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0"/>
  <workbookPr/>
  <mc:AlternateContent xmlns:mc="http://schemas.openxmlformats.org/markup-compatibility/2006">
    <mc:Choice Requires="x15">
      <x15ac:absPath xmlns:x15ac="http://schemas.microsoft.com/office/spreadsheetml/2010/11/ac" url="C:\Users\patryk.pankiewicz\Google Drive\Doktorat\Praca\Upload\WynikiBadan\"/>
    </mc:Choice>
  </mc:AlternateContent>
  <xr:revisionPtr revIDLastSave="0" documentId="13_ncr:20001_{B5C7D5FD-DF6C-470E-994D-6453BC875205}" xr6:coauthVersionLast="36" xr6:coauthVersionMax="36" xr10:uidLastSave="{00000000-0000-0000-0000-000000000000}"/>
  <bookViews>
    <workbookView xWindow="0" yWindow="0" windowWidth="38400" windowHeight="17730" xr2:uid="{00000000-000D-0000-FFFF-FFFF00000000}"/>
  </bookViews>
  <sheets>
    <sheet name="MainResults" sheetId="3" r:id="rId1"/>
    <sheet name="R15_05_02_2022" sheetId="1" r:id="rId2"/>
    <sheet name="R15_05_02_2022 - 2nd Dataset" sheetId="2" r:id="rId3"/>
    <sheet name="01_02_2022" sheetId="4" r:id="rId4"/>
    <sheet name="01_02_2022_ 2nd Dataset" sheetId="5" r:id="rId5"/>
    <sheet name="28_01_2022" sheetId="6" r:id="rId6"/>
  </sheets>
  <externalReferences>
    <externalReference r:id="rId7"/>
  </externalReferences>
  <calcPr calcId="191029"/>
  <fileRecoveryPr repairLoad="1"/>
</workbook>
</file>

<file path=xl/calcChain.xml><?xml version="1.0" encoding="utf-8"?>
<calcChain xmlns="http://schemas.openxmlformats.org/spreadsheetml/2006/main">
  <c r="G2876" i="6" l="1"/>
  <c r="E2876" i="6"/>
  <c r="C2876" i="6"/>
  <c r="G2875" i="6"/>
  <c r="E2875" i="6"/>
  <c r="C2875" i="6"/>
  <c r="G2874" i="6"/>
  <c r="E2874" i="6"/>
  <c r="C2874" i="6"/>
  <c r="G2873" i="6"/>
  <c r="E2873" i="6"/>
  <c r="C2873" i="6"/>
  <c r="G2872" i="6"/>
  <c r="E2872" i="6"/>
  <c r="C2872" i="6"/>
  <c r="G2871" i="6"/>
  <c r="E2871" i="6"/>
  <c r="C2871" i="6"/>
  <c r="G2870" i="6"/>
  <c r="E2870" i="6"/>
  <c r="C2870" i="6"/>
  <c r="G2869" i="6"/>
  <c r="E2869" i="6"/>
  <c r="C2869" i="6"/>
  <c r="G2868" i="6"/>
  <c r="E2868" i="6"/>
  <c r="C2868" i="6"/>
  <c r="G2867" i="6"/>
  <c r="E2867" i="6"/>
  <c r="C2867" i="6"/>
  <c r="G2866" i="6"/>
  <c r="E2866" i="6"/>
  <c r="C2866" i="6"/>
  <c r="G2865" i="6"/>
  <c r="E2865" i="6"/>
  <c r="C2865" i="6"/>
  <c r="G2864" i="6"/>
  <c r="E2864" i="6"/>
  <c r="C2864" i="6"/>
  <c r="G2863" i="6"/>
  <c r="E2863" i="6"/>
  <c r="C2863" i="6"/>
  <c r="G2862" i="6"/>
  <c r="E2862" i="6"/>
  <c r="C2862" i="6"/>
  <c r="G2861" i="6"/>
  <c r="E2861" i="6"/>
  <c r="C2861" i="6"/>
  <c r="G2860" i="6"/>
  <c r="E2860" i="6"/>
  <c r="C2860" i="6"/>
  <c r="G2859" i="6"/>
  <c r="E2859" i="6"/>
  <c r="C2859" i="6"/>
  <c r="G2858" i="6"/>
  <c r="E2858" i="6"/>
  <c r="C2858" i="6"/>
  <c r="G2857" i="6"/>
  <c r="E2857" i="6"/>
  <c r="C2857" i="6"/>
  <c r="G2856" i="6"/>
  <c r="E2856" i="6"/>
  <c r="C2856" i="6"/>
  <c r="G2855" i="6"/>
  <c r="E2855" i="6"/>
  <c r="C2855" i="6"/>
  <c r="G2854" i="6"/>
  <c r="E2854" i="6"/>
  <c r="C2854" i="6"/>
  <c r="G2853" i="6"/>
  <c r="E2853" i="6"/>
  <c r="C2853" i="6"/>
  <c r="G2852" i="6"/>
  <c r="E2852" i="6"/>
  <c r="C2852" i="6"/>
  <c r="G2851" i="6"/>
  <c r="E2851" i="6"/>
  <c r="C2851" i="6"/>
  <c r="G2850" i="6"/>
  <c r="E2850" i="6"/>
  <c r="C2850" i="6"/>
  <c r="G2849" i="6"/>
  <c r="E2849" i="6"/>
  <c r="C2849" i="6"/>
  <c r="G2848" i="6"/>
  <c r="E2848" i="6"/>
  <c r="C2848" i="6"/>
  <c r="G2847" i="6"/>
  <c r="E2847" i="6"/>
  <c r="C2847" i="6"/>
  <c r="G2846" i="6"/>
  <c r="E2846" i="6"/>
  <c r="C2846" i="6"/>
  <c r="G2845" i="6"/>
  <c r="E2845" i="6"/>
  <c r="C2845" i="6"/>
  <c r="G2844" i="6"/>
  <c r="E2844" i="6"/>
  <c r="C2844" i="6"/>
  <c r="G2843" i="6"/>
  <c r="E2843" i="6"/>
  <c r="C2843" i="6"/>
  <c r="G2842" i="6"/>
  <c r="E2842" i="6"/>
  <c r="C2842" i="6"/>
  <c r="G2841" i="6"/>
  <c r="E2841" i="6"/>
  <c r="C2841" i="6"/>
  <c r="G2840" i="6"/>
  <c r="E2840" i="6"/>
  <c r="C2840" i="6"/>
  <c r="G2839" i="6"/>
  <c r="E2839" i="6"/>
  <c r="C2839" i="6"/>
  <c r="G2838" i="6"/>
  <c r="E2838" i="6"/>
  <c r="C2838" i="6"/>
  <c r="G2837" i="6"/>
  <c r="E2837" i="6"/>
  <c r="C2837" i="6"/>
  <c r="G2836" i="6"/>
  <c r="E2836" i="6"/>
  <c r="C2836" i="6"/>
  <c r="G2835" i="6"/>
  <c r="E2835" i="6"/>
  <c r="C2835" i="6"/>
  <c r="G2834" i="6"/>
  <c r="E2834" i="6"/>
  <c r="C2834" i="6"/>
  <c r="G2833" i="6"/>
  <c r="E2833" i="6"/>
  <c r="C2833" i="6"/>
  <c r="G2832" i="6"/>
  <c r="E2832" i="6"/>
  <c r="C2832" i="6"/>
  <c r="G2831" i="6"/>
  <c r="E2831" i="6"/>
  <c r="C2831" i="6"/>
  <c r="G2830" i="6"/>
  <c r="E2830" i="6"/>
  <c r="C2830" i="6"/>
  <c r="G2829" i="6"/>
  <c r="E2829" i="6"/>
  <c r="C2829" i="6"/>
  <c r="G2828" i="6"/>
  <c r="E2828" i="6"/>
  <c r="C2828" i="6"/>
  <c r="G2827" i="6"/>
  <c r="E2827" i="6"/>
  <c r="C2827" i="6"/>
  <c r="G2826" i="6"/>
  <c r="E2826" i="6"/>
  <c r="C2826" i="6"/>
  <c r="G2825" i="6"/>
  <c r="E2825" i="6"/>
  <c r="C2825" i="6"/>
  <c r="G2824" i="6"/>
  <c r="E2824" i="6"/>
  <c r="C2824" i="6"/>
  <c r="G2823" i="6"/>
  <c r="E2823" i="6"/>
  <c r="C2823" i="6"/>
  <c r="G2822" i="6"/>
  <c r="E2822" i="6"/>
  <c r="C2822" i="6"/>
  <c r="G2821" i="6"/>
  <c r="E2821" i="6"/>
  <c r="C2821" i="6"/>
  <c r="G2820" i="6"/>
  <c r="E2820" i="6"/>
  <c r="C2820" i="6"/>
  <c r="G2819" i="6"/>
  <c r="E2819" i="6"/>
  <c r="C2819" i="6"/>
  <c r="G2818" i="6"/>
  <c r="E2818" i="6"/>
  <c r="C2818" i="6"/>
  <c r="G2817" i="6"/>
  <c r="E2817" i="6"/>
  <c r="C2817" i="6"/>
  <c r="G2816" i="6"/>
  <c r="E2816" i="6"/>
  <c r="C2816" i="6"/>
  <c r="G2815" i="6"/>
  <c r="E2815" i="6"/>
  <c r="C2815" i="6"/>
  <c r="G2814" i="6"/>
  <c r="E2814" i="6"/>
  <c r="C2814" i="6"/>
  <c r="G2813" i="6"/>
  <c r="E2813" i="6"/>
  <c r="C2813" i="6"/>
  <c r="G2812" i="6"/>
  <c r="E2812" i="6"/>
  <c r="C2812" i="6"/>
  <c r="G2811" i="6"/>
  <c r="E2811" i="6"/>
  <c r="C2811" i="6"/>
  <c r="G2810" i="6"/>
  <c r="E2810" i="6"/>
  <c r="C2810" i="6"/>
  <c r="G2809" i="6"/>
  <c r="E2809" i="6"/>
  <c r="C2809" i="6"/>
  <c r="G2808" i="6"/>
  <c r="E2808" i="6"/>
  <c r="C2808" i="6"/>
  <c r="G2807" i="6"/>
  <c r="E2807" i="6"/>
  <c r="C2807" i="6"/>
  <c r="G2806" i="6"/>
  <c r="E2806" i="6"/>
  <c r="C2806" i="6"/>
  <c r="G2805" i="6"/>
  <c r="E2805" i="6"/>
  <c r="C2805" i="6"/>
  <c r="G2804" i="6"/>
  <c r="E2804" i="6"/>
  <c r="C2804" i="6"/>
  <c r="G2803" i="6"/>
  <c r="E2803" i="6"/>
  <c r="C2803" i="6"/>
  <c r="G2802" i="6"/>
  <c r="E2802" i="6"/>
  <c r="C2802" i="6"/>
  <c r="G2801" i="6"/>
  <c r="E2801" i="6"/>
  <c r="C2801" i="6"/>
  <c r="G2800" i="6"/>
  <c r="E2800" i="6"/>
  <c r="C2800" i="6"/>
  <c r="G2799" i="6"/>
  <c r="E2799" i="6"/>
  <c r="C2799" i="6"/>
  <c r="G2798" i="6"/>
  <c r="E2798" i="6"/>
  <c r="C2798" i="6"/>
  <c r="G2797" i="6"/>
  <c r="E2797" i="6"/>
  <c r="C2797" i="6"/>
  <c r="G2796" i="6"/>
  <c r="E2796" i="6"/>
  <c r="C2796" i="6"/>
  <c r="G2795" i="6"/>
  <c r="E2795" i="6"/>
  <c r="C2795" i="6"/>
  <c r="G2794" i="6"/>
  <c r="E2794" i="6"/>
  <c r="C2794" i="6"/>
  <c r="G2793" i="6"/>
  <c r="E2793" i="6"/>
  <c r="C2793" i="6"/>
  <c r="G2792" i="6"/>
  <c r="E2792" i="6"/>
  <c r="C2792" i="6"/>
  <c r="G2791" i="6"/>
  <c r="E2791" i="6"/>
  <c r="C2791" i="6"/>
  <c r="G2790" i="6"/>
  <c r="E2790" i="6"/>
  <c r="C2790" i="6"/>
  <c r="G2789" i="6"/>
  <c r="E2789" i="6"/>
  <c r="C2789" i="6"/>
  <c r="G2788" i="6"/>
  <c r="E2788" i="6"/>
  <c r="C2788" i="6"/>
  <c r="G2787" i="6"/>
  <c r="E2787" i="6"/>
  <c r="C2787" i="6"/>
  <c r="G2786" i="6"/>
  <c r="E2786" i="6"/>
  <c r="C2786" i="6"/>
  <c r="G2785" i="6"/>
  <c r="E2785" i="6"/>
  <c r="C2785" i="6"/>
  <c r="G2784" i="6"/>
  <c r="E2784" i="6"/>
  <c r="C2784" i="6"/>
  <c r="G2783" i="6"/>
  <c r="E2783" i="6"/>
  <c r="C2783" i="6"/>
  <c r="G2782" i="6"/>
  <c r="E2782" i="6"/>
  <c r="C2782" i="6"/>
  <c r="G2781" i="6"/>
  <c r="E2781" i="6"/>
  <c r="C2781" i="6"/>
  <c r="G2780" i="6"/>
  <c r="E2780" i="6"/>
  <c r="C2780" i="6"/>
  <c r="G2779" i="6"/>
  <c r="E2779" i="6"/>
  <c r="C2779" i="6"/>
  <c r="G2778" i="6"/>
  <c r="E2778" i="6"/>
  <c r="C2778" i="6"/>
  <c r="G2777" i="6"/>
  <c r="E2777" i="6"/>
  <c r="C2777" i="6"/>
  <c r="G2776" i="6"/>
  <c r="E2776" i="6"/>
  <c r="C2776" i="6"/>
  <c r="G2775" i="6"/>
  <c r="E2775" i="6"/>
  <c r="C2775" i="6"/>
  <c r="G2774" i="6"/>
  <c r="E2774" i="6"/>
  <c r="C2774" i="6"/>
  <c r="G2773" i="6"/>
  <c r="E2773" i="6"/>
  <c r="C2773" i="6"/>
  <c r="G2772" i="6"/>
  <c r="E2772" i="6"/>
  <c r="C2772" i="6"/>
  <c r="G2771" i="6"/>
  <c r="E2771" i="6"/>
  <c r="C2771" i="6"/>
  <c r="G2770" i="6"/>
  <c r="E2770" i="6"/>
  <c r="C2770" i="6"/>
  <c r="G2769" i="6"/>
  <c r="E2769" i="6"/>
  <c r="C2769" i="6"/>
  <c r="G2768" i="6"/>
  <c r="E2768" i="6"/>
  <c r="C2768" i="6"/>
  <c r="G2767" i="6"/>
  <c r="E2767" i="6"/>
  <c r="C2767" i="6"/>
  <c r="G2766" i="6"/>
  <c r="E2766" i="6"/>
  <c r="C2766" i="6"/>
  <c r="G2765" i="6"/>
  <c r="E2765" i="6"/>
  <c r="C2765" i="6"/>
  <c r="G2764" i="6"/>
  <c r="E2764" i="6"/>
  <c r="C2764" i="6"/>
  <c r="G2763" i="6"/>
  <c r="E2763" i="6"/>
  <c r="C2763" i="6"/>
  <c r="G2762" i="6"/>
  <c r="E2762" i="6"/>
  <c r="C2762" i="6"/>
  <c r="G2761" i="6"/>
  <c r="E2761" i="6"/>
  <c r="C2761" i="6"/>
  <c r="G2760" i="6"/>
  <c r="E2760" i="6"/>
  <c r="C2760" i="6"/>
  <c r="G2759" i="6"/>
  <c r="E2759" i="6"/>
  <c r="C2759" i="6"/>
  <c r="G2758" i="6"/>
  <c r="E2758" i="6"/>
  <c r="C2758" i="6"/>
  <c r="G2757" i="6"/>
  <c r="E2757" i="6"/>
  <c r="C2757" i="6"/>
  <c r="G2756" i="6"/>
  <c r="E2756" i="6"/>
  <c r="C2756" i="6"/>
  <c r="G2755" i="6"/>
  <c r="E2755" i="6"/>
  <c r="C2755" i="6"/>
  <c r="G2754" i="6"/>
  <c r="E2754" i="6"/>
  <c r="C2754" i="6"/>
  <c r="G2753" i="6"/>
  <c r="E2753" i="6"/>
  <c r="C2753" i="6"/>
  <c r="G2752" i="6"/>
  <c r="E2752" i="6"/>
  <c r="C2752" i="6"/>
  <c r="G2751" i="6"/>
  <c r="E2751" i="6"/>
  <c r="C2751" i="6"/>
  <c r="G2750" i="6"/>
  <c r="E2750" i="6"/>
  <c r="C2750" i="6"/>
  <c r="G2749" i="6"/>
  <c r="E2749" i="6"/>
  <c r="C2749" i="6"/>
  <c r="G2748" i="6"/>
  <c r="E2748" i="6"/>
  <c r="C2748" i="6"/>
  <c r="G2747" i="6"/>
  <c r="E2747" i="6"/>
  <c r="C2747" i="6"/>
  <c r="G2746" i="6"/>
  <c r="E2746" i="6"/>
  <c r="C2746" i="6"/>
  <c r="G2745" i="6"/>
  <c r="E2745" i="6"/>
  <c r="C2745" i="6"/>
  <c r="G2744" i="6"/>
  <c r="E2744" i="6"/>
  <c r="C2744" i="6"/>
  <c r="G2743" i="6"/>
  <c r="E2743" i="6"/>
  <c r="C2743" i="6"/>
  <c r="G2742" i="6"/>
  <c r="E2742" i="6"/>
  <c r="C2742" i="6"/>
  <c r="G2741" i="6"/>
  <c r="E2741" i="6"/>
  <c r="C2741" i="6"/>
  <c r="G2740" i="6"/>
  <c r="E2740" i="6"/>
  <c r="C2740" i="6"/>
  <c r="G2739" i="6"/>
  <c r="E2739" i="6"/>
  <c r="C2739" i="6"/>
  <c r="G2738" i="6"/>
  <c r="E2738" i="6"/>
  <c r="C2738" i="6"/>
  <c r="G2737" i="6"/>
  <c r="E2737" i="6"/>
  <c r="C2737" i="6"/>
  <c r="G2736" i="6"/>
  <c r="E2736" i="6"/>
  <c r="C2736" i="6"/>
  <c r="G2735" i="6"/>
  <c r="E2735" i="6"/>
  <c r="C2735" i="6"/>
  <c r="G2734" i="6"/>
  <c r="E2734" i="6"/>
  <c r="C2734" i="6"/>
  <c r="G2733" i="6"/>
  <c r="E2733" i="6"/>
  <c r="C2733" i="6"/>
  <c r="G2732" i="6"/>
  <c r="E2732" i="6"/>
  <c r="C2732" i="6"/>
  <c r="G2731" i="6"/>
  <c r="E2731" i="6"/>
  <c r="C2731" i="6"/>
  <c r="G2730" i="6"/>
  <c r="E2730" i="6"/>
  <c r="C2730" i="6"/>
  <c r="G2729" i="6"/>
  <c r="E2729" i="6"/>
  <c r="C2729" i="6"/>
  <c r="G2728" i="6"/>
  <c r="E2728" i="6"/>
  <c r="C2728" i="6"/>
  <c r="G2727" i="6"/>
  <c r="E2727" i="6"/>
  <c r="C2727" i="6"/>
  <c r="G2726" i="6"/>
  <c r="E2726" i="6"/>
  <c r="C2726" i="6"/>
  <c r="G2725" i="6"/>
  <c r="E2725" i="6"/>
  <c r="C2725" i="6"/>
  <c r="G2724" i="6"/>
  <c r="E2724" i="6"/>
  <c r="C2724" i="6"/>
  <c r="G2723" i="6"/>
  <c r="E2723" i="6"/>
  <c r="C2723" i="6"/>
  <c r="G2722" i="6"/>
  <c r="E2722" i="6"/>
  <c r="C2722" i="6"/>
  <c r="G2721" i="6"/>
  <c r="E2721" i="6"/>
  <c r="C2721" i="6"/>
  <c r="G2720" i="6"/>
  <c r="E2720" i="6"/>
  <c r="C2720" i="6"/>
  <c r="G2719" i="6"/>
  <c r="E2719" i="6"/>
  <c r="C2719" i="6"/>
  <c r="G2718" i="6"/>
  <c r="E2718" i="6"/>
  <c r="C2718" i="6"/>
  <c r="G2717" i="6"/>
  <c r="E2717" i="6"/>
  <c r="C2717" i="6"/>
  <c r="G2716" i="6"/>
  <c r="E2716" i="6"/>
  <c r="C2716" i="6"/>
  <c r="G2715" i="6"/>
  <c r="E2715" i="6"/>
  <c r="C2715" i="6"/>
  <c r="G2714" i="6"/>
  <c r="E2714" i="6"/>
  <c r="C2714" i="6"/>
  <c r="G2713" i="6"/>
  <c r="E2713" i="6"/>
  <c r="C2713" i="6"/>
  <c r="G2712" i="6"/>
  <c r="E2712" i="6"/>
  <c r="C2712" i="6"/>
  <c r="G2711" i="6"/>
  <c r="E2711" i="6"/>
  <c r="C2711" i="6"/>
  <c r="G2710" i="6"/>
  <c r="E2710" i="6"/>
  <c r="C2710" i="6"/>
  <c r="G2709" i="6"/>
  <c r="E2709" i="6"/>
  <c r="C2709" i="6"/>
  <c r="G2708" i="6"/>
  <c r="E2708" i="6"/>
  <c r="C2708" i="6"/>
  <c r="G2707" i="6"/>
  <c r="E2707" i="6"/>
  <c r="C2707" i="6"/>
  <c r="G2706" i="6"/>
  <c r="E2706" i="6"/>
  <c r="C2706" i="6"/>
  <c r="G2705" i="6"/>
  <c r="E2705" i="6"/>
  <c r="C2705" i="6"/>
  <c r="G2704" i="6"/>
  <c r="E2704" i="6"/>
  <c r="C2704" i="6"/>
  <c r="G2703" i="6"/>
  <c r="E2703" i="6"/>
  <c r="C2703" i="6"/>
  <c r="G2702" i="6"/>
  <c r="E2702" i="6"/>
  <c r="C2702" i="6"/>
  <c r="G2701" i="6"/>
  <c r="E2701" i="6"/>
  <c r="C2701" i="6"/>
  <c r="G2700" i="6"/>
  <c r="E2700" i="6"/>
  <c r="C2700" i="6"/>
  <c r="G2699" i="6"/>
  <c r="E2699" i="6"/>
  <c r="C2699" i="6"/>
  <c r="G2698" i="6"/>
  <c r="E2698" i="6"/>
  <c r="C2698" i="6"/>
  <c r="G2697" i="6"/>
  <c r="E2697" i="6"/>
  <c r="C2697" i="6"/>
  <c r="G2696" i="6"/>
  <c r="E2696" i="6"/>
  <c r="C2696" i="6"/>
  <c r="G2695" i="6"/>
  <c r="E2695" i="6"/>
  <c r="C2695" i="6"/>
  <c r="G2694" i="6"/>
  <c r="E2694" i="6"/>
  <c r="C2694" i="6"/>
  <c r="G2693" i="6"/>
  <c r="E2693" i="6"/>
  <c r="C2693" i="6"/>
  <c r="G2692" i="6"/>
  <c r="E2692" i="6"/>
  <c r="C2692" i="6"/>
  <c r="G2691" i="6"/>
  <c r="E2691" i="6"/>
  <c r="C2691" i="6"/>
  <c r="G2690" i="6"/>
  <c r="E2690" i="6"/>
  <c r="C2690" i="6"/>
  <c r="G2689" i="6"/>
  <c r="E2689" i="6"/>
  <c r="C2689" i="6"/>
  <c r="G2688" i="6"/>
  <c r="E2688" i="6"/>
  <c r="C2688" i="6"/>
  <c r="G2687" i="6"/>
  <c r="E2687" i="6"/>
  <c r="C2687" i="6"/>
  <c r="G2686" i="6"/>
  <c r="E2686" i="6"/>
  <c r="C2686" i="6"/>
  <c r="G2685" i="6"/>
  <c r="E2685" i="6"/>
  <c r="C2685" i="6"/>
  <c r="G2684" i="6"/>
  <c r="E2684" i="6"/>
  <c r="C2684" i="6"/>
  <c r="G2683" i="6"/>
  <c r="E2683" i="6"/>
  <c r="C2683" i="6"/>
  <c r="G2682" i="6"/>
  <c r="E2682" i="6"/>
  <c r="C2682" i="6"/>
  <c r="G2681" i="6"/>
  <c r="E2681" i="6"/>
  <c r="C2681" i="6"/>
  <c r="G2680" i="6"/>
  <c r="E2680" i="6"/>
  <c r="C2680" i="6"/>
  <c r="G2679" i="6"/>
  <c r="E2679" i="6"/>
  <c r="C2679" i="6"/>
  <c r="G2678" i="6"/>
  <c r="E2678" i="6"/>
  <c r="C2678" i="6"/>
  <c r="G2677" i="6"/>
  <c r="E2677" i="6"/>
  <c r="C2677" i="6"/>
  <c r="G2676" i="6"/>
  <c r="E2676" i="6"/>
  <c r="C2676" i="6"/>
  <c r="G2675" i="6"/>
  <c r="E2675" i="6"/>
  <c r="C2675" i="6"/>
  <c r="G2674" i="6"/>
  <c r="E2674" i="6"/>
  <c r="C2674" i="6"/>
  <c r="G2673" i="6"/>
  <c r="E2673" i="6"/>
  <c r="C2673" i="6"/>
  <c r="G2672" i="6"/>
  <c r="E2672" i="6"/>
  <c r="C2672" i="6"/>
  <c r="G2671" i="6"/>
  <c r="E2671" i="6"/>
  <c r="C2671" i="6"/>
  <c r="G2670" i="6"/>
  <c r="E2670" i="6"/>
  <c r="C2670" i="6"/>
  <c r="G2669" i="6"/>
  <c r="E2669" i="6"/>
  <c r="C2669" i="6"/>
  <c r="G2668" i="6"/>
  <c r="E2668" i="6"/>
  <c r="C2668" i="6"/>
  <c r="G2667" i="6"/>
  <c r="E2667" i="6"/>
  <c r="C2667" i="6"/>
  <c r="G2666" i="6"/>
  <c r="E2666" i="6"/>
  <c r="C2666" i="6"/>
  <c r="G2665" i="6"/>
  <c r="E2665" i="6"/>
  <c r="C2665" i="6"/>
  <c r="G2664" i="6"/>
  <c r="E2664" i="6"/>
  <c r="C2664" i="6"/>
  <c r="G2663" i="6"/>
  <c r="E2663" i="6"/>
  <c r="C2663" i="6"/>
  <c r="G2662" i="6"/>
  <c r="E2662" i="6"/>
  <c r="C2662" i="6"/>
  <c r="G2661" i="6"/>
  <c r="E2661" i="6"/>
  <c r="C2661" i="6"/>
  <c r="G2660" i="6"/>
  <c r="E2660" i="6"/>
  <c r="C2660" i="6"/>
  <c r="G2659" i="6"/>
  <c r="E2659" i="6"/>
  <c r="C2659" i="6"/>
  <c r="G2658" i="6"/>
  <c r="E2658" i="6"/>
  <c r="C2658" i="6"/>
  <c r="G2657" i="6"/>
  <c r="E2657" i="6"/>
  <c r="C2657" i="6"/>
  <c r="G2656" i="6"/>
  <c r="E2656" i="6"/>
  <c r="C2656" i="6"/>
  <c r="G2655" i="6"/>
  <c r="E2655" i="6"/>
  <c r="C2655" i="6"/>
  <c r="G2654" i="6"/>
  <c r="E2654" i="6"/>
  <c r="C2654" i="6"/>
  <c r="G2653" i="6"/>
  <c r="E2653" i="6"/>
  <c r="C2653" i="6"/>
  <c r="G2652" i="6"/>
  <c r="E2652" i="6"/>
  <c r="C2652" i="6"/>
  <c r="G2651" i="6"/>
  <c r="E2651" i="6"/>
  <c r="C2651" i="6"/>
  <c r="G2650" i="6"/>
  <c r="E2650" i="6"/>
  <c r="C2650" i="6"/>
  <c r="G2649" i="6"/>
  <c r="E2649" i="6"/>
  <c r="C2649" i="6"/>
  <c r="G2648" i="6"/>
  <c r="E2648" i="6"/>
  <c r="C2648" i="6"/>
  <c r="G2647" i="6"/>
  <c r="E2647" i="6"/>
  <c r="C2647" i="6"/>
  <c r="G2646" i="6"/>
  <c r="E2646" i="6"/>
  <c r="C2646" i="6"/>
  <c r="G2645" i="6"/>
  <c r="E2645" i="6"/>
  <c r="C2645" i="6"/>
  <c r="G2644" i="6"/>
  <c r="E2644" i="6"/>
  <c r="C2644" i="6"/>
  <c r="G2643" i="6"/>
  <c r="E2643" i="6"/>
  <c r="C2643" i="6"/>
  <c r="G2642" i="6"/>
  <c r="E2642" i="6"/>
  <c r="C2642" i="6"/>
  <c r="G2641" i="6"/>
  <c r="E2641" i="6"/>
  <c r="C2641" i="6"/>
  <c r="G2640" i="6"/>
  <c r="E2640" i="6"/>
  <c r="C2640" i="6"/>
  <c r="G2639" i="6"/>
  <c r="E2639" i="6"/>
  <c r="C2639" i="6"/>
  <c r="G2638" i="6"/>
  <c r="E2638" i="6"/>
  <c r="C2638" i="6"/>
  <c r="G2637" i="6"/>
  <c r="E2637" i="6"/>
  <c r="C2637" i="6"/>
  <c r="G2636" i="6"/>
  <c r="E2636" i="6"/>
  <c r="C2636" i="6"/>
  <c r="G2635" i="6"/>
  <c r="E2635" i="6"/>
  <c r="C2635" i="6"/>
  <c r="G2634" i="6"/>
  <c r="E2634" i="6"/>
  <c r="C2634" i="6"/>
  <c r="G2633" i="6"/>
  <c r="E2633" i="6"/>
  <c r="C2633" i="6"/>
  <c r="G2632" i="6"/>
  <c r="E2632" i="6"/>
  <c r="C2632" i="6"/>
  <c r="G2631" i="6"/>
  <c r="E2631" i="6"/>
  <c r="C2631" i="6"/>
  <c r="G2630" i="6"/>
  <c r="E2630" i="6"/>
  <c r="C2630" i="6"/>
  <c r="G2629" i="6"/>
  <c r="E2629" i="6"/>
  <c r="C2629" i="6"/>
  <c r="G2628" i="6"/>
  <c r="E2628" i="6"/>
  <c r="C2628" i="6"/>
  <c r="G2627" i="6"/>
  <c r="E2627" i="6"/>
  <c r="C2627" i="6"/>
  <c r="G2626" i="6"/>
  <c r="E2626" i="6"/>
  <c r="C2626" i="6"/>
  <c r="G2625" i="6"/>
  <c r="E2625" i="6"/>
  <c r="C2625" i="6"/>
  <c r="G2624" i="6"/>
  <c r="E2624" i="6"/>
  <c r="C2624" i="6"/>
  <c r="G2623" i="6"/>
  <c r="E2623" i="6"/>
  <c r="C2623" i="6"/>
  <c r="G2622" i="6"/>
  <c r="E2622" i="6"/>
  <c r="C2622" i="6"/>
  <c r="G2621" i="6"/>
  <c r="E2621" i="6"/>
  <c r="C2621" i="6"/>
  <c r="G2620" i="6"/>
  <c r="E2620" i="6"/>
  <c r="C2620" i="6"/>
  <c r="G2619" i="6"/>
  <c r="E2619" i="6"/>
  <c r="C2619" i="6"/>
  <c r="G2618" i="6"/>
  <c r="E2618" i="6"/>
  <c r="C2618" i="6"/>
  <c r="G2617" i="6"/>
  <c r="E2617" i="6"/>
  <c r="C2617" i="6"/>
  <c r="G2616" i="6"/>
  <c r="E2616" i="6"/>
  <c r="C2616" i="6"/>
  <c r="G2615" i="6"/>
  <c r="E2615" i="6"/>
  <c r="C2615" i="6"/>
  <c r="G2614" i="6"/>
  <c r="E2614" i="6"/>
  <c r="C2614" i="6"/>
  <c r="G2613" i="6"/>
  <c r="E2613" i="6"/>
  <c r="C2613" i="6"/>
  <c r="G2612" i="6"/>
  <c r="E2612" i="6"/>
  <c r="C2612" i="6"/>
  <c r="G2611" i="6"/>
  <c r="E2611" i="6"/>
  <c r="C2611" i="6"/>
  <c r="G2610" i="6"/>
  <c r="E2610" i="6"/>
  <c r="C2610" i="6"/>
  <c r="G2609" i="6"/>
  <c r="E2609" i="6"/>
  <c r="C2609" i="6"/>
  <c r="G2608" i="6"/>
  <c r="E2608" i="6"/>
  <c r="C2608" i="6"/>
  <c r="G2607" i="6"/>
  <c r="E2607" i="6"/>
  <c r="C2607" i="6"/>
  <c r="G2606" i="6"/>
  <c r="E2606" i="6"/>
  <c r="C2606" i="6"/>
  <c r="G2605" i="6"/>
  <c r="E2605" i="6"/>
  <c r="C2605" i="6"/>
  <c r="G2604" i="6"/>
  <c r="E2604" i="6"/>
  <c r="C2604" i="6"/>
  <c r="G2603" i="6"/>
  <c r="E2603" i="6"/>
  <c r="C2603" i="6"/>
  <c r="G2602" i="6"/>
  <c r="E2602" i="6"/>
  <c r="C2602" i="6"/>
  <c r="G2601" i="6"/>
  <c r="E2601" i="6"/>
  <c r="C2601" i="6"/>
  <c r="G2600" i="6"/>
  <c r="E2600" i="6"/>
  <c r="C2600" i="6"/>
  <c r="G2599" i="6"/>
  <c r="E2599" i="6"/>
  <c r="C2599" i="6"/>
  <c r="G2598" i="6"/>
  <c r="E2598" i="6"/>
  <c r="C2598" i="6"/>
  <c r="G2597" i="6"/>
  <c r="E2597" i="6"/>
  <c r="C2597" i="6"/>
  <c r="G2596" i="6"/>
  <c r="E2596" i="6"/>
  <c r="C2596" i="6"/>
  <c r="G2595" i="6"/>
  <c r="E2595" i="6"/>
  <c r="C2595" i="6"/>
  <c r="G2594" i="6"/>
  <c r="E2594" i="6"/>
  <c r="C2594" i="6"/>
  <c r="G2593" i="6"/>
  <c r="E2593" i="6"/>
  <c r="C2593" i="6"/>
  <c r="G2592" i="6"/>
  <c r="E2592" i="6"/>
  <c r="C2592" i="6"/>
  <c r="G2591" i="6"/>
  <c r="E2591" i="6"/>
  <c r="C2591" i="6"/>
  <c r="G2590" i="6"/>
  <c r="E2590" i="6"/>
  <c r="C2590" i="6"/>
  <c r="G2589" i="6"/>
  <c r="E2589" i="6"/>
  <c r="C2589" i="6"/>
  <c r="G2588" i="6"/>
  <c r="E2588" i="6"/>
  <c r="C2588" i="6"/>
  <c r="G2587" i="6"/>
  <c r="E2587" i="6"/>
  <c r="C2587" i="6"/>
  <c r="G2586" i="6"/>
  <c r="E2586" i="6"/>
  <c r="C2586" i="6"/>
  <c r="G2585" i="6"/>
  <c r="E2585" i="6"/>
  <c r="C2585" i="6"/>
  <c r="G2584" i="6"/>
  <c r="E2584" i="6"/>
  <c r="C2584" i="6"/>
  <c r="G2583" i="6"/>
  <c r="E2583" i="6"/>
  <c r="C2583" i="6"/>
  <c r="G2582" i="6"/>
  <c r="E2582" i="6"/>
  <c r="C2582" i="6"/>
  <c r="G2581" i="6"/>
  <c r="E2581" i="6"/>
  <c r="C2581" i="6"/>
  <c r="G2580" i="6"/>
  <c r="E2580" i="6"/>
  <c r="C2580" i="6"/>
  <c r="G2579" i="6"/>
  <c r="E2579" i="6"/>
  <c r="C2579" i="6"/>
  <c r="G2578" i="6"/>
  <c r="E2578" i="6"/>
  <c r="C2578" i="6"/>
  <c r="G2577" i="6"/>
  <c r="E2577" i="6"/>
  <c r="C2577" i="6"/>
  <c r="G2576" i="6"/>
  <c r="E2576" i="6"/>
  <c r="C2576" i="6"/>
  <c r="G2575" i="6"/>
  <c r="E2575" i="6"/>
  <c r="C2575" i="6"/>
  <c r="G2574" i="6"/>
  <c r="E2574" i="6"/>
  <c r="C2574" i="6"/>
  <c r="G2573" i="6"/>
  <c r="E2573" i="6"/>
  <c r="C2573" i="6"/>
  <c r="G2572" i="6"/>
  <c r="E2572" i="6"/>
  <c r="C2572" i="6"/>
  <c r="G2571" i="6"/>
  <c r="E2571" i="6"/>
  <c r="C2571" i="6"/>
  <c r="G2570" i="6"/>
  <c r="E2570" i="6"/>
  <c r="C2570" i="6"/>
  <c r="G2569" i="6"/>
  <c r="E2569" i="6"/>
  <c r="C2569" i="6"/>
  <c r="G2568" i="6"/>
  <c r="E2568" i="6"/>
  <c r="C2568" i="6"/>
  <c r="G2567" i="6"/>
  <c r="E2567" i="6"/>
  <c r="C2567" i="6"/>
  <c r="G2566" i="6"/>
  <c r="E2566" i="6"/>
  <c r="C2566" i="6"/>
  <c r="G2565" i="6"/>
  <c r="E2565" i="6"/>
  <c r="C2565" i="6"/>
  <c r="G2564" i="6"/>
  <c r="E2564" i="6"/>
  <c r="C2564" i="6"/>
  <c r="G2563" i="6"/>
  <c r="E2563" i="6"/>
  <c r="C2563" i="6"/>
  <c r="G2562" i="6"/>
  <c r="E2562" i="6"/>
  <c r="C2562" i="6"/>
  <c r="G2561" i="6"/>
  <c r="E2561" i="6"/>
  <c r="C2561" i="6"/>
  <c r="G2560" i="6"/>
  <c r="E2560" i="6"/>
  <c r="C2560" i="6"/>
  <c r="G2559" i="6"/>
  <c r="E2559" i="6"/>
  <c r="C2559" i="6"/>
  <c r="G2558" i="6"/>
  <c r="E2558" i="6"/>
  <c r="C2558" i="6"/>
  <c r="G2557" i="6"/>
  <c r="E2557" i="6"/>
  <c r="C2557" i="6"/>
  <c r="G2556" i="6"/>
  <c r="E2556" i="6"/>
  <c r="C2556" i="6"/>
  <c r="G2555" i="6"/>
  <c r="E2555" i="6"/>
  <c r="C2555" i="6"/>
  <c r="G2554" i="6"/>
  <c r="E2554" i="6"/>
  <c r="C2554" i="6"/>
  <c r="G2553" i="6"/>
  <c r="E2553" i="6"/>
  <c r="C2553" i="6"/>
  <c r="G2552" i="6"/>
  <c r="E2552" i="6"/>
  <c r="C2552" i="6"/>
  <c r="G2551" i="6"/>
  <c r="E2551" i="6"/>
  <c r="C2551" i="6"/>
  <c r="G2550" i="6"/>
  <c r="E2550" i="6"/>
  <c r="C2550" i="6"/>
  <c r="G2549" i="6"/>
  <c r="E2549" i="6"/>
  <c r="C2549" i="6"/>
  <c r="G2548" i="6"/>
  <c r="E2548" i="6"/>
  <c r="C2548" i="6"/>
  <c r="G2547" i="6"/>
  <c r="E2547" i="6"/>
  <c r="C2547" i="6"/>
  <c r="G2546" i="6"/>
  <c r="E2546" i="6"/>
  <c r="C2546" i="6"/>
  <c r="G2545" i="6"/>
  <c r="E2545" i="6"/>
  <c r="C2545" i="6"/>
  <c r="G2544" i="6"/>
  <c r="E2544" i="6"/>
  <c r="C2544" i="6"/>
  <c r="G2543" i="6"/>
  <c r="E2543" i="6"/>
  <c r="C2543" i="6"/>
  <c r="G2542" i="6"/>
  <c r="E2542" i="6"/>
  <c r="C2542" i="6"/>
  <c r="G2541" i="6"/>
  <c r="E2541" i="6"/>
  <c r="C2541" i="6"/>
  <c r="G2540" i="6"/>
  <c r="E2540" i="6"/>
  <c r="C2540" i="6"/>
  <c r="G2539" i="6"/>
  <c r="E2539" i="6"/>
  <c r="C2539" i="6"/>
  <c r="G2538" i="6"/>
  <c r="E2538" i="6"/>
  <c r="C2538" i="6"/>
  <c r="G2537" i="6"/>
  <c r="E2537" i="6"/>
  <c r="C2537" i="6"/>
  <c r="G2536" i="6"/>
  <c r="E2536" i="6"/>
  <c r="C2536" i="6"/>
  <c r="G2535" i="6"/>
  <c r="E2535" i="6"/>
  <c r="C2535" i="6"/>
  <c r="G2534" i="6"/>
  <c r="E2534" i="6"/>
  <c r="C2534" i="6"/>
  <c r="G2533" i="6"/>
  <c r="E2533" i="6"/>
  <c r="C2533" i="6"/>
  <c r="G2532" i="6"/>
  <c r="E2532" i="6"/>
  <c r="C2532" i="6"/>
  <c r="G2531" i="6"/>
  <c r="E2531" i="6"/>
  <c r="C2531" i="6"/>
  <c r="G2530" i="6"/>
  <c r="E2530" i="6"/>
  <c r="C2530" i="6"/>
  <c r="G2529" i="6"/>
  <c r="E2529" i="6"/>
  <c r="C2529" i="6"/>
  <c r="G2528" i="6"/>
  <c r="E2528" i="6"/>
  <c r="C2528" i="6"/>
  <c r="G2527" i="6"/>
  <c r="E2527" i="6"/>
  <c r="C2527" i="6"/>
  <c r="G2526" i="6"/>
  <c r="E2526" i="6"/>
  <c r="C2526" i="6"/>
  <c r="G2525" i="6"/>
  <c r="E2525" i="6"/>
  <c r="C2525" i="6"/>
  <c r="G2524" i="6"/>
  <c r="E2524" i="6"/>
  <c r="C2524" i="6"/>
  <c r="G2523" i="6"/>
  <c r="E2523" i="6"/>
  <c r="C2523" i="6"/>
  <c r="G2522" i="6"/>
  <c r="E2522" i="6"/>
  <c r="C2522" i="6"/>
  <c r="G2521" i="6"/>
  <c r="E2521" i="6"/>
  <c r="C2521" i="6"/>
  <c r="G2520" i="6"/>
  <c r="E2520" i="6"/>
  <c r="C2520" i="6"/>
  <c r="G2519" i="6"/>
  <c r="E2519" i="6"/>
  <c r="C2519" i="6"/>
  <c r="G2518" i="6"/>
  <c r="E2518" i="6"/>
  <c r="C2518" i="6"/>
  <c r="G2517" i="6"/>
  <c r="E2517" i="6"/>
  <c r="C2517" i="6"/>
  <c r="G2516" i="6"/>
  <c r="E2516" i="6"/>
  <c r="C2516" i="6"/>
  <c r="G2515" i="6"/>
  <c r="E2515" i="6"/>
  <c r="C2515" i="6"/>
  <c r="G2514" i="6"/>
  <c r="E2514" i="6"/>
  <c r="C2514" i="6"/>
  <c r="G2513" i="6"/>
  <c r="E2513" i="6"/>
  <c r="C2513" i="6"/>
  <c r="G2512" i="6"/>
  <c r="E2512" i="6"/>
  <c r="C2512" i="6"/>
  <c r="G2511" i="6"/>
  <c r="E2511" i="6"/>
  <c r="C2511" i="6"/>
  <c r="G2510" i="6"/>
  <c r="E2510" i="6"/>
  <c r="C2510" i="6"/>
  <c r="G2509" i="6"/>
  <c r="E2509" i="6"/>
  <c r="C2509" i="6"/>
  <c r="G2508" i="6"/>
  <c r="E2508" i="6"/>
  <c r="C2508" i="6"/>
  <c r="G2507" i="6"/>
  <c r="E2507" i="6"/>
  <c r="C2507" i="6"/>
  <c r="G2506" i="6"/>
  <c r="E2506" i="6"/>
  <c r="C2506" i="6"/>
  <c r="G2505" i="6"/>
  <c r="E2505" i="6"/>
  <c r="C2505" i="6"/>
  <c r="G2504" i="6"/>
  <c r="E2504" i="6"/>
  <c r="C2504" i="6"/>
  <c r="G2503" i="6"/>
  <c r="E2503" i="6"/>
  <c r="C2503" i="6"/>
  <c r="G2502" i="6"/>
  <c r="E2502" i="6"/>
  <c r="C2502" i="6"/>
  <c r="G2501" i="6"/>
  <c r="E2501" i="6"/>
  <c r="C2501" i="6"/>
  <c r="G2500" i="6"/>
  <c r="E2500" i="6"/>
  <c r="C2500" i="6"/>
  <c r="G2499" i="6"/>
  <c r="E2499" i="6"/>
  <c r="C2499" i="6"/>
  <c r="G2498" i="6"/>
  <c r="E2498" i="6"/>
  <c r="C2498" i="6"/>
  <c r="G2497" i="6"/>
  <c r="E2497" i="6"/>
  <c r="C2497" i="6"/>
  <c r="G2496" i="6"/>
  <c r="E2496" i="6"/>
  <c r="C2496" i="6"/>
  <c r="G2495" i="6"/>
  <c r="E2495" i="6"/>
  <c r="C2495" i="6"/>
  <c r="G2494" i="6"/>
  <c r="E2494" i="6"/>
  <c r="C2494" i="6"/>
  <c r="G2493" i="6"/>
  <c r="E2493" i="6"/>
  <c r="C2493" i="6"/>
  <c r="G2492" i="6"/>
  <c r="E2492" i="6"/>
  <c r="C2492" i="6"/>
  <c r="G2491" i="6"/>
  <c r="E2491" i="6"/>
  <c r="C2491" i="6"/>
  <c r="G2490" i="6"/>
  <c r="E2490" i="6"/>
  <c r="C2490" i="6"/>
  <c r="G2489" i="6"/>
  <c r="E2489" i="6"/>
  <c r="C2489" i="6"/>
  <c r="G2488" i="6"/>
  <c r="E2488" i="6"/>
  <c r="C2488" i="6"/>
  <c r="G2487" i="6"/>
  <c r="E2487" i="6"/>
  <c r="C2487" i="6"/>
  <c r="G2486" i="6"/>
  <c r="E2486" i="6"/>
  <c r="C2486" i="6"/>
  <c r="G2485" i="6"/>
  <c r="E2485" i="6"/>
  <c r="C2485" i="6"/>
  <c r="G2484" i="6"/>
  <c r="E2484" i="6"/>
  <c r="C2484" i="6"/>
  <c r="G2483" i="6"/>
  <c r="E2483" i="6"/>
  <c r="C2483" i="6"/>
  <c r="G2482" i="6"/>
  <c r="E2482" i="6"/>
  <c r="C2482" i="6"/>
  <c r="G2481" i="6"/>
  <c r="E2481" i="6"/>
  <c r="C2481" i="6"/>
  <c r="G2480" i="6"/>
  <c r="E2480" i="6"/>
  <c r="C2480" i="6"/>
  <c r="G2479" i="6"/>
  <c r="E2479" i="6"/>
  <c r="C2479" i="6"/>
  <c r="G2478" i="6"/>
  <c r="E2478" i="6"/>
  <c r="C2478" i="6"/>
  <c r="G2477" i="6"/>
  <c r="E2477" i="6"/>
  <c r="C2477" i="6"/>
  <c r="G2476" i="6"/>
  <c r="E2476" i="6"/>
  <c r="C2476" i="6"/>
  <c r="G2475" i="6"/>
  <c r="E2475" i="6"/>
  <c r="C2475" i="6"/>
  <c r="G2474" i="6"/>
  <c r="E2474" i="6"/>
  <c r="C2474" i="6"/>
  <c r="G2473" i="6"/>
  <c r="E2473" i="6"/>
  <c r="C2473" i="6"/>
  <c r="G2472" i="6"/>
  <c r="E2472" i="6"/>
  <c r="C2472" i="6"/>
  <c r="G2471" i="6"/>
  <c r="E2471" i="6"/>
  <c r="C2471" i="6"/>
  <c r="G2470" i="6"/>
  <c r="E2470" i="6"/>
  <c r="C2470" i="6"/>
  <c r="G2469" i="6"/>
  <c r="E2469" i="6"/>
  <c r="C2469" i="6"/>
  <c r="G2468" i="6"/>
  <c r="E2468" i="6"/>
  <c r="C2468" i="6"/>
  <c r="G2467" i="6"/>
  <c r="E2467" i="6"/>
  <c r="C2467" i="6"/>
  <c r="G2466" i="6"/>
  <c r="E2466" i="6"/>
  <c r="C2466" i="6"/>
  <c r="G2465" i="6"/>
  <c r="E2465" i="6"/>
  <c r="C2465" i="6"/>
  <c r="G2464" i="6"/>
  <c r="E2464" i="6"/>
  <c r="C2464" i="6"/>
  <c r="G2463" i="6"/>
  <c r="E2463" i="6"/>
  <c r="C2463" i="6"/>
  <c r="G2462" i="6"/>
  <c r="E2462" i="6"/>
  <c r="C2462" i="6"/>
  <c r="G2461" i="6"/>
  <c r="E2461" i="6"/>
  <c r="C2461" i="6"/>
  <c r="G2460" i="6"/>
  <c r="E2460" i="6"/>
  <c r="C2460" i="6"/>
  <c r="G2459" i="6"/>
  <c r="E2459" i="6"/>
  <c r="C2459" i="6"/>
  <c r="G2458" i="6"/>
  <c r="E2458" i="6"/>
  <c r="C2458" i="6"/>
  <c r="G2457" i="6"/>
  <c r="E2457" i="6"/>
  <c r="C2457" i="6"/>
  <c r="G2456" i="6"/>
  <c r="E2456" i="6"/>
  <c r="C2456" i="6"/>
  <c r="G2455" i="6"/>
  <c r="E2455" i="6"/>
  <c r="C2455" i="6"/>
  <c r="G2454" i="6"/>
  <c r="E2454" i="6"/>
  <c r="C2454" i="6"/>
  <c r="G2453" i="6"/>
  <c r="E2453" i="6"/>
  <c r="C2453" i="6"/>
  <c r="G2452" i="6"/>
  <c r="E2452" i="6"/>
  <c r="C2452" i="6"/>
  <c r="G2451" i="6"/>
  <c r="E2451" i="6"/>
  <c r="C2451" i="6"/>
  <c r="G2450" i="6"/>
  <c r="E2450" i="6"/>
  <c r="C2450" i="6"/>
  <c r="G2449" i="6"/>
  <c r="E2449" i="6"/>
  <c r="C2449" i="6"/>
  <c r="G2448" i="6"/>
  <c r="E2448" i="6"/>
  <c r="C2448" i="6"/>
  <c r="G2447" i="6"/>
  <c r="E2447" i="6"/>
  <c r="C2447" i="6"/>
  <c r="G2446" i="6"/>
  <c r="E2446" i="6"/>
  <c r="C2446" i="6"/>
  <c r="G2445" i="6"/>
  <c r="E2445" i="6"/>
  <c r="C2445" i="6"/>
  <c r="G2444" i="6"/>
  <c r="E2444" i="6"/>
  <c r="C2444" i="6"/>
  <c r="G2443" i="6"/>
  <c r="E2443" i="6"/>
  <c r="C2443" i="6"/>
  <c r="G2442" i="6"/>
  <c r="E2442" i="6"/>
  <c r="C2442" i="6"/>
  <c r="G2441" i="6"/>
  <c r="E2441" i="6"/>
  <c r="C2441" i="6"/>
  <c r="G2440" i="6"/>
  <c r="E2440" i="6"/>
  <c r="C2440" i="6"/>
  <c r="G2439" i="6"/>
  <c r="E2439" i="6"/>
  <c r="C2439" i="6"/>
  <c r="G2438" i="6"/>
  <c r="E2438" i="6"/>
  <c r="C2438" i="6"/>
  <c r="G2437" i="6"/>
  <c r="E2437" i="6"/>
  <c r="C2437" i="6"/>
  <c r="G2436" i="6"/>
  <c r="E2436" i="6"/>
  <c r="C2436" i="6"/>
  <c r="G2435" i="6"/>
  <c r="E2435" i="6"/>
  <c r="C2435" i="6"/>
  <c r="G2434" i="6"/>
  <c r="E2434" i="6"/>
  <c r="C2434" i="6"/>
  <c r="G2433" i="6"/>
  <c r="E2433" i="6"/>
  <c r="C2433" i="6"/>
  <c r="G2432" i="6"/>
  <c r="E2432" i="6"/>
  <c r="C2432" i="6"/>
  <c r="G2431" i="6"/>
  <c r="E2431" i="6"/>
  <c r="C2431" i="6"/>
  <c r="G2430" i="6"/>
  <c r="E2430" i="6"/>
  <c r="C2430" i="6"/>
  <c r="G2429" i="6"/>
  <c r="E2429" i="6"/>
  <c r="C2429" i="6"/>
  <c r="G2428" i="6"/>
  <c r="E2428" i="6"/>
  <c r="C2428" i="6"/>
  <c r="G2427" i="6"/>
  <c r="E2427" i="6"/>
  <c r="C2427" i="6"/>
  <c r="G2426" i="6"/>
  <c r="E2426" i="6"/>
  <c r="C2426" i="6"/>
  <c r="G2425" i="6"/>
  <c r="E2425" i="6"/>
  <c r="C2425" i="6"/>
  <c r="G2424" i="6"/>
  <c r="E2424" i="6"/>
  <c r="C2424" i="6"/>
  <c r="G2423" i="6"/>
  <c r="E2423" i="6"/>
  <c r="C2423" i="6"/>
  <c r="G2422" i="6"/>
  <c r="E2422" i="6"/>
  <c r="C2422" i="6"/>
  <c r="G2421" i="6"/>
  <c r="E2421" i="6"/>
  <c r="C2421" i="6"/>
  <c r="G2420" i="6"/>
  <c r="E2420" i="6"/>
  <c r="C2420" i="6"/>
  <c r="G2419" i="6"/>
  <c r="E2419" i="6"/>
  <c r="C2419" i="6"/>
  <c r="G2418" i="6"/>
  <c r="E2418" i="6"/>
  <c r="C2418" i="6"/>
  <c r="G2417" i="6"/>
  <c r="E2417" i="6"/>
  <c r="C2417" i="6"/>
  <c r="G2416" i="6"/>
  <c r="E2416" i="6"/>
  <c r="C2416" i="6"/>
  <c r="G2415" i="6"/>
  <c r="E2415" i="6"/>
  <c r="C2415" i="6"/>
  <c r="G2414" i="6"/>
  <c r="E2414" i="6"/>
  <c r="C2414" i="6"/>
  <c r="G2413" i="6"/>
  <c r="E2413" i="6"/>
  <c r="C2413" i="6"/>
  <c r="G2412" i="6"/>
  <c r="E2412" i="6"/>
  <c r="C2412" i="6"/>
  <c r="G2411" i="6"/>
  <c r="E2411" i="6"/>
  <c r="C2411" i="6"/>
  <c r="G2410" i="6"/>
  <c r="E2410" i="6"/>
  <c r="C2410" i="6"/>
  <c r="G2409" i="6"/>
  <c r="E2409" i="6"/>
  <c r="C2409" i="6"/>
  <c r="G2408" i="6"/>
  <c r="E2408" i="6"/>
  <c r="C2408" i="6"/>
  <c r="G2407" i="6"/>
  <c r="E2407" i="6"/>
  <c r="C2407" i="6"/>
  <c r="G2406" i="6"/>
  <c r="E2406" i="6"/>
  <c r="C2406" i="6"/>
  <c r="G2405" i="6"/>
  <c r="E2405" i="6"/>
  <c r="C2405" i="6"/>
  <c r="G2404" i="6"/>
  <c r="E2404" i="6"/>
  <c r="C2404" i="6"/>
  <c r="G2403" i="6"/>
  <c r="E2403" i="6"/>
  <c r="C2403" i="6"/>
  <c r="G2402" i="6"/>
  <c r="E2402" i="6"/>
  <c r="C2402" i="6"/>
  <c r="G2401" i="6"/>
  <c r="E2401" i="6"/>
  <c r="C2401" i="6"/>
  <c r="G2400" i="6"/>
  <c r="E2400" i="6"/>
  <c r="C2400" i="6"/>
  <c r="G2399" i="6"/>
  <c r="E2399" i="6"/>
  <c r="C2399" i="6"/>
  <c r="G2398" i="6"/>
  <c r="E2398" i="6"/>
  <c r="C2398" i="6"/>
  <c r="G2397" i="6"/>
  <c r="E2397" i="6"/>
  <c r="C2397" i="6"/>
  <c r="G2396" i="6"/>
  <c r="E2396" i="6"/>
  <c r="C2396" i="6"/>
  <c r="G2395" i="6"/>
  <c r="E2395" i="6"/>
  <c r="C2395" i="6"/>
  <c r="G2394" i="6"/>
  <c r="E2394" i="6"/>
  <c r="C2394" i="6"/>
  <c r="G2393" i="6"/>
  <c r="E2393" i="6"/>
  <c r="C2393" i="6"/>
  <c r="G2392" i="6"/>
  <c r="E2392" i="6"/>
  <c r="C2392" i="6"/>
  <c r="G2391" i="6"/>
  <c r="E2391" i="6"/>
  <c r="C2391" i="6"/>
  <c r="G2390" i="6"/>
  <c r="E2390" i="6"/>
  <c r="C2390" i="6"/>
  <c r="G2389" i="6"/>
  <c r="E2389" i="6"/>
  <c r="C2389" i="6"/>
  <c r="G2388" i="6"/>
  <c r="E2388" i="6"/>
  <c r="C2388" i="6"/>
  <c r="G2387" i="6"/>
  <c r="E2387" i="6"/>
  <c r="C2387" i="6"/>
  <c r="G2386" i="6"/>
  <c r="E2386" i="6"/>
  <c r="C2386" i="6"/>
  <c r="G2385" i="6"/>
  <c r="E2385" i="6"/>
  <c r="C2385" i="6"/>
  <c r="G2384" i="6"/>
  <c r="E2384" i="6"/>
  <c r="C2384" i="6"/>
  <c r="G2383" i="6"/>
  <c r="E2383" i="6"/>
  <c r="C2383" i="6"/>
  <c r="G2382" i="6"/>
  <c r="E2382" i="6"/>
  <c r="C2382" i="6"/>
  <c r="G2381" i="6"/>
  <c r="E2381" i="6"/>
  <c r="C2381" i="6"/>
  <c r="G2380" i="6"/>
  <c r="E2380" i="6"/>
  <c r="C2380" i="6"/>
  <c r="G2379" i="6"/>
  <c r="E2379" i="6"/>
  <c r="C2379" i="6"/>
  <c r="G2378" i="6"/>
  <c r="E2378" i="6"/>
  <c r="C2378" i="6"/>
  <c r="G2377" i="6"/>
  <c r="E2377" i="6"/>
  <c r="C2377" i="6"/>
  <c r="G2376" i="6"/>
  <c r="E2376" i="6"/>
  <c r="C2376" i="6"/>
  <c r="G2375" i="6"/>
  <c r="E2375" i="6"/>
  <c r="C2375" i="6"/>
  <c r="G2374" i="6"/>
  <c r="E2374" i="6"/>
  <c r="C2374" i="6"/>
  <c r="G2373" i="6"/>
  <c r="E2373" i="6"/>
  <c r="C2373" i="6"/>
  <c r="G2372" i="6"/>
  <c r="E2372" i="6"/>
  <c r="C2372" i="6"/>
  <c r="G2371" i="6"/>
  <c r="E2371" i="6"/>
  <c r="C2371" i="6"/>
  <c r="G2370" i="6"/>
  <c r="E2370" i="6"/>
  <c r="C2370" i="6"/>
  <c r="G2369" i="6"/>
  <c r="E2369" i="6"/>
  <c r="C2369" i="6"/>
  <c r="G2368" i="6"/>
  <c r="E2368" i="6"/>
  <c r="C2368" i="6"/>
  <c r="G2367" i="6"/>
  <c r="E2367" i="6"/>
  <c r="C2367" i="6"/>
  <c r="G2366" i="6"/>
  <c r="E2366" i="6"/>
  <c r="C2366" i="6"/>
  <c r="G2365" i="6"/>
  <c r="E2365" i="6"/>
  <c r="C2365" i="6"/>
  <c r="G2364" i="6"/>
  <c r="E2364" i="6"/>
  <c r="C2364" i="6"/>
  <c r="G2363" i="6"/>
  <c r="E2363" i="6"/>
  <c r="C2363" i="6"/>
  <c r="G2362" i="6"/>
  <c r="E2362" i="6"/>
  <c r="C2362" i="6"/>
  <c r="G2361" i="6"/>
  <c r="E2361" i="6"/>
  <c r="C2361" i="6"/>
  <c r="G2360" i="6"/>
  <c r="E2360" i="6"/>
  <c r="C2360" i="6"/>
  <c r="G2359" i="6"/>
  <c r="E2359" i="6"/>
  <c r="C2359" i="6"/>
  <c r="G2358" i="6"/>
  <c r="E2358" i="6"/>
  <c r="C2358" i="6"/>
  <c r="G2357" i="6"/>
  <c r="E2357" i="6"/>
  <c r="C2357" i="6"/>
  <c r="G2356" i="6"/>
  <c r="E2356" i="6"/>
  <c r="C2356" i="6"/>
  <c r="G2355" i="6"/>
  <c r="E2355" i="6"/>
  <c r="C2355" i="6"/>
  <c r="G2354" i="6"/>
  <c r="E2354" i="6"/>
  <c r="C2354" i="6"/>
  <c r="G2353" i="6"/>
  <c r="E2353" i="6"/>
  <c r="C2353" i="6"/>
  <c r="G2352" i="6"/>
  <c r="E2352" i="6"/>
  <c r="C2352" i="6"/>
  <c r="G2351" i="6"/>
  <c r="E2351" i="6"/>
  <c r="C2351" i="6"/>
  <c r="G2350" i="6"/>
  <c r="E2350" i="6"/>
  <c r="C2350" i="6"/>
  <c r="G2349" i="6"/>
  <c r="E2349" i="6"/>
  <c r="C2349" i="6"/>
  <c r="G2348" i="6"/>
  <c r="E2348" i="6"/>
  <c r="C2348" i="6"/>
  <c r="G2347" i="6"/>
  <c r="E2347" i="6"/>
  <c r="C2347" i="6"/>
  <c r="G2346" i="6"/>
  <c r="E2346" i="6"/>
  <c r="C2346" i="6"/>
  <c r="G2345" i="6"/>
  <c r="E2345" i="6"/>
  <c r="C2345" i="6"/>
  <c r="G2344" i="6"/>
  <c r="E2344" i="6"/>
  <c r="C2344" i="6"/>
  <c r="G2343" i="6"/>
  <c r="E2343" i="6"/>
  <c r="C2343" i="6"/>
  <c r="G2342" i="6"/>
  <c r="E2342" i="6"/>
  <c r="C2342" i="6"/>
  <c r="G2341" i="6"/>
  <c r="E2341" i="6"/>
  <c r="C2341" i="6"/>
  <c r="G2340" i="6"/>
  <c r="E2340" i="6"/>
  <c r="C2340" i="6"/>
  <c r="G2339" i="6"/>
  <c r="E2339" i="6"/>
  <c r="C2339" i="6"/>
  <c r="G2338" i="6"/>
  <c r="E2338" i="6"/>
  <c r="C2338" i="6"/>
  <c r="G2337" i="6"/>
  <c r="E2337" i="6"/>
  <c r="C2337" i="6"/>
  <c r="G2336" i="6"/>
  <c r="E2336" i="6"/>
  <c r="C2336" i="6"/>
  <c r="G2335" i="6"/>
  <c r="E2335" i="6"/>
  <c r="C2335" i="6"/>
  <c r="G2334" i="6"/>
  <c r="E2334" i="6"/>
  <c r="C2334" i="6"/>
  <c r="G2333" i="6"/>
  <c r="E2333" i="6"/>
  <c r="C2333" i="6"/>
  <c r="G2332" i="6"/>
  <c r="E2332" i="6"/>
  <c r="C2332" i="6"/>
  <c r="G2331" i="6"/>
  <c r="E2331" i="6"/>
  <c r="C2331" i="6"/>
  <c r="G2330" i="6"/>
  <c r="E2330" i="6"/>
  <c r="C2330" i="6"/>
  <c r="G2329" i="6"/>
  <c r="E2329" i="6"/>
  <c r="C2329" i="6"/>
  <c r="G2328" i="6"/>
  <c r="E2328" i="6"/>
  <c r="C2328" i="6"/>
  <c r="G2327" i="6"/>
  <c r="E2327" i="6"/>
  <c r="C2327" i="6"/>
  <c r="G2326" i="6"/>
  <c r="E2326" i="6"/>
  <c r="C2326" i="6"/>
  <c r="G2325" i="6"/>
  <c r="E2325" i="6"/>
  <c r="C2325" i="6"/>
  <c r="G2324" i="6"/>
  <c r="E2324" i="6"/>
  <c r="C2324" i="6"/>
  <c r="G2323" i="6"/>
  <c r="E2323" i="6"/>
  <c r="C2323" i="6"/>
  <c r="G2322" i="6"/>
  <c r="E2322" i="6"/>
  <c r="C2322" i="6"/>
  <c r="G2321" i="6"/>
  <c r="E2321" i="6"/>
  <c r="C2321" i="6"/>
  <c r="G2320" i="6"/>
  <c r="E2320" i="6"/>
  <c r="C2320" i="6"/>
  <c r="G2319" i="6"/>
  <c r="E2319" i="6"/>
  <c r="C2319" i="6"/>
  <c r="G2318" i="6"/>
  <c r="E2318" i="6"/>
  <c r="C2318" i="6"/>
  <c r="G2317" i="6"/>
  <c r="E2317" i="6"/>
  <c r="C2317" i="6"/>
  <c r="G2316" i="6"/>
  <c r="E2316" i="6"/>
  <c r="C2316" i="6"/>
  <c r="G2315" i="6"/>
  <c r="E2315" i="6"/>
  <c r="C2315" i="6"/>
  <c r="G2314" i="6"/>
  <c r="E2314" i="6"/>
  <c r="C2314" i="6"/>
  <c r="G2313" i="6"/>
  <c r="E2313" i="6"/>
  <c r="C2313" i="6"/>
  <c r="G2312" i="6"/>
  <c r="E2312" i="6"/>
  <c r="C2312" i="6"/>
  <c r="G2311" i="6"/>
  <c r="E2311" i="6"/>
  <c r="C2311" i="6"/>
  <c r="G2310" i="6"/>
  <c r="E2310" i="6"/>
  <c r="C2310" i="6"/>
  <c r="G2309" i="6"/>
  <c r="E2309" i="6"/>
  <c r="C2309" i="6"/>
  <c r="G2308" i="6"/>
  <c r="E2308" i="6"/>
  <c r="C2308" i="6"/>
  <c r="G2307" i="6"/>
  <c r="E2307" i="6"/>
  <c r="C2307" i="6"/>
  <c r="G2306" i="6"/>
  <c r="E2306" i="6"/>
  <c r="C2306" i="6"/>
  <c r="G2305" i="6"/>
  <c r="E2305" i="6"/>
  <c r="C2305" i="6"/>
  <c r="G2304" i="6"/>
  <c r="E2304" i="6"/>
  <c r="C2304" i="6"/>
  <c r="G2303" i="6"/>
  <c r="E2303" i="6"/>
  <c r="C2303" i="6"/>
  <c r="G2302" i="6"/>
  <c r="E2302" i="6"/>
  <c r="C2302" i="6"/>
  <c r="G2301" i="6"/>
  <c r="E2301" i="6"/>
  <c r="C2301" i="6"/>
  <c r="G2300" i="6"/>
  <c r="E2300" i="6"/>
  <c r="C2300" i="6"/>
  <c r="G2299" i="6"/>
  <c r="E2299" i="6"/>
  <c r="C2299" i="6"/>
  <c r="G2298" i="6"/>
  <c r="E2298" i="6"/>
  <c r="C2298" i="6"/>
  <c r="G2297" i="6"/>
  <c r="E2297" i="6"/>
  <c r="C2297" i="6"/>
  <c r="G2296" i="6"/>
  <c r="E2296" i="6"/>
  <c r="C2296" i="6"/>
  <c r="G2295" i="6"/>
  <c r="E2295" i="6"/>
  <c r="C2295" i="6"/>
  <c r="G2294" i="6"/>
  <c r="E2294" i="6"/>
  <c r="C2294" i="6"/>
  <c r="G2293" i="6"/>
  <c r="E2293" i="6"/>
  <c r="C2293" i="6"/>
  <c r="G2292" i="6"/>
  <c r="E2292" i="6"/>
  <c r="C2292" i="6"/>
  <c r="G2291" i="6"/>
  <c r="E2291" i="6"/>
  <c r="C2291" i="6"/>
  <c r="G2290" i="6"/>
  <c r="E2290" i="6"/>
  <c r="C2290" i="6"/>
  <c r="G2289" i="6"/>
  <c r="E2289" i="6"/>
  <c r="C2289" i="6"/>
  <c r="G2288" i="6"/>
  <c r="E2288" i="6"/>
  <c r="C2288" i="6"/>
  <c r="G2287" i="6"/>
  <c r="E2287" i="6"/>
  <c r="C2287" i="6"/>
  <c r="G2286" i="6"/>
  <c r="E2286" i="6"/>
  <c r="C2286" i="6"/>
  <c r="G2285" i="6"/>
  <c r="E2285" i="6"/>
  <c r="C2285" i="6"/>
  <c r="G2284" i="6"/>
  <c r="E2284" i="6"/>
  <c r="C2284" i="6"/>
  <c r="G2283" i="6"/>
  <c r="E2283" i="6"/>
  <c r="C2283" i="6"/>
  <c r="G2282" i="6"/>
  <c r="E2282" i="6"/>
  <c r="C2282" i="6"/>
  <c r="G2281" i="6"/>
  <c r="E2281" i="6"/>
  <c r="C2281" i="6"/>
  <c r="G2280" i="6"/>
  <c r="E2280" i="6"/>
  <c r="C2280" i="6"/>
  <c r="G2279" i="6"/>
  <c r="E2279" i="6"/>
  <c r="C2279" i="6"/>
  <c r="G2278" i="6"/>
  <c r="E2278" i="6"/>
  <c r="C2278" i="6"/>
  <c r="G2277" i="6"/>
  <c r="E2277" i="6"/>
  <c r="C2277" i="6"/>
  <c r="G2276" i="6"/>
  <c r="E2276" i="6"/>
  <c r="C2276" i="6"/>
  <c r="G2275" i="6"/>
  <c r="E2275" i="6"/>
  <c r="C2275" i="6"/>
  <c r="G2274" i="6"/>
  <c r="E2274" i="6"/>
  <c r="C2274" i="6"/>
  <c r="G2273" i="6"/>
  <c r="E2273" i="6"/>
  <c r="C2273" i="6"/>
  <c r="G2272" i="6"/>
  <c r="E2272" i="6"/>
  <c r="C2272" i="6"/>
  <c r="G2271" i="6"/>
  <c r="E2271" i="6"/>
  <c r="C2271" i="6"/>
  <c r="G2270" i="6"/>
  <c r="E2270" i="6"/>
  <c r="C2270" i="6"/>
  <c r="G2269" i="6"/>
  <c r="E2269" i="6"/>
  <c r="C2269" i="6"/>
  <c r="G2268" i="6"/>
  <c r="E2268" i="6"/>
  <c r="C2268" i="6"/>
  <c r="G2267" i="6"/>
  <c r="E2267" i="6"/>
  <c r="C2267" i="6"/>
  <c r="G2266" i="6"/>
  <c r="E2266" i="6"/>
  <c r="C2266" i="6"/>
  <c r="G2265" i="6"/>
  <c r="E2265" i="6"/>
  <c r="C2265" i="6"/>
  <c r="G2264" i="6"/>
  <c r="E2264" i="6"/>
  <c r="C2264" i="6"/>
  <c r="G2263" i="6"/>
  <c r="E2263" i="6"/>
  <c r="C2263" i="6"/>
  <c r="G2262" i="6"/>
  <c r="E2262" i="6"/>
  <c r="C2262" i="6"/>
  <c r="G2261" i="6"/>
  <c r="E2261" i="6"/>
  <c r="C2261" i="6"/>
  <c r="G2260" i="6"/>
  <c r="E2260" i="6"/>
  <c r="C2260" i="6"/>
  <c r="G2259" i="6"/>
  <c r="E2259" i="6"/>
  <c r="C2259" i="6"/>
  <c r="G2258" i="6"/>
  <c r="E2258" i="6"/>
  <c r="C2258" i="6"/>
  <c r="G2257" i="6"/>
  <c r="E2257" i="6"/>
  <c r="C2257" i="6"/>
  <c r="G2256" i="6"/>
  <c r="E2256" i="6"/>
  <c r="C2256" i="6"/>
  <c r="G2255" i="6"/>
  <c r="E2255" i="6"/>
  <c r="C2255" i="6"/>
  <c r="G2254" i="6"/>
  <c r="E2254" i="6"/>
  <c r="C2254" i="6"/>
  <c r="G2253" i="6"/>
  <c r="E2253" i="6"/>
  <c r="C2253" i="6"/>
  <c r="G2252" i="6"/>
  <c r="E2252" i="6"/>
  <c r="C2252" i="6"/>
  <c r="G2251" i="6"/>
  <c r="E2251" i="6"/>
  <c r="C2251" i="6"/>
  <c r="G2250" i="6"/>
  <c r="E2250" i="6"/>
  <c r="C2250" i="6"/>
  <c r="G2249" i="6"/>
  <c r="E2249" i="6"/>
  <c r="C2249" i="6"/>
  <c r="G2248" i="6"/>
  <c r="E2248" i="6"/>
  <c r="C2248" i="6"/>
  <c r="G2247" i="6"/>
  <c r="E2247" i="6"/>
  <c r="C2247" i="6"/>
  <c r="G2246" i="6"/>
  <c r="E2246" i="6"/>
  <c r="C2246" i="6"/>
  <c r="G2245" i="6"/>
  <c r="E2245" i="6"/>
  <c r="C2245" i="6"/>
  <c r="G2244" i="6"/>
  <c r="E2244" i="6"/>
  <c r="C2244" i="6"/>
  <c r="G2243" i="6"/>
  <c r="E2243" i="6"/>
  <c r="C2243" i="6"/>
  <c r="G2242" i="6"/>
  <c r="E2242" i="6"/>
  <c r="C2242" i="6"/>
  <c r="G2241" i="6"/>
  <c r="E2241" i="6"/>
  <c r="C2241" i="6"/>
  <c r="G2240" i="6"/>
  <c r="E2240" i="6"/>
  <c r="C2240" i="6"/>
  <c r="G2239" i="6"/>
  <c r="E2239" i="6"/>
  <c r="C2239" i="6"/>
  <c r="G2238" i="6"/>
  <c r="E2238" i="6"/>
  <c r="C2238" i="6"/>
  <c r="G2237" i="6"/>
  <c r="E2237" i="6"/>
  <c r="C2237" i="6"/>
  <c r="G2236" i="6"/>
  <c r="E2236" i="6"/>
  <c r="C2236" i="6"/>
  <c r="G2235" i="6"/>
  <c r="E2235" i="6"/>
  <c r="C2235" i="6"/>
  <c r="G2234" i="6"/>
  <c r="E2234" i="6"/>
  <c r="C2234" i="6"/>
  <c r="G2233" i="6"/>
  <c r="E2233" i="6"/>
  <c r="C2233" i="6"/>
  <c r="G2232" i="6"/>
  <c r="E2232" i="6"/>
  <c r="C2232" i="6"/>
  <c r="G2231" i="6"/>
  <c r="E2231" i="6"/>
  <c r="C2231" i="6"/>
  <c r="G2230" i="6"/>
  <c r="E2230" i="6"/>
  <c r="C2230" i="6"/>
  <c r="G2229" i="6"/>
  <c r="E2229" i="6"/>
  <c r="C2229" i="6"/>
  <c r="G2228" i="6"/>
  <c r="E2228" i="6"/>
  <c r="C2228" i="6"/>
  <c r="G2227" i="6"/>
  <c r="E2227" i="6"/>
  <c r="C2227" i="6"/>
  <c r="G2226" i="6"/>
  <c r="E2226" i="6"/>
  <c r="C2226" i="6"/>
  <c r="G2225" i="6"/>
  <c r="E2225" i="6"/>
  <c r="C2225" i="6"/>
  <c r="G2224" i="6"/>
  <c r="E2224" i="6"/>
  <c r="C2224" i="6"/>
  <c r="G2223" i="6"/>
  <c r="E2223" i="6"/>
  <c r="C2223" i="6"/>
  <c r="G2222" i="6"/>
  <c r="E2222" i="6"/>
  <c r="C2222" i="6"/>
  <c r="G2221" i="6"/>
  <c r="E2221" i="6"/>
  <c r="C2221" i="6"/>
  <c r="G2220" i="6"/>
  <c r="E2220" i="6"/>
  <c r="C2220" i="6"/>
  <c r="G2219" i="6"/>
  <c r="E2219" i="6"/>
  <c r="C2219" i="6"/>
  <c r="G2218" i="6"/>
  <c r="E2218" i="6"/>
  <c r="C2218" i="6"/>
  <c r="G2217" i="6"/>
  <c r="E2217" i="6"/>
  <c r="C2217" i="6"/>
  <c r="G2216" i="6"/>
  <c r="E2216" i="6"/>
  <c r="C2216" i="6"/>
  <c r="G2215" i="6"/>
  <c r="E2215" i="6"/>
  <c r="C2215" i="6"/>
  <c r="G2214" i="6"/>
  <c r="E2214" i="6"/>
  <c r="C2214" i="6"/>
  <c r="G2213" i="6"/>
  <c r="E2213" i="6"/>
  <c r="C2213" i="6"/>
  <c r="G2212" i="6"/>
  <c r="E2212" i="6"/>
  <c r="C2212" i="6"/>
  <c r="G2211" i="6"/>
  <c r="E2211" i="6"/>
  <c r="C2211" i="6"/>
  <c r="G2210" i="6"/>
  <c r="E2210" i="6"/>
  <c r="C2210" i="6"/>
  <c r="G2209" i="6"/>
  <c r="E2209" i="6"/>
  <c r="C2209" i="6"/>
  <c r="G2208" i="6"/>
  <c r="E2208" i="6"/>
  <c r="C2208" i="6"/>
  <c r="G2207" i="6"/>
  <c r="E2207" i="6"/>
  <c r="C2207" i="6"/>
  <c r="G2206" i="6"/>
  <c r="E2206" i="6"/>
  <c r="C2206" i="6"/>
  <c r="G2205" i="6"/>
  <c r="E2205" i="6"/>
  <c r="C2205" i="6"/>
  <c r="G2204" i="6"/>
  <c r="E2204" i="6"/>
  <c r="C2204" i="6"/>
  <c r="G2203" i="6"/>
  <c r="E2203" i="6"/>
  <c r="C2203" i="6"/>
  <c r="G2202" i="6"/>
  <c r="E2202" i="6"/>
  <c r="C2202" i="6"/>
  <c r="G2201" i="6"/>
  <c r="E2201" i="6"/>
  <c r="C2201" i="6"/>
  <c r="G2200" i="6"/>
  <c r="E2200" i="6"/>
  <c r="C2200" i="6"/>
  <c r="G2199" i="6"/>
  <c r="E2199" i="6"/>
  <c r="C2199" i="6"/>
  <c r="G2198" i="6"/>
  <c r="E2198" i="6"/>
  <c r="C2198" i="6"/>
  <c r="G2197" i="6"/>
  <c r="E2197" i="6"/>
  <c r="C2197" i="6"/>
  <c r="G2196" i="6"/>
  <c r="E2196" i="6"/>
  <c r="C2196" i="6"/>
  <c r="G2195" i="6"/>
  <c r="E2195" i="6"/>
  <c r="C2195" i="6"/>
  <c r="G2194" i="6"/>
  <c r="E2194" i="6"/>
  <c r="C2194" i="6"/>
  <c r="G2193" i="6"/>
  <c r="E2193" i="6"/>
  <c r="C2193" i="6"/>
  <c r="G2192" i="6"/>
  <c r="E2192" i="6"/>
  <c r="C2192" i="6"/>
  <c r="G2191" i="6"/>
  <c r="E2191" i="6"/>
  <c r="C2191" i="6"/>
  <c r="G2190" i="6"/>
  <c r="E2190" i="6"/>
  <c r="C2190" i="6"/>
  <c r="G2189" i="6"/>
  <c r="E2189" i="6"/>
  <c r="C2189" i="6"/>
  <c r="G2188" i="6"/>
  <c r="E2188" i="6"/>
  <c r="C2188" i="6"/>
  <c r="G2187" i="6"/>
  <c r="E2187" i="6"/>
  <c r="C2187" i="6"/>
  <c r="G2186" i="6"/>
  <c r="E2186" i="6"/>
  <c r="C2186" i="6"/>
  <c r="G2185" i="6"/>
  <c r="E2185" i="6"/>
  <c r="C2185" i="6"/>
  <c r="G2184" i="6"/>
  <c r="E2184" i="6"/>
  <c r="C2184" i="6"/>
  <c r="G2183" i="6"/>
  <c r="E2183" i="6"/>
  <c r="C2183" i="6"/>
  <c r="G2182" i="6"/>
  <c r="E2182" i="6"/>
  <c r="C2182" i="6"/>
  <c r="G2181" i="6"/>
  <c r="E2181" i="6"/>
  <c r="C2181" i="6"/>
  <c r="G2180" i="6"/>
  <c r="E2180" i="6"/>
  <c r="C2180" i="6"/>
  <c r="G2179" i="6"/>
  <c r="E2179" i="6"/>
  <c r="C2179" i="6"/>
  <c r="G2178" i="6"/>
  <c r="E2178" i="6"/>
  <c r="C2178" i="6"/>
  <c r="G2177" i="6"/>
  <c r="E2177" i="6"/>
  <c r="C2177" i="6"/>
  <c r="G2176" i="6"/>
  <c r="E2176" i="6"/>
  <c r="C2176" i="6"/>
  <c r="G2175" i="6"/>
  <c r="E2175" i="6"/>
  <c r="C2175" i="6"/>
  <c r="G2174" i="6"/>
  <c r="E2174" i="6"/>
  <c r="C2174" i="6"/>
  <c r="G2173" i="6"/>
  <c r="E2173" i="6"/>
  <c r="C2173" i="6"/>
  <c r="G2172" i="6"/>
  <c r="E2172" i="6"/>
  <c r="C2172" i="6"/>
  <c r="G2171" i="6"/>
  <c r="E2171" i="6"/>
  <c r="C2171" i="6"/>
  <c r="G2170" i="6"/>
  <c r="E2170" i="6"/>
  <c r="C2170" i="6"/>
  <c r="G2169" i="6"/>
  <c r="E2169" i="6"/>
  <c r="C2169" i="6"/>
  <c r="G2168" i="6"/>
  <c r="E2168" i="6"/>
  <c r="C2168" i="6"/>
  <c r="G2167" i="6"/>
  <c r="E2167" i="6"/>
  <c r="C2167" i="6"/>
  <c r="G2166" i="6"/>
  <c r="E2166" i="6"/>
  <c r="C2166" i="6"/>
  <c r="G2165" i="6"/>
  <c r="E2165" i="6"/>
  <c r="C2165" i="6"/>
  <c r="G2164" i="6"/>
  <c r="E2164" i="6"/>
  <c r="C2164" i="6"/>
  <c r="G2163" i="6"/>
  <c r="E2163" i="6"/>
  <c r="C2163" i="6"/>
  <c r="G2162" i="6"/>
  <c r="E2162" i="6"/>
  <c r="C2162" i="6"/>
  <c r="G2161" i="6"/>
  <c r="E2161" i="6"/>
  <c r="C2161" i="6"/>
  <c r="G2160" i="6"/>
  <c r="E2160" i="6"/>
  <c r="C2160" i="6"/>
  <c r="G2159" i="6"/>
  <c r="E2159" i="6"/>
  <c r="C2159" i="6"/>
  <c r="G2158" i="6"/>
  <c r="E2158" i="6"/>
  <c r="C2158" i="6"/>
  <c r="G2157" i="6"/>
  <c r="E2157" i="6"/>
  <c r="C2157" i="6"/>
  <c r="G2156" i="6"/>
  <c r="E2156" i="6"/>
  <c r="C2156" i="6"/>
  <c r="G2155" i="6"/>
  <c r="E2155" i="6"/>
  <c r="C2155" i="6"/>
  <c r="G2154" i="6"/>
  <c r="E2154" i="6"/>
  <c r="C2154" i="6"/>
  <c r="G2153" i="6"/>
  <c r="E2153" i="6"/>
  <c r="C2153" i="6"/>
  <c r="G2152" i="6"/>
  <c r="E2152" i="6"/>
  <c r="C2152" i="6"/>
  <c r="G2151" i="6"/>
  <c r="E2151" i="6"/>
  <c r="C2151" i="6"/>
  <c r="G2150" i="6"/>
  <c r="E2150" i="6"/>
  <c r="C2150" i="6"/>
  <c r="G2149" i="6"/>
  <c r="E2149" i="6"/>
  <c r="C2149" i="6"/>
  <c r="G2148" i="6"/>
  <c r="E2148" i="6"/>
  <c r="C2148" i="6"/>
  <c r="G2147" i="6"/>
  <c r="E2147" i="6"/>
  <c r="C2147" i="6"/>
  <c r="G2146" i="6"/>
  <c r="E2146" i="6"/>
  <c r="C2146" i="6"/>
  <c r="G2145" i="6"/>
  <c r="E2145" i="6"/>
  <c r="C2145" i="6"/>
  <c r="G2144" i="6"/>
  <c r="E2144" i="6"/>
  <c r="C2144" i="6"/>
  <c r="G2143" i="6"/>
  <c r="E2143" i="6"/>
  <c r="C2143" i="6"/>
  <c r="G2142" i="6"/>
  <c r="E2142" i="6"/>
  <c r="C2142" i="6"/>
  <c r="G2141" i="6"/>
  <c r="E2141" i="6"/>
  <c r="C2141" i="6"/>
  <c r="G2140" i="6"/>
  <c r="E2140" i="6"/>
  <c r="C2140" i="6"/>
  <c r="G2139" i="6"/>
  <c r="E2139" i="6"/>
  <c r="C2139" i="6"/>
  <c r="G2138" i="6"/>
  <c r="E2138" i="6"/>
  <c r="C2138" i="6"/>
  <c r="G2137" i="6"/>
  <c r="E2137" i="6"/>
  <c r="C2137" i="6"/>
  <c r="G2136" i="6"/>
  <c r="E2136" i="6"/>
  <c r="C2136" i="6"/>
  <c r="G2135" i="6"/>
  <c r="E2135" i="6"/>
  <c r="C2135" i="6"/>
  <c r="G2134" i="6"/>
  <c r="E2134" i="6"/>
  <c r="C2134" i="6"/>
  <c r="G2133" i="6"/>
  <c r="E2133" i="6"/>
  <c r="C2133" i="6"/>
  <c r="G2132" i="6"/>
  <c r="E2132" i="6"/>
  <c r="C2132" i="6"/>
  <c r="G2131" i="6"/>
  <c r="E2131" i="6"/>
  <c r="C2131" i="6"/>
  <c r="G2130" i="6"/>
  <c r="E2130" i="6"/>
  <c r="C2130" i="6"/>
  <c r="G2129" i="6"/>
  <c r="E2129" i="6"/>
  <c r="C2129" i="6"/>
  <c r="G2128" i="6"/>
  <c r="E2128" i="6"/>
  <c r="C2128" i="6"/>
  <c r="G2127" i="6"/>
  <c r="E2127" i="6"/>
  <c r="C2127" i="6"/>
  <c r="G2126" i="6"/>
  <c r="E2126" i="6"/>
  <c r="C2126" i="6"/>
  <c r="G2125" i="6"/>
  <c r="E2125" i="6"/>
  <c r="C2125" i="6"/>
  <c r="G2124" i="6"/>
  <c r="E2124" i="6"/>
  <c r="C2124" i="6"/>
  <c r="G2123" i="6"/>
  <c r="E2123" i="6"/>
  <c r="C2123" i="6"/>
  <c r="G2122" i="6"/>
  <c r="E2122" i="6"/>
  <c r="C2122" i="6"/>
  <c r="G2121" i="6"/>
  <c r="E2121" i="6"/>
  <c r="C2121" i="6"/>
  <c r="G2120" i="6"/>
  <c r="E2120" i="6"/>
  <c r="C2120" i="6"/>
  <c r="G2119" i="6"/>
  <c r="E2119" i="6"/>
  <c r="C2119" i="6"/>
  <c r="G2118" i="6"/>
  <c r="E2118" i="6"/>
  <c r="C2118" i="6"/>
  <c r="G2117" i="6"/>
  <c r="E2117" i="6"/>
  <c r="C2117" i="6"/>
  <c r="G2116" i="6"/>
  <c r="E2116" i="6"/>
  <c r="C2116" i="6"/>
  <c r="G2115" i="6"/>
  <c r="E2115" i="6"/>
  <c r="C2115" i="6"/>
  <c r="G2114" i="6"/>
  <c r="E2114" i="6"/>
  <c r="C2114" i="6"/>
  <c r="G2113" i="6"/>
  <c r="E2113" i="6"/>
  <c r="C2113" i="6"/>
  <c r="G2112" i="6"/>
  <c r="E2112" i="6"/>
  <c r="C2112" i="6"/>
  <c r="G2111" i="6"/>
  <c r="E2111" i="6"/>
  <c r="C2111" i="6"/>
  <c r="G2110" i="6"/>
  <c r="E2110" i="6"/>
  <c r="C2110" i="6"/>
  <c r="G2109" i="6"/>
  <c r="E2109" i="6"/>
  <c r="C2109" i="6"/>
  <c r="G2108" i="6"/>
  <c r="E2108" i="6"/>
  <c r="C2108" i="6"/>
  <c r="G2107" i="6"/>
  <c r="E2107" i="6"/>
  <c r="C2107" i="6"/>
  <c r="G2106" i="6"/>
  <c r="E2106" i="6"/>
  <c r="C2106" i="6"/>
  <c r="G2105" i="6"/>
  <c r="E2105" i="6"/>
  <c r="C2105" i="6"/>
  <c r="G2104" i="6"/>
  <c r="E2104" i="6"/>
  <c r="C2104" i="6"/>
  <c r="G2103" i="6"/>
  <c r="E2103" i="6"/>
  <c r="C2103" i="6"/>
  <c r="G2102" i="6"/>
  <c r="E2102" i="6"/>
  <c r="C2102" i="6"/>
  <c r="G2101" i="6"/>
  <c r="E2101" i="6"/>
  <c r="C2101" i="6"/>
  <c r="G2100" i="6"/>
  <c r="E2100" i="6"/>
  <c r="C2100" i="6"/>
  <c r="G2099" i="6"/>
  <c r="E2099" i="6"/>
  <c r="C2099" i="6"/>
  <c r="G2098" i="6"/>
  <c r="E2098" i="6"/>
  <c r="C2098" i="6"/>
  <c r="G2097" i="6"/>
  <c r="E2097" i="6"/>
  <c r="C2097" i="6"/>
  <c r="G2096" i="6"/>
  <c r="E2096" i="6"/>
  <c r="C2096" i="6"/>
  <c r="G2095" i="6"/>
  <c r="E2095" i="6"/>
  <c r="C2095" i="6"/>
  <c r="G2094" i="6"/>
  <c r="E2094" i="6"/>
  <c r="C2094" i="6"/>
  <c r="G2093" i="6"/>
  <c r="E2093" i="6"/>
  <c r="C2093" i="6"/>
  <c r="G2092" i="6"/>
  <c r="E2092" i="6"/>
  <c r="C2092" i="6"/>
  <c r="G2091" i="6"/>
  <c r="E2091" i="6"/>
  <c r="C2091" i="6"/>
  <c r="G2090" i="6"/>
  <c r="E2090" i="6"/>
  <c r="C2090" i="6"/>
  <c r="G2089" i="6"/>
  <c r="E2089" i="6"/>
  <c r="C2089" i="6"/>
  <c r="G2088" i="6"/>
  <c r="E2088" i="6"/>
  <c r="C2088" i="6"/>
  <c r="G2087" i="6"/>
  <c r="E2087" i="6"/>
  <c r="C2087" i="6"/>
  <c r="G2086" i="6"/>
  <c r="E2086" i="6"/>
  <c r="C2086" i="6"/>
  <c r="G2085" i="6"/>
  <c r="E2085" i="6"/>
  <c r="C2085" i="6"/>
  <c r="G2084" i="6"/>
  <c r="E2084" i="6"/>
  <c r="C2084" i="6"/>
  <c r="G2083" i="6"/>
  <c r="E2083" i="6"/>
  <c r="C2083" i="6"/>
  <c r="G2082" i="6"/>
  <c r="E2082" i="6"/>
  <c r="C2082" i="6"/>
  <c r="G2081" i="6"/>
  <c r="E2081" i="6"/>
  <c r="C2081" i="6"/>
  <c r="G2080" i="6"/>
  <c r="E2080" i="6"/>
  <c r="C2080" i="6"/>
  <c r="G2079" i="6"/>
  <c r="E2079" i="6"/>
  <c r="C2079" i="6"/>
  <c r="G2078" i="6"/>
  <c r="E2078" i="6"/>
  <c r="C2078" i="6"/>
  <c r="G2077" i="6"/>
  <c r="E2077" i="6"/>
  <c r="C2077" i="6"/>
  <c r="G2076" i="6"/>
  <c r="E2076" i="6"/>
  <c r="C2076" i="6"/>
  <c r="G2075" i="6"/>
  <c r="E2075" i="6"/>
  <c r="C2075" i="6"/>
  <c r="G2074" i="6"/>
  <c r="E2074" i="6"/>
  <c r="C2074" i="6"/>
  <c r="G2073" i="6"/>
  <c r="E2073" i="6"/>
  <c r="C2073" i="6"/>
  <c r="G2072" i="6"/>
  <c r="E2072" i="6"/>
  <c r="C2072" i="6"/>
  <c r="G2071" i="6"/>
  <c r="E2071" i="6"/>
  <c r="C2071" i="6"/>
  <c r="G2070" i="6"/>
  <c r="E2070" i="6"/>
  <c r="C2070" i="6"/>
  <c r="G2069" i="6"/>
  <c r="E2069" i="6"/>
  <c r="C2069" i="6"/>
  <c r="G2068" i="6"/>
  <c r="E2068" i="6"/>
  <c r="C2068" i="6"/>
  <c r="G2067" i="6"/>
  <c r="E2067" i="6"/>
  <c r="C2067" i="6"/>
  <c r="G2066" i="6"/>
  <c r="E2066" i="6"/>
  <c r="C2066" i="6"/>
  <c r="G2065" i="6"/>
  <c r="E2065" i="6"/>
  <c r="C2065" i="6"/>
  <c r="G2064" i="6"/>
  <c r="E2064" i="6"/>
  <c r="C2064" i="6"/>
  <c r="G2063" i="6"/>
  <c r="E2063" i="6"/>
  <c r="C2063" i="6"/>
  <c r="G2062" i="6"/>
  <c r="E2062" i="6"/>
  <c r="C2062" i="6"/>
  <c r="G2061" i="6"/>
  <c r="E2061" i="6"/>
  <c r="C2061" i="6"/>
  <c r="G2060" i="6"/>
  <c r="E2060" i="6"/>
  <c r="C2060" i="6"/>
  <c r="G2059" i="6"/>
  <c r="E2059" i="6"/>
  <c r="C2059" i="6"/>
  <c r="G2058" i="6"/>
  <c r="E2058" i="6"/>
  <c r="C2058" i="6"/>
  <c r="G2057" i="6"/>
  <c r="E2057" i="6"/>
  <c r="C2057" i="6"/>
  <c r="G2056" i="6"/>
  <c r="E2056" i="6"/>
  <c r="C2056" i="6"/>
  <c r="G2055" i="6"/>
  <c r="E2055" i="6"/>
  <c r="C2055" i="6"/>
  <c r="G2054" i="6"/>
  <c r="E2054" i="6"/>
  <c r="C2054" i="6"/>
  <c r="G2053" i="6"/>
  <c r="E2053" i="6"/>
  <c r="C2053" i="6"/>
  <c r="G2052" i="6"/>
  <c r="E2052" i="6"/>
  <c r="C2052" i="6"/>
  <c r="G2051" i="6"/>
  <c r="E2051" i="6"/>
  <c r="C2051" i="6"/>
  <c r="G2050" i="6"/>
  <c r="E2050" i="6"/>
  <c r="C2050" i="6"/>
  <c r="G2049" i="6"/>
  <c r="E2049" i="6"/>
  <c r="C2049" i="6"/>
  <c r="G2048" i="6"/>
  <c r="E2048" i="6"/>
  <c r="C2048" i="6"/>
  <c r="G2047" i="6"/>
  <c r="E2047" i="6"/>
  <c r="C2047" i="6"/>
  <c r="G2046" i="6"/>
  <c r="E2046" i="6"/>
  <c r="C2046" i="6"/>
  <c r="G2045" i="6"/>
  <c r="E2045" i="6"/>
  <c r="C2045" i="6"/>
  <c r="G2044" i="6"/>
  <c r="E2044" i="6"/>
  <c r="C2044" i="6"/>
  <c r="G2043" i="6"/>
  <c r="E2043" i="6"/>
  <c r="C2043" i="6"/>
  <c r="G2042" i="6"/>
  <c r="E2042" i="6"/>
  <c r="C2042" i="6"/>
  <c r="G2041" i="6"/>
  <c r="E2041" i="6"/>
  <c r="C2041" i="6"/>
  <c r="G2040" i="6"/>
  <c r="E2040" i="6"/>
  <c r="C2040" i="6"/>
  <c r="G2039" i="6"/>
  <c r="E2039" i="6"/>
  <c r="C2039" i="6"/>
  <c r="G2038" i="6"/>
  <c r="E2038" i="6"/>
  <c r="C2038" i="6"/>
  <c r="G2037" i="6"/>
  <c r="E2037" i="6"/>
  <c r="C2037" i="6"/>
  <c r="G2036" i="6"/>
  <c r="E2036" i="6"/>
  <c r="C2036" i="6"/>
  <c r="G2035" i="6"/>
  <c r="E2035" i="6"/>
  <c r="C2035" i="6"/>
  <c r="G2034" i="6"/>
  <c r="E2034" i="6"/>
  <c r="C2034" i="6"/>
  <c r="G2033" i="6"/>
  <c r="E2033" i="6"/>
  <c r="C2033" i="6"/>
  <c r="G2032" i="6"/>
  <c r="E2032" i="6"/>
  <c r="C2032" i="6"/>
  <c r="G2031" i="6"/>
  <c r="E2031" i="6"/>
  <c r="C2031" i="6"/>
  <c r="G2030" i="6"/>
  <c r="E2030" i="6"/>
  <c r="C2030" i="6"/>
  <c r="G2029" i="6"/>
  <c r="E2029" i="6"/>
  <c r="C2029" i="6"/>
  <c r="G2028" i="6"/>
  <c r="E2028" i="6"/>
  <c r="C2028" i="6"/>
  <c r="G2027" i="6"/>
  <c r="E2027" i="6"/>
  <c r="C2027" i="6"/>
  <c r="G2026" i="6"/>
  <c r="E2026" i="6"/>
  <c r="C2026" i="6"/>
  <c r="G2025" i="6"/>
  <c r="E2025" i="6"/>
  <c r="C2025" i="6"/>
  <c r="G2024" i="6"/>
  <c r="E2024" i="6"/>
  <c r="C2024" i="6"/>
  <c r="G2023" i="6"/>
  <c r="E2023" i="6"/>
  <c r="C2023" i="6"/>
  <c r="G2022" i="6"/>
  <c r="E2022" i="6"/>
  <c r="C2022" i="6"/>
  <c r="G2021" i="6"/>
  <c r="E2021" i="6"/>
  <c r="C2021" i="6"/>
  <c r="G2020" i="6"/>
  <c r="E2020" i="6"/>
  <c r="C2020" i="6"/>
  <c r="G2019" i="6"/>
  <c r="E2019" i="6"/>
  <c r="C2019" i="6"/>
  <c r="G2018" i="6"/>
  <c r="E2018" i="6"/>
  <c r="C2018" i="6"/>
  <c r="G2017" i="6"/>
  <c r="E2017" i="6"/>
  <c r="C2017" i="6"/>
  <c r="G2016" i="6"/>
  <c r="E2016" i="6"/>
  <c r="C2016" i="6"/>
  <c r="G2015" i="6"/>
  <c r="E2015" i="6"/>
  <c r="C2015" i="6"/>
  <c r="G2014" i="6"/>
  <c r="E2014" i="6"/>
  <c r="C2014" i="6"/>
  <c r="G2013" i="6"/>
  <c r="E2013" i="6"/>
  <c r="C2013" i="6"/>
  <c r="G2012" i="6"/>
  <c r="E2012" i="6"/>
  <c r="C2012" i="6"/>
  <c r="G2011" i="6"/>
  <c r="E2011" i="6"/>
  <c r="C2011" i="6"/>
  <c r="G2010" i="6"/>
  <c r="E2010" i="6"/>
  <c r="C2010" i="6"/>
  <c r="G2009" i="6"/>
  <c r="E2009" i="6"/>
  <c r="C2009" i="6"/>
  <c r="G2008" i="6"/>
  <c r="E2008" i="6"/>
  <c r="C2008" i="6"/>
  <c r="G2007" i="6"/>
  <c r="E2007" i="6"/>
  <c r="C2007" i="6"/>
  <c r="G2006" i="6"/>
  <c r="E2006" i="6"/>
  <c r="C2006" i="6"/>
  <c r="G2005" i="6"/>
  <c r="E2005" i="6"/>
  <c r="C2005" i="6"/>
  <c r="G2004" i="6"/>
  <c r="E2004" i="6"/>
  <c r="C2004" i="6"/>
  <c r="G2003" i="6"/>
  <c r="E2003" i="6"/>
  <c r="C2003" i="6"/>
  <c r="G2002" i="6"/>
  <c r="E2002" i="6"/>
  <c r="C2002" i="6"/>
  <c r="G2001" i="6"/>
  <c r="E2001" i="6"/>
  <c r="C2001" i="6"/>
  <c r="G2000" i="6"/>
  <c r="E2000" i="6"/>
  <c r="C2000" i="6"/>
  <c r="G1999" i="6"/>
  <c r="E1999" i="6"/>
  <c r="C1999" i="6"/>
  <c r="G1998" i="6"/>
  <c r="E1998" i="6"/>
  <c r="C1998" i="6"/>
  <c r="G1997" i="6"/>
  <c r="E1997" i="6"/>
  <c r="C1997" i="6"/>
  <c r="G1996" i="6"/>
  <c r="E1996" i="6"/>
  <c r="C1996" i="6"/>
  <c r="G1995" i="6"/>
  <c r="E1995" i="6"/>
  <c r="C1995" i="6"/>
  <c r="G1994" i="6"/>
  <c r="E1994" i="6"/>
  <c r="C1994" i="6"/>
  <c r="G1993" i="6"/>
  <c r="E1993" i="6"/>
  <c r="C1993" i="6"/>
  <c r="G1992" i="6"/>
  <c r="E1992" i="6"/>
  <c r="C1992" i="6"/>
  <c r="G1991" i="6"/>
  <c r="E1991" i="6"/>
  <c r="C1991" i="6"/>
  <c r="G1990" i="6"/>
  <c r="E1990" i="6"/>
  <c r="C1990" i="6"/>
  <c r="G1989" i="6"/>
  <c r="E1989" i="6"/>
  <c r="C1989" i="6"/>
  <c r="G1988" i="6"/>
  <c r="E1988" i="6"/>
  <c r="C1988" i="6"/>
  <c r="G1987" i="6"/>
  <c r="E1987" i="6"/>
  <c r="C1987" i="6"/>
  <c r="G1986" i="6"/>
  <c r="E1986" i="6"/>
  <c r="C1986" i="6"/>
  <c r="G1985" i="6"/>
  <c r="E1985" i="6"/>
  <c r="C1985" i="6"/>
  <c r="G1984" i="6"/>
  <c r="E1984" i="6"/>
  <c r="C1984" i="6"/>
  <c r="G1983" i="6"/>
  <c r="E1983" i="6"/>
  <c r="C1983" i="6"/>
  <c r="G1982" i="6"/>
  <c r="E1982" i="6"/>
  <c r="C1982" i="6"/>
  <c r="G1981" i="6"/>
  <c r="E1981" i="6"/>
  <c r="C1981" i="6"/>
  <c r="G1980" i="6"/>
  <c r="E1980" i="6"/>
  <c r="C1980" i="6"/>
  <c r="G1979" i="6"/>
  <c r="E1979" i="6"/>
  <c r="C1979" i="6"/>
  <c r="G1978" i="6"/>
  <c r="E1978" i="6"/>
  <c r="C1978" i="6"/>
  <c r="G1977" i="6"/>
  <c r="E1977" i="6"/>
  <c r="C1977" i="6"/>
  <c r="G1976" i="6"/>
  <c r="E1976" i="6"/>
  <c r="C1976" i="6"/>
  <c r="G1975" i="6"/>
  <c r="E1975" i="6"/>
  <c r="C1975" i="6"/>
  <c r="G1974" i="6"/>
  <c r="E1974" i="6"/>
  <c r="C1974" i="6"/>
  <c r="G1973" i="6"/>
  <c r="E1973" i="6"/>
  <c r="C1973" i="6"/>
  <c r="G1972" i="6"/>
  <c r="E1972" i="6"/>
  <c r="C1972" i="6"/>
  <c r="G1971" i="6"/>
  <c r="E1971" i="6"/>
  <c r="C1971" i="6"/>
  <c r="G1970" i="6"/>
  <c r="E1970" i="6"/>
  <c r="C1970" i="6"/>
  <c r="G1969" i="6"/>
  <c r="E1969" i="6"/>
  <c r="C1969" i="6"/>
  <c r="G1968" i="6"/>
  <c r="E1968" i="6"/>
  <c r="C1968" i="6"/>
  <c r="G1967" i="6"/>
  <c r="E1967" i="6"/>
  <c r="C1967" i="6"/>
  <c r="G1966" i="6"/>
  <c r="E1966" i="6"/>
  <c r="C1966" i="6"/>
  <c r="G1965" i="6"/>
  <c r="E1965" i="6"/>
  <c r="C1965" i="6"/>
  <c r="G1964" i="6"/>
  <c r="E1964" i="6"/>
  <c r="C1964" i="6"/>
  <c r="G1963" i="6"/>
  <c r="E1963" i="6"/>
  <c r="C1963" i="6"/>
  <c r="G1962" i="6"/>
  <c r="E1962" i="6"/>
  <c r="C1962" i="6"/>
  <c r="G1961" i="6"/>
  <c r="E1961" i="6"/>
  <c r="C1961" i="6"/>
  <c r="G1960" i="6"/>
  <c r="E1960" i="6"/>
  <c r="C1960" i="6"/>
  <c r="G1959" i="6"/>
  <c r="E1959" i="6"/>
  <c r="C1959" i="6"/>
  <c r="G1958" i="6"/>
  <c r="E1958" i="6"/>
  <c r="C1958" i="6"/>
  <c r="G1957" i="6"/>
  <c r="E1957" i="6"/>
  <c r="C1957" i="6"/>
  <c r="G1956" i="6"/>
  <c r="E1956" i="6"/>
  <c r="C1956" i="6"/>
  <c r="G1955" i="6"/>
  <c r="E1955" i="6"/>
  <c r="C1955" i="6"/>
  <c r="G1954" i="6"/>
  <c r="E1954" i="6"/>
  <c r="C1954" i="6"/>
  <c r="G1953" i="6"/>
  <c r="E1953" i="6"/>
  <c r="C1953" i="6"/>
  <c r="G1952" i="6"/>
  <c r="E1952" i="6"/>
  <c r="C1952" i="6"/>
  <c r="G1951" i="6"/>
  <c r="E1951" i="6"/>
  <c r="C1951" i="6"/>
  <c r="G1950" i="6"/>
  <c r="E1950" i="6"/>
  <c r="C1950" i="6"/>
  <c r="G1949" i="6"/>
  <c r="E1949" i="6"/>
  <c r="C1949" i="6"/>
  <c r="G1948" i="6"/>
  <c r="E1948" i="6"/>
  <c r="C1948" i="6"/>
  <c r="G1947" i="6"/>
  <c r="E1947" i="6"/>
  <c r="C1947" i="6"/>
  <c r="G1946" i="6"/>
  <c r="E1946" i="6"/>
  <c r="C1946" i="6"/>
  <c r="G1945" i="6"/>
  <c r="E1945" i="6"/>
  <c r="C1945" i="6"/>
  <c r="G1944" i="6"/>
  <c r="E1944" i="6"/>
  <c r="C1944" i="6"/>
  <c r="G1943" i="6"/>
  <c r="E1943" i="6"/>
  <c r="C1943" i="6"/>
  <c r="G1942" i="6"/>
  <c r="E1942" i="6"/>
  <c r="C1942" i="6"/>
  <c r="G1941" i="6"/>
  <c r="E1941" i="6"/>
  <c r="C1941" i="6"/>
  <c r="G1940" i="6"/>
  <c r="E1940" i="6"/>
  <c r="C1940" i="6"/>
  <c r="G1939" i="6"/>
  <c r="E1939" i="6"/>
  <c r="C1939" i="6"/>
  <c r="G1938" i="6"/>
  <c r="E1938" i="6"/>
  <c r="C1938" i="6"/>
  <c r="G1937" i="6"/>
  <c r="E1937" i="6"/>
  <c r="C1937" i="6"/>
  <c r="G1936" i="6"/>
  <c r="E1936" i="6"/>
  <c r="C1936" i="6"/>
  <c r="G1935" i="6"/>
  <c r="E1935" i="6"/>
  <c r="C1935" i="6"/>
  <c r="G1934" i="6"/>
  <c r="E1934" i="6"/>
  <c r="C1934" i="6"/>
  <c r="G1933" i="6"/>
  <c r="E1933" i="6"/>
  <c r="C1933" i="6"/>
  <c r="G1932" i="6"/>
  <c r="E1932" i="6"/>
  <c r="C1932" i="6"/>
  <c r="G1931" i="6"/>
  <c r="E1931" i="6"/>
  <c r="C1931" i="6"/>
  <c r="G1930" i="6"/>
  <c r="E1930" i="6"/>
  <c r="C1930" i="6"/>
  <c r="G1929" i="6"/>
  <c r="E1929" i="6"/>
  <c r="C1929" i="6"/>
  <c r="G1928" i="6"/>
  <c r="E1928" i="6"/>
  <c r="C1928" i="6"/>
  <c r="G1927" i="6"/>
  <c r="E1927" i="6"/>
  <c r="C1927" i="6"/>
  <c r="G1926" i="6"/>
  <c r="E1926" i="6"/>
  <c r="C1926" i="6"/>
  <c r="G1925" i="6"/>
  <c r="E1925" i="6"/>
  <c r="C1925" i="6"/>
  <c r="G1924" i="6"/>
  <c r="E1924" i="6"/>
  <c r="C1924" i="6"/>
  <c r="G1923" i="6"/>
  <c r="E1923" i="6"/>
  <c r="C1923" i="6"/>
  <c r="G1922" i="6"/>
  <c r="E1922" i="6"/>
  <c r="C1922" i="6"/>
  <c r="G1921" i="6"/>
  <c r="E1921" i="6"/>
  <c r="C1921" i="6"/>
  <c r="G1920" i="6"/>
  <c r="E1920" i="6"/>
  <c r="C1920" i="6"/>
  <c r="G1919" i="6"/>
  <c r="E1919" i="6"/>
  <c r="C1919" i="6"/>
  <c r="G1918" i="6"/>
  <c r="E1918" i="6"/>
  <c r="C1918" i="6"/>
  <c r="G1917" i="6"/>
  <c r="E1917" i="6"/>
  <c r="C1917" i="6"/>
  <c r="G1916" i="6"/>
  <c r="E1916" i="6"/>
  <c r="C1916" i="6"/>
  <c r="G1915" i="6"/>
  <c r="E1915" i="6"/>
  <c r="C1915" i="6"/>
  <c r="G1914" i="6"/>
  <c r="E1914" i="6"/>
  <c r="C1914" i="6"/>
  <c r="G1913" i="6"/>
  <c r="E1913" i="6"/>
  <c r="C1913" i="6"/>
  <c r="G1912" i="6"/>
  <c r="E1912" i="6"/>
  <c r="C1912" i="6"/>
  <c r="G1911" i="6"/>
  <c r="E1911" i="6"/>
  <c r="C1911" i="6"/>
  <c r="G1910" i="6"/>
  <c r="E1910" i="6"/>
  <c r="C1910" i="6"/>
  <c r="G1909" i="6"/>
  <c r="E1909" i="6"/>
  <c r="C1909" i="6"/>
  <c r="G1908" i="6"/>
  <c r="E1908" i="6"/>
  <c r="C1908" i="6"/>
  <c r="G1907" i="6"/>
  <c r="E1907" i="6"/>
  <c r="C1907" i="6"/>
  <c r="G1906" i="6"/>
  <c r="E1906" i="6"/>
  <c r="C1906" i="6"/>
  <c r="G1905" i="6"/>
  <c r="E1905" i="6"/>
  <c r="C1905" i="6"/>
  <c r="G1904" i="6"/>
  <c r="E1904" i="6"/>
  <c r="C1904" i="6"/>
  <c r="G1903" i="6"/>
  <c r="E1903" i="6"/>
  <c r="C1903" i="6"/>
  <c r="G1902" i="6"/>
  <c r="E1902" i="6"/>
  <c r="C1902" i="6"/>
  <c r="G1901" i="6"/>
  <c r="E1901" i="6"/>
  <c r="C1901" i="6"/>
  <c r="G1900" i="6"/>
  <c r="E1900" i="6"/>
  <c r="C1900" i="6"/>
  <c r="G1899" i="6"/>
  <c r="E1899" i="6"/>
  <c r="C1899" i="6"/>
  <c r="G1898" i="6"/>
  <c r="E1898" i="6"/>
  <c r="C1898" i="6"/>
  <c r="G1897" i="6"/>
  <c r="E1897" i="6"/>
  <c r="C1897" i="6"/>
  <c r="G1896" i="6"/>
  <c r="E1896" i="6"/>
  <c r="C1896" i="6"/>
  <c r="G1895" i="6"/>
  <c r="E1895" i="6"/>
  <c r="C1895" i="6"/>
  <c r="G1894" i="6"/>
  <c r="E1894" i="6"/>
  <c r="C1894" i="6"/>
  <c r="G1893" i="6"/>
  <c r="E1893" i="6"/>
  <c r="C1893" i="6"/>
  <c r="G1892" i="6"/>
  <c r="E1892" i="6"/>
  <c r="C1892" i="6"/>
  <c r="G1891" i="6"/>
  <c r="E1891" i="6"/>
  <c r="C1891" i="6"/>
  <c r="G1890" i="6"/>
  <c r="E1890" i="6"/>
  <c r="C1890" i="6"/>
  <c r="G1889" i="6"/>
  <c r="E1889" i="6"/>
  <c r="C1889" i="6"/>
  <c r="G1888" i="6"/>
  <c r="E1888" i="6"/>
  <c r="C1888" i="6"/>
  <c r="G1887" i="6"/>
  <c r="E1887" i="6"/>
  <c r="C1887" i="6"/>
  <c r="G1886" i="6"/>
  <c r="E1886" i="6"/>
  <c r="C1886" i="6"/>
  <c r="G1885" i="6"/>
  <c r="E1885" i="6"/>
  <c r="C1885" i="6"/>
  <c r="G1884" i="6"/>
  <c r="E1884" i="6"/>
  <c r="C1884" i="6"/>
  <c r="G1883" i="6"/>
  <c r="E1883" i="6"/>
  <c r="C1883" i="6"/>
  <c r="G1882" i="6"/>
  <c r="E1882" i="6"/>
  <c r="C1882" i="6"/>
  <c r="G1881" i="6"/>
  <c r="E1881" i="6"/>
  <c r="C1881" i="6"/>
  <c r="G1880" i="6"/>
  <c r="E1880" i="6"/>
  <c r="C1880" i="6"/>
  <c r="G1879" i="6"/>
  <c r="E1879" i="6"/>
  <c r="C1879" i="6"/>
  <c r="G1878" i="6"/>
  <c r="E1878" i="6"/>
  <c r="C1878" i="6"/>
  <c r="G1877" i="6"/>
  <c r="E1877" i="6"/>
  <c r="C1877" i="6"/>
  <c r="G1876" i="6"/>
  <c r="E1876" i="6"/>
  <c r="C1876" i="6"/>
  <c r="G1875" i="6"/>
  <c r="E1875" i="6"/>
  <c r="C1875" i="6"/>
  <c r="G1874" i="6"/>
  <c r="E1874" i="6"/>
  <c r="C1874" i="6"/>
  <c r="G1873" i="6"/>
  <c r="E1873" i="6"/>
  <c r="C1873" i="6"/>
  <c r="G1872" i="6"/>
  <c r="E1872" i="6"/>
  <c r="C1872" i="6"/>
  <c r="G1871" i="6"/>
  <c r="E1871" i="6"/>
  <c r="C1871" i="6"/>
  <c r="G1870" i="6"/>
  <c r="E1870" i="6"/>
  <c r="C1870" i="6"/>
  <c r="G1869" i="6"/>
  <c r="E1869" i="6"/>
  <c r="C1869" i="6"/>
  <c r="G1868" i="6"/>
  <c r="E1868" i="6"/>
  <c r="C1868" i="6"/>
  <c r="G1867" i="6"/>
  <c r="E1867" i="6"/>
  <c r="C1867" i="6"/>
  <c r="G1866" i="6"/>
  <c r="E1866" i="6"/>
  <c r="C1866" i="6"/>
  <c r="G1865" i="6"/>
  <c r="E1865" i="6"/>
  <c r="C1865" i="6"/>
  <c r="G1864" i="6"/>
  <c r="E1864" i="6"/>
  <c r="C1864" i="6"/>
  <c r="G1863" i="6"/>
  <c r="E1863" i="6"/>
  <c r="C1863" i="6"/>
  <c r="G1862" i="6"/>
  <c r="E1862" i="6"/>
  <c r="C1862" i="6"/>
  <c r="G1861" i="6"/>
  <c r="E1861" i="6"/>
  <c r="C1861" i="6"/>
  <c r="G1860" i="6"/>
  <c r="E1860" i="6"/>
  <c r="C1860" i="6"/>
  <c r="G1859" i="6"/>
  <c r="E1859" i="6"/>
  <c r="C1859" i="6"/>
  <c r="G1858" i="6"/>
  <c r="E1858" i="6"/>
  <c r="C1858" i="6"/>
  <c r="G1857" i="6"/>
  <c r="E1857" i="6"/>
  <c r="C1857" i="6"/>
  <c r="G1856" i="6"/>
  <c r="E1856" i="6"/>
  <c r="C1856" i="6"/>
  <c r="G1855" i="6"/>
  <c r="E1855" i="6"/>
  <c r="C1855" i="6"/>
  <c r="G1854" i="6"/>
  <c r="E1854" i="6"/>
  <c r="C1854" i="6"/>
  <c r="G1853" i="6"/>
  <c r="E1853" i="6"/>
  <c r="C1853" i="6"/>
  <c r="G1852" i="6"/>
  <c r="E1852" i="6"/>
  <c r="C1852" i="6"/>
  <c r="G1851" i="6"/>
  <c r="E1851" i="6"/>
  <c r="C1851" i="6"/>
  <c r="G1850" i="6"/>
  <c r="E1850" i="6"/>
  <c r="C1850" i="6"/>
  <c r="G1849" i="6"/>
  <c r="E1849" i="6"/>
  <c r="C1849" i="6"/>
  <c r="G1848" i="6"/>
  <c r="E1848" i="6"/>
  <c r="C1848" i="6"/>
  <c r="G1847" i="6"/>
  <c r="E1847" i="6"/>
  <c r="C1847" i="6"/>
  <c r="G1846" i="6"/>
  <c r="E1846" i="6"/>
  <c r="C1846" i="6"/>
  <c r="G1845" i="6"/>
  <c r="E1845" i="6"/>
  <c r="C1845" i="6"/>
  <c r="G1844" i="6"/>
  <c r="E1844" i="6"/>
  <c r="C1844" i="6"/>
  <c r="G1843" i="6"/>
  <c r="E1843" i="6"/>
  <c r="C1843" i="6"/>
  <c r="G1842" i="6"/>
  <c r="E1842" i="6"/>
  <c r="C1842" i="6"/>
  <c r="G1841" i="6"/>
  <c r="E1841" i="6"/>
  <c r="C1841" i="6"/>
  <c r="G1840" i="6"/>
  <c r="E1840" i="6"/>
  <c r="C1840" i="6"/>
  <c r="G1839" i="6"/>
  <c r="E1839" i="6"/>
  <c r="C1839" i="6"/>
  <c r="G1838" i="6"/>
  <c r="E1838" i="6"/>
  <c r="C1838" i="6"/>
  <c r="G1837" i="6"/>
  <c r="E1837" i="6"/>
  <c r="C1837" i="6"/>
  <c r="G1836" i="6"/>
  <c r="E1836" i="6"/>
  <c r="C1836" i="6"/>
  <c r="G1835" i="6"/>
  <c r="E1835" i="6"/>
  <c r="C1835" i="6"/>
  <c r="G1834" i="6"/>
  <c r="E1834" i="6"/>
  <c r="C1834" i="6"/>
  <c r="G1833" i="6"/>
  <c r="E1833" i="6"/>
  <c r="C1833" i="6"/>
  <c r="G1832" i="6"/>
  <c r="E1832" i="6"/>
  <c r="C1832" i="6"/>
  <c r="G1831" i="6"/>
  <c r="E1831" i="6"/>
  <c r="C1831" i="6"/>
  <c r="G1830" i="6"/>
  <c r="E1830" i="6"/>
  <c r="C1830" i="6"/>
  <c r="G1829" i="6"/>
  <c r="E1829" i="6"/>
  <c r="C1829" i="6"/>
  <c r="G1828" i="6"/>
  <c r="E1828" i="6"/>
  <c r="C1828" i="6"/>
  <c r="G1827" i="6"/>
  <c r="E1827" i="6"/>
  <c r="C1827" i="6"/>
  <c r="G1826" i="6"/>
  <c r="E1826" i="6"/>
  <c r="C1826" i="6"/>
  <c r="G1825" i="6"/>
  <c r="E1825" i="6"/>
  <c r="C1825" i="6"/>
  <c r="G1824" i="6"/>
  <c r="E1824" i="6"/>
  <c r="C1824" i="6"/>
  <c r="G1823" i="6"/>
  <c r="E1823" i="6"/>
  <c r="C1823" i="6"/>
  <c r="G1822" i="6"/>
  <c r="E1822" i="6"/>
  <c r="C1822" i="6"/>
  <c r="G1821" i="6"/>
  <c r="E1821" i="6"/>
  <c r="C1821" i="6"/>
  <c r="G1820" i="6"/>
  <c r="E1820" i="6"/>
  <c r="C1820" i="6"/>
  <c r="G1819" i="6"/>
  <c r="E1819" i="6"/>
  <c r="C1819" i="6"/>
  <c r="G1818" i="6"/>
  <c r="E1818" i="6"/>
  <c r="C1818" i="6"/>
  <c r="G1817" i="6"/>
  <c r="E1817" i="6"/>
  <c r="C1817" i="6"/>
  <c r="G1816" i="6"/>
  <c r="E1816" i="6"/>
  <c r="C1816" i="6"/>
  <c r="G1815" i="6"/>
  <c r="E1815" i="6"/>
  <c r="C1815" i="6"/>
  <c r="G1814" i="6"/>
  <c r="E1814" i="6"/>
  <c r="C1814" i="6"/>
  <c r="G1813" i="6"/>
  <c r="E1813" i="6"/>
  <c r="C1813" i="6"/>
  <c r="G1812" i="6"/>
  <c r="E1812" i="6"/>
  <c r="C1812" i="6"/>
  <c r="G1811" i="6"/>
  <c r="E1811" i="6"/>
  <c r="C1811" i="6"/>
  <c r="G1810" i="6"/>
  <c r="E1810" i="6"/>
  <c r="C1810" i="6"/>
  <c r="G1809" i="6"/>
  <c r="E1809" i="6"/>
  <c r="C1809" i="6"/>
  <c r="G1808" i="6"/>
  <c r="E1808" i="6"/>
  <c r="C1808" i="6"/>
  <c r="G1807" i="6"/>
  <c r="E1807" i="6"/>
  <c r="C1807" i="6"/>
  <c r="G1806" i="6"/>
  <c r="E1806" i="6"/>
  <c r="C1806" i="6"/>
  <c r="G1805" i="6"/>
  <c r="E1805" i="6"/>
  <c r="C1805" i="6"/>
  <c r="G1804" i="6"/>
  <c r="E1804" i="6"/>
  <c r="C1804" i="6"/>
  <c r="G1803" i="6"/>
  <c r="E1803" i="6"/>
  <c r="C1803" i="6"/>
  <c r="G1802" i="6"/>
  <c r="E1802" i="6"/>
  <c r="C1802" i="6"/>
  <c r="G1801" i="6"/>
  <c r="E1801" i="6"/>
  <c r="C1801" i="6"/>
  <c r="G1800" i="6"/>
  <c r="E1800" i="6"/>
  <c r="C1800" i="6"/>
  <c r="G1799" i="6"/>
  <c r="E1799" i="6"/>
  <c r="C1799" i="6"/>
  <c r="G1798" i="6"/>
  <c r="E1798" i="6"/>
  <c r="C1798" i="6"/>
  <c r="G1797" i="6"/>
  <c r="E1797" i="6"/>
  <c r="C1797" i="6"/>
  <c r="G1796" i="6"/>
  <c r="E1796" i="6"/>
  <c r="C1796" i="6"/>
  <c r="G1795" i="6"/>
  <c r="E1795" i="6"/>
  <c r="C1795" i="6"/>
  <c r="G1794" i="6"/>
  <c r="E1794" i="6"/>
  <c r="C1794" i="6"/>
  <c r="G1793" i="6"/>
  <c r="E1793" i="6"/>
  <c r="C1793" i="6"/>
  <c r="G1792" i="6"/>
  <c r="E1792" i="6"/>
  <c r="C1792" i="6"/>
  <c r="G1791" i="6"/>
  <c r="E1791" i="6"/>
  <c r="C1791" i="6"/>
  <c r="G1790" i="6"/>
  <c r="E1790" i="6"/>
  <c r="C1790" i="6"/>
  <c r="G1789" i="6"/>
  <c r="E1789" i="6"/>
  <c r="C1789" i="6"/>
  <c r="G1788" i="6"/>
  <c r="E1788" i="6"/>
  <c r="C1788" i="6"/>
  <c r="G1787" i="6"/>
  <c r="E1787" i="6"/>
  <c r="C1787" i="6"/>
  <c r="G1786" i="6"/>
  <c r="E1786" i="6"/>
  <c r="C1786" i="6"/>
  <c r="G1785" i="6"/>
  <c r="E1785" i="6"/>
  <c r="C1785" i="6"/>
  <c r="G1784" i="6"/>
  <c r="E1784" i="6"/>
  <c r="C1784" i="6"/>
  <c r="G1783" i="6"/>
  <c r="E1783" i="6"/>
  <c r="C1783" i="6"/>
  <c r="G1782" i="6"/>
  <c r="E1782" i="6"/>
  <c r="C1782" i="6"/>
  <c r="G1781" i="6"/>
  <c r="E1781" i="6"/>
  <c r="C1781" i="6"/>
  <c r="G1780" i="6"/>
  <c r="E1780" i="6"/>
  <c r="C1780" i="6"/>
  <c r="G1779" i="6"/>
  <c r="E1779" i="6"/>
  <c r="C1779" i="6"/>
  <c r="G1778" i="6"/>
  <c r="E1778" i="6"/>
  <c r="C1778" i="6"/>
  <c r="G1777" i="6"/>
  <c r="E1777" i="6"/>
  <c r="C1777" i="6"/>
  <c r="G1776" i="6"/>
  <c r="E1776" i="6"/>
  <c r="C1776" i="6"/>
  <c r="G1775" i="6"/>
  <c r="E1775" i="6"/>
  <c r="C1775" i="6"/>
  <c r="G1774" i="6"/>
  <c r="E1774" i="6"/>
  <c r="C1774" i="6"/>
  <c r="G1773" i="6"/>
  <c r="E1773" i="6"/>
  <c r="C1773" i="6"/>
  <c r="G1772" i="6"/>
  <c r="E1772" i="6"/>
  <c r="C1772" i="6"/>
  <c r="G1771" i="6"/>
  <c r="E1771" i="6"/>
  <c r="C1771" i="6"/>
  <c r="G1770" i="6"/>
  <c r="E1770" i="6"/>
  <c r="C1770" i="6"/>
  <c r="G1769" i="6"/>
  <c r="E1769" i="6"/>
  <c r="C1769" i="6"/>
  <c r="G1768" i="6"/>
  <c r="E1768" i="6"/>
  <c r="C1768" i="6"/>
  <c r="G1767" i="6"/>
  <c r="E1767" i="6"/>
  <c r="C1767" i="6"/>
  <c r="G1766" i="6"/>
  <c r="E1766" i="6"/>
  <c r="C1766" i="6"/>
  <c r="G1765" i="6"/>
  <c r="E1765" i="6"/>
  <c r="C1765" i="6"/>
  <c r="G1764" i="6"/>
  <c r="E1764" i="6"/>
  <c r="C1764" i="6"/>
  <c r="G1763" i="6"/>
  <c r="E1763" i="6"/>
  <c r="C1763" i="6"/>
  <c r="G1762" i="6"/>
  <c r="E1762" i="6"/>
  <c r="C1762" i="6"/>
  <c r="G1761" i="6"/>
  <c r="E1761" i="6"/>
  <c r="C1761" i="6"/>
  <c r="G1760" i="6"/>
  <c r="E1760" i="6"/>
  <c r="C1760" i="6"/>
  <c r="G1759" i="6"/>
  <c r="E1759" i="6"/>
  <c r="C1759" i="6"/>
  <c r="G1758" i="6"/>
  <c r="E1758" i="6"/>
  <c r="C1758" i="6"/>
  <c r="G1757" i="6"/>
  <c r="E1757" i="6"/>
  <c r="C1757" i="6"/>
  <c r="G1756" i="6"/>
  <c r="E1756" i="6"/>
  <c r="C1756" i="6"/>
  <c r="G1755" i="6"/>
  <c r="E1755" i="6"/>
  <c r="C1755" i="6"/>
  <c r="G1754" i="6"/>
  <c r="E1754" i="6"/>
  <c r="C1754" i="6"/>
  <c r="G1753" i="6"/>
  <c r="E1753" i="6"/>
  <c r="C1753" i="6"/>
  <c r="G1752" i="6"/>
  <c r="E1752" i="6"/>
  <c r="C1752" i="6"/>
  <c r="G1751" i="6"/>
  <c r="E1751" i="6"/>
  <c r="C1751" i="6"/>
  <c r="G1750" i="6"/>
  <c r="E1750" i="6"/>
  <c r="C1750" i="6"/>
  <c r="G1749" i="6"/>
  <c r="E1749" i="6"/>
  <c r="C1749" i="6"/>
  <c r="G1748" i="6"/>
  <c r="E1748" i="6"/>
  <c r="C1748" i="6"/>
  <c r="G1747" i="6"/>
  <c r="E1747" i="6"/>
  <c r="C1747" i="6"/>
  <c r="G1746" i="6"/>
  <c r="E1746" i="6"/>
  <c r="C1746" i="6"/>
  <c r="G1745" i="6"/>
  <c r="E1745" i="6"/>
  <c r="C1745" i="6"/>
  <c r="G1744" i="6"/>
  <c r="E1744" i="6"/>
  <c r="C1744" i="6"/>
  <c r="G1743" i="6"/>
  <c r="E1743" i="6"/>
  <c r="C1743" i="6"/>
  <c r="G1742" i="6"/>
  <c r="E1742" i="6"/>
  <c r="C1742" i="6"/>
  <c r="G1741" i="6"/>
  <c r="E1741" i="6"/>
  <c r="C1741" i="6"/>
  <c r="G1740" i="6"/>
  <c r="E1740" i="6"/>
  <c r="C1740" i="6"/>
  <c r="G1739" i="6"/>
  <c r="E1739" i="6"/>
  <c r="C1739" i="6"/>
  <c r="G1738" i="6"/>
  <c r="E1738" i="6"/>
  <c r="C1738" i="6"/>
  <c r="G1737" i="6"/>
  <c r="E1737" i="6"/>
  <c r="C1737" i="6"/>
  <c r="G1736" i="6"/>
  <c r="E1736" i="6"/>
  <c r="C1736" i="6"/>
  <c r="G1735" i="6"/>
  <c r="E1735" i="6"/>
  <c r="C1735" i="6"/>
  <c r="G1734" i="6"/>
  <c r="E1734" i="6"/>
  <c r="C1734" i="6"/>
  <c r="G1733" i="6"/>
  <c r="E1733" i="6"/>
  <c r="C1733" i="6"/>
  <c r="G1732" i="6"/>
  <c r="E1732" i="6"/>
  <c r="C1732" i="6"/>
  <c r="G1731" i="6"/>
  <c r="E1731" i="6"/>
  <c r="C1731" i="6"/>
  <c r="G1730" i="6"/>
  <c r="E1730" i="6"/>
  <c r="C1730" i="6"/>
  <c r="G1729" i="6"/>
  <c r="E1729" i="6"/>
  <c r="C1729" i="6"/>
  <c r="G1728" i="6"/>
  <c r="E1728" i="6"/>
  <c r="C1728" i="6"/>
  <c r="G1727" i="6"/>
  <c r="E1727" i="6"/>
  <c r="C1727" i="6"/>
  <c r="G1726" i="6"/>
  <c r="E1726" i="6"/>
  <c r="C1726" i="6"/>
  <c r="G1725" i="6"/>
  <c r="E1725" i="6"/>
  <c r="C1725" i="6"/>
  <c r="G1724" i="6"/>
  <c r="E1724" i="6"/>
  <c r="C1724" i="6"/>
  <c r="G1723" i="6"/>
  <c r="E1723" i="6"/>
  <c r="C1723" i="6"/>
  <c r="G1722" i="6"/>
  <c r="E1722" i="6"/>
  <c r="C1722" i="6"/>
  <c r="G1721" i="6"/>
  <c r="E1721" i="6"/>
  <c r="C1721" i="6"/>
  <c r="G1720" i="6"/>
  <c r="E1720" i="6"/>
  <c r="C1720" i="6"/>
  <c r="G1719" i="6"/>
  <c r="E1719" i="6"/>
  <c r="C1719" i="6"/>
  <c r="G1718" i="6"/>
  <c r="E1718" i="6"/>
  <c r="C1718" i="6"/>
  <c r="G1717" i="6"/>
  <c r="E1717" i="6"/>
  <c r="C1717" i="6"/>
  <c r="G1716" i="6"/>
  <c r="E1716" i="6"/>
  <c r="C1716" i="6"/>
  <c r="G1715" i="6"/>
  <c r="E1715" i="6"/>
  <c r="C1715" i="6"/>
  <c r="G1714" i="6"/>
  <c r="E1714" i="6"/>
  <c r="C1714" i="6"/>
  <c r="G1713" i="6"/>
  <c r="E1713" i="6"/>
  <c r="C1713" i="6"/>
  <c r="G1712" i="6"/>
  <c r="E1712" i="6"/>
  <c r="C1712" i="6"/>
  <c r="G1711" i="6"/>
  <c r="E1711" i="6"/>
  <c r="C1711" i="6"/>
  <c r="G1710" i="6"/>
  <c r="E1710" i="6"/>
  <c r="C1710" i="6"/>
  <c r="G1709" i="6"/>
  <c r="E1709" i="6"/>
  <c r="C1709" i="6"/>
  <c r="G1708" i="6"/>
  <c r="E1708" i="6"/>
  <c r="C1708" i="6"/>
  <c r="G1707" i="6"/>
  <c r="E1707" i="6"/>
  <c r="C1707" i="6"/>
  <c r="G1706" i="6"/>
  <c r="E1706" i="6"/>
  <c r="C1706" i="6"/>
  <c r="G1705" i="6"/>
  <c r="E1705" i="6"/>
  <c r="C1705" i="6"/>
  <c r="G1704" i="6"/>
  <c r="E1704" i="6"/>
  <c r="C1704" i="6"/>
  <c r="G1703" i="6"/>
  <c r="E1703" i="6"/>
  <c r="C1703" i="6"/>
  <c r="G1702" i="6"/>
  <c r="E1702" i="6"/>
  <c r="C1702" i="6"/>
  <c r="G1701" i="6"/>
  <c r="E1701" i="6"/>
  <c r="C1701" i="6"/>
  <c r="G1700" i="6"/>
  <c r="E1700" i="6"/>
  <c r="C1700" i="6"/>
  <c r="G1699" i="6"/>
  <c r="E1699" i="6"/>
  <c r="C1699" i="6"/>
  <c r="G1698" i="6"/>
  <c r="E1698" i="6"/>
  <c r="C1698" i="6"/>
  <c r="G1697" i="6"/>
  <c r="E1697" i="6"/>
  <c r="C1697" i="6"/>
  <c r="G1696" i="6"/>
  <c r="E1696" i="6"/>
  <c r="C1696" i="6"/>
  <c r="G1695" i="6"/>
  <c r="E1695" i="6"/>
  <c r="C1695" i="6"/>
  <c r="G1694" i="6"/>
  <c r="E1694" i="6"/>
  <c r="C1694" i="6"/>
  <c r="G1693" i="6"/>
  <c r="E1693" i="6"/>
  <c r="C1693" i="6"/>
  <c r="G1692" i="6"/>
  <c r="E1692" i="6"/>
  <c r="C1692" i="6"/>
  <c r="G1691" i="6"/>
  <c r="E1691" i="6"/>
  <c r="C1691" i="6"/>
  <c r="G1690" i="6"/>
  <c r="E1690" i="6"/>
  <c r="C1690" i="6"/>
  <c r="G1689" i="6"/>
  <c r="E1689" i="6"/>
  <c r="C1689" i="6"/>
  <c r="G1688" i="6"/>
  <c r="E1688" i="6"/>
  <c r="C1688" i="6"/>
  <c r="G1687" i="6"/>
  <c r="E1687" i="6"/>
  <c r="C1687" i="6"/>
  <c r="G1686" i="6"/>
  <c r="E1686" i="6"/>
  <c r="C1686" i="6"/>
  <c r="G1685" i="6"/>
  <c r="E1685" i="6"/>
  <c r="C1685" i="6"/>
  <c r="G1684" i="6"/>
  <c r="E1684" i="6"/>
  <c r="C1684" i="6"/>
  <c r="G1683" i="6"/>
  <c r="E1683" i="6"/>
  <c r="C1683" i="6"/>
  <c r="G1682" i="6"/>
  <c r="E1682" i="6"/>
  <c r="C1682" i="6"/>
  <c r="G1681" i="6"/>
  <c r="E1681" i="6"/>
  <c r="C1681" i="6"/>
  <c r="G1680" i="6"/>
  <c r="E1680" i="6"/>
  <c r="C1680" i="6"/>
  <c r="G1679" i="6"/>
  <c r="E1679" i="6"/>
  <c r="C1679" i="6"/>
  <c r="G1678" i="6"/>
  <c r="E1678" i="6"/>
  <c r="C1678" i="6"/>
  <c r="G1677" i="6"/>
  <c r="E1677" i="6"/>
  <c r="C1677" i="6"/>
  <c r="G1676" i="6"/>
  <c r="E1676" i="6"/>
  <c r="C1676" i="6"/>
  <c r="G1675" i="6"/>
  <c r="E1675" i="6"/>
  <c r="C1675" i="6"/>
  <c r="G1674" i="6"/>
  <c r="E1674" i="6"/>
  <c r="C1674" i="6"/>
  <c r="G1673" i="6"/>
  <c r="E1673" i="6"/>
  <c r="C1673" i="6"/>
  <c r="G1672" i="6"/>
  <c r="E1672" i="6"/>
  <c r="C1672" i="6"/>
  <c r="G1671" i="6"/>
  <c r="E1671" i="6"/>
  <c r="C1671" i="6"/>
  <c r="G1670" i="6"/>
  <c r="E1670" i="6"/>
  <c r="C1670" i="6"/>
  <c r="G1669" i="6"/>
  <c r="E1669" i="6"/>
  <c r="C1669" i="6"/>
  <c r="G1668" i="6"/>
  <c r="E1668" i="6"/>
  <c r="C1668" i="6"/>
  <c r="G1667" i="6"/>
  <c r="E1667" i="6"/>
  <c r="C1667" i="6"/>
  <c r="G1666" i="6"/>
  <c r="E1666" i="6"/>
  <c r="C1666" i="6"/>
  <c r="G1665" i="6"/>
  <c r="E1665" i="6"/>
  <c r="C1665" i="6"/>
  <c r="G1664" i="6"/>
  <c r="E1664" i="6"/>
  <c r="C1664" i="6"/>
  <c r="G1663" i="6"/>
  <c r="E1663" i="6"/>
  <c r="C1663" i="6"/>
  <c r="G1662" i="6"/>
  <c r="E1662" i="6"/>
  <c r="C1662" i="6"/>
  <c r="G1661" i="6"/>
  <c r="E1661" i="6"/>
  <c r="C1661" i="6"/>
  <c r="G1660" i="6"/>
  <c r="E1660" i="6"/>
  <c r="C1660" i="6"/>
  <c r="G1659" i="6"/>
  <c r="E1659" i="6"/>
  <c r="C1659" i="6"/>
  <c r="G1658" i="6"/>
  <c r="E1658" i="6"/>
  <c r="C1658" i="6"/>
  <c r="G1657" i="6"/>
  <c r="E1657" i="6"/>
  <c r="C1657" i="6"/>
  <c r="G1656" i="6"/>
  <c r="E1656" i="6"/>
  <c r="C1656" i="6"/>
  <c r="G1655" i="6"/>
  <c r="E1655" i="6"/>
  <c r="C1655" i="6"/>
  <c r="G1654" i="6"/>
  <c r="E1654" i="6"/>
  <c r="C1654" i="6"/>
  <c r="G1653" i="6"/>
  <c r="E1653" i="6"/>
  <c r="C1653" i="6"/>
  <c r="G1652" i="6"/>
  <c r="E1652" i="6"/>
  <c r="C1652" i="6"/>
  <c r="G1651" i="6"/>
  <c r="E1651" i="6"/>
  <c r="C1651" i="6"/>
  <c r="G1650" i="6"/>
  <c r="E1650" i="6"/>
  <c r="C1650" i="6"/>
  <c r="G1649" i="6"/>
  <c r="E1649" i="6"/>
  <c r="C1649" i="6"/>
  <c r="G1648" i="6"/>
  <c r="E1648" i="6"/>
  <c r="C1648" i="6"/>
  <c r="G1647" i="6"/>
  <c r="E1647" i="6"/>
  <c r="C1647" i="6"/>
  <c r="G1646" i="6"/>
  <c r="E1646" i="6"/>
  <c r="C1646" i="6"/>
  <c r="G1645" i="6"/>
  <c r="E1645" i="6"/>
  <c r="C1645" i="6"/>
  <c r="G1644" i="6"/>
  <c r="E1644" i="6"/>
  <c r="C1644" i="6"/>
  <c r="G1643" i="6"/>
  <c r="E1643" i="6"/>
  <c r="C1643" i="6"/>
  <c r="G1642" i="6"/>
  <c r="E1642" i="6"/>
  <c r="C1642" i="6"/>
  <c r="G1641" i="6"/>
  <c r="E1641" i="6"/>
  <c r="C1641" i="6"/>
  <c r="G1640" i="6"/>
  <c r="E1640" i="6"/>
  <c r="C1640" i="6"/>
  <c r="G1639" i="6"/>
  <c r="E1639" i="6"/>
  <c r="C1639" i="6"/>
  <c r="G1638" i="6"/>
  <c r="E1638" i="6"/>
  <c r="C1638" i="6"/>
  <c r="G1637" i="6"/>
  <c r="E1637" i="6"/>
  <c r="C1637" i="6"/>
  <c r="G1636" i="6"/>
  <c r="E1636" i="6"/>
  <c r="C1636" i="6"/>
  <c r="G1635" i="6"/>
  <c r="E1635" i="6"/>
  <c r="C1635" i="6"/>
  <c r="G1634" i="6"/>
  <c r="E1634" i="6"/>
  <c r="C1634" i="6"/>
  <c r="G1633" i="6"/>
  <c r="E1633" i="6"/>
  <c r="C1633" i="6"/>
  <c r="G1632" i="6"/>
  <c r="E1632" i="6"/>
  <c r="C1632" i="6"/>
  <c r="G1631" i="6"/>
  <c r="E1631" i="6"/>
  <c r="C1631" i="6"/>
  <c r="G1630" i="6"/>
  <c r="E1630" i="6"/>
  <c r="C1630" i="6"/>
  <c r="G1629" i="6"/>
  <c r="E1629" i="6"/>
  <c r="C1629" i="6"/>
  <c r="G1628" i="6"/>
  <c r="E1628" i="6"/>
  <c r="C1628" i="6"/>
  <c r="G1627" i="6"/>
  <c r="E1627" i="6"/>
  <c r="C1627" i="6"/>
  <c r="G1626" i="6"/>
  <c r="E1626" i="6"/>
  <c r="C1626" i="6"/>
  <c r="G1625" i="6"/>
  <c r="E1625" i="6"/>
  <c r="C1625" i="6"/>
  <c r="G1624" i="6"/>
  <c r="E1624" i="6"/>
  <c r="C1624" i="6"/>
  <c r="G1623" i="6"/>
  <c r="E1623" i="6"/>
  <c r="C1623" i="6"/>
  <c r="G1622" i="6"/>
  <c r="E1622" i="6"/>
  <c r="C1622" i="6"/>
  <c r="G1621" i="6"/>
  <c r="E1621" i="6"/>
  <c r="C1621" i="6"/>
  <c r="G1620" i="6"/>
  <c r="E1620" i="6"/>
  <c r="C1620" i="6"/>
  <c r="G1619" i="6"/>
  <c r="E1619" i="6"/>
  <c r="C1619" i="6"/>
  <c r="G1618" i="6"/>
  <c r="E1618" i="6"/>
  <c r="C1618" i="6"/>
  <c r="G1617" i="6"/>
  <c r="E1617" i="6"/>
  <c r="C1617" i="6"/>
  <c r="G1616" i="6"/>
  <c r="E1616" i="6"/>
  <c r="C1616" i="6"/>
  <c r="G1615" i="6"/>
  <c r="E1615" i="6"/>
  <c r="C1615" i="6"/>
  <c r="G1614" i="6"/>
  <c r="E1614" i="6"/>
  <c r="C1614" i="6"/>
  <c r="G1613" i="6"/>
  <c r="E1613" i="6"/>
  <c r="C1613" i="6"/>
  <c r="G1612" i="6"/>
  <c r="E1612" i="6"/>
  <c r="C1612" i="6"/>
  <c r="G1611" i="6"/>
  <c r="E1611" i="6"/>
  <c r="C1611" i="6"/>
  <c r="G1610" i="6"/>
  <c r="E1610" i="6"/>
  <c r="C1610" i="6"/>
  <c r="G1609" i="6"/>
  <c r="E1609" i="6"/>
  <c r="C1609" i="6"/>
  <c r="G1608" i="6"/>
  <c r="E1608" i="6"/>
  <c r="C1608" i="6"/>
  <c r="G1607" i="6"/>
  <c r="E1607" i="6"/>
  <c r="C1607" i="6"/>
  <c r="G1606" i="6"/>
  <c r="E1606" i="6"/>
  <c r="C1606" i="6"/>
  <c r="G1605" i="6"/>
  <c r="E1605" i="6"/>
  <c r="C1605" i="6"/>
  <c r="G1604" i="6"/>
  <c r="E1604" i="6"/>
  <c r="C1604" i="6"/>
  <c r="G1603" i="6"/>
  <c r="E1603" i="6"/>
  <c r="C1603" i="6"/>
  <c r="G1602" i="6"/>
  <c r="E1602" i="6"/>
  <c r="C1602" i="6"/>
  <c r="G1601" i="6"/>
  <c r="E1601" i="6"/>
  <c r="C1601" i="6"/>
  <c r="G1600" i="6"/>
  <c r="E1600" i="6"/>
  <c r="C1600" i="6"/>
  <c r="G1599" i="6"/>
  <c r="E1599" i="6"/>
  <c r="C1599" i="6"/>
  <c r="G1598" i="6"/>
  <c r="E1598" i="6"/>
  <c r="C1598" i="6"/>
  <c r="G1597" i="6"/>
  <c r="E1597" i="6"/>
  <c r="C1597" i="6"/>
  <c r="G1596" i="6"/>
  <c r="E1596" i="6"/>
  <c r="C1596" i="6"/>
  <c r="G1595" i="6"/>
  <c r="E1595" i="6"/>
  <c r="C1595" i="6"/>
  <c r="G1594" i="6"/>
  <c r="E1594" i="6"/>
  <c r="C1594" i="6"/>
  <c r="G1593" i="6"/>
  <c r="E1593" i="6"/>
  <c r="C1593" i="6"/>
  <c r="G1592" i="6"/>
  <c r="E1592" i="6"/>
  <c r="C1592" i="6"/>
  <c r="G1591" i="6"/>
  <c r="E1591" i="6"/>
  <c r="C1591" i="6"/>
  <c r="G1590" i="6"/>
  <c r="E1590" i="6"/>
  <c r="C1590" i="6"/>
  <c r="G1589" i="6"/>
  <c r="E1589" i="6"/>
  <c r="C1589" i="6"/>
  <c r="G1588" i="6"/>
  <c r="E1588" i="6"/>
  <c r="C1588" i="6"/>
  <c r="G1587" i="6"/>
  <c r="E1587" i="6"/>
  <c r="C1587" i="6"/>
  <c r="G1586" i="6"/>
  <c r="E1586" i="6"/>
  <c r="C1586" i="6"/>
  <c r="G1585" i="6"/>
  <c r="E1585" i="6"/>
  <c r="C1585" i="6"/>
  <c r="G1584" i="6"/>
  <c r="E1584" i="6"/>
  <c r="C1584" i="6"/>
  <c r="G1583" i="6"/>
  <c r="E1583" i="6"/>
  <c r="C1583" i="6"/>
  <c r="G1582" i="6"/>
  <c r="E1582" i="6"/>
  <c r="C1582" i="6"/>
  <c r="G1581" i="6"/>
  <c r="E1581" i="6"/>
  <c r="C1581" i="6"/>
  <c r="G1580" i="6"/>
  <c r="E1580" i="6"/>
  <c r="C1580" i="6"/>
  <c r="G1579" i="6"/>
  <c r="E1579" i="6"/>
  <c r="C1579" i="6"/>
  <c r="G1578" i="6"/>
  <c r="E1578" i="6"/>
  <c r="C1578" i="6"/>
  <c r="G1577" i="6"/>
  <c r="E1577" i="6"/>
  <c r="C1577" i="6"/>
  <c r="G1576" i="6"/>
  <c r="E1576" i="6"/>
  <c r="C1576" i="6"/>
  <c r="G1575" i="6"/>
  <c r="E1575" i="6"/>
  <c r="C1575" i="6"/>
  <c r="G1574" i="6"/>
  <c r="E1574" i="6"/>
  <c r="C1574" i="6"/>
  <c r="G1573" i="6"/>
  <c r="E1573" i="6"/>
  <c r="C1573" i="6"/>
  <c r="G1572" i="6"/>
  <c r="E1572" i="6"/>
  <c r="C1572" i="6"/>
  <c r="G1571" i="6"/>
  <c r="E1571" i="6"/>
  <c r="C1571" i="6"/>
  <c r="G1570" i="6"/>
  <c r="E1570" i="6"/>
  <c r="C1570" i="6"/>
  <c r="G1569" i="6"/>
  <c r="E1569" i="6"/>
  <c r="C1569" i="6"/>
  <c r="G1568" i="6"/>
  <c r="E1568" i="6"/>
  <c r="C1568" i="6"/>
  <c r="G1567" i="6"/>
  <c r="E1567" i="6"/>
  <c r="C1567" i="6"/>
  <c r="G1566" i="6"/>
  <c r="E1566" i="6"/>
  <c r="C1566" i="6"/>
  <c r="G1565" i="6"/>
  <c r="E1565" i="6"/>
  <c r="C1565" i="6"/>
  <c r="G1564" i="6"/>
  <c r="E1564" i="6"/>
  <c r="C1564" i="6"/>
  <c r="G1563" i="6"/>
  <c r="E1563" i="6"/>
  <c r="C1563" i="6"/>
  <c r="G1562" i="6"/>
  <c r="E1562" i="6"/>
  <c r="C1562" i="6"/>
  <c r="G1561" i="6"/>
  <c r="E1561" i="6"/>
  <c r="C1561" i="6"/>
  <c r="G1560" i="6"/>
  <c r="E1560" i="6"/>
  <c r="C1560" i="6"/>
  <c r="G1559" i="6"/>
  <c r="E1559" i="6"/>
  <c r="C1559" i="6"/>
  <c r="G1558" i="6"/>
  <c r="E1558" i="6"/>
  <c r="C1558" i="6"/>
  <c r="G1557" i="6"/>
  <c r="E1557" i="6"/>
  <c r="C1557" i="6"/>
  <c r="G1556" i="6"/>
  <c r="E1556" i="6"/>
  <c r="C1556" i="6"/>
  <c r="G1555" i="6"/>
  <c r="E1555" i="6"/>
  <c r="C1555" i="6"/>
  <c r="G1554" i="6"/>
  <c r="E1554" i="6"/>
  <c r="C1554" i="6"/>
  <c r="G1553" i="6"/>
  <c r="E1553" i="6"/>
  <c r="C1553" i="6"/>
  <c r="G1552" i="6"/>
  <c r="E1552" i="6"/>
  <c r="C1552" i="6"/>
  <c r="G1551" i="6"/>
  <c r="E1551" i="6"/>
  <c r="C1551" i="6"/>
  <c r="G1550" i="6"/>
  <c r="E1550" i="6"/>
  <c r="C1550" i="6"/>
  <c r="G1549" i="6"/>
  <c r="E1549" i="6"/>
  <c r="C1549" i="6"/>
  <c r="G1548" i="6"/>
  <c r="E1548" i="6"/>
  <c r="C1548" i="6"/>
  <c r="G1547" i="6"/>
  <c r="E1547" i="6"/>
  <c r="C1547" i="6"/>
  <c r="G1546" i="6"/>
  <c r="E1546" i="6"/>
  <c r="C1546" i="6"/>
  <c r="G1545" i="6"/>
  <c r="E1545" i="6"/>
  <c r="C1545" i="6"/>
  <c r="G1544" i="6"/>
  <c r="E1544" i="6"/>
  <c r="C1544" i="6"/>
  <c r="G1543" i="6"/>
  <c r="E1543" i="6"/>
  <c r="C1543" i="6"/>
  <c r="G1542" i="6"/>
  <c r="E1542" i="6"/>
  <c r="C1542" i="6"/>
  <c r="G1541" i="6"/>
  <c r="E1541" i="6"/>
  <c r="C1541" i="6"/>
  <c r="G1540" i="6"/>
  <c r="E1540" i="6"/>
  <c r="C1540" i="6"/>
  <c r="G1539" i="6"/>
  <c r="E1539" i="6"/>
  <c r="C1539" i="6"/>
  <c r="G1538" i="6"/>
  <c r="E1538" i="6"/>
  <c r="C1538" i="6"/>
  <c r="G1537" i="6"/>
  <c r="E1537" i="6"/>
  <c r="C1537" i="6"/>
  <c r="G1536" i="6"/>
  <c r="E1536" i="6"/>
  <c r="C1536" i="6"/>
  <c r="G1535" i="6"/>
  <c r="E1535" i="6"/>
  <c r="C1535" i="6"/>
  <c r="G1534" i="6"/>
  <c r="E1534" i="6"/>
  <c r="C1534" i="6"/>
  <c r="G1533" i="6"/>
  <c r="E1533" i="6"/>
  <c r="C1533" i="6"/>
  <c r="G1532" i="6"/>
  <c r="E1532" i="6"/>
  <c r="C1532" i="6"/>
  <c r="G1531" i="6"/>
  <c r="E1531" i="6"/>
  <c r="C1531" i="6"/>
  <c r="G1530" i="6"/>
  <c r="E1530" i="6"/>
  <c r="C1530" i="6"/>
  <c r="G1529" i="6"/>
  <c r="E1529" i="6"/>
  <c r="C1529" i="6"/>
  <c r="G1528" i="6"/>
  <c r="E1528" i="6"/>
  <c r="C1528" i="6"/>
  <c r="G1527" i="6"/>
  <c r="E1527" i="6"/>
  <c r="C1527" i="6"/>
  <c r="G1526" i="6"/>
  <c r="E1526" i="6"/>
  <c r="C1526" i="6"/>
  <c r="G1525" i="6"/>
  <c r="E1525" i="6"/>
  <c r="C1525" i="6"/>
  <c r="G1524" i="6"/>
  <c r="E1524" i="6"/>
  <c r="C1524" i="6"/>
  <c r="G1523" i="6"/>
  <c r="E1523" i="6"/>
  <c r="C1523" i="6"/>
  <c r="G1522" i="6"/>
  <c r="E1522" i="6"/>
  <c r="C1522" i="6"/>
  <c r="G1521" i="6"/>
  <c r="E1521" i="6"/>
  <c r="C1521" i="6"/>
  <c r="G1520" i="6"/>
  <c r="E1520" i="6"/>
  <c r="C1520" i="6"/>
  <c r="G1519" i="6"/>
  <c r="E1519" i="6"/>
  <c r="C1519" i="6"/>
  <c r="G1518" i="6"/>
  <c r="E1518" i="6"/>
  <c r="C1518" i="6"/>
  <c r="G1517" i="6"/>
  <c r="E1517" i="6"/>
  <c r="C1517" i="6"/>
  <c r="G1516" i="6"/>
  <c r="E1516" i="6"/>
  <c r="C1516" i="6"/>
  <c r="G1515" i="6"/>
  <c r="E1515" i="6"/>
  <c r="C1515" i="6"/>
  <c r="G1514" i="6"/>
  <c r="E1514" i="6"/>
  <c r="C1514" i="6"/>
  <c r="G1513" i="6"/>
  <c r="E1513" i="6"/>
  <c r="C1513" i="6"/>
  <c r="G1512" i="6"/>
  <c r="E1512" i="6"/>
  <c r="C1512" i="6"/>
  <c r="G1511" i="6"/>
  <c r="E1511" i="6"/>
  <c r="C1511" i="6"/>
  <c r="G1510" i="6"/>
  <c r="E1510" i="6"/>
  <c r="C1510" i="6"/>
  <c r="G1509" i="6"/>
  <c r="E1509" i="6"/>
  <c r="C1509" i="6"/>
  <c r="G1508" i="6"/>
  <c r="E1508" i="6"/>
  <c r="C1508" i="6"/>
  <c r="G1507" i="6"/>
  <c r="E1507" i="6"/>
  <c r="C1507" i="6"/>
  <c r="G1506" i="6"/>
  <c r="E1506" i="6"/>
  <c r="C1506" i="6"/>
  <c r="G1505" i="6"/>
  <c r="E1505" i="6"/>
  <c r="C1505" i="6"/>
  <c r="G1504" i="6"/>
  <c r="E1504" i="6"/>
  <c r="C1504" i="6"/>
  <c r="G1503" i="6"/>
  <c r="E1503" i="6"/>
  <c r="C1503" i="6"/>
  <c r="G1502" i="6"/>
  <c r="E1502" i="6"/>
  <c r="C1502" i="6"/>
  <c r="G1501" i="6"/>
  <c r="E1501" i="6"/>
  <c r="C1501" i="6"/>
  <c r="G1500" i="6"/>
  <c r="E1500" i="6"/>
  <c r="C1500" i="6"/>
  <c r="G1499" i="6"/>
  <c r="E1499" i="6"/>
  <c r="C1499" i="6"/>
  <c r="G1498" i="6"/>
  <c r="E1498" i="6"/>
  <c r="C1498" i="6"/>
  <c r="G1497" i="6"/>
  <c r="E1497" i="6"/>
  <c r="C1497" i="6"/>
  <c r="G1496" i="6"/>
  <c r="E1496" i="6"/>
  <c r="C1496" i="6"/>
  <c r="G1495" i="6"/>
  <c r="E1495" i="6"/>
  <c r="C1495" i="6"/>
  <c r="G1494" i="6"/>
  <c r="E1494" i="6"/>
  <c r="C1494" i="6"/>
  <c r="G1493" i="6"/>
  <c r="E1493" i="6"/>
  <c r="C1493" i="6"/>
  <c r="G1492" i="6"/>
  <c r="E1492" i="6"/>
  <c r="C1492" i="6"/>
  <c r="G1491" i="6"/>
  <c r="E1491" i="6"/>
  <c r="C1491" i="6"/>
  <c r="G1490" i="6"/>
  <c r="E1490" i="6"/>
  <c r="C1490" i="6"/>
  <c r="G1489" i="6"/>
  <c r="E1489" i="6"/>
  <c r="C1489" i="6"/>
  <c r="G1488" i="6"/>
  <c r="E1488" i="6"/>
  <c r="C1488" i="6"/>
  <c r="G1487" i="6"/>
  <c r="E1487" i="6"/>
  <c r="C1487" i="6"/>
  <c r="G1486" i="6"/>
  <c r="E1486" i="6"/>
  <c r="C1486" i="6"/>
  <c r="G1485" i="6"/>
  <c r="E1485" i="6"/>
  <c r="C1485" i="6"/>
  <c r="G1484" i="6"/>
  <c r="E1484" i="6"/>
  <c r="C1484" i="6"/>
  <c r="G1483" i="6"/>
  <c r="E1483" i="6"/>
  <c r="C1483" i="6"/>
  <c r="G1482" i="6"/>
  <c r="E1482" i="6"/>
  <c r="C1482" i="6"/>
  <c r="G1481" i="6"/>
  <c r="E1481" i="6"/>
  <c r="C1481" i="6"/>
  <c r="G1480" i="6"/>
  <c r="E1480" i="6"/>
  <c r="C1480" i="6"/>
  <c r="G1479" i="6"/>
  <c r="E1479" i="6"/>
  <c r="C1479" i="6"/>
  <c r="G1478" i="6"/>
  <c r="E1478" i="6"/>
  <c r="C1478" i="6"/>
  <c r="G1477" i="6"/>
  <c r="E1477" i="6"/>
  <c r="C1477" i="6"/>
  <c r="G1476" i="6"/>
  <c r="E1476" i="6"/>
  <c r="C1476" i="6"/>
  <c r="G1475" i="6"/>
  <c r="E1475" i="6"/>
  <c r="C1475" i="6"/>
  <c r="G1474" i="6"/>
  <c r="E1474" i="6"/>
  <c r="C1474" i="6"/>
  <c r="G1473" i="6"/>
  <c r="E1473" i="6"/>
  <c r="C1473" i="6"/>
  <c r="G1472" i="6"/>
  <c r="E1472" i="6"/>
  <c r="C1472" i="6"/>
  <c r="G1471" i="6"/>
  <c r="E1471" i="6"/>
  <c r="C1471" i="6"/>
  <c r="G1470" i="6"/>
  <c r="E1470" i="6"/>
  <c r="C1470" i="6"/>
  <c r="G1469" i="6"/>
  <c r="E1469" i="6"/>
  <c r="C1469" i="6"/>
  <c r="G1468" i="6"/>
  <c r="E1468" i="6"/>
  <c r="C1468" i="6"/>
  <c r="G1467" i="6"/>
  <c r="E1467" i="6"/>
  <c r="C1467" i="6"/>
  <c r="G1466" i="6"/>
  <c r="E1466" i="6"/>
  <c r="C1466" i="6"/>
  <c r="G1465" i="6"/>
  <c r="E1465" i="6"/>
  <c r="C1465" i="6"/>
  <c r="G1464" i="6"/>
  <c r="E1464" i="6"/>
  <c r="C1464" i="6"/>
  <c r="G1463" i="6"/>
  <c r="E1463" i="6"/>
  <c r="C1463" i="6"/>
  <c r="G1462" i="6"/>
  <c r="E1462" i="6"/>
  <c r="C1462" i="6"/>
  <c r="G1461" i="6"/>
  <c r="E1461" i="6"/>
  <c r="C1461" i="6"/>
  <c r="G1460" i="6"/>
  <c r="E1460" i="6"/>
  <c r="C1460" i="6"/>
  <c r="G1459" i="6"/>
  <c r="E1459" i="6"/>
  <c r="C1459" i="6"/>
  <c r="G1458" i="6"/>
  <c r="E1458" i="6"/>
  <c r="C1458" i="6"/>
  <c r="G1457" i="6"/>
  <c r="E1457" i="6"/>
  <c r="C1457" i="6"/>
  <c r="G1456" i="6"/>
  <c r="E1456" i="6"/>
  <c r="C1456" i="6"/>
  <c r="G1455" i="6"/>
  <c r="E1455" i="6"/>
  <c r="C1455" i="6"/>
  <c r="G1454" i="6"/>
  <c r="E1454" i="6"/>
  <c r="C1454" i="6"/>
  <c r="G1453" i="6"/>
  <c r="E1453" i="6"/>
  <c r="C1453" i="6"/>
  <c r="G1452" i="6"/>
  <c r="E1452" i="6"/>
  <c r="C1452" i="6"/>
  <c r="G1451" i="6"/>
  <c r="E1451" i="6"/>
  <c r="C1451" i="6"/>
  <c r="G1450" i="6"/>
  <c r="E1450" i="6"/>
  <c r="C1450" i="6"/>
  <c r="G1449" i="6"/>
  <c r="E1449" i="6"/>
  <c r="C1449" i="6"/>
  <c r="G1448" i="6"/>
  <c r="E1448" i="6"/>
  <c r="C1448" i="6"/>
  <c r="G1447" i="6"/>
  <c r="E1447" i="6"/>
  <c r="C1447" i="6"/>
  <c r="G1446" i="6"/>
  <c r="E1446" i="6"/>
  <c r="C1446" i="6"/>
  <c r="G1445" i="6"/>
  <c r="E1445" i="6"/>
  <c r="C1445" i="6"/>
  <c r="G1444" i="6"/>
  <c r="E1444" i="6"/>
  <c r="C1444" i="6"/>
  <c r="G1443" i="6"/>
  <c r="E1443" i="6"/>
  <c r="C1443" i="6"/>
  <c r="G1442" i="6"/>
  <c r="E1442" i="6"/>
  <c r="C1442" i="6"/>
  <c r="G1441" i="6"/>
  <c r="E1441" i="6"/>
  <c r="C1441" i="6"/>
  <c r="G1440" i="6"/>
  <c r="E1440" i="6"/>
  <c r="C1440" i="6"/>
  <c r="G1439" i="6"/>
  <c r="E1439" i="6"/>
  <c r="C1439" i="6"/>
  <c r="G1438" i="6"/>
  <c r="E1438" i="6"/>
  <c r="C1438" i="6"/>
  <c r="G1437" i="6"/>
  <c r="E1437" i="6"/>
  <c r="C1437" i="6"/>
  <c r="G1436" i="6"/>
  <c r="E1436" i="6"/>
  <c r="C1436" i="6"/>
  <c r="G1435" i="6"/>
  <c r="E1435" i="6"/>
  <c r="C1435" i="6"/>
  <c r="G1434" i="6"/>
  <c r="E1434" i="6"/>
  <c r="C1434" i="6"/>
  <c r="G1433" i="6"/>
  <c r="E1433" i="6"/>
  <c r="C1433" i="6"/>
  <c r="G1432" i="6"/>
  <c r="E1432" i="6"/>
  <c r="C1432" i="6"/>
  <c r="G1431" i="6"/>
  <c r="E1431" i="6"/>
  <c r="C1431" i="6"/>
  <c r="G1430" i="6"/>
  <c r="E1430" i="6"/>
  <c r="C1430" i="6"/>
  <c r="G1429" i="6"/>
  <c r="E1429" i="6"/>
  <c r="C1429" i="6"/>
  <c r="G1428" i="6"/>
  <c r="E1428" i="6"/>
  <c r="C1428" i="6"/>
  <c r="G1427" i="6"/>
  <c r="E1427" i="6"/>
  <c r="C1427" i="6"/>
  <c r="G1426" i="6"/>
  <c r="E1426" i="6"/>
  <c r="C1426" i="6"/>
  <c r="G1425" i="6"/>
  <c r="E1425" i="6"/>
  <c r="C1425" i="6"/>
  <c r="G1424" i="6"/>
  <c r="E1424" i="6"/>
  <c r="C1424" i="6"/>
  <c r="G1423" i="6"/>
  <c r="E1423" i="6"/>
  <c r="C1423" i="6"/>
  <c r="G1422" i="6"/>
  <c r="E1422" i="6"/>
  <c r="C1422" i="6"/>
  <c r="G1421" i="6"/>
  <c r="E1421" i="6"/>
  <c r="C1421" i="6"/>
  <c r="G1420" i="6"/>
  <c r="E1420" i="6"/>
  <c r="C1420" i="6"/>
  <c r="G1419" i="6"/>
  <c r="E1419" i="6"/>
  <c r="C1419" i="6"/>
  <c r="G1418" i="6"/>
  <c r="E1418" i="6"/>
  <c r="C1418" i="6"/>
  <c r="G1417" i="6"/>
  <c r="E1417" i="6"/>
  <c r="C1417" i="6"/>
  <c r="G1416" i="6"/>
  <c r="E1416" i="6"/>
  <c r="C1416" i="6"/>
  <c r="G1415" i="6"/>
  <c r="E1415" i="6"/>
  <c r="C1415" i="6"/>
  <c r="G1414" i="6"/>
  <c r="E1414" i="6"/>
  <c r="C1414" i="6"/>
  <c r="G1413" i="6"/>
  <c r="E1413" i="6"/>
  <c r="C1413" i="6"/>
  <c r="G1412" i="6"/>
  <c r="E1412" i="6"/>
  <c r="C1412" i="6"/>
  <c r="G1411" i="6"/>
  <c r="E1411" i="6"/>
  <c r="C1411" i="6"/>
  <c r="G1410" i="6"/>
  <c r="E1410" i="6"/>
  <c r="C1410" i="6"/>
  <c r="G1409" i="6"/>
  <c r="E1409" i="6"/>
  <c r="C1409" i="6"/>
  <c r="G1408" i="6"/>
  <c r="E1408" i="6"/>
  <c r="C1408" i="6"/>
  <c r="G1407" i="6"/>
  <c r="E1407" i="6"/>
  <c r="C1407" i="6"/>
  <c r="G1406" i="6"/>
  <c r="E1406" i="6"/>
  <c r="C1406" i="6"/>
  <c r="G1405" i="6"/>
  <c r="E1405" i="6"/>
  <c r="C1405" i="6"/>
  <c r="G1404" i="6"/>
  <c r="E1404" i="6"/>
  <c r="C1404" i="6"/>
  <c r="G1403" i="6"/>
  <c r="E1403" i="6"/>
  <c r="C1403" i="6"/>
  <c r="G1402" i="6"/>
  <c r="E1402" i="6"/>
  <c r="C1402" i="6"/>
  <c r="G1401" i="6"/>
  <c r="E1401" i="6"/>
  <c r="C1401" i="6"/>
  <c r="G1400" i="6"/>
  <c r="E1400" i="6"/>
  <c r="C1400" i="6"/>
  <c r="G1399" i="6"/>
  <c r="E1399" i="6"/>
  <c r="C1399" i="6"/>
  <c r="G1398" i="6"/>
  <c r="E1398" i="6"/>
  <c r="C1398" i="6"/>
  <c r="G1397" i="6"/>
  <c r="E1397" i="6"/>
  <c r="C1397" i="6"/>
  <c r="G1396" i="6"/>
  <c r="E1396" i="6"/>
  <c r="C1396" i="6"/>
  <c r="G1395" i="6"/>
  <c r="E1395" i="6"/>
  <c r="C1395" i="6"/>
  <c r="G1394" i="6"/>
  <c r="E1394" i="6"/>
  <c r="C1394" i="6"/>
  <c r="G1393" i="6"/>
  <c r="E1393" i="6"/>
  <c r="C1393" i="6"/>
  <c r="G1392" i="6"/>
  <c r="E1392" i="6"/>
  <c r="C1392" i="6"/>
  <c r="G1391" i="6"/>
  <c r="E1391" i="6"/>
  <c r="C1391" i="6"/>
  <c r="G1390" i="6"/>
  <c r="E1390" i="6"/>
  <c r="C1390" i="6"/>
  <c r="G1389" i="6"/>
  <c r="E1389" i="6"/>
  <c r="C1389" i="6"/>
  <c r="G1388" i="6"/>
  <c r="E1388" i="6"/>
  <c r="C1388" i="6"/>
  <c r="G1387" i="6"/>
  <c r="E1387" i="6"/>
  <c r="C1387" i="6"/>
  <c r="G1386" i="6"/>
  <c r="E1386" i="6"/>
  <c r="C1386" i="6"/>
  <c r="G1385" i="6"/>
  <c r="E1385" i="6"/>
  <c r="C1385" i="6"/>
  <c r="G1384" i="6"/>
  <c r="E1384" i="6"/>
  <c r="C1384" i="6"/>
  <c r="G1383" i="6"/>
  <c r="E1383" i="6"/>
  <c r="C1383" i="6"/>
  <c r="G1382" i="6"/>
  <c r="E1382" i="6"/>
  <c r="C1382" i="6"/>
  <c r="G1381" i="6"/>
  <c r="E1381" i="6"/>
  <c r="C1381" i="6"/>
  <c r="G1380" i="6"/>
  <c r="E1380" i="6"/>
  <c r="C1380" i="6"/>
  <c r="G1379" i="6"/>
  <c r="E1379" i="6"/>
  <c r="C1379" i="6"/>
  <c r="G1378" i="6"/>
  <c r="E1378" i="6"/>
  <c r="C1378" i="6"/>
  <c r="G1377" i="6"/>
  <c r="E1377" i="6"/>
  <c r="C1377" i="6"/>
  <c r="G1376" i="6"/>
  <c r="E1376" i="6"/>
  <c r="C1376" i="6"/>
  <c r="G1375" i="6"/>
  <c r="E1375" i="6"/>
  <c r="C1375" i="6"/>
  <c r="G1374" i="6"/>
  <c r="E1374" i="6"/>
  <c r="C1374" i="6"/>
  <c r="G1373" i="6"/>
  <c r="E1373" i="6"/>
  <c r="C1373" i="6"/>
  <c r="G1372" i="6"/>
  <c r="E1372" i="6"/>
  <c r="C1372" i="6"/>
  <c r="G1371" i="6"/>
  <c r="E1371" i="6"/>
  <c r="C1371" i="6"/>
  <c r="G1370" i="6"/>
  <c r="E1370" i="6"/>
  <c r="C1370" i="6"/>
  <c r="G1369" i="6"/>
  <c r="E1369" i="6"/>
  <c r="C1369" i="6"/>
  <c r="G1368" i="6"/>
  <c r="E1368" i="6"/>
  <c r="C1368" i="6"/>
  <c r="G1367" i="6"/>
  <c r="E1367" i="6"/>
  <c r="C1367" i="6"/>
  <c r="G1366" i="6"/>
  <c r="E1366" i="6"/>
  <c r="C1366" i="6"/>
  <c r="G1365" i="6"/>
  <c r="E1365" i="6"/>
  <c r="C1365" i="6"/>
  <c r="G1364" i="6"/>
  <c r="E1364" i="6"/>
  <c r="C1364" i="6"/>
  <c r="G1363" i="6"/>
  <c r="E1363" i="6"/>
  <c r="C1363" i="6"/>
  <c r="G1362" i="6"/>
  <c r="E1362" i="6"/>
  <c r="C1362" i="6"/>
  <c r="G1361" i="6"/>
  <c r="E1361" i="6"/>
  <c r="C1361" i="6"/>
  <c r="G1360" i="6"/>
  <c r="E1360" i="6"/>
  <c r="C1360" i="6"/>
  <c r="G1359" i="6"/>
  <c r="E1359" i="6"/>
  <c r="C1359" i="6"/>
  <c r="G1358" i="6"/>
  <c r="E1358" i="6"/>
  <c r="C1358" i="6"/>
  <c r="G1357" i="6"/>
  <c r="E1357" i="6"/>
  <c r="C1357" i="6"/>
  <c r="G1356" i="6"/>
  <c r="E1356" i="6"/>
  <c r="C1356" i="6"/>
  <c r="G1355" i="6"/>
  <c r="E1355" i="6"/>
  <c r="C1355" i="6"/>
  <c r="G1354" i="6"/>
  <c r="E1354" i="6"/>
  <c r="C1354" i="6"/>
  <c r="G1353" i="6"/>
  <c r="E1353" i="6"/>
  <c r="C1353" i="6"/>
  <c r="G1352" i="6"/>
  <c r="E1352" i="6"/>
  <c r="C1352" i="6"/>
  <c r="G1351" i="6"/>
  <c r="E1351" i="6"/>
  <c r="C1351" i="6"/>
  <c r="G1350" i="6"/>
  <c r="E1350" i="6"/>
  <c r="C1350" i="6"/>
  <c r="G1349" i="6"/>
  <c r="E1349" i="6"/>
  <c r="C1349" i="6"/>
  <c r="G1348" i="6"/>
  <c r="E1348" i="6"/>
  <c r="C1348" i="6"/>
  <c r="G1347" i="6"/>
  <c r="E1347" i="6"/>
  <c r="C1347" i="6"/>
  <c r="G1346" i="6"/>
  <c r="E1346" i="6"/>
  <c r="C1346" i="6"/>
  <c r="G1345" i="6"/>
  <c r="E1345" i="6"/>
  <c r="C1345" i="6"/>
  <c r="G1344" i="6"/>
  <c r="E1344" i="6"/>
  <c r="C1344" i="6"/>
  <c r="G1343" i="6"/>
  <c r="E1343" i="6"/>
  <c r="C1343" i="6"/>
  <c r="G1342" i="6"/>
  <c r="E1342" i="6"/>
  <c r="C1342" i="6"/>
  <c r="G1341" i="6"/>
  <c r="E1341" i="6"/>
  <c r="C1341" i="6"/>
  <c r="G1340" i="6"/>
  <c r="E1340" i="6"/>
  <c r="C1340" i="6"/>
  <c r="G1339" i="6"/>
  <c r="E1339" i="6"/>
  <c r="C1339" i="6"/>
  <c r="G1338" i="6"/>
  <c r="E1338" i="6"/>
  <c r="C1338" i="6"/>
  <c r="G1337" i="6"/>
  <c r="E1337" i="6"/>
  <c r="C1337" i="6"/>
  <c r="G1336" i="6"/>
  <c r="E1336" i="6"/>
  <c r="C1336" i="6"/>
  <c r="G1335" i="6"/>
  <c r="E1335" i="6"/>
  <c r="C1335" i="6"/>
  <c r="G1334" i="6"/>
  <c r="E1334" i="6"/>
  <c r="C1334" i="6"/>
  <c r="G1333" i="6"/>
  <c r="E1333" i="6"/>
  <c r="C1333" i="6"/>
  <c r="G1332" i="6"/>
  <c r="E1332" i="6"/>
  <c r="C1332" i="6"/>
  <c r="G1331" i="6"/>
  <c r="E1331" i="6"/>
  <c r="C1331" i="6"/>
  <c r="G1330" i="6"/>
  <c r="E1330" i="6"/>
  <c r="C1330" i="6"/>
  <c r="G1329" i="6"/>
  <c r="E1329" i="6"/>
  <c r="C1329" i="6"/>
  <c r="G1328" i="6"/>
  <c r="E1328" i="6"/>
  <c r="C1328" i="6"/>
  <c r="G1327" i="6"/>
  <c r="E1327" i="6"/>
  <c r="C1327" i="6"/>
  <c r="G1326" i="6"/>
  <c r="E1326" i="6"/>
  <c r="C1326" i="6"/>
  <c r="G1325" i="6"/>
  <c r="E1325" i="6"/>
  <c r="C1325" i="6"/>
  <c r="G1324" i="6"/>
  <c r="E1324" i="6"/>
  <c r="C1324" i="6"/>
  <c r="G1323" i="6"/>
  <c r="E1323" i="6"/>
  <c r="C1323" i="6"/>
  <c r="G1322" i="6"/>
  <c r="E1322" i="6"/>
  <c r="C1322" i="6"/>
  <c r="G1321" i="6"/>
  <c r="E1321" i="6"/>
  <c r="C1321" i="6"/>
  <c r="G1320" i="6"/>
  <c r="E1320" i="6"/>
  <c r="C1320" i="6"/>
  <c r="G1319" i="6"/>
  <c r="E1319" i="6"/>
  <c r="C1319" i="6"/>
  <c r="G1318" i="6"/>
  <c r="E1318" i="6"/>
  <c r="C1318" i="6"/>
  <c r="G1317" i="6"/>
  <c r="E1317" i="6"/>
  <c r="C1317" i="6"/>
  <c r="G1316" i="6"/>
  <c r="E1316" i="6"/>
  <c r="C1316" i="6"/>
  <c r="G1315" i="6"/>
  <c r="E1315" i="6"/>
  <c r="C1315" i="6"/>
  <c r="G1314" i="6"/>
  <c r="E1314" i="6"/>
  <c r="C1314" i="6"/>
  <c r="G1313" i="6"/>
  <c r="E1313" i="6"/>
  <c r="C1313" i="6"/>
  <c r="G1312" i="6"/>
  <c r="E1312" i="6"/>
  <c r="C1312" i="6"/>
  <c r="G1311" i="6"/>
  <c r="E1311" i="6"/>
  <c r="C1311" i="6"/>
  <c r="G1310" i="6"/>
  <c r="E1310" i="6"/>
  <c r="C1310" i="6"/>
  <c r="G1309" i="6"/>
  <c r="E1309" i="6"/>
  <c r="C1309" i="6"/>
  <c r="G1308" i="6"/>
  <c r="E1308" i="6"/>
  <c r="C1308" i="6"/>
  <c r="G1307" i="6"/>
  <c r="E1307" i="6"/>
  <c r="C1307" i="6"/>
  <c r="G1306" i="6"/>
  <c r="E1306" i="6"/>
  <c r="C1306" i="6"/>
  <c r="G1305" i="6"/>
  <c r="E1305" i="6"/>
  <c r="C1305" i="6"/>
  <c r="G1304" i="6"/>
  <c r="E1304" i="6"/>
  <c r="C1304" i="6"/>
  <c r="G1303" i="6"/>
  <c r="E1303" i="6"/>
  <c r="C1303" i="6"/>
  <c r="G1302" i="6"/>
  <c r="E1302" i="6"/>
  <c r="C1302" i="6"/>
  <c r="G1301" i="6"/>
  <c r="E1301" i="6"/>
  <c r="C1301" i="6"/>
  <c r="G1300" i="6"/>
  <c r="E1300" i="6"/>
  <c r="C1300" i="6"/>
  <c r="G1299" i="6"/>
  <c r="E1299" i="6"/>
  <c r="C1299" i="6"/>
  <c r="G1298" i="6"/>
  <c r="E1298" i="6"/>
  <c r="C1298" i="6"/>
  <c r="G1297" i="6"/>
  <c r="E1297" i="6"/>
  <c r="C1297" i="6"/>
  <c r="G1296" i="6"/>
  <c r="E1296" i="6"/>
  <c r="C1296" i="6"/>
  <c r="G1295" i="6"/>
  <c r="E1295" i="6"/>
  <c r="C1295" i="6"/>
  <c r="G1294" i="6"/>
  <c r="E1294" i="6"/>
  <c r="C1294" i="6"/>
  <c r="G1293" i="6"/>
  <c r="E1293" i="6"/>
  <c r="C1293" i="6"/>
  <c r="G1292" i="6"/>
  <c r="E1292" i="6"/>
  <c r="C1292" i="6"/>
  <c r="G1291" i="6"/>
  <c r="E1291" i="6"/>
  <c r="C1291" i="6"/>
  <c r="G1290" i="6"/>
  <c r="E1290" i="6"/>
  <c r="C1290" i="6"/>
  <c r="G1289" i="6"/>
  <c r="E1289" i="6"/>
  <c r="C1289" i="6"/>
  <c r="G1288" i="6"/>
  <c r="E1288" i="6"/>
  <c r="C1288" i="6"/>
  <c r="G1287" i="6"/>
  <c r="E1287" i="6"/>
  <c r="C1287" i="6"/>
  <c r="G1286" i="6"/>
  <c r="E1286" i="6"/>
  <c r="C1286" i="6"/>
  <c r="G1285" i="6"/>
  <c r="E1285" i="6"/>
  <c r="C1285" i="6"/>
  <c r="G1284" i="6"/>
  <c r="E1284" i="6"/>
  <c r="C1284" i="6"/>
  <c r="G1283" i="6"/>
  <c r="E1283" i="6"/>
  <c r="C1283" i="6"/>
  <c r="G1282" i="6"/>
  <c r="E1282" i="6"/>
  <c r="C1282" i="6"/>
  <c r="G1281" i="6"/>
  <c r="E1281" i="6"/>
  <c r="C1281" i="6"/>
  <c r="G1280" i="6"/>
  <c r="E1280" i="6"/>
  <c r="C1280" i="6"/>
  <c r="G1279" i="6"/>
  <c r="E1279" i="6"/>
  <c r="C1279" i="6"/>
  <c r="G1278" i="6"/>
  <c r="E1278" i="6"/>
  <c r="C1278" i="6"/>
  <c r="G1277" i="6"/>
  <c r="E1277" i="6"/>
  <c r="C1277" i="6"/>
  <c r="G1276" i="6"/>
  <c r="E1276" i="6"/>
  <c r="C1276" i="6"/>
  <c r="G1275" i="6"/>
  <c r="E1275" i="6"/>
  <c r="C1275" i="6"/>
  <c r="G1274" i="6"/>
  <c r="E1274" i="6"/>
  <c r="C1274" i="6"/>
  <c r="G1273" i="6"/>
  <c r="E1273" i="6"/>
  <c r="C1273" i="6"/>
  <c r="G1272" i="6"/>
  <c r="E1272" i="6"/>
  <c r="C1272" i="6"/>
  <c r="G1271" i="6"/>
  <c r="E1271" i="6"/>
  <c r="C1271" i="6"/>
  <c r="G1270" i="6"/>
  <c r="E1270" i="6"/>
  <c r="C1270" i="6"/>
  <c r="G1269" i="6"/>
  <c r="E1269" i="6"/>
  <c r="C1269" i="6"/>
  <c r="G1268" i="6"/>
  <c r="E1268" i="6"/>
  <c r="C1268" i="6"/>
  <c r="G1267" i="6"/>
  <c r="E1267" i="6"/>
  <c r="C1267" i="6"/>
  <c r="G1266" i="6"/>
  <c r="E1266" i="6"/>
  <c r="C1266" i="6"/>
  <c r="G1265" i="6"/>
  <c r="E1265" i="6"/>
  <c r="C1265" i="6"/>
  <c r="G1264" i="6"/>
  <c r="E1264" i="6"/>
  <c r="C1264" i="6"/>
  <c r="G1263" i="6"/>
  <c r="E1263" i="6"/>
  <c r="C1263" i="6"/>
  <c r="G1262" i="6"/>
  <c r="E1262" i="6"/>
  <c r="C1262" i="6"/>
  <c r="G1261" i="6"/>
  <c r="E1261" i="6"/>
  <c r="C1261" i="6"/>
  <c r="G1260" i="6"/>
  <c r="E1260" i="6"/>
  <c r="C1260" i="6"/>
  <c r="G1259" i="6"/>
  <c r="E1259" i="6"/>
  <c r="C1259" i="6"/>
  <c r="G1258" i="6"/>
  <c r="E1258" i="6"/>
  <c r="C1258" i="6"/>
  <c r="G1257" i="6"/>
  <c r="E1257" i="6"/>
  <c r="C1257" i="6"/>
  <c r="G1256" i="6"/>
  <c r="E1256" i="6"/>
  <c r="C1256" i="6"/>
  <c r="G1255" i="6"/>
  <c r="E1255" i="6"/>
  <c r="C1255" i="6"/>
  <c r="G1254" i="6"/>
  <c r="E1254" i="6"/>
  <c r="C1254" i="6"/>
  <c r="G1253" i="6"/>
  <c r="E1253" i="6"/>
  <c r="C1253" i="6"/>
  <c r="G1252" i="6"/>
  <c r="E1252" i="6"/>
  <c r="C1252" i="6"/>
  <c r="G1251" i="6"/>
  <c r="E1251" i="6"/>
  <c r="C1251" i="6"/>
  <c r="G1250" i="6"/>
  <c r="E1250" i="6"/>
  <c r="C1250" i="6"/>
  <c r="G1249" i="6"/>
  <c r="E1249" i="6"/>
  <c r="C1249" i="6"/>
  <c r="G1248" i="6"/>
  <c r="E1248" i="6"/>
  <c r="C1248" i="6"/>
  <c r="G1247" i="6"/>
  <c r="E1247" i="6"/>
  <c r="C1247" i="6"/>
  <c r="G1246" i="6"/>
  <c r="E1246" i="6"/>
  <c r="C1246" i="6"/>
  <c r="G1245" i="6"/>
  <c r="E1245" i="6"/>
  <c r="C1245" i="6"/>
  <c r="G1244" i="6"/>
  <c r="E1244" i="6"/>
  <c r="C1244" i="6"/>
  <c r="G1243" i="6"/>
  <c r="E1243" i="6"/>
  <c r="C1243" i="6"/>
  <c r="G1242" i="6"/>
  <c r="E1242" i="6"/>
  <c r="C1242" i="6"/>
  <c r="G1241" i="6"/>
  <c r="E1241" i="6"/>
  <c r="C1241" i="6"/>
  <c r="G1240" i="6"/>
  <c r="E1240" i="6"/>
  <c r="C1240" i="6"/>
  <c r="G1239" i="6"/>
  <c r="E1239" i="6"/>
  <c r="C1239" i="6"/>
  <c r="G1238" i="6"/>
  <c r="E1238" i="6"/>
  <c r="C1238" i="6"/>
  <c r="G1237" i="6"/>
  <c r="E1237" i="6"/>
  <c r="C1237" i="6"/>
  <c r="G1236" i="6"/>
  <c r="E1236" i="6"/>
  <c r="C1236" i="6"/>
  <c r="G1235" i="6"/>
  <c r="E1235" i="6"/>
  <c r="C1235" i="6"/>
  <c r="G1234" i="6"/>
  <c r="E1234" i="6"/>
  <c r="C1234" i="6"/>
  <c r="G1233" i="6"/>
  <c r="E1233" i="6"/>
  <c r="C1233" i="6"/>
  <c r="G1232" i="6"/>
  <c r="E1232" i="6"/>
  <c r="C1232" i="6"/>
  <c r="G1231" i="6"/>
  <c r="E1231" i="6"/>
  <c r="C1231" i="6"/>
  <c r="G1230" i="6"/>
  <c r="E1230" i="6"/>
  <c r="C1230" i="6"/>
  <c r="G1229" i="6"/>
  <c r="E1229" i="6"/>
  <c r="C1229" i="6"/>
  <c r="G1228" i="6"/>
  <c r="E1228" i="6"/>
  <c r="C1228" i="6"/>
  <c r="G1227" i="6"/>
  <c r="E1227" i="6"/>
  <c r="C1227" i="6"/>
  <c r="G1226" i="6"/>
  <c r="E1226" i="6"/>
  <c r="C1226" i="6"/>
  <c r="G1225" i="6"/>
  <c r="E1225" i="6"/>
  <c r="C1225" i="6"/>
  <c r="G1224" i="6"/>
  <c r="E1224" i="6"/>
  <c r="C1224" i="6"/>
  <c r="G1223" i="6"/>
  <c r="E1223" i="6"/>
  <c r="C1223" i="6"/>
  <c r="G1222" i="6"/>
  <c r="E1222" i="6"/>
  <c r="C1222" i="6"/>
  <c r="G1221" i="6"/>
  <c r="E1221" i="6"/>
  <c r="C1221" i="6"/>
  <c r="G1220" i="6"/>
  <c r="E1220" i="6"/>
  <c r="C1220" i="6"/>
  <c r="G1219" i="6"/>
  <c r="E1219" i="6"/>
  <c r="C1219" i="6"/>
  <c r="G1218" i="6"/>
  <c r="E1218" i="6"/>
  <c r="C1218" i="6"/>
  <c r="G1217" i="6"/>
  <c r="E1217" i="6"/>
  <c r="C1217" i="6"/>
  <c r="G1216" i="6"/>
  <c r="E1216" i="6"/>
  <c r="C1216" i="6"/>
  <c r="G1215" i="6"/>
  <c r="E1215" i="6"/>
  <c r="C1215" i="6"/>
  <c r="G1214" i="6"/>
  <c r="E1214" i="6"/>
  <c r="C1214" i="6"/>
  <c r="G1213" i="6"/>
  <c r="E1213" i="6"/>
  <c r="C1213" i="6"/>
  <c r="G1212" i="6"/>
  <c r="E1212" i="6"/>
  <c r="C1212" i="6"/>
  <c r="G1211" i="6"/>
  <c r="E1211" i="6"/>
  <c r="C1211" i="6"/>
  <c r="G1210" i="6"/>
  <c r="E1210" i="6"/>
  <c r="C1210" i="6"/>
  <c r="G1209" i="6"/>
  <c r="E1209" i="6"/>
  <c r="C1209" i="6"/>
  <c r="G1208" i="6"/>
  <c r="E1208" i="6"/>
  <c r="C1208" i="6"/>
  <c r="G1207" i="6"/>
  <c r="E1207" i="6"/>
  <c r="C1207" i="6"/>
  <c r="G1206" i="6"/>
  <c r="E1206" i="6"/>
  <c r="C1206" i="6"/>
  <c r="G1205" i="6"/>
  <c r="E1205" i="6"/>
  <c r="C1205" i="6"/>
  <c r="G1204" i="6"/>
  <c r="E1204" i="6"/>
  <c r="C1204" i="6"/>
  <c r="G1203" i="6"/>
  <c r="E1203" i="6"/>
  <c r="C1203" i="6"/>
  <c r="G1202" i="6"/>
  <c r="E1202" i="6"/>
  <c r="C1202" i="6"/>
  <c r="G1201" i="6"/>
  <c r="E1201" i="6"/>
  <c r="C1201" i="6"/>
  <c r="G1200" i="6"/>
  <c r="E1200" i="6"/>
  <c r="C1200" i="6"/>
  <c r="G1199" i="6"/>
  <c r="E1199" i="6"/>
  <c r="C1199" i="6"/>
  <c r="G1198" i="6"/>
  <c r="E1198" i="6"/>
  <c r="C1198" i="6"/>
  <c r="G1197" i="6"/>
  <c r="E1197" i="6"/>
  <c r="C1197" i="6"/>
  <c r="G1196" i="6"/>
  <c r="E1196" i="6"/>
  <c r="C1196" i="6"/>
  <c r="G1195" i="6"/>
  <c r="E1195" i="6"/>
  <c r="C1195" i="6"/>
  <c r="G1194" i="6"/>
  <c r="E1194" i="6"/>
  <c r="C1194" i="6"/>
  <c r="G1193" i="6"/>
  <c r="E1193" i="6"/>
  <c r="C1193" i="6"/>
  <c r="G1192" i="6"/>
  <c r="E1192" i="6"/>
  <c r="C1192" i="6"/>
  <c r="G1191" i="6"/>
  <c r="E1191" i="6"/>
  <c r="C1191" i="6"/>
  <c r="G1190" i="6"/>
  <c r="E1190" i="6"/>
  <c r="C1190" i="6"/>
  <c r="G1189" i="6"/>
  <c r="E1189" i="6"/>
  <c r="C1189" i="6"/>
  <c r="G1188" i="6"/>
  <c r="E1188" i="6"/>
  <c r="C1188" i="6"/>
  <c r="G1187" i="6"/>
  <c r="E1187" i="6"/>
  <c r="C1187" i="6"/>
  <c r="G1186" i="6"/>
  <c r="E1186" i="6"/>
  <c r="C1186" i="6"/>
  <c r="G1185" i="6"/>
  <c r="E1185" i="6"/>
  <c r="C1185" i="6"/>
  <c r="G1184" i="6"/>
  <c r="E1184" i="6"/>
  <c r="C1184" i="6"/>
  <c r="G1183" i="6"/>
  <c r="E1183" i="6"/>
  <c r="C1183" i="6"/>
  <c r="G1182" i="6"/>
  <c r="E1182" i="6"/>
  <c r="C1182" i="6"/>
  <c r="G1181" i="6"/>
  <c r="E1181" i="6"/>
  <c r="C1181" i="6"/>
  <c r="G1180" i="6"/>
  <c r="E1180" i="6"/>
  <c r="C1180" i="6"/>
  <c r="G1179" i="6"/>
  <c r="E1179" i="6"/>
  <c r="C1179" i="6"/>
  <c r="G1178" i="6"/>
  <c r="E1178" i="6"/>
  <c r="C1178" i="6"/>
  <c r="G1177" i="6"/>
  <c r="E1177" i="6"/>
  <c r="C1177" i="6"/>
  <c r="G1176" i="6"/>
  <c r="E1176" i="6"/>
  <c r="C1176" i="6"/>
  <c r="G1175" i="6"/>
  <c r="E1175" i="6"/>
  <c r="C1175" i="6"/>
  <c r="G1174" i="6"/>
  <c r="E1174" i="6"/>
  <c r="C1174" i="6"/>
  <c r="G1173" i="6"/>
  <c r="E1173" i="6"/>
  <c r="C1173" i="6"/>
  <c r="G1172" i="6"/>
  <c r="E1172" i="6"/>
  <c r="C1172" i="6"/>
  <c r="G1171" i="6"/>
  <c r="E1171" i="6"/>
  <c r="C1171" i="6"/>
  <c r="G1170" i="6"/>
  <c r="E1170" i="6"/>
  <c r="C1170" i="6"/>
  <c r="G1169" i="6"/>
  <c r="E1169" i="6"/>
  <c r="C1169" i="6"/>
  <c r="G1168" i="6"/>
  <c r="E1168" i="6"/>
  <c r="C1168" i="6"/>
  <c r="G1167" i="6"/>
  <c r="E1167" i="6"/>
  <c r="C1167" i="6"/>
  <c r="G1166" i="6"/>
  <c r="E1166" i="6"/>
  <c r="C1166" i="6"/>
  <c r="G1165" i="6"/>
  <c r="E1165" i="6"/>
  <c r="C1165" i="6"/>
  <c r="G1164" i="6"/>
  <c r="E1164" i="6"/>
  <c r="C1164" i="6"/>
  <c r="G1163" i="6"/>
  <c r="E1163" i="6"/>
  <c r="C1163" i="6"/>
  <c r="G1162" i="6"/>
  <c r="E1162" i="6"/>
  <c r="C1162" i="6"/>
  <c r="G1161" i="6"/>
  <c r="E1161" i="6"/>
  <c r="C1161" i="6"/>
  <c r="G1160" i="6"/>
  <c r="E1160" i="6"/>
  <c r="C1160" i="6"/>
  <c r="G1159" i="6"/>
  <c r="E1159" i="6"/>
  <c r="C1159" i="6"/>
  <c r="G1158" i="6"/>
  <c r="E1158" i="6"/>
  <c r="C1158" i="6"/>
  <c r="G1157" i="6"/>
  <c r="E1157" i="6"/>
  <c r="C1157" i="6"/>
  <c r="G1156" i="6"/>
  <c r="E1156" i="6"/>
  <c r="C1156" i="6"/>
  <c r="G1155" i="6"/>
  <c r="E1155" i="6"/>
  <c r="C1155" i="6"/>
  <c r="G1154" i="6"/>
  <c r="E1154" i="6"/>
  <c r="C1154" i="6"/>
  <c r="G1153" i="6"/>
  <c r="E1153" i="6"/>
  <c r="C1153" i="6"/>
  <c r="G1152" i="6"/>
  <c r="E1152" i="6"/>
  <c r="C1152" i="6"/>
  <c r="G1151" i="6"/>
  <c r="E1151" i="6"/>
  <c r="C1151" i="6"/>
  <c r="G1150" i="6"/>
  <c r="E1150" i="6"/>
  <c r="C1150" i="6"/>
  <c r="G1149" i="6"/>
  <c r="E1149" i="6"/>
  <c r="C1149" i="6"/>
  <c r="G1148" i="6"/>
  <c r="E1148" i="6"/>
  <c r="C1148" i="6"/>
  <c r="G1147" i="6"/>
  <c r="E1147" i="6"/>
  <c r="C1147" i="6"/>
  <c r="G1146" i="6"/>
  <c r="E1146" i="6"/>
  <c r="C1146" i="6"/>
  <c r="G1145" i="6"/>
  <c r="E1145" i="6"/>
  <c r="C1145" i="6"/>
  <c r="G1144" i="6"/>
  <c r="E1144" i="6"/>
  <c r="C1144" i="6"/>
  <c r="G1143" i="6"/>
  <c r="E1143" i="6"/>
  <c r="C1143" i="6"/>
  <c r="G1142" i="6"/>
  <c r="E1142" i="6"/>
  <c r="C1142" i="6"/>
  <c r="G1141" i="6"/>
  <c r="E1141" i="6"/>
  <c r="C1141" i="6"/>
  <c r="G1140" i="6"/>
  <c r="E1140" i="6"/>
  <c r="C1140" i="6"/>
  <c r="G1139" i="6"/>
  <c r="E1139" i="6"/>
  <c r="C1139" i="6"/>
  <c r="G1138" i="6"/>
  <c r="E1138" i="6"/>
  <c r="C1138" i="6"/>
  <c r="G1137" i="6"/>
  <c r="E1137" i="6"/>
  <c r="C1137" i="6"/>
  <c r="G1136" i="6"/>
  <c r="E1136" i="6"/>
  <c r="C1136" i="6"/>
  <c r="G1135" i="6"/>
  <c r="E1135" i="6"/>
  <c r="C1135" i="6"/>
  <c r="G1134" i="6"/>
  <c r="E1134" i="6"/>
  <c r="C1134" i="6"/>
  <c r="G1133" i="6"/>
  <c r="E1133" i="6"/>
  <c r="C1133" i="6"/>
  <c r="G1132" i="6"/>
  <c r="E1132" i="6"/>
  <c r="C1132" i="6"/>
  <c r="G1131" i="6"/>
  <c r="E1131" i="6"/>
  <c r="C1131" i="6"/>
  <c r="G1130" i="6"/>
  <c r="E1130" i="6"/>
  <c r="C1130" i="6"/>
  <c r="G1129" i="6"/>
  <c r="E1129" i="6"/>
  <c r="C1129" i="6"/>
  <c r="G1128" i="6"/>
  <c r="E1128" i="6"/>
  <c r="C1128" i="6"/>
  <c r="G1127" i="6"/>
  <c r="E1127" i="6"/>
  <c r="C1127" i="6"/>
  <c r="G1126" i="6"/>
  <c r="E1126" i="6"/>
  <c r="C1126" i="6"/>
  <c r="G1125" i="6"/>
  <c r="E1125" i="6"/>
  <c r="C1125" i="6"/>
  <c r="G1124" i="6"/>
  <c r="E1124" i="6"/>
  <c r="C1124" i="6"/>
  <c r="G1123" i="6"/>
  <c r="E1123" i="6"/>
  <c r="C1123" i="6"/>
  <c r="G1122" i="6"/>
  <c r="E1122" i="6"/>
  <c r="C1122" i="6"/>
  <c r="G1121" i="6"/>
  <c r="E1121" i="6"/>
  <c r="C1121" i="6"/>
  <c r="G1120" i="6"/>
  <c r="E1120" i="6"/>
  <c r="C1120" i="6"/>
  <c r="G1119" i="6"/>
  <c r="E1119" i="6"/>
  <c r="C1119" i="6"/>
  <c r="G1118" i="6"/>
  <c r="E1118" i="6"/>
  <c r="C1118" i="6"/>
  <c r="G1117" i="6"/>
  <c r="E1117" i="6"/>
  <c r="C1117" i="6"/>
  <c r="G1116" i="6"/>
  <c r="E1116" i="6"/>
  <c r="C1116" i="6"/>
  <c r="G1115" i="6"/>
  <c r="E1115" i="6"/>
  <c r="C1115" i="6"/>
  <c r="G1114" i="6"/>
  <c r="E1114" i="6"/>
  <c r="C1114" i="6"/>
  <c r="G1113" i="6"/>
  <c r="E1113" i="6"/>
  <c r="C1113" i="6"/>
  <c r="G1112" i="6"/>
  <c r="E1112" i="6"/>
  <c r="C1112" i="6"/>
  <c r="G1111" i="6"/>
  <c r="E1111" i="6"/>
  <c r="C1111" i="6"/>
  <c r="G1110" i="6"/>
  <c r="E1110" i="6"/>
  <c r="C1110" i="6"/>
  <c r="G1109" i="6"/>
  <c r="E1109" i="6"/>
  <c r="C1109" i="6"/>
  <c r="G1108" i="6"/>
  <c r="E1108" i="6"/>
  <c r="C1108" i="6"/>
  <c r="G1107" i="6"/>
  <c r="E1107" i="6"/>
  <c r="C1107" i="6"/>
  <c r="G1106" i="6"/>
  <c r="E1106" i="6"/>
  <c r="C1106" i="6"/>
  <c r="G1105" i="6"/>
  <c r="E1105" i="6"/>
  <c r="C1105" i="6"/>
  <c r="G1104" i="6"/>
  <c r="E1104" i="6"/>
  <c r="C1104" i="6"/>
  <c r="G1103" i="6"/>
  <c r="E1103" i="6"/>
  <c r="C1103" i="6"/>
  <c r="G1102" i="6"/>
  <c r="E1102" i="6"/>
  <c r="C1102" i="6"/>
  <c r="G1101" i="6"/>
  <c r="E1101" i="6"/>
  <c r="C1101" i="6"/>
  <c r="G1100" i="6"/>
  <c r="E1100" i="6"/>
  <c r="C1100" i="6"/>
  <c r="G1099" i="6"/>
  <c r="E1099" i="6"/>
  <c r="C1099" i="6"/>
  <c r="G1098" i="6"/>
  <c r="E1098" i="6"/>
  <c r="C1098" i="6"/>
  <c r="G1097" i="6"/>
  <c r="E1097" i="6"/>
  <c r="C1097" i="6"/>
  <c r="G1096" i="6"/>
  <c r="E1096" i="6"/>
  <c r="C1096" i="6"/>
  <c r="G1095" i="6"/>
  <c r="E1095" i="6"/>
  <c r="C1095" i="6"/>
  <c r="G1094" i="6"/>
  <c r="E1094" i="6"/>
  <c r="C1094" i="6"/>
  <c r="G1093" i="6"/>
  <c r="E1093" i="6"/>
  <c r="C1093" i="6"/>
  <c r="G1092" i="6"/>
  <c r="E1092" i="6"/>
  <c r="C1092" i="6"/>
  <c r="G1091" i="6"/>
  <c r="E1091" i="6"/>
  <c r="C1091" i="6"/>
  <c r="G1090" i="6"/>
  <c r="E1090" i="6"/>
  <c r="C1090" i="6"/>
  <c r="G1089" i="6"/>
  <c r="E1089" i="6"/>
  <c r="C1089" i="6"/>
  <c r="G1088" i="6"/>
  <c r="E1088" i="6"/>
  <c r="C1088" i="6"/>
  <c r="G1087" i="6"/>
  <c r="E1087" i="6"/>
  <c r="C1087" i="6"/>
  <c r="G1086" i="6"/>
  <c r="E1086" i="6"/>
  <c r="C1086" i="6"/>
  <c r="G1085" i="6"/>
  <c r="E1085" i="6"/>
  <c r="C1085" i="6"/>
  <c r="G1084" i="6"/>
  <c r="E1084" i="6"/>
  <c r="C1084" i="6"/>
  <c r="G1083" i="6"/>
  <c r="E1083" i="6"/>
  <c r="C1083" i="6"/>
  <c r="G1082" i="6"/>
  <c r="E1082" i="6"/>
  <c r="C1082" i="6"/>
  <c r="G1081" i="6"/>
  <c r="E1081" i="6"/>
  <c r="C1081" i="6"/>
  <c r="G1080" i="6"/>
  <c r="E1080" i="6"/>
  <c r="C1080" i="6"/>
  <c r="G1079" i="6"/>
  <c r="E1079" i="6"/>
  <c r="C1079" i="6"/>
  <c r="G1078" i="6"/>
  <c r="E1078" i="6"/>
  <c r="C1078" i="6"/>
  <c r="G1077" i="6"/>
  <c r="E1077" i="6"/>
  <c r="C1077" i="6"/>
  <c r="G1076" i="6"/>
  <c r="E1076" i="6"/>
  <c r="C1076" i="6"/>
  <c r="G1075" i="6"/>
  <c r="E1075" i="6"/>
  <c r="C1075" i="6"/>
  <c r="G1074" i="6"/>
  <c r="E1074" i="6"/>
  <c r="C1074" i="6"/>
  <c r="G1073" i="6"/>
  <c r="E1073" i="6"/>
  <c r="C1073" i="6"/>
  <c r="G1072" i="6"/>
  <c r="E1072" i="6"/>
  <c r="C1072" i="6"/>
  <c r="G1071" i="6"/>
  <c r="E1071" i="6"/>
  <c r="C1071" i="6"/>
  <c r="G1070" i="6"/>
  <c r="E1070" i="6"/>
  <c r="C1070" i="6"/>
  <c r="G1069" i="6"/>
  <c r="E1069" i="6"/>
  <c r="C1069" i="6"/>
  <c r="G1068" i="6"/>
  <c r="E1068" i="6"/>
  <c r="C1068" i="6"/>
  <c r="G1067" i="6"/>
  <c r="E1067" i="6"/>
  <c r="C1067" i="6"/>
  <c r="G1066" i="6"/>
  <c r="E1066" i="6"/>
  <c r="C1066" i="6"/>
  <c r="G1065" i="6"/>
  <c r="E1065" i="6"/>
  <c r="C1065" i="6"/>
  <c r="G1064" i="6"/>
  <c r="E1064" i="6"/>
  <c r="C1064" i="6"/>
  <c r="G1063" i="6"/>
  <c r="E1063" i="6"/>
  <c r="C1063" i="6"/>
  <c r="G1062" i="6"/>
  <c r="E1062" i="6"/>
  <c r="C1062" i="6"/>
  <c r="G1061" i="6"/>
  <c r="E1061" i="6"/>
  <c r="C1061" i="6"/>
  <c r="G1060" i="6"/>
  <c r="E1060" i="6"/>
  <c r="C1060" i="6"/>
  <c r="G1059" i="6"/>
  <c r="E1059" i="6"/>
  <c r="C1059" i="6"/>
  <c r="G1058" i="6"/>
  <c r="E1058" i="6"/>
  <c r="C1058" i="6"/>
  <c r="G1057" i="6"/>
  <c r="E1057" i="6"/>
  <c r="C1057" i="6"/>
  <c r="G1056" i="6"/>
  <c r="E1056" i="6"/>
  <c r="C1056" i="6"/>
  <c r="G1055" i="6"/>
  <c r="E1055" i="6"/>
  <c r="C1055" i="6"/>
  <c r="G1054" i="6"/>
  <c r="E1054" i="6"/>
  <c r="C1054" i="6"/>
  <c r="G1053" i="6"/>
  <c r="E1053" i="6"/>
  <c r="C1053" i="6"/>
  <c r="G1052" i="6"/>
  <c r="E1052" i="6"/>
  <c r="C1052" i="6"/>
  <c r="G1051" i="6"/>
  <c r="E1051" i="6"/>
  <c r="C1051" i="6"/>
  <c r="G1050" i="6"/>
  <c r="E1050" i="6"/>
  <c r="C1050" i="6"/>
  <c r="G1049" i="6"/>
  <c r="E1049" i="6"/>
  <c r="C1049" i="6"/>
  <c r="G1048" i="6"/>
  <c r="E1048" i="6"/>
  <c r="C1048" i="6"/>
  <c r="G1047" i="6"/>
  <c r="E1047" i="6"/>
  <c r="C1047" i="6"/>
  <c r="G1046" i="6"/>
  <c r="E1046" i="6"/>
  <c r="C1046" i="6"/>
  <c r="G1045" i="6"/>
  <c r="E1045" i="6"/>
  <c r="C1045" i="6"/>
  <c r="G1044" i="6"/>
  <c r="E1044" i="6"/>
  <c r="C1044" i="6"/>
  <c r="G1043" i="6"/>
  <c r="E1043" i="6"/>
  <c r="C1043" i="6"/>
  <c r="G1042" i="6"/>
  <c r="E1042" i="6"/>
  <c r="C1042" i="6"/>
  <c r="G1041" i="6"/>
  <c r="E1041" i="6"/>
  <c r="C1041" i="6"/>
  <c r="G1040" i="6"/>
  <c r="E1040" i="6"/>
  <c r="C1040" i="6"/>
  <c r="G1039" i="6"/>
  <c r="E1039" i="6"/>
  <c r="C1039" i="6"/>
  <c r="G1038" i="6"/>
  <c r="E1038" i="6"/>
  <c r="C1038" i="6"/>
  <c r="G1037" i="6"/>
  <c r="E1037" i="6"/>
  <c r="C1037" i="6"/>
  <c r="G1036" i="6"/>
  <c r="E1036" i="6"/>
  <c r="C1036" i="6"/>
  <c r="G1035" i="6"/>
  <c r="E1035" i="6"/>
  <c r="C1035" i="6"/>
  <c r="G1034" i="6"/>
  <c r="E1034" i="6"/>
  <c r="C1034" i="6"/>
  <c r="G1033" i="6"/>
  <c r="E1033" i="6"/>
  <c r="C1033" i="6"/>
  <c r="G1032" i="6"/>
  <c r="E1032" i="6"/>
  <c r="C1032" i="6"/>
  <c r="G1031" i="6"/>
  <c r="E1031" i="6"/>
  <c r="C1031" i="6"/>
  <c r="G1030" i="6"/>
  <c r="E1030" i="6"/>
  <c r="C1030" i="6"/>
  <c r="G1029" i="6"/>
  <c r="E1029" i="6"/>
  <c r="C1029" i="6"/>
  <c r="G1028" i="6"/>
  <c r="E1028" i="6"/>
  <c r="C1028" i="6"/>
  <c r="G1027" i="6"/>
  <c r="E1027" i="6"/>
  <c r="C1027" i="6"/>
  <c r="G1026" i="6"/>
  <c r="E1026" i="6"/>
  <c r="C1026" i="6"/>
  <c r="G1025" i="6"/>
  <c r="E1025" i="6"/>
  <c r="C1025" i="6"/>
  <c r="G1024" i="6"/>
  <c r="E1024" i="6"/>
  <c r="C1024" i="6"/>
  <c r="G1023" i="6"/>
  <c r="E1023" i="6"/>
  <c r="C1023" i="6"/>
  <c r="G1022" i="6"/>
  <c r="E1022" i="6"/>
  <c r="C1022" i="6"/>
  <c r="G1021" i="6"/>
  <c r="E1021" i="6"/>
  <c r="C1021" i="6"/>
  <c r="G1020" i="6"/>
  <c r="E1020" i="6"/>
  <c r="C1020" i="6"/>
  <c r="G1019" i="6"/>
  <c r="E1019" i="6"/>
  <c r="C1019" i="6"/>
  <c r="G1018" i="6"/>
  <c r="E1018" i="6"/>
  <c r="C1018" i="6"/>
  <c r="G1017" i="6"/>
  <c r="E1017" i="6"/>
  <c r="C1017" i="6"/>
  <c r="G1016" i="6"/>
  <c r="E1016" i="6"/>
  <c r="C1016" i="6"/>
  <c r="G1015" i="6"/>
  <c r="E1015" i="6"/>
  <c r="C1015" i="6"/>
  <c r="G1014" i="6"/>
  <c r="E1014" i="6"/>
  <c r="C1014" i="6"/>
  <c r="G1013" i="6"/>
  <c r="E1013" i="6"/>
  <c r="C1013" i="6"/>
  <c r="G1012" i="6"/>
  <c r="E1012" i="6"/>
  <c r="C1012" i="6"/>
  <c r="G1011" i="6"/>
  <c r="E1011" i="6"/>
  <c r="C1011" i="6"/>
  <c r="G1010" i="6"/>
  <c r="E1010" i="6"/>
  <c r="C1010" i="6"/>
  <c r="G1009" i="6"/>
  <c r="E1009" i="6"/>
  <c r="C1009" i="6"/>
  <c r="G1008" i="6"/>
  <c r="E1008" i="6"/>
  <c r="C1008" i="6"/>
  <c r="G1007" i="6"/>
  <c r="E1007" i="6"/>
  <c r="C1007" i="6"/>
  <c r="G1006" i="6"/>
  <c r="E1006" i="6"/>
  <c r="C1006" i="6"/>
  <c r="G1005" i="6"/>
  <c r="E1005" i="6"/>
  <c r="C1005" i="6"/>
  <c r="G1004" i="6"/>
  <c r="E1004" i="6"/>
  <c r="C1004" i="6"/>
  <c r="G1003" i="6"/>
  <c r="E1003" i="6"/>
  <c r="C1003" i="6"/>
  <c r="G1002" i="6"/>
  <c r="E1002" i="6"/>
  <c r="C1002" i="6"/>
  <c r="G1001" i="6"/>
  <c r="E1001" i="6"/>
  <c r="C1001" i="6"/>
  <c r="G1000" i="6"/>
  <c r="E1000" i="6"/>
  <c r="C1000" i="6"/>
  <c r="G999" i="6"/>
  <c r="E999" i="6"/>
  <c r="C999" i="6"/>
  <c r="G998" i="6"/>
  <c r="E998" i="6"/>
  <c r="C998" i="6"/>
  <c r="G997" i="6"/>
  <c r="E997" i="6"/>
  <c r="C997" i="6"/>
  <c r="G996" i="6"/>
  <c r="E996" i="6"/>
  <c r="C996" i="6"/>
  <c r="G995" i="6"/>
  <c r="E995" i="6"/>
  <c r="C995" i="6"/>
  <c r="G994" i="6"/>
  <c r="E994" i="6"/>
  <c r="C994" i="6"/>
  <c r="G993" i="6"/>
  <c r="E993" i="6"/>
  <c r="C993" i="6"/>
  <c r="G992" i="6"/>
  <c r="E992" i="6"/>
  <c r="C992" i="6"/>
  <c r="G991" i="6"/>
  <c r="E991" i="6"/>
  <c r="C991" i="6"/>
  <c r="G990" i="6"/>
  <c r="E990" i="6"/>
  <c r="C990" i="6"/>
  <c r="G989" i="6"/>
  <c r="E989" i="6"/>
  <c r="C989" i="6"/>
  <c r="G988" i="6"/>
  <c r="E988" i="6"/>
  <c r="C988" i="6"/>
  <c r="G987" i="6"/>
  <c r="E987" i="6"/>
  <c r="C987" i="6"/>
  <c r="G986" i="6"/>
  <c r="E986" i="6"/>
  <c r="C986" i="6"/>
  <c r="G985" i="6"/>
  <c r="E985" i="6"/>
  <c r="C985" i="6"/>
  <c r="G984" i="6"/>
  <c r="E984" i="6"/>
  <c r="C984" i="6"/>
  <c r="G983" i="6"/>
  <c r="E983" i="6"/>
  <c r="C983" i="6"/>
  <c r="G982" i="6"/>
  <c r="E982" i="6"/>
  <c r="C982" i="6"/>
  <c r="G981" i="6"/>
  <c r="E981" i="6"/>
  <c r="C981" i="6"/>
  <c r="G980" i="6"/>
  <c r="E980" i="6"/>
  <c r="C980" i="6"/>
  <c r="G979" i="6"/>
  <c r="E979" i="6"/>
  <c r="C979" i="6"/>
  <c r="G978" i="6"/>
  <c r="E978" i="6"/>
  <c r="C978" i="6"/>
  <c r="G977" i="6"/>
  <c r="E977" i="6"/>
  <c r="C977" i="6"/>
  <c r="G976" i="6"/>
  <c r="E976" i="6"/>
  <c r="C976" i="6"/>
  <c r="G975" i="6"/>
  <c r="E975" i="6"/>
  <c r="C975" i="6"/>
  <c r="G974" i="6"/>
  <c r="E974" i="6"/>
  <c r="C974" i="6"/>
  <c r="G973" i="6"/>
  <c r="E973" i="6"/>
  <c r="C973" i="6"/>
  <c r="G972" i="6"/>
  <c r="E972" i="6"/>
  <c r="C972" i="6"/>
  <c r="G971" i="6"/>
  <c r="E971" i="6"/>
  <c r="C971" i="6"/>
  <c r="G970" i="6"/>
  <c r="E970" i="6"/>
  <c r="C970" i="6"/>
  <c r="G969" i="6"/>
  <c r="E969" i="6"/>
  <c r="C969" i="6"/>
  <c r="G968" i="6"/>
  <c r="E968" i="6"/>
  <c r="C968" i="6"/>
  <c r="G967" i="6"/>
  <c r="E967" i="6"/>
  <c r="C967" i="6"/>
  <c r="G966" i="6"/>
  <c r="E966" i="6"/>
  <c r="C966" i="6"/>
  <c r="G965" i="6"/>
  <c r="E965" i="6"/>
  <c r="C965" i="6"/>
  <c r="G964" i="6"/>
  <c r="E964" i="6"/>
  <c r="C964" i="6"/>
  <c r="G963" i="6"/>
  <c r="E963" i="6"/>
  <c r="C963" i="6"/>
  <c r="G962" i="6"/>
  <c r="E962" i="6"/>
  <c r="C962" i="6"/>
  <c r="G961" i="6"/>
  <c r="E961" i="6"/>
  <c r="C961" i="6"/>
  <c r="G960" i="6"/>
  <c r="E960" i="6"/>
  <c r="C960" i="6"/>
  <c r="G959" i="6"/>
  <c r="E959" i="6"/>
  <c r="C959" i="6"/>
  <c r="G958" i="6"/>
  <c r="E958" i="6"/>
  <c r="C958" i="6"/>
  <c r="G957" i="6"/>
  <c r="E957" i="6"/>
  <c r="C957" i="6"/>
  <c r="G956" i="6"/>
  <c r="E956" i="6"/>
  <c r="C956" i="6"/>
  <c r="G955" i="6"/>
  <c r="E955" i="6"/>
  <c r="C955" i="6"/>
  <c r="G954" i="6"/>
  <c r="E954" i="6"/>
  <c r="C954" i="6"/>
  <c r="G953" i="6"/>
  <c r="E953" i="6"/>
  <c r="C953" i="6"/>
  <c r="G952" i="6"/>
  <c r="E952" i="6"/>
  <c r="C952" i="6"/>
  <c r="G951" i="6"/>
  <c r="E951" i="6"/>
  <c r="C951" i="6"/>
  <c r="G950" i="6"/>
  <c r="E950" i="6"/>
  <c r="C950" i="6"/>
  <c r="G949" i="6"/>
  <c r="E949" i="6"/>
  <c r="C949" i="6"/>
  <c r="G948" i="6"/>
  <c r="E948" i="6"/>
  <c r="C948" i="6"/>
  <c r="G947" i="6"/>
  <c r="E947" i="6"/>
  <c r="C947" i="6"/>
  <c r="G946" i="6"/>
  <c r="E946" i="6"/>
  <c r="C946" i="6"/>
  <c r="G945" i="6"/>
  <c r="E945" i="6"/>
  <c r="C945" i="6"/>
  <c r="G944" i="6"/>
  <c r="E944" i="6"/>
  <c r="C944" i="6"/>
  <c r="G943" i="6"/>
  <c r="E943" i="6"/>
  <c r="C943" i="6"/>
  <c r="G942" i="6"/>
  <c r="E942" i="6"/>
  <c r="C942" i="6"/>
  <c r="G941" i="6"/>
  <c r="E941" i="6"/>
  <c r="C941" i="6"/>
  <c r="G940" i="6"/>
  <c r="E940" i="6"/>
  <c r="C940" i="6"/>
  <c r="G939" i="6"/>
  <c r="E939" i="6"/>
  <c r="C939" i="6"/>
  <c r="G938" i="6"/>
  <c r="E938" i="6"/>
  <c r="C938" i="6"/>
  <c r="G937" i="6"/>
  <c r="E937" i="6"/>
  <c r="C937" i="6"/>
  <c r="G936" i="6"/>
  <c r="E936" i="6"/>
  <c r="C936" i="6"/>
  <c r="G935" i="6"/>
  <c r="E935" i="6"/>
  <c r="C935" i="6"/>
  <c r="G934" i="6"/>
  <c r="E934" i="6"/>
  <c r="C934" i="6"/>
  <c r="G933" i="6"/>
  <c r="E933" i="6"/>
  <c r="C933" i="6"/>
  <c r="G932" i="6"/>
  <c r="E932" i="6"/>
  <c r="C932" i="6"/>
  <c r="G931" i="6"/>
  <c r="E931" i="6"/>
  <c r="C931" i="6"/>
  <c r="G930" i="6"/>
  <c r="E930" i="6"/>
  <c r="C930" i="6"/>
  <c r="G929" i="6"/>
  <c r="E929" i="6"/>
  <c r="C929" i="6"/>
  <c r="G928" i="6"/>
  <c r="E928" i="6"/>
  <c r="C928" i="6"/>
  <c r="G927" i="6"/>
  <c r="E927" i="6"/>
  <c r="C927" i="6"/>
  <c r="G926" i="6"/>
  <c r="E926" i="6"/>
  <c r="C926" i="6"/>
  <c r="G925" i="6"/>
  <c r="E925" i="6"/>
  <c r="C925" i="6"/>
  <c r="G924" i="6"/>
  <c r="E924" i="6"/>
  <c r="C924" i="6"/>
  <c r="G923" i="6"/>
  <c r="E923" i="6"/>
  <c r="C923" i="6"/>
  <c r="G922" i="6"/>
  <c r="E922" i="6"/>
  <c r="C922" i="6"/>
  <c r="G921" i="6"/>
  <c r="E921" i="6"/>
  <c r="C921" i="6"/>
  <c r="G920" i="6"/>
  <c r="E920" i="6"/>
  <c r="C920" i="6"/>
  <c r="G919" i="6"/>
  <c r="E919" i="6"/>
  <c r="C919" i="6"/>
  <c r="G918" i="6"/>
  <c r="E918" i="6"/>
  <c r="C918" i="6"/>
  <c r="G917" i="6"/>
  <c r="E917" i="6"/>
  <c r="C917" i="6"/>
  <c r="G916" i="6"/>
  <c r="E916" i="6"/>
  <c r="C916" i="6"/>
  <c r="G915" i="6"/>
  <c r="E915" i="6"/>
  <c r="C915" i="6"/>
  <c r="G914" i="6"/>
  <c r="E914" i="6"/>
  <c r="C914" i="6"/>
  <c r="G913" i="6"/>
  <c r="E913" i="6"/>
  <c r="C913" i="6"/>
  <c r="G912" i="6"/>
  <c r="E912" i="6"/>
  <c r="C912" i="6"/>
  <c r="G911" i="6"/>
  <c r="E911" i="6"/>
  <c r="C911" i="6"/>
  <c r="G910" i="6"/>
  <c r="E910" i="6"/>
  <c r="C910" i="6"/>
  <c r="G909" i="6"/>
  <c r="E909" i="6"/>
  <c r="C909" i="6"/>
  <c r="G908" i="6"/>
  <c r="E908" i="6"/>
  <c r="C908" i="6"/>
  <c r="G907" i="6"/>
  <c r="E907" i="6"/>
  <c r="C907" i="6"/>
  <c r="G906" i="6"/>
  <c r="E906" i="6"/>
  <c r="C906" i="6"/>
  <c r="G905" i="6"/>
  <c r="E905" i="6"/>
  <c r="C905" i="6"/>
  <c r="G904" i="6"/>
  <c r="E904" i="6"/>
  <c r="C904" i="6"/>
  <c r="G903" i="6"/>
  <c r="E903" i="6"/>
  <c r="C903" i="6"/>
  <c r="G902" i="6"/>
  <c r="E902" i="6"/>
  <c r="C902" i="6"/>
  <c r="G901" i="6"/>
  <c r="E901" i="6"/>
  <c r="C901" i="6"/>
  <c r="G900" i="6"/>
  <c r="E900" i="6"/>
  <c r="C900" i="6"/>
  <c r="G899" i="6"/>
  <c r="E899" i="6"/>
  <c r="C899" i="6"/>
  <c r="G898" i="6"/>
  <c r="E898" i="6"/>
  <c r="C898" i="6"/>
  <c r="G897" i="6"/>
  <c r="E897" i="6"/>
  <c r="C897" i="6"/>
  <c r="G896" i="6"/>
  <c r="E896" i="6"/>
  <c r="C896" i="6"/>
  <c r="G895" i="6"/>
  <c r="E895" i="6"/>
  <c r="C895" i="6"/>
  <c r="G894" i="6"/>
  <c r="E894" i="6"/>
  <c r="C894" i="6"/>
  <c r="G893" i="6"/>
  <c r="E893" i="6"/>
  <c r="C893" i="6"/>
  <c r="G892" i="6"/>
  <c r="E892" i="6"/>
  <c r="C892" i="6"/>
  <c r="G891" i="6"/>
  <c r="E891" i="6"/>
  <c r="C891" i="6"/>
  <c r="G890" i="6"/>
  <c r="E890" i="6"/>
  <c r="C890" i="6"/>
  <c r="G889" i="6"/>
  <c r="E889" i="6"/>
  <c r="C889" i="6"/>
  <c r="G888" i="6"/>
  <c r="E888" i="6"/>
  <c r="C888" i="6"/>
  <c r="G887" i="6"/>
  <c r="E887" i="6"/>
  <c r="C887" i="6"/>
  <c r="G886" i="6"/>
  <c r="E886" i="6"/>
  <c r="C886" i="6"/>
  <c r="G885" i="6"/>
  <c r="E885" i="6"/>
  <c r="C885" i="6"/>
  <c r="G884" i="6"/>
  <c r="E884" i="6"/>
  <c r="C884" i="6"/>
  <c r="G883" i="6"/>
  <c r="E883" i="6"/>
  <c r="C883" i="6"/>
  <c r="G882" i="6"/>
  <c r="E882" i="6"/>
  <c r="C882" i="6"/>
  <c r="G881" i="6"/>
  <c r="E881" i="6"/>
  <c r="C881" i="6"/>
  <c r="G880" i="6"/>
  <c r="E880" i="6"/>
  <c r="C880" i="6"/>
  <c r="G879" i="6"/>
  <c r="E879" i="6"/>
  <c r="C879" i="6"/>
  <c r="G878" i="6"/>
  <c r="E878" i="6"/>
  <c r="C878" i="6"/>
  <c r="G877" i="6"/>
  <c r="E877" i="6"/>
  <c r="C877" i="6"/>
  <c r="G876" i="6"/>
  <c r="E876" i="6"/>
  <c r="C876" i="6"/>
  <c r="G875" i="6"/>
  <c r="E875" i="6"/>
  <c r="C875" i="6"/>
  <c r="G874" i="6"/>
  <c r="E874" i="6"/>
  <c r="C874" i="6"/>
  <c r="G873" i="6"/>
  <c r="E873" i="6"/>
  <c r="C873" i="6"/>
  <c r="G872" i="6"/>
  <c r="E872" i="6"/>
  <c r="C872" i="6"/>
  <c r="G871" i="6"/>
  <c r="E871" i="6"/>
  <c r="C871" i="6"/>
  <c r="G870" i="6"/>
  <c r="E870" i="6"/>
  <c r="C870" i="6"/>
  <c r="G869" i="6"/>
  <c r="E869" i="6"/>
  <c r="C869" i="6"/>
  <c r="G868" i="6"/>
  <c r="E868" i="6"/>
  <c r="C868" i="6"/>
  <c r="G867" i="6"/>
  <c r="E867" i="6"/>
  <c r="C867" i="6"/>
  <c r="G866" i="6"/>
  <c r="E866" i="6"/>
  <c r="C866" i="6"/>
  <c r="G865" i="6"/>
  <c r="E865" i="6"/>
  <c r="C865" i="6"/>
  <c r="G864" i="6"/>
  <c r="E864" i="6"/>
  <c r="C864" i="6"/>
  <c r="G863" i="6"/>
  <c r="E863" i="6"/>
  <c r="C863" i="6"/>
  <c r="G862" i="6"/>
  <c r="E862" i="6"/>
  <c r="C862" i="6"/>
  <c r="G861" i="6"/>
  <c r="E861" i="6"/>
  <c r="C861" i="6"/>
  <c r="G860" i="6"/>
  <c r="E860" i="6"/>
  <c r="C860" i="6"/>
  <c r="G859" i="6"/>
  <c r="E859" i="6"/>
  <c r="C859" i="6"/>
  <c r="G858" i="6"/>
  <c r="E858" i="6"/>
  <c r="C858" i="6"/>
  <c r="G857" i="6"/>
  <c r="E857" i="6"/>
  <c r="C857" i="6"/>
  <c r="G856" i="6"/>
  <c r="E856" i="6"/>
  <c r="C856" i="6"/>
  <c r="G855" i="6"/>
  <c r="E855" i="6"/>
  <c r="C855" i="6"/>
  <c r="G854" i="6"/>
  <c r="E854" i="6"/>
  <c r="C854" i="6"/>
  <c r="G853" i="6"/>
  <c r="E853" i="6"/>
  <c r="C853" i="6"/>
  <c r="G852" i="6"/>
  <c r="E852" i="6"/>
  <c r="C852" i="6"/>
  <c r="G851" i="6"/>
  <c r="E851" i="6"/>
  <c r="C851" i="6"/>
  <c r="G850" i="6"/>
  <c r="E850" i="6"/>
  <c r="C850" i="6"/>
  <c r="G849" i="6"/>
  <c r="E849" i="6"/>
  <c r="C849" i="6"/>
  <c r="G848" i="6"/>
  <c r="E848" i="6"/>
  <c r="C848" i="6"/>
  <c r="G847" i="6"/>
  <c r="E847" i="6"/>
  <c r="C847" i="6"/>
  <c r="G846" i="6"/>
  <c r="E846" i="6"/>
  <c r="C846" i="6"/>
  <c r="G845" i="6"/>
  <c r="E845" i="6"/>
  <c r="C845" i="6"/>
  <c r="G844" i="6"/>
  <c r="E844" i="6"/>
  <c r="C844" i="6"/>
  <c r="G843" i="6"/>
  <c r="E843" i="6"/>
  <c r="C843" i="6"/>
  <c r="G842" i="6"/>
  <c r="E842" i="6"/>
  <c r="C842" i="6"/>
  <c r="G841" i="6"/>
  <c r="E841" i="6"/>
  <c r="C841" i="6"/>
  <c r="G840" i="6"/>
  <c r="E840" i="6"/>
  <c r="C840" i="6"/>
  <c r="G839" i="6"/>
  <c r="E839" i="6"/>
  <c r="C839" i="6"/>
  <c r="G838" i="6"/>
  <c r="E838" i="6"/>
  <c r="C838" i="6"/>
  <c r="G837" i="6"/>
  <c r="E837" i="6"/>
  <c r="C837" i="6"/>
  <c r="G836" i="6"/>
  <c r="E836" i="6"/>
  <c r="C836" i="6"/>
  <c r="G835" i="6"/>
  <c r="E835" i="6"/>
  <c r="C835" i="6"/>
  <c r="G834" i="6"/>
  <c r="E834" i="6"/>
  <c r="C834" i="6"/>
  <c r="G833" i="6"/>
  <c r="E833" i="6"/>
  <c r="C833" i="6"/>
  <c r="G832" i="6"/>
  <c r="E832" i="6"/>
  <c r="C832" i="6"/>
  <c r="G831" i="6"/>
  <c r="E831" i="6"/>
  <c r="C831" i="6"/>
  <c r="G830" i="6"/>
  <c r="E830" i="6"/>
  <c r="C830" i="6"/>
  <c r="G829" i="6"/>
  <c r="E829" i="6"/>
  <c r="C829" i="6"/>
  <c r="G828" i="6"/>
  <c r="E828" i="6"/>
  <c r="C828" i="6"/>
  <c r="G827" i="6"/>
  <c r="E827" i="6"/>
  <c r="C827" i="6"/>
  <c r="G826" i="6"/>
  <c r="E826" i="6"/>
  <c r="C826" i="6"/>
  <c r="G825" i="6"/>
  <c r="E825" i="6"/>
  <c r="C825" i="6"/>
  <c r="G824" i="6"/>
  <c r="E824" i="6"/>
  <c r="C824" i="6"/>
  <c r="G823" i="6"/>
  <c r="E823" i="6"/>
  <c r="C823" i="6"/>
  <c r="G822" i="6"/>
  <c r="E822" i="6"/>
  <c r="C822" i="6"/>
  <c r="G821" i="6"/>
  <c r="E821" i="6"/>
  <c r="C821" i="6"/>
  <c r="G820" i="6"/>
  <c r="E820" i="6"/>
  <c r="C820" i="6"/>
  <c r="G819" i="6"/>
  <c r="E819" i="6"/>
  <c r="C819" i="6"/>
  <c r="G818" i="6"/>
  <c r="E818" i="6"/>
  <c r="C818" i="6"/>
  <c r="G817" i="6"/>
  <c r="E817" i="6"/>
  <c r="C817" i="6"/>
  <c r="G816" i="6"/>
  <c r="E816" i="6"/>
  <c r="C816" i="6"/>
  <c r="G815" i="6"/>
  <c r="E815" i="6"/>
  <c r="C815" i="6"/>
  <c r="G814" i="6"/>
  <c r="E814" i="6"/>
  <c r="C814" i="6"/>
  <c r="G813" i="6"/>
  <c r="E813" i="6"/>
  <c r="C813" i="6"/>
  <c r="G812" i="6"/>
  <c r="E812" i="6"/>
  <c r="C812" i="6"/>
  <c r="G811" i="6"/>
  <c r="E811" i="6"/>
  <c r="C811" i="6"/>
  <c r="G810" i="6"/>
  <c r="E810" i="6"/>
  <c r="C810" i="6"/>
  <c r="G809" i="6"/>
  <c r="E809" i="6"/>
  <c r="C809" i="6"/>
  <c r="G808" i="6"/>
  <c r="E808" i="6"/>
  <c r="C808" i="6"/>
  <c r="G807" i="6"/>
  <c r="E807" i="6"/>
  <c r="C807" i="6"/>
  <c r="G806" i="6"/>
  <c r="E806" i="6"/>
  <c r="C806" i="6"/>
  <c r="G805" i="6"/>
  <c r="E805" i="6"/>
  <c r="C805" i="6"/>
  <c r="G804" i="6"/>
  <c r="E804" i="6"/>
  <c r="C804" i="6"/>
  <c r="G803" i="6"/>
  <c r="E803" i="6"/>
  <c r="C803" i="6"/>
  <c r="G802" i="6"/>
  <c r="E802" i="6"/>
  <c r="C802" i="6"/>
  <c r="G801" i="6"/>
  <c r="E801" i="6"/>
  <c r="C801" i="6"/>
  <c r="G800" i="6"/>
  <c r="E800" i="6"/>
  <c r="C800" i="6"/>
  <c r="G799" i="6"/>
  <c r="E799" i="6"/>
  <c r="C799" i="6"/>
  <c r="G798" i="6"/>
  <c r="E798" i="6"/>
  <c r="C798" i="6"/>
  <c r="G797" i="6"/>
  <c r="E797" i="6"/>
  <c r="C797" i="6"/>
  <c r="G796" i="6"/>
  <c r="E796" i="6"/>
  <c r="C796" i="6"/>
  <c r="G795" i="6"/>
  <c r="E795" i="6"/>
  <c r="C795" i="6"/>
  <c r="G794" i="6"/>
  <c r="E794" i="6"/>
  <c r="C794" i="6"/>
  <c r="G793" i="6"/>
  <c r="E793" i="6"/>
  <c r="C793" i="6"/>
  <c r="G792" i="6"/>
  <c r="E792" i="6"/>
  <c r="C792" i="6"/>
  <c r="G791" i="6"/>
  <c r="E791" i="6"/>
  <c r="C791" i="6"/>
  <c r="G790" i="6"/>
  <c r="E790" i="6"/>
  <c r="C790" i="6"/>
  <c r="G789" i="6"/>
  <c r="E789" i="6"/>
  <c r="C789" i="6"/>
  <c r="G788" i="6"/>
  <c r="E788" i="6"/>
  <c r="C788" i="6"/>
  <c r="G787" i="6"/>
  <c r="E787" i="6"/>
  <c r="C787" i="6"/>
  <c r="G786" i="6"/>
  <c r="E786" i="6"/>
  <c r="C786" i="6"/>
  <c r="G785" i="6"/>
  <c r="E785" i="6"/>
  <c r="C785" i="6"/>
  <c r="G784" i="6"/>
  <c r="E784" i="6"/>
  <c r="C784" i="6"/>
  <c r="G783" i="6"/>
  <c r="E783" i="6"/>
  <c r="C783" i="6"/>
  <c r="G782" i="6"/>
  <c r="E782" i="6"/>
  <c r="C782" i="6"/>
  <c r="G781" i="6"/>
  <c r="E781" i="6"/>
  <c r="C781" i="6"/>
  <c r="G780" i="6"/>
  <c r="E780" i="6"/>
  <c r="C780" i="6"/>
  <c r="G779" i="6"/>
  <c r="E779" i="6"/>
  <c r="C779" i="6"/>
  <c r="G778" i="6"/>
  <c r="E778" i="6"/>
  <c r="C778" i="6"/>
  <c r="G777" i="6"/>
  <c r="E777" i="6"/>
  <c r="C777" i="6"/>
  <c r="G776" i="6"/>
  <c r="E776" i="6"/>
  <c r="C776" i="6"/>
  <c r="G775" i="6"/>
  <c r="E775" i="6"/>
  <c r="C775" i="6"/>
  <c r="G774" i="6"/>
  <c r="E774" i="6"/>
  <c r="C774" i="6"/>
  <c r="G773" i="6"/>
  <c r="E773" i="6"/>
  <c r="C773" i="6"/>
  <c r="G772" i="6"/>
  <c r="E772" i="6"/>
  <c r="C772" i="6"/>
  <c r="G771" i="6"/>
  <c r="E771" i="6"/>
  <c r="C771" i="6"/>
  <c r="G770" i="6"/>
  <c r="E770" i="6"/>
  <c r="C770" i="6"/>
  <c r="G769" i="6"/>
  <c r="E769" i="6"/>
  <c r="C769" i="6"/>
  <c r="G768" i="6"/>
  <c r="E768" i="6"/>
  <c r="C768" i="6"/>
  <c r="G767" i="6"/>
  <c r="E767" i="6"/>
  <c r="C767" i="6"/>
  <c r="G766" i="6"/>
  <c r="E766" i="6"/>
  <c r="C766" i="6"/>
  <c r="G765" i="6"/>
  <c r="E765" i="6"/>
  <c r="C765" i="6"/>
  <c r="G764" i="6"/>
  <c r="E764" i="6"/>
  <c r="C764" i="6"/>
  <c r="G763" i="6"/>
  <c r="E763" i="6"/>
  <c r="C763" i="6"/>
  <c r="G762" i="6"/>
  <c r="E762" i="6"/>
  <c r="C762" i="6"/>
  <c r="G761" i="6"/>
  <c r="E761" i="6"/>
  <c r="C761" i="6"/>
  <c r="G760" i="6"/>
  <c r="E760" i="6"/>
  <c r="C760" i="6"/>
  <c r="G759" i="6"/>
  <c r="E759" i="6"/>
  <c r="C759" i="6"/>
  <c r="G758" i="6"/>
  <c r="E758" i="6"/>
  <c r="C758" i="6"/>
  <c r="G757" i="6"/>
  <c r="E757" i="6"/>
  <c r="C757" i="6"/>
  <c r="G756" i="6"/>
  <c r="E756" i="6"/>
  <c r="C756" i="6"/>
  <c r="G755" i="6"/>
  <c r="E755" i="6"/>
  <c r="C755" i="6"/>
  <c r="G754" i="6"/>
  <c r="E754" i="6"/>
  <c r="C754" i="6"/>
  <c r="G753" i="6"/>
  <c r="E753" i="6"/>
  <c r="C753" i="6"/>
  <c r="G752" i="6"/>
  <c r="E752" i="6"/>
  <c r="C752" i="6"/>
  <c r="G751" i="6"/>
  <c r="E751" i="6"/>
  <c r="C751" i="6"/>
  <c r="G750" i="6"/>
  <c r="E750" i="6"/>
  <c r="C750" i="6"/>
  <c r="G749" i="6"/>
  <c r="E749" i="6"/>
  <c r="C749" i="6"/>
  <c r="G748" i="6"/>
  <c r="E748" i="6"/>
  <c r="C748" i="6"/>
  <c r="G747" i="6"/>
  <c r="E747" i="6"/>
  <c r="C747" i="6"/>
  <c r="G746" i="6"/>
  <c r="E746" i="6"/>
  <c r="C746" i="6"/>
  <c r="G745" i="6"/>
  <c r="E745" i="6"/>
  <c r="C745" i="6"/>
  <c r="G744" i="6"/>
  <c r="E744" i="6"/>
  <c r="C744" i="6"/>
  <c r="G743" i="6"/>
  <c r="E743" i="6"/>
  <c r="C743" i="6"/>
  <c r="G742" i="6"/>
  <c r="E742" i="6"/>
  <c r="C742" i="6"/>
  <c r="G741" i="6"/>
  <c r="E741" i="6"/>
  <c r="C741" i="6"/>
  <c r="G740" i="6"/>
  <c r="E740" i="6"/>
  <c r="C740" i="6"/>
  <c r="G739" i="6"/>
  <c r="E739" i="6"/>
  <c r="C739" i="6"/>
  <c r="G738" i="6"/>
  <c r="E738" i="6"/>
  <c r="C738" i="6"/>
  <c r="G737" i="6"/>
  <c r="E737" i="6"/>
  <c r="C737" i="6"/>
  <c r="G736" i="6"/>
  <c r="E736" i="6"/>
  <c r="C736" i="6"/>
  <c r="G735" i="6"/>
  <c r="E735" i="6"/>
  <c r="C735" i="6"/>
  <c r="G734" i="6"/>
  <c r="E734" i="6"/>
  <c r="C734" i="6"/>
  <c r="G733" i="6"/>
  <c r="E733" i="6"/>
  <c r="C733" i="6"/>
  <c r="G732" i="6"/>
  <c r="E732" i="6"/>
  <c r="C732" i="6"/>
  <c r="G731" i="6"/>
  <c r="E731" i="6"/>
  <c r="C731" i="6"/>
  <c r="G730" i="6"/>
  <c r="E730" i="6"/>
  <c r="C730" i="6"/>
  <c r="G729" i="6"/>
  <c r="E729" i="6"/>
  <c r="C729" i="6"/>
  <c r="G728" i="6"/>
  <c r="E728" i="6"/>
  <c r="C728" i="6"/>
  <c r="G727" i="6"/>
  <c r="E727" i="6"/>
  <c r="C727" i="6"/>
  <c r="G726" i="6"/>
  <c r="E726" i="6"/>
  <c r="C726" i="6"/>
  <c r="G725" i="6"/>
  <c r="E725" i="6"/>
  <c r="C725" i="6"/>
  <c r="G724" i="6"/>
  <c r="E724" i="6"/>
  <c r="C724" i="6"/>
  <c r="G723" i="6"/>
  <c r="E723" i="6"/>
  <c r="C723" i="6"/>
  <c r="G722" i="6"/>
  <c r="E722" i="6"/>
  <c r="C722" i="6"/>
  <c r="G721" i="6"/>
  <c r="E721" i="6"/>
  <c r="C721" i="6"/>
  <c r="G720" i="6"/>
  <c r="E720" i="6"/>
  <c r="C720" i="6"/>
  <c r="G719" i="6"/>
  <c r="E719" i="6"/>
  <c r="C719" i="6"/>
  <c r="G718" i="6"/>
  <c r="E718" i="6"/>
  <c r="C718" i="6"/>
  <c r="G717" i="6"/>
  <c r="E717" i="6"/>
  <c r="C717" i="6"/>
  <c r="G716" i="6"/>
  <c r="E716" i="6"/>
  <c r="C716" i="6"/>
  <c r="G715" i="6"/>
  <c r="E715" i="6"/>
  <c r="C715" i="6"/>
  <c r="G714" i="6"/>
  <c r="E714" i="6"/>
  <c r="C714" i="6"/>
  <c r="G713" i="6"/>
  <c r="E713" i="6"/>
  <c r="C713" i="6"/>
  <c r="G712" i="6"/>
  <c r="E712" i="6"/>
  <c r="C712" i="6"/>
  <c r="G711" i="6"/>
  <c r="E711" i="6"/>
  <c r="C711" i="6"/>
  <c r="G710" i="6"/>
  <c r="E710" i="6"/>
  <c r="C710" i="6"/>
  <c r="G709" i="6"/>
  <c r="E709" i="6"/>
  <c r="C709" i="6"/>
  <c r="G708" i="6"/>
  <c r="E708" i="6"/>
  <c r="C708" i="6"/>
  <c r="G707" i="6"/>
  <c r="E707" i="6"/>
  <c r="C707" i="6"/>
  <c r="G706" i="6"/>
  <c r="E706" i="6"/>
  <c r="C706" i="6"/>
  <c r="G705" i="6"/>
  <c r="E705" i="6"/>
  <c r="C705" i="6"/>
  <c r="G704" i="6"/>
  <c r="E704" i="6"/>
  <c r="C704" i="6"/>
  <c r="G703" i="6"/>
  <c r="E703" i="6"/>
  <c r="C703" i="6"/>
  <c r="G702" i="6"/>
  <c r="E702" i="6"/>
  <c r="C702" i="6"/>
  <c r="G701" i="6"/>
  <c r="E701" i="6"/>
  <c r="C701" i="6"/>
  <c r="G700" i="6"/>
  <c r="E700" i="6"/>
  <c r="C700" i="6"/>
  <c r="G699" i="6"/>
  <c r="E699" i="6"/>
  <c r="C699" i="6"/>
  <c r="G698" i="6"/>
  <c r="E698" i="6"/>
  <c r="C698" i="6"/>
  <c r="G697" i="6"/>
  <c r="E697" i="6"/>
  <c r="C697" i="6"/>
  <c r="G696" i="6"/>
  <c r="E696" i="6"/>
  <c r="C696" i="6"/>
  <c r="G695" i="6"/>
  <c r="E695" i="6"/>
  <c r="C695" i="6"/>
  <c r="G694" i="6"/>
  <c r="E694" i="6"/>
  <c r="C694" i="6"/>
  <c r="G693" i="6"/>
  <c r="E693" i="6"/>
  <c r="C693" i="6"/>
  <c r="G692" i="6"/>
  <c r="E692" i="6"/>
  <c r="C692" i="6"/>
  <c r="G691" i="6"/>
  <c r="E691" i="6"/>
  <c r="C691" i="6"/>
  <c r="G690" i="6"/>
  <c r="E690" i="6"/>
  <c r="C690" i="6"/>
  <c r="G689" i="6"/>
  <c r="E689" i="6"/>
  <c r="C689" i="6"/>
  <c r="G688" i="6"/>
  <c r="E688" i="6"/>
  <c r="C688" i="6"/>
  <c r="G687" i="6"/>
  <c r="E687" i="6"/>
  <c r="C687" i="6"/>
  <c r="G686" i="6"/>
  <c r="E686" i="6"/>
  <c r="C686" i="6"/>
  <c r="G685" i="6"/>
  <c r="E685" i="6"/>
  <c r="C685" i="6"/>
  <c r="G684" i="6"/>
  <c r="E684" i="6"/>
  <c r="C684" i="6"/>
  <c r="G683" i="6"/>
  <c r="E683" i="6"/>
  <c r="C683" i="6"/>
  <c r="G682" i="6"/>
  <c r="E682" i="6"/>
  <c r="C682" i="6"/>
  <c r="G681" i="6"/>
  <c r="E681" i="6"/>
  <c r="C681" i="6"/>
  <c r="G680" i="6"/>
  <c r="E680" i="6"/>
  <c r="C680" i="6"/>
  <c r="G679" i="6"/>
  <c r="E679" i="6"/>
  <c r="C679" i="6"/>
  <c r="G678" i="6"/>
  <c r="E678" i="6"/>
  <c r="C678" i="6"/>
  <c r="G677" i="6"/>
  <c r="E677" i="6"/>
  <c r="C677" i="6"/>
  <c r="G676" i="6"/>
  <c r="E676" i="6"/>
  <c r="C676" i="6"/>
  <c r="G675" i="6"/>
  <c r="E675" i="6"/>
  <c r="C675" i="6"/>
  <c r="G674" i="6"/>
  <c r="E674" i="6"/>
  <c r="C674" i="6"/>
  <c r="G673" i="6"/>
  <c r="E673" i="6"/>
  <c r="C673" i="6"/>
  <c r="G672" i="6"/>
  <c r="E672" i="6"/>
  <c r="C672" i="6"/>
  <c r="G671" i="6"/>
  <c r="E671" i="6"/>
  <c r="C671" i="6"/>
  <c r="G670" i="6"/>
  <c r="E670" i="6"/>
  <c r="C670" i="6"/>
  <c r="G669" i="6"/>
  <c r="E669" i="6"/>
  <c r="C669" i="6"/>
  <c r="G668" i="6"/>
  <c r="E668" i="6"/>
  <c r="C668" i="6"/>
  <c r="G667" i="6"/>
  <c r="E667" i="6"/>
  <c r="C667" i="6"/>
  <c r="G666" i="6"/>
  <c r="E666" i="6"/>
  <c r="C666" i="6"/>
  <c r="G665" i="6"/>
  <c r="E665" i="6"/>
  <c r="C665" i="6"/>
  <c r="G664" i="6"/>
  <c r="E664" i="6"/>
  <c r="C664" i="6"/>
  <c r="G663" i="6"/>
  <c r="E663" i="6"/>
  <c r="C663" i="6"/>
  <c r="G662" i="6"/>
  <c r="E662" i="6"/>
  <c r="C662" i="6"/>
  <c r="G661" i="6"/>
  <c r="E661" i="6"/>
  <c r="C661" i="6"/>
  <c r="G660" i="6"/>
  <c r="E660" i="6"/>
  <c r="C660" i="6"/>
  <c r="G659" i="6"/>
  <c r="E659" i="6"/>
  <c r="C659" i="6"/>
  <c r="G658" i="6"/>
  <c r="E658" i="6"/>
  <c r="C658" i="6"/>
  <c r="G657" i="6"/>
  <c r="E657" i="6"/>
  <c r="C657" i="6"/>
  <c r="G656" i="6"/>
  <c r="E656" i="6"/>
  <c r="C656" i="6"/>
  <c r="G655" i="6"/>
  <c r="E655" i="6"/>
  <c r="C655" i="6"/>
  <c r="G654" i="6"/>
  <c r="E654" i="6"/>
  <c r="C654" i="6"/>
  <c r="G653" i="6"/>
  <c r="E653" i="6"/>
  <c r="C653" i="6"/>
  <c r="G652" i="6"/>
  <c r="E652" i="6"/>
  <c r="C652" i="6"/>
  <c r="G651" i="6"/>
  <c r="E651" i="6"/>
  <c r="C651" i="6"/>
  <c r="G650" i="6"/>
  <c r="E650" i="6"/>
  <c r="C650" i="6"/>
  <c r="G649" i="6"/>
  <c r="E649" i="6"/>
  <c r="C649" i="6"/>
  <c r="G648" i="6"/>
  <c r="E648" i="6"/>
  <c r="C648" i="6"/>
  <c r="G647" i="6"/>
  <c r="E647" i="6"/>
  <c r="C647" i="6"/>
  <c r="G646" i="6"/>
  <c r="E646" i="6"/>
  <c r="C646" i="6"/>
  <c r="G645" i="6"/>
  <c r="E645" i="6"/>
  <c r="C645" i="6"/>
  <c r="G644" i="6"/>
  <c r="E644" i="6"/>
  <c r="C644" i="6"/>
  <c r="G643" i="6"/>
  <c r="E643" i="6"/>
  <c r="C643" i="6"/>
  <c r="G642" i="6"/>
  <c r="E642" i="6"/>
  <c r="C642" i="6"/>
  <c r="G641" i="6"/>
  <c r="E641" i="6"/>
  <c r="C641" i="6"/>
  <c r="G640" i="6"/>
  <c r="E640" i="6"/>
  <c r="C640" i="6"/>
  <c r="G639" i="6"/>
  <c r="E639" i="6"/>
  <c r="C639" i="6"/>
  <c r="G638" i="6"/>
  <c r="E638" i="6"/>
  <c r="C638" i="6"/>
  <c r="G637" i="6"/>
  <c r="E637" i="6"/>
  <c r="C637" i="6"/>
  <c r="G636" i="6"/>
  <c r="E636" i="6"/>
  <c r="C636" i="6"/>
  <c r="G635" i="6"/>
  <c r="E635" i="6"/>
  <c r="C635" i="6"/>
  <c r="G634" i="6"/>
  <c r="E634" i="6"/>
  <c r="C634" i="6"/>
  <c r="G633" i="6"/>
  <c r="E633" i="6"/>
  <c r="C633" i="6"/>
  <c r="G632" i="6"/>
  <c r="E632" i="6"/>
  <c r="C632" i="6"/>
  <c r="G631" i="6"/>
  <c r="E631" i="6"/>
  <c r="C631" i="6"/>
  <c r="G630" i="6"/>
  <c r="E630" i="6"/>
  <c r="C630" i="6"/>
  <c r="G629" i="6"/>
  <c r="E629" i="6"/>
  <c r="C629" i="6"/>
  <c r="G628" i="6"/>
  <c r="E628" i="6"/>
  <c r="C628" i="6"/>
  <c r="G627" i="6"/>
  <c r="E627" i="6"/>
  <c r="C627" i="6"/>
  <c r="G626" i="6"/>
  <c r="E626" i="6"/>
  <c r="C626" i="6"/>
  <c r="G625" i="6"/>
  <c r="E625" i="6"/>
  <c r="C625" i="6"/>
  <c r="G624" i="6"/>
  <c r="E624" i="6"/>
  <c r="C624" i="6"/>
  <c r="G623" i="6"/>
  <c r="E623" i="6"/>
  <c r="C623" i="6"/>
  <c r="G622" i="6"/>
  <c r="E622" i="6"/>
  <c r="C622" i="6"/>
  <c r="G621" i="6"/>
  <c r="E621" i="6"/>
  <c r="C621" i="6"/>
  <c r="G620" i="6"/>
  <c r="E620" i="6"/>
  <c r="C620" i="6"/>
  <c r="G619" i="6"/>
  <c r="E619" i="6"/>
  <c r="C619" i="6"/>
  <c r="G618" i="6"/>
  <c r="E618" i="6"/>
  <c r="C618" i="6"/>
  <c r="G617" i="6"/>
  <c r="E617" i="6"/>
  <c r="C617" i="6"/>
  <c r="G616" i="6"/>
  <c r="E616" i="6"/>
  <c r="C616" i="6"/>
  <c r="G615" i="6"/>
  <c r="E615" i="6"/>
  <c r="C615" i="6"/>
  <c r="G614" i="6"/>
  <c r="E614" i="6"/>
  <c r="C614" i="6"/>
  <c r="G613" i="6"/>
  <c r="E613" i="6"/>
  <c r="C613" i="6"/>
  <c r="G612" i="6"/>
  <c r="E612" i="6"/>
  <c r="C612" i="6"/>
  <c r="G611" i="6"/>
  <c r="E611" i="6"/>
  <c r="C611" i="6"/>
  <c r="G610" i="6"/>
  <c r="E610" i="6"/>
  <c r="C610" i="6"/>
  <c r="G609" i="6"/>
  <c r="E609" i="6"/>
  <c r="C609" i="6"/>
  <c r="G608" i="6"/>
  <c r="E608" i="6"/>
  <c r="C608" i="6"/>
  <c r="G607" i="6"/>
  <c r="E607" i="6"/>
  <c r="C607" i="6"/>
  <c r="G606" i="6"/>
  <c r="E606" i="6"/>
  <c r="C606" i="6"/>
  <c r="G605" i="6"/>
  <c r="E605" i="6"/>
  <c r="C605" i="6"/>
  <c r="G604" i="6"/>
  <c r="E604" i="6"/>
  <c r="C604" i="6"/>
  <c r="G603" i="6"/>
  <c r="E603" i="6"/>
  <c r="C603" i="6"/>
  <c r="G602" i="6"/>
  <c r="E602" i="6"/>
  <c r="C602" i="6"/>
  <c r="G601" i="6"/>
  <c r="E601" i="6"/>
  <c r="C601" i="6"/>
  <c r="G600" i="6"/>
  <c r="E600" i="6"/>
  <c r="C600" i="6"/>
  <c r="G599" i="6"/>
  <c r="E599" i="6"/>
  <c r="C599" i="6"/>
  <c r="G598" i="6"/>
  <c r="E598" i="6"/>
  <c r="C598" i="6"/>
  <c r="G597" i="6"/>
  <c r="E597" i="6"/>
  <c r="C597" i="6"/>
  <c r="G596" i="6"/>
  <c r="E596" i="6"/>
  <c r="C596" i="6"/>
  <c r="G595" i="6"/>
  <c r="E595" i="6"/>
  <c r="C595" i="6"/>
  <c r="G594" i="6"/>
  <c r="E594" i="6"/>
  <c r="C594" i="6"/>
  <c r="G593" i="6"/>
  <c r="E593" i="6"/>
  <c r="C593" i="6"/>
  <c r="G592" i="6"/>
  <c r="E592" i="6"/>
  <c r="C592" i="6"/>
  <c r="G591" i="6"/>
  <c r="E591" i="6"/>
  <c r="C591" i="6"/>
  <c r="G590" i="6"/>
  <c r="E590" i="6"/>
  <c r="C590" i="6"/>
  <c r="G589" i="6"/>
  <c r="E589" i="6"/>
  <c r="C589" i="6"/>
  <c r="G588" i="6"/>
  <c r="E588" i="6"/>
  <c r="C588" i="6"/>
  <c r="G587" i="6"/>
  <c r="E587" i="6"/>
  <c r="C587" i="6"/>
  <c r="G586" i="6"/>
  <c r="E586" i="6"/>
  <c r="C586" i="6"/>
  <c r="G585" i="6"/>
  <c r="E585" i="6"/>
  <c r="C585" i="6"/>
  <c r="G584" i="6"/>
  <c r="E584" i="6"/>
  <c r="C584" i="6"/>
  <c r="G583" i="6"/>
  <c r="E583" i="6"/>
  <c r="C583" i="6"/>
  <c r="G582" i="6"/>
  <c r="E582" i="6"/>
  <c r="C582" i="6"/>
  <c r="G581" i="6"/>
  <c r="E581" i="6"/>
  <c r="C581" i="6"/>
  <c r="G580" i="6"/>
  <c r="E580" i="6"/>
  <c r="C580" i="6"/>
  <c r="G579" i="6"/>
  <c r="E579" i="6"/>
  <c r="C579" i="6"/>
  <c r="G578" i="6"/>
  <c r="E578" i="6"/>
  <c r="C578" i="6"/>
  <c r="G577" i="6"/>
  <c r="E577" i="6"/>
  <c r="C577" i="6"/>
  <c r="G576" i="6"/>
  <c r="E576" i="6"/>
  <c r="C576" i="6"/>
  <c r="G575" i="6"/>
  <c r="E575" i="6"/>
  <c r="C575" i="6"/>
  <c r="G574" i="6"/>
  <c r="E574" i="6"/>
  <c r="C574" i="6"/>
  <c r="G573" i="6"/>
  <c r="E573" i="6"/>
  <c r="C573" i="6"/>
  <c r="G572" i="6"/>
  <c r="E572" i="6"/>
  <c r="C572" i="6"/>
  <c r="G571" i="6"/>
  <c r="E571" i="6"/>
  <c r="C571" i="6"/>
  <c r="G570" i="6"/>
  <c r="E570" i="6"/>
  <c r="C570" i="6"/>
  <c r="G569" i="6"/>
  <c r="E569" i="6"/>
  <c r="C569" i="6"/>
  <c r="G568" i="6"/>
  <c r="E568" i="6"/>
  <c r="C568" i="6"/>
  <c r="G567" i="6"/>
  <c r="E567" i="6"/>
  <c r="C567" i="6"/>
  <c r="G566" i="6"/>
  <c r="E566" i="6"/>
  <c r="C566" i="6"/>
  <c r="G565" i="6"/>
  <c r="E565" i="6"/>
  <c r="C565" i="6"/>
  <c r="G564" i="6"/>
  <c r="E564" i="6"/>
  <c r="C564" i="6"/>
  <c r="G563" i="6"/>
  <c r="E563" i="6"/>
  <c r="C563" i="6"/>
  <c r="G562" i="6"/>
  <c r="E562" i="6"/>
  <c r="C562" i="6"/>
  <c r="G561" i="6"/>
  <c r="E561" i="6"/>
  <c r="C561" i="6"/>
  <c r="G560" i="6"/>
  <c r="E560" i="6"/>
  <c r="C560" i="6"/>
  <c r="G559" i="6"/>
  <c r="E559" i="6"/>
  <c r="C559" i="6"/>
  <c r="G558" i="6"/>
  <c r="E558" i="6"/>
  <c r="C558" i="6"/>
  <c r="G557" i="6"/>
  <c r="E557" i="6"/>
  <c r="C557" i="6"/>
  <c r="G556" i="6"/>
  <c r="E556" i="6"/>
  <c r="C556" i="6"/>
  <c r="G555" i="6"/>
  <c r="E555" i="6"/>
  <c r="C555" i="6"/>
  <c r="G554" i="6"/>
  <c r="E554" i="6"/>
  <c r="C554" i="6"/>
  <c r="G553" i="6"/>
  <c r="E553" i="6"/>
  <c r="C553" i="6"/>
  <c r="G552" i="6"/>
  <c r="E552" i="6"/>
  <c r="C552" i="6"/>
  <c r="G551" i="6"/>
  <c r="E551" i="6"/>
  <c r="C551" i="6"/>
  <c r="G550" i="6"/>
  <c r="E550" i="6"/>
  <c r="C550" i="6"/>
  <c r="G549" i="6"/>
  <c r="E549" i="6"/>
  <c r="C549" i="6"/>
  <c r="G548" i="6"/>
  <c r="E548" i="6"/>
  <c r="C548" i="6"/>
  <c r="G547" i="6"/>
  <c r="E547" i="6"/>
  <c r="C547" i="6"/>
  <c r="G546" i="6"/>
  <c r="E546" i="6"/>
  <c r="C546" i="6"/>
  <c r="G545" i="6"/>
  <c r="E545" i="6"/>
  <c r="C545" i="6"/>
  <c r="G544" i="6"/>
  <c r="E544" i="6"/>
  <c r="C544" i="6"/>
  <c r="G543" i="6"/>
  <c r="E543" i="6"/>
  <c r="C543" i="6"/>
  <c r="G542" i="6"/>
  <c r="E542" i="6"/>
  <c r="C542" i="6"/>
  <c r="G541" i="6"/>
  <c r="E541" i="6"/>
  <c r="C541" i="6"/>
  <c r="G540" i="6"/>
  <c r="E540" i="6"/>
  <c r="C540" i="6"/>
  <c r="G539" i="6"/>
  <c r="E539" i="6"/>
  <c r="C539" i="6"/>
  <c r="G538" i="6"/>
  <c r="E538" i="6"/>
  <c r="C538" i="6"/>
  <c r="G537" i="6"/>
  <c r="E537" i="6"/>
  <c r="C537" i="6"/>
  <c r="G536" i="6"/>
  <c r="E536" i="6"/>
  <c r="C536" i="6"/>
  <c r="G535" i="6"/>
  <c r="E535" i="6"/>
  <c r="C535" i="6"/>
  <c r="G534" i="6"/>
  <c r="E534" i="6"/>
  <c r="C534" i="6"/>
  <c r="G533" i="6"/>
  <c r="E533" i="6"/>
  <c r="C533" i="6"/>
  <c r="G532" i="6"/>
  <c r="E532" i="6"/>
  <c r="C532" i="6"/>
  <c r="G531" i="6"/>
  <c r="E531" i="6"/>
  <c r="C531" i="6"/>
  <c r="G530" i="6"/>
  <c r="E530" i="6"/>
  <c r="C530" i="6"/>
  <c r="G529" i="6"/>
  <c r="E529" i="6"/>
  <c r="C529" i="6"/>
  <c r="G528" i="6"/>
  <c r="E528" i="6"/>
  <c r="C528" i="6"/>
  <c r="G527" i="6"/>
  <c r="E527" i="6"/>
  <c r="C527" i="6"/>
  <c r="G526" i="6"/>
  <c r="E526" i="6"/>
  <c r="C526" i="6"/>
  <c r="G525" i="6"/>
  <c r="E525" i="6"/>
  <c r="C525" i="6"/>
  <c r="G524" i="6"/>
  <c r="E524" i="6"/>
  <c r="C524" i="6"/>
  <c r="G523" i="6"/>
  <c r="E523" i="6"/>
  <c r="C523" i="6"/>
  <c r="G522" i="6"/>
  <c r="E522" i="6"/>
  <c r="C522" i="6"/>
  <c r="G521" i="6"/>
  <c r="E521" i="6"/>
  <c r="C521" i="6"/>
  <c r="G520" i="6"/>
  <c r="E520" i="6"/>
  <c r="C520" i="6"/>
  <c r="G519" i="6"/>
  <c r="E519" i="6"/>
  <c r="C519" i="6"/>
  <c r="G518" i="6"/>
  <c r="E518" i="6"/>
  <c r="C518" i="6"/>
  <c r="G517" i="6"/>
  <c r="E517" i="6"/>
  <c r="C517" i="6"/>
  <c r="G516" i="6"/>
  <c r="E516" i="6"/>
  <c r="C516" i="6"/>
  <c r="G515" i="6"/>
  <c r="E515" i="6"/>
  <c r="C515" i="6"/>
  <c r="G514" i="6"/>
  <c r="E514" i="6"/>
  <c r="C514" i="6"/>
  <c r="G513" i="6"/>
  <c r="E513" i="6"/>
  <c r="C513" i="6"/>
  <c r="G512" i="6"/>
  <c r="E512" i="6"/>
  <c r="C512" i="6"/>
  <c r="G511" i="6"/>
  <c r="E511" i="6"/>
  <c r="C511" i="6"/>
  <c r="G510" i="6"/>
  <c r="E510" i="6"/>
  <c r="C510" i="6"/>
  <c r="G509" i="6"/>
  <c r="E509" i="6"/>
  <c r="C509" i="6"/>
  <c r="G508" i="6"/>
  <c r="E508" i="6"/>
  <c r="C508" i="6"/>
  <c r="G507" i="6"/>
  <c r="E507" i="6"/>
  <c r="C507" i="6"/>
  <c r="G506" i="6"/>
  <c r="E506" i="6"/>
  <c r="C506" i="6"/>
  <c r="G505" i="6"/>
  <c r="E505" i="6"/>
  <c r="C505" i="6"/>
  <c r="G504" i="6"/>
  <c r="E504" i="6"/>
  <c r="C504" i="6"/>
  <c r="G503" i="6"/>
  <c r="E503" i="6"/>
  <c r="C503" i="6"/>
  <c r="G502" i="6"/>
  <c r="E502" i="6"/>
  <c r="C502" i="6"/>
  <c r="G501" i="6"/>
  <c r="E501" i="6"/>
  <c r="C501" i="6"/>
  <c r="G500" i="6"/>
  <c r="E500" i="6"/>
  <c r="C500" i="6"/>
  <c r="G499" i="6"/>
  <c r="E499" i="6"/>
  <c r="C499" i="6"/>
  <c r="G498" i="6"/>
  <c r="E498" i="6"/>
  <c r="C498" i="6"/>
  <c r="G497" i="6"/>
  <c r="E497" i="6"/>
  <c r="C497" i="6"/>
  <c r="G496" i="6"/>
  <c r="E496" i="6"/>
  <c r="C496" i="6"/>
  <c r="G495" i="6"/>
  <c r="E495" i="6"/>
  <c r="C495" i="6"/>
  <c r="G494" i="6"/>
  <c r="E494" i="6"/>
  <c r="C494" i="6"/>
  <c r="G493" i="6"/>
  <c r="E493" i="6"/>
  <c r="C493" i="6"/>
  <c r="G492" i="6"/>
  <c r="E492" i="6"/>
  <c r="C492" i="6"/>
  <c r="G491" i="6"/>
  <c r="E491" i="6"/>
  <c r="C491" i="6"/>
  <c r="G490" i="6"/>
  <c r="E490" i="6"/>
  <c r="C490" i="6"/>
  <c r="G489" i="6"/>
  <c r="E489" i="6"/>
  <c r="C489" i="6"/>
  <c r="G488" i="6"/>
  <c r="E488" i="6"/>
  <c r="C488" i="6"/>
  <c r="G487" i="6"/>
  <c r="E487" i="6"/>
  <c r="C487" i="6"/>
  <c r="G486" i="6"/>
  <c r="E486" i="6"/>
  <c r="C486" i="6"/>
  <c r="G485" i="6"/>
  <c r="E485" i="6"/>
  <c r="C485" i="6"/>
  <c r="G484" i="6"/>
  <c r="E484" i="6"/>
  <c r="C484" i="6"/>
  <c r="G483" i="6"/>
  <c r="E483" i="6"/>
  <c r="C483" i="6"/>
  <c r="G482" i="6"/>
  <c r="E482" i="6"/>
  <c r="C482" i="6"/>
  <c r="G481" i="6"/>
  <c r="E481" i="6"/>
  <c r="C481" i="6"/>
  <c r="G480" i="6"/>
  <c r="E480" i="6"/>
  <c r="C480" i="6"/>
  <c r="G479" i="6"/>
  <c r="E479" i="6"/>
  <c r="C479" i="6"/>
  <c r="G478" i="6"/>
  <c r="E478" i="6"/>
  <c r="C478" i="6"/>
  <c r="G477" i="6"/>
  <c r="E477" i="6"/>
  <c r="C477" i="6"/>
  <c r="G476" i="6"/>
  <c r="E476" i="6"/>
  <c r="C476" i="6"/>
  <c r="G475" i="6"/>
  <c r="E475" i="6"/>
  <c r="C475" i="6"/>
  <c r="G474" i="6"/>
  <c r="E474" i="6"/>
  <c r="C474" i="6"/>
  <c r="G473" i="6"/>
  <c r="E473" i="6"/>
  <c r="C473" i="6"/>
  <c r="G472" i="6"/>
  <c r="E472" i="6"/>
  <c r="C472" i="6"/>
  <c r="G471" i="6"/>
  <c r="E471" i="6"/>
  <c r="C471" i="6"/>
  <c r="G470" i="6"/>
  <c r="E470" i="6"/>
  <c r="C470" i="6"/>
  <c r="G469" i="6"/>
  <c r="E469" i="6"/>
  <c r="C469" i="6"/>
  <c r="G468" i="6"/>
  <c r="E468" i="6"/>
  <c r="C468" i="6"/>
  <c r="G467" i="6"/>
  <c r="E467" i="6"/>
  <c r="C467" i="6"/>
  <c r="G466" i="6"/>
  <c r="E466" i="6"/>
  <c r="C466" i="6"/>
  <c r="G465" i="6"/>
  <c r="E465" i="6"/>
  <c r="C465" i="6"/>
  <c r="G464" i="6"/>
  <c r="E464" i="6"/>
  <c r="C464" i="6"/>
  <c r="G463" i="6"/>
  <c r="E463" i="6"/>
  <c r="C463" i="6"/>
  <c r="G462" i="6"/>
  <c r="E462" i="6"/>
  <c r="C462" i="6"/>
  <c r="G461" i="6"/>
  <c r="E461" i="6"/>
  <c r="C461" i="6"/>
  <c r="G460" i="6"/>
  <c r="E460" i="6"/>
  <c r="C460" i="6"/>
  <c r="G459" i="6"/>
  <c r="E459" i="6"/>
  <c r="C459" i="6"/>
  <c r="G458" i="6"/>
  <c r="E458" i="6"/>
  <c r="C458" i="6"/>
  <c r="G457" i="6"/>
  <c r="E457" i="6"/>
  <c r="C457" i="6"/>
  <c r="G456" i="6"/>
  <c r="E456" i="6"/>
  <c r="C456" i="6"/>
  <c r="G455" i="6"/>
  <c r="E455" i="6"/>
  <c r="C455" i="6"/>
  <c r="G454" i="6"/>
  <c r="E454" i="6"/>
  <c r="C454" i="6"/>
  <c r="G453" i="6"/>
  <c r="E453" i="6"/>
  <c r="C453" i="6"/>
  <c r="G452" i="6"/>
  <c r="E452" i="6"/>
  <c r="C452" i="6"/>
  <c r="G451" i="6"/>
  <c r="E451" i="6"/>
  <c r="C451" i="6"/>
  <c r="G450" i="6"/>
  <c r="E450" i="6"/>
  <c r="C450" i="6"/>
  <c r="G449" i="6"/>
  <c r="E449" i="6"/>
  <c r="C449" i="6"/>
  <c r="G448" i="6"/>
  <c r="E448" i="6"/>
  <c r="C448" i="6"/>
  <c r="G447" i="6"/>
  <c r="E447" i="6"/>
  <c r="C447" i="6"/>
  <c r="G446" i="6"/>
  <c r="E446" i="6"/>
  <c r="C446" i="6"/>
  <c r="G445" i="6"/>
  <c r="E445" i="6"/>
  <c r="C445" i="6"/>
  <c r="G444" i="6"/>
  <c r="E444" i="6"/>
  <c r="C444" i="6"/>
  <c r="G443" i="6"/>
  <c r="E443" i="6"/>
  <c r="C443" i="6"/>
  <c r="G442" i="6"/>
  <c r="E442" i="6"/>
  <c r="C442" i="6"/>
  <c r="G441" i="6"/>
  <c r="E441" i="6"/>
  <c r="C441" i="6"/>
  <c r="G440" i="6"/>
  <c r="E440" i="6"/>
  <c r="C440" i="6"/>
  <c r="G439" i="6"/>
  <c r="E439" i="6"/>
  <c r="C439" i="6"/>
  <c r="G438" i="6"/>
  <c r="E438" i="6"/>
  <c r="C438" i="6"/>
  <c r="G437" i="6"/>
  <c r="E437" i="6"/>
  <c r="C437" i="6"/>
  <c r="G436" i="6"/>
  <c r="E436" i="6"/>
  <c r="C436" i="6"/>
  <c r="G435" i="6"/>
  <c r="E435" i="6"/>
  <c r="C435" i="6"/>
  <c r="G434" i="6"/>
  <c r="E434" i="6"/>
  <c r="C434" i="6"/>
  <c r="G433" i="6"/>
  <c r="E433" i="6"/>
  <c r="C433" i="6"/>
  <c r="G432" i="6"/>
  <c r="E432" i="6"/>
  <c r="C432" i="6"/>
  <c r="G431" i="6"/>
  <c r="E431" i="6"/>
  <c r="C431" i="6"/>
  <c r="G430" i="6"/>
  <c r="E430" i="6"/>
  <c r="C430" i="6"/>
  <c r="G429" i="6"/>
  <c r="E429" i="6"/>
  <c r="C429" i="6"/>
  <c r="G428" i="6"/>
  <c r="E428" i="6"/>
  <c r="C428" i="6"/>
  <c r="G427" i="6"/>
  <c r="E427" i="6"/>
  <c r="C427" i="6"/>
  <c r="G426" i="6"/>
  <c r="E426" i="6"/>
  <c r="C426" i="6"/>
  <c r="G425" i="6"/>
  <c r="E425" i="6"/>
  <c r="C425" i="6"/>
  <c r="G424" i="6"/>
  <c r="E424" i="6"/>
  <c r="C424" i="6"/>
  <c r="G423" i="6"/>
  <c r="E423" i="6"/>
  <c r="C423" i="6"/>
  <c r="G422" i="6"/>
  <c r="E422" i="6"/>
  <c r="C422" i="6"/>
  <c r="G421" i="6"/>
  <c r="E421" i="6"/>
  <c r="C421" i="6"/>
  <c r="G420" i="6"/>
  <c r="E420" i="6"/>
  <c r="C420" i="6"/>
  <c r="G419" i="6"/>
  <c r="E419" i="6"/>
  <c r="C419" i="6"/>
  <c r="G418" i="6"/>
  <c r="E418" i="6"/>
  <c r="C418" i="6"/>
  <c r="G417" i="6"/>
  <c r="E417" i="6"/>
  <c r="C417" i="6"/>
  <c r="G416" i="6"/>
  <c r="E416" i="6"/>
  <c r="C416" i="6"/>
  <c r="G415" i="6"/>
  <c r="E415" i="6"/>
  <c r="C415" i="6"/>
  <c r="G414" i="6"/>
  <c r="E414" i="6"/>
  <c r="C414" i="6"/>
  <c r="G413" i="6"/>
  <c r="E413" i="6"/>
  <c r="C413" i="6"/>
  <c r="G412" i="6"/>
  <c r="E412" i="6"/>
  <c r="C412" i="6"/>
  <c r="G411" i="6"/>
  <c r="E411" i="6"/>
  <c r="C411" i="6"/>
  <c r="G410" i="6"/>
  <c r="E410" i="6"/>
  <c r="C410" i="6"/>
  <c r="G409" i="6"/>
  <c r="E409" i="6"/>
  <c r="C409" i="6"/>
  <c r="G408" i="6"/>
  <c r="E408" i="6"/>
  <c r="C408" i="6"/>
  <c r="G407" i="6"/>
  <c r="E407" i="6"/>
  <c r="C407" i="6"/>
  <c r="G406" i="6"/>
  <c r="E406" i="6"/>
  <c r="C406" i="6"/>
  <c r="G405" i="6"/>
  <c r="E405" i="6"/>
  <c r="C405" i="6"/>
  <c r="G404" i="6"/>
  <c r="E404" i="6"/>
  <c r="C404" i="6"/>
  <c r="G403" i="6"/>
  <c r="E403" i="6"/>
  <c r="C403" i="6"/>
  <c r="G402" i="6"/>
  <c r="E402" i="6"/>
  <c r="C402" i="6"/>
  <c r="G401" i="6"/>
  <c r="E401" i="6"/>
  <c r="C401" i="6"/>
  <c r="G400" i="6"/>
  <c r="E400" i="6"/>
  <c r="C400" i="6"/>
  <c r="G399" i="6"/>
  <c r="E399" i="6"/>
  <c r="C399" i="6"/>
  <c r="G398" i="6"/>
  <c r="E398" i="6"/>
  <c r="C398" i="6"/>
  <c r="G397" i="6"/>
  <c r="E397" i="6"/>
  <c r="C397" i="6"/>
  <c r="G396" i="6"/>
  <c r="E396" i="6"/>
  <c r="C396" i="6"/>
  <c r="G395" i="6"/>
  <c r="E395" i="6"/>
  <c r="C395" i="6"/>
  <c r="G394" i="6"/>
  <c r="E394" i="6"/>
  <c r="C394" i="6"/>
  <c r="G393" i="6"/>
  <c r="E393" i="6"/>
  <c r="C393" i="6"/>
  <c r="G392" i="6"/>
  <c r="E392" i="6"/>
  <c r="C392" i="6"/>
  <c r="G391" i="6"/>
  <c r="E391" i="6"/>
  <c r="C391" i="6"/>
  <c r="G390" i="6"/>
  <c r="E390" i="6"/>
  <c r="C390" i="6"/>
  <c r="G389" i="6"/>
  <c r="E389" i="6"/>
  <c r="C389" i="6"/>
  <c r="G388" i="6"/>
  <c r="E388" i="6"/>
  <c r="C388" i="6"/>
  <c r="G387" i="6"/>
  <c r="E387" i="6"/>
  <c r="C387" i="6"/>
  <c r="G386" i="6"/>
  <c r="E386" i="6"/>
  <c r="C386" i="6"/>
  <c r="G385" i="6"/>
  <c r="E385" i="6"/>
  <c r="C385" i="6"/>
  <c r="G384" i="6"/>
  <c r="E384" i="6"/>
  <c r="C384" i="6"/>
  <c r="G383" i="6"/>
  <c r="E383" i="6"/>
  <c r="C383" i="6"/>
  <c r="G382" i="6"/>
  <c r="E382" i="6"/>
  <c r="C382" i="6"/>
  <c r="G381" i="6"/>
  <c r="E381" i="6"/>
  <c r="C381" i="6"/>
  <c r="G380" i="6"/>
  <c r="E380" i="6"/>
  <c r="C380" i="6"/>
  <c r="G379" i="6"/>
  <c r="E379" i="6"/>
  <c r="C379" i="6"/>
  <c r="G378" i="6"/>
  <c r="E378" i="6"/>
  <c r="C378" i="6"/>
  <c r="G377" i="6"/>
  <c r="E377" i="6"/>
  <c r="C377" i="6"/>
  <c r="G376" i="6"/>
  <c r="E376" i="6"/>
  <c r="C376" i="6"/>
  <c r="G375" i="6"/>
  <c r="E375" i="6"/>
  <c r="C375" i="6"/>
  <c r="G374" i="6"/>
  <c r="E374" i="6"/>
  <c r="C374" i="6"/>
  <c r="G373" i="6"/>
  <c r="E373" i="6"/>
  <c r="C373" i="6"/>
  <c r="G372" i="6"/>
  <c r="E372" i="6"/>
  <c r="C372" i="6"/>
  <c r="G371" i="6"/>
  <c r="E371" i="6"/>
  <c r="C371" i="6"/>
  <c r="G370" i="6"/>
  <c r="E370" i="6"/>
  <c r="C370" i="6"/>
  <c r="G369" i="6"/>
  <c r="E369" i="6"/>
  <c r="C369" i="6"/>
  <c r="G368" i="6"/>
  <c r="E368" i="6"/>
  <c r="C368" i="6"/>
  <c r="G367" i="6"/>
  <c r="E367" i="6"/>
  <c r="C367" i="6"/>
  <c r="G366" i="6"/>
  <c r="E366" i="6"/>
  <c r="C366" i="6"/>
  <c r="G365" i="6"/>
  <c r="E365" i="6"/>
  <c r="C365" i="6"/>
  <c r="G364" i="6"/>
  <c r="E364" i="6"/>
  <c r="C364" i="6"/>
  <c r="G363" i="6"/>
  <c r="E363" i="6"/>
  <c r="C363" i="6"/>
  <c r="G362" i="6"/>
  <c r="E362" i="6"/>
  <c r="C362" i="6"/>
  <c r="G361" i="6"/>
  <c r="E361" i="6"/>
  <c r="C361" i="6"/>
  <c r="G360" i="6"/>
  <c r="E360" i="6"/>
  <c r="C360" i="6"/>
  <c r="G359" i="6"/>
  <c r="E359" i="6"/>
  <c r="C359" i="6"/>
  <c r="G358" i="6"/>
  <c r="E358" i="6"/>
  <c r="C358" i="6"/>
  <c r="G357" i="6"/>
  <c r="E357" i="6"/>
  <c r="C357" i="6"/>
  <c r="G356" i="6"/>
  <c r="E356" i="6"/>
  <c r="C356" i="6"/>
  <c r="G355" i="6"/>
  <c r="E355" i="6"/>
  <c r="C355" i="6"/>
  <c r="G354" i="6"/>
  <c r="E354" i="6"/>
  <c r="C354" i="6"/>
  <c r="G353" i="6"/>
  <c r="E353" i="6"/>
  <c r="C353" i="6"/>
  <c r="G352" i="6"/>
  <c r="E352" i="6"/>
  <c r="C352" i="6"/>
  <c r="G351" i="6"/>
  <c r="E351" i="6"/>
  <c r="C351" i="6"/>
  <c r="G350" i="6"/>
  <c r="E350" i="6"/>
  <c r="C350" i="6"/>
  <c r="G349" i="6"/>
  <c r="E349" i="6"/>
  <c r="C349" i="6"/>
  <c r="G348" i="6"/>
  <c r="E348" i="6"/>
  <c r="C348" i="6"/>
  <c r="G347" i="6"/>
  <c r="E347" i="6"/>
  <c r="C347" i="6"/>
  <c r="G346" i="6"/>
  <c r="E346" i="6"/>
  <c r="C346" i="6"/>
  <c r="G345" i="6"/>
  <c r="E345" i="6"/>
  <c r="C345" i="6"/>
  <c r="G344" i="6"/>
  <c r="E344" i="6"/>
  <c r="C344" i="6"/>
  <c r="G343" i="6"/>
  <c r="E343" i="6"/>
  <c r="C343" i="6"/>
  <c r="G342" i="6"/>
  <c r="E342" i="6"/>
  <c r="C342" i="6"/>
  <c r="G341" i="6"/>
  <c r="E341" i="6"/>
  <c r="C341" i="6"/>
  <c r="G340" i="6"/>
  <c r="E340" i="6"/>
  <c r="C340" i="6"/>
  <c r="G339" i="6"/>
  <c r="E339" i="6"/>
  <c r="C339" i="6"/>
  <c r="G338" i="6"/>
  <c r="E338" i="6"/>
  <c r="C338" i="6"/>
  <c r="G337" i="6"/>
  <c r="E337" i="6"/>
  <c r="C337" i="6"/>
  <c r="G336" i="6"/>
  <c r="E336" i="6"/>
  <c r="C336" i="6"/>
  <c r="G335" i="6"/>
  <c r="E335" i="6"/>
  <c r="C335" i="6"/>
  <c r="G334" i="6"/>
  <c r="E334" i="6"/>
  <c r="C334" i="6"/>
  <c r="G333" i="6"/>
  <c r="E333" i="6"/>
  <c r="C333" i="6"/>
  <c r="G332" i="6"/>
  <c r="E332" i="6"/>
  <c r="C332" i="6"/>
  <c r="G331" i="6"/>
  <c r="E331" i="6"/>
  <c r="C331" i="6"/>
  <c r="G330" i="6"/>
  <c r="E330" i="6"/>
  <c r="C330" i="6"/>
  <c r="G329" i="6"/>
  <c r="E329" i="6"/>
  <c r="C329" i="6"/>
  <c r="G328" i="6"/>
  <c r="E328" i="6"/>
  <c r="C328" i="6"/>
  <c r="G327" i="6"/>
  <c r="E327" i="6"/>
  <c r="C327" i="6"/>
  <c r="G326" i="6"/>
  <c r="E326" i="6"/>
  <c r="C326" i="6"/>
  <c r="G325" i="6"/>
  <c r="E325" i="6"/>
  <c r="C325" i="6"/>
  <c r="G324" i="6"/>
  <c r="E324" i="6"/>
  <c r="C324" i="6"/>
  <c r="G323" i="6"/>
  <c r="E323" i="6"/>
  <c r="C323" i="6"/>
  <c r="G322" i="6"/>
  <c r="E322" i="6"/>
  <c r="C322" i="6"/>
  <c r="G321" i="6"/>
  <c r="E321" i="6"/>
  <c r="C321" i="6"/>
  <c r="G320" i="6"/>
  <c r="E320" i="6"/>
  <c r="C320" i="6"/>
  <c r="G319" i="6"/>
  <c r="E319" i="6"/>
  <c r="C319" i="6"/>
  <c r="G318" i="6"/>
  <c r="E318" i="6"/>
  <c r="C318" i="6"/>
  <c r="G317" i="6"/>
  <c r="E317" i="6"/>
  <c r="C317" i="6"/>
  <c r="G316" i="6"/>
  <c r="E316" i="6"/>
  <c r="C316" i="6"/>
  <c r="G315" i="6"/>
  <c r="E315" i="6"/>
  <c r="C315" i="6"/>
  <c r="G314" i="6"/>
  <c r="E314" i="6"/>
  <c r="C314" i="6"/>
  <c r="G313" i="6"/>
  <c r="E313" i="6"/>
  <c r="C313" i="6"/>
  <c r="G312" i="6"/>
  <c r="E312" i="6"/>
  <c r="C312" i="6"/>
  <c r="G311" i="6"/>
  <c r="E311" i="6"/>
  <c r="C311" i="6"/>
  <c r="G310" i="6"/>
  <c r="E310" i="6"/>
  <c r="C310" i="6"/>
  <c r="G309" i="6"/>
  <c r="E309" i="6"/>
  <c r="C309" i="6"/>
  <c r="G308" i="6"/>
  <c r="E308" i="6"/>
  <c r="C308" i="6"/>
  <c r="G307" i="6"/>
  <c r="E307" i="6"/>
  <c r="C307" i="6"/>
  <c r="G306" i="6"/>
  <c r="E306" i="6"/>
  <c r="C306" i="6"/>
  <c r="G305" i="6"/>
  <c r="E305" i="6"/>
  <c r="C305" i="6"/>
  <c r="G304" i="6"/>
  <c r="E304" i="6"/>
  <c r="C304" i="6"/>
  <c r="G303" i="6"/>
  <c r="E303" i="6"/>
  <c r="C303" i="6"/>
  <c r="G302" i="6"/>
  <c r="E302" i="6"/>
  <c r="C302" i="6"/>
  <c r="G301" i="6"/>
  <c r="E301" i="6"/>
  <c r="C301" i="6"/>
  <c r="G300" i="6"/>
  <c r="E300" i="6"/>
  <c r="C300" i="6"/>
  <c r="G299" i="6"/>
  <c r="E299" i="6"/>
  <c r="C299" i="6"/>
  <c r="G298" i="6"/>
  <c r="E298" i="6"/>
  <c r="C298" i="6"/>
  <c r="G297" i="6"/>
  <c r="E297" i="6"/>
  <c r="C297" i="6"/>
  <c r="G296" i="6"/>
  <c r="E296" i="6"/>
  <c r="C296" i="6"/>
  <c r="G295" i="6"/>
  <c r="E295" i="6"/>
  <c r="C295" i="6"/>
  <c r="G294" i="6"/>
  <c r="E294" i="6"/>
  <c r="C294" i="6"/>
  <c r="G293" i="6"/>
  <c r="E293" i="6"/>
  <c r="C293" i="6"/>
  <c r="G292" i="6"/>
  <c r="E292" i="6"/>
  <c r="C292" i="6"/>
  <c r="G291" i="6"/>
  <c r="E291" i="6"/>
  <c r="C291" i="6"/>
  <c r="G290" i="6"/>
  <c r="E290" i="6"/>
  <c r="C290" i="6"/>
  <c r="G289" i="6"/>
  <c r="E289" i="6"/>
  <c r="C289" i="6"/>
  <c r="G288" i="6"/>
  <c r="E288" i="6"/>
  <c r="C288" i="6"/>
  <c r="G287" i="6"/>
  <c r="E287" i="6"/>
  <c r="C287" i="6"/>
  <c r="G286" i="6"/>
  <c r="E286" i="6"/>
  <c r="C286" i="6"/>
  <c r="G285" i="6"/>
  <c r="E285" i="6"/>
  <c r="C285" i="6"/>
  <c r="G284" i="6"/>
  <c r="E284" i="6"/>
  <c r="C284" i="6"/>
  <c r="G283" i="6"/>
  <c r="E283" i="6"/>
  <c r="C283" i="6"/>
  <c r="G282" i="6"/>
  <c r="E282" i="6"/>
  <c r="C282" i="6"/>
  <c r="G281" i="6"/>
  <c r="E281" i="6"/>
  <c r="C281" i="6"/>
  <c r="G280" i="6"/>
  <c r="E280" i="6"/>
  <c r="C280" i="6"/>
  <c r="G279" i="6"/>
  <c r="E279" i="6"/>
  <c r="C279" i="6"/>
  <c r="G278" i="6"/>
  <c r="E278" i="6"/>
  <c r="C278" i="6"/>
  <c r="G277" i="6"/>
  <c r="E277" i="6"/>
  <c r="C277" i="6"/>
  <c r="G276" i="6"/>
  <c r="E276" i="6"/>
  <c r="C276" i="6"/>
  <c r="G275" i="6"/>
  <c r="E275" i="6"/>
  <c r="C275" i="6"/>
  <c r="G274" i="6"/>
  <c r="E274" i="6"/>
  <c r="C274" i="6"/>
  <c r="G273" i="6"/>
  <c r="E273" i="6"/>
  <c r="C273" i="6"/>
  <c r="G272" i="6"/>
  <c r="E272" i="6"/>
  <c r="C272" i="6"/>
  <c r="G271" i="6"/>
  <c r="E271" i="6"/>
  <c r="C271" i="6"/>
  <c r="G270" i="6"/>
  <c r="E270" i="6"/>
  <c r="C270" i="6"/>
  <c r="G269" i="6"/>
  <c r="E269" i="6"/>
  <c r="C269" i="6"/>
  <c r="G268" i="6"/>
  <c r="E268" i="6"/>
  <c r="C268" i="6"/>
  <c r="G267" i="6"/>
  <c r="E267" i="6"/>
  <c r="C267" i="6"/>
  <c r="G266" i="6"/>
  <c r="E266" i="6"/>
  <c r="C266" i="6"/>
  <c r="G265" i="6"/>
  <c r="E265" i="6"/>
  <c r="C265" i="6"/>
  <c r="G264" i="6"/>
  <c r="E264" i="6"/>
  <c r="C264" i="6"/>
  <c r="G263" i="6"/>
  <c r="E263" i="6"/>
  <c r="C263" i="6"/>
  <c r="G262" i="6"/>
  <c r="E262" i="6"/>
  <c r="C262" i="6"/>
  <c r="G261" i="6"/>
  <c r="E261" i="6"/>
  <c r="C261" i="6"/>
  <c r="G260" i="6"/>
  <c r="E260" i="6"/>
  <c r="C260" i="6"/>
  <c r="G259" i="6"/>
  <c r="E259" i="6"/>
  <c r="C259" i="6"/>
  <c r="G258" i="6"/>
  <c r="E258" i="6"/>
  <c r="C258" i="6"/>
  <c r="G257" i="6"/>
  <c r="E257" i="6"/>
  <c r="C257" i="6"/>
  <c r="G256" i="6"/>
  <c r="E256" i="6"/>
  <c r="C256" i="6"/>
  <c r="G255" i="6"/>
  <c r="E255" i="6"/>
  <c r="C255" i="6"/>
  <c r="G254" i="6"/>
  <c r="E254" i="6"/>
  <c r="C254" i="6"/>
  <c r="G253" i="6"/>
  <c r="E253" i="6"/>
  <c r="C253" i="6"/>
  <c r="G252" i="6"/>
  <c r="E252" i="6"/>
  <c r="C252" i="6"/>
  <c r="G251" i="6"/>
  <c r="E251" i="6"/>
  <c r="C251" i="6"/>
  <c r="G250" i="6"/>
  <c r="E250" i="6"/>
  <c r="C250" i="6"/>
  <c r="G249" i="6"/>
  <c r="E249" i="6"/>
  <c r="C249" i="6"/>
  <c r="G248" i="6"/>
  <c r="E248" i="6"/>
  <c r="C248" i="6"/>
  <c r="G247" i="6"/>
  <c r="E247" i="6"/>
  <c r="C247" i="6"/>
  <c r="G246" i="6"/>
  <c r="E246" i="6"/>
  <c r="C246" i="6"/>
  <c r="G245" i="6"/>
  <c r="E245" i="6"/>
  <c r="C245" i="6"/>
  <c r="G244" i="6"/>
  <c r="E244" i="6"/>
  <c r="C244" i="6"/>
  <c r="G243" i="6"/>
  <c r="E243" i="6"/>
  <c r="C243" i="6"/>
  <c r="G242" i="6"/>
  <c r="E242" i="6"/>
  <c r="C242" i="6"/>
  <c r="G241" i="6"/>
  <c r="E241" i="6"/>
  <c r="C241" i="6"/>
  <c r="G240" i="6"/>
  <c r="E240" i="6"/>
  <c r="C240" i="6"/>
  <c r="G239" i="6"/>
  <c r="E239" i="6"/>
  <c r="C239" i="6"/>
  <c r="G238" i="6"/>
  <c r="E238" i="6"/>
  <c r="C238" i="6"/>
  <c r="G237" i="6"/>
  <c r="E237" i="6"/>
  <c r="C237" i="6"/>
  <c r="G236" i="6"/>
  <c r="E236" i="6"/>
  <c r="C236" i="6"/>
  <c r="G235" i="6"/>
  <c r="E235" i="6"/>
  <c r="C235" i="6"/>
  <c r="G234" i="6"/>
  <c r="E234" i="6"/>
  <c r="C234" i="6"/>
  <c r="G233" i="6"/>
  <c r="E233" i="6"/>
  <c r="C233" i="6"/>
  <c r="G232" i="6"/>
  <c r="E232" i="6"/>
  <c r="C232" i="6"/>
  <c r="G231" i="6"/>
  <c r="E231" i="6"/>
  <c r="C231" i="6"/>
  <c r="G230" i="6"/>
  <c r="E230" i="6"/>
  <c r="C230" i="6"/>
  <c r="G229" i="6"/>
  <c r="E229" i="6"/>
  <c r="C229" i="6"/>
  <c r="G228" i="6"/>
  <c r="E228" i="6"/>
  <c r="C228" i="6"/>
  <c r="G227" i="6"/>
  <c r="E227" i="6"/>
  <c r="C227" i="6"/>
  <c r="G226" i="6"/>
  <c r="E226" i="6"/>
  <c r="C226" i="6"/>
  <c r="G225" i="6"/>
  <c r="E225" i="6"/>
  <c r="C225" i="6"/>
  <c r="G224" i="6"/>
  <c r="E224" i="6"/>
  <c r="C224" i="6"/>
  <c r="G223" i="6"/>
  <c r="E223" i="6"/>
  <c r="C223" i="6"/>
  <c r="G222" i="6"/>
  <c r="E222" i="6"/>
  <c r="C222" i="6"/>
  <c r="G221" i="6"/>
  <c r="E221" i="6"/>
  <c r="C221" i="6"/>
  <c r="G220" i="6"/>
  <c r="E220" i="6"/>
  <c r="C220" i="6"/>
  <c r="G219" i="6"/>
  <c r="E219" i="6"/>
  <c r="C219" i="6"/>
  <c r="G218" i="6"/>
  <c r="E218" i="6"/>
  <c r="C218" i="6"/>
  <c r="G217" i="6"/>
  <c r="E217" i="6"/>
  <c r="C217" i="6"/>
  <c r="G216" i="6"/>
  <c r="E216" i="6"/>
  <c r="C216" i="6"/>
  <c r="G215" i="6"/>
  <c r="E215" i="6"/>
  <c r="C215" i="6"/>
  <c r="G214" i="6"/>
  <c r="E214" i="6"/>
  <c r="C214" i="6"/>
  <c r="G213" i="6"/>
  <c r="E213" i="6"/>
  <c r="C213" i="6"/>
  <c r="G212" i="6"/>
  <c r="E212" i="6"/>
  <c r="C212" i="6"/>
  <c r="G211" i="6"/>
  <c r="E211" i="6"/>
  <c r="C211" i="6"/>
  <c r="G210" i="6"/>
  <c r="E210" i="6"/>
  <c r="C210" i="6"/>
  <c r="G209" i="6"/>
  <c r="E209" i="6"/>
  <c r="C209" i="6"/>
  <c r="G208" i="6"/>
  <c r="E208" i="6"/>
  <c r="C208" i="6"/>
  <c r="G207" i="6"/>
  <c r="E207" i="6"/>
  <c r="C207" i="6"/>
  <c r="G206" i="6"/>
  <c r="E206" i="6"/>
  <c r="C206" i="6"/>
  <c r="G205" i="6"/>
  <c r="E205" i="6"/>
  <c r="C205" i="6"/>
  <c r="G204" i="6"/>
  <c r="E204" i="6"/>
  <c r="C204" i="6"/>
  <c r="G203" i="6"/>
  <c r="E203" i="6"/>
  <c r="C203" i="6"/>
  <c r="G202" i="6"/>
  <c r="E202" i="6"/>
  <c r="C202" i="6"/>
  <c r="G201" i="6"/>
  <c r="E201" i="6"/>
  <c r="C201" i="6"/>
  <c r="G200" i="6"/>
  <c r="E200" i="6"/>
  <c r="C200" i="6"/>
  <c r="G199" i="6"/>
  <c r="E199" i="6"/>
  <c r="C199" i="6"/>
  <c r="G198" i="6"/>
  <c r="E198" i="6"/>
  <c r="C198" i="6"/>
  <c r="G197" i="6"/>
  <c r="E197" i="6"/>
  <c r="C197" i="6"/>
  <c r="G196" i="6"/>
  <c r="E196" i="6"/>
  <c r="C196" i="6"/>
  <c r="G195" i="6"/>
  <c r="E195" i="6"/>
  <c r="C195" i="6"/>
  <c r="G194" i="6"/>
  <c r="E194" i="6"/>
  <c r="C194" i="6"/>
  <c r="G193" i="6"/>
  <c r="E193" i="6"/>
  <c r="C193" i="6"/>
  <c r="G192" i="6"/>
  <c r="E192" i="6"/>
  <c r="C192" i="6"/>
  <c r="G191" i="6"/>
  <c r="E191" i="6"/>
  <c r="C191" i="6"/>
  <c r="G190" i="6"/>
  <c r="E190" i="6"/>
  <c r="C190" i="6"/>
  <c r="G189" i="6"/>
  <c r="E189" i="6"/>
  <c r="C189" i="6"/>
  <c r="G188" i="6"/>
  <c r="E188" i="6"/>
  <c r="C188" i="6"/>
  <c r="G187" i="6"/>
  <c r="E187" i="6"/>
  <c r="C187" i="6"/>
  <c r="G186" i="6"/>
  <c r="E186" i="6"/>
  <c r="C186" i="6"/>
  <c r="G185" i="6"/>
  <c r="E185" i="6"/>
  <c r="C185" i="6"/>
  <c r="G184" i="6"/>
  <c r="E184" i="6"/>
  <c r="C184" i="6"/>
  <c r="G183" i="6"/>
  <c r="E183" i="6"/>
  <c r="C183" i="6"/>
  <c r="G182" i="6"/>
  <c r="E182" i="6"/>
  <c r="C182" i="6"/>
  <c r="G181" i="6"/>
  <c r="E181" i="6"/>
  <c r="C181" i="6"/>
  <c r="G180" i="6"/>
  <c r="E180" i="6"/>
  <c r="C180" i="6"/>
  <c r="G179" i="6"/>
  <c r="E179" i="6"/>
  <c r="C179" i="6"/>
  <c r="G178" i="6"/>
  <c r="E178" i="6"/>
  <c r="C178" i="6"/>
  <c r="G177" i="6"/>
  <c r="E177" i="6"/>
  <c r="C177" i="6"/>
  <c r="G176" i="6"/>
  <c r="E176" i="6"/>
  <c r="C176" i="6"/>
  <c r="G175" i="6"/>
  <c r="E175" i="6"/>
  <c r="C175" i="6"/>
  <c r="G174" i="6"/>
  <c r="E174" i="6"/>
  <c r="C174" i="6"/>
  <c r="G173" i="6"/>
  <c r="E173" i="6"/>
  <c r="C173" i="6"/>
  <c r="G172" i="6"/>
  <c r="E172" i="6"/>
  <c r="C172" i="6"/>
  <c r="G171" i="6"/>
  <c r="E171" i="6"/>
  <c r="C171" i="6"/>
  <c r="G170" i="6"/>
  <c r="E170" i="6"/>
  <c r="C170" i="6"/>
  <c r="G169" i="6"/>
  <c r="E169" i="6"/>
  <c r="C169" i="6"/>
  <c r="G168" i="6"/>
  <c r="E168" i="6"/>
  <c r="C168" i="6"/>
  <c r="G167" i="6"/>
  <c r="E167" i="6"/>
  <c r="C167" i="6"/>
  <c r="G166" i="6"/>
  <c r="E166" i="6"/>
  <c r="C166" i="6"/>
  <c r="G165" i="6"/>
  <c r="E165" i="6"/>
  <c r="C165" i="6"/>
  <c r="G164" i="6"/>
  <c r="E164" i="6"/>
  <c r="C164" i="6"/>
  <c r="G163" i="6"/>
  <c r="E163" i="6"/>
  <c r="C163" i="6"/>
  <c r="G162" i="6"/>
  <c r="E162" i="6"/>
  <c r="C162" i="6"/>
  <c r="G161" i="6"/>
  <c r="E161" i="6"/>
  <c r="C161" i="6"/>
  <c r="G160" i="6"/>
  <c r="E160" i="6"/>
  <c r="C160" i="6"/>
  <c r="G159" i="6"/>
  <c r="E159" i="6"/>
  <c r="C159" i="6"/>
  <c r="G158" i="6"/>
  <c r="E158" i="6"/>
  <c r="C158" i="6"/>
  <c r="G157" i="6"/>
  <c r="E157" i="6"/>
  <c r="C157" i="6"/>
  <c r="G156" i="6"/>
  <c r="E156" i="6"/>
  <c r="C156" i="6"/>
  <c r="G155" i="6"/>
  <c r="E155" i="6"/>
  <c r="C155" i="6"/>
  <c r="G154" i="6"/>
  <c r="E154" i="6"/>
  <c r="C154" i="6"/>
  <c r="G153" i="6"/>
  <c r="E153" i="6"/>
  <c r="C153" i="6"/>
  <c r="G152" i="6"/>
  <c r="E152" i="6"/>
  <c r="C152" i="6"/>
  <c r="G151" i="6"/>
  <c r="E151" i="6"/>
  <c r="C151" i="6"/>
  <c r="G150" i="6"/>
  <c r="E150" i="6"/>
  <c r="C150" i="6"/>
  <c r="G149" i="6"/>
  <c r="E149" i="6"/>
  <c r="C149" i="6"/>
  <c r="G148" i="6"/>
  <c r="E148" i="6"/>
  <c r="C148" i="6"/>
  <c r="G147" i="6"/>
  <c r="E147" i="6"/>
  <c r="C147" i="6"/>
  <c r="G146" i="6"/>
  <c r="E146" i="6"/>
  <c r="C146" i="6"/>
  <c r="G145" i="6"/>
  <c r="E145" i="6"/>
  <c r="C145" i="6"/>
  <c r="G144" i="6"/>
  <c r="E144" i="6"/>
  <c r="C144" i="6"/>
  <c r="G143" i="6"/>
  <c r="E143" i="6"/>
  <c r="C143" i="6"/>
  <c r="G142" i="6"/>
  <c r="E142" i="6"/>
  <c r="C142" i="6"/>
  <c r="G141" i="6"/>
  <c r="E141" i="6"/>
  <c r="C141" i="6"/>
  <c r="G140" i="6"/>
  <c r="E140" i="6"/>
  <c r="C140" i="6"/>
  <c r="G139" i="6"/>
  <c r="E139" i="6"/>
  <c r="C139" i="6"/>
  <c r="G138" i="6"/>
  <c r="E138" i="6"/>
  <c r="C138" i="6"/>
  <c r="G137" i="6"/>
  <c r="E137" i="6"/>
  <c r="C137" i="6"/>
  <c r="G136" i="6"/>
  <c r="E136" i="6"/>
  <c r="C136" i="6"/>
  <c r="G135" i="6"/>
  <c r="E135" i="6"/>
  <c r="C135" i="6"/>
  <c r="G134" i="6"/>
  <c r="E134" i="6"/>
  <c r="C134" i="6"/>
  <c r="G133" i="6"/>
  <c r="E133" i="6"/>
  <c r="C133" i="6"/>
  <c r="G132" i="6"/>
  <c r="E132" i="6"/>
  <c r="C132" i="6"/>
  <c r="G131" i="6"/>
  <c r="E131" i="6"/>
  <c r="C131" i="6"/>
  <c r="G130" i="6"/>
  <c r="E130" i="6"/>
  <c r="C130" i="6"/>
  <c r="G129" i="6"/>
  <c r="E129" i="6"/>
  <c r="C129" i="6"/>
  <c r="G128" i="6"/>
  <c r="E128" i="6"/>
  <c r="C128" i="6"/>
  <c r="G127" i="6"/>
  <c r="E127" i="6"/>
  <c r="C127" i="6"/>
  <c r="G126" i="6"/>
  <c r="E126" i="6"/>
  <c r="C126" i="6"/>
  <c r="G125" i="6"/>
  <c r="E125" i="6"/>
  <c r="C125" i="6"/>
  <c r="G124" i="6"/>
  <c r="E124" i="6"/>
  <c r="C124" i="6"/>
  <c r="G123" i="6"/>
  <c r="E123" i="6"/>
  <c r="C123" i="6"/>
  <c r="G122" i="6"/>
  <c r="E122" i="6"/>
  <c r="C122" i="6"/>
  <c r="G121" i="6"/>
  <c r="E121" i="6"/>
  <c r="C121" i="6"/>
  <c r="G120" i="6"/>
  <c r="E120" i="6"/>
  <c r="C120" i="6"/>
  <c r="G119" i="6"/>
  <c r="E119" i="6"/>
  <c r="C119" i="6"/>
  <c r="G118" i="6"/>
  <c r="E118" i="6"/>
  <c r="C118" i="6"/>
  <c r="G117" i="6"/>
  <c r="E117" i="6"/>
  <c r="C117" i="6"/>
  <c r="G116" i="6"/>
  <c r="E116" i="6"/>
  <c r="C116" i="6"/>
  <c r="G115" i="6"/>
  <c r="E115" i="6"/>
  <c r="C115" i="6"/>
  <c r="G114" i="6"/>
  <c r="E114" i="6"/>
  <c r="C114" i="6"/>
  <c r="G113" i="6"/>
  <c r="E113" i="6"/>
  <c r="C113" i="6"/>
  <c r="G112" i="6"/>
  <c r="E112" i="6"/>
  <c r="C112" i="6"/>
  <c r="G111" i="6"/>
  <c r="E111" i="6"/>
  <c r="C111" i="6"/>
  <c r="G110" i="6"/>
  <c r="E110" i="6"/>
  <c r="C110" i="6"/>
  <c r="G109" i="6"/>
  <c r="E109" i="6"/>
  <c r="C109" i="6"/>
  <c r="G108" i="6"/>
  <c r="E108" i="6"/>
  <c r="C108" i="6"/>
  <c r="G107" i="6"/>
  <c r="E107" i="6"/>
  <c r="C107" i="6"/>
  <c r="G106" i="6"/>
  <c r="E106" i="6"/>
  <c r="C106" i="6"/>
  <c r="G105" i="6"/>
  <c r="E105" i="6"/>
  <c r="C105" i="6"/>
  <c r="G104" i="6"/>
  <c r="E104" i="6"/>
  <c r="C104" i="6"/>
  <c r="G103" i="6"/>
  <c r="E103" i="6"/>
  <c r="C103" i="6"/>
  <c r="G102" i="6"/>
  <c r="E102" i="6"/>
  <c r="C102" i="6"/>
  <c r="G101" i="6"/>
  <c r="E101" i="6"/>
  <c r="C101" i="6"/>
  <c r="G100" i="6"/>
  <c r="E100" i="6"/>
  <c r="C100" i="6"/>
  <c r="G99" i="6"/>
  <c r="E99" i="6"/>
  <c r="C99" i="6"/>
  <c r="G98" i="6"/>
  <c r="E98" i="6"/>
  <c r="C98" i="6"/>
  <c r="G97" i="6"/>
  <c r="E97" i="6"/>
  <c r="C97" i="6"/>
  <c r="G96" i="6"/>
  <c r="E96" i="6"/>
  <c r="C96" i="6"/>
  <c r="G95" i="6"/>
  <c r="E95" i="6"/>
  <c r="C95" i="6"/>
  <c r="G94" i="6"/>
  <c r="E94" i="6"/>
  <c r="C94" i="6"/>
  <c r="G93" i="6"/>
  <c r="E93" i="6"/>
  <c r="C93" i="6"/>
  <c r="G92" i="6"/>
  <c r="E92" i="6"/>
  <c r="C92" i="6"/>
  <c r="G91" i="6"/>
  <c r="E91" i="6"/>
  <c r="C91" i="6"/>
  <c r="G90" i="6"/>
  <c r="E90" i="6"/>
  <c r="C90" i="6"/>
  <c r="G89" i="6"/>
  <c r="E89" i="6"/>
  <c r="C89" i="6"/>
  <c r="G88" i="6"/>
  <c r="E88" i="6"/>
  <c r="C88" i="6"/>
  <c r="G87" i="6"/>
  <c r="E87" i="6"/>
  <c r="C87" i="6"/>
  <c r="G86" i="6"/>
  <c r="E86" i="6"/>
  <c r="C86" i="6"/>
  <c r="G85" i="6"/>
  <c r="E85" i="6"/>
  <c r="C85" i="6"/>
  <c r="G84" i="6"/>
  <c r="E84" i="6"/>
  <c r="C84" i="6"/>
  <c r="G83" i="6"/>
  <c r="E83" i="6"/>
  <c r="C83" i="6"/>
  <c r="G82" i="6"/>
  <c r="E82" i="6"/>
  <c r="C82" i="6"/>
  <c r="G81" i="6"/>
  <c r="E81" i="6"/>
  <c r="C81" i="6"/>
  <c r="G80" i="6"/>
  <c r="E80" i="6"/>
  <c r="C80" i="6"/>
  <c r="G79" i="6"/>
  <c r="E79" i="6"/>
  <c r="C79" i="6"/>
  <c r="G78" i="6"/>
  <c r="E78" i="6"/>
  <c r="C78" i="6"/>
  <c r="G77" i="6"/>
  <c r="E77" i="6"/>
  <c r="C77" i="6"/>
  <c r="G76" i="6"/>
  <c r="E76" i="6"/>
  <c r="C76" i="6"/>
  <c r="G75" i="6"/>
  <c r="E75" i="6"/>
  <c r="C75" i="6"/>
  <c r="G74" i="6"/>
  <c r="E74" i="6"/>
  <c r="C74" i="6"/>
  <c r="G73" i="6"/>
  <c r="E73" i="6"/>
  <c r="C73" i="6"/>
  <c r="G72" i="6"/>
  <c r="E72" i="6"/>
  <c r="C72" i="6"/>
  <c r="G71" i="6"/>
  <c r="E71" i="6"/>
  <c r="C71" i="6"/>
  <c r="G70" i="6"/>
  <c r="E70" i="6"/>
  <c r="C70" i="6"/>
  <c r="G69" i="6"/>
  <c r="E69" i="6"/>
  <c r="C69" i="6"/>
  <c r="G68" i="6"/>
  <c r="E68" i="6"/>
  <c r="C68" i="6"/>
  <c r="G67" i="6"/>
  <c r="E67" i="6"/>
  <c r="C67" i="6"/>
  <c r="G66" i="6"/>
  <c r="E66" i="6"/>
  <c r="C66" i="6"/>
  <c r="G65" i="6"/>
  <c r="E65" i="6"/>
  <c r="C65" i="6"/>
  <c r="G64" i="6"/>
  <c r="E64" i="6"/>
  <c r="C64" i="6"/>
  <c r="G63" i="6"/>
  <c r="E63" i="6"/>
  <c r="C63" i="6"/>
  <c r="G62" i="6"/>
  <c r="E62" i="6"/>
  <c r="C62" i="6"/>
  <c r="G61" i="6"/>
  <c r="E61" i="6"/>
  <c r="C61" i="6"/>
  <c r="G60" i="6"/>
  <c r="E60" i="6"/>
  <c r="C60" i="6"/>
  <c r="G59" i="6"/>
  <c r="E59" i="6"/>
  <c r="C59" i="6"/>
  <c r="G58" i="6"/>
  <c r="E58" i="6"/>
  <c r="C58" i="6"/>
  <c r="G57" i="6"/>
  <c r="E57" i="6"/>
  <c r="C57" i="6"/>
  <c r="G56" i="6"/>
  <c r="E56" i="6"/>
  <c r="C56" i="6"/>
  <c r="G55" i="6"/>
  <c r="E55" i="6"/>
  <c r="C55" i="6"/>
  <c r="G54" i="6"/>
  <c r="E54" i="6"/>
  <c r="C54" i="6"/>
  <c r="G53" i="6"/>
  <c r="E53" i="6"/>
  <c r="C53" i="6"/>
  <c r="G52" i="6"/>
  <c r="E52" i="6"/>
  <c r="C52" i="6"/>
  <c r="G51" i="6"/>
  <c r="E51" i="6"/>
  <c r="C51" i="6"/>
  <c r="G50" i="6"/>
  <c r="E50" i="6"/>
  <c r="C50" i="6"/>
  <c r="G49" i="6"/>
  <c r="E49" i="6"/>
  <c r="C49" i="6"/>
  <c r="G48" i="6"/>
  <c r="E48" i="6"/>
  <c r="C48" i="6"/>
  <c r="G47" i="6"/>
  <c r="E47" i="6"/>
  <c r="C47" i="6"/>
  <c r="G46" i="6"/>
  <c r="E46" i="6"/>
  <c r="C46" i="6"/>
  <c r="G45" i="6"/>
  <c r="E45" i="6"/>
  <c r="C45" i="6"/>
  <c r="G44" i="6"/>
  <c r="E44" i="6"/>
  <c r="C44" i="6"/>
  <c r="G43" i="6"/>
  <c r="E43" i="6"/>
  <c r="C43" i="6"/>
  <c r="G42" i="6"/>
  <c r="E42" i="6"/>
  <c r="C42" i="6"/>
  <c r="G41" i="6"/>
  <c r="E41" i="6"/>
  <c r="C41" i="6"/>
  <c r="G40" i="6"/>
  <c r="E40" i="6"/>
  <c r="C40" i="6"/>
  <c r="G39" i="6"/>
  <c r="E39" i="6"/>
  <c r="C39" i="6"/>
  <c r="G38" i="6"/>
  <c r="E38" i="6"/>
  <c r="C38" i="6"/>
  <c r="G37" i="6"/>
  <c r="E37" i="6"/>
  <c r="C37" i="6"/>
  <c r="G36" i="6"/>
  <c r="E36" i="6"/>
  <c r="C36" i="6"/>
  <c r="G35" i="6"/>
  <c r="E35" i="6"/>
  <c r="C35" i="6"/>
  <c r="G34" i="6"/>
  <c r="E34" i="6"/>
  <c r="C34" i="6"/>
  <c r="G33" i="6"/>
  <c r="E33" i="6"/>
  <c r="C33" i="6"/>
  <c r="G32" i="6"/>
  <c r="E32" i="6"/>
  <c r="C32" i="6"/>
  <c r="G31" i="6"/>
  <c r="E31" i="6"/>
  <c r="C31" i="6"/>
  <c r="G30" i="6"/>
  <c r="E30" i="6"/>
  <c r="C30" i="6"/>
  <c r="G29" i="6"/>
  <c r="E29" i="6"/>
  <c r="C29" i="6"/>
  <c r="G28" i="6"/>
  <c r="E28" i="6"/>
  <c r="C28" i="6"/>
  <c r="G27" i="6"/>
  <c r="E27" i="6"/>
  <c r="C27" i="6"/>
  <c r="G26" i="6"/>
  <c r="E26" i="6"/>
  <c r="C26" i="6"/>
  <c r="G25" i="6"/>
  <c r="E25" i="6"/>
  <c r="C25" i="6"/>
  <c r="G24" i="6"/>
  <c r="E24" i="6"/>
  <c r="C24" i="6"/>
  <c r="G23" i="6"/>
  <c r="E23" i="6"/>
  <c r="C23" i="6"/>
  <c r="G22" i="6"/>
  <c r="E22" i="6"/>
  <c r="C22" i="6"/>
  <c r="G21" i="6"/>
  <c r="E21" i="6"/>
  <c r="C21" i="6"/>
  <c r="G20" i="6"/>
  <c r="E20" i="6"/>
  <c r="C20" i="6"/>
  <c r="G19" i="6"/>
  <c r="E19" i="6"/>
  <c r="C19" i="6"/>
  <c r="G18" i="6"/>
  <c r="E18" i="6"/>
  <c r="C18" i="6"/>
  <c r="G17" i="6"/>
  <c r="E17" i="6"/>
  <c r="C17" i="6"/>
  <c r="G16" i="6"/>
  <c r="E16" i="6"/>
  <c r="C16" i="6"/>
  <c r="G15" i="6"/>
  <c r="E15" i="6"/>
  <c r="C15" i="6"/>
  <c r="G14" i="6"/>
  <c r="E14" i="6"/>
  <c r="C14" i="6"/>
  <c r="G13" i="6"/>
  <c r="E13" i="6"/>
  <c r="C13" i="6"/>
  <c r="G12" i="6"/>
  <c r="E12" i="6"/>
  <c r="C12" i="6"/>
  <c r="G11" i="6"/>
  <c r="E11" i="6"/>
  <c r="C11" i="6"/>
  <c r="G10" i="6"/>
  <c r="E10" i="6"/>
  <c r="C10" i="6"/>
  <c r="G9" i="6"/>
  <c r="E9" i="6"/>
  <c r="C9" i="6"/>
  <c r="G8" i="6"/>
  <c r="E8" i="6"/>
  <c r="C8" i="6"/>
  <c r="G7" i="6"/>
  <c r="E7" i="6"/>
  <c r="C7" i="6"/>
  <c r="G6" i="6"/>
  <c r="E6" i="6"/>
  <c r="C6" i="6"/>
  <c r="G5" i="6"/>
  <c r="E5" i="6"/>
  <c r="C5" i="6"/>
  <c r="G4" i="6"/>
  <c r="E4" i="6"/>
  <c r="C4" i="6"/>
  <c r="G3" i="6"/>
  <c r="E3" i="6"/>
  <c r="C3" i="6"/>
  <c r="G2" i="6"/>
  <c r="E2" i="6"/>
  <c r="C2" i="6"/>
  <c r="H2876" i="5"/>
  <c r="I2876" i="5" s="1"/>
  <c r="G2876" i="5"/>
  <c r="E2876" i="5"/>
  <c r="C2876" i="5"/>
  <c r="H2875" i="5"/>
  <c r="I2875" i="5" s="1"/>
  <c r="G2875" i="5"/>
  <c r="E2875" i="5"/>
  <c r="C2875" i="5"/>
  <c r="G2874" i="5"/>
  <c r="H2874" i="5" s="1"/>
  <c r="I2874" i="5" s="1"/>
  <c r="E2874" i="5"/>
  <c r="C2874" i="5"/>
  <c r="G2873" i="5"/>
  <c r="H2873" i="5" s="1"/>
  <c r="I2873" i="5" s="1"/>
  <c r="E2873" i="5"/>
  <c r="C2873" i="5"/>
  <c r="G2872" i="5"/>
  <c r="H2872" i="5" s="1"/>
  <c r="I2872" i="5" s="1"/>
  <c r="E2872" i="5"/>
  <c r="C2872" i="5"/>
  <c r="G2871" i="5"/>
  <c r="H2871" i="5" s="1"/>
  <c r="I2871" i="5" s="1"/>
  <c r="E2871" i="5"/>
  <c r="C2871" i="5"/>
  <c r="H2870" i="5"/>
  <c r="I2870" i="5" s="1"/>
  <c r="G2870" i="5"/>
  <c r="E2870" i="5"/>
  <c r="C2870" i="5"/>
  <c r="H2869" i="5"/>
  <c r="I2869" i="5" s="1"/>
  <c r="G2869" i="5"/>
  <c r="E2869" i="5"/>
  <c r="C2869" i="5"/>
  <c r="G2868" i="5"/>
  <c r="H2868" i="5" s="1"/>
  <c r="I2868" i="5" s="1"/>
  <c r="E2868" i="5"/>
  <c r="C2868" i="5"/>
  <c r="G2867" i="5"/>
  <c r="H2867" i="5" s="1"/>
  <c r="I2867" i="5" s="1"/>
  <c r="E2867" i="5"/>
  <c r="C2867" i="5"/>
  <c r="G2866" i="5"/>
  <c r="H2866" i="5" s="1"/>
  <c r="I2866" i="5" s="1"/>
  <c r="E2866" i="5"/>
  <c r="C2866" i="5"/>
  <c r="G2865" i="5"/>
  <c r="H2865" i="5" s="1"/>
  <c r="I2865" i="5" s="1"/>
  <c r="E2865" i="5"/>
  <c r="C2865" i="5"/>
  <c r="I2864" i="5"/>
  <c r="H2864" i="5"/>
  <c r="G2864" i="5"/>
  <c r="E2864" i="5"/>
  <c r="C2864" i="5"/>
  <c r="I2863" i="5"/>
  <c r="G2863" i="5"/>
  <c r="H2863" i="5" s="1"/>
  <c r="E2863" i="5"/>
  <c r="C2863" i="5"/>
  <c r="H2862" i="5"/>
  <c r="I2862" i="5" s="1"/>
  <c r="G2862" i="5"/>
  <c r="E2862" i="5"/>
  <c r="C2862" i="5"/>
  <c r="H2861" i="5"/>
  <c r="I2861" i="5" s="1"/>
  <c r="G2861" i="5"/>
  <c r="E2861" i="5"/>
  <c r="C2861" i="5"/>
  <c r="H2860" i="5"/>
  <c r="I2860" i="5" s="1"/>
  <c r="G2860" i="5"/>
  <c r="E2860" i="5"/>
  <c r="C2860" i="5"/>
  <c r="G2859" i="5"/>
  <c r="H2859" i="5" s="1"/>
  <c r="I2859" i="5" s="1"/>
  <c r="E2859" i="5"/>
  <c r="C2859" i="5"/>
  <c r="G2858" i="5"/>
  <c r="H2858" i="5" s="1"/>
  <c r="I2858" i="5" s="1"/>
  <c r="E2858" i="5"/>
  <c r="C2858" i="5"/>
  <c r="G2857" i="5"/>
  <c r="H2857" i="5" s="1"/>
  <c r="I2857" i="5" s="1"/>
  <c r="E2857" i="5"/>
  <c r="C2857" i="5"/>
  <c r="G2856" i="5"/>
  <c r="H2856" i="5" s="1"/>
  <c r="I2856" i="5" s="1"/>
  <c r="E2856" i="5"/>
  <c r="C2856" i="5"/>
  <c r="G2855" i="5"/>
  <c r="H2855" i="5" s="1"/>
  <c r="I2855" i="5" s="1"/>
  <c r="E2855" i="5"/>
  <c r="C2855" i="5"/>
  <c r="H2854" i="5"/>
  <c r="I2854" i="5" s="1"/>
  <c r="G2854" i="5"/>
  <c r="E2854" i="5"/>
  <c r="C2854" i="5"/>
  <c r="H2853" i="5"/>
  <c r="I2853" i="5" s="1"/>
  <c r="G2853" i="5"/>
  <c r="E2853" i="5"/>
  <c r="C2853" i="5"/>
  <c r="G2852" i="5"/>
  <c r="H2852" i="5" s="1"/>
  <c r="I2852" i="5" s="1"/>
  <c r="E2852" i="5"/>
  <c r="C2852" i="5"/>
  <c r="G2851" i="5"/>
  <c r="H2851" i="5" s="1"/>
  <c r="I2851" i="5" s="1"/>
  <c r="E2851" i="5"/>
  <c r="C2851" i="5"/>
  <c r="G2850" i="5"/>
  <c r="H2850" i="5" s="1"/>
  <c r="I2850" i="5" s="1"/>
  <c r="E2850" i="5"/>
  <c r="C2850" i="5"/>
  <c r="G2849" i="5"/>
  <c r="H2849" i="5" s="1"/>
  <c r="I2849" i="5" s="1"/>
  <c r="E2849" i="5"/>
  <c r="C2849" i="5"/>
  <c r="I2848" i="5"/>
  <c r="H2848" i="5"/>
  <c r="G2848" i="5"/>
  <c r="E2848" i="5"/>
  <c r="C2848" i="5"/>
  <c r="G2847" i="5"/>
  <c r="H2847" i="5" s="1"/>
  <c r="I2847" i="5" s="1"/>
  <c r="E2847" i="5"/>
  <c r="C2847" i="5"/>
  <c r="H2846" i="5"/>
  <c r="I2846" i="5" s="1"/>
  <c r="G2846" i="5"/>
  <c r="E2846" i="5"/>
  <c r="C2846" i="5"/>
  <c r="I2845" i="5"/>
  <c r="H2845" i="5"/>
  <c r="G2845" i="5"/>
  <c r="E2845" i="5"/>
  <c r="C2845" i="5"/>
  <c r="H2844" i="5"/>
  <c r="I2844" i="5" s="1"/>
  <c r="G2844" i="5"/>
  <c r="E2844" i="5"/>
  <c r="C2844" i="5"/>
  <c r="G2843" i="5"/>
  <c r="H2843" i="5" s="1"/>
  <c r="I2843" i="5" s="1"/>
  <c r="E2843" i="5"/>
  <c r="C2843" i="5"/>
  <c r="G2842" i="5"/>
  <c r="H2842" i="5" s="1"/>
  <c r="I2842" i="5" s="1"/>
  <c r="E2842" i="5"/>
  <c r="C2842" i="5"/>
  <c r="G2841" i="5"/>
  <c r="H2841" i="5" s="1"/>
  <c r="I2841" i="5" s="1"/>
  <c r="E2841" i="5"/>
  <c r="C2841" i="5"/>
  <c r="G2840" i="5"/>
  <c r="H2840" i="5" s="1"/>
  <c r="I2840" i="5" s="1"/>
  <c r="E2840" i="5"/>
  <c r="C2840" i="5"/>
  <c r="G2839" i="5"/>
  <c r="H2839" i="5" s="1"/>
  <c r="I2839" i="5" s="1"/>
  <c r="E2839" i="5"/>
  <c r="C2839" i="5"/>
  <c r="H2838" i="5"/>
  <c r="I2838" i="5" s="1"/>
  <c r="G2838" i="5"/>
  <c r="E2838" i="5"/>
  <c r="C2838" i="5"/>
  <c r="H2837" i="5"/>
  <c r="I2837" i="5" s="1"/>
  <c r="G2837" i="5"/>
  <c r="E2837" i="5"/>
  <c r="C2837" i="5"/>
  <c r="G2836" i="5"/>
  <c r="H2836" i="5" s="1"/>
  <c r="I2836" i="5" s="1"/>
  <c r="E2836" i="5"/>
  <c r="C2836" i="5"/>
  <c r="G2835" i="5"/>
  <c r="H2835" i="5" s="1"/>
  <c r="I2835" i="5" s="1"/>
  <c r="E2835" i="5"/>
  <c r="C2835" i="5"/>
  <c r="G2834" i="5"/>
  <c r="H2834" i="5" s="1"/>
  <c r="I2834" i="5" s="1"/>
  <c r="E2834" i="5"/>
  <c r="C2834" i="5"/>
  <c r="G2833" i="5"/>
  <c r="H2833" i="5" s="1"/>
  <c r="I2833" i="5" s="1"/>
  <c r="E2833" i="5"/>
  <c r="C2833" i="5"/>
  <c r="I2832" i="5"/>
  <c r="H2832" i="5"/>
  <c r="G2832" i="5"/>
  <c r="E2832" i="5"/>
  <c r="C2832" i="5"/>
  <c r="G2831" i="5"/>
  <c r="H2831" i="5" s="1"/>
  <c r="I2831" i="5" s="1"/>
  <c r="E2831" i="5"/>
  <c r="C2831" i="5"/>
  <c r="H2830" i="5"/>
  <c r="I2830" i="5" s="1"/>
  <c r="G2830" i="5"/>
  <c r="E2830" i="5"/>
  <c r="C2830" i="5"/>
  <c r="I2829" i="5"/>
  <c r="H2829" i="5"/>
  <c r="G2829" i="5"/>
  <c r="E2829" i="5"/>
  <c r="C2829" i="5"/>
  <c r="H2828" i="5"/>
  <c r="I2828" i="5" s="1"/>
  <c r="G2828" i="5"/>
  <c r="E2828" i="5"/>
  <c r="C2828" i="5"/>
  <c r="G2827" i="5"/>
  <c r="H2827" i="5" s="1"/>
  <c r="I2827" i="5" s="1"/>
  <c r="E2827" i="5"/>
  <c r="C2827" i="5"/>
  <c r="H2826" i="5"/>
  <c r="I2826" i="5" s="1"/>
  <c r="G2826" i="5"/>
  <c r="E2826" i="5"/>
  <c r="C2826" i="5"/>
  <c r="G2825" i="5"/>
  <c r="H2825" i="5" s="1"/>
  <c r="I2825" i="5" s="1"/>
  <c r="E2825" i="5"/>
  <c r="C2825" i="5"/>
  <c r="G2824" i="5"/>
  <c r="H2824" i="5" s="1"/>
  <c r="I2824" i="5" s="1"/>
  <c r="E2824" i="5"/>
  <c r="C2824" i="5"/>
  <c r="G2823" i="5"/>
  <c r="H2823" i="5" s="1"/>
  <c r="I2823" i="5" s="1"/>
  <c r="E2823" i="5"/>
  <c r="C2823" i="5"/>
  <c r="H2822" i="5"/>
  <c r="I2822" i="5" s="1"/>
  <c r="G2822" i="5"/>
  <c r="E2822" i="5"/>
  <c r="C2822" i="5"/>
  <c r="H2821" i="5"/>
  <c r="I2821" i="5" s="1"/>
  <c r="G2821" i="5"/>
  <c r="E2821" i="5"/>
  <c r="C2821" i="5"/>
  <c r="G2820" i="5"/>
  <c r="H2820" i="5" s="1"/>
  <c r="I2820" i="5" s="1"/>
  <c r="E2820" i="5"/>
  <c r="C2820" i="5"/>
  <c r="G2819" i="5"/>
  <c r="H2819" i="5" s="1"/>
  <c r="I2819" i="5" s="1"/>
  <c r="E2819" i="5"/>
  <c r="C2819" i="5"/>
  <c r="G2818" i="5"/>
  <c r="H2818" i="5" s="1"/>
  <c r="I2818" i="5" s="1"/>
  <c r="E2818" i="5"/>
  <c r="C2818" i="5"/>
  <c r="G2817" i="5"/>
  <c r="H2817" i="5" s="1"/>
  <c r="I2817" i="5" s="1"/>
  <c r="E2817" i="5"/>
  <c r="C2817" i="5"/>
  <c r="I2816" i="5"/>
  <c r="H2816" i="5"/>
  <c r="G2816" i="5"/>
  <c r="E2816" i="5"/>
  <c r="C2816" i="5"/>
  <c r="I2815" i="5"/>
  <c r="G2815" i="5"/>
  <c r="H2815" i="5" s="1"/>
  <c r="E2815" i="5"/>
  <c r="C2815" i="5"/>
  <c r="H2814" i="5"/>
  <c r="I2814" i="5" s="1"/>
  <c r="G2814" i="5"/>
  <c r="E2814" i="5"/>
  <c r="C2814" i="5"/>
  <c r="I2813" i="5"/>
  <c r="H2813" i="5"/>
  <c r="G2813" i="5"/>
  <c r="E2813" i="5"/>
  <c r="C2813" i="5"/>
  <c r="H2812" i="5"/>
  <c r="I2812" i="5" s="1"/>
  <c r="G2812" i="5"/>
  <c r="E2812" i="5"/>
  <c r="C2812" i="5"/>
  <c r="G2811" i="5"/>
  <c r="H2811" i="5" s="1"/>
  <c r="I2811" i="5" s="1"/>
  <c r="E2811" i="5"/>
  <c r="C2811" i="5"/>
  <c r="H2810" i="5"/>
  <c r="I2810" i="5" s="1"/>
  <c r="G2810" i="5"/>
  <c r="E2810" i="5"/>
  <c r="C2810" i="5"/>
  <c r="G2809" i="5"/>
  <c r="H2809" i="5" s="1"/>
  <c r="I2809" i="5" s="1"/>
  <c r="E2809" i="5"/>
  <c r="C2809" i="5"/>
  <c r="G2808" i="5"/>
  <c r="H2808" i="5" s="1"/>
  <c r="I2808" i="5" s="1"/>
  <c r="E2808" i="5"/>
  <c r="C2808" i="5"/>
  <c r="G2807" i="5"/>
  <c r="H2807" i="5" s="1"/>
  <c r="I2807" i="5" s="1"/>
  <c r="E2807" i="5"/>
  <c r="C2807" i="5"/>
  <c r="H2806" i="5"/>
  <c r="I2806" i="5" s="1"/>
  <c r="G2806" i="5"/>
  <c r="E2806" i="5"/>
  <c r="C2806" i="5"/>
  <c r="H2805" i="5"/>
  <c r="I2805" i="5" s="1"/>
  <c r="G2805" i="5"/>
  <c r="E2805" i="5"/>
  <c r="C2805" i="5"/>
  <c r="G2804" i="5"/>
  <c r="H2804" i="5" s="1"/>
  <c r="I2804" i="5" s="1"/>
  <c r="E2804" i="5"/>
  <c r="C2804" i="5"/>
  <c r="G2803" i="5"/>
  <c r="H2803" i="5" s="1"/>
  <c r="I2803" i="5" s="1"/>
  <c r="E2803" i="5"/>
  <c r="C2803" i="5"/>
  <c r="G2802" i="5"/>
  <c r="H2802" i="5" s="1"/>
  <c r="I2802" i="5" s="1"/>
  <c r="E2802" i="5"/>
  <c r="C2802" i="5"/>
  <c r="I2801" i="5"/>
  <c r="G2801" i="5"/>
  <c r="H2801" i="5" s="1"/>
  <c r="E2801" i="5"/>
  <c r="C2801" i="5"/>
  <c r="I2800" i="5"/>
  <c r="H2800" i="5"/>
  <c r="G2800" i="5"/>
  <c r="E2800" i="5"/>
  <c r="C2800" i="5"/>
  <c r="G2799" i="5"/>
  <c r="H2799" i="5" s="1"/>
  <c r="I2799" i="5" s="1"/>
  <c r="E2799" i="5"/>
  <c r="C2799" i="5"/>
  <c r="H2798" i="5"/>
  <c r="I2798" i="5" s="1"/>
  <c r="G2798" i="5"/>
  <c r="E2798" i="5"/>
  <c r="C2798" i="5"/>
  <c r="H2797" i="5"/>
  <c r="I2797" i="5" s="1"/>
  <c r="G2797" i="5"/>
  <c r="E2797" i="5"/>
  <c r="C2797" i="5"/>
  <c r="H2796" i="5"/>
  <c r="I2796" i="5" s="1"/>
  <c r="G2796" i="5"/>
  <c r="E2796" i="5"/>
  <c r="C2796" i="5"/>
  <c r="G2795" i="5"/>
  <c r="H2795" i="5" s="1"/>
  <c r="I2795" i="5" s="1"/>
  <c r="E2795" i="5"/>
  <c r="C2795" i="5"/>
  <c r="H2794" i="5"/>
  <c r="I2794" i="5" s="1"/>
  <c r="G2794" i="5"/>
  <c r="E2794" i="5"/>
  <c r="C2794" i="5"/>
  <c r="G2793" i="5"/>
  <c r="H2793" i="5" s="1"/>
  <c r="I2793" i="5" s="1"/>
  <c r="E2793" i="5"/>
  <c r="C2793" i="5"/>
  <c r="G2792" i="5"/>
  <c r="H2792" i="5" s="1"/>
  <c r="I2792" i="5" s="1"/>
  <c r="E2792" i="5"/>
  <c r="C2792" i="5"/>
  <c r="G2791" i="5"/>
  <c r="H2791" i="5" s="1"/>
  <c r="I2791" i="5" s="1"/>
  <c r="E2791" i="5"/>
  <c r="C2791" i="5"/>
  <c r="H2790" i="5"/>
  <c r="I2790" i="5" s="1"/>
  <c r="G2790" i="5"/>
  <c r="E2790" i="5"/>
  <c r="C2790" i="5"/>
  <c r="H2789" i="5"/>
  <c r="I2789" i="5" s="1"/>
  <c r="G2789" i="5"/>
  <c r="E2789" i="5"/>
  <c r="C2789" i="5"/>
  <c r="G2788" i="5"/>
  <c r="H2788" i="5" s="1"/>
  <c r="I2788" i="5" s="1"/>
  <c r="E2788" i="5"/>
  <c r="C2788" i="5"/>
  <c r="G2787" i="5"/>
  <c r="H2787" i="5" s="1"/>
  <c r="I2787" i="5" s="1"/>
  <c r="E2787" i="5"/>
  <c r="C2787" i="5"/>
  <c r="G2786" i="5"/>
  <c r="H2786" i="5" s="1"/>
  <c r="I2786" i="5" s="1"/>
  <c r="E2786" i="5"/>
  <c r="C2786" i="5"/>
  <c r="I2785" i="5"/>
  <c r="G2785" i="5"/>
  <c r="H2785" i="5" s="1"/>
  <c r="E2785" i="5"/>
  <c r="C2785" i="5"/>
  <c r="I2784" i="5"/>
  <c r="H2784" i="5"/>
  <c r="G2784" i="5"/>
  <c r="E2784" i="5"/>
  <c r="C2784" i="5"/>
  <c r="I2783" i="5"/>
  <c r="G2783" i="5"/>
  <c r="H2783" i="5" s="1"/>
  <c r="E2783" i="5"/>
  <c r="C2783" i="5"/>
  <c r="H2782" i="5"/>
  <c r="I2782" i="5" s="1"/>
  <c r="G2782" i="5"/>
  <c r="E2782" i="5"/>
  <c r="C2782" i="5"/>
  <c r="H2781" i="5"/>
  <c r="I2781" i="5" s="1"/>
  <c r="G2781" i="5"/>
  <c r="E2781" i="5"/>
  <c r="C2781" i="5"/>
  <c r="H2780" i="5"/>
  <c r="I2780" i="5" s="1"/>
  <c r="G2780" i="5"/>
  <c r="E2780" i="5"/>
  <c r="C2780" i="5"/>
  <c r="G2779" i="5"/>
  <c r="H2779" i="5" s="1"/>
  <c r="I2779" i="5" s="1"/>
  <c r="E2779" i="5"/>
  <c r="C2779" i="5"/>
  <c r="G2778" i="5"/>
  <c r="H2778" i="5" s="1"/>
  <c r="I2778" i="5" s="1"/>
  <c r="E2778" i="5"/>
  <c r="C2778" i="5"/>
  <c r="G2777" i="5"/>
  <c r="H2777" i="5" s="1"/>
  <c r="I2777" i="5" s="1"/>
  <c r="E2777" i="5"/>
  <c r="C2777" i="5"/>
  <c r="G2776" i="5"/>
  <c r="H2776" i="5" s="1"/>
  <c r="I2776" i="5" s="1"/>
  <c r="E2776" i="5"/>
  <c r="C2776" i="5"/>
  <c r="G2775" i="5"/>
  <c r="H2775" i="5" s="1"/>
  <c r="I2775" i="5" s="1"/>
  <c r="E2775" i="5"/>
  <c r="C2775" i="5"/>
  <c r="H2774" i="5"/>
  <c r="I2774" i="5" s="1"/>
  <c r="G2774" i="5"/>
  <c r="E2774" i="5"/>
  <c r="C2774" i="5"/>
  <c r="H2773" i="5"/>
  <c r="I2773" i="5" s="1"/>
  <c r="G2773" i="5"/>
  <c r="E2773" i="5"/>
  <c r="C2773" i="5"/>
  <c r="G2772" i="5"/>
  <c r="H2772" i="5" s="1"/>
  <c r="I2772" i="5" s="1"/>
  <c r="E2772" i="5"/>
  <c r="C2772" i="5"/>
  <c r="G2771" i="5"/>
  <c r="H2771" i="5" s="1"/>
  <c r="I2771" i="5" s="1"/>
  <c r="E2771" i="5"/>
  <c r="C2771" i="5"/>
  <c r="G2770" i="5"/>
  <c r="H2770" i="5" s="1"/>
  <c r="I2770" i="5" s="1"/>
  <c r="E2770" i="5"/>
  <c r="C2770" i="5"/>
  <c r="I2769" i="5"/>
  <c r="G2769" i="5"/>
  <c r="H2769" i="5" s="1"/>
  <c r="E2769" i="5"/>
  <c r="C2769" i="5"/>
  <c r="I2768" i="5"/>
  <c r="H2768" i="5"/>
  <c r="G2768" i="5"/>
  <c r="E2768" i="5"/>
  <c r="C2768" i="5"/>
  <c r="G2767" i="5"/>
  <c r="H2767" i="5" s="1"/>
  <c r="I2767" i="5" s="1"/>
  <c r="E2767" i="5"/>
  <c r="C2767" i="5"/>
  <c r="H2766" i="5"/>
  <c r="I2766" i="5" s="1"/>
  <c r="G2766" i="5"/>
  <c r="E2766" i="5"/>
  <c r="C2766" i="5"/>
  <c r="I2765" i="5"/>
  <c r="H2765" i="5"/>
  <c r="G2765" i="5"/>
  <c r="E2765" i="5"/>
  <c r="C2765" i="5"/>
  <c r="H2764" i="5"/>
  <c r="I2764" i="5" s="1"/>
  <c r="G2764" i="5"/>
  <c r="E2764" i="5"/>
  <c r="C2764" i="5"/>
  <c r="G2763" i="5"/>
  <c r="H2763" i="5" s="1"/>
  <c r="I2763" i="5" s="1"/>
  <c r="E2763" i="5"/>
  <c r="C2763" i="5"/>
  <c r="G2762" i="5"/>
  <c r="H2762" i="5" s="1"/>
  <c r="I2762" i="5" s="1"/>
  <c r="E2762" i="5"/>
  <c r="C2762" i="5"/>
  <c r="G2761" i="5"/>
  <c r="H2761" i="5" s="1"/>
  <c r="I2761" i="5" s="1"/>
  <c r="E2761" i="5"/>
  <c r="C2761" i="5"/>
  <c r="G2760" i="5"/>
  <c r="H2760" i="5" s="1"/>
  <c r="I2760" i="5" s="1"/>
  <c r="E2760" i="5"/>
  <c r="C2760" i="5"/>
  <c r="G2759" i="5"/>
  <c r="H2759" i="5" s="1"/>
  <c r="I2759" i="5" s="1"/>
  <c r="E2759" i="5"/>
  <c r="C2759" i="5"/>
  <c r="H2758" i="5"/>
  <c r="I2758" i="5" s="1"/>
  <c r="G2758" i="5"/>
  <c r="E2758" i="5"/>
  <c r="C2758" i="5"/>
  <c r="H2757" i="5"/>
  <c r="I2757" i="5" s="1"/>
  <c r="G2757" i="5"/>
  <c r="E2757" i="5"/>
  <c r="C2757" i="5"/>
  <c r="G2756" i="5"/>
  <c r="H2756" i="5" s="1"/>
  <c r="I2756" i="5" s="1"/>
  <c r="E2756" i="5"/>
  <c r="C2756" i="5"/>
  <c r="G2755" i="5"/>
  <c r="H2755" i="5" s="1"/>
  <c r="I2755" i="5" s="1"/>
  <c r="E2755" i="5"/>
  <c r="C2755" i="5"/>
  <c r="G2754" i="5"/>
  <c r="H2754" i="5" s="1"/>
  <c r="I2754" i="5" s="1"/>
  <c r="E2754" i="5"/>
  <c r="C2754" i="5"/>
  <c r="G2753" i="5"/>
  <c r="H2753" i="5" s="1"/>
  <c r="I2753" i="5" s="1"/>
  <c r="E2753" i="5"/>
  <c r="C2753" i="5"/>
  <c r="I2752" i="5"/>
  <c r="H2752" i="5"/>
  <c r="G2752" i="5"/>
  <c r="E2752" i="5"/>
  <c r="C2752" i="5"/>
  <c r="G2751" i="5"/>
  <c r="H2751" i="5" s="1"/>
  <c r="I2751" i="5" s="1"/>
  <c r="E2751" i="5"/>
  <c r="C2751" i="5"/>
  <c r="H2750" i="5"/>
  <c r="I2750" i="5" s="1"/>
  <c r="G2750" i="5"/>
  <c r="E2750" i="5"/>
  <c r="C2750" i="5"/>
  <c r="I2749" i="5"/>
  <c r="H2749" i="5"/>
  <c r="G2749" i="5"/>
  <c r="E2749" i="5"/>
  <c r="C2749" i="5"/>
  <c r="H2748" i="5"/>
  <c r="I2748" i="5" s="1"/>
  <c r="G2748" i="5"/>
  <c r="E2748" i="5"/>
  <c r="C2748" i="5"/>
  <c r="G2747" i="5"/>
  <c r="H2747" i="5" s="1"/>
  <c r="I2747" i="5" s="1"/>
  <c r="E2747" i="5"/>
  <c r="C2747" i="5"/>
  <c r="H2746" i="5"/>
  <c r="I2746" i="5" s="1"/>
  <c r="G2746" i="5"/>
  <c r="E2746" i="5"/>
  <c r="C2746" i="5"/>
  <c r="G2745" i="5"/>
  <c r="H2745" i="5" s="1"/>
  <c r="I2745" i="5" s="1"/>
  <c r="E2745" i="5"/>
  <c r="C2745" i="5"/>
  <c r="G2744" i="5"/>
  <c r="H2744" i="5" s="1"/>
  <c r="I2744" i="5" s="1"/>
  <c r="E2744" i="5"/>
  <c r="C2744" i="5"/>
  <c r="G2743" i="5"/>
  <c r="H2743" i="5" s="1"/>
  <c r="I2743" i="5" s="1"/>
  <c r="E2743" i="5"/>
  <c r="C2743" i="5"/>
  <c r="H2742" i="5"/>
  <c r="I2742" i="5" s="1"/>
  <c r="G2742" i="5"/>
  <c r="E2742" i="5"/>
  <c r="C2742" i="5"/>
  <c r="H2741" i="5"/>
  <c r="I2741" i="5" s="1"/>
  <c r="G2741" i="5"/>
  <c r="E2741" i="5"/>
  <c r="C2741" i="5"/>
  <c r="G2740" i="5"/>
  <c r="H2740" i="5" s="1"/>
  <c r="I2740" i="5" s="1"/>
  <c r="E2740" i="5"/>
  <c r="C2740" i="5"/>
  <c r="G2739" i="5"/>
  <c r="H2739" i="5" s="1"/>
  <c r="I2739" i="5" s="1"/>
  <c r="E2739" i="5"/>
  <c r="C2739" i="5"/>
  <c r="G2738" i="5"/>
  <c r="H2738" i="5" s="1"/>
  <c r="I2738" i="5" s="1"/>
  <c r="E2738" i="5"/>
  <c r="C2738" i="5"/>
  <c r="G2737" i="5"/>
  <c r="H2737" i="5" s="1"/>
  <c r="I2737" i="5" s="1"/>
  <c r="E2737" i="5"/>
  <c r="C2737" i="5"/>
  <c r="I2736" i="5"/>
  <c r="H2736" i="5"/>
  <c r="G2736" i="5"/>
  <c r="E2736" i="5"/>
  <c r="C2736" i="5"/>
  <c r="G2735" i="5"/>
  <c r="H2735" i="5" s="1"/>
  <c r="I2735" i="5" s="1"/>
  <c r="E2735" i="5"/>
  <c r="C2735" i="5"/>
  <c r="H2734" i="5"/>
  <c r="I2734" i="5" s="1"/>
  <c r="G2734" i="5"/>
  <c r="E2734" i="5"/>
  <c r="C2734" i="5"/>
  <c r="I2733" i="5"/>
  <c r="H2733" i="5"/>
  <c r="G2733" i="5"/>
  <c r="E2733" i="5"/>
  <c r="C2733" i="5"/>
  <c r="H2732" i="5"/>
  <c r="I2732" i="5" s="1"/>
  <c r="G2732" i="5"/>
  <c r="E2732" i="5"/>
  <c r="C2732" i="5"/>
  <c r="G2731" i="5"/>
  <c r="H2731" i="5" s="1"/>
  <c r="I2731" i="5" s="1"/>
  <c r="E2731" i="5"/>
  <c r="C2731" i="5"/>
  <c r="G2730" i="5"/>
  <c r="H2730" i="5" s="1"/>
  <c r="I2730" i="5" s="1"/>
  <c r="E2730" i="5"/>
  <c r="C2730" i="5"/>
  <c r="G2729" i="5"/>
  <c r="H2729" i="5" s="1"/>
  <c r="I2729" i="5" s="1"/>
  <c r="E2729" i="5"/>
  <c r="C2729" i="5"/>
  <c r="G2728" i="5"/>
  <c r="H2728" i="5" s="1"/>
  <c r="I2728" i="5" s="1"/>
  <c r="E2728" i="5"/>
  <c r="C2728" i="5"/>
  <c r="G2727" i="5"/>
  <c r="H2727" i="5" s="1"/>
  <c r="I2727" i="5" s="1"/>
  <c r="E2727" i="5"/>
  <c r="C2727" i="5"/>
  <c r="H2726" i="5"/>
  <c r="I2726" i="5" s="1"/>
  <c r="G2726" i="5"/>
  <c r="E2726" i="5"/>
  <c r="C2726" i="5"/>
  <c r="H2725" i="5"/>
  <c r="I2725" i="5" s="1"/>
  <c r="G2725" i="5"/>
  <c r="E2725" i="5"/>
  <c r="C2725" i="5"/>
  <c r="G2724" i="5"/>
  <c r="H2724" i="5" s="1"/>
  <c r="I2724" i="5" s="1"/>
  <c r="E2724" i="5"/>
  <c r="C2724" i="5"/>
  <c r="G2723" i="5"/>
  <c r="H2723" i="5" s="1"/>
  <c r="I2723" i="5" s="1"/>
  <c r="E2723" i="5"/>
  <c r="C2723" i="5"/>
  <c r="G2722" i="5"/>
  <c r="H2722" i="5" s="1"/>
  <c r="I2722" i="5" s="1"/>
  <c r="E2722" i="5"/>
  <c r="C2722" i="5"/>
  <c r="I2721" i="5"/>
  <c r="G2721" i="5"/>
  <c r="H2721" i="5" s="1"/>
  <c r="E2721" i="5"/>
  <c r="C2721" i="5"/>
  <c r="I2720" i="5"/>
  <c r="H2720" i="5"/>
  <c r="G2720" i="5"/>
  <c r="E2720" i="5"/>
  <c r="C2720" i="5"/>
  <c r="I2719" i="5"/>
  <c r="G2719" i="5"/>
  <c r="H2719" i="5" s="1"/>
  <c r="E2719" i="5"/>
  <c r="C2719" i="5"/>
  <c r="H2718" i="5"/>
  <c r="I2718" i="5" s="1"/>
  <c r="G2718" i="5"/>
  <c r="E2718" i="5"/>
  <c r="C2718" i="5"/>
  <c r="I2717" i="5"/>
  <c r="H2717" i="5"/>
  <c r="G2717" i="5"/>
  <c r="E2717" i="5"/>
  <c r="C2717" i="5"/>
  <c r="H2716" i="5"/>
  <c r="I2716" i="5" s="1"/>
  <c r="G2716" i="5"/>
  <c r="E2716" i="5"/>
  <c r="C2716" i="5"/>
  <c r="G2715" i="5"/>
  <c r="H2715" i="5" s="1"/>
  <c r="I2715" i="5" s="1"/>
  <c r="E2715" i="5"/>
  <c r="C2715" i="5"/>
  <c r="H2714" i="5"/>
  <c r="I2714" i="5" s="1"/>
  <c r="G2714" i="5"/>
  <c r="E2714" i="5"/>
  <c r="C2714" i="5"/>
  <c r="G2713" i="5"/>
  <c r="H2713" i="5" s="1"/>
  <c r="I2713" i="5" s="1"/>
  <c r="E2713" i="5"/>
  <c r="C2713" i="5"/>
  <c r="G2712" i="5"/>
  <c r="H2712" i="5" s="1"/>
  <c r="I2712" i="5" s="1"/>
  <c r="E2712" i="5"/>
  <c r="C2712" i="5"/>
  <c r="G2711" i="5"/>
  <c r="H2711" i="5" s="1"/>
  <c r="I2711" i="5" s="1"/>
  <c r="E2711" i="5"/>
  <c r="C2711" i="5"/>
  <c r="H2710" i="5"/>
  <c r="I2710" i="5" s="1"/>
  <c r="G2710" i="5"/>
  <c r="E2710" i="5"/>
  <c r="C2710" i="5"/>
  <c r="H2709" i="5"/>
  <c r="I2709" i="5" s="1"/>
  <c r="G2709" i="5"/>
  <c r="E2709" i="5"/>
  <c r="C2709" i="5"/>
  <c r="G2708" i="5"/>
  <c r="H2708" i="5" s="1"/>
  <c r="I2708" i="5" s="1"/>
  <c r="E2708" i="5"/>
  <c r="C2708" i="5"/>
  <c r="G2707" i="5"/>
  <c r="H2707" i="5" s="1"/>
  <c r="I2707" i="5" s="1"/>
  <c r="E2707" i="5"/>
  <c r="C2707" i="5"/>
  <c r="G2706" i="5"/>
  <c r="H2706" i="5" s="1"/>
  <c r="I2706" i="5" s="1"/>
  <c r="E2706" i="5"/>
  <c r="C2706" i="5"/>
  <c r="I2705" i="5"/>
  <c r="G2705" i="5"/>
  <c r="H2705" i="5" s="1"/>
  <c r="E2705" i="5"/>
  <c r="C2705" i="5"/>
  <c r="I2704" i="5"/>
  <c r="H2704" i="5"/>
  <c r="G2704" i="5"/>
  <c r="E2704" i="5"/>
  <c r="C2704" i="5"/>
  <c r="I2703" i="5"/>
  <c r="G2703" i="5"/>
  <c r="H2703" i="5" s="1"/>
  <c r="E2703" i="5"/>
  <c r="C2703" i="5"/>
  <c r="H2702" i="5"/>
  <c r="I2702" i="5" s="1"/>
  <c r="G2702" i="5"/>
  <c r="E2702" i="5"/>
  <c r="C2702" i="5"/>
  <c r="H2701" i="5"/>
  <c r="I2701" i="5" s="1"/>
  <c r="G2701" i="5"/>
  <c r="E2701" i="5"/>
  <c r="C2701" i="5"/>
  <c r="H2700" i="5"/>
  <c r="I2700" i="5" s="1"/>
  <c r="G2700" i="5"/>
  <c r="E2700" i="5"/>
  <c r="C2700" i="5"/>
  <c r="G2699" i="5"/>
  <c r="H2699" i="5" s="1"/>
  <c r="I2699" i="5" s="1"/>
  <c r="E2699" i="5"/>
  <c r="C2699" i="5"/>
  <c r="G2698" i="5"/>
  <c r="H2698" i="5" s="1"/>
  <c r="I2698" i="5" s="1"/>
  <c r="E2698" i="5"/>
  <c r="C2698" i="5"/>
  <c r="G2697" i="5"/>
  <c r="H2697" i="5" s="1"/>
  <c r="I2697" i="5" s="1"/>
  <c r="E2697" i="5"/>
  <c r="C2697" i="5"/>
  <c r="G2696" i="5"/>
  <c r="H2696" i="5" s="1"/>
  <c r="I2696" i="5" s="1"/>
  <c r="E2696" i="5"/>
  <c r="C2696" i="5"/>
  <c r="G2695" i="5"/>
  <c r="H2695" i="5" s="1"/>
  <c r="I2695" i="5" s="1"/>
  <c r="E2695" i="5"/>
  <c r="C2695" i="5"/>
  <c r="H2694" i="5"/>
  <c r="I2694" i="5" s="1"/>
  <c r="G2694" i="5"/>
  <c r="E2694" i="5"/>
  <c r="C2694" i="5"/>
  <c r="H2693" i="5"/>
  <c r="I2693" i="5" s="1"/>
  <c r="G2693" i="5"/>
  <c r="E2693" i="5"/>
  <c r="C2693" i="5"/>
  <c r="G2692" i="5"/>
  <c r="H2692" i="5" s="1"/>
  <c r="I2692" i="5" s="1"/>
  <c r="E2692" i="5"/>
  <c r="C2692" i="5"/>
  <c r="G2691" i="5"/>
  <c r="H2691" i="5" s="1"/>
  <c r="I2691" i="5" s="1"/>
  <c r="E2691" i="5"/>
  <c r="C2691" i="5"/>
  <c r="G2690" i="5"/>
  <c r="H2690" i="5" s="1"/>
  <c r="I2690" i="5" s="1"/>
  <c r="E2690" i="5"/>
  <c r="C2690" i="5"/>
  <c r="I2689" i="5"/>
  <c r="G2689" i="5"/>
  <c r="H2689" i="5" s="1"/>
  <c r="E2689" i="5"/>
  <c r="C2689" i="5"/>
  <c r="I2688" i="5"/>
  <c r="H2688" i="5"/>
  <c r="G2688" i="5"/>
  <c r="E2688" i="5"/>
  <c r="C2688" i="5"/>
  <c r="I2687" i="5"/>
  <c r="G2687" i="5"/>
  <c r="H2687" i="5" s="1"/>
  <c r="E2687" i="5"/>
  <c r="C2687" i="5"/>
  <c r="H2686" i="5"/>
  <c r="I2686" i="5" s="1"/>
  <c r="G2686" i="5"/>
  <c r="E2686" i="5"/>
  <c r="C2686" i="5"/>
  <c r="H2685" i="5"/>
  <c r="I2685" i="5" s="1"/>
  <c r="G2685" i="5"/>
  <c r="E2685" i="5"/>
  <c r="C2685" i="5"/>
  <c r="H2684" i="5"/>
  <c r="I2684" i="5" s="1"/>
  <c r="G2684" i="5"/>
  <c r="E2684" i="5"/>
  <c r="C2684" i="5"/>
  <c r="G2683" i="5"/>
  <c r="H2683" i="5" s="1"/>
  <c r="I2683" i="5" s="1"/>
  <c r="E2683" i="5"/>
  <c r="C2683" i="5"/>
  <c r="G2682" i="5"/>
  <c r="H2682" i="5" s="1"/>
  <c r="I2682" i="5" s="1"/>
  <c r="E2682" i="5"/>
  <c r="C2682" i="5"/>
  <c r="G2681" i="5"/>
  <c r="H2681" i="5" s="1"/>
  <c r="I2681" i="5" s="1"/>
  <c r="E2681" i="5"/>
  <c r="C2681" i="5"/>
  <c r="G2680" i="5"/>
  <c r="H2680" i="5" s="1"/>
  <c r="I2680" i="5" s="1"/>
  <c r="E2680" i="5"/>
  <c r="C2680" i="5"/>
  <c r="G2679" i="5"/>
  <c r="H2679" i="5" s="1"/>
  <c r="I2679" i="5" s="1"/>
  <c r="E2679" i="5"/>
  <c r="C2679" i="5"/>
  <c r="H2678" i="5"/>
  <c r="I2678" i="5" s="1"/>
  <c r="G2678" i="5"/>
  <c r="E2678" i="5"/>
  <c r="C2678" i="5"/>
  <c r="H2677" i="5"/>
  <c r="I2677" i="5" s="1"/>
  <c r="G2677" i="5"/>
  <c r="E2677" i="5"/>
  <c r="C2677" i="5"/>
  <c r="G2676" i="5"/>
  <c r="H2676" i="5" s="1"/>
  <c r="I2676" i="5" s="1"/>
  <c r="E2676" i="5"/>
  <c r="C2676" i="5"/>
  <c r="G2675" i="5"/>
  <c r="H2675" i="5" s="1"/>
  <c r="I2675" i="5" s="1"/>
  <c r="E2675" i="5"/>
  <c r="C2675" i="5"/>
  <c r="G2674" i="5"/>
  <c r="H2674" i="5" s="1"/>
  <c r="I2674" i="5" s="1"/>
  <c r="E2674" i="5"/>
  <c r="C2674" i="5"/>
  <c r="G2673" i="5"/>
  <c r="H2673" i="5" s="1"/>
  <c r="I2673" i="5" s="1"/>
  <c r="E2673" i="5"/>
  <c r="C2673" i="5"/>
  <c r="I2672" i="5"/>
  <c r="H2672" i="5"/>
  <c r="G2672" i="5"/>
  <c r="E2672" i="5"/>
  <c r="C2672" i="5"/>
  <c r="G2671" i="5"/>
  <c r="H2671" i="5" s="1"/>
  <c r="I2671" i="5" s="1"/>
  <c r="E2671" i="5"/>
  <c r="C2671" i="5"/>
  <c r="H2670" i="5"/>
  <c r="I2670" i="5" s="1"/>
  <c r="G2670" i="5"/>
  <c r="E2670" i="5"/>
  <c r="C2670" i="5"/>
  <c r="I2669" i="5"/>
  <c r="H2669" i="5"/>
  <c r="G2669" i="5"/>
  <c r="E2669" i="5"/>
  <c r="C2669" i="5"/>
  <c r="H2668" i="5"/>
  <c r="I2668" i="5" s="1"/>
  <c r="G2668" i="5"/>
  <c r="E2668" i="5"/>
  <c r="C2668" i="5"/>
  <c r="G2667" i="5"/>
  <c r="H2667" i="5" s="1"/>
  <c r="I2667" i="5" s="1"/>
  <c r="E2667" i="5"/>
  <c r="C2667" i="5"/>
  <c r="G2666" i="5"/>
  <c r="H2666" i="5" s="1"/>
  <c r="I2666" i="5" s="1"/>
  <c r="E2666" i="5"/>
  <c r="C2666" i="5"/>
  <c r="G2665" i="5"/>
  <c r="H2665" i="5" s="1"/>
  <c r="I2665" i="5" s="1"/>
  <c r="E2665" i="5"/>
  <c r="C2665" i="5"/>
  <c r="G2664" i="5"/>
  <c r="H2664" i="5" s="1"/>
  <c r="I2664" i="5" s="1"/>
  <c r="E2664" i="5"/>
  <c r="C2664" i="5"/>
  <c r="G2663" i="5"/>
  <c r="H2663" i="5" s="1"/>
  <c r="I2663" i="5" s="1"/>
  <c r="E2663" i="5"/>
  <c r="C2663" i="5"/>
  <c r="H2662" i="5"/>
  <c r="I2662" i="5" s="1"/>
  <c r="G2662" i="5"/>
  <c r="E2662" i="5"/>
  <c r="C2662" i="5"/>
  <c r="H2661" i="5"/>
  <c r="I2661" i="5" s="1"/>
  <c r="G2661" i="5"/>
  <c r="E2661" i="5"/>
  <c r="C2661" i="5"/>
  <c r="G2660" i="5"/>
  <c r="H2660" i="5" s="1"/>
  <c r="I2660" i="5" s="1"/>
  <c r="E2660" i="5"/>
  <c r="C2660" i="5"/>
  <c r="G2659" i="5"/>
  <c r="H2659" i="5" s="1"/>
  <c r="I2659" i="5" s="1"/>
  <c r="E2659" i="5"/>
  <c r="C2659" i="5"/>
  <c r="G2658" i="5"/>
  <c r="H2658" i="5" s="1"/>
  <c r="I2658" i="5" s="1"/>
  <c r="E2658" i="5"/>
  <c r="C2658" i="5"/>
  <c r="G2657" i="5"/>
  <c r="H2657" i="5" s="1"/>
  <c r="I2657" i="5" s="1"/>
  <c r="E2657" i="5"/>
  <c r="C2657" i="5"/>
  <c r="I2656" i="5"/>
  <c r="H2656" i="5"/>
  <c r="G2656" i="5"/>
  <c r="E2656" i="5"/>
  <c r="C2656" i="5"/>
  <c r="G2655" i="5"/>
  <c r="H2655" i="5" s="1"/>
  <c r="I2655" i="5" s="1"/>
  <c r="E2655" i="5"/>
  <c r="C2655" i="5"/>
  <c r="H2654" i="5"/>
  <c r="I2654" i="5" s="1"/>
  <c r="G2654" i="5"/>
  <c r="E2654" i="5"/>
  <c r="C2654" i="5"/>
  <c r="I2653" i="5"/>
  <c r="H2653" i="5"/>
  <c r="G2653" i="5"/>
  <c r="E2653" i="5"/>
  <c r="C2653" i="5"/>
  <c r="H2652" i="5"/>
  <c r="I2652" i="5" s="1"/>
  <c r="G2652" i="5"/>
  <c r="E2652" i="5"/>
  <c r="C2652" i="5"/>
  <c r="G2651" i="5"/>
  <c r="H2651" i="5" s="1"/>
  <c r="I2651" i="5" s="1"/>
  <c r="E2651" i="5"/>
  <c r="C2651" i="5"/>
  <c r="H2650" i="5"/>
  <c r="I2650" i="5" s="1"/>
  <c r="G2650" i="5"/>
  <c r="E2650" i="5"/>
  <c r="C2650" i="5"/>
  <c r="G2649" i="5"/>
  <c r="H2649" i="5" s="1"/>
  <c r="I2649" i="5" s="1"/>
  <c r="E2649" i="5"/>
  <c r="C2649" i="5"/>
  <c r="G2648" i="5"/>
  <c r="H2648" i="5" s="1"/>
  <c r="I2648" i="5" s="1"/>
  <c r="E2648" i="5"/>
  <c r="C2648" i="5"/>
  <c r="G2647" i="5"/>
  <c r="H2647" i="5" s="1"/>
  <c r="I2647" i="5" s="1"/>
  <c r="E2647" i="5"/>
  <c r="C2647" i="5"/>
  <c r="H2646" i="5"/>
  <c r="I2646" i="5" s="1"/>
  <c r="G2646" i="5"/>
  <c r="E2646" i="5"/>
  <c r="C2646" i="5"/>
  <c r="H2645" i="5"/>
  <c r="I2645" i="5" s="1"/>
  <c r="G2645" i="5"/>
  <c r="E2645" i="5"/>
  <c r="C2645" i="5"/>
  <c r="G2644" i="5"/>
  <c r="H2644" i="5" s="1"/>
  <c r="I2644" i="5" s="1"/>
  <c r="E2644" i="5"/>
  <c r="C2644" i="5"/>
  <c r="G2643" i="5"/>
  <c r="H2643" i="5" s="1"/>
  <c r="I2643" i="5" s="1"/>
  <c r="E2643" i="5"/>
  <c r="C2643" i="5"/>
  <c r="G2642" i="5"/>
  <c r="H2642" i="5" s="1"/>
  <c r="I2642" i="5" s="1"/>
  <c r="E2642" i="5"/>
  <c r="C2642" i="5"/>
  <c r="G2641" i="5"/>
  <c r="H2641" i="5" s="1"/>
  <c r="I2641" i="5" s="1"/>
  <c r="E2641" i="5"/>
  <c r="C2641" i="5"/>
  <c r="I2640" i="5"/>
  <c r="H2640" i="5"/>
  <c r="G2640" i="5"/>
  <c r="E2640" i="5"/>
  <c r="C2640" i="5"/>
  <c r="I2639" i="5"/>
  <c r="G2639" i="5"/>
  <c r="H2639" i="5" s="1"/>
  <c r="E2639" i="5"/>
  <c r="C2639" i="5"/>
  <c r="H2638" i="5"/>
  <c r="I2638" i="5" s="1"/>
  <c r="G2638" i="5"/>
  <c r="E2638" i="5"/>
  <c r="C2638" i="5"/>
  <c r="H2637" i="5"/>
  <c r="I2637" i="5" s="1"/>
  <c r="G2637" i="5"/>
  <c r="E2637" i="5"/>
  <c r="C2637" i="5"/>
  <c r="H2636" i="5"/>
  <c r="I2636" i="5" s="1"/>
  <c r="G2636" i="5"/>
  <c r="E2636" i="5"/>
  <c r="C2636" i="5"/>
  <c r="G2635" i="5"/>
  <c r="H2635" i="5" s="1"/>
  <c r="I2635" i="5" s="1"/>
  <c r="E2635" i="5"/>
  <c r="C2635" i="5"/>
  <c r="H2634" i="5"/>
  <c r="I2634" i="5" s="1"/>
  <c r="G2634" i="5"/>
  <c r="E2634" i="5"/>
  <c r="C2634" i="5"/>
  <c r="G2633" i="5"/>
  <c r="H2633" i="5" s="1"/>
  <c r="I2633" i="5" s="1"/>
  <c r="E2633" i="5"/>
  <c r="C2633" i="5"/>
  <c r="G2632" i="5"/>
  <c r="H2632" i="5" s="1"/>
  <c r="I2632" i="5" s="1"/>
  <c r="E2632" i="5"/>
  <c r="C2632" i="5"/>
  <c r="G2631" i="5"/>
  <c r="H2631" i="5" s="1"/>
  <c r="I2631" i="5" s="1"/>
  <c r="E2631" i="5"/>
  <c r="C2631" i="5"/>
  <c r="H2630" i="5"/>
  <c r="I2630" i="5" s="1"/>
  <c r="G2630" i="5"/>
  <c r="E2630" i="5"/>
  <c r="C2630" i="5"/>
  <c r="H2629" i="5"/>
  <c r="I2629" i="5" s="1"/>
  <c r="G2629" i="5"/>
  <c r="E2629" i="5"/>
  <c r="C2629" i="5"/>
  <c r="G2628" i="5"/>
  <c r="H2628" i="5" s="1"/>
  <c r="I2628" i="5" s="1"/>
  <c r="E2628" i="5"/>
  <c r="C2628" i="5"/>
  <c r="G2627" i="5"/>
  <c r="H2627" i="5" s="1"/>
  <c r="I2627" i="5" s="1"/>
  <c r="E2627" i="5"/>
  <c r="C2627" i="5"/>
  <c r="G2626" i="5"/>
  <c r="H2626" i="5" s="1"/>
  <c r="I2626" i="5" s="1"/>
  <c r="E2626" i="5"/>
  <c r="C2626" i="5"/>
  <c r="G2625" i="5"/>
  <c r="H2625" i="5" s="1"/>
  <c r="I2625" i="5" s="1"/>
  <c r="E2625" i="5"/>
  <c r="C2625" i="5"/>
  <c r="I2624" i="5"/>
  <c r="H2624" i="5"/>
  <c r="G2624" i="5"/>
  <c r="E2624" i="5"/>
  <c r="C2624" i="5"/>
  <c r="I2623" i="5"/>
  <c r="G2623" i="5"/>
  <c r="H2623" i="5" s="1"/>
  <c r="E2623" i="5"/>
  <c r="C2623" i="5"/>
  <c r="H2622" i="5"/>
  <c r="I2622" i="5" s="1"/>
  <c r="G2622" i="5"/>
  <c r="E2622" i="5"/>
  <c r="C2622" i="5"/>
  <c r="H2621" i="5"/>
  <c r="I2621" i="5" s="1"/>
  <c r="G2621" i="5"/>
  <c r="E2621" i="5"/>
  <c r="C2621" i="5"/>
  <c r="H2620" i="5"/>
  <c r="I2620" i="5" s="1"/>
  <c r="G2620" i="5"/>
  <c r="E2620" i="5"/>
  <c r="C2620" i="5"/>
  <c r="G2619" i="5"/>
  <c r="H2619" i="5" s="1"/>
  <c r="I2619" i="5" s="1"/>
  <c r="E2619" i="5"/>
  <c r="C2619" i="5"/>
  <c r="H2618" i="5"/>
  <c r="I2618" i="5" s="1"/>
  <c r="G2618" i="5"/>
  <c r="E2618" i="5"/>
  <c r="C2618" i="5"/>
  <c r="G2617" i="5"/>
  <c r="H2617" i="5" s="1"/>
  <c r="I2617" i="5" s="1"/>
  <c r="E2617" i="5"/>
  <c r="C2617" i="5"/>
  <c r="G2616" i="5"/>
  <c r="H2616" i="5" s="1"/>
  <c r="I2616" i="5" s="1"/>
  <c r="E2616" i="5"/>
  <c r="C2616" i="5"/>
  <c r="G2615" i="5"/>
  <c r="H2615" i="5" s="1"/>
  <c r="I2615" i="5" s="1"/>
  <c r="E2615" i="5"/>
  <c r="C2615" i="5"/>
  <c r="H2614" i="5"/>
  <c r="I2614" i="5" s="1"/>
  <c r="G2614" i="5"/>
  <c r="E2614" i="5"/>
  <c r="C2614" i="5"/>
  <c r="H2613" i="5"/>
  <c r="I2613" i="5" s="1"/>
  <c r="G2613" i="5"/>
  <c r="E2613" i="5"/>
  <c r="C2613" i="5"/>
  <c r="G2612" i="5"/>
  <c r="H2612" i="5" s="1"/>
  <c r="I2612" i="5" s="1"/>
  <c r="E2612" i="5"/>
  <c r="C2612" i="5"/>
  <c r="G2611" i="5"/>
  <c r="H2611" i="5" s="1"/>
  <c r="I2611" i="5" s="1"/>
  <c r="E2611" i="5"/>
  <c r="C2611" i="5"/>
  <c r="G2610" i="5"/>
  <c r="H2610" i="5" s="1"/>
  <c r="I2610" i="5" s="1"/>
  <c r="E2610" i="5"/>
  <c r="C2610" i="5"/>
  <c r="I2609" i="5"/>
  <c r="G2609" i="5"/>
  <c r="H2609" i="5" s="1"/>
  <c r="E2609" i="5"/>
  <c r="C2609" i="5"/>
  <c r="I2608" i="5"/>
  <c r="H2608" i="5"/>
  <c r="G2608" i="5"/>
  <c r="E2608" i="5"/>
  <c r="C2608" i="5"/>
  <c r="I2607" i="5"/>
  <c r="G2607" i="5"/>
  <c r="H2607" i="5" s="1"/>
  <c r="E2607" i="5"/>
  <c r="C2607" i="5"/>
  <c r="H2606" i="5"/>
  <c r="I2606" i="5" s="1"/>
  <c r="G2606" i="5"/>
  <c r="E2606" i="5"/>
  <c r="C2606" i="5"/>
  <c r="H2605" i="5"/>
  <c r="I2605" i="5" s="1"/>
  <c r="G2605" i="5"/>
  <c r="E2605" i="5"/>
  <c r="C2605" i="5"/>
  <c r="H2604" i="5"/>
  <c r="I2604" i="5" s="1"/>
  <c r="G2604" i="5"/>
  <c r="E2604" i="5"/>
  <c r="C2604" i="5"/>
  <c r="G2603" i="5"/>
  <c r="H2603" i="5" s="1"/>
  <c r="I2603" i="5" s="1"/>
  <c r="E2603" i="5"/>
  <c r="C2603" i="5"/>
  <c r="G2602" i="5"/>
  <c r="H2602" i="5" s="1"/>
  <c r="I2602" i="5" s="1"/>
  <c r="E2602" i="5"/>
  <c r="C2602" i="5"/>
  <c r="G2601" i="5"/>
  <c r="H2601" i="5" s="1"/>
  <c r="I2601" i="5" s="1"/>
  <c r="E2601" i="5"/>
  <c r="C2601" i="5"/>
  <c r="G2600" i="5"/>
  <c r="H2600" i="5" s="1"/>
  <c r="I2600" i="5" s="1"/>
  <c r="E2600" i="5"/>
  <c r="C2600" i="5"/>
  <c r="G2599" i="5"/>
  <c r="H2599" i="5" s="1"/>
  <c r="I2599" i="5" s="1"/>
  <c r="E2599" i="5"/>
  <c r="C2599" i="5"/>
  <c r="H2598" i="5"/>
  <c r="I2598" i="5" s="1"/>
  <c r="G2598" i="5"/>
  <c r="E2598" i="5"/>
  <c r="C2598" i="5"/>
  <c r="H2597" i="5"/>
  <c r="I2597" i="5" s="1"/>
  <c r="G2597" i="5"/>
  <c r="E2597" i="5"/>
  <c r="C2597" i="5"/>
  <c r="G2596" i="5"/>
  <c r="H2596" i="5" s="1"/>
  <c r="I2596" i="5" s="1"/>
  <c r="E2596" i="5"/>
  <c r="C2596" i="5"/>
  <c r="G2595" i="5"/>
  <c r="H2595" i="5" s="1"/>
  <c r="I2595" i="5" s="1"/>
  <c r="E2595" i="5"/>
  <c r="C2595" i="5"/>
  <c r="G2594" i="5"/>
  <c r="H2594" i="5" s="1"/>
  <c r="I2594" i="5" s="1"/>
  <c r="E2594" i="5"/>
  <c r="C2594" i="5"/>
  <c r="G2593" i="5"/>
  <c r="H2593" i="5" s="1"/>
  <c r="I2593" i="5" s="1"/>
  <c r="E2593" i="5"/>
  <c r="C2593" i="5"/>
  <c r="I2592" i="5"/>
  <c r="H2592" i="5"/>
  <c r="G2592" i="5"/>
  <c r="E2592" i="5"/>
  <c r="C2592" i="5"/>
  <c r="G2591" i="5"/>
  <c r="H2591" i="5" s="1"/>
  <c r="I2591" i="5" s="1"/>
  <c r="E2591" i="5"/>
  <c r="C2591" i="5"/>
  <c r="H2590" i="5"/>
  <c r="I2590" i="5" s="1"/>
  <c r="G2590" i="5"/>
  <c r="E2590" i="5"/>
  <c r="C2590" i="5"/>
  <c r="I2589" i="5"/>
  <c r="H2589" i="5"/>
  <c r="G2589" i="5"/>
  <c r="E2589" i="5"/>
  <c r="C2589" i="5"/>
  <c r="H2588" i="5"/>
  <c r="I2588" i="5" s="1"/>
  <c r="G2588" i="5"/>
  <c r="E2588" i="5"/>
  <c r="C2588" i="5"/>
  <c r="G2587" i="5"/>
  <c r="H2587" i="5" s="1"/>
  <c r="I2587" i="5" s="1"/>
  <c r="E2587" i="5"/>
  <c r="C2587" i="5"/>
  <c r="G2586" i="5"/>
  <c r="H2586" i="5" s="1"/>
  <c r="I2586" i="5" s="1"/>
  <c r="E2586" i="5"/>
  <c r="C2586" i="5"/>
  <c r="G2585" i="5"/>
  <c r="H2585" i="5" s="1"/>
  <c r="I2585" i="5" s="1"/>
  <c r="E2585" i="5"/>
  <c r="C2585" i="5"/>
  <c r="G2584" i="5"/>
  <c r="H2584" i="5" s="1"/>
  <c r="I2584" i="5" s="1"/>
  <c r="E2584" i="5"/>
  <c r="C2584" i="5"/>
  <c r="G2583" i="5"/>
  <c r="H2583" i="5" s="1"/>
  <c r="I2583" i="5" s="1"/>
  <c r="E2583" i="5"/>
  <c r="C2583" i="5"/>
  <c r="H2582" i="5"/>
  <c r="I2582" i="5" s="1"/>
  <c r="G2582" i="5"/>
  <c r="E2582" i="5"/>
  <c r="C2582" i="5"/>
  <c r="H2581" i="5"/>
  <c r="I2581" i="5" s="1"/>
  <c r="G2581" i="5"/>
  <c r="E2581" i="5"/>
  <c r="C2581" i="5"/>
  <c r="G2580" i="5"/>
  <c r="H2580" i="5" s="1"/>
  <c r="I2580" i="5" s="1"/>
  <c r="E2580" i="5"/>
  <c r="C2580" i="5"/>
  <c r="G2579" i="5"/>
  <c r="H2579" i="5" s="1"/>
  <c r="I2579" i="5" s="1"/>
  <c r="E2579" i="5"/>
  <c r="C2579" i="5"/>
  <c r="G2578" i="5"/>
  <c r="H2578" i="5" s="1"/>
  <c r="I2578" i="5" s="1"/>
  <c r="E2578" i="5"/>
  <c r="C2578" i="5"/>
  <c r="G2577" i="5"/>
  <c r="H2577" i="5" s="1"/>
  <c r="I2577" i="5" s="1"/>
  <c r="E2577" i="5"/>
  <c r="C2577" i="5"/>
  <c r="I2576" i="5"/>
  <c r="H2576" i="5"/>
  <c r="G2576" i="5"/>
  <c r="E2576" i="5"/>
  <c r="C2576" i="5"/>
  <c r="G2575" i="5"/>
  <c r="H2575" i="5" s="1"/>
  <c r="I2575" i="5" s="1"/>
  <c r="E2575" i="5"/>
  <c r="C2575" i="5"/>
  <c r="H2574" i="5"/>
  <c r="I2574" i="5" s="1"/>
  <c r="G2574" i="5"/>
  <c r="E2574" i="5"/>
  <c r="C2574" i="5"/>
  <c r="I2573" i="5"/>
  <c r="H2573" i="5"/>
  <c r="G2573" i="5"/>
  <c r="E2573" i="5"/>
  <c r="C2573" i="5"/>
  <c r="H2572" i="5"/>
  <c r="I2572" i="5" s="1"/>
  <c r="G2572" i="5"/>
  <c r="E2572" i="5"/>
  <c r="C2572" i="5"/>
  <c r="G2571" i="5"/>
  <c r="H2571" i="5" s="1"/>
  <c r="I2571" i="5" s="1"/>
  <c r="E2571" i="5"/>
  <c r="C2571" i="5"/>
  <c r="H2570" i="5"/>
  <c r="I2570" i="5" s="1"/>
  <c r="G2570" i="5"/>
  <c r="E2570" i="5"/>
  <c r="C2570" i="5"/>
  <c r="G2569" i="5"/>
  <c r="H2569" i="5" s="1"/>
  <c r="I2569" i="5" s="1"/>
  <c r="E2569" i="5"/>
  <c r="C2569" i="5"/>
  <c r="G2568" i="5"/>
  <c r="H2568" i="5" s="1"/>
  <c r="I2568" i="5" s="1"/>
  <c r="E2568" i="5"/>
  <c r="C2568" i="5"/>
  <c r="G2567" i="5"/>
  <c r="H2567" i="5" s="1"/>
  <c r="I2567" i="5" s="1"/>
  <c r="E2567" i="5"/>
  <c r="C2567" i="5"/>
  <c r="H2566" i="5"/>
  <c r="I2566" i="5" s="1"/>
  <c r="G2566" i="5"/>
  <c r="E2566" i="5"/>
  <c r="C2566" i="5"/>
  <c r="H2565" i="5"/>
  <c r="I2565" i="5" s="1"/>
  <c r="G2565" i="5"/>
  <c r="E2565" i="5"/>
  <c r="C2565" i="5"/>
  <c r="G2564" i="5"/>
  <c r="H2564" i="5" s="1"/>
  <c r="I2564" i="5" s="1"/>
  <c r="E2564" i="5"/>
  <c r="C2564" i="5"/>
  <c r="G2563" i="5"/>
  <c r="H2563" i="5" s="1"/>
  <c r="I2563" i="5" s="1"/>
  <c r="E2563" i="5"/>
  <c r="C2563" i="5"/>
  <c r="G2562" i="5"/>
  <c r="H2562" i="5" s="1"/>
  <c r="I2562" i="5" s="1"/>
  <c r="E2562" i="5"/>
  <c r="C2562" i="5"/>
  <c r="G2561" i="5"/>
  <c r="H2561" i="5" s="1"/>
  <c r="I2561" i="5" s="1"/>
  <c r="E2561" i="5"/>
  <c r="C2561" i="5"/>
  <c r="I2560" i="5"/>
  <c r="H2560" i="5"/>
  <c r="G2560" i="5"/>
  <c r="E2560" i="5"/>
  <c r="C2560" i="5"/>
  <c r="I2559" i="5"/>
  <c r="G2559" i="5"/>
  <c r="H2559" i="5" s="1"/>
  <c r="E2559" i="5"/>
  <c r="C2559" i="5"/>
  <c r="H2558" i="5"/>
  <c r="I2558" i="5" s="1"/>
  <c r="G2558" i="5"/>
  <c r="E2558" i="5"/>
  <c r="C2558" i="5"/>
  <c r="I2557" i="5"/>
  <c r="H2557" i="5"/>
  <c r="G2557" i="5"/>
  <c r="E2557" i="5"/>
  <c r="C2557" i="5"/>
  <c r="H2556" i="5"/>
  <c r="I2556" i="5" s="1"/>
  <c r="G2556" i="5"/>
  <c r="E2556" i="5"/>
  <c r="C2556" i="5"/>
  <c r="G2555" i="5"/>
  <c r="H2555" i="5" s="1"/>
  <c r="I2555" i="5" s="1"/>
  <c r="E2555" i="5"/>
  <c r="C2555" i="5"/>
  <c r="H2554" i="5"/>
  <c r="I2554" i="5" s="1"/>
  <c r="G2554" i="5"/>
  <c r="E2554" i="5"/>
  <c r="C2554" i="5"/>
  <c r="G2553" i="5"/>
  <c r="H2553" i="5" s="1"/>
  <c r="I2553" i="5" s="1"/>
  <c r="E2553" i="5"/>
  <c r="C2553" i="5"/>
  <c r="G2552" i="5"/>
  <c r="H2552" i="5" s="1"/>
  <c r="I2552" i="5" s="1"/>
  <c r="E2552" i="5"/>
  <c r="C2552" i="5"/>
  <c r="G2551" i="5"/>
  <c r="H2551" i="5" s="1"/>
  <c r="I2551" i="5" s="1"/>
  <c r="E2551" i="5"/>
  <c r="C2551" i="5"/>
  <c r="H2550" i="5"/>
  <c r="I2550" i="5" s="1"/>
  <c r="G2550" i="5"/>
  <c r="E2550" i="5"/>
  <c r="C2550" i="5"/>
  <c r="H2549" i="5"/>
  <c r="I2549" i="5" s="1"/>
  <c r="G2549" i="5"/>
  <c r="E2549" i="5"/>
  <c r="C2549" i="5"/>
  <c r="G2548" i="5"/>
  <c r="H2548" i="5" s="1"/>
  <c r="I2548" i="5" s="1"/>
  <c r="E2548" i="5"/>
  <c r="C2548" i="5"/>
  <c r="G2547" i="5"/>
  <c r="H2547" i="5" s="1"/>
  <c r="I2547" i="5" s="1"/>
  <c r="E2547" i="5"/>
  <c r="C2547" i="5"/>
  <c r="G2546" i="5"/>
  <c r="H2546" i="5" s="1"/>
  <c r="I2546" i="5" s="1"/>
  <c r="E2546" i="5"/>
  <c r="C2546" i="5"/>
  <c r="I2545" i="5"/>
  <c r="G2545" i="5"/>
  <c r="H2545" i="5" s="1"/>
  <c r="E2545" i="5"/>
  <c r="C2545" i="5"/>
  <c r="I2544" i="5"/>
  <c r="H2544" i="5"/>
  <c r="G2544" i="5"/>
  <c r="E2544" i="5"/>
  <c r="C2544" i="5"/>
  <c r="I2543" i="5"/>
  <c r="G2543" i="5"/>
  <c r="H2543" i="5" s="1"/>
  <c r="E2543" i="5"/>
  <c r="C2543" i="5"/>
  <c r="H2542" i="5"/>
  <c r="I2542" i="5" s="1"/>
  <c r="G2542" i="5"/>
  <c r="E2542" i="5"/>
  <c r="C2542" i="5"/>
  <c r="H2541" i="5"/>
  <c r="I2541" i="5" s="1"/>
  <c r="G2541" i="5"/>
  <c r="E2541" i="5"/>
  <c r="C2541" i="5"/>
  <c r="H2540" i="5"/>
  <c r="I2540" i="5" s="1"/>
  <c r="G2540" i="5"/>
  <c r="E2540" i="5"/>
  <c r="C2540" i="5"/>
  <c r="G2539" i="5"/>
  <c r="H2539" i="5" s="1"/>
  <c r="I2539" i="5" s="1"/>
  <c r="E2539" i="5"/>
  <c r="C2539" i="5"/>
  <c r="H2538" i="5"/>
  <c r="I2538" i="5" s="1"/>
  <c r="G2538" i="5"/>
  <c r="E2538" i="5"/>
  <c r="C2538" i="5"/>
  <c r="G2537" i="5"/>
  <c r="H2537" i="5" s="1"/>
  <c r="I2537" i="5" s="1"/>
  <c r="E2537" i="5"/>
  <c r="C2537" i="5"/>
  <c r="G2536" i="5"/>
  <c r="H2536" i="5" s="1"/>
  <c r="I2536" i="5" s="1"/>
  <c r="E2536" i="5"/>
  <c r="C2536" i="5"/>
  <c r="G2535" i="5"/>
  <c r="H2535" i="5" s="1"/>
  <c r="I2535" i="5" s="1"/>
  <c r="E2535" i="5"/>
  <c r="C2535" i="5"/>
  <c r="H2534" i="5"/>
  <c r="I2534" i="5" s="1"/>
  <c r="G2534" i="5"/>
  <c r="E2534" i="5"/>
  <c r="C2534" i="5"/>
  <c r="H2533" i="5"/>
  <c r="I2533" i="5" s="1"/>
  <c r="G2533" i="5"/>
  <c r="E2533" i="5"/>
  <c r="C2533" i="5"/>
  <c r="G2532" i="5"/>
  <c r="H2532" i="5" s="1"/>
  <c r="I2532" i="5" s="1"/>
  <c r="E2532" i="5"/>
  <c r="C2532" i="5"/>
  <c r="G2531" i="5"/>
  <c r="H2531" i="5" s="1"/>
  <c r="I2531" i="5" s="1"/>
  <c r="E2531" i="5"/>
  <c r="C2531" i="5"/>
  <c r="G2530" i="5"/>
  <c r="H2530" i="5" s="1"/>
  <c r="I2530" i="5" s="1"/>
  <c r="E2530" i="5"/>
  <c r="C2530" i="5"/>
  <c r="I2529" i="5"/>
  <c r="G2529" i="5"/>
  <c r="H2529" i="5" s="1"/>
  <c r="E2529" i="5"/>
  <c r="C2529" i="5"/>
  <c r="I2528" i="5"/>
  <c r="H2528" i="5"/>
  <c r="G2528" i="5"/>
  <c r="E2528" i="5"/>
  <c r="C2528" i="5"/>
  <c r="I2527" i="5"/>
  <c r="G2527" i="5"/>
  <c r="H2527" i="5" s="1"/>
  <c r="E2527" i="5"/>
  <c r="C2527" i="5"/>
  <c r="H2526" i="5"/>
  <c r="I2526" i="5" s="1"/>
  <c r="G2526" i="5"/>
  <c r="E2526" i="5"/>
  <c r="C2526" i="5"/>
  <c r="H2525" i="5"/>
  <c r="I2525" i="5" s="1"/>
  <c r="G2525" i="5"/>
  <c r="E2525" i="5"/>
  <c r="C2525" i="5"/>
  <c r="H2524" i="5"/>
  <c r="I2524" i="5" s="1"/>
  <c r="G2524" i="5"/>
  <c r="E2524" i="5"/>
  <c r="C2524" i="5"/>
  <c r="G2523" i="5"/>
  <c r="H2523" i="5" s="1"/>
  <c r="I2523" i="5" s="1"/>
  <c r="E2523" i="5"/>
  <c r="C2523" i="5"/>
  <c r="G2522" i="5"/>
  <c r="H2522" i="5" s="1"/>
  <c r="I2522" i="5" s="1"/>
  <c r="E2522" i="5"/>
  <c r="C2522" i="5"/>
  <c r="G2521" i="5"/>
  <c r="H2521" i="5" s="1"/>
  <c r="I2521" i="5" s="1"/>
  <c r="E2521" i="5"/>
  <c r="C2521" i="5"/>
  <c r="G2520" i="5"/>
  <c r="H2520" i="5" s="1"/>
  <c r="I2520" i="5" s="1"/>
  <c r="E2520" i="5"/>
  <c r="C2520" i="5"/>
  <c r="G2519" i="5"/>
  <c r="H2519" i="5" s="1"/>
  <c r="I2519" i="5" s="1"/>
  <c r="E2519" i="5"/>
  <c r="C2519" i="5"/>
  <c r="H2518" i="5"/>
  <c r="I2518" i="5" s="1"/>
  <c r="G2518" i="5"/>
  <c r="E2518" i="5"/>
  <c r="C2518" i="5"/>
  <c r="H2517" i="5"/>
  <c r="I2517" i="5" s="1"/>
  <c r="G2517" i="5"/>
  <c r="E2517" i="5"/>
  <c r="C2517" i="5"/>
  <c r="G2516" i="5"/>
  <c r="H2516" i="5" s="1"/>
  <c r="I2516" i="5" s="1"/>
  <c r="E2516" i="5"/>
  <c r="C2516" i="5"/>
  <c r="G2515" i="5"/>
  <c r="H2515" i="5" s="1"/>
  <c r="I2515" i="5" s="1"/>
  <c r="E2515" i="5"/>
  <c r="C2515" i="5"/>
  <c r="G2514" i="5"/>
  <c r="H2514" i="5" s="1"/>
  <c r="I2514" i="5" s="1"/>
  <c r="E2514" i="5"/>
  <c r="C2514" i="5"/>
  <c r="I2513" i="5"/>
  <c r="G2513" i="5"/>
  <c r="H2513" i="5" s="1"/>
  <c r="E2513" i="5"/>
  <c r="C2513" i="5"/>
  <c r="I2512" i="5"/>
  <c r="H2512" i="5"/>
  <c r="G2512" i="5"/>
  <c r="E2512" i="5"/>
  <c r="C2512" i="5"/>
  <c r="G2511" i="5"/>
  <c r="H2511" i="5" s="1"/>
  <c r="I2511" i="5" s="1"/>
  <c r="E2511" i="5"/>
  <c r="C2511" i="5"/>
  <c r="H2510" i="5"/>
  <c r="I2510" i="5" s="1"/>
  <c r="G2510" i="5"/>
  <c r="E2510" i="5"/>
  <c r="C2510" i="5"/>
  <c r="I2509" i="5"/>
  <c r="H2509" i="5"/>
  <c r="G2509" i="5"/>
  <c r="E2509" i="5"/>
  <c r="C2509" i="5"/>
  <c r="H2508" i="5"/>
  <c r="I2508" i="5" s="1"/>
  <c r="G2508" i="5"/>
  <c r="E2508" i="5"/>
  <c r="C2508" i="5"/>
  <c r="G2507" i="5"/>
  <c r="H2507" i="5" s="1"/>
  <c r="I2507" i="5" s="1"/>
  <c r="E2507" i="5"/>
  <c r="C2507" i="5"/>
  <c r="G2506" i="5"/>
  <c r="H2506" i="5" s="1"/>
  <c r="I2506" i="5" s="1"/>
  <c r="E2506" i="5"/>
  <c r="C2506" i="5"/>
  <c r="G2505" i="5"/>
  <c r="H2505" i="5" s="1"/>
  <c r="I2505" i="5" s="1"/>
  <c r="E2505" i="5"/>
  <c r="C2505" i="5"/>
  <c r="G2504" i="5"/>
  <c r="H2504" i="5" s="1"/>
  <c r="I2504" i="5" s="1"/>
  <c r="E2504" i="5"/>
  <c r="C2504" i="5"/>
  <c r="G2503" i="5"/>
  <c r="H2503" i="5" s="1"/>
  <c r="I2503" i="5" s="1"/>
  <c r="E2503" i="5"/>
  <c r="C2503" i="5"/>
  <c r="H2502" i="5"/>
  <c r="I2502" i="5" s="1"/>
  <c r="G2502" i="5"/>
  <c r="E2502" i="5"/>
  <c r="C2502" i="5"/>
  <c r="H2501" i="5"/>
  <c r="I2501" i="5" s="1"/>
  <c r="G2501" i="5"/>
  <c r="E2501" i="5"/>
  <c r="C2501" i="5"/>
  <c r="G2500" i="5"/>
  <c r="H2500" i="5" s="1"/>
  <c r="I2500" i="5" s="1"/>
  <c r="E2500" i="5"/>
  <c r="C2500" i="5"/>
  <c r="G2499" i="5"/>
  <c r="H2499" i="5" s="1"/>
  <c r="I2499" i="5" s="1"/>
  <c r="E2499" i="5"/>
  <c r="C2499" i="5"/>
  <c r="G2498" i="5"/>
  <c r="H2498" i="5" s="1"/>
  <c r="I2498" i="5" s="1"/>
  <c r="E2498" i="5"/>
  <c r="C2498" i="5"/>
  <c r="G2497" i="5"/>
  <c r="H2497" i="5" s="1"/>
  <c r="I2497" i="5" s="1"/>
  <c r="E2497" i="5"/>
  <c r="C2497" i="5"/>
  <c r="I2496" i="5"/>
  <c r="H2496" i="5"/>
  <c r="G2496" i="5"/>
  <c r="E2496" i="5"/>
  <c r="C2496" i="5"/>
  <c r="G2495" i="5"/>
  <c r="H2495" i="5" s="1"/>
  <c r="I2495" i="5" s="1"/>
  <c r="E2495" i="5"/>
  <c r="C2495" i="5"/>
  <c r="H2494" i="5"/>
  <c r="I2494" i="5" s="1"/>
  <c r="G2494" i="5"/>
  <c r="E2494" i="5"/>
  <c r="C2494" i="5"/>
  <c r="I2493" i="5"/>
  <c r="H2493" i="5"/>
  <c r="G2493" i="5"/>
  <c r="E2493" i="5"/>
  <c r="C2493" i="5"/>
  <c r="H2492" i="5"/>
  <c r="I2492" i="5" s="1"/>
  <c r="G2492" i="5"/>
  <c r="E2492" i="5"/>
  <c r="C2492" i="5"/>
  <c r="G2491" i="5"/>
  <c r="H2491" i="5" s="1"/>
  <c r="I2491" i="5" s="1"/>
  <c r="E2491" i="5"/>
  <c r="C2491" i="5"/>
  <c r="G2490" i="5"/>
  <c r="H2490" i="5" s="1"/>
  <c r="I2490" i="5" s="1"/>
  <c r="E2490" i="5"/>
  <c r="C2490" i="5"/>
  <c r="G2489" i="5"/>
  <c r="H2489" i="5" s="1"/>
  <c r="I2489" i="5" s="1"/>
  <c r="E2489" i="5"/>
  <c r="C2489" i="5"/>
  <c r="G2488" i="5"/>
  <c r="H2488" i="5" s="1"/>
  <c r="I2488" i="5" s="1"/>
  <c r="E2488" i="5"/>
  <c r="C2488" i="5"/>
  <c r="H2487" i="5"/>
  <c r="I2487" i="5" s="1"/>
  <c r="G2487" i="5"/>
  <c r="E2487" i="5"/>
  <c r="C2487" i="5"/>
  <c r="H2486" i="5"/>
  <c r="I2486" i="5" s="1"/>
  <c r="G2486" i="5"/>
  <c r="E2486" i="5"/>
  <c r="C2486" i="5"/>
  <c r="H2485" i="5"/>
  <c r="I2485" i="5" s="1"/>
  <c r="G2485" i="5"/>
  <c r="E2485" i="5"/>
  <c r="C2485" i="5"/>
  <c r="G2484" i="5"/>
  <c r="H2484" i="5" s="1"/>
  <c r="I2484" i="5" s="1"/>
  <c r="E2484" i="5"/>
  <c r="C2484" i="5"/>
  <c r="G2483" i="5"/>
  <c r="H2483" i="5" s="1"/>
  <c r="I2483" i="5" s="1"/>
  <c r="E2483" i="5"/>
  <c r="C2483" i="5"/>
  <c r="G2482" i="5"/>
  <c r="H2482" i="5" s="1"/>
  <c r="I2482" i="5" s="1"/>
  <c r="E2482" i="5"/>
  <c r="C2482" i="5"/>
  <c r="I2481" i="5"/>
  <c r="G2481" i="5"/>
  <c r="H2481" i="5" s="1"/>
  <c r="E2481" i="5"/>
  <c r="C2481" i="5"/>
  <c r="I2480" i="5"/>
  <c r="H2480" i="5"/>
  <c r="G2480" i="5"/>
  <c r="E2480" i="5"/>
  <c r="C2480" i="5"/>
  <c r="I2479" i="5"/>
  <c r="G2479" i="5"/>
  <c r="H2479" i="5" s="1"/>
  <c r="E2479" i="5"/>
  <c r="C2479" i="5"/>
  <c r="I2478" i="5"/>
  <c r="H2478" i="5"/>
  <c r="G2478" i="5"/>
  <c r="E2478" i="5"/>
  <c r="C2478" i="5"/>
  <c r="I2477" i="5"/>
  <c r="H2477" i="5"/>
  <c r="G2477" i="5"/>
  <c r="E2477" i="5"/>
  <c r="C2477" i="5"/>
  <c r="H2476" i="5"/>
  <c r="I2476" i="5" s="1"/>
  <c r="G2476" i="5"/>
  <c r="E2476" i="5"/>
  <c r="C2476" i="5"/>
  <c r="H2475" i="5"/>
  <c r="I2475" i="5" s="1"/>
  <c r="G2475" i="5"/>
  <c r="E2475" i="5"/>
  <c r="C2475" i="5"/>
  <c r="G2474" i="5"/>
  <c r="H2474" i="5" s="1"/>
  <c r="I2474" i="5" s="1"/>
  <c r="E2474" i="5"/>
  <c r="C2474" i="5"/>
  <c r="G2473" i="5"/>
  <c r="H2473" i="5" s="1"/>
  <c r="I2473" i="5" s="1"/>
  <c r="E2473" i="5"/>
  <c r="C2473" i="5"/>
  <c r="G2472" i="5"/>
  <c r="H2472" i="5" s="1"/>
  <c r="I2472" i="5" s="1"/>
  <c r="E2472" i="5"/>
  <c r="C2472" i="5"/>
  <c r="G2471" i="5"/>
  <c r="H2471" i="5" s="1"/>
  <c r="I2471" i="5" s="1"/>
  <c r="E2471" i="5"/>
  <c r="C2471" i="5"/>
  <c r="H2470" i="5"/>
  <c r="I2470" i="5" s="1"/>
  <c r="G2470" i="5"/>
  <c r="E2470" i="5"/>
  <c r="C2470" i="5"/>
  <c r="H2469" i="5"/>
  <c r="I2469" i="5" s="1"/>
  <c r="G2469" i="5"/>
  <c r="E2469" i="5"/>
  <c r="C2469" i="5"/>
  <c r="G2468" i="5"/>
  <c r="H2468" i="5" s="1"/>
  <c r="I2468" i="5" s="1"/>
  <c r="E2468" i="5"/>
  <c r="C2468" i="5"/>
  <c r="G2467" i="5"/>
  <c r="H2467" i="5" s="1"/>
  <c r="I2467" i="5" s="1"/>
  <c r="E2467" i="5"/>
  <c r="C2467" i="5"/>
  <c r="G2466" i="5"/>
  <c r="H2466" i="5" s="1"/>
  <c r="I2466" i="5" s="1"/>
  <c r="E2466" i="5"/>
  <c r="C2466" i="5"/>
  <c r="I2465" i="5"/>
  <c r="G2465" i="5"/>
  <c r="H2465" i="5" s="1"/>
  <c r="E2465" i="5"/>
  <c r="C2465" i="5"/>
  <c r="I2464" i="5"/>
  <c r="H2464" i="5"/>
  <c r="G2464" i="5"/>
  <c r="E2464" i="5"/>
  <c r="C2464" i="5"/>
  <c r="I2463" i="5"/>
  <c r="G2463" i="5"/>
  <c r="H2463" i="5" s="1"/>
  <c r="E2463" i="5"/>
  <c r="C2463" i="5"/>
  <c r="H2462" i="5"/>
  <c r="I2462" i="5" s="1"/>
  <c r="G2462" i="5"/>
  <c r="E2462" i="5"/>
  <c r="C2462" i="5"/>
  <c r="H2461" i="5"/>
  <c r="I2461" i="5" s="1"/>
  <c r="G2461" i="5"/>
  <c r="E2461" i="5"/>
  <c r="C2461" i="5"/>
  <c r="H2460" i="5"/>
  <c r="I2460" i="5" s="1"/>
  <c r="G2460" i="5"/>
  <c r="E2460" i="5"/>
  <c r="C2460" i="5"/>
  <c r="G2459" i="5"/>
  <c r="H2459" i="5" s="1"/>
  <c r="I2459" i="5" s="1"/>
  <c r="E2459" i="5"/>
  <c r="C2459" i="5"/>
  <c r="H2458" i="5"/>
  <c r="I2458" i="5" s="1"/>
  <c r="G2458" i="5"/>
  <c r="E2458" i="5"/>
  <c r="C2458" i="5"/>
  <c r="G2457" i="5"/>
  <c r="H2457" i="5" s="1"/>
  <c r="I2457" i="5" s="1"/>
  <c r="E2457" i="5"/>
  <c r="C2457" i="5"/>
  <c r="G2456" i="5"/>
  <c r="H2456" i="5" s="1"/>
  <c r="I2456" i="5" s="1"/>
  <c r="E2456" i="5"/>
  <c r="C2456" i="5"/>
  <c r="H2455" i="5"/>
  <c r="I2455" i="5" s="1"/>
  <c r="G2455" i="5"/>
  <c r="E2455" i="5"/>
  <c r="C2455" i="5"/>
  <c r="H2454" i="5"/>
  <c r="I2454" i="5" s="1"/>
  <c r="G2454" i="5"/>
  <c r="E2454" i="5"/>
  <c r="C2454" i="5"/>
  <c r="H2453" i="5"/>
  <c r="I2453" i="5" s="1"/>
  <c r="G2453" i="5"/>
  <c r="E2453" i="5"/>
  <c r="C2453" i="5"/>
  <c r="G2452" i="5"/>
  <c r="H2452" i="5" s="1"/>
  <c r="I2452" i="5" s="1"/>
  <c r="E2452" i="5"/>
  <c r="C2452" i="5"/>
  <c r="G2451" i="5"/>
  <c r="H2451" i="5" s="1"/>
  <c r="I2451" i="5" s="1"/>
  <c r="E2451" i="5"/>
  <c r="C2451" i="5"/>
  <c r="G2450" i="5"/>
  <c r="H2450" i="5" s="1"/>
  <c r="I2450" i="5" s="1"/>
  <c r="E2450" i="5"/>
  <c r="C2450" i="5"/>
  <c r="G2449" i="5"/>
  <c r="H2449" i="5" s="1"/>
  <c r="I2449" i="5" s="1"/>
  <c r="E2449" i="5"/>
  <c r="C2449" i="5"/>
  <c r="I2448" i="5"/>
  <c r="H2448" i="5"/>
  <c r="G2448" i="5"/>
  <c r="E2448" i="5"/>
  <c r="C2448" i="5"/>
  <c r="G2447" i="5"/>
  <c r="H2447" i="5" s="1"/>
  <c r="I2447" i="5" s="1"/>
  <c r="E2447" i="5"/>
  <c r="C2447" i="5"/>
  <c r="I2446" i="5"/>
  <c r="H2446" i="5"/>
  <c r="G2446" i="5"/>
  <c r="E2446" i="5"/>
  <c r="C2446" i="5"/>
  <c r="H2445" i="5"/>
  <c r="I2445" i="5" s="1"/>
  <c r="G2445" i="5"/>
  <c r="E2445" i="5"/>
  <c r="C2445" i="5"/>
  <c r="H2444" i="5"/>
  <c r="I2444" i="5" s="1"/>
  <c r="G2444" i="5"/>
  <c r="E2444" i="5"/>
  <c r="C2444" i="5"/>
  <c r="G2443" i="5"/>
  <c r="H2443" i="5" s="1"/>
  <c r="I2443" i="5" s="1"/>
  <c r="E2443" i="5"/>
  <c r="C2443" i="5"/>
  <c r="G2442" i="5"/>
  <c r="H2442" i="5" s="1"/>
  <c r="I2442" i="5" s="1"/>
  <c r="E2442" i="5"/>
  <c r="C2442" i="5"/>
  <c r="G2441" i="5"/>
  <c r="H2441" i="5" s="1"/>
  <c r="I2441" i="5" s="1"/>
  <c r="E2441" i="5"/>
  <c r="C2441" i="5"/>
  <c r="G2440" i="5"/>
  <c r="H2440" i="5" s="1"/>
  <c r="I2440" i="5" s="1"/>
  <c r="E2440" i="5"/>
  <c r="C2440" i="5"/>
  <c r="H2439" i="5"/>
  <c r="I2439" i="5" s="1"/>
  <c r="G2439" i="5"/>
  <c r="E2439" i="5"/>
  <c r="C2439" i="5"/>
  <c r="H2438" i="5"/>
  <c r="I2438" i="5" s="1"/>
  <c r="G2438" i="5"/>
  <c r="E2438" i="5"/>
  <c r="C2438" i="5"/>
  <c r="H2437" i="5"/>
  <c r="I2437" i="5" s="1"/>
  <c r="G2437" i="5"/>
  <c r="E2437" i="5"/>
  <c r="C2437" i="5"/>
  <c r="G2436" i="5"/>
  <c r="H2436" i="5" s="1"/>
  <c r="I2436" i="5" s="1"/>
  <c r="E2436" i="5"/>
  <c r="C2436" i="5"/>
  <c r="G2435" i="5"/>
  <c r="H2435" i="5" s="1"/>
  <c r="I2435" i="5" s="1"/>
  <c r="E2435" i="5"/>
  <c r="C2435" i="5"/>
  <c r="G2434" i="5"/>
  <c r="H2434" i="5" s="1"/>
  <c r="I2434" i="5" s="1"/>
  <c r="E2434" i="5"/>
  <c r="C2434" i="5"/>
  <c r="I2433" i="5"/>
  <c r="G2433" i="5"/>
  <c r="H2433" i="5" s="1"/>
  <c r="E2433" i="5"/>
  <c r="C2433" i="5"/>
  <c r="I2432" i="5"/>
  <c r="H2432" i="5"/>
  <c r="G2432" i="5"/>
  <c r="E2432" i="5"/>
  <c r="C2432" i="5"/>
  <c r="I2431" i="5"/>
  <c r="G2431" i="5"/>
  <c r="H2431" i="5" s="1"/>
  <c r="E2431" i="5"/>
  <c r="C2431" i="5"/>
  <c r="H2430" i="5"/>
  <c r="I2430" i="5" s="1"/>
  <c r="G2430" i="5"/>
  <c r="E2430" i="5"/>
  <c r="C2430" i="5"/>
  <c r="I2429" i="5"/>
  <c r="H2429" i="5"/>
  <c r="G2429" i="5"/>
  <c r="E2429" i="5"/>
  <c r="C2429" i="5"/>
  <c r="H2428" i="5"/>
  <c r="I2428" i="5" s="1"/>
  <c r="G2428" i="5"/>
  <c r="E2428" i="5"/>
  <c r="C2428" i="5"/>
  <c r="H2427" i="5"/>
  <c r="I2427" i="5" s="1"/>
  <c r="G2427" i="5"/>
  <c r="E2427" i="5"/>
  <c r="C2427" i="5"/>
  <c r="H2426" i="5"/>
  <c r="I2426" i="5" s="1"/>
  <c r="G2426" i="5"/>
  <c r="E2426" i="5"/>
  <c r="C2426" i="5"/>
  <c r="G2425" i="5"/>
  <c r="H2425" i="5" s="1"/>
  <c r="I2425" i="5" s="1"/>
  <c r="E2425" i="5"/>
  <c r="C2425" i="5"/>
  <c r="G2424" i="5"/>
  <c r="H2424" i="5" s="1"/>
  <c r="I2424" i="5" s="1"/>
  <c r="E2424" i="5"/>
  <c r="C2424" i="5"/>
  <c r="G2423" i="5"/>
  <c r="H2423" i="5" s="1"/>
  <c r="I2423" i="5" s="1"/>
  <c r="E2423" i="5"/>
  <c r="C2423" i="5"/>
  <c r="H2422" i="5"/>
  <c r="I2422" i="5" s="1"/>
  <c r="G2422" i="5"/>
  <c r="E2422" i="5"/>
  <c r="C2422" i="5"/>
  <c r="H2421" i="5"/>
  <c r="I2421" i="5" s="1"/>
  <c r="G2421" i="5"/>
  <c r="E2421" i="5"/>
  <c r="C2421" i="5"/>
  <c r="G2420" i="5"/>
  <c r="H2420" i="5" s="1"/>
  <c r="I2420" i="5" s="1"/>
  <c r="E2420" i="5"/>
  <c r="C2420" i="5"/>
  <c r="G2419" i="5"/>
  <c r="H2419" i="5" s="1"/>
  <c r="I2419" i="5" s="1"/>
  <c r="E2419" i="5"/>
  <c r="C2419" i="5"/>
  <c r="G2418" i="5"/>
  <c r="H2418" i="5" s="1"/>
  <c r="I2418" i="5" s="1"/>
  <c r="E2418" i="5"/>
  <c r="C2418" i="5"/>
  <c r="G2417" i="5"/>
  <c r="H2417" i="5" s="1"/>
  <c r="I2417" i="5" s="1"/>
  <c r="E2417" i="5"/>
  <c r="C2417" i="5"/>
  <c r="I2416" i="5"/>
  <c r="H2416" i="5"/>
  <c r="G2416" i="5"/>
  <c r="E2416" i="5"/>
  <c r="C2416" i="5"/>
  <c r="G2415" i="5"/>
  <c r="H2415" i="5" s="1"/>
  <c r="I2415" i="5" s="1"/>
  <c r="E2415" i="5"/>
  <c r="C2415" i="5"/>
  <c r="I2414" i="5"/>
  <c r="H2414" i="5"/>
  <c r="G2414" i="5"/>
  <c r="E2414" i="5"/>
  <c r="C2414" i="5"/>
  <c r="H2413" i="5"/>
  <c r="I2413" i="5" s="1"/>
  <c r="G2413" i="5"/>
  <c r="E2413" i="5"/>
  <c r="C2413" i="5"/>
  <c r="H2412" i="5"/>
  <c r="I2412" i="5" s="1"/>
  <c r="G2412" i="5"/>
  <c r="E2412" i="5"/>
  <c r="C2412" i="5"/>
  <c r="G2411" i="5"/>
  <c r="H2411" i="5" s="1"/>
  <c r="I2411" i="5" s="1"/>
  <c r="E2411" i="5"/>
  <c r="C2411" i="5"/>
  <c r="I2410" i="5"/>
  <c r="G2410" i="5"/>
  <c r="H2410" i="5" s="1"/>
  <c r="E2410" i="5"/>
  <c r="C2410" i="5"/>
  <c r="G2409" i="5"/>
  <c r="H2409" i="5" s="1"/>
  <c r="I2409" i="5" s="1"/>
  <c r="E2409" i="5"/>
  <c r="C2409" i="5"/>
  <c r="G2408" i="5"/>
  <c r="H2408" i="5" s="1"/>
  <c r="I2408" i="5" s="1"/>
  <c r="E2408" i="5"/>
  <c r="C2408" i="5"/>
  <c r="G2407" i="5"/>
  <c r="H2407" i="5" s="1"/>
  <c r="I2407" i="5" s="1"/>
  <c r="E2407" i="5"/>
  <c r="C2407" i="5"/>
  <c r="H2406" i="5"/>
  <c r="I2406" i="5" s="1"/>
  <c r="G2406" i="5"/>
  <c r="E2406" i="5"/>
  <c r="C2406" i="5"/>
  <c r="H2405" i="5"/>
  <c r="I2405" i="5" s="1"/>
  <c r="G2405" i="5"/>
  <c r="E2405" i="5"/>
  <c r="C2405" i="5"/>
  <c r="G2404" i="5"/>
  <c r="H2404" i="5" s="1"/>
  <c r="I2404" i="5" s="1"/>
  <c r="E2404" i="5"/>
  <c r="C2404" i="5"/>
  <c r="G2403" i="5"/>
  <c r="H2403" i="5" s="1"/>
  <c r="I2403" i="5" s="1"/>
  <c r="E2403" i="5"/>
  <c r="C2403" i="5"/>
  <c r="G2402" i="5"/>
  <c r="H2402" i="5" s="1"/>
  <c r="I2402" i="5" s="1"/>
  <c r="E2402" i="5"/>
  <c r="C2402" i="5"/>
  <c r="G2401" i="5"/>
  <c r="H2401" i="5" s="1"/>
  <c r="I2401" i="5" s="1"/>
  <c r="E2401" i="5"/>
  <c r="C2401" i="5"/>
  <c r="I2400" i="5"/>
  <c r="H2400" i="5"/>
  <c r="G2400" i="5"/>
  <c r="E2400" i="5"/>
  <c r="C2400" i="5"/>
  <c r="G2399" i="5"/>
  <c r="H2399" i="5" s="1"/>
  <c r="I2399" i="5" s="1"/>
  <c r="E2399" i="5"/>
  <c r="C2399" i="5"/>
  <c r="I2398" i="5"/>
  <c r="H2398" i="5"/>
  <c r="G2398" i="5"/>
  <c r="E2398" i="5"/>
  <c r="C2398" i="5"/>
  <c r="H2397" i="5"/>
  <c r="I2397" i="5" s="1"/>
  <c r="G2397" i="5"/>
  <c r="E2397" i="5"/>
  <c r="C2397" i="5"/>
  <c r="H2396" i="5"/>
  <c r="I2396" i="5" s="1"/>
  <c r="G2396" i="5"/>
  <c r="E2396" i="5"/>
  <c r="C2396" i="5"/>
  <c r="G2395" i="5"/>
  <c r="H2395" i="5" s="1"/>
  <c r="I2395" i="5" s="1"/>
  <c r="E2395" i="5"/>
  <c r="C2395" i="5"/>
  <c r="G2394" i="5"/>
  <c r="H2394" i="5" s="1"/>
  <c r="I2394" i="5" s="1"/>
  <c r="E2394" i="5"/>
  <c r="C2394" i="5"/>
  <c r="G2393" i="5"/>
  <c r="H2393" i="5" s="1"/>
  <c r="I2393" i="5" s="1"/>
  <c r="E2393" i="5"/>
  <c r="C2393" i="5"/>
  <c r="G2392" i="5"/>
  <c r="H2392" i="5" s="1"/>
  <c r="I2392" i="5" s="1"/>
  <c r="E2392" i="5"/>
  <c r="C2392" i="5"/>
  <c r="G2391" i="5"/>
  <c r="H2391" i="5" s="1"/>
  <c r="I2391" i="5" s="1"/>
  <c r="E2391" i="5"/>
  <c r="C2391" i="5"/>
  <c r="H2390" i="5"/>
  <c r="I2390" i="5" s="1"/>
  <c r="G2390" i="5"/>
  <c r="E2390" i="5"/>
  <c r="C2390" i="5"/>
  <c r="H2389" i="5"/>
  <c r="I2389" i="5" s="1"/>
  <c r="G2389" i="5"/>
  <c r="E2389" i="5"/>
  <c r="C2389" i="5"/>
  <c r="G2388" i="5"/>
  <c r="H2388" i="5" s="1"/>
  <c r="I2388" i="5" s="1"/>
  <c r="E2388" i="5"/>
  <c r="C2388" i="5"/>
  <c r="G2387" i="5"/>
  <c r="H2387" i="5" s="1"/>
  <c r="I2387" i="5" s="1"/>
  <c r="E2387" i="5"/>
  <c r="C2387" i="5"/>
  <c r="G2386" i="5"/>
  <c r="H2386" i="5" s="1"/>
  <c r="I2386" i="5" s="1"/>
  <c r="E2386" i="5"/>
  <c r="C2386" i="5"/>
  <c r="G2385" i="5"/>
  <c r="H2385" i="5" s="1"/>
  <c r="I2385" i="5" s="1"/>
  <c r="E2385" i="5"/>
  <c r="C2385" i="5"/>
  <c r="I2384" i="5"/>
  <c r="H2384" i="5"/>
  <c r="G2384" i="5"/>
  <c r="E2384" i="5"/>
  <c r="C2384" i="5"/>
  <c r="G2383" i="5"/>
  <c r="H2383" i="5" s="1"/>
  <c r="I2383" i="5" s="1"/>
  <c r="E2383" i="5"/>
  <c r="C2383" i="5"/>
  <c r="I2382" i="5"/>
  <c r="H2382" i="5"/>
  <c r="G2382" i="5"/>
  <c r="E2382" i="5"/>
  <c r="C2382" i="5"/>
  <c r="H2381" i="5"/>
  <c r="I2381" i="5" s="1"/>
  <c r="G2381" i="5"/>
  <c r="E2381" i="5"/>
  <c r="C2381" i="5"/>
  <c r="H2380" i="5"/>
  <c r="I2380" i="5" s="1"/>
  <c r="G2380" i="5"/>
  <c r="E2380" i="5"/>
  <c r="C2380" i="5"/>
  <c r="G2379" i="5"/>
  <c r="H2379" i="5" s="1"/>
  <c r="I2379" i="5" s="1"/>
  <c r="E2379" i="5"/>
  <c r="C2379" i="5"/>
  <c r="I2378" i="5"/>
  <c r="G2378" i="5"/>
  <c r="H2378" i="5" s="1"/>
  <c r="E2378" i="5"/>
  <c r="C2378" i="5"/>
  <c r="G2377" i="5"/>
  <c r="H2377" i="5" s="1"/>
  <c r="I2377" i="5" s="1"/>
  <c r="E2377" i="5"/>
  <c r="C2377" i="5"/>
  <c r="G2376" i="5"/>
  <c r="H2376" i="5" s="1"/>
  <c r="I2376" i="5" s="1"/>
  <c r="E2376" i="5"/>
  <c r="C2376" i="5"/>
  <c r="G2375" i="5"/>
  <c r="H2375" i="5" s="1"/>
  <c r="I2375" i="5" s="1"/>
  <c r="E2375" i="5"/>
  <c r="C2375" i="5"/>
  <c r="H2374" i="5"/>
  <c r="I2374" i="5" s="1"/>
  <c r="G2374" i="5"/>
  <c r="E2374" i="5"/>
  <c r="C2374" i="5"/>
  <c r="H2373" i="5"/>
  <c r="I2373" i="5" s="1"/>
  <c r="G2373" i="5"/>
  <c r="E2373" i="5"/>
  <c r="C2373" i="5"/>
  <c r="G2372" i="5"/>
  <c r="H2372" i="5" s="1"/>
  <c r="I2372" i="5" s="1"/>
  <c r="E2372" i="5"/>
  <c r="C2372" i="5"/>
  <c r="G2371" i="5"/>
  <c r="H2371" i="5" s="1"/>
  <c r="I2371" i="5" s="1"/>
  <c r="E2371" i="5"/>
  <c r="C2371" i="5"/>
  <c r="G2370" i="5"/>
  <c r="H2370" i="5" s="1"/>
  <c r="I2370" i="5" s="1"/>
  <c r="E2370" i="5"/>
  <c r="C2370" i="5"/>
  <c r="G2369" i="5"/>
  <c r="H2369" i="5" s="1"/>
  <c r="I2369" i="5" s="1"/>
  <c r="E2369" i="5"/>
  <c r="C2369" i="5"/>
  <c r="I2368" i="5"/>
  <c r="H2368" i="5"/>
  <c r="G2368" i="5"/>
  <c r="E2368" i="5"/>
  <c r="C2368" i="5"/>
  <c r="G2367" i="5"/>
  <c r="H2367" i="5" s="1"/>
  <c r="I2367" i="5" s="1"/>
  <c r="E2367" i="5"/>
  <c r="C2367" i="5"/>
  <c r="I2366" i="5"/>
  <c r="H2366" i="5"/>
  <c r="G2366" i="5"/>
  <c r="E2366" i="5"/>
  <c r="C2366" i="5"/>
  <c r="H2365" i="5"/>
  <c r="I2365" i="5" s="1"/>
  <c r="G2365" i="5"/>
  <c r="E2365" i="5"/>
  <c r="C2365" i="5"/>
  <c r="H2364" i="5"/>
  <c r="I2364" i="5" s="1"/>
  <c r="G2364" i="5"/>
  <c r="E2364" i="5"/>
  <c r="C2364" i="5"/>
  <c r="G2363" i="5"/>
  <c r="H2363" i="5" s="1"/>
  <c r="I2363" i="5" s="1"/>
  <c r="E2363" i="5"/>
  <c r="C2363" i="5"/>
  <c r="I2362" i="5"/>
  <c r="G2362" i="5"/>
  <c r="H2362" i="5" s="1"/>
  <c r="E2362" i="5"/>
  <c r="C2362" i="5"/>
  <c r="G2361" i="5"/>
  <c r="H2361" i="5" s="1"/>
  <c r="I2361" i="5" s="1"/>
  <c r="E2361" i="5"/>
  <c r="C2361" i="5"/>
  <c r="G2360" i="5"/>
  <c r="H2360" i="5" s="1"/>
  <c r="I2360" i="5" s="1"/>
  <c r="E2360" i="5"/>
  <c r="C2360" i="5"/>
  <c r="G2359" i="5"/>
  <c r="H2359" i="5" s="1"/>
  <c r="I2359" i="5" s="1"/>
  <c r="E2359" i="5"/>
  <c r="C2359" i="5"/>
  <c r="H2358" i="5"/>
  <c r="I2358" i="5" s="1"/>
  <c r="G2358" i="5"/>
  <c r="E2358" i="5"/>
  <c r="C2358" i="5"/>
  <c r="H2357" i="5"/>
  <c r="I2357" i="5" s="1"/>
  <c r="G2357" i="5"/>
  <c r="E2357" i="5"/>
  <c r="C2357" i="5"/>
  <c r="G2356" i="5"/>
  <c r="H2356" i="5" s="1"/>
  <c r="I2356" i="5" s="1"/>
  <c r="E2356" i="5"/>
  <c r="C2356" i="5"/>
  <c r="G2355" i="5"/>
  <c r="H2355" i="5" s="1"/>
  <c r="I2355" i="5" s="1"/>
  <c r="E2355" i="5"/>
  <c r="C2355" i="5"/>
  <c r="G2354" i="5"/>
  <c r="H2354" i="5" s="1"/>
  <c r="I2354" i="5" s="1"/>
  <c r="E2354" i="5"/>
  <c r="C2354" i="5"/>
  <c r="G2353" i="5"/>
  <c r="H2353" i="5" s="1"/>
  <c r="I2353" i="5" s="1"/>
  <c r="E2353" i="5"/>
  <c r="C2353" i="5"/>
  <c r="I2352" i="5"/>
  <c r="H2352" i="5"/>
  <c r="G2352" i="5"/>
  <c r="E2352" i="5"/>
  <c r="C2352" i="5"/>
  <c r="G2351" i="5"/>
  <c r="H2351" i="5" s="1"/>
  <c r="I2351" i="5" s="1"/>
  <c r="E2351" i="5"/>
  <c r="C2351" i="5"/>
  <c r="I2350" i="5"/>
  <c r="H2350" i="5"/>
  <c r="G2350" i="5"/>
  <c r="E2350" i="5"/>
  <c r="C2350" i="5"/>
  <c r="H2349" i="5"/>
  <c r="I2349" i="5" s="1"/>
  <c r="G2349" i="5"/>
  <c r="E2349" i="5"/>
  <c r="C2349" i="5"/>
  <c r="H2348" i="5"/>
  <c r="I2348" i="5" s="1"/>
  <c r="G2348" i="5"/>
  <c r="E2348" i="5"/>
  <c r="C2348" i="5"/>
  <c r="G2347" i="5"/>
  <c r="H2347" i="5" s="1"/>
  <c r="I2347" i="5" s="1"/>
  <c r="E2347" i="5"/>
  <c r="C2347" i="5"/>
  <c r="G2346" i="5"/>
  <c r="H2346" i="5" s="1"/>
  <c r="I2346" i="5" s="1"/>
  <c r="E2346" i="5"/>
  <c r="C2346" i="5"/>
  <c r="G2345" i="5"/>
  <c r="H2345" i="5" s="1"/>
  <c r="I2345" i="5" s="1"/>
  <c r="E2345" i="5"/>
  <c r="C2345" i="5"/>
  <c r="G2344" i="5"/>
  <c r="H2344" i="5" s="1"/>
  <c r="I2344" i="5" s="1"/>
  <c r="E2344" i="5"/>
  <c r="C2344" i="5"/>
  <c r="G2343" i="5"/>
  <c r="H2343" i="5" s="1"/>
  <c r="I2343" i="5" s="1"/>
  <c r="E2343" i="5"/>
  <c r="C2343" i="5"/>
  <c r="H2342" i="5"/>
  <c r="I2342" i="5" s="1"/>
  <c r="G2342" i="5"/>
  <c r="E2342" i="5"/>
  <c r="C2342" i="5"/>
  <c r="H2341" i="5"/>
  <c r="I2341" i="5" s="1"/>
  <c r="G2341" i="5"/>
  <c r="E2341" i="5"/>
  <c r="C2341" i="5"/>
  <c r="G2340" i="5"/>
  <c r="H2340" i="5" s="1"/>
  <c r="I2340" i="5" s="1"/>
  <c r="E2340" i="5"/>
  <c r="C2340" i="5"/>
  <c r="G2339" i="5"/>
  <c r="H2339" i="5" s="1"/>
  <c r="I2339" i="5" s="1"/>
  <c r="E2339" i="5"/>
  <c r="C2339" i="5"/>
  <c r="G2338" i="5"/>
  <c r="H2338" i="5" s="1"/>
  <c r="I2338" i="5" s="1"/>
  <c r="E2338" i="5"/>
  <c r="C2338" i="5"/>
  <c r="G2337" i="5"/>
  <c r="H2337" i="5" s="1"/>
  <c r="I2337" i="5" s="1"/>
  <c r="E2337" i="5"/>
  <c r="C2337" i="5"/>
  <c r="I2336" i="5"/>
  <c r="H2336" i="5"/>
  <c r="G2336" i="5"/>
  <c r="E2336" i="5"/>
  <c r="C2336" i="5"/>
  <c r="G2335" i="5"/>
  <c r="H2335" i="5" s="1"/>
  <c r="I2335" i="5" s="1"/>
  <c r="E2335" i="5"/>
  <c r="C2335" i="5"/>
  <c r="I2334" i="5"/>
  <c r="H2334" i="5"/>
  <c r="G2334" i="5"/>
  <c r="E2334" i="5"/>
  <c r="C2334" i="5"/>
  <c r="H2333" i="5"/>
  <c r="I2333" i="5" s="1"/>
  <c r="G2333" i="5"/>
  <c r="E2333" i="5"/>
  <c r="C2333" i="5"/>
  <c r="H2332" i="5"/>
  <c r="I2332" i="5" s="1"/>
  <c r="G2332" i="5"/>
  <c r="E2332" i="5"/>
  <c r="C2332" i="5"/>
  <c r="G2331" i="5"/>
  <c r="H2331" i="5" s="1"/>
  <c r="I2331" i="5" s="1"/>
  <c r="E2331" i="5"/>
  <c r="C2331" i="5"/>
  <c r="G2330" i="5"/>
  <c r="H2330" i="5" s="1"/>
  <c r="I2330" i="5" s="1"/>
  <c r="E2330" i="5"/>
  <c r="C2330" i="5"/>
  <c r="G2329" i="5"/>
  <c r="H2329" i="5" s="1"/>
  <c r="I2329" i="5" s="1"/>
  <c r="E2329" i="5"/>
  <c r="C2329" i="5"/>
  <c r="G2328" i="5"/>
  <c r="H2328" i="5" s="1"/>
  <c r="I2328" i="5" s="1"/>
  <c r="E2328" i="5"/>
  <c r="C2328" i="5"/>
  <c r="G2327" i="5"/>
  <c r="H2327" i="5" s="1"/>
  <c r="I2327" i="5" s="1"/>
  <c r="E2327" i="5"/>
  <c r="C2327" i="5"/>
  <c r="H2326" i="5"/>
  <c r="I2326" i="5" s="1"/>
  <c r="G2326" i="5"/>
  <c r="E2326" i="5"/>
  <c r="C2326" i="5"/>
  <c r="I2325" i="5"/>
  <c r="H2325" i="5"/>
  <c r="G2325" i="5"/>
  <c r="E2325" i="5"/>
  <c r="C2325" i="5"/>
  <c r="G2324" i="5"/>
  <c r="H2324" i="5" s="1"/>
  <c r="I2324" i="5" s="1"/>
  <c r="E2324" i="5"/>
  <c r="C2324" i="5"/>
  <c r="G2323" i="5"/>
  <c r="H2323" i="5" s="1"/>
  <c r="I2323" i="5" s="1"/>
  <c r="E2323" i="5"/>
  <c r="C2323" i="5"/>
  <c r="G2322" i="5"/>
  <c r="H2322" i="5" s="1"/>
  <c r="I2322" i="5" s="1"/>
  <c r="E2322" i="5"/>
  <c r="C2322" i="5"/>
  <c r="G2321" i="5"/>
  <c r="H2321" i="5" s="1"/>
  <c r="I2321" i="5" s="1"/>
  <c r="E2321" i="5"/>
  <c r="C2321" i="5"/>
  <c r="I2320" i="5"/>
  <c r="H2320" i="5"/>
  <c r="G2320" i="5"/>
  <c r="E2320" i="5"/>
  <c r="C2320" i="5"/>
  <c r="G2319" i="5"/>
  <c r="H2319" i="5" s="1"/>
  <c r="I2319" i="5" s="1"/>
  <c r="E2319" i="5"/>
  <c r="C2319" i="5"/>
  <c r="I2318" i="5"/>
  <c r="H2318" i="5"/>
  <c r="G2318" i="5"/>
  <c r="E2318" i="5"/>
  <c r="C2318" i="5"/>
  <c r="I2317" i="5"/>
  <c r="H2317" i="5"/>
  <c r="G2317" i="5"/>
  <c r="E2317" i="5"/>
  <c r="C2317" i="5"/>
  <c r="H2316" i="5"/>
  <c r="I2316" i="5" s="1"/>
  <c r="G2316" i="5"/>
  <c r="E2316" i="5"/>
  <c r="C2316" i="5"/>
  <c r="H2315" i="5"/>
  <c r="I2315" i="5" s="1"/>
  <c r="G2315" i="5"/>
  <c r="E2315" i="5"/>
  <c r="C2315" i="5"/>
  <c r="G2314" i="5"/>
  <c r="H2314" i="5" s="1"/>
  <c r="I2314" i="5" s="1"/>
  <c r="E2314" i="5"/>
  <c r="C2314" i="5"/>
  <c r="G2313" i="5"/>
  <c r="H2313" i="5" s="1"/>
  <c r="I2313" i="5" s="1"/>
  <c r="E2313" i="5"/>
  <c r="C2313" i="5"/>
  <c r="G2312" i="5"/>
  <c r="H2312" i="5" s="1"/>
  <c r="I2312" i="5" s="1"/>
  <c r="E2312" i="5"/>
  <c r="C2312" i="5"/>
  <c r="H2311" i="5"/>
  <c r="I2311" i="5" s="1"/>
  <c r="G2311" i="5"/>
  <c r="E2311" i="5"/>
  <c r="C2311" i="5"/>
  <c r="H2310" i="5"/>
  <c r="I2310" i="5" s="1"/>
  <c r="G2310" i="5"/>
  <c r="E2310" i="5"/>
  <c r="C2310" i="5"/>
  <c r="H2309" i="5"/>
  <c r="I2309" i="5" s="1"/>
  <c r="G2309" i="5"/>
  <c r="E2309" i="5"/>
  <c r="C2309" i="5"/>
  <c r="G2308" i="5"/>
  <c r="H2308" i="5" s="1"/>
  <c r="I2308" i="5" s="1"/>
  <c r="E2308" i="5"/>
  <c r="C2308" i="5"/>
  <c r="G2307" i="5"/>
  <c r="H2307" i="5" s="1"/>
  <c r="I2307" i="5" s="1"/>
  <c r="E2307" i="5"/>
  <c r="C2307" i="5"/>
  <c r="G2306" i="5"/>
  <c r="H2306" i="5" s="1"/>
  <c r="I2306" i="5" s="1"/>
  <c r="E2306" i="5"/>
  <c r="C2306" i="5"/>
  <c r="G2305" i="5"/>
  <c r="H2305" i="5" s="1"/>
  <c r="I2305" i="5" s="1"/>
  <c r="E2305" i="5"/>
  <c r="C2305" i="5"/>
  <c r="I2304" i="5"/>
  <c r="H2304" i="5"/>
  <c r="G2304" i="5"/>
  <c r="E2304" i="5"/>
  <c r="C2304" i="5"/>
  <c r="G2303" i="5"/>
  <c r="H2303" i="5" s="1"/>
  <c r="I2303" i="5" s="1"/>
  <c r="E2303" i="5"/>
  <c r="C2303" i="5"/>
  <c r="H2302" i="5"/>
  <c r="I2302" i="5" s="1"/>
  <c r="G2302" i="5"/>
  <c r="E2302" i="5"/>
  <c r="C2302" i="5"/>
  <c r="H2301" i="5"/>
  <c r="I2301" i="5" s="1"/>
  <c r="G2301" i="5"/>
  <c r="E2301" i="5"/>
  <c r="C2301" i="5"/>
  <c r="H2300" i="5"/>
  <c r="I2300" i="5" s="1"/>
  <c r="G2300" i="5"/>
  <c r="E2300" i="5"/>
  <c r="C2300" i="5"/>
  <c r="G2299" i="5"/>
  <c r="H2299" i="5" s="1"/>
  <c r="I2299" i="5" s="1"/>
  <c r="E2299" i="5"/>
  <c r="C2299" i="5"/>
  <c r="G2298" i="5"/>
  <c r="H2298" i="5" s="1"/>
  <c r="I2298" i="5" s="1"/>
  <c r="E2298" i="5"/>
  <c r="C2298" i="5"/>
  <c r="G2297" i="5"/>
  <c r="H2297" i="5" s="1"/>
  <c r="I2297" i="5" s="1"/>
  <c r="E2297" i="5"/>
  <c r="C2297" i="5"/>
  <c r="I2296" i="5"/>
  <c r="G2296" i="5"/>
  <c r="H2296" i="5" s="1"/>
  <c r="E2296" i="5"/>
  <c r="C2296" i="5"/>
  <c r="H2295" i="5"/>
  <c r="I2295" i="5" s="1"/>
  <c r="G2295" i="5"/>
  <c r="E2295" i="5"/>
  <c r="C2295" i="5"/>
  <c r="H2294" i="5"/>
  <c r="I2294" i="5" s="1"/>
  <c r="G2294" i="5"/>
  <c r="E2294" i="5"/>
  <c r="C2294" i="5"/>
  <c r="H2293" i="5"/>
  <c r="I2293" i="5" s="1"/>
  <c r="G2293" i="5"/>
  <c r="E2293" i="5"/>
  <c r="C2293" i="5"/>
  <c r="H2292" i="5"/>
  <c r="I2292" i="5" s="1"/>
  <c r="G2292" i="5"/>
  <c r="E2292" i="5"/>
  <c r="C2292" i="5"/>
  <c r="G2291" i="5"/>
  <c r="H2291" i="5" s="1"/>
  <c r="I2291" i="5" s="1"/>
  <c r="E2291" i="5"/>
  <c r="C2291" i="5"/>
  <c r="H2290" i="5"/>
  <c r="I2290" i="5" s="1"/>
  <c r="G2290" i="5"/>
  <c r="E2290" i="5"/>
  <c r="C2290" i="5"/>
  <c r="G2289" i="5"/>
  <c r="H2289" i="5" s="1"/>
  <c r="I2289" i="5" s="1"/>
  <c r="E2289" i="5"/>
  <c r="C2289" i="5"/>
  <c r="I2288" i="5"/>
  <c r="H2288" i="5"/>
  <c r="G2288" i="5"/>
  <c r="E2288" i="5"/>
  <c r="C2288" i="5"/>
  <c r="G2287" i="5"/>
  <c r="H2287" i="5" s="1"/>
  <c r="I2287" i="5" s="1"/>
  <c r="E2287" i="5"/>
  <c r="C2287" i="5"/>
  <c r="I2286" i="5"/>
  <c r="G2286" i="5"/>
  <c r="H2286" i="5" s="1"/>
  <c r="E2286" i="5"/>
  <c r="C2286" i="5"/>
  <c r="I2285" i="5"/>
  <c r="H2285" i="5"/>
  <c r="G2285" i="5"/>
  <c r="E2285" i="5"/>
  <c r="C2285" i="5"/>
  <c r="H2284" i="5"/>
  <c r="I2284" i="5" s="1"/>
  <c r="G2284" i="5"/>
  <c r="E2284" i="5"/>
  <c r="C2284" i="5"/>
  <c r="H2283" i="5"/>
  <c r="I2283" i="5" s="1"/>
  <c r="G2283" i="5"/>
  <c r="E2283" i="5"/>
  <c r="C2283" i="5"/>
  <c r="G2282" i="5"/>
  <c r="H2282" i="5" s="1"/>
  <c r="I2282" i="5" s="1"/>
  <c r="E2282" i="5"/>
  <c r="C2282" i="5"/>
  <c r="G2281" i="5"/>
  <c r="H2281" i="5" s="1"/>
  <c r="I2281" i="5" s="1"/>
  <c r="E2281" i="5"/>
  <c r="C2281" i="5"/>
  <c r="H2280" i="5"/>
  <c r="I2280" i="5" s="1"/>
  <c r="G2280" i="5"/>
  <c r="E2280" i="5"/>
  <c r="C2280" i="5"/>
  <c r="H2279" i="5"/>
  <c r="I2279" i="5" s="1"/>
  <c r="G2279" i="5"/>
  <c r="E2279" i="5"/>
  <c r="C2279" i="5"/>
  <c r="H2278" i="5"/>
  <c r="I2278" i="5" s="1"/>
  <c r="G2278" i="5"/>
  <c r="E2278" i="5"/>
  <c r="C2278" i="5"/>
  <c r="H2277" i="5"/>
  <c r="I2277" i="5" s="1"/>
  <c r="G2277" i="5"/>
  <c r="E2277" i="5"/>
  <c r="C2277" i="5"/>
  <c r="H2276" i="5"/>
  <c r="I2276" i="5" s="1"/>
  <c r="G2276" i="5"/>
  <c r="E2276" i="5"/>
  <c r="C2276" i="5"/>
  <c r="I2275" i="5"/>
  <c r="G2275" i="5"/>
  <c r="H2275" i="5" s="1"/>
  <c r="E2275" i="5"/>
  <c r="C2275" i="5"/>
  <c r="H2274" i="5"/>
  <c r="I2274" i="5" s="1"/>
  <c r="G2274" i="5"/>
  <c r="E2274" i="5"/>
  <c r="C2274" i="5"/>
  <c r="G2273" i="5"/>
  <c r="H2273" i="5" s="1"/>
  <c r="I2273" i="5" s="1"/>
  <c r="E2273" i="5"/>
  <c r="C2273" i="5"/>
  <c r="I2272" i="5"/>
  <c r="H2272" i="5"/>
  <c r="G2272" i="5"/>
  <c r="E2272" i="5"/>
  <c r="C2272" i="5"/>
  <c r="G2271" i="5"/>
  <c r="H2271" i="5" s="1"/>
  <c r="I2271" i="5" s="1"/>
  <c r="E2271" i="5"/>
  <c r="C2271" i="5"/>
  <c r="H2270" i="5"/>
  <c r="I2270" i="5" s="1"/>
  <c r="G2270" i="5"/>
  <c r="E2270" i="5"/>
  <c r="C2270" i="5"/>
  <c r="H2269" i="5"/>
  <c r="I2269" i="5" s="1"/>
  <c r="G2269" i="5"/>
  <c r="E2269" i="5"/>
  <c r="C2269" i="5"/>
  <c r="H2268" i="5"/>
  <c r="I2268" i="5" s="1"/>
  <c r="G2268" i="5"/>
  <c r="E2268" i="5"/>
  <c r="C2268" i="5"/>
  <c r="H2267" i="5"/>
  <c r="I2267" i="5" s="1"/>
  <c r="G2267" i="5"/>
  <c r="E2267" i="5"/>
  <c r="C2267" i="5"/>
  <c r="H2266" i="5"/>
  <c r="I2266" i="5" s="1"/>
  <c r="G2266" i="5"/>
  <c r="E2266" i="5"/>
  <c r="C2266" i="5"/>
  <c r="I2265" i="5"/>
  <c r="G2265" i="5"/>
  <c r="H2265" i="5" s="1"/>
  <c r="E2265" i="5"/>
  <c r="C2265" i="5"/>
  <c r="H2264" i="5"/>
  <c r="I2264" i="5" s="1"/>
  <c r="G2264" i="5"/>
  <c r="E2264" i="5"/>
  <c r="C2264" i="5"/>
  <c r="I2263" i="5"/>
  <c r="H2263" i="5"/>
  <c r="G2263" i="5"/>
  <c r="E2263" i="5"/>
  <c r="C2263" i="5"/>
  <c r="H2262" i="5"/>
  <c r="I2262" i="5" s="1"/>
  <c r="G2262" i="5"/>
  <c r="E2262" i="5"/>
  <c r="C2262" i="5"/>
  <c r="I2261" i="5"/>
  <c r="H2261" i="5"/>
  <c r="G2261" i="5"/>
  <c r="E2261" i="5"/>
  <c r="C2261" i="5"/>
  <c r="I2260" i="5"/>
  <c r="G2260" i="5"/>
  <c r="H2260" i="5" s="1"/>
  <c r="E2260" i="5"/>
  <c r="C2260" i="5"/>
  <c r="I2259" i="5"/>
  <c r="G2259" i="5"/>
  <c r="H2259" i="5" s="1"/>
  <c r="E2259" i="5"/>
  <c r="C2259" i="5"/>
  <c r="G2258" i="5"/>
  <c r="H2258" i="5" s="1"/>
  <c r="I2258" i="5" s="1"/>
  <c r="E2258" i="5"/>
  <c r="C2258" i="5"/>
  <c r="I2257" i="5"/>
  <c r="G2257" i="5"/>
  <c r="H2257" i="5" s="1"/>
  <c r="E2257" i="5"/>
  <c r="C2257" i="5"/>
  <c r="H2256" i="5"/>
  <c r="I2256" i="5" s="1"/>
  <c r="G2256" i="5"/>
  <c r="E2256" i="5"/>
  <c r="C2256" i="5"/>
  <c r="H2255" i="5"/>
  <c r="I2255" i="5" s="1"/>
  <c r="G2255" i="5"/>
  <c r="E2255" i="5"/>
  <c r="C2255" i="5"/>
  <c r="H2254" i="5"/>
  <c r="I2254" i="5" s="1"/>
  <c r="G2254" i="5"/>
  <c r="E2254" i="5"/>
  <c r="C2254" i="5"/>
  <c r="I2253" i="5"/>
  <c r="G2253" i="5"/>
  <c r="H2253" i="5" s="1"/>
  <c r="E2253" i="5"/>
  <c r="C2253" i="5"/>
  <c r="H2252" i="5"/>
  <c r="I2252" i="5" s="1"/>
  <c r="G2252" i="5"/>
  <c r="E2252" i="5"/>
  <c r="C2252" i="5"/>
  <c r="I2251" i="5"/>
  <c r="H2251" i="5"/>
  <c r="G2251" i="5"/>
  <c r="E2251" i="5"/>
  <c r="C2251" i="5"/>
  <c r="G2250" i="5"/>
  <c r="H2250" i="5" s="1"/>
  <c r="I2250" i="5" s="1"/>
  <c r="E2250" i="5"/>
  <c r="C2250" i="5"/>
  <c r="I2249" i="5"/>
  <c r="G2249" i="5"/>
  <c r="H2249" i="5" s="1"/>
  <c r="E2249" i="5"/>
  <c r="C2249" i="5"/>
  <c r="G2248" i="5"/>
  <c r="H2248" i="5" s="1"/>
  <c r="I2248" i="5" s="1"/>
  <c r="E2248" i="5"/>
  <c r="C2248" i="5"/>
  <c r="G2247" i="5"/>
  <c r="H2247" i="5" s="1"/>
  <c r="I2247" i="5" s="1"/>
  <c r="E2247" i="5"/>
  <c r="C2247" i="5"/>
  <c r="H2246" i="5"/>
  <c r="I2246" i="5" s="1"/>
  <c r="G2246" i="5"/>
  <c r="E2246" i="5"/>
  <c r="C2246" i="5"/>
  <c r="I2245" i="5"/>
  <c r="G2245" i="5"/>
  <c r="H2245" i="5" s="1"/>
  <c r="E2245" i="5"/>
  <c r="C2245" i="5"/>
  <c r="G2244" i="5"/>
  <c r="H2244" i="5" s="1"/>
  <c r="I2244" i="5" s="1"/>
  <c r="E2244" i="5"/>
  <c r="C2244" i="5"/>
  <c r="G2243" i="5"/>
  <c r="H2243" i="5" s="1"/>
  <c r="I2243" i="5" s="1"/>
  <c r="E2243" i="5"/>
  <c r="C2243" i="5"/>
  <c r="G2242" i="5"/>
  <c r="H2242" i="5" s="1"/>
  <c r="I2242" i="5" s="1"/>
  <c r="E2242" i="5"/>
  <c r="C2242" i="5"/>
  <c r="H2241" i="5"/>
  <c r="I2241" i="5" s="1"/>
  <c r="G2241" i="5"/>
  <c r="E2241" i="5"/>
  <c r="C2241" i="5"/>
  <c r="H2240" i="5"/>
  <c r="I2240" i="5" s="1"/>
  <c r="G2240" i="5"/>
  <c r="E2240" i="5"/>
  <c r="C2240" i="5"/>
  <c r="H2239" i="5"/>
  <c r="I2239" i="5" s="1"/>
  <c r="G2239" i="5"/>
  <c r="E2239" i="5"/>
  <c r="C2239" i="5"/>
  <c r="G2238" i="5"/>
  <c r="H2238" i="5" s="1"/>
  <c r="I2238" i="5" s="1"/>
  <c r="E2238" i="5"/>
  <c r="C2238" i="5"/>
  <c r="I2237" i="5"/>
  <c r="G2237" i="5"/>
  <c r="H2237" i="5" s="1"/>
  <c r="E2237" i="5"/>
  <c r="C2237" i="5"/>
  <c r="G2236" i="5"/>
  <c r="H2236" i="5" s="1"/>
  <c r="I2236" i="5" s="1"/>
  <c r="E2236" i="5"/>
  <c r="C2236" i="5"/>
  <c r="I2235" i="5"/>
  <c r="G2235" i="5"/>
  <c r="H2235" i="5" s="1"/>
  <c r="E2235" i="5"/>
  <c r="C2235" i="5"/>
  <c r="G2234" i="5"/>
  <c r="H2234" i="5" s="1"/>
  <c r="I2234" i="5" s="1"/>
  <c r="E2234" i="5"/>
  <c r="C2234" i="5"/>
  <c r="G2233" i="5"/>
  <c r="H2233" i="5" s="1"/>
  <c r="I2233" i="5" s="1"/>
  <c r="E2233" i="5"/>
  <c r="C2233" i="5"/>
  <c r="G2232" i="5"/>
  <c r="H2232" i="5" s="1"/>
  <c r="I2232" i="5" s="1"/>
  <c r="E2232" i="5"/>
  <c r="C2232" i="5"/>
  <c r="H2231" i="5"/>
  <c r="I2231" i="5" s="1"/>
  <c r="G2231" i="5"/>
  <c r="E2231" i="5"/>
  <c r="C2231" i="5"/>
  <c r="H2230" i="5"/>
  <c r="I2230" i="5" s="1"/>
  <c r="G2230" i="5"/>
  <c r="E2230" i="5"/>
  <c r="C2230" i="5"/>
  <c r="G2229" i="5"/>
  <c r="H2229" i="5" s="1"/>
  <c r="I2229" i="5" s="1"/>
  <c r="E2229" i="5"/>
  <c r="C2229" i="5"/>
  <c r="H2228" i="5"/>
  <c r="I2228" i="5" s="1"/>
  <c r="G2228" i="5"/>
  <c r="E2228" i="5"/>
  <c r="C2228" i="5"/>
  <c r="G2227" i="5"/>
  <c r="H2227" i="5" s="1"/>
  <c r="I2227" i="5" s="1"/>
  <c r="E2227" i="5"/>
  <c r="C2227" i="5"/>
  <c r="H2226" i="5"/>
  <c r="I2226" i="5" s="1"/>
  <c r="G2226" i="5"/>
  <c r="E2226" i="5"/>
  <c r="C2226" i="5"/>
  <c r="H2225" i="5"/>
  <c r="I2225" i="5" s="1"/>
  <c r="G2225" i="5"/>
  <c r="E2225" i="5"/>
  <c r="C2225" i="5"/>
  <c r="I2224" i="5"/>
  <c r="H2224" i="5"/>
  <c r="G2224" i="5"/>
  <c r="E2224" i="5"/>
  <c r="C2224" i="5"/>
  <c r="G2223" i="5"/>
  <c r="H2223" i="5" s="1"/>
  <c r="I2223" i="5" s="1"/>
  <c r="E2223" i="5"/>
  <c r="C2223" i="5"/>
  <c r="G2222" i="5"/>
  <c r="H2222" i="5" s="1"/>
  <c r="I2222" i="5" s="1"/>
  <c r="E2222" i="5"/>
  <c r="C2222" i="5"/>
  <c r="H2221" i="5"/>
  <c r="I2221" i="5" s="1"/>
  <c r="G2221" i="5"/>
  <c r="E2221" i="5"/>
  <c r="C2221" i="5"/>
  <c r="G2220" i="5"/>
  <c r="H2220" i="5" s="1"/>
  <c r="I2220" i="5" s="1"/>
  <c r="E2220" i="5"/>
  <c r="C2220" i="5"/>
  <c r="G2219" i="5"/>
  <c r="H2219" i="5" s="1"/>
  <c r="I2219" i="5" s="1"/>
  <c r="E2219" i="5"/>
  <c r="C2219" i="5"/>
  <c r="H2218" i="5"/>
  <c r="I2218" i="5" s="1"/>
  <c r="G2218" i="5"/>
  <c r="E2218" i="5"/>
  <c r="C2218" i="5"/>
  <c r="G2217" i="5"/>
  <c r="H2217" i="5" s="1"/>
  <c r="I2217" i="5" s="1"/>
  <c r="E2217" i="5"/>
  <c r="C2217" i="5"/>
  <c r="H2216" i="5"/>
  <c r="I2216" i="5" s="1"/>
  <c r="G2216" i="5"/>
  <c r="E2216" i="5"/>
  <c r="C2216" i="5"/>
  <c r="H2215" i="5"/>
  <c r="I2215" i="5" s="1"/>
  <c r="G2215" i="5"/>
  <c r="E2215" i="5"/>
  <c r="C2215" i="5"/>
  <c r="H2214" i="5"/>
  <c r="I2214" i="5" s="1"/>
  <c r="G2214" i="5"/>
  <c r="E2214" i="5"/>
  <c r="C2214" i="5"/>
  <c r="H2213" i="5"/>
  <c r="I2213" i="5" s="1"/>
  <c r="G2213" i="5"/>
  <c r="E2213" i="5"/>
  <c r="C2213" i="5"/>
  <c r="H2212" i="5"/>
  <c r="I2212" i="5" s="1"/>
  <c r="G2212" i="5"/>
  <c r="E2212" i="5"/>
  <c r="C2212" i="5"/>
  <c r="I2211" i="5"/>
  <c r="G2211" i="5"/>
  <c r="H2211" i="5" s="1"/>
  <c r="E2211" i="5"/>
  <c r="C2211" i="5"/>
  <c r="H2210" i="5"/>
  <c r="I2210" i="5" s="1"/>
  <c r="G2210" i="5"/>
  <c r="E2210" i="5"/>
  <c r="C2210" i="5"/>
  <c r="I2209" i="5"/>
  <c r="H2209" i="5"/>
  <c r="G2209" i="5"/>
  <c r="E2209" i="5"/>
  <c r="C2209" i="5"/>
  <c r="I2208" i="5"/>
  <c r="H2208" i="5"/>
  <c r="G2208" i="5"/>
  <c r="E2208" i="5"/>
  <c r="C2208" i="5"/>
  <c r="G2207" i="5"/>
  <c r="H2207" i="5" s="1"/>
  <c r="I2207" i="5" s="1"/>
  <c r="E2207" i="5"/>
  <c r="C2207" i="5"/>
  <c r="H2206" i="5"/>
  <c r="I2206" i="5" s="1"/>
  <c r="G2206" i="5"/>
  <c r="E2206" i="5"/>
  <c r="C2206" i="5"/>
  <c r="H2205" i="5"/>
  <c r="I2205" i="5" s="1"/>
  <c r="G2205" i="5"/>
  <c r="E2205" i="5"/>
  <c r="C2205" i="5"/>
  <c r="H2204" i="5"/>
  <c r="I2204" i="5" s="1"/>
  <c r="G2204" i="5"/>
  <c r="E2204" i="5"/>
  <c r="C2204" i="5"/>
  <c r="H2203" i="5"/>
  <c r="I2203" i="5" s="1"/>
  <c r="G2203" i="5"/>
  <c r="E2203" i="5"/>
  <c r="C2203" i="5"/>
  <c r="H2202" i="5"/>
  <c r="I2202" i="5" s="1"/>
  <c r="G2202" i="5"/>
  <c r="E2202" i="5"/>
  <c r="C2202" i="5"/>
  <c r="G2201" i="5"/>
  <c r="H2201" i="5" s="1"/>
  <c r="I2201" i="5" s="1"/>
  <c r="E2201" i="5"/>
  <c r="C2201" i="5"/>
  <c r="G2200" i="5"/>
  <c r="H2200" i="5" s="1"/>
  <c r="I2200" i="5" s="1"/>
  <c r="E2200" i="5"/>
  <c r="C2200" i="5"/>
  <c r="G2199" i="5"/>
  <c r="H2199" i="5" s="1"/>
  <c r="I2199" i="5" s="1"/>
  <c r="E2199" i="5"/>
  <c r="C2199" i="5"/>
  <c r="H2198" i="5"/>
  <c r="I2198" i="5" s="1"/>
  <c r="G2198" i="5"/>
  <c r="E2198" i="5"/>
  <c r="C2198" i="5"/>
  <c r="H2197" i="5"/>
  <c r="I2197" i="5" s="1"/>
  <c r="G2197" i="5"/>
  <c r="E2197" i="5"/>
  <c r="C2197" i="5"/>
  <c r="I2196" i="5"/>
  <c r="H2196" i="5"/>
  <c r="G2196" i="5"/>
  <c r="E2196" i="5"/>
  <c r="C2196" i="5"/>
  <c r="G2195" i="5"/>
  <c r="H2195" i="5" s="1"/>
  <c r="I2195" i="5" s="1"/>
  <c r="E2195" i="5"/>
  <c r="C2195" i="5"/>
  <c r="G2194" i="5"/>
  <c r="H2194" i="5" s="1"/>
  <c r="I2194" i="5" s="1"/>
  <c r="E2194" i="5"/>
  <c r="C2194" i="5"/>
  <c r="H2193" i="5"/>
  <c r="I2193" i="5" s="1"/>
  <c r="G2193" i="5"/>
  <c r="E2193" i="5"/>
  <c r="C2193" i="5"/>
  <c r="H2192" i="5"/>
  <c r="I2192" i="5" s="1"/>
  <c r="G2192" i="5"/>
  <c r="E2192" i="5"/>
  <c r="C2192" i="5"/>
  <c r="I2191" i="5"/>
  <c r="H2191" i="5"/>
  <c r="G2191" i="5"/>
  <c r="E2191" i="5"/>
  <c r="C2191" i="5"/>
  <c r="G2190" i="5"/>
  <c r="H2190" i="5" s="1"/>
  <c r="I2190" i="5" s="1"/>
  <c r="E2190" i="5"/>
  <c r="C2190" i="5"/>
  <c r="G2189" i="5"/>
  <c r="H2189" i="5" s="1"/>
  <c r="I2189" i="5" s="1"/>
  <c r="E2189" i="5"/>
  <c r="C2189" i="5"/>
  <c r="H2188" i="5"/>
  <c r="I2188" i="5" s="1"/>
  <c r="G2188" i="5"/>
  <c r="E2188" i="5"/>
  <c r="C2188" i="5"/>
  <c r="H2187" i="5"/>
  <c r="I2187" i="5" s="1"/>
  <c r="G2187" i="5"/>
  <c r="E2187" i="5"/>
  <c r="C2187" i="5"/>
  <c r="H2186" i="5"/>
  <c r="I2186" i="5" s="1"/>
  <c r="G2186" i="5"/>
  <c r="E2186" i="5"/>
  <c r="C2186" i="5"/>
  <c r="G2185" i="5"/>
  <c r="H2185" i="5" s="1"/>
  <c r="I2185" i="5" s="1"/>
  <c r="E2185" i="5"/>
  <c r="C2185" i="5"/>
  <c r="I2184" i="5"/>
  <c r="G2184" i="5"/>
  <c r="H2184" i="5" s="1"/>
  <c r="E2184" i="5"/>
  <c r="C2184" i="5"/>
  <c r="G2183" i="5"/>
  <c r="H2183" i="5" s="1"/>
  <c r="I2183" i="5" s="1"/>
  <c r="E2183" i="5"/>
  <c r="C2183" i="5"/>
  <c r="H2182" i="5"/>
  <c r="I2182" i="5" s="1"/>
  <c r="G2182" i="5"/>
  <c r="E2182" i="5"/>
  <c r="C2182" i="5"/>
  <c r="H2181" i="5"/>
  <c r="I2181" i="5" s="1"/>
  <c r="G2181" i="5"/>
  <c r="E2181" i="5"/>
  <c r="C2181" i="5"/>
  <c r="I2180" i="5"/>
  <c r="H2180" i="5"/>
  <c r="G2180" i="5"/>
  <c r="E2180" i="5"/>
  <c r="C2180" i="5"/>
  <c r="I2179" i="5"/>
  <c r="G2179" i="5"/>
  <c r="H2179" i="5" s="1"/>
  <c r="E2179" i="5"/>
  <c r="C2179" i="5"/>
  <c r="G2178" i="5"/>
  <c r="H2178" i="5" s="1"/>
  <c r="I2178" i="5" s="1"/>
  <c r="E2178" i="5"/>
  <c r="C2178" i="5"/>
  <c r="H2177" i="5"/>
  <c r="I2177" i="5" s="1"/>
  <c r="G2177" i="5"/>
  <c r="E2177" i="5"/>
  <c r="C2177" i="5"/>
  <c r="H2176" i="5"/>
  <c r="I2176" i="5" s="1"/>
  <c r="G2176" i="5"/>
  <c r="E2176" i="5"/>
  <c r="C2176" i="5"/>
  <c r="I2175" i="5"/>
  <c r="H2175" i="5"/>
  <c r="G2175" i="5"/>
  <c r="E2175" i="5"/>
  <c r="C2175" i="5"/>
  <c r="I2174" i="5"/>
  <c r="G2174" i="5"/>
  <c r="H2174" i="5" s="1"/>
  <c r="E2174" i="5"/>
  <c r="C2174" i="5"/>
  <c r="G2173" i="5"/>
  <c r="H2173" i="5" s="1"/>
  <c r="I2173" i="5" s="1"/>
  <c r="E2173" i="5"/>
  <c r="C2173" i="5"/>
  <c r="H2172" i="5"/>
  <c r="I2172" i="5" s="1"/>
  <c r="G2172" i="5"/>
  <c r="E2172" i="5"/>
  <c r="C2172" i="5"/>
  <c r="H2171" i="5"/>
  <c r="I2171" i="5" s="1"/>
  <c r="G2171" i="5"/>
  <c r="E2171" i="5"/>
  <c r="C2171" i="5"/>
  <c r="H2170" i="5"/>
  <c r="I2170" i="5" s="1"/>
  <c r="G2170" i="5"/>
  <c r="E2170" i="5"/>
  <c r="C2170" i="5"/>
  <c r="G2169" i="5"/>
  <c r="H2169" i="5" s="1"/>
  <c r="I2169" i="5" s="1"/>
  <c r="E2169" i="5"/>
  <c r="C2169" i="5"/>
  <c r="I2168" i="5"/>
  <c r="G2168" i="5"/>
  <c r="H2168" i="5" s="1"/>
  <c r="E2168" i="5"/>
  <c r="C2168" i="5"/>
  <c r="G2167" i="5"/>
  <c r="H2167" i="5" s="1"/>
  <c r="I2167" i="5" s="1"/>
  <c r="E2167" i="5"/>
  <c r="C2167" i="5"/>
  <c r="H2166" i="5"/>
  <c r="I2166" i="5" s="1"/>
  <c r="G2166" i="5"/>
  <c r="E2166" i="5"/>
  <c r="C2166" i="5"/>
  <c r="H2165" i="5"/>
  <c r="I2165" i="5" s="1"/>
  <c r="G2165" i="5"/>
  <c r="E2165" i="5"/>
  <c r="C2165" i="5"/>
  <c r="I2164" i="5"/>
  <c r="G2164" i="5"/>
  <c r="H2164" i="5" s="1"/>
  <c r="E2164" i="5"/>
  <c r="C2164" i="5"/>
  <c r="G2163" i="5"/>
  <c r="H2163" i="5" s="1"/>
  <c r="I2163" i="5" s="1"/>
  <c r="E2163" i="5"/>
  <c r="C2163" i="5"/>
  <c r="G2162" i="5"/>
  <c r="H2162" i="5" s="1"/>
  <c r="I2162" i="5" s="1"/>
  <c r="E2162" i="5"/>
  <c r="C2162" i="5"/>
  <c r="H2161" i="5"/>
  <c r="I2161" i="5" s="1"/>
  <c r="G2161" i="5"/>
  <c r="E2161" i="5"/>
  <c r="C2161" i="5"/>
  <c r="H2160" i="5"/>
  <c r="I2160" i="5" s="1"/>
  <c r="G2160" i="5"/>
  <c r="E2160" i="5"/>
  <c r="C2160" i="5"/>
  <c r="I2159" i="5"/>
  <c r="H2159" i="5"/>
  <c r="G2159" i="5"/>
  <c r="E2159" i="5"/>
  <c r="C2159" i="5"/>
  <c r="G2158" i="5"/>
  <c r="H2158" i="5" s="1"/>
  <c r="I2158" i="5" s="1"/>
  <c r="E2158" i="5"/>
  <c r="C2158" i="5"/>
  <c r="G2157" i="5"/>
  <c r="H2157" i="5" s="1"/>
  <c r="I2157" i="5" s="1"/>
  <c r="E2157" i="5"/>
  <c r="C2157" i="5"/>
  <c r="H2156" i="5"/>
  <c r="I2156" i="5" s="1"/>
  <c r="G2156" i="5"/>
  <c r="E2156" i="5"/>
  <c r="C2156" i="5"/>
  <c r="H2155" i="5"/>
  <c r="I2155" i="5" s="1"/>
  <c r="G2155" i="5"/>
  <c r="E2155" i="5"/>
  <c r="C2155" i="5"/>
  <c r="H2154" i="5"/>
  <c r="I2154" i="5" s="1"/>
  <c r="G2154" i="5"/>
  <c r="E2154" i="5"/>
  <c r="C2154" i="5"/>
  <c r="G2153" i="5"/>
  <c r="H2153" i="5" s="1"/>
  <c r="I2153" i="5" s="1"/>
  <c r="E2153" i="5"/>
  <c r="C2153" i="5"/>
  <c r="I2152" i="5"/>
  <c r="G2152" i="5"/>
  <c r="H2152" i="5" s="1"/>
  <c r="E2152" i="5"/>
  <c r="C2152" i="5"/>
  <c r="G2151" i="5"/>
  <c r="H2151" i="5" s="1"/>
  <c r="I2151" i="5" s="1"/>
  <c r="E2151" i="5"/>
  <c r="C2151" i="5"/>
  <c r="H2150" i="5"/>
  <c r="I2150" i="5" s="1"/>
  <c r="G2150" i="5"/>
  <c r="E2150" i="5"/>
  <c r="C2150" i="5"/>
  <c r="H2149" i="5"/>
  <c r="I2149" i="5" s="1"/>
  <c r="G2149" i="5"/>
  <c r="E2149" i="5"/>
  <c r="C2149" i="5"/>
  <c r="G2148" i="5"/>
  <c r="H2148" i="5" s="1"/>
  <c r="I2148" i="5" s="1"/>
  <c r="E2148" i="5"/>
  <c r="C2148" i="5"/>
  <c r="I2147" i="5"/>
  <c r="G2147" i="5"/>
  <c r="H2147" i="5" s="1"/>
  <c r="E2147" i="5"/>
  <c r="C2147" i="5"/>
  <c r="G2146" i="5"/>
  <c r="H2146" i="5" s="1"/>
  <c r="I2146" i="5" s="1"/>
  <c r="E2146" i="5"/>
  <c r="C2146" i="5"/>
  <c r="H2145" i="5"/>
  <c r="I2145" i="5" s="1"/>
  <c r="G2145" i="5"/>
  <c r="E2145" i="5"/>
  <c r="C2145" i="5"/>
  <c r="H2144" i="5"/>
  <c r="I2144" i="5" s="1"/>
  <c r="G2144" i="5"/>
  <c r="E2144" i="5"/>
  <c r="C2144" i="5"/>
  <c r="I2143" i="5"/>
  <c r="H2143" i="5"/>
  <c r="G2143" i="5"/>
  <c r="E2143" i="5"/>
  <c r="C2143" i="5"/>
  <c r="G2142" i="5"/>
  <c r="H2142" i="5" s="1"/>
  <c r="I2142" i="5" s="1"/>
  <c r="E2142" i="5"/>
  <c r="C2142" i="5"/>
  <c r="G2141" i="5"/>
  <c r="H2141" i="5" s="1"/>
  <c r="I2141" i="5" s="1"/>
  <c r="E2141" i="5"/>
  <c r="C2141" i="5"/>
  <c r="H2140" i="5"/>
  <c r="I2140" i="5" s="1"/>
  <c r="G2140" i="5"/>
  <c r="E2140" i="5"/>
  <c r="C2140" i="5"/>
  <c r="H2139" i="5"/>
  <c r="I2139" i="5" s="1"/>
  <c r="G2139" i="5"/>
  <c r="E2139" i="5"/>
  <c r="C2139" i="5"/>
  <c r="H2138" i="5"/>
  <c r="I2138" i="5" s="1"/>
  <c r="G2138" i="5"/>
  <c r="E2138" i="5"/>
  <c r="C2138" i="5"/>
  <c r="G2137" i="5"/>
  <c r="H2137" i="5" s="1"/>
  <c r="I2137" i="5" s="1"/>
  <c r="E2137" i="5"/>
  <c r="C2137" i="5"/>
  <c r="I2136" i="5"/>
  <c r="G2136" i="5"/>
  <c r="H2136" i="5" s="1"/>
  <c r="E2136" i="5"/>
  <c r="C2136" i="5"/>
  <c r="G2135" i="5"/>
  <c r="H2135" i="5" s="1"/>
  <c r="I2135" i="5" s="1"/>
  <c r="E2135" i="5"/>
  <c r="C2135" i="5"/>
  <c r="H2134" i="5"/>
  <c r="I2134" i="5" s="1"/>
  <c r="G2134" i="5"/>
  <c r="E2134" i="5"/>
  <c r="C2134" i="5"/>
  <c r="H2133" i="5"/>
  <c r="I2133" i="5" s="1"/>
  <c r="G2133" i="5"/>
  <c r="E2133" i="5"/>
  <c r="C2133" i="5"/>
  <c r="I2132" i="5"/>
  <c r="G2132" i="5"/>
  <c r="H2132" i="5" s="1"/>
  <c r="E2132" i="5"/>
  <c r="C2132" i="5"/>
  <c r="I2131" i="5"/>
  <c r="G2131" i="5"/>
  <c r="H2131" i="5" s="1"/>
  <c r="E2131" i="5"/>
  <c r="C2131" i="5"/>
  <c r="G2130" i="5"/>
  <c r="H2130" i="5" s="1"/>
  <c r="I2130" i="5" s="1"/>
  <c r="E2130" i="5"/>
  <c r="C2130" i="5"/>
  <c r="H2129" i="5"/>
  <c r="I2129" i="5" s="1"/>
  <c r="G2129" i="5"/>
  <c r="E2129" i="5"/>
  <c r="C2129" i="5"/>
  <c r="H2128" i="5"/>
  <c r="I2128" i="5" s="1"/>
  <c r="G2128" i="5"/>
  <c r="E2128" i="5"/>
  <c r="C2128" i="5"/>
  <c r="I2127" i="5"/>
  <c r="H2127" i="5"/>
  <c r="G2127" i="5"/>
  <c r="E2127" i="5"/>
  <c r="C2127" i="5"/>
  <c r="G2126" i="5"/>
  <c r="H2126" i="5" s="1"/>
  <c r="I2126" i="5" s="1"/>
  <c r="E2126" i="5"/>
  <c r="C2126" i="5"/>
  <c r="G2125" i="5"/>
  <c r="H2125" i="5" s="1"/>
  <c r="I2125" i="5" s="1"/>
  <c r="E2125" i="5"/>
  <c r="C2125" i="5"/>
  <c r="H2124" i="5"/>
  <c r="I2124" i="5" s="1"/>
  <c r="G2124" i="5"/>
  <c r="E2124" i="5"/>
  <c r="C2124" i="5"/>
  <c r="H2123" i="5"/>
  <c r="I2123" i="5" s="1"/>
  <c r="G2123" i="5"/>
  <c r="E2123" i="5"/>
  <c r="C2123" i="5"/>
  <c r="H2122" i="5"/>
  <c r="I2122" i="5" s="1"/>
  <c r="G2122" i="5"/>
  <c r="E2122" i="5"/>
  <c r="C2122" i="5"/>
  <c r="G2121" i="5"/>
  <c r="H2121" i="5" s="1"/>
  <c r="I2121" i="5" s="1"/>
  <c r="E2121" i="5"/>
  <c r="C2121" i="5"/>
  <c r="G2120" i="5"/>
  <c r="H2120" i="5" s="1"/>
  <c r="I2120" i="5" s="1"/>
  <c r="E2120" i="5"/>
  <c r="C2120" i="5"/>
  <c r="G2119" i="5"/>
  <c r="H2119" i="5" s="1"/>
  <c r="I2119" i="5" s="1"/>
  <c r="E2119" i="5"/>
  <c r="C2119" i="5"/>
  <c r="H2118" i="5"/>
  <c r="I2118" i="5" s="1"/>
  <c r="G2118" i="5"/>
  <c r="E2118" i="5"/>
  <c r="C2118" i="5"/>
  <c r="H2117" i="5"/>
  <c r="I2117" i="5" s="1"/>
  <c r="G2117" i="5"/>
  <c r="E2117" i="5"/>
  <c r="C2117" i="5"/>
  <c r="I2116" i="5"/>
  <c r="G2116" i="5"/>
  <c r="H2116" i="5" s="1"/>
  <c r="E2116" i="5"/>
  <c r="C2116" i="5"/>
  <c r="I2115" i="5"/>
  <c r="G2115" i="5"/>
  <c r="H2115" i="5" s="1"/>
  <c r="E2115" i="5"/>
  <c r="C2115" i="5"/>
  <c r="G2114" i="5"/>
  <c r="H2114" i="5" s="1"/>
  <c r="I2114" i="5" s="1"/>
  <c r="E2114" i="5"/>
  <c r="C2114" i="5"/>
  <c r="H2113" i="5"/>
  <c r="I2113" i="5" s="1"/>
  <c r="G2113" i="5"/>
  <c r="E2113" i="5"/>
  <c r="C2113" i="5"/>
  <c r="H2112" i="5"/>
  <c r="I2112" i="5" s="1"/>
  <c r="G2112" i="5"/>
  <c r="E2112" i="5"/>
  <c r="C2112" i="5"/>
  <c r="G2111" i="5"/>
  <c r="H2111" i="5" s="1"/>
  <c r="I2111" i="5" s="1"/>
  <c r="E2111" i="5"/>
  <c r="C2111" i="5"/>
  <c r="G2110" i="5"/>
  <c r="H2110" i="5" s="1"/>
  <c r="I2110" i="5" s="1"/>
  <c r="E2110" i="5"/>
  <c r="C2110" i="5"/>
  <c r="G2109" i="5"/>
  <c r="H2109" i="5" s="1"/>
  <c r="I2109" i="5" s="1"/>
  <c r="E2109" i="5"/>
  <c r="C2109" i="5"/>
  <c r="H2108" i="5"/>
  <c r="I2108" i="5" s="1"/>
  <c r="G2108" i="5"/>
  <c r="E2108" i="5"/>
  <c r="C2108" i="5"/>
  <c r="H2107" i="5"/>
  <c r="I2107" i="5" s="1"/>
  <c r="G2107" i="5"/>
  <c r="E2107" i="5"/>
  <c r="C2107" i="5"/>
  <c r="H2106" i="5"/>
  <c r="I2106" i="5" s="1"/>
  <c r="G2106" i="5"/>
  <c r="E2106" i="5"/>
  <c r="C2106" i="5"/>
  <c r="G2105" i="5"/>
  <c r="H2105" i="5" s="1"/>
  <c r="I2105" i="5" s="1"/>
  <c r="E2105" i="5"/>
  <c r="C2105" i="5"/>
  <c r="I2104" i="5"/>
  <c r="G2104" i="5"/>
  <c r="H2104" i="5" s="1"/>
  <c r="E2104" i="5"/>
  <c r="C2104" i="5"/>
  <c r="G2103" i="5"/>
  <c r="H2103" i="5" s="1"/>
  <c r="I2103" i="5" s="1"/>
  <c r="E2103" i="5"/>
  <c r="C2103" i="5"/>
  <c r="H2102" i="5"/>
  <c r="I2102" i="5" s="1"/>
  <c r="G2102" i="5"/>
  <c r="E2102" i="5"/>
  <c r="C2102" i="5"/>
  <c r="H2101" i="5"/>
  <c r="I2101" i="5" s="1"/>
  <c r="G2101" i="5"/>
  <c r="E2101" i="5"/>
  <c r="C2101" i="5"/>
  <c r="G2100" i="5"/>
  <c r="H2100" i="5" s="1"/>
  <c r="I2100" i="5" s="1"/>
  <c r="E2100" i="5"/>
  <c r="C2100" i="5"/>
  <c r="G2099" i="5"/>
  <c r="H2099" i="5" s="1"/>
  <c r="I2099" i="5" s="1"/>
  <c r="E2099" i="5"/>
  <c r="C2099" i="5"/>
  <c r="G2098" i="5"/>
  <c r="H2098" i="5" s="1"/>
  <c r="I2098" i="5" s="1"/>
  <c r="E2098" i="5"/>
  <c r="C2098" i="5"/>
  <c r="H2097" i="5"/>
  <c r="I2097" i="5" s="1"/>
  <c r="G2097" i="5"/>
  <c r="E2097" i="5"/>
  <c r="C2097" i="5"/>
  <c r="H2096" i="5"/>
  <c r="I2096" i="5" s="1"/>
  <c r="G2096" i="5"/>
  <c r="E2096" i="5"/>
  <c r="C2096" i="5"/>
  <c r="G2095" i="5"/>
  <c r="H2095" i="5" s="1"/>
  <c r="I2095" i="5" s="1"/>
  <c r="E2095" i="5"/>
  <c r="C2095" i="5"/>
  <c r="G2094" i="5"/>
  <c r="H2094" i="5" s="1"/>
  <c r="I2094" i="5" s="1"/>
  <c r="E2094" i="5"/>
  <c r="C2094" i="5"/>
  <c r="G2093" i="5"/>
  <c r="H2093" i="5" s="1"/>
  <c r="I2093" i="5" s="1"/>
  <c r="E2093" i="5"/>
  <c r="C2093" i="5"/>
  <c r="H2092" i="5"/>
  <c r="I2092" i="5" s="1"/>
  <c r="G2092" i="5"/>
  <c r="E2092" i="5"/>
  <c r="C2092" i="5"/>
  <c r="H2091" i="5"/>
  <c r="I2091" i="5" s="1"/>
  <c r="G2091" i="5"/>
  <c r="E2091" i="5"/>
  <c r="C2091" i="5"/>
  <c r="H2090" i="5"/>
  <c r="I2090" i="5" s="1"/>
  <c r="G2090" i="5"/>
  <c r="E2090" i="5"/>
  <c r="C2090" i="5"/>
  <c r="G2089" i="5"/>
  <c r="H2089" i="5" s="1"/>
  <c r="I2089" i="5" s="1"/>
  <c r="E2089" i="5"/>
  <c r="C2089" i="5"/>
  <c r="I2088" i="5"/>
  <c r="G2088" i="5"/>
  <c r="H2088" i="5" s="1"/>
  <c r="E2088" i="5"/>
  <c r="C2088" i="5"/>
  <c r="G2087" i="5"/>
  <c r="H2087" i="5" s="1"/>
  <c r="I2087" i="5" s="1"/>
  <c r="E2087" i="5"/>
  <c r="C2087" i="5"/>
  <c r="H2086" i="5"/>
  <c r="I2086" i="5" s="1"/>
  <c r="G2086" i="5"/>
  <c r="E2086" i="5"/>
  <c r="C2086" i="5"/>
  <c r="H2085" i="5"/>
  <c r="I2085" i="5" s="1"/>
  <c r="G2085" i="5"/>
  <c r="E2085" i="5"/>
  <c r="C2085" i="5"/>
  <c r="G2084" i="5"/>
  <c r="H2084" i="5" s="1"/>
  <c r="I2084" i="5" s="1"/>
  <c r="E2084" i="5"/>
  <c r="C2084" i="5"/>
  <c r="I2083" i="5"/>
  <c r="G2083" i="5"/>
  <c r="H2083" i="5" s="1"/>
  <c r="E2083" i="5"/>
  <c r="C2083" i="5"/>
  <c r="G2082" i="5"/>
  <c r="H2082" i="5" s="1"/>
  <c r="I2082" i="5" s="1"/>
  <c r="E2082" i="5"/>
  <c r="C2082" i="5"/>
  <c r="H2081" i="5"/>
  <c r="I2081" i="5" s="1"/>
  <c r="G2081" i="5"/>
  <c r="E2081" i="5"/>
  <c r="C2081" i="5"/>
  <c r="H2080" i="5"/>
  <c r="I2080" i="5" s="1"/>
  <c r="G2080" i="5"/>
  <c r="E2080" i="5"/>
  <c r="C2080" i="5"/>
  <c r="I2079" i="5"/>
  <c r="H2079" i="5"/>
  <c r="G2079" i="5"/>
  <c r="E2079" i="5"/>
  <c r="C2079" i="5"/>
  <c r="G2078" i="5"/>
  <c r="H2078" i="5" s="1"/>
  <c r="I2078" i="5" s="1"/>
  <c r="E2078" i="5"/>
  <c r="C2078" i="5"/>
  <c r="G2077" i="5"/>
  <c r="H2077" i="5" s="1"/>
  <c r="I2077" i="5" s="1"/>
  <c r="E2077" i="5"/>
  <c r="C2077" i="5"/>
  <c r="H2076" i="5"/>
  <c r="I2076" i="5" s="1"/>
  <c r="G2076" i="5"/>
  <c r="E2076" i="5"/>
  <c r="C2076" i="5"/>
  <c r="H2075" i="5"/>
  <c r="I2075" i="5" s="1"/>
  <c r="G2075" i="5"/>
  <c r="E2075" i="5"/>
  <c r="C2075" i="5"/>
  <c r="H2074" i="5"/>
  <c r="I2074" i="5" s="1"/>
  <c r="G2074" i="5"/>
  <c r="E2074" i="5"/>
  <c r="C2074" i="5"/>
  <c r="G2073" i="5"/>
  <c r="H2073" i="5" s="1"/>
  <c r="I2073" i="5" s="1"/>
  <c r="E2073" i="5"/>
  <c r="C2073" i="5"/>
  <c r="I2072" i="5"/>
  <c r="G2072" i="5"/>
  <c r="H2072" i="5" s="1"/>
  <c r="E2072" i="5"/>
  <c r="C2072" i="5"/>
  <c r="G2071" i="5"/>
  <c r="H2071" i="5" s="1"/>
  <c r="I2071" i="5" s="1"/>
  <c r="E2071" i="5"/>
  <c r="C2071" i="5"/>
  <c r="H2070" i="5"/>
  <c r="I2070" i="5" s="1"/>
  <c r="G2070" i="5"/>
  <c r="E2070" i="5"/>
  <c r="C2070" i="5"/>
  <c r="H2069" i="5"/>
  <c r="I2069" i="5" s="1"/>
  <c r="G2069" i="5"/>
  <c r="E2069" i="5"/>
  <c r="C2069" i="5"/>
  <c r="I2068" i="5"/>
  <c r="G2068" i="5"/>
  <c r="H2068" i="5" s="1"/>
  <c r="E2068" i="5"/>
  <c r="C2068" i="5"/>
  <c r="I2067" i="5"/>
  <c r="G2067" i="5"/>
  <c r="H2067" i="5" s="1"/>
  <c r="E2067" i="5"/>
  <c r="C2067" i="5"/>
  <c r="G2066" i="5"/>
  <c r="H2066" i="5" s="1"/>
  <c r="I2066" i="5" s="1"/>
  <c r="E2066" i="5"/>
  <c r="C2066" i="5"/>
  <c r="H2065" i="5"/>
  <c r="I2065" i="5" s="1"/>
  <c r="G2065" i="5"/>
  <c r="E2065" i="5"/>
  <c r="C2065" i="5"/>
  <c r="H2064" i="5"/>
  <c r="I2064" i="5" s="1"/>
  <c r="G2064" i="5"/>
  <c r="E2064" i="5"/>
  <c r="C2064" i="5"/>
  <c r="I2063" i="5"/>
  <c r="H2063" i="5"/>
  <c r="G2063" i="5"/>
  <c r="E2063" i="5"/>
  <c r="C2063" i="5"/>
  <c r="G2062" i="5"/>
  <c r="H2062" i="5" s="1"/>
  <c r="I2062" i="5" s="1"/>
  <c r="E2062" i="5"/>
  <c r="C2062" i="5"/>
  <c r="G2061" i="5"/>
  <c r="H2061" i="5" s="1"/>
  <c r="I2061" i="5" s="1"/>
  <c r="E2061" i="5"/>
  <c r="C2061" i="5"/>
  <c r="H2060" i="5"/>
  <c r="I2060" i="5" s="1"/>
  <c r="G2060" i="5"/>
  <c r="E2060" i="5"/>
  <c r="C2060" i="5"/>
  <c r="H2059" i="5"/>
  <c r="I2059" i="5" s="1"/>
  <c r="G2059" i="5"/>
  <c r="E2059" i="5"/>
  <c r="C2059" i="5"/>
  <c r="H2058" i="5"/>
  <c r="I2058" i="5" s="1"/>
  <c r="G2058" i="5"/>
  <c r="E2058" i="5"/>
  <c r="C2058" i="5"/>
  <c r="G2057" i="5"/>
  <c r="H2057" i="5" s="1"/>
  <c r="I2057" i="5" s="1"/>
  <c r="E2057" i="5"/>
  <c r="C2057" i="5"/>
  <c r="G2056" i="5"/>
  <c r="H2056" i="5" s="1"/>
  <c r="I2056" i="5" s="1"/>
  <c r="E2056" i="5"/>
  <c r="C2056" i="5"/>
  <c r="G2055" i="5"/>
  <c r="H2055" i="5" s="1"/>
  <c r="I2055" i="5" s="1"/>
  <c r="E2055" i="5"/>
  <c r="C2055" i="5"/>
  <c r="H2054" i="5"/>
  <c r="I2054" i="5" s="1"/>
  <c r="G2054" i="5"/>
  <c r="E2054" i="5"/>
  <c r="C2054" i="5"/>
  <c r="H2053" i="5"/>
  <c r="I2053" i="5" s="1"/>
  <c r="G2053" i="5"/>
  <c r="E2053" i="5"/>
  <c r="C2053" i="5"/>
  <c r="I2052" i="5"/>
  <c r="G2052" i="5"/>
  <c r="H2052" i="5" s="1"/>
  <c r="E2052" i="5"/>
  <c r="C2052" i="5"/>
  <c r="I2051" i="5"/>
  <c r="G2051" i="5"/>
  <c r="H2051" i="5" s="1"/>
  <c r="E2051" i="5"/>
  <c r="C2051" i="5"/>
  <c r="G2050" i="5"/>
  <c r="H2050" i="5" s="1"/>
  <c r="I2050" i="5" s="1"/>
  <c r="E2050" i="5"/>
  <c r="C2050" i="5"/>
  <c r="H2049" i="5"/>
  <c r="I2049" i="5" s="1"/>
  <c r="G2049" i="5"/>
  <c r="E2049" i="5"/>
  <c r="C2049" i="5"/>
  <c r="H2048" i="5"/>
  <c r="I2048" i="5" s="1"/>
  <c r="G2048" i="5"/>
  <c r="E2048" i="5"/>
  <c r="C2048" i="5"/>
  <c r="I2047" i="5"/>
  <c r="H2047" i="5"/>
  <c r="G2047" i="5"/>
  <c r="E2047" i="5"/>
  <c r="C2047" i="5"/>
  <c r="G2046" i="5"/>
  <c r="H2046" i="5" s="1"/>
  <c r="I2046" i="5" s="1"/>
  <c r="E2046" i="5"/>
  <c r="C2046" i="5"/>
  <c r="G2045" i="5"/>
  <c r="H2045" i="5" s="1"/>
  <c r="I2045" i="5" s="1"/>
  <c r="E2045" i="5"/>
  <c r="C2045" i="5"/>
  <c r="H2044" i="5"/>
  <c r="I2044" i="5" s="1"/>
  <c r="G2044" i="5"/>
  <c r="E2044" i="5"/>
  <c r="C2044" i="5"/>
  <c r="H2043" i="5"/>
  <c r="I2043" i="5" s="1"/>
  <c r="G2043" i="5"/>
  <c r="E2043" i="5"/>
  <c r="C2043" i="5"/>
  <c r="H2042" i="5"/>
  <c r="I2042" i="5" s="1"/>
  <c r="G2042" i="5"/>
  <c r="E2042" i="5"/>
  <c r="C2042" i="5"/>
  <c r="G2041" i="5"/>
  <c r="H2041" i="5" s="1"/>
  <c r="I2041" i="5" s="1"/>
  <c r="E2041" i="5"/>
  <c r="C2041" i="5"/>
  <c r="G2040" i="5"/>
  <c r="H2040" i="5" s="1"/>
  <c r="I2040" i="5" s="1"/>
  <c r="E2040" i="5"/>
  <c r="C2040" i="5"/>
  <c r="G2039" i="5"/>
  <c r="H2039" i="5" s="1"/>
  <c r="I2039" i="5" s="1"/>
  <c r="E2039" i="5"/>
  <c r="C2039" i="5"/>
  <c r="H2038" i="5"/>
  <c r="I2038" i="5" s="1"/>
  <c r="G2038" i="5"/>
  <c r="E2038" i="5"/>
  <c r="C2038" i="5"/>
  <c r="H2037" i="5"/>
  <c r="I2037" i="5" s="1"/>
  <c r="G2037" i="5"/>
  <c r="E2037" i="5"/>
  <c r="C2037" i="5"/>
  <c r="G2036" i="5"/>
  <c r="H2036" i="5" s="1"/>
  <c r="I2036" i="5" s="1"/>
  <c r="E2036" i="5"/>
  <c r="C2036" i="5"/>
  <c r="G2035" i="5"/>
  <c r="H2035" i="5" s="1"/>
  <c r="I2035" i="5" s="1"/>
  <c r="E2035" i="5"/>
  <c r="C2035" i="5"/>
  <c r="G2034" i="5"/>
  <c r="H2034" i="5" s="1"/>
  <c r="I2034" i="5" s="1"/>
  <c r="E2034" i="5"/>
  <c r="C2034" i="5"/>
  <c r="H2033" i="5"/>
  <c r="I2033" i="5" s="1"/>
  <c r="G2033" i="5"/>
  <c r="E2033" i="5"/>
  <c r="C2033" i="5"/>
  <c r="H2032" i="5"/>
  <c r="I2032" i="5" s="1"/>
  <c r="G2032" i="5"/>
  <c r="E2032" i="5"/>
  <c r="C2032" i="5"/>
  <c r="I2031" i="5"/>
  <c r="H2031" i="5"/>
  <c r="G2031" i="5"/>
  <c r="E2031" i="5"/>
  <c r="C2031" i="5"/>
  <c r="I2030" i="5"/>
  <c r="G2030" i="5"/>
  <c r="H2030" i="5" s="1"/>
  <c r="E2030" i="5"/>
  <c r="C2030" i="5"/>
  <c r="G2029" i="5"/>
  <c r="H2029" i="5" s="1"/>
  <c r="I2029" i="5" s="1"/>
  <c r="E2029" i="5"/>
  <c r="C2029" i="5"/>
  <c r="H2028" i="5"/>
  <c r="I2028" i="5" s="1"/>
  <c r="G2028" i="5"/>
  <c r="E2028" i="5"/>
  <c r="C2028" i="5"/>
  <c r="H2027" i="5"/>
  <c r="I2027" i="5" s="1"/>
  <c r="G2027" i="5"/>
  <c r="E2027" i="5"/>
  <c r="C2027" i="5"/>
  <c r="H2026" i="5"/>
  <c r="I2026" i="5" s="1"/>
  <c r="G2026" i="5"/>
  <c r="E2026" i="5"/>
  <c r="C2026" i="5"/>
  <c r="G2025" i="5"/>
  <c r="H2025" i="5" s="1"/>
  <c r="I2025" i="5" s="1"/>
  <c r="E2025" i="5"/>
  <c r="C2025" i="5"/>
  <c r="G2024" i="5"/>
  <c r="H2024" i="5" s="1"/>
  <c r="I2024" i="5" s="1"/>
  <c r="E2024" i="5"/>
  <c r="C2024" i="5"/>
  <c r="G2023" i="5"/>
  <c r="H2023" i="5" s="1"/>
  <c r="I2023" i="5" s="1"/>
  <c r="E2023" i="5"/>
  <c r="C2023" i="5"/>
  <c r="H2022" i="5"/>
  <c r="I2022" i="5" s="1"/>
  <c r="G2022" i="5"/>
  <c r="E2022" i="5"/>
  <c r="C2022" i="5"/>
  <c r="H2021" i="5"/>
  <c r="I2021" i="5" s="1"/>
  <c r="G2021" i="5"/>
  <c r="E2021" i="5"/>
  <c r="C2021" i="5"/>
  <c r="I2020" i="5"/>
  <c r="G2020" i="5"/>
  <c r="H2020" i="5" s="1"/>
  <c r="E2020" i="5"/>
  <c r="C2020" i="5"/>
  <c r="G2019" i="5"/>
  <c r="H2019" i="5" s="1"/>
  <c r="I2019" i="5" s="1"/>
  <c r="E2019" i="5"/>
  <c r="C2019" i="5"/>
  <c r="G2018" i="5"/>
  <c r="H2018" i="5" s="1"/>
  <c r="I2018" i="5" s="1"/>
  <c r="E2018" i="5"/>
  <c r="C2018" i="5"/>
  <c r="H2017" i="5"/>
  <c r="I2017" i="5" s="1"/>
  <c r="G2017" i="5"/>
  <c r="E2017" i="5"/>
  <c r="C2017" i="5"/>
  <c r="H2016" i="5"/>
  <c r="I2016" i="5" s="1"/>
  <c r="G2016" i="5"/>
  <c r="E2016" i="5"/>
  <c r="C2016" i="5"/>
  <c r="I2015" i="5"/>
  <c r="H2015" i="5"/>
  <c r="G2015" i="5"/>
  <c r="E2015" i="5"/>
  <c r="C2015" i="5"/>
  <c r="G2014" i="5"/>
  <c r="H2014" i="5" s="1"/>
  <c r="I2014" i="5" s="1"/>
  <c r="E2014" i="5"/>
  <c r="C2014" i="5"/>
  <c r="G2013" i="5"/>
  <c r="H2013" i="5" s="1"/>
  <c r="I2013" i="5" s="1"/>
  <c r="E2013" i="5"/>
  <c r="C2013" i="5"/>
  <c r="H2012" i="5"/>
  <c r="I2012" i="5" s="1"/>
  <c r="G2012" i="5"/>
  <c r="E2012" i="5"/>
  <c r="C2012" i="5"/>
  <c r="H2011" i="5"/>
  <c r="I2011" i="5" s="1"/>
  <c r="G2011" i="5"/>
  <c r="E2011" i="5"/>
  <c r="C2011" i="5"/>
  <c r="H2010" i="5"/>
  <c r="I2010" i="5" s="1"/>
  <c r="G2010" i="5"/>
  <c r="E2010" i="5"/>
  <c r="C2010" i="5"/>
  <c r="G2009" i="5"/>
  <c r="H2009" i="5" s="1"/>
  <c r="I2009" i="5" s="1"/>
  <c r="E2009" i="5"/>
  <c r="C2009" i="5"/>
  <c r="G2008" i="5"/>
  <c r="H2008" i="5" s="1"/>
  <c r="I2008" i="5" s="1"/>
  <c r="E2008" i="5"/>
  <c r="C2008" i="5"/>
  <c r="G2007" i="5"/>
  <c r="H2007" i="5" s="1"/>
  <c r="I2007" i="5" s="1"/>
  <c r="E2007" i="5"/>
  <c r="C2007" i="5"/>
  <c r="H2006" i="5"/>
  <c r="I2006" i="5" s="1"/>
  <c r="G2006" i="5"/>
  <c r="E2006" i="5"/>
  <c r="C2006" i="5"/>
  <c r="H2005" i="5"/>
  <c r="I2005" i="5" s="1"/>
  <c r="G2005" i="5"/>
  <c r="E2005" i="5"/>
  <c r="C2005" i="5"/>
  <c r="I2004" i="5"/>
  <c r="G2004" i="5"/>
  <c r="H2004" i="5" s="1"/>
  <c r="E2004" i="5"/>
  <c r="C2004" i="5"/>
  <c r="G2003" i="5"/>
  <c r="H2003" i="5" s="1"/>
  <c r="I2003" i="5" s="1"/>
  <c r="E2003" i="5"/>
  <c r="C2003" i="5"/>
  <c r="G2002" i="5"/>
  <c r="H2002" i="5" s="1"/>
  <c r="I2002" i="5" s="1"/>
  <c r="E2002" i="5"/>
  <c r="C2002" i="5"/>
  <c r="H2001" i="5"/>
  <c r="I2001" i="5" s="1"/>
  <c r="G2001" i="5"/>
  <c r="E2001" i="5"/>
  <c r="C2001" i="5"/>
  <c r="H2000" i="5"/>
  <c r="I2000" i="5" s="1"/>
  <c r="G2000" i="5"/>
  <c r="E2000" i="5"/>
  <c r="C2000" i="5"/>
  <c r="I1999" i="5"/>
  <c r="H1999" i="5"/>
  <c r="G1999" i="5"/>
  <c r="E1999" i="5"/>
  <c r="C1999" i="5"/>
  <c r="I1998" i="5"/>
  <c r="G1998" i="5"/>
  <c r="H1998" i="5" s="1"/>
  <c r="E1998" i="5"/>
  <c r="C1998" i="5"/>
  <c r="G1997" i="5"/>
  <c r="H1997" i="5" s="1"/>
  <c r="I1997" i="5" s="1"/>
  <c r="E1997" i="5"/>
  <c r="C1997" i="5"/>
  <c r="H1996" i="5"/>
  <c r="I1996" i="5" s="1"/>
  <c r="G1996" i="5"/>
  <c r="E1996" i="5"/>
  <c r="C1996" i="5"/>
  <c r="H1995" i="5"/>
  <c r="I1995" i="5" s="1"/>
  <c r="G1995" i="5"/>
  <c r="E1995" i="5"/>
  <c r="C1995" i="5"/>
  <c r="H1994" i="5"/>
  <c r="I1994" i="5" s="1"/>
  <c r="G1994" i="5"/>
  <c r="E1994" i="5"/>
  <c r="C1994" i="5"/>
  <c r="G1993" i="5"/>
  <c r="H1993" i="5" s="1"/>
  <c r="I1993" i="5" s="1"/>
  <c r="E1993" i="5"/>
  <c r="C1993" i="5"/>
  <c r="I1992" i="5"/>
  <c r="G1992" i="5"/>
  <c r="H1992" i="5" s="1"/>
  <c r="E1992" i="5"/>
  <c r="C1992" i="5"/>
  <c r="G1991" i="5"/>
  <c r="H1991" i="5" s="1"/>
  <c r="I1991" i="5" s="1"/>
  <c r="E1991" i="5"/>
  <c r="C1991" i="5"/>
  <c r="H1990" i="5"/>
  <c r="I1990" i="5" s="1"/>
  <c r="G1990" i="5"/>
  <c r="E1990" i="5"/>
  <c r="C1990" i="5"/>
  <c r="H1989" i="5"/>
  <c r="I1989" i="5" s="1"/>
  <c r="G1989" i="5"/>
  <c r="E1989" i="5"/>
  <c r="C1989" i="5"/>
  <c r="I1988" i="5"/>
  <c r="G1988" i="5"/>
  <c r="H1988" i="5" s="1"/>
  <c r="E1988" i="5"/>
  <c r="C1988" i="5"/>
  <c r="G1987" i="5"/>
  <c r="H1987" i="5" s="1"/>
  <c r="I1987" i="5" s="1"/>
  <c r="E1987" i="5"/>
  <c r="C1987" i="5"/>
  <c r="G1986" i="5"/>
  <c r="H1986" i="5" s="1"/>
  <c r="I1986" i="5" s="1"/>
  <c r="E1986" i="5"/>
  <c r="C1986" i="5"/>
  <c r="H1985" i="5"/>
  <c r="I1985" i="5" s="1"/>
  <c r="G1985" i="5"/>
  <c r="E1985" i="5"/>
  <c r="C1985" i="5"/>
  <c r="H1984" i="5"/>
  <c r="I1984" i="5" s="1"/>
  <c r="G1984" i="5"/>
  <c r="E1984" i="5"/>
  <c r="C1984" i="5"/>
  <c r="I1983" i="5"/>
  <c r="H1983" i="5"/>
  <c r="G1983" i="5"/>
  <c r="E1983" i="5"/>
  <c r="C1983" i="5"/>
  <c r="I1982" i="5"/>
  <c r="G1982" i="5"/>
  <c r="H1982" i="5" s="1"/>
  <c r="E1982" i="5"/>
  <c r="C1982" i="5"/>
  <c r="G1981" i="5"/>
  <c r="H1981" i="5" s="1"/>
  <c r="I1981" i="5" s="1"/>
  <c r="E1981" i="5"/>
  <c r="C1981" i="5"/>
  <c r="H1980" i="5"/>
  <c r="I1980" i="5" s="1"/>
  <c r="G1980" i="5"/>
  <c r="E1980" i="5"/>
  <c r="C1980" i="5"/>
  <c r="H1979" i="5"/>
  <c r="I1979" i="5" s="1"/>
  <c r="G1979" i="5"/>
  <c r="E1979" i="5"/>
  <c r="C1979" i="5"/>
  <c r="H1978" i="5"/>
  <c r="I1978" i="5" s="1"/>
  <c r="G1978" i="5"/>
  <c r="E1978" i="5"/>
  <c r="C1978" i="5"/>
  <c r="G1977" i="5"/>
  <c r="H1977" i="5" s="1"/>
  <c r="I1977" i="5" s="1"/>
  <c r="E1977" i="5"/>
  <c r="C1977" i="5"/>
  <c r="G1976" i="5"/>
  <c r="H1976" i="5" s="1"/>
  <c r="I1976" i="5" s="1"/>
  <c r="E1976" i="5"/>
  <c r="C1976" i="5"/>
  <c r="G1975" i="5"/>
  <c r="H1975" i="5" s="1"/>
  <c r="I1975" i="5" s="1"/>
  <c r="E1975" i="5"/>
  <c r="C1975" i="5"/>
  <c r="H1974" i="5"/>
  <c r="I1974" i="5" s="1"/>
  <c r="G1974" i="5"/>
  <c r="E1974" i="5"/>
  <c r="C1974" i="5"/>
  <c r="H1973" i="5"/>
  <c r="I1973" i="5" s="1"/>
  <c r="G1973" i="5"/>
  <c r="E1973" i="5"/>
  <c r="C1973" i="5"/>
  <c r="G1972" i="5"/>
  <c r="H1972" i="5" s="1"/>
  <c r="I1972" i="5" s="1"/>
  <c r="E1972" i="5"/>
  <c r="C1972" i="5"/>
  <c r="I1971" i="5"/>
  <c r="G1971" i="5"/>
  <c r="H1971" i="5" s="1"/>
  <c r="E1971" i="5"/>
  <c r="C1971" i="5"/>
  <c r="G1970" i="5"/>
  <c r="H1970" i="5" s="1"/>
  <c r="I1970" i="5" s="1"/>
  <c r="E1970" i="5"/>
  <c r="C1970" i="5"/>
  <c r="H1969" i="5"/>
  <c r="I1969" i="5" s="1"/>
  <c r="G1969" i="5"/>
  <c r="E1969" i="5"/>
  <c r="C1969" i="5"/>
  <c r="H1968" i="5"/>
  <c r="I1968" i="5" s="1"/>
  <c r="G1968" i="5"/>
  <c r="E1968" i="5"/>
  <c r="C1968" i="5"/>
  <c r="G1967" i="5"/>
  <c r="H1967" i="5" s="1"/>
  <c r="I1967" i="5" s="1"/>
  <c r="E1967" i="5"/>
  <c r="C1967" i="5"/>
  <c r="I1966" i="5"/>
  <c r="G1966" i="5"/>
  <c r="H1966" i="5" s="1"/>
  <c r="E1966" i="5"/>
  <c r="C1966" i="5"/>
  <c r="G1965" i="5"/>
  <c r="H1965" i="5" s="1"/>
  <c r="I1965" i="5" s="1"/>
  <c r="E1965" i="5"/>
  <c r="C1965" i="5"/>
  <c r="H1964" i="5"/>
  <c r="I1964" i="5" s="1"/>
  <c r="G1964" i="5"/>
  <c r="E1964" i="5"/>
  <c r="C1964" i="5"/>
  <c r="H1963" i="5"/>
  <c r="I1963" i="5" s="1"/>
  <c r="G1963" i="5"/>
  <c r="E1963" i="5"/>
  <c r="C1963" i="5"/>
  <c r="H1962" i="5"/>
  <c r="I1962" i="5" s="1"/>
  <c r="G1962" i="5"/>
  <c r="E1962" i="5"/>
  <c r="C1962" i="5"/>
  <c r="G1961" i="5"/>
  <c r="H1961" i="5" s="1"/>
  <c r="I1961" i="5" s="1"/>
  <c r="E1961" i="5"/>
  <c r="C1961" i="5"/>
  <c r="G1960" i="5"/>
  <c r="H1960" i="5" s="1"/>
  <c r="I1960" i="5" s="1"/>
  <c r="E1960" i="5"/>
  <c r="C1960" i="5"/>
  <c r="G1959" i="5"/>
  <c r="H1959" i="5" s="1"/>
  <c r="I1959" i="5" s="1"/>
  <c r="E1959" i="5"/>
  <c r="C1959" i="5"/>
  <c r="H1958" i="5"/>
  <c r="I1958" i="5" s="1"/>
  <c r="G1958" i="5"/>
  <c r="E1958" i="5"/>
  <c r="C1958" i="5"/>
  <c r="H1957" i="5"/>
  <c r="I1957" i="5" s="1"/>
  <c r="G1957" i="5"/>
  <c r="E1957" i="5"/>
  <c r="C1957" i="5"/>
  <c r="I1956" i="5"/>
  <c r="G1956" i="5"/>
  <c r="H1956" i="5" s="1"/>
  <c r="E1956" i="5"/>
  <c r="C1956" i="5"/>
  <c r="I1955" i="5"/>
  <c r="G1955" i="5"/>
  <c r="H1955" i="5" s="1"/>
  <c r="E1955" i="5"/>
  <c r="C1955" i="5"/>
  <c r="G1954" i="5"/>
  <c r="H1954" i="5" s="1"/>
  <c r="I1954" i="5" s="1"/>
  <c r="E1954" i="5"/>
  <c r="C1954" i="5"/>
  <c r="H1953" i="5"/>
  <c r="I1953" i="5" s="1"/>
  <c r="G1953" i="5"/>
  <c r="E1953" i="5"/>
  <c r="C1953" i="5"/>
  <c r="H1952" i="5"/>
  <c r="I1952" i="5" s="1"/>
  <c r="G1952" i="5"/>
  <c r="E1952" i="5"/>
  <c r="C1952" i="5"/>
  <c r="I1951" i="5"/>
  <c r="H1951" i="5"/>
  <c r="G1951" i="5"/>
  <c r="E1951" i="5"/>
  <c r="C1951" i="5"/>
  <c r="I1950" i="5"/>
  <c r="G1950" i="5"/>
  <c r="H1950" i="5" s="1"/>
  <c r="E1950" i="5"/>
  <c r="C1950" i="5"/>
  <c r="G1949" i="5"/>
  <c r="H1949" i="5" s="1"/>
  <c r="I1949" i="5" s="1"/>
  <c r="E1949" i="5"/>
  <c r="C1949" i="5"/>
  <c r="H1948" i="5"/>
  <c r="I1948" i="5" s="1"/>
  <c r="G1948" i="5"/>
  <c r="E1948" i="5"/>
  <c r="C1948" i="5"/>
  <c r="H1947" i="5"/>
  <c r="I1947" i="5" s="1"/>
  <c r="G1947" i="5"/>
  <c r="E1947" i="5"/>
  <c r="C1947" i="5"/>
  <c r="H1946" i="5"/>
  <c r="I1946" i="5" s="1"/>
  <c r="G1946" i="5"/>
  <c r="E1946" i="5"/>
  <c r="C1946" i="5"/>
  <c r="G1945" i="5"/>
  <c r="H1945" i="5" s="1"/>
  <c r="I1945" i="5" s="1"/>
  <c r="E1945" i="5"/>
  <c r="C1945" i="5"/>
  <c r="I1944" i="5"/>
  <c r="G1944" i="5"/>
  <c r="H1944" i="5" s="1"/>
  <c r="E1944" i="5"/>
  <c r="C1944" i="5"/>
  <c r="G1943" i="5"/>
  <c r="H1943" i="5" s="1"/>
  <c r="I1943" i="5" s="1"/>
  <c r="E1943" i="5"/>
  <c r="C1943" i="5"/>
  <c r="H1942" i="5"/>
  <c r="I1942" i="5" s="1"/>
  <c r="G1942" i="5"/>
  <c r="E1942" i="5"/>
  <c r="C1942" i="5"/>
  <c r="H1941" i="5"/>
  <c r="I1941" i="5" s="1"/>
  <c r="G1941" i="5"/>
  <c r="E1941" i="5"/>
  <c r="C1941" i="5"/>
  <c r="G1940" i="5"/>
  <c r="H1940" i="5" s="1"/>
  <c r="I1940" i="5" s="1"/>
  <c r="E1940" i="5"/>
  <c r="C1940" i="5"/>
  <c r="G1939" i="5"/>
  <c r="H1939" i="5" s="1"/>
  <c r="I1939" i="5" s="1"/>
  <c r="E1939" i="5"/>
  <c r="C1939" i="5"/>
  <c r="G1938" i="5"/>
  <c r="H1938" i="5" s="1"/>
  <c r="I1938" i="5" s="1"/>
  <c r="E1938" i="5"/>
  <c r="C1938" i="5"/>
  <c r="H1937" i="5"/>
  <c r="I1937" i="5" s="1"/>
  <c r="G1937" i="5"/>
  <c r="E1937" i="5"/>
  <c r="C1937" i="5"/>
  <c r="H1936" i="5"/>
  <c r="I1936" i="5" s="1"/>
  <c r="G1936" i="5"/>
  <c r="E1936" i="5"/>
  <c r="C1936" i="5"/>
  <c r="I1935" i="5"/>
  <c r="H1935" i="5"/>
  <c r="G1935" i="5"/>
  <c r="E1935" i="5"/>
  <c r="C1935" i="5"/>
  <c r="G1934" i="5"/>
  <c r="H1934" i="5" s="1"/>
  <c r="I1934" i="5" s="1"/>
  <c r="E1934" i="5"/>
  <c r="C1934" i="5"/>
  <c r="G1933" i="5"/>
  <c r="H1933" i="5" s="1"/>
  <c r="I1933" i="5" s="1"/>
  <c r="E1933" i="5"/>
  <c r="C1933" i="5"/>
  <c r="H1932" i="5"/>
  <c r="I1932" i="5" s="1"/>
  <c r="G1932" i="5"/>
  <c r="E1932" i="5"/>
  <c r="C1932" i="5"/>
  <c r="H1931" i="5"/>
  <c r="I1931" i="5" s="1"/>
  <c r="G1931" i="5"/>
  <c r="E1931" i="5"/>
  <c r="C1931" i="5"/>
  <c r="H1930" i="5"/>
  <c r="I1930" i="5" s="1"/>
  <c r="G1930" i="5"/>
  <c r="E1930" i="5"/>
  <c r="C1930" i="5"/>
  <c r="G1929" i="5"/>
  <c r="H1929" i="5" s="1"/>
  <c r="I1929" i="5" s="1"/>
  <c r="E1929" i="5"/>
  <c r="C1929" i="5"/>
  <c r="I1928" i="5"/>
  <c r="G1928" i="5"/>
  <c r="H1928" i="5" s="1"/>
  <c r="E1928" i="5"/>
  <c r="C1928" i="5"/>
  <c r="G1927" i="5"/>
  <c r="H1927" i="5" s="1"/>
  <c r="I1927" i="5" s="1"/>
  <c r="E1927" i="5"/>
  <c r="C1927" i="5"/>
  <c r="H1926" i="5"/>
  <c r="I1926" i="5" s="1"/>
  <c r="G1926" i="5"/>
  <c r="E1926" i="5"/>
  <c r="C1926" i="5"/>
  <c r="H1925" i="5"/>
  <c r="I1925" i="5" s="1"/>
  <c r="G1925" i="5"/>
  <c r="E1925" i="5"/>
  <c r="C1925" i="5"/>
  <c r="G1924" i="5"/>
  <c r="H1924" i="5" s="1"/>
  <c r="I1924" i="5" s="1"/>
  <c r="E1924" i="5"/>
  <c r="C1924" i="5"/>
  <c r="I1923" i="5"/>
  <c r="G1923" i="5"/>
  <c r="H1923" i="5" s="1"/>
  <c r="E1923" i="5"/>
  <c r="C1923" i="5"/>
  <c r="G1922" i="5"/>
  <c r="H1922" i="5" s="1"/>
  <c r="I1922" i="5" s="1"/>
  <c r="E1922" i="5"/>
  <c r="C1922" i="5"/>
  <c r="H1921" i="5"/>
  <c r="I1921" i="5" s="1"/>
  <c r="G1921" i="5"/>
  <c r="E1921" i="5"/>
  <c r="C1921" i="5"/>
  <c r="H1920" i="5"/>
  <c r="I1920" i="5" s="1"/>
  <c r="G1920" i="5"/>
  <c r="E1920" i="5"/>
  <c r="C1920" i="5"/>
  <c r="I1919" i="5"/>
  <c r="H1919" i="5"/>
  <c r="G1919" i="5"/>
  <c r="E1919" i="5"/>
  <c r="C1919" i="5"/>
  <c r="G1918" i="5"/>
  <c r="H1918" i="5" s="1"/>
  <c r="I1918" i="5" s="1"/>
  <c r="E1918" i="5"/>
  <c r="C1918" i="5"/>
  <c r="G1917" i="5"/>
  <c r="H1917" i="5" s="1"/>
  <c r="I1917" i="5" s="1"/>
  <c r="E1917" i="5"/>
  <c r="C1917" i="5"/>
  <c r="H1916" i="5"/>
  <c r="I1916" i="5" s="1"/>
  <c r="G1916" i="5"/>
  <c r="E1916" i="5"/>
  <c r="C1916" i="5"/>
  <c r="H1915" i="5"/>
  <c r="I1915" i="5" s="1"/>
  <c r="G1915" i="5"/>
  <c r="E1915" i="5"/>
  <c r="C1915" i="5"/>
  <c r="H1914" i="5"/>
  <c r="I1914" i="5" s="1"/>
  <c r="G1914" i="5"/>
  <c r="E1914" i="5"/>
  <c r="C1914" i="5"/>
  <c r="G1913" i="5"/>
  <c r="H1913" i="5" s="1"/>
  <c r="I1913" i="5" s="1"/>
  <c r="E1913" i="5"/>
  <c r="C1913" i="5"/>
  <c r="G1912" i="5"/>
  <c r="H1912" i="5" s="1"/>
  <c r="I1912" i="5" s="1"/>
  <c r="E1912" i="5"/>
  <c r="C1912" i="5"/>
  <c r="G1911" i="5"/>
  <c r="H1911" i="5" s="1"/>
  <c r="I1911" i="5" s="1"/>
  <c r="E1911" i="5"/>
  <c r="C1911" i="5"/>
  <c r="H1910" i="5"/>
  <c r="I1910" i="5" s="1"/>
  <c r="G1910" i="5"/>
  <c r="E1910" i="5"/>
  <c r="C1910" i="5"/>
  <c r="H1909" i="5"/>
  <c r="I1909" i="5" s="1"/>
  <c r="G1909" i="5"/>
  <c r="E1909" i="5"/>
  <c r="C1909" i="5"/>
  <c r="I1908" i="5"/>
  <c r="G1908" i="5"/>
  <c r="H1908" i="5" s="1"/>
  <c r="E1908" i="5"/>
  <c r="C1908" i="5"/>
  <c r="I1907" i="5"/>
  <c r="G1907" i="5"/>
  <c r="H1907" i="5" s="1"/>
  <c r="E1907" i="5"/>
  <c r="C1907" i="5"/>
  <c r="G1906" i="5"/>
  <c r="H1906" i="5" s="1"/>
  <c r="I1906" i="5" s="1"/>
  <c r="E1906" i="5"/>
  <c r="C1906" i="5"/>
  <c r="H1905" i="5"/>
  <c r="I1905" i="5" s="1"/>
  <c r="G1905" i="5"/>
  <c r="E1905" i="5"/>
  <c r="C1905" i="5"/>
  <c r="H1904" i="5"/>
  <c r="I1904" i="5" s="1"/>
  <c r="G1904" i="5"/>
  <c r="E1904" i="5"/>
  <c r="C1904" i="5"/>
  <c r="I1903" i="5"/>
  <c r="H1903" i="5"/>
  <c r="G1903" i="5"/>
  <c r="E1903" i="5"/>
  <c r="C1903" i="5"/>
  <c r="G1902" i="5"/>
  <c r="H1902" i="5" s="1"/>
  <c r="I1902" i="5" s="1"/>
  <c r="E1902" i="5"/>
  <c r="C1902" i="5"/>
  <c r="G1901" i="5"/>
  <c r="H1901" i="5" s="1"/>
  <c r="I1901" i="5" s="1"/>
  <c r="E1901" i="5"/>
  <c r="C1901" i="5"/>
  <c r="H1900" i="5"/>
  <c r="I1900" i="5" s="1"/>
  <c r="G1900" i="5"/>
  <c r="E1900" i="5"/>
  <c r="C1900" i="5"/>
  <c r="H1899" i="5"/>
  <c r="I1899" i="5" s="1"/>
  <c r="G1899" i="5"/>
  <c r="E1899" i="5"/>
  <c r="C1899" i="5"/>
  <c r="H1898" i="5"/>
  <c r="I1898" i="5" s="1"/>
  <c r="G1898" i="5"/>
  <c r="E1898" i="5"/>
  <c r="C1898" i="5"/>
  <c r="G1897" i="5"/>
  <c r="H1897" i="5" s="1"/>
  <c r="I1897" i="5" s="1"/>
  <c r="E1897" i="5"/>
  <c r="C1897" i="5"/>
  <c r="G1896" i="5"/>
  <c r="H1896" i="5" s="1"/>
  <c r="I1896" i="5" s="1"/>
  <c r="E1896" i="5"/>
  <c r="C1896" i="5"/>
  <c r="G1895" i="5"/>
  <c r="H1895" i="5" s="1"/>
  <c r="I1895" i="5" s="1"/>
  <c r="E1895" i="5"/>
  <c r="C1895" i="5"/>
  <c r="H1894" i="5"/>
  <c r="I1894" i="5" s="1"/>
  <c r="G1894" i="5"/>
  <c r="E1894" i="5"/>
  <c r="C1894" i="5"/>
  <c r="H1893" i="5"/>
  <c r="I1893" i="5" s="1"/>
  <c r="G1893" i="5"/>
  <c r="E1893" i="5"/>
  <c r="C1893" i="5"/>
  <c r="I1892" i="5"/>
  <c r="G1892" i="5"/>
  <c r="H1892" i="5" s="1"/>
  <c r="E1892" i="5"/>
  <c r="C1892" i="5"/>
  <c r="G1891" i="5"/>
  <c r="H1891" i="5" s="1"/>
  <c r="I1891" i="5" s="1"/>
  <c r="E1891" i="5"/>
  <c r="C1891" i="5"/>
  <c r="G1890" i="5"/>
  <c r="H1890" i="5" s="1"/>
  <c r="I1890" i="5" s="1"/>
  <c r="E1890" i="5"/>
  <c r="C1890" i="5"/>
  <c r="H1889" i="5"/>
  <c r="I1889" i="5" s="1"/>
  <c r="G1889" i="5"/>
  <c r="E1889" i="5"/>
  <c r="C1889" i="5"/>
  <c r="H1888" i="5"/>
  <c r="I1888" i="5" s="1"/>
  <c r="G1888" i="5"/>
  <c r="E1888" i="5"/>
  <c r="C1888" i="5"/>
  <c r="I1887" i="5"/>
  <c r="H1887" i="5"/>
  <c r="G1887" i="5"/>
  <c r="E1887" i="5"/>
  <c r="C1887" i="5"/>
  <c r="G1886" i="5"/>
  <c r="H1886" i="5" s="1"/>
  <c r="I1886" i="5" s="1"/>
  <c r="E1886" i="5"/>
  <c r="C1886" i="5"/>
  <c r="G1885" i="5"/>
  <c r="H1885" i="5" s="1"/>
  <c r="I1885" i="5" s="1"/>
  <c r="E1885" i="5"/>
  <c r="C1885" i="5"/>
  <c r="H1884" i="5"/>
  <c r="I1884" i="5" s="1"/>
  <c r="G1884" i="5"/>
  <c r="E1884" i="5"/>
  <c r="C1884" i="5"/>
  <c r="H1883" i="5"/>
  <c r="I1883" i="5" s="1"/>
  <c r="G1883" i="5"/>
  <c r="E1883" i="5"/>
  <c r="C1883" i="5"/>
  <c r="H1882" i="5"/>
  <c r="I1882" i="5" s="1"/>
  <c r="G1882" i="5"/>
  <c r="E1882" i="5"/>
  <c r="C1882" i="5"/>
  <c r="G1881" i="5"/>
  <c r="H1881" i="5" s="1"/>
  <c r="I1881" i="5" s="1"/>
  <c r="E1881" i="5"/>
  <c r="C1881" i="5"/>
  <c r="G1880" i="5"/>
  <c r="H1880" i="5" s="1"/>
  <c r="I1880" i="5" s="1"/>
  <c r="E1880" i="5"/>
  <c r="C1880" i="5"/>
  <c r="G1879" i="5"/>
  <c r="H1879" i="5" s="1"/>
  <c r="I1879" i="5" s="1"/>
  <c r="E1879" i="5"/>
  <c r="C1879" i="5"/>
  <c r="H1878" i="5"/>
  <c r="I1878" i="5" s="1"/>
  <c r="G1878" i="5"/>
  <c r="E1878" i="5"/>
  <c r="C1878" i="5"/>
  <c r="H1877" i="5"/>
  <c r="I1877" i="5" s="1"/>
  <c r="G1877" i="5"/>
  <c r="E1877" i="5"/>
  <c r="C1877" i="5"/>
  <c r="G1876" i="5"/>
  <c r="H1876" i="5" s="1"/>
  <c r="I1876" i="5" s="1"/>
  <c r="E1876" i="5"/>
  <c r="C1876" i="5"/>
  <c r="G1875" i="5"/>
  <c r="H1875" i="5" s="1"/>
  <c r="I1875" i="5" s="1"/>
  <c r="E1875" i="5"/>
  <c r="C1875" i="5"/>
  <c r="G1874" i="5"/>
  <c r="H1874" i="5" s="1"/>
  <c r="I1874" i="5" s="1"/>
  <c r="E1874" i="5"/>
  <c r="C1874" i="5"/>
  <c r="H1873" i="5"/>
  <c r="I1873" i="5" s="1"/>
  <c r="G1873" i="5"/>
  <c r="E1873" i="5"/>
  <c r="C1873" i="5"/>
  <c r="H1872" i="5"/>
  <c r="I1872" i="5" s="1"/>
  <c r="G1872" i="5"/>
  <c r="E1872" i="5"/>
  <c r="C1872" i="5"/>
  <c r="I1871" i="5"/>
  <c r="H1871" i="5"/>
  <c r="G1871" i="5"/>
  <c r="E1871" i="5"/>
  <c r="C1871" i="5"/>
  <c r="I1870" i="5"/>
  <c r="G1870" i="5"/>
  <c r="H1870" i="5" s="1"/>
  <c r="E1870" i="5"/>
  <c r="C1870" i="5"/>
  <c r="G1869" i="5"/>
  <c r="H1869" i="5" s="1"/>
  <c r="I1869" i="5" s="1"/>
  <c r="E1869" i="5"/>
  <c r="C1869" i="5"/>
  <c r="H1868" i="5"/>
  <c r="I1868" i="5" s="1"/>
  <c r="G1868" i="5"/>
  <c r="E1868" i="5"/>
  <c r="C1868" i="5"/>
  <c r="H1867" i="5"/>
  <c r="I1867" i="5" s="1"/>
  <c r="G1867" i="5"/>
  <c r="E1867" i="5"/>
  <c r="C1867" i="5"/>
  <c r="H1866" i="5"/>
  <c r="I1866" i="5" s="1"/>
  <c r="G1866" i="5"/>
  <c r="E1866" i="5"/>
  <c r="C1866" i="5"/>
  <c r="G1865" i="5"/>
  <c r="H1865" i="5" s="1"/>
  <c r="I1865" i="5" s="1"/>
  <c r="E1865" i="5"/>
  <c r="C1865" i="5"/>
  <c r="I1864" i="5"/>
  <c r="G1864" i="5"/>
  <c r="H1864" i="5" s="1"/>
  <c r="E1864" i="5"/>
  <c r="C1864" i="5"/>
  <c r="G1863" i="5"/>
  <c r="H1863" i="5" s="1"/>
  <c r="I1863" i="5" s="1"/>
  <c r="E1863" i="5"/>
  <c r="C1863" i="5"/>
  <c r="H1862" i="5"/>
  <c r="I1862" i="5" s="1"/>
  <c r="G1862" i="5"/>
  <c r="E1862" i="5"/>
  <c r="C1862" i="5"/>
  <c r="H1861" i="5"/>
  <c r="I1861" i="5" s="1"/>
  <c r="G1861" i="5"/>
  <c r="E1861" i="5"/>
  <c r="C1861" i="5"/>
  <c r="G1860" i="5"/>
  <c r="H1860" i="5" s="1"/>
  <c r="I1860" i="5" s="1"/>
  <c r="E1860" i="5"/>
  <c r="C1860" i="5"/>
  <c r="G1859" i="5"/>
  <c r="H1859" i="5" s="1"/>
  <c r="I1859" i="5" s="1"/>
  <c r="E1859" i="5"/>
  <c r="C1859" i="5"/>
  <c r="G1858" i="5"/>
  <c r="H1858" i="5" s="1"/>
  <c r="I1858" i="5" s="1"/>
  <c r="E1858" i="5"/>
  <c r="C1858" i="5"/>
  <c r="H1857" i="5"/>
  <c r="I1857" i="5" s="1"/>
  <c r="G1857" i="5"/>
  <c r="E1857" i="5"/>
  <c r="C1857" i="5"/>
  <c r="H1856" i="5"/>
  <c r="I1856" i="5" s="1"/>
  <c r="G1856" i="5"/>
  <c r="E1856" i="5"/>
  <c r="C1856" i="5"/>
  <c r="I1855" i="5"/>
  <c r="H1855" i="5"/>
  <c r="G1855" i="5"/>
  <c r="E1855" i="5"/>
  <c r="C1855" i="5"/>
  <c r="I1854" i="5"/>
  <c r="G1854" i="5"/>
  <c r="H1854" i="5" s="1"/>
  <c r="E1854" i="5"/>
  <c r="C1854" i="5"/>
  <c r="I1853" i="5"/>
  <c r="G1853" i="5"/>
  <c r="H1853" i="5" s="1"/>
  <c r="E1853" i="5"/>
  <c r="C1853" i="5"/>
  <c r="H1852" i="5"/>
  <c r="I1852" i="5" s="1"/>
  <c r="G1852" i="5"/>
  <c r="E1852" i="5"/>
  <c r="C1852" i="5"/>
  <c r="H1851" i="5"/>
  <c r="I1851" i="5" s="1"/>
  <c r="G1851" i="5"/>
  <c r="E1851" i="5"/>
  <c r="C1851" i="5"/>
  <c r="H1850" i="5"/>
  <c r="I1850" i="5" s="1"/>
  <c r="G1850" i="5"/>
  <c r="E1850" i="5"/>
  <c r="C1850" i="5"/>
  <c r="G1849" i="5"/>
  <c r="H1849" i="5" s="1"/>
  <c r="I1849" i="5" s="1"/>
  <c r="E1849" i="5"/>
  <c r="C1849" i="5"/>
  <c r="I1848" i="5"/>
  <c r="G1848" i="5"/>
  <c r="H1848" i="5" s="1"/>
  <c r="E1848" i="5"/>
  <c r="C1848" i="5"/>
  <c r="G1847" i="5"/>
  <c r="H1847" i="5" s="1"/>
  <c r="I1847" i="5" s="1"/>
  <c r="E1847" i="5"/>
  <c r="C1847" i="5"/>
  <c r="H1846" i="5"/>
  <c r="I1846" i="5" s="1"/>
  <c r="G1846" i="5"/>
  <c r="E1846" i="5"/>
  <c r="C1846" i="5"/>
  <c r="H1845" i="5"/>
  <c r="I1845" i="5" s="1"/>
  <c r="G1845" i="5"/>
  <c r="E1845" i="5"/>
  <c r="C1845" i="5"/>
  <c r="I1844" i="5"/>
  <c r="G1844" i="5"/>
  <c r="H1844" i="5" s="1"/>
  <c r="E1844" i="5"/>
  <c r="C1844" i="5"/>
  <c r="G1843" i="5"/>
  <c r="H1843" i="5" s="1"/>
  <c r="I1843" i="5" s="1"/>
  <c r="E1843" i="5"/>
  <c r="C1843" i="5"/>
  <c r="G1842" i="5"/>
  <c r="H1842" i="5" s="1"/>
  <c r="I1842" i="5" s="1"/>
  <c r="E1842" i="5"/>
  <c r="C1842" i="5"/>
  <c r="H1841" i="5"/>
  <c r="I1841" i="5" s="1"/>
  <c r="G1841" i="5"/>
  <c r="E1841" i="5"/>
  <c r="C1841" i="5"/>
  <c r="H1840" i="5"/>
  <c r="I1840" i="5" s="1"/>
  <c r="G1840" i="5"/>
  <c r="E1840" i="5"/>
  <c r="C1840" i="5"/>
  <c r="I1839" i="5"/>
  <c r="H1839" i="5"/>
  <c r="G1839" i="5"/>
  <c r="E1839" i="5"/>
  <c r="C1839" i="5"/>
  <c r="G1838" i="5"/>
  <c r="H1838" i="5" s="1"/>
  <c r="I1838" i="5" s="1"/>
  <c r="E1838" i="5"/>
  <c r="C1838" i="5"/>
  <c r="I1837" i="5"/>
  <c r="G1837" i="5"/>
  <c r="H1837" i="5" s="1"/>
  <c r="E1837" i="5"/>
  <c r="C1837" i="5"/>
  <c r="H1836" i="5"/>
  <c r="I1836" i="5" s="1"/>
  <c r="G1836" i="5"/>
  <c r="E1836" i="5"/>
  <c r="C1836" i="5"/>
  <c r="H1835" i="5"/>
  <c r="I1835" i="5" s="1"/>
  <c r="G1835" i="5"/>
  <c r="E1835" i="5"/>
  <c r="C1835" i="5"/>
  <c r="H1834" i="5"/>
  <c r="I1834" i="5" s="1"/>
  <c r="G1834" i="5"/>
  <c r="E1834" i="5"/>
  <c r="C1834" i="5"/>
  <c r="G1833" i="5"/>
  <c r="H1833" i="5" s="1"/>
  <c r="I1833" i="5" s="1"/>
  <c r="E1833" i="5"/>
  <c r="C1833" i="5"/>
  <c r="G1832" i="5"/>
  <c r="H1832" i="5" s="1"/>
  <c r="I1832" i="5" s="1"/>
  <c r="E1832" i="5"/>
  <c r="C1832" i="5"/>
  <c r="G1831" i="5"/>
  <c r="H1831" i="5" s="1"/>
  <c r="I1831" i="5" s="1"/>
  <c r="E1831" i="5"/>
  <c r="C1831" i="5"/>
  <c r="H1830" i="5"/>
  <c r="I1830" i="5" s="1"/>
  <c r="G1830" i="5"/>
  <c r="E1830" i="5"/>
  <c r="C1830" i="5"/>
  <c r="H1829" i="5"/>
  <c r="I1829" i="5" s="1"/>
  <c r="G1829" i="5"/>
  <c r="E1829" i="5"/>
  <c r="C1829" i="5"/>
  <c r="I1828" i="5"/>
  <c r="G1828" i="5"/>
  <c r="H1828" i="5" s="1"/>
  <c r="E1828" i="5"/>
  <c r="C1828" i="5"/>
  <c r="G1827" i="5"/>
  <c r="H1827" i="5" s="1"/>
  <c r="I1827" i="5" s="1"/>
  <c r="E1827" i="5"/>
  <c r="C1827" i="5"/>
  <c r="G1826" i="5"/>
  <c r="H1826" i="5" s="1"/>
  <c r="I1826" i="5" s="1"/>
  <c r="E1826" i="5"/>
  <c r="C1826" i="5"/>
  <c r="H1825" i="5"/>
  <c r="I1825" i="5" s="1"/>
  <c r="G1825" i="5"/>
  <c r="E1825" i="5"/>
  <c r="C1825" i="5"/>
  <c r="H1824" i="5"/>
  <c r="I1824" i="5" s="1"/>
  <c r="G1824" i="5"/>
  <c r="E1824" i="5"/>
  <c r="C1824" i="5"/>
  <c r="I1823" i="5"/>
  <c r="H1823" i="5"/>
  <c r="G1823" i="5"/>
  <c r="E1823" i="5"/>
  <c r="C1823" i="5"/>
  <c r="G1822" i="5"/>
  <c r="H1822" i="5" s="1"/>
  <c r="I1822" i="5" s="1"/>
  <c r="E1822" i="5"/>
  <c r="C1822" i="5"/>
  <c r="I1821" i="5"/>
  <c r="G1821" i="5"/>
  <c r="H1821" i="5" s="1"/>
  <c r="E1821" i="5"/>
  <c r="C1821" i="5"/>
  <c r="H1820" i="5"/>
  <c r="I1820" i="5" s="1"/>
  <c r="G1820" i="5"/>
  <c r="E1820" i="5"/>
  <c r="C1820" i="5"/>
  <c r="H1819" i="5"/>
  <c r="I1819" i="5" s="1"/>
  <c r="G1819" i="5"/>
  <c r="E1819" i="5"/>
  <c r="C1819" i="5"/>
  <c r="H1818" i="5"/>
  <c r="I1818" i="5" s="1"/>
  <c r="G1818" i="5"/>
  <c r="E1818" i="5"/>
  <c r="C1818" i="5"/>
  <c r="G1817" i="5"/>
  <c r="H1817" i="5" s="1"/>
  <c r="I1817" i="5" s="1"/>
  <c r="E1817" i="5"/>
  <c r="C1817" i="5"/>
  <c r="G1816" i="5"/>
  <c r="H1816" i="5" s="1"/>
  <c r="I1816" i="5" s="1"/>
  <c r="E1816" i="5"/>
  <c r="C1816" i="5"/>
  <c r="G1815" i="5"/>
  <c r="H1815" i="5" s="1"/>
  <c r="I1815" i="5" s="1"/>
  <c r="E1815" i="5"/>
  <c r="C1815" i="5"/>
  <c r="H1814" i="5"/>
  <c r="I1814" i="5" s="1"/>
  <c r="G1814" i="5"/>
  <c r="E1814" i="5"/>
  <c r="C1814" i="5"/>
  <c r="H1813" i="5"/>
  <c r="I1813" i="5" s="1"/>
  <c r="G1813" i="5"/>
  <c r="E1813" i="5"/>
  <c r="C1813" i="5"/>
  <c r="I1812" i="5"/>
  <c r="G1812" i="5"/>
  <c r="H1812" i="5" s="1"/>
  <c r="E1812" i="5"/>
  <c r="C1812" i="5"/>
  <c r="G1811" i="5"/>
  <c r="H1811" i="5" s="1"/>
  <c r="I1811" i="5" s="1"/>
  <c r="E1811" i="5"/>
  <c r="C1811" i="5"/>
  <c r="G1810" i="5"/>
  <c r="H1810" i="5" s="1"/>
  <c r="I1810" i="5" s="1"/>
  <c r="E1810" i="5"/>
  <c r="C1810" i="5"/>
  <c r="H1809" i="5"/>
  <c r="I1809" i="5" s="1"/>
  <c r="G1809" i="5"/>
  <c r="E1809" i="5"/>
  <c r="C1809" i="5"/>
  <c r="H1808" i="5"/>
  <c r="I1808" i="5" s="1"/>
  <c r="G1808" i="5"/>
  <c r="E1808" i="5"/>
  <c r="C1808" i="5"/>
  <c r="I1807" i="5"/>
  <c r="H1807" i="5"/>
  <c r="G1807" i="5"/>
  <c r="E1807" i="5"/>
  <c r="C1807" i="5"/>
  <c r="G1806" i="5"/>
  <c r="H1806" i="5" s="1"/>
  <c r="I1806" i="5" s="1"/>
  <c r="E1806" i="5"/>
  <c r="C1806" i="5"/>
  <c r="G1805" i="5"/>
  <c r="H1805" i="5" s="1"/>
  <c r="I1805" i="5" s="1"/>
  <c r="E1805" i="5"/>
  <c r="C1805" i="5"/>
  <c r="H1804" i="5"/>
  <c r="I1804" i="5" s="1"/>
  <c r="G1804" i="5"/>
  <c r="E1804" i="5"/>
  <c r="C1804" i="5"/>
  <c r="H1803" i="5"/>
  <c r="I1803" i="5" s="1"/>
  <c r="G1803" i="5"/>
  <c r="E1803" i="5"/>
  <c r="C1803" i="5"/>
  <c r="H1802" i="5"/>
  <c r="I1802" i="5" s="1"/>
  <c r="G1802" i="5"/>
  <c r="E1802" i="5"/>
  <c r="C1802" i="5"/>
  <c r="G1801" i="5"/>
  <c r="H1801" i="5" s="1"/>
  <c r="I1801" i="5" s="1"/>
  <c r="E1801" i="5"/>
  <c r="C1801" i="5"/>
  <c r="G1800" i="5"/>
  <c r="H1800" i="5" s="1"/>
  <c r="I1800" i="5" s="1"/>
  <c r="E1800" i="5"/>
  <c r="C1800" i="5"/>
  <c r="G1799" i="5"/>
  <c r="H1799" i="5" s="1"/>
  <c r="I1799" i="5" s="1"/>
  <c r="E1799" i="5"/>
  <c r="C1799" i="5"/>
  <c r="H1798" i="5"/>
  <c r="I1798" i="5" s="1"/>
  <c r="G1798" i="5"/>
  <c r="E1798" i="5"/>
  <c r="C1798" i="5"/>
  <c r="H1797" i="5"/>
  <c r="I1797" i="5" s="1"/>
  <c r="G1797" i="5"/>
  <c r="E1797" i="5"/>
  <c r="C1797" i="5"/>
  <c r="I1796" i="5"/>
  <c r="G1796" i="5"/>
  <c r="H1796" i="5" s="1"/>
  <c r="E1796" i="5"/>
  <c r="C1796" i="5"/>
  <c r="I1795" i="5"/>
  <c r="G1795" i="5"/>
  <c r="H1795" i="5" s="1"/>
  <c r="E1795" i="5"/>
  <c r="C1795" i="5"/>
  <c r="G1794" i="5"/>
  <c r="H1794" i="5" s="1"/>
  <c r="I1794" i="5" s="1"/>
  <c r="E1794" i="5"/>
  <c r="C1794" i="5"/>
  <c r="H1793" i="5"/>
  <c r="I1793" i="5" s="1"/>
  <c r="G1793" i="5"/>
  <c r="E1793" i="5"/>
  <c r="C1793" i="5"/>
  <c r="H1792" i="5"/>
  <c r="I1792" i="5" s="1"/>
  <c r="G1792" i="5"/>
  <c r="E1792" i="5"/>
  <c r="C1792" i="5"/>
  <c r="I1791" i="5"/>
  <c r="H1791" i="5"/>
  <c r="G1791" i="5"/>
  <c r="E1791" i="5"/>
  <c r="C1791" i="5"/>
  <c r="G1790" i="5"/>
  <c r="H1790" i="5" s="1"/>
  <c r="I1790" i="5" s="1"/>
  <c r="E1790" i="5"/>
  <c r="C1790" i="5"/>
  <c r="I1789" i="5"/>
  <c r="G1789" i="5"/>
  <c r="H1789" i="5" s="1"/>
  <c r="E1789" i="5"/>
  <c r="C1789" i="5"/>
  <c r="H1788" i="5"/>
  <c r="I1788" i="5" s="1"/>
  <c r="G1788" i="5"/>
  <c r="E1788" i="5"/>
  <c r="C1788" i="5"/>
  <c r="H1787" i="5"/>
  <c r="I1787" i="5" s="1"/>
  <c r="G1787" i="5"/>
  <c r="E1787" i="5"/>
  <c r="C1787" i="5"/>
  <c r="H1786" i="5"/>
  <c r="I1786" i="5" s="1"/>
  <c r="G1786" i="5"/>
  <c r="E1786" i="5"/>
  <c r="C1786" i="5"/>
  <c r="G1785" i="5"/>
  <c r="H1785" i="5" s="1"/>
  <c r="I1785" i="5" s="1"/>
  <c r="E1785" i="5"/>
  <c r="C1785" i="5"/>
  <c r="I1784" i="5"/>
  <c r="G1784" i="5"/>
  <c r="H1784" i="5" s="1"/>
  <c r="E1784" i="5"/>
  <c r="C1784" i="5"/>
  <c r="H1783" i="5"/>
  <c r="I1783" i="5" s="1"/>
  <c r="G1783" i="5"/>
  <c r="E1783" i="5"/>
  <c r="C1783" i="5"/>
  <c r="H1782" i="5"/>
  <c r="I1782" i="5" s="1"/>
  <c r="G1782" i="5"/>
  <c r="E1782" i="5"/>
  <c r="C1782" i="5"/>
  <c r="G1781" i="5"/>
  <c r="H1781" i="5" s="1"/>
  <c r="I1781" i="5" s="1"/>
  <c r="E1781" i="5"/>
  <c r="C1781" i="5"/>
  <c r="G1780" i="5"/>
  <c r="H1780" i="5" s="1"/>
  <c r="I1780" i="5" s="1"/>
  <c r="E1780" i="5"/>
  <c r="C1780" i="5"/>
  <c r="I1779" i="5"/>
  <c r="G1779" i="5"/>
  <c r="H1779" i="5" s="1"/>
  <c r="E1779" i="5"/>
  <c r="C1779" i="5"/>
  <c r="H1778" i="5"/>
  <c r="I1778" i="5" s="1"/>
  <c r="G1778" i="5"/>
  <c r="E1778" i="5"/>
  <c r="C1778" i="5"/>
  <c r="H1777" i="5"/>
  <c r="I1777" i="5" s="1"/>
  <c r="G1777" i="5"/>
  <c r="E1777" i="5"/>
  <c r="C1777" i="5"/>
  <c r="H1776" i="5"/>
  <c r="I1776" i="5" s="1"/>
  <c r="G1776" i="5"/>
  <c r="E1776" i="5"/>
  <c r="C1776" i="5"/>
  <c r="G1775" i="5"/>
  <c r="H1775" i="5" s="1"/>
  <c r="I1775" i="5" s="1"/>
  <c r="E1775" i="5"/>
  <c r="C1775" i="5"/>
  <c r="G1774" i="5"/>
  <c r="H1774" i="5" s="1"/>
  <c r="I1774" i="5" s="1"/>
  <c r="E1774" i="5"/>
  <c r="C1774" i="5"/>
  <c r="H1773" i="5"/>
  <c r="I1773" i="5" s="1"/>
  <c r="G1773" i="5"/>
  <c r="E1773" i="5"/>
  <c r="C1773" i="5"/>
  <c r="G1772" i="5"/>
  <c r="H1772" i="5" s="1"/>
  <c r="I1772" i="5" s="1"/>
  <c r="E1772" i="5"/>
  <c r="C1772" i="5"/>
  <c r="H1771" i="5"/>
  <c r="I1771" i="5" s="1"/>
  <c r="G1771" i="5"/>
  <c r="E1771" i="5"/>
  <c r="C1771" i="5"/>
  <c r="G1770" i="5"/>
  <c r="H1770" i="5" s="1"/>
  <c r="I1770" i="5" s="1"/>
  <c r="E1770" i="5"/>
  <c r="C1770" i="5"/>
  <c r="I1769" i="5"/>
  <c r="G1769" i="5"/>
  <c r="H1769" i="5" s="1"/>
  <c r="E1769" i="5"/>
  <c r="C1769" i="5"/>
  <c r="G1768" i="5"/>
  <c r="H1768" i="5" s="1"/>
  <c r="I1768" i="5" s="1"/>
  <c r="E1768" i="5"/>
  <c r="C1768" i="5"/>
  <c r="H1767" i="5"/>
  <c r="I1767" i="5" s="1"/>
  <c r="G1767" i="5"/>
  <c r="E1767" i="5"/>
  <c r="C1767" i="5"/>
  <c r="H1766" i="5"/>
  <c r="I1766" i="5" s="1"/>
  <c r="G1766" i="5"/>
  <c r="E1766" i="5"/>
  <c r="C1766" i="5"/>
  <c r="G1765" i="5"/>
  <c r="H1765" i="5" s="1"/>
  <c r="I1765" i="5" s="1"/>
  <c r="E1765" i="5"/>
  <c r="C1765" i="5"/>
  <c r="G1764" i="5"/>
  <c r="H1764" i="5" s="1"/>
  <c r="I1764" i="5" s="1"/>
  <c r="E1764" i="5"/>
  <c r="C1764" i="5"/>
  <c r="G1763" i="5"/>
  <c r="H1763" i="5" s="1"/>
  <c r="I1763" i="5" s="1"/>
  <c r="E1763" i="5"/>
  <c r="C1763" i="5"/>
  <c r="I1762" i="5"/>
  <c r="H1762" i="5"/>
  <c r="G1762" i="5"/>
  <c r="E1762" i="5"/>
  <c r="C1762" i="5"/>
  <c r="H1761" i="5"/>
  <c r="I1761" i="5" s="1"/>
  <c r="G1761" i="5"/>
  <c r="E1761" i="5"/>
  <c r="C1761" i="5"/>
  <c r="I1760" i="5"/>
  <c r="H1760" i="5"/>
  <c r="G1760" i="5"/>
  <c r="E1760" i="5"/>
  <c r="C1760" i="5"/>
  <c r="H1759" i="5"/>
  <c r="I1759" i="5" s="1"/>
  <c r="G1759" i="5"/>
  <c r="E1759" i="5"/>
  <c r="C1759" i="5"/>
  <c r="G1758" i="5"/>
  <c r="H1758" i="5" s="1"/>
  <c r="I1758" i="5" s="1"/>
  <c r="E1758" i="5"/>
  <c r="C1758" i="5"/>
  <c r="G1757" i="5"/>
  <c r="H1757" i="5" s="1"/>
  <c r="I1757" i="5" s="1"/>
  <c r="E1757" i="5"/>
  <c r="C1757" i="5"/>
  <c r="G1756" i="5"/>
  <c r="H1756" i="5" s="1"/>
  <c r="I1756" i="5" s="1"/>
  <c r="E1756" i="5"/>
  <c r="C1756" i="5"/>
  <c r="H1755" i="5"/>
  <c r="I1755" i="5" s="1"/>
  <c r="G1755" i="5"/>
  <c r="E1755" i="5"/>
  <c r="C1755" i="5"/>
  <c r="G1754" i="5"/>
  <c r="H1754" i="5" s="1"/>
  <c r="I1754" i="5" s="1"/>
  <c r="E1754" i="5"/>
  <c r="C1754" i="5"/>
  <c r="G1753" i="5"/>
  <c r="H1753" i="5" s="1"/>
  <c r="I1753" i="5" s="1"/>
  <c r="E1753" i="5"/>
  <c r="C1753" i="5"/>
  <c r="G1752" i="5"/>
  <c r="H1752" i="5" s="1"/>
  <c r="I1752" i="5" s="1"/>
  <c r="E1752" i="5"/>
  <c r="C1752" i="5"/>
  <c r="H1751" i="5"/>
  <c r="I1751" i="5" s="1"/>
  <c r="G1751" i="5"/>
  <c r="E1751" i="5"/>
  <c r="C1751" i="5"/>
  <c r="H1750" i="5"/>
  <c r="I1750" i="5" s="1"/>
  <c r="G1750" i="5"/>
  <c r="E1750" i="5"/>
  <c r="C1750" i="5"/>
  <c r="G1749" i="5"/>
  <c r="H1749" i="5" s="1"/>
  <c r="I1749" i="5" s="1"/>
  <c r="E1749" i="5"/>
  <c r="C1749" i="5"/>
  <c r="G1748" i="5"/>
  <c r="H1748" i="5" s="1"/>
  <c r="I1748" i="5" s="1"/>
  <c r="E1748" i="5"/>
  <c r="C1748" i="5"/>
  <c r="G1747" i="5"/>
  <c r="H1747" i="5" s="1"/>
  <c r="I1747" i="5" s="1"/>
  <c r="E1747" i="5"/>
  <c r="C1747" i="5"/>
  <c r="I1746" i="5"/>
  <c r="H1746" i="5"/>
  <c r="G1746" i="5"/>
  <c r="E1746" i="5"/>
  <c r="C1746" i="5"/>
  <c r="H1745" i="5"/>
  <c r="I1745" i="5" s="1"/>
  <c r="G1745" i="5"/>
  <c r="E1745" i="5"/>
  <c r="C1745" i="5"/>
  <c r="H1744" i="5"/>
  <c r="I1744" i="5" s="1"/>
  <c r="G1744" i="5"/>
  <c r="E1744" i="5"/>
  <c r="C1744" i="5"/>
  <c r="H1743" i="5"/>
  <c r="I1743" i="5" s="1"/>
  <c r="G1743" i="5"/>
  <c r="E1743" i="5"/>
  <c r="C1743" i="5"/>
  <c r="G1742" i="5"/>
  <c r="H1742" i="5" s="1"/>
  <c r="I1742" i="5" s="1"/>
  <c r="E1742" i="5"/>
  <c r="C1742" i="5"/>
  <c r="H1741" i="5"/>
  <c r="I1741" i="5" s="1"/>
  <c r="G1741" i="5"/>
  <c r="E1741" i="5"/>
  <c r="C1741" i="5"/>
  <c r="G1740" i="5"/>
  <c r="H1740" i="5" s="1"/>
  <c r="I1740" i="5" s="1"/>
  <c r="E1740" i="5"/>
  <c r="C1740" i="5"/>
  <c r="H1739" i="5"/>
  <c r="I1739" i="5" s="1"/>
  <c r="G1739" i="5"/>
  <c r="E1739" i="5"/>
  <c r="C1739" i="5"/>
  <c r="G1738" i="5"/>
  <c r="H1738" i="5" s="1"/>
  <c r="I1738" i="5" s="1"/>
  <c r="E1738" i="5"/>
  <c r="C1738" i="5"/>
  <c r="G1737" i="5"/>
  <c r="H1737" i="5" s="1"/>
  <c r="I1737" i="5" s="1"/>
  <c r="E1737" i="5"/>
  <c r="C1737" i="5"/>
  <c r="G1736" i="5"/>
  <c r="H1736" i="5" s="1"/>
  <c r="I1736" i="5" s="1"/>
  <c r="E1736" i="5"/>
  <c r="C1736" i="5"/>
  <c r="H1735" i="5"/>
  <c r="I1735" i="5" s="1"/>
  <c r="G1735" i="5"/>
  <c r="E1735" i="5"/>
  <c r="C1735" i="5"/>
  <c r="H1734" i="5"/>
  <c r="I1734" i="5" s="1"/>
  <c r="G1734" i="5"/>
  <c r="E1734" i="5"/>
  <c r="C1734" i="5"/>
  <c r="G1733" i="5"/>
  <c r="H1733" i="5" s="1"/>
  <c r="I1733" i="5" s="1"/>
  <c r="E1733" i="5"/>
  <c r="C1733" i="5"/>
  <c r="G1732" i="5"/>
  <c r="H1732" i="5" s="1"/>
  <c r="I1732" i="5" s="1"/>
  <c r="E1732" i="5"/>
  <c r="C1732" i="5"/>
  <c r="I1731" i="5"/>
  <c r="G1731" i="5"/>
  <c r="H1731" i="5" s="1"/>
  <c r="E1731" i="5"/>
  <c r="C1731" i="5"/>
  <c r="I1730" i="5"/>
  <c r="H1730" i="5"/>
  <c r="G1730" i="5"/>
  <c r="E1730" i="5"/>
  <c r="C1730" i="5"/>
  <c r="H1729" i="5"/>
  <c r="I1729" i="5" s="1"/>
  <c r="G1729" i="5"/>
  <c r="E1729" i="5"/>
  <c r="C1729" i="5"/>
  <c r="I1728" i="5"/>
  <c r="H1728" i="5"/>
  <c r="G1728" i="5"/>
  <c r="E1728" i="5"/>
  <c r="C1728" i="5"/>
  <c r="H1727" i="5"/>
  <c r="I1727" i="5" s="1"/>
  <c r="G1727" i="5"/>
  <c r="E1727" i="5"/>
  <c r="C1727" i="5"/>
  <c r="G1726" i="5"/>
  <c r="H1726" i="5" s="1"/>
  <c r="I1726" i="5" s="1"/>
  <c r="E1726" i="5"/>
  <c r="C1726" i="5"/>
  <c r="H1725" i="5"/>
  <c r="I1725" i="5" s="1"/>
  <c r="G1725" i="5"/>
  <c r="E1725" i="5"/>
  <c r="C1725" i="5"/>
  <c r="G1724" i="5"/>
  <c r="H1724" i="5" s="1"/>
  <c r="I1724" i="5" s="1"/>
  <c r="E1724" i="5"/>
  <c r="C1724" i="5"/>
  <c r="H1723" i="5"/>
  <c r="I1723" i="5" s="1"/>
  <c r="G1723" i="5"/>
  <c r="E1723" i="5"/>
  <c r="C1723" i="5"/>
  <c r="G1722" i="5"/>
  <c r="H1722" i="5" s="1"/>
  <c r="I1722" i="5" s="1"/>
  <c r="E1722" i="5"/>
  <c r="C1722" i="5"/>
  <c r="G1721" i="5"/>
  <c r="H1721" i="5" s="1"/>
  <c r="I1721" i="5" s="1"/>
  <c r="E1721" i="5"/>
  <c r="C1721" i="5"/>
  <c r="G1720" i="5"/>
  <c r="H1720" i="5" s="1"/>
  <c r="I1720" i="5" s="1"/>
  <c r="E1720" i="5"/>
  <c r="C1720" i="5"/>
  <c r="H1719" i="5"/>
  <c r="I1719" i="5" s="1"/>
  <c r="G1719" i="5"/>
  <c r="E1719" i="5"/>
  <c r="C1719" i="5"/>
  <c r="H1718" i="5"/>
  <c r="I1718" i="5" s="1"/>
  <c r="G1718" i="5"/>
  <c r="E1718" i="5"/>
  <c r="C1718" i="5"/>
  <c r="G1717" i="5"/>
  <c r="H1717" i="5" s="1"/>
  <c r="I1717" i="5" s="1"/>
  <c r="E1717" i="5"/>
  <c r="C1717" i="5"/>
  <c r="G1716" i="5"/>
  <c r="H1716" i="5" s="1"/>
  <c r="I1716" i="5" s="1"/>
  <c r="E1716" i="5"/>
  <c r="C1716" i="5"/>
  <c r="G1715" i="5"/>
  <c r="H1715" i="5" s="1"/>
  <c r="I1715" i="5" s="1"/>
  <c r="E1715" i="5"/>
  <c r="C1715" i="5"/>
  <c r="I1714" i="5"/>
  <c r="H1714" i="5"/>
  <c r="G1714" i="5"/>
  <c r="E1714" i="5"/>
  <c r="C1714" i="5"/>
  <c r="H1713" i="5"/>
  <c r="I1713" i="5" s="1"/>
  <c r="G1713" i="5"/>
  <c r="E1713" i="5"/>
  <c r="C1713" i="5"/>
  <c r="I1712" i="5"/>
  <c r="H1712" i="5"/>
  <c r="G1712" i="5"/>
  <c r="E1712" i="5"/>
  <c r="C1712" i="5"/>
  <c r="H1711" i="5"/>
  <c r="I1711" i="5" s="1"/>
  <c r="G1711" i="5"/>
  <c r="E1711" i="5"/>
  <c r="C1711" i="5"/>
  <c r="G1710" i="5"/>
  <c r="H1710" i="5" s="1"/>
  <c r="I1710" i="5" s="1"/>
  <c r="E1710" i="5"/>
  <c r="C1710" i="5"/>
  <c r="H1709" i="5"/>
  <c r="I1709" i="5" s="1"/>
  <c r="G1709" i="5"/>
  <c r="E1709" i="5"/>
  <c r="C1709" i="5"/>
  <c r="G1708" i="5"/>
  <c r="H1708" i="5" s="1"/>
  <c r="I1708" i="5" s="1"/>
  <c r="E1708" i="5"/>
  <c r="C1708" i="5"/>
  <c r="H1707" i="5"/>
  <c r="I1707" i="5" s="1"/>
  <c r="G1707" i="5"/>
  <c r="E1707" i="5"/>
  <c r="C1707" i="5"/>
  <c r="G1706" i="5"/>
  <c r="H1706" i="5" s="1"/>
  <c r="I1706" i="5" s="1"/>
  <c r="E1706" i="5"/>
  <c r="C1706" i="5"/>
  <c r="G1705" i="5"/>
  <c r="H1705" i="5" s="1"/>
  <c r="I1705" i="5" s="1"/>
  <c r="E1705" i="5"/>
  <c r="C1705" i="5"/>
  <c r="G1704" i="5"/>
  <c r="H1704" i="5" s="1"/>
  <c r="I1704" i="5" s="1"/>
  <c r="E1704" i="5"/>
  <c r="C1704" i="5"/>
  <c r="H1703" i="5"/>
  <c r="I1703" i="5" s="1"/>
  <c r="G1703" i="5"/>
  <c r="E1703" i="5"/>
  <c r="C1703" i="5"/>
  <c r="H1702" i="5"/>
  <c r="I1702" i="5" s="1"/>
  <c r="G1702" i="5"/>
  <c r="E1702" i="5"/>
  <c r="C1702" i="5"/>
  <c r="G1701" i="5"/>
  <c r="H1701" i="5" s="1"/>
  <c r="I1701" i="5" s="1"/>
  <c r="E1701" i="5"/>
  <c r="C1701" i="5"/>
  <c r="G1700" i="5"/>
  <c r="H1700" i="5" s="1"/>
  <c r="I1700" i="5" s="1"/>
  <c r="E1700" i="5"/>
  <c r="C1700" i="5"/>
  <c r="G1699" i="5"/>
  <c r="H1699" i="5" s="1"/>
  <c r="I1699" i="5" s="1"/>
  <c r="E1699" i="5"/>
  <c r="C1699" i="5"/>
  <c r="I1698" i="5"/>
  <c r="H1698" i="5"/>
  <c r="G1698" i="5"/>
  <c r="E1698" i="5"/>
  <c r="C1698" i="5"/>
  <c r="H1697" i="5"/>
  <c r="I1697" i="5" s="1"/>
  <c r="G1697" i="5"/>
  <c r="E1697" i="5"/>
  <c r="C1697" i="5"/>
  <c r="I1696" i="5"/>
  <c r="H1696" i="5"/>
  <c r="G1696" i="5"/>
  <c r="E1696" i="5"/>
  <c r="C1696" i="5"/>
  <c r="H1695" i="5"/>
  <c r="I1695" i="5" s="1"/>
  <c r="G1695" i="5"/>
  <c r="E1695" i="5"/>
  <c r="C1695" i="5"/>
  <c r="G1694" i="5"/>
  <c r="H1694" i="5" s="1"/>
  <c r="I1694" i="5" s="1"/>
  <c r="E1694" i="5"/>
  <c r="C1694" i="5"/>
  <c r="G1693" i="5"/>
  <c r="H1693" i="5" s="1"/>
  <c r="I1693" i="5" s="1"/>
  <c r="E1693" i="5"/>
  <c r="C1693" i="5"/>
  <c r="G1692" i="5"/>
  <c r="H1692" i="5" s="1"/>
  <c r="I1692" i="5" s="1"/>
  <c r="E1692" i="5"/>
  <c r="C1692" i="5"/>
  <c r="H1691" i="5"/>
  <c r="I1691" i="5" s="1"/>
  <c r="G1691" i="5"/>
  <c r="E1691" i="5"/>
  <c r="C1691" i="5"/>
  <c r="G1690" i="5"/>
  <c r="H1690" i="5" s="1"/>
  <c r="I1690" i="5" s="1"/>
  <c r="E1690" i="5"/>
  <c r="C1690" i="5"/>
  <c r="G1689" i="5"/>
  <c r="H1689" i="5" s="1"/>
  <c r="I1689" i="5" s="1"/>
  <c r="E1689" i="5"/>
  <c r="C1689" i="5"/>
  <c r="G1688" i="5"/>
  <c r="H1688" i="5" s="1"/>
  <c r="I1688" i="5" s="1"/>
  <c r="E1688" i="5"/>
  <c r="C1688" i="5"/>
  <c r="H1687" i="5"/>
  <c r="I1687" i="5" s="1"/>
  <c r="G1687" i="5"/>
  <c r="E1687" i="5"/>
  <c r="C1687" i="5"/>
  <c r="H1686" i="5"/>
  <c r="I1686" i="5" s="1"/>
  <c r="G1686" i="5"/>
  <c r="E1686" i="5"/>
  <c r="C1686" i="5"/>
  <c r="G1685" i="5"/>
  <c r="H1685" i="5" s="1"/>
  <c r="I1685" i="5" s="1"/>
  <c r="E1685" i="5"/>
  <c r="C1685" i="5"/>
  <c r="G1684" i="5"/>
  <c r="H1684" i="5" s="1"/>
  <c r="I1684" i="5" s="1"/>
  <c r="E1684" i="5"/>
  <c r="C1684" i="5"/>
  <c r="I1683" i="5"/>
  <c r="G1683" i="5"/>
  <c r="H1683" i="5" s="1"/>
  <c r="E1683" i="5"/>
  <c r="C1683" i="5"/>
  <c r="I1682" i="5"/>
  <c r="H1682" i="5"/>
  <c r="G1682" i="5"/>
  <c r="E1682" i="5"/>
  <c r="C1682" i="5"/>
  <c r="H1681" i="5"/>
  <c r="I1681" i="5" s="1"/>
  <c r="G1681" i="5"/>
  <c r="E1681" i="5"/>
  <c r="C1681" i="5"/>
  <c r="H1680" i="5"/>
  <c r="I1680" i="5" s="1"/>
  <c r="G1680" i="5"/>
  <c r="E1680" i="5"/>
  <c r="C1680" i="5"/>
  <c r="H1679" i="5"/>
  <c r="I1679" i="5" s="1"/>
  <c r="G1679" i="5"/>
  <c r="E1679" i="5"/>
  <c r="C1679" i="5"/>
  <c r="G1678" i="5"/>
  <c r="H1678" i="5" s="1"/>
  <c r="I1678" i="5" s="1"/>
  <c r="E1678" i="5"/>
  <c r="C1678" i="5"/>
  <c r="H1677" i="5"/>
  <c r="I1677" i="5" s="1"/>
  <c r="G1677" i="5"/>
  <c r="E1677" i="5"/>
  <c r="C1677" i="5"/>
  <c r="G1676" i="5"/>
  <c r="H1676" i="5" s="1"/>
  <c r="I1676" i="5" s="1"/>
  <c r="E1676" i="5"/>
  <c r="C1676" i="5"/>
  <c r="H1675" i="5"/>
  <c r="I1675" i="5" s="1"/>
  <c r="G1675" i="5"/>
  <c r="E1675" i="5"/>
  <c r="C1675" i="5"/>
  <c r="G1674" i="5"/>
  <c r="H1674" i="5" s="1"/>
  <c r="I1674" i="5" s="1"/>
  <c r="E1674" i="5"/>
  <c r="C1674" i="5"/>
  <c r="G1673" i="5"/>
  <c r="H1673" i="5" s="1"/>
  <c r="I1673" i="5" s="1"/>
  <c r="E1673" i="5"/>
  <c r="C1673" i="5"/>
  <c r="G1672" i="5"/>
  <c r="H1672" i="5" s="1"/>
  <c r="I1672" i="5" s="1"/>
  <c r="E1672" i="5"/>
  <c r="C1672" i="5"/>
  <c r="H1671" i="5"/>
  <c r="I1671" i="5" s="1"/>
  <c r="G1671" i="5"/>
  <c r="E1671" i="5"/>
  <c r="C1671" i="5"/>
  <c r="H1670" i="5"/>
  <c r="I1670" i="5" s="1"/>
  <c r="G1670" i="5"/>
  <c r="E1670" i="5"/>
  <c r="C1670" i="5"/>
  <c r="G1669" i="5"/>
  <c r="H1669" i="5" s="1"/>
  <c r="I1669" i="5" s="1"/>
  <c r="E1669" i="5"/>
  <c r="C1669" i="5"/>
  <c r="G1668" i="5"/>
  <c r="H1668" i="5" s="1"/>
  <c r="I1668" i="5" s="1"/>
  <c r="E1668" i="5"/>
  <c r="C1668" i="5"/>
  <c r="I1667" i="5"/>
  <c r="G1667" i="5"/>
  <c r="H1667" i="5" s="1"/>
  <c r="E1667" i="5"/>
  <c r="C1667" i="5"/>
  <c r="I1666" i="5"/>
  <c r="H1666" i="5"/>
  <c r="G1666" i="5"/>
  <c r="E1666" i="5"/>
  <c r="C1666" i="5"/>
  <c r="H1665" i="5"/>
  <c r="I1665" i="5" s="1"/>
  <c r="G1665" i="5"/>
  <c r="E1665" i="5"/>
  <c r="C1665" i="5"/>
  <c r="I1664" i="5"/>
  <c r="H1664" i="5"/>
  <c r="G1664" i="5"/>
  <c r="E1664" i="5"/>
  <c r="C1664" i="5"/>
  <c r="H1663" i="5"/>
  <c r="I1663" i="5" s="1"/>
  <c r="G1663" i="5"/>
  <c r="E1663" i="5"/>
  <c r="C1663" i="5"/>
  <c r="G1662" i="5"/>
  <c r="H1662" i="5" s="1"/>
  <c r="I1662" i="5" s="1"/>
  <c r="E1662" i="5"/>
  <c r="C1662" i="5"/>
  <c r="H1661" i="5"/>
  <c r="I1661" i="5" s="1"/>
  <c r="G1661" i="5"/>
  <c r="E1661" i="5"/>
  <c r="C1661" i="5"/>
  <c r="G1660" i="5"/>
  <c r="H1660" i="5" s="1"/>
  <c r="I1660" i="5" s="1"/>
  <c r="E1660" i="5"/>
  <c r="C1660" i="5"/>
  <c r="H1659" i="5"/>
  <c r="I1659" i="5" s="1"/>
  <c r="G1659" i="5"/>
  <c r="E1659" i="5"/>
  <c r="C1659" i="5"/>
  <c r="G1658" i="5"/>
  <c r="H1658" i="5" s="1"/>
  <c r="I1658" i="5" s="1"/>
  <c r="E1658" i="5"/>
  <c r="C1658" i="5"/>
  <c r="G1657" i="5"/>
  <c r="H1657" i="5" s="1"/>
  <c r="I1657" i="5" s="1"/>
  <c r="E1657" i="5"/>
  <c r="C1657" i="5"/>
  <c r="G1656" i="5"/>
  <c r="H1656" i="5" s="1"/>
  <c r="I1656" i="5" s="1"/>
  <c r="E1656" i="5"/>
  <c r="C1656" i="5"/>
  <c r="H1655" i="5"/>
  <c r="I1655" i="5" s="1"/>
  <c r="G1655" i="5"/>
  <c r="E1655" i="5"/>
  <c r="C1655" i="5"/>
  <c r="H1654" i="5"/>
  <c r="I1654" i="5" s="1"/>
  <c r="G1654" i="5"/>
  <c r="E1654" i="5"/>
  <c r="C1654" i="5"/>
  <c r="G1653" i="5"/>
  <c r="H1653" i="5" s="1"/>
  <c r="I1653" i="5" s="1"/>
  <c r="E1653" i="5"/>
  <c r="C1653" i="5"/>
  <c r="G1652" i="5"/>
  <c r="H1652" i="5" s="1"/>
  <c r="I1652" i="5" s="1"/>
  <c r="E1652" i="5"/>
  <c r="C1652" i="5"/>
  <c r="G1651" i="5"/>
  <c r="H1651" i="5" s="1"/>
  <c r="I1651" i="5" s="1"/>
  <c r="E1651" i="5"/>
  <c r="C1651" i="5"/>
  <c r="I1650" i="5"/>
  <c r="H1650" i="5"/>
  <c r="G1650" i="5"/>
  <c r="E1650" i="5"/>
  <c r="C1650" i="5"/>
  <c r="H1649" i="5"/>
  <c r="I1649" i="5" s="1"/>
  <c r="G1649" i="5"/>
  <c r="E1649" i="5"/>
  <c r="C1649" i="5"/>
  <c r="I1648" i="5"/>
  <c r="H1648" i="5"/>
  <c r="G1648" i="5"/>
  <c r="E1648" i="5"/>
  <c r="C1648" i="5"/>
  <c r="H1647" i="5"/>
  <c r="I1647" i="5" s="1"/>
  <c r="G1647" i="5"/>
  <c r="E1647" i="5"/>
  <c r="C1647" i="5"/>
  <c r="G1646" i="5"/>
  <c r="H1646" i="5" s="1"/>
  <c r="I1646" i="5" s="1"/>
  <c r="E1646" i="5"/>
  <c r="C1646" i="5"/>
  <c r="H1645" i="5"/>
  <c r="I1645" i="5" s="1"/>
  <c r="G1645" i="5"/>
  <c r="E1645" i="5"/>
  <c r="C1645" i="5"/>
  <c r="G1644" i="5"/>
  <c r="H1644" i="5" s="1"/>
  <c r="I1644" i="5" s="1"/>
  <c r="E1644" i="5"/>
  <c r="C1644" i="5"/>
  <c r="H1643" i="5"/>
  <c r="I1643" i="5" s="1"/>
  <c r="G1643" i="5"/>
  <c r="E1643" i="5"/>
  <c r="C1643" i="5"/>
  <c r="G1642" i="5"/>
  <c r="H1642" i="5" s="1"/>
  <c r="I1642" i="5" s="1"/>
  <c r="E1642" i="5"/>
  <c r="C1642" i="5"/>
  <c r="I1641" i="5"/>
  <c r="G1641" i="5"/>
  <c r="H1641" i="5" s="1"/>
  <c r="E1641" i="5"/>
  <c r="C1641" i="5"/>
  <c r="G1640" i="5"/>
  <c r="H1640" i="5" s="1"/>
  <c r="I1640" i="5" s="1"/>
  <c r="E1640" i="5"/>
  <c r="C1640" i="5"/>
  <c r="H1639" i="5"/>
  <c r="I1639" i="5" s="1"/>
  <c r="G1639" i="5"/>
  <c r="E1639" i="5"/>
  <c r="C1639" i="5"/>
  <c r="H1638" i="5"/>
  <c r="I1638" i="5" s="1"/>
  <c r="G1638" i="5"/>
  <c r="E1638" i="5"/>
  <c r="C1638" i="5"/>
  <c r="G1637" i="5"/>
  <c r="H1637" i="5" s="1"/>
  <c r="I1637" i="5" s="1"/>
  <c r="E1637" i="5"/>
  <c r="C1637" i="5"/>
  <c r="G1636" i="5"/>
  <c r="H1636" i="5" s="1"/>
  <c r="I1636" i="5" s="1"/>
  <c r="E1636" i="5"/>
  <c r="C1636" i="5"/>
  <c r="G1635" i="5"/>
  <c r="H1635" i="5" s="1"/>
  <c r="I1635" i="5" s="1"/>
  <c r="E1635" i="5"/>
  <c r="C1635" i="5"/>
  <c r="I1634" i="5"/>
  <c r="H1634" i="5"/>
  <c r="G1634" i="5"/>
  <c r="E1634" i="5"/>
  <c r="C1634" i="5"/>
  <c r="H1633" i="5"/>
  <c r="I1633" i="5" s="1"/>
  <c r="G1633" i="5"/>
  <c r="E1633" i="5"/>
  <c r="C1633" i="5"/>
  <c r="I1632" i="5"/>
  <c r="H1632" i="5"/>
  <c r="G1632" i="5"/>
  <c r="E1632" i="5"/>
  <c r="C1632" i="5"/>
  <c r="H1631" i="5"/>
  <c r="I1631" i="5" s="1"/>
  <c r="G1631" i="5"/>
  <c r="E1631" i="5"/>
  <c r="C1631" i="5"/>
  <c r="G1630" i="5"/>
  <c r="H1630" i="5" s="1"/>
  <c r="I1630" i="5" s="1"/>
  <c r="E1630" i="5"/>
  <c r="C1630" i="5"/>
  <c r="G1629" i="5"/>
  <c r="H1629" i="5" s="1"/>
  <c r="I1629" i="5" s="1"/>
  <c r="E1629" i="5"/>
  <c r="C1629" i="5"/>
  <c r="G1628" i="5"/>
  <c r="H1628" i="5" s="1"/>
  <c r="I1628" i="5" s="1"/>
  <c r="E1628" i="5"/>
  <c r="C1628" i="5"/>
  <c r="H1627" i="5"/>
  <c r="I1627" i="5" s="1"/>
  <c r="G1627" i="5"/>
  <c r="E1627" i="5"/>
  <c r="C1627" i="5"/>
  <c r="G1626" i="5"/>
  <c r="H1626" i="5" s="1"/>
  <c r="I1626" i="5" s="1"/>
  <c r="E1626" i="5"/>
  <c r="C1626" i="5"/>
  <c r="G1625" i="5"/>
  <c r="H1625" i="5" s="1"/>
  <c r="I1625" i="5" s="1"/>
  <c r="E1625" i="5"/>
  <c r="C1625" i="5"/>
  <c r="G1624" i="5"/>
  <c r="H1624" i="5" s="1"/>
  <c r="I1624" i="5" s="1"/>
  <c r="E1624" i="5"/>
  <c r="C1624" i="5"/>
  <c r="H1623" i="5"/>
  <c r="I1623" i="5" s="1"/>
  <c r="G1623" i="5"/>
  <c r="E1623" i="5"/>
  <c r="C1623" i="5"/>
  <c r="H1622" i="5"/>
  <c r="I1622" i="5" s="1"/>
  <c r="G1622" i="5"/>
  <c r="E1622" i="5"/>
  <c r="C1622" i="5"/>
  <c r="G1621" i="5"/>
  <c r="H1621" i="5" s="1"/>
  <c r="I1621" i="5" s="1"/>
  <c r="E1621" i="5"/>
  <c r="C1621" i="5"/>
  <c r="G1620" i="5"/>
  <c r="H1620" i="5" s="1"/>
  <c r="I1620" i="5" s="1"/>
  <c r="E1620" i="5"/>
  <c r="C1620" i="5"/>
  <c r="I1619" i="5"/>
  <c r="G1619" i="5"/>
  <c r="H1619" i="5" s="1"/>
  <c r="E1619" i="5"/>
  <c r="C1619" i="5"/>
  <c r="I1618" i="5"/>
  <c r="H1618" i="5"/>
  <c r="G1618" i="5"/>
  <c r="E1618" i="5"/>
  <c r="C1618" i="5"/>
  <c r="H1617" i="5"/>
  <c r="I1617" i="5" s="1"/>
  <c r="G1617" i="5"/>
  <c r="E1617" i="5"/>
  <c r="C1617" i="5"/>
  <c r="H1616" i="5"/>
  <c r="I1616" i="5" s="1"/>
  <c r="G1616" i="5"/>
  <c r="E1616" i="5"/>
  <c r="C1616" i="5"/>
  <c r="H1615" i="5"/>
  <c r="I1615" i="5" s="1"/>
  <c r="G1615" i="5"/>
  <c r="E1615" i="5"/>
  <c r="C1615" i="5"/>
  <c r="G1614" i="5"/>
  <c r="H1614" i="5" s="1"/>
  <c r="I1614" i="5" s="1"/>
  <c r="E1614" i="5"/>
  <c r="C1614" i="5"/>
  <c r="H1613" i="5"/>
  <c r="I1613" i="5" s="1"/>
  <c r="G1613" i="5"/>
  <c r="E1613" i="5"/>
  <c r="C1613" i="5"/>
  <c r="G1612" i="5"/>
  <c r="H1612" i="5" s="1"/>
  <c r="I1612" i="5" s="1"/>
  <c r="E1612" i="5"/>
  <c r="C1612" i="5"/>
  <c r="H1611" i="5"/>
  <c r="I1611" i="5" s="1"/>
  <c r="G1611" i="5"/>
  <c r="E1611" i="5"/>
  <c r="C1611" i="5"/>
  <c r="G1610" i="5"/>
  <c r="H1610" i="5" s="1"/>
  <c r="I1610" i="5" s="1"/>
  <c r="E1610" i="5"/>
  <c r="C1610" i="5"/>
  <c r="G1609" i="5"/>
  <c r="H1609" i="5" s="1"/>
  <c r="I1609" i="5" s="1"/>
  <c r="E1609" i="5"/>
  <c r="C1609" i="5"/>
  <c r="G1608" i="5"/>
  <c r="H1608" i="5" s="1"/>
  <c r="I1608" i="5" s="1"/>
  <c r="E1608" i="5"/>
  <c r="C1608" i="5"/>
  <c r="H1607" i="5"/>
  <c r="I1607" i="5" s="1"/>
  <c r="G1607" i="5"/>
  <c r="E1607" i="5"/>
  <c r="C1607" i="5"/>
  <c r="H1606" i="5"/>
  <c r="I1606" i="5" s="1"/>
  <c r="G1606" i="5"/>
  <c r="E1606" i="5"/>
  <c r="C1606" i="5"/>
  <c r="G1605" i="5"/>
  <c r="H1605" i="5" s="1"/>
  <c r="I1605" i="5" s="1"/>
  <c r="E1605" i="5"/>
  <c r="C1605" i="5"/>
  <c r="G1604" i="5"/>
  <c r="H1604" i="5" s="1"/>
  <c r="I1604" i="5" s="1"/>
  <c r="E1604" i="5"/>
  <c r="C1604" i="5"/>
  <c r="I1603" i="5"/>
  <c r="G1603" i="5"/>
  <c r="H1603" i="5" s="1"/>
  <c r="E1603" i="5"/>
  <c r="C1603" i="5"/>
  <c r="I1602" i="5"/>
  <c r="H1602" i="5"/>
  <c r="G1602" i="5"/>
  <c r="E1602" i="5"/>
  <c r="C1602" i="5"/>
  <c r="H1601" i="5"/>
  <c r="I1601" i="5" s="1"/>
  <c r="G1601" i="5"/>
  <c r="E1601" i="5"/>
  <c r="C1601" i="5"/>
  <c r="I1600" i="5"/>
  <c r="H1600" i="5"/>
  <c r="G1600" i="5"/>
  <c r="E1600" i="5"/>
  <c r="C1600" i="5"/>
  <c r="H1599" i="5"/>
  <c r="I1599" i="5" s="1"/>
  <c r="G1599" i="5"/>
  <c r="E1599" i="5"/>
  <c r="C1599" i="5"/>
  <c r="G1598" i="5"/>
  <c r="H1598" i="5" s="1"/>
  <c r="I1598" i="5" s="1"/>
  <c r="E1598" i="5"/>
  <c r="C1598" i="5"/>
  <c r="H1597" i="5"/>
  <c r="I1597" i="5" s="1"/>
  <c r="G1597" i="5"/>
  <c r="E1597" i="5"/>
  <c r="C1597" i="5"/>
  <c r="G1596" i="5"/>
  <c r="H1596" i="5" s="1"/>
  <c r="I1596" i="5" s="1"/>
  <c r="E1596" i="5"/>
  <c r="C1596" i="5"/>
  <c r="H1595" i="5"/>
  <c r="I1595" i="5" s="1"/>
  <c r="G1595" i="5"/>
  <c r="E1595" i="5"/>
  <c r="C1595" i="5"/>
  <c r="G1594" i="5"/>
  <c r="H1594" i="5" s="1"/>
  <c r="I1594" i="5" s="1"/>
  <c r="E1594" i="5"/>
  <c r="C1594" i="5"/>
  <c r="G1593" i="5"/>
  <c r="H1593" i="5" s="1"/>
  <c r="I1593" i="5" s="1"/>
  <c r="E1593" i="5"/>
  <c r="C1593" i="5"/>
  <c r="G1592" i="5"/>
  <c r="H1592" i="5" s="1"/>
  <c r="I1592" i="5" s="1"/>
  <c r="E1592" i="5"/>
  <c r="C1592" i="5"/>
  <c r="H1591" i="5"/>
  <c r="I1591" i="5" s="1"/>
  <c r="G1591" i="5"/>
  <c r="E1591" i="5"/>
  <c r="C1591" i="5"/>
  <c r="H1590" i="5"/>
  <c r="I1590" i="5" s="1"/>
  <c r="G1590" i="5"/>
  <c r="E1590" i="5"/>
  <c r="C1590" i="5"/>
  <c r="G1589" i="5"/>
  <c r="H1589" i="5" s="1"/>
  <c r="I1589" i="5" s="1"/>
  <c r="E1589" i="5"/>
  <c r="C1589" i="5"/>
  <c r="G1588" i="5"/>
  <c r="H1588" i="5" s="1"/>
  <c r="I1588" i="5" s="1"/>
  <c r="E1588" i="5"/>
  <c r="C1588" i="5"/>
  <c r="G1587" i="5"/>
  <c r="H1587" i="5" s="1"/>
  <c r="I1587" i="5" s="1"/>
  <c r="E1587" i="5"/>
  <c r="C1587" i="5"/>
  <c r="I1586" i="5"/>
  <c r="H1586" i="5"/>
  <c r="G1586" i="5"/>
  <c r="E1586" i="5"/>
  <c r="C1586" i="5"/>
  <c r="H1585" i="5"/>
  <c r="I1585" i="5" s="1"/>
  <c r="G1585" i="5"/>
  <c r="E1585" i="5"/>
  <c r="C1585" i="5"/>
  <c r="I1584" i="5"/>
  <c r="H1584" i="5"/>
  <c r="G1584" i="5"/>
  <c r="E1584" i="5"/>
  <c r="C1584" i="5"/>
  <c r="H1583" i="5"/>
  <c r="I1583" i="5" s="1"/>
  <c r="G1583" i="5"/>
  <c r="E1583" i="5"/>
  <c r="C1583" i="5"/>
  <c r="G1582" i="5"/>
  <c r="H1582" i="5" s="1"/>
  <c r="I1582" i="5" s="1"/>
  <c r="E1582" i="5"/>
  <c r="C1582" i="5"/>
  <c r="H1581" i="5"/>
  <c r="I1581" i="5" s="1"/>
  <c r="G1581" i="5"/>
  <c r="E1581" i="5"/>
  <c r="C1581" i="5"/>
  <c r="G1580" i="5"/>
  <c r="H1580" i="5" s="1"/>
  <c r="I1580" i="5" s="1"/>
  <c r="E1580" i="5"/>
  <c r="C1580" i="5"/>
  <c r="H1579" i="5"/>
  <c r="I1579" i="5" s="1"/>
  <c r="G1579" i="5"/>
  <c r="E1579" i="5"/>
  <c r="C1579" i="5"/>
  <c r="G1578" i="5"/>
  <c r="H1578" i="5" s="1"/>
  <c r="I1578" i="5" s="1"/>
  <c r="E1578" i="5"/>
  <c r="C1578" i="5"/>
  <c r="I1577" i="5"/>
  <c r="G1577" i="5"/>
  <c r="H1577" i="5" s="1"/>
  <c r="E1577" i="5"/>
  <c r="C1577" i="5"/>
  <c r="G1576" i="5"/>
  <c r="H1576" i="5" s="1"/>
  <c r="I1576" i="5" s="1"/>
  <c r="E1576" i="5"/>
  <c r="C1576" i="5"/>
  <c r="H1575" i="5"/>
  <c r="I1575" i="5" s="1"/>
  <c r="G1575" i="5"/>
  <c r="E1575" i="5"/>
  <c r="C1575" i="5"/>
  <c r="H1574" i="5"/>
  <c r="I1574" i="5" s="1"/>
  <c r="G1574" i="5"/>
  <c r="E1574" i="5"/>
  <c r="C1574" i="5"/>
  <c r="G1573" i="5"/>
  <c r="H1573" i="5" s="1"/>
  <c r="I1573" i="5" s="1"/>
  <c r="E1573" i="5"/>
  <c r="C1573" i="5"/>
  <c r="G1572" i="5"/>
  <c r="H1572" i="5" s="1"/>
  <c r="I1572" i="5" s="1"/>
  <c r="E1572" i="5"/>
  <c r="C1572" i="5"/>
  <c r="G1571" i="5"/>
  <c r="H1571" i="5" s="1"/>
  <c r="I1571" i="5" s="1"/>
  <c r="E1571" i="5"/>
  <c r="C1571" i="5"/>
  <c r="I1570" i="5"/>
  <c r="H1570" i="5"/>
  <c r="G1570" i="5"/>
  <c r="E1570" i="5"/>
  <c r="C1570" i="5"/>
  <c r="H1569" i="5"/>
  <c r="I1569" i="5" s="1"/>
  <c r="G1569" i="5"/>
  <c r="E1569" i="5"/>
  <c r="C1569" i="5"/>
  <c r="I1568" i="5"/>
  <c r="H1568" i="5"/>
  <c r="G1568" i="5"/>
  <c r="E1568" i="5"/>
  <c r="C1568" i="5"/>
  <c r="H1567" i="5"/>
  <c r="I1567" i="5" s="1"/>
  <c r="G1567" i="5"/>
  <c r="E1567" i="5"/>
  <c r="C1567" i="5"/>
  <c r="G1566" i="5"/>
  <c r="H1566" i="5" s="1"/>
  <c r="I1566" i="5" s="1"/>
  <c r="E1566" i="5"/>
  <c r="C1566" i="5"/>
  <c r="G1565" i="5"/>
  <c r="H1565" i="5" s="1"/>
  <c r="I1565" i="5" s="1"/>
  <c r="E1565" i="5"/>
  <c r="C1565" i="5"/>
  <c r="G1564" i="5"/>
  <c r="H1564" i="5" s="1"/>
  <c r="I1564" i="5" s="1"/>
  <c r="E1564" i="5"/>
  <c r="C1564" i="5"/>
  <c r="H1563" i="5"/>
  <c r="I1563" i="5" s="1"/>
  <c r="G1563" i="5"/>
  <c r="E1563" i="5"/>
  <c r="C1563" i="5"/>
  <c r="G1562" i="5"/>
  <c r="H1562" i="5" s="1"/>
  <c r="I1562" i="5" s="1"/>
  <c r="E1562" i="5"/>
  <c r="C1562" i="5"/>
  <c r="G1561" i="5"/>
  <c r="H1561" i="5" s="1"/>
  <c r="I1561" i="5" s="1"/>
  <c r="E1561" i="5"/>
  <c r="C1561" i="5"/>
  <c r="G1560" i="5"/>
  <c r="H1560" i="5" s="1"/>
  <c r="I1560" i="5" s="1"/>
  <c r="E1560" i="5"/>
  <c r="C1560" i="5"/>
  <c r="H1559" i="5"/>
  <c r="I1559" i="5" s="1"/>
  <c r="G1559" i="5"/>
  <c r="E1559" i="5"/>
  <c r="C1559" i="5"/>
  <c r="H1558" i="5"/>
  <c r="I1558" i="5" s="1"/>
  <c r="G1558" i="5"/>
  <c r="E1558" i="5"/>
  <c r="C1558" i="5"/>
  <c r="G1557" i="5"/>
  <c r="H1557" i="5" s="1"/>
  <c r="I1557" i="5" s="1"/>
  <c r="E1557" i="5"/>
  <c r="C1557" i="5"/>
  <c r="G1556" i="5"/>
  <c r="H1556" i="5" s="1"/>
  <c r="I1556" i="5" s="1"/>
  <c r="E1556" i="5"/>
  <c r="C1556" i="5"/>
  <c r="G1555" i="5"/>
  <c r="H1555" i="5" s="1"/>
  <c r="I1555" i="5" s="1"/>
  <c r="E1555" i="5"/>
  <c r="C1555" i="5"/>
  <c r="I1554" i="5"/>
  <c r="H1554" i="5"/>
  <c r="G1554" i="5"/>
  <c r="E1554" i="5"/>
  <c r="C1554" i="5"/>
  <c r="H1553" i="5"/>
  <c r="I1553" i="5" s="1"/>
  <c r="G1553" i="5"/>
  <c r="E1553" i="5"/>
  <c r="C1553" i="5"/>
  <c r="H1552" i="5"/>
  <c r="I1552" i="5" s="1"/>
  <c r="G1552" i="5"/>
  <c r="E1552" i="5"/>
  <c r="C1552" i="5"/>
  <c r="H1551" i="5"/>
  <c r="I1551" i="5" s="1"/>
  <c r="G1551" i="5"/>
  <c r="E1551" i="5"/>
  <c r="C1551" i="5"/>
  <c r="G1550" i="5"/>
  <c r="H1550" i="5" s="1"/>
  <c r="I1550" i="5" s="1"/>
  <c r="E1550" i="5"/>
  <c r="C1550" i="5"/>
  <c r="H1549" i="5"/>
  <c r="I1549" i="5" s="1"/>
  <c r="G1549" i="5"/>
  <c r="E1549" i="5"/>
  <c r="C1549" i="5"/>
  <c r="G1548" i="5"/>
  <c r="H1548" i="5" s="1"/>
  <c r="I1548" i="5" s="1"/>
  <c r="E1548" i="5"/>
  <c r="C1548" i="5"/>
  <c r="H1547" i="5"/>
  <c r="I1547" i="5" s="1"/>
  <c r="G1547" i="5"/>
  <c r="E1547" i="5"/>
  <c r="C1547" i="5"/>
  <c r="G1546" i="5"/>
  <c r="H1546" i="5" s="1"/>
  <c r="I1546" i="5" s="1"/>
  <c r="E1546" i="5"/>
  <c r="C1546" i="5"/>
  <c r="G1545" i="5"/>
  <c r="H1545" i="5" s="1"/>
  <c r="I1545" i="5" s="1"/>
  <c r="E1545" i="5"/>
  <c r="C1545" i="5"/>
  <c r="G1544" i="5"/>
  <c r="H1544" i="5" s="1"/>
  <c r="I1544" i="5" s="1"/>
  <c r="E1544" i="5"/>
  <c r="C1544" i="5"/>
  <c r="H1543" i="5"/>
  <c r="I1543" i="5" s="1"/>
  <c r="G1543" i="5"/>
  <c r="E1543" i="5"/>
  <c r="C1543" i="5"/>
  <c r="H1542" i="5"/>
  <c r="I1542" i="5" s="1"/>
  <c r="G1542" i="5"/>
  <c r="E1542" i="5"/>
  <c r="C1542" i="5"/>
  <c r="G1541" i="5"/>
  <c r="H1541" i="5" s="1"/>
  <c r="I1541" i="5" s="1"/>
  <c r="E1541" i="5"/>
  <c r="C1541" i="5"/>
  <c r="G1540" i="5"/>
  <c r="H1540" i="5" s="1"/>
  <c r="I1540" i="5" s="1"/>
  <c r="E1540" i="5"/>
  <c r="C1540" i="5"/>
  <c r="I1539" i="5"/>
  <c r="G1539" i="5"/>
  <c r="H1539" i="5" s="1"/>
  <c r="E1539" i="5"/>
  <c r="C1539" i="5"/>
  <c r="I1538" i="5"/>
  <c r="H1538" i="5"/>
  <c r="G1538" i="5"/>
  <c r="E1538" i="5"/>
  <c r="C1538" i="5"/>
  <c r="H1537" i="5"/>
  <c r="I1537" i="5" s="1"/>
  <c r="G1537" i="5"/>
  <c r="E1537" i="5"/>
  <c r="C1537" i="5"/>
  <c r="I1536" i="5"/>
  <c r="H1536" i="5"/>
  <c r="G1536" i="5"/>
  <c r="E1536" i="5"/>
  <c r="C1536" i="5"/>
  <c r="H1535" i="5"/>
  <c r="I1535" i="5" s="1"/>
  <c r="G1535" i="5"/>
  <c r="E1535" i="5"/>
  <c r="C1535" i="5"/>
  <c r="G1534" i="5"/>
  <c r="H1534" i="5" s="1"/>
  <c r="I1534" i="5" s="1"/>
  <c r="E1534" i="5"/>
  <c r="C1534" i="5"/>
  <c r="H1533" i="5"/>
  <c r="I1533" i="5" s="1"/>
  <c r="G1533" i="5"/>
  <c r="E1533" i="5"/>
  <c r="C1533" i="5"/>
  <c r="G1532" i="5"/>
  <c r="H1532" i="5" s="1"/>
  <c r="I1532" i="5" s="1"/>
  <c r="E1532" i="5"/>
  <c r="C1532" i="5"/>
  <c r="H1531" i="5"/>
  <c r="I1531" i="5" s="1"/>
  <c r="G1531" i="5"/>
  <c r="E1531" i="5"/>
  <c r="C1531" i="5"/>
  <c r="G1530" i="5"/>
  <c r="H1530" i="5" s="1"/>
  <c r="I1530" i="5" s="1"/>
  <c r="E1530" i="5"/>
  <c r="C1530" i="5"/>
  <c r="G1529" i="5"/>
  <c r="H1529" i="5" s="1"/>
  <c r="I1529" i="5" s="1"/>
  <c r="E1529" i="5"/>
  <c r="C1529" i="5"/>
  <c r="G1528" i="5"/>
  <c r="H1528" i="5" s="1"/>
  <c r="I1528" i="5" s="1"/>
  <c r="E1528" i="5"/>
  <c r="C1528" i="5"/>
  <c r="H1527" i="5"/>
  <c r="I1527" i="5" s="1"/>
  <c r="G1527" i="5"/>
  <c r="E1527" i="5"/>
  <c r="C1527" i="5"/>
  <c r="H1526" i="5"/>
  <c r="I1526" i="5" s="1"/>
  <c r="G1526" i="5"/>
  <c r="E1526" i="5"/>
  <c r="C1526" i="5"/>
  <c r="G1525" i="5"/>
  <c r="H1525" i="5" s="1"/>
  <c r="I1525" i="5" s="1"/>
  <c r="E1525" i="5"/>
  <c r="C1525" i="5"/>
  <c r="G1524" i="5"/>
  <c r="H1524" i="5" s="1"/>
  <c r="I1524" i="5" s="1"/>
  <c r="E1524" i="5"/>
  <c r="C1524" i="5"/>
  <c r="G1523" i="5"/>
  <c r="H1523" i="5" s="1"/>
  <c r="I1523" i="5" s="1"/>
  <c r="E1523" i="5"/>
  <c r="C1523" i="5"/>
  <c r="I1522" i="5"/>
  <c r="H1522" i="5"/>
  <c r="G1522" i="5"/>
  <c r="E1522" i="5"/>
  <c r="C1522" i="5"/>
  <c r="H1521" i="5"/>
  <c r="I1521" i="5" s="1"/>
  <c r="G1521" i="5"/>
  <c r="E1521" i="5"/>
  <c r="C1521" i="5"/>
  <c r="I1520" i="5"/>
  <c r="H1520" i="5"/>
  <c r="G1520" i="5"/>
  <c r="E1520" i="5"/>
  <c r="C1520" i="5"/>
  <c r="H1519" i="5"/>
  <c r="I1519" i="5" s="1"/>
  <c r="G1519" i="5"/>
  <c r="E1519" i="5"/>
  <c r="C1519" i="5"/>
  <c r="G1518" i="5"/>
  <c r="H1518" i="5" s="1"/>
  <c r="I1518" i="5" s="1"/>
  <c r="E1518" i="5"/>
  <c r="C1518" i="5"/>
  <c r="H1517" i="5"/>
  <c r="I1517" i="5" s="1"/>
  <c r="G1517" i="5"/>
  <c r="E1517" i="5"/>
  <c r="C1517" i="5"/>
  <c r="G1516" i="5"/>
  <c r="H1516" i="5" s="1"/>
  <c r="I1516" i="5" s="1"/>
  <c r="E1516" i="5"/>
  <c r="C1516" i="5"/>
  <c r="H1515" i="5"/>
  <c r="I1515" i="5" s="1"/>
  <c r="G1515" i="5"/>
  <c r="E1515" i="5"/>
  <c r="C1515" i="5"/>
  <c r="G1514" i="5"/>
  <c r="H1514" i="5" s="1"/>
  <c r="I1514" i="5" s="1"/>
  <c r="E1514" i="5"/>
  <c r="C1514" i="5"/>
  <c r="G1513" i="5"/>
  <c r="H1513" i="5" s="1"/>
  <c r="I1513" i="5" s="1"/>
  <c r="E1513" i="5"/>
  <c r="C1513" i="5"/>
  <c r="G1512" i="5"/>
  <c r="H1512" i="5" s="1"/>
  <c r="I1512" i="5" s="1"/>
  <c r="E1512" i="5"/>
  <c r="C1512" i="5"/>
  <c r="H1511" i="5"/>
  <c r="I1511" i="5" s="1"/>
  <c r="G1511" i="5"/>
  <c r="E1511" i="5"/>
  <c r="C1511" i="5"/>
  <c r="H1510" i="5"/>
  <c r="I1510" i="5" s="1"/>
  <c r="G1510" i="5"/>
  <c r="E1510" i="5"/>
  <c r="C1510" i="5"/>
  <c r="G1509" i="5"/>
  <c r="H1509" i="5" s="1"/>
  <c r="I1509" i="5" s="1"/>
  <c r="E1509" i="5"/>
  <c r="C1509" i="5"/>
  <c r="G1508" i="5"/>
  <c r="H1508" i="5" s="1"/>
  <c r="I1508" i="5" s="1"/>
  <c r="E1508" i="5"/>
  <c r="C1508" i="5"/>
  <c r="G1507" i="5"/>
  <c r="H1507" i="5" s="1"/>
  <c r="I1507" i="5" s="1"/>
  <c r="E1507" i="5"/>
  <c r="C1507" i="5"/>
  <c r="I1506" i="5"/>
  <c r="H1506" i="5"/>
  <c r="G1506" i="5"/>
  <c r="E1506" i="5"/>
  <c r="C1506" i="5"/>
  <c r="H1505" i="5"/>
  <c r="I1505" i="5" s="1"/>
  <c r="G1505" i="5"/>
  <c r="E1505" i="5"/>
  <c r="C1505" i="5"/>
  <c r="I1504" i="5"/>
  <c r="H1504" i="5"/>
  <c r="G1504" i="5"/>
  <c r="E1504" i="5"/>
  <c r="C1504" i="5"/>
  <c r="H1503" i="5"/>
  <c r="I1503" i="5" s="1"/>
  <c r="G1503" i="5"/>
  <c r="E1503" i="5"/>
  <c r="C1503" i="5"/>
  <c r="G1502" i="5"/>
  <c r="H1502" i="5" s="1"/>
  <c r="I1502" i="5" s="1"/>
  <c r="E1502" i="5"/>
  <c r="C1502" i="5"/>
  <c r="G1501" i="5"/>
  <c r="H1501" i="5" s="1"/>
  <c r="I1501" i="5" s="1"/>
  <c r="E1501" i="5"/>
  <c r="C1501" i="5"/>
  <c r="G1500" i="5"/>
  <c r="H1500" i="5" s="1"/>
  <c r="I1500" i="5" s="1"/>
  <c r="E1500" i="5"/>
  <c r="C1500" i="5"/>
  <c r="H1499" i="5"/>
  <c r="I1499" i="5" s="1"/>
  <c r="G1499" i="5"/>
  <c r="E1499" i="5"/>
  <c r="C1499" i="5"/>
  <c r="G1498" i="5"/>
  <c r="H1498" i="5" s="1"/>
  <c r="I1498" i="5" s="1"/>
  <c r="E1498" i="5"/>
  <c r="C1498" i="5"/>
  <c r="G1497" i="5"/>
  <c r="H1497" i="5" s="1"/>
  <c r="I1497" i="5" s="1"/>
  <c r="E1497" i="5"/>
  <c r="C1497" i="5"/>
  <c r="G1496" i="5"/>
  <c r="H1496" i="5" s="1"/>
  <c r="I1496" i="5" s="1"/>
  <c r="E1496" i="5"/>
  <c r="C1496" i="5"/>
  <c r="H1495" i="5"/>
  <c r="I1495" i="5" s="1"/>
  <c r="G1495" i="5"/>
  <c r="E1495" i="5"/>
  <c r="C1495" i="5"/>
  <c r="H1494" i="5"/>
  <c r="I1494" i="5" s="1"/>
  <c r="G1494" i="5"/>
  <c r="E1494" i="5"/>
  <c r="C1494" i="5"/>
  <c r="G1493" i="5"/>
  <c r="H1493" i="5" s="1"/>
  <c r="I1493" i="5" s="1"/>
  <c r="E1493" i="5"/>
  <c r="C1493" i="5"/>
  <c r="G1492" i="5"/>
  <c r="H1492" i="5" s="1"/>
  <c r="I1492" i="5" s="1"/>
  <c r="E1492" i="5"/>
  <c r="C1492" i="5"/>
  <c r="I1491" i="5"/>
  <c r="G1491" i="5"/>
  <c r="H1491" i="5" s="1"/>
  <c r="E1491" i="5"/>
  <c r="C1491" i="5"/>
  <c r="I1490" i="5"/>
  <c r="H1490" i="5"/>
  <c r="G1490" i="5"/>
  <c r="E1490" i="5"/>
  <c r="C1490" i="5"/>
  <c r="H1489" i="5"/>
  <c r="I1489" i="5" s="1"/>
  <c r="G1489" i="5"/>
  <c r="E1489" i="5"/>
  <c r="C1489" i="5"/>
  <c r="H1488" i="5"/>
  <c r="I1488" i="5" s="1"/>
  <c r="G1488" i="5"/>
  <c r="E1488" i="5"/>
  <c r="C1488" i="5"/>
  <c r="H1487" i="5"/>
  <c r="I1487" i="5" s="1"/>
  <c r="G1487" i="5"/>
  <c r="E1487" i="5"/>
  <c r="C1487" i="5"/>
  <c r="G1486" i="5"/>
  <c r="H1486" i="5" s="1"/>
  <c r="I1486" i="5" s="1"/>
  <c r="E1486" i="5"/>
  <c r="C1486" i="5"/>
  <c r="H1485" i="5"/>
  <c r="I1485" i="5" s="1"/>
  <c r="G1485" i="5"/>
  <c r="E1485" i="5"/>
  <c r="C1485" i="5"/>
  <c r="G1484" i="5"/>
  <c r="H1484" i="5" s="1"/>
  <c r="I1484" i="5" s="1"/>
  <c r="E1484" i="5"/>
  <c r="C1484" i="5"/>
  <c r="H1483" i="5"/>
  <c r="I1483" i="5" s="1"/>
  <c r="G1483" i="5"/>
  <c r="E1483" i="5"/>
  <c r="C1483" i="5"/>
  <c r="G1482" i="5"/>
  <c r="H1482" i="5" s="1"/>
  <c r="I1482" i="5" s="1"/>
  <c r="E1482" i="5"/>
  <c r="C1482" i="5"/>
  <c r="G1481" i="5"/>
  <c r="H1481" i="5" s="1"/>
  <c r="I1481" i="5" s="1"/>
  <c r="E1481" i="5"/>
  <c r="C1481" i="5"/>
  <c r="G1480" i="5"/>
  <c r="H1480" i="5" s="1"/>
  <c r="I1480" i="5" s="1"/>
  <c r="E1480" i="5"/>
  <c r="C1480" i="5"/>
  <c r="H1479" i="5"/>
  <c r="I1479" i="5" s="1"/>
  <c r="G1479" i="5"/>
  <c r="E1479" i="5"/>
  <c r="C1479" i="5"/>
  <c r="H1478" i="5"/>
  <c r="I1478" i="5" s="1"/>
  <c r="G1478" i="5"/>
  <c r="E1478" i="5"/>
  <c r="C1478" i="5"/>
  <c r="G1477" i="5"/>
  <c r="H1477" i="5" s="1"/>
  <c r="I1477" i="5" s="1"/>
  <c r="E1477" i="5"/>
  <c r="C1477" i="5"/>
  <c r="G1476" i="5"/>
  <c r="H1476" i="5" s="1"/>
  <c r="I1476" i="5" s="1"/>
  <c r="E1476" i="5"/>
  <c r="C1476" i="5"/>
  <c r="I1475" i="5"/>
  <c r="G1475" i="5"/>
  <c r="H1475" i="5" s="1"/>
  <c r="E1475" i="5"/>
  <c r="C1475" i="5"/>
  <c r="I1474" i="5"/>
  <c r="H1474" i="5"/>
  <c r="G1474" i="5"/>
  <c r="E1474" i="5"/>
  <c r="C1474" i="5"/>
  <c r="H1473" i="5"/>
  <c r="I1473" i="5" s="1"/>
  <c r="G1473" i="5"/>
  <c r="E1473" i="5"/>
  <c r="C1473" i="5"/>
  <c r="I1472" i="5"/>
  <c r="H1472" i="5"/>
  <c r="G1472" i="5"/>
  <c r="E1472" i="5"/>
  <c r="C1472" i="5"/>
  <c r="H1471" i="5"/>
  <c r="I1471" i="5" s="1"/>
  <c r="G1471" i="5"/>
  <c r="E1471" i="5"/>
  <c r="C1471" i="5"/>
  <c r="G1470" i="5"/>
  <c r="H1470" i="5" s="1"/>
  <c r="I1470" i="5" s="1"/>
  <c r="E1470" i="5"/>
  <c r="C1470" i="5"/>
  <c r="H1469" i="5"/>
  <c r="I1469" i="5" s="1"/>
  <c r="G1469" i="5"/>
  <c r="E1469" i="5"/>
  <c r="C1469" i="5"/>
  <c r="G1468" i="5"/>
  <c r="H1468" i="5" s="1"/>
  <c r="I1468" i="5" s="1"/>
  <c r="E1468" i="5"/>
  <c r="C1468" i="5"/>
  <c r="H1467" i="5"/>
  <c r="I1467" i="5" s="1"/>
  <c r="G1467" i="5"/>
  <c r="E1467" i="5"/>
  <c r="C1467" i="5"/>
  <c r="G1466" i="5"/>
  <c r="H1466" i="5" s="1"/>
  <c r="I1466" i="5" s="1"/>
  <c r="E1466" i="5"/>
  <c r="C1466" i="5"/>
  <c r="G1465" i="5"/>
  <c r="H1465" i="5" s="1"/>
  <c r="I1465" i="5" s="1"/>
  <c r="E1465" i="5"/>
  <c r="C1465" i="5"/>
  <c r="G1464" i="5"/>
  <c r="H1464" i="5" s="1"/>
  <c r="I1464" i="5" s="1"/>
  <c r="E1464" i="5"/>
  <c r="C1464" i="5"/>
  <c r="H1463" i="5"/>
  <c r="I1463" i="5" s="1"/>
  <c r="G1463" i="5"/>
  <c r="E1463" i="5"/>
  <c r="C1463" i="5"/>
  <c r="H1462" i="5"/>
  <c r="I1462" i="5" s="1"/>
  <c r="G1462" i="5"/>
  <c r="E1462" i="5"/>
  <c r="C1462" i="5"/>
  <c r="G1461" i="5"/>
  <c r="H1461" i="5" s="1"/>
  <c r="I1461" i="5" s="1"/>
  <c r="E1461" i="5"/>
  <c r="C1461" i="5"/>
  <c r="G1460" i="5"/>
  <c r="H1460" i="5" s="1"/>
  <c r="I1460" i="5" s="1"/>
  <c r="E1460" i="5"/>
  <c r="C1460" i="5"/>
  <c r="G1459" i="5"/>
  <c r="H1459" i="5" s="1"/>
  <c r="I1459" i="5" s="1"/>
  <c r="E1459" i="5"/>
  <c r="C1459" i="5"/>
  <c r="I1458" i="5"/>
  <c r="H1458" i="5"/>
  <c r="G1458" i="5"/>
  <c r="E1458" i="5"/>
  <c r="C1458" i="5"/>
  <c r="H1457" i="5"/>
  <c r="I1457" i="5" s="1"/>
  <c r="G1457" i="5"/>
  <c r="E1457" i="5"/>
  <c r="C1457" i="5"/>
  <c r="I1456" i="5"/>
  <c r="H1456" i="5"/>
  <c r="G1456" i="5"/>
  <c r="E1456" i="5"/>
  <c r="C1456" i="5"/>
  <c r="H1455" i="5"/>
  <c r="I1455" i="5" s="1"/>
  <c r="G1455" i="5"/>
  <c r="E1455" i="5"/>
  <c r="C1455" i="5"/>
  <c r="G1454" i="5"/>
  <c r="H1454" i="5" s="1"/>
  <c r="I1454" i="5" s="1"/>
  <c r="E1454" i="5"/>
  <c r="C1454" i="5"/>
  <c r="H1453" i="5"/>
  <c r="I1453" i="5" s="1"/>
  <c r="G1453" i="5"/>
  <c r="E1453" i="5"/>
  <c r="C1453" i="5"/>
  <c r="G1452" i="5"/>
  <c r="H1452" i="5" s="1"/>
  <c r="I1452" i="5" s="1"/>
  <c r="E1452" i="5"/>
  <c r="C1452" i="5"/>
  <c r="H1451" i="5"/>
  <c r="I1451" i="5" s="1"/>
  <c r="G1451" i="5"/>
  <c r="E1451" i="5"/>
  <c r="C1451" i="5"/>
  <c r="G1450" i="5"/>
  <c r="H1450" i="5" s="1"/>
  <c r="I1450" i="5" s="1"/>
  <c r="E1450" i="5"/>
  <c r="C1450" i="5"/>
  <c r="G1449" i="5"/>
  <c r="H1449" i="5" s="1"/>
  <c r="I1449" i="5" s="1"/>
  <c r="E1449" i="5"/>
  <c r="C1449" i="5"/>
  <c r="G1448" i="5"/>
  <c r="H1448" i="5" s="1"/>
  <c r="I1448" i="5" s="1"/>
  <c r="E1448" i="5"/>
  <c r="C1448" i="5"/>
  <c r="H1447" i="5"/>
  <c r="I1447" i="5" s="1"/>
  <c r="G1447" i="5"/>
  <c r="E1447" i="5"/>
  <c r="C1447" i="5"/>
  <c r="H1446" i="5"/>
  <c r="I1446" i="5" s="1"/>
  <c r="G1446" i="5"/>
  <c r="E1446" i="5"/>
  <c r="C1446" i="5"/>
  <c r="I1445" i="5"/>
  <c r="H1445" i="5"/>
  <c r="G1445" i="5"/>
  <c r="E1445" i="5"/>
  <c r="C1445" i="5"/>
  <c r="G1444" i="5"/>
  <c r="H1444" i="5" s="1"/>
  <c r="I1444" i="5" s="1"/>
  <c r="E1444" i="5"/>
  <c r="C1444" i="5"/>
  <c r="I1443" i="5"/>
  <c r="G1443" i="5"/>
  <c r="H1443" i="5" s="1"/>
  <c r="E1443" i="5"/>
  <c r="C1443" i="5"/>
  <c r="I1442" i="5"/>
  <c r="H1442" i="5"/>
  <c r="G1442" i="5"/>
  <c r="E1442" i="5"/>
  <c r="C1442" i="5"/>
  <c r="H1441" i="5"/>
  <c r="I1441" i="5" s="1"/>
  <c r="G1441" i="5"/>
  <c r="E1441" i="5"/>
  <c r="C1441" i="5"/>
  <c r="H1440" i="5"/>
  <c r="I1440" i="5" s="1"/>
  <c r="G1440" i="5"/>
  <c r="E1440" i="5"/>
  <c r="C1440" i="5"/>
  <c r="H1439" i="5"/>
  <c r="I1439" i="5" s="1"/>
  <c r="G1439" i="5"/>
  <c r="E1439" i="5"/>
  <c r="C1439" i="5"/>
  <c r="G1438" i="5"/>
  <c r="H1438" i="5" s="1"/>
  <c r="I1438" i="5" s="1"/>
  <c r="E1438" i="5"/>
  <c r="C1438" i="5"/>
  <c r="G1437" i="5"/>
  <c r="H1437" i="5" s="1"/>
  <c r="I1437" i="5" s="1"/>
  <c r="E1437" i="5"/>
  <c r="C1437" i="5"/>
  <c r="G1436" i="5"/>
  <c r="H1436" i="5" s="1"/>
  <c r="I1436" i="5" s="1"/>
  <c r="E1436" i="5"/>
  <c r="C1436" i="5"/>
  <c r="H1435" i="5"/>
  <c r="I1435" i="5" s="1"/>
  <c r="G1435" i="5"/>
  <c r="E1435" i="5"/>
  <c r="C1435" i="5"/>
  <c r="G1434" i="5"/>
  <c r="H1434" i="5" s="1"/>
  <c r="I1434" i="5" s="1"/>
  <c r="E1434" i="5"/>
  <c r="C1434" i="5"/>
  <c r="G1433" i="5"/>
  <c r="H1433" i="5" s="1"/>
  <c r="I1433" i="5" s="1"/>
  <c r="E1433" i="5"/>
  <c r="C1433" i="5"/>
  <c r="G1432" i="5"/>
  <c r="H1432" i="5" s="1"/>
  <c r="I1432" i="5" s="1"/>
  <c r="E1432" i="5"/>
  <c r="C1432" i="5"/>
  <c r="H1431" i="5"/>
  <c r="I1431" i="5" s="1"/>
  <c r="G1431" i="5"/>
  <c r="E1431" i="5"/>
  <c r="C1431" i="5"/>
  <c r="H1430" i="5"/>
  <c r="I1430" i="5" s="1"/>
  <c r="G1430" i="5"/>
  <c r="E1430" i="5"/>
  <c r="C1430" i="5"/>
  <c r="G1429" i="5"/>
  <c r="H1429" i="5" s="1"/>
  <c r="I1429" i="5" s="1"/>
  <c r="E1429" i="5"/>
  <c r="C1429" i="5"/>
  <c r="G1428" i="5"/>
  <c r="H1428" i="5" s="1"/>
  <c r="I1428" i="5" s="1"/>
  <c r="E1428" i="5"/>
  <c r="C1428" i="5"/>
  <c r="I1427" i="5"/>
  <c r="G1427" i="5"/>
  <c r="H1427" i="5" s="1"/>
  <c r="E1427" i="5"/>
  <c r="C1427" i="5"/>
  <c r="I1426" i="5"/>
  <c r="H1426" i="5"/>
  <c r="G1426" i="5"/>
  <c r="E1426" i="5"/>
  <c r="C1426" i="5"/>
  <c r="H1425" i="5"/>
  <c r="I1425" i="5" s="1"/>
  <c r="G1425" i="5"/>
  <c r="E1425" i="5"/>
  <c r="C1425" i="5"/>
  <c r="I1424" i="5"/>
  <c r="H1424" i="5"/>
  <c r="G1424" i="5"/>
  <c r="E1424" i="5"/>
  <c r="C1424" i="5"/>
  <c r="H1423" i="5"/>
  <c r="I1423" i="5" s="1"/>
  <c r="G1423" i="5"/>
  <c r="E1423" i="5"/>
  <c r="C1423" i="5"/>
  <c r="G1422" i="5"/>
  <c r="H1422" i="5" s="1"/>
  <c r="I1422" i="5" s="1"/>
  <c r="E1422" i="5"/>
  <c r="C1422" i="5"/>
  <c r="G1421" i="5"/>
  <c r="H1421" i="5" s="1"/>
  <c r="I1421" i="5" s="1"/>
  <c r="E1421" i="5"/>
  <c r="C1421" i="5"/>
  <c r="G1420" i="5"/>
  <c r="H1420" i="5" s="1"/>
  <c r="I1420" i="5" s="1"/>
  <c r="E1420" i="5"/>
  <c r="C1420" i="5"/>
  <c r="H1419" i="5"/>
  <c r="I1419" i="5" s="1"/>
  <c r="G1419" i="5"/>
  <c r="E1419" i="5"/>
  <c r="C1419" i="5"/>
  <c r="G1418" i="5"/>
  <c r="H1418" i="5" s="1"/>
  <c r="I1418" i="5" s="1"/>
  <c r="E1418" i="5"/>
  <c r="C1418" i="5"/>
  <c r="I1417" i="5"/>
  <c r="G1417" i="5"/>
  <c r="H1417" i="5" s="1"/>
  <c r="E1417" i="5"/>
  <c r="C1417" i="5"/>
  <c r="G1416" i="5"/>
  <c r="H1416" i="5" s="1"/>
  <c r="I1416" i="5" s="1"/>
  <c r="E1416" i="5"/>
  <c r="C1416" i="5"/>
  <c r="H1415" i="5"/>
  <c r="I1415" i="5" s="1"/>
  <c r="G1415" i="5"/>
  <c r="E1415" i="5"/>
  <c r="C1415" i="5"/>
  <c r="H1414" i="5"/>
  <c r="I1414" i="5" s="1"/>
  <c r="G1414" i="5"/>
  <c r="E1414" i="5"/>
  <c r="C1414" i="5"/>
  <c r="G1413" i="5"/>
  <c r="H1413" i="5" s="1"/>
  <c r="I1413" i="5" s="1"/>
  <c r="E1413" i="5"/>
  <c r="C1413" i="5"/>
  <c r="G1412" i="5"/>
  <c r="H1412" i="5" s="1"/>
  <c r="I1412" i="5" s="1"/>
  <c r="E1412" i="5"/>
  <c r="C1412" i="5"/>
  <c r="G1411" i="5"/>
  <c r="H1411" i="5" s="1"/>
  <c r="I1411" i="5" s="1"/>
  <c r="E1411" i="5"/>
  <c r="C1411" i="5"/>
  <c r="I1410" i="5"/>
  <c r="H1410" i="5"/>
  <c r="G1410" i="5"/>
  <c r="E1410" i="5"/>
  <c r="C1410" i="5"/>
  <c r="H1409" i="5"/>
  <c r="I1409" i="5" s="1"/>
  <c r="G1409" i="5"/>
  <c r="E1409" i="5"/>
  <c r="C1409" i="5"/>
  <c r="H1408" i="5"/>
  <c r="I1408" i="5" s="1"/>
  <c r="G1408" i="5"/>
  <c r="E1408" i="5"/>
  <c r="C1408" i="5"/>
  <c r="H1407" i="5"/>
  <c r="I1407" i="5" s="1"/>
  <c r="G1407" i="5"/>
  <c r="E1407" i="5"/>
  <c r="C1407" i="5"/>
  <c r="G1406" i="5"/>
  <c r="H1406" i="5" s="1"/>
  <c r="I1406" i="5" s="1"/>
  <c r="E1406" i="5"/>
  <c r="C1406" i="5"/>
  <c r="G1405" i="5"/>
  <c r="H1405" i="5" s="1"/>
  <c r="I1405" i="5" s="1"/>
  <c r="E1405" i="5"/>
  <c r="C1405" i="5"/>
  <c r="G1404" i="5"/>
  <c r="H1404" i="5" s="1"/>
  <c r="I1404" i="5" s="1"/>
  <c r="E1404" i="5"/>
  <c r="C1404" i="5"/>
  <c r="H1403" i="5"/>
  <c r="I1403" i="5" s="1"/>
  <c r="G1403" i="5"/>
  <c r="E1403" i="5"/>
  <c r="C1403" i="5"/>
  <c r="G1402" i="5"/>
  <c r="H1402" i="5" s="1"/>
  <c r="I1402" i="5" s="1"/>
  <c r="E1402" i="5"/>
  <c r="C1402" i="5"/>
  <c r="I1401" i="5"/>
  <c r="G1401" i="5"/>
  <c r="H1401" i="5" s="1"/>
  <c r="E1401" i="5"/>
  <c r="C1401" i="5"/>
  <c r="G1400" i="5"/>
  <c r="H1400" i="5" s="1"/>
  <c r="I1400" i="5" s="1"/>
  <c r="E1400" i="5"/>
  <c r="C1400" i="5"/>
  <c r="H1399" i="5"/>
  <c r="I1399" i="5" s="1"/>
  <c r="G1399" i="5"/>
  <c r="E1399" i="5"/>
  <c r="C1399" i="5"/>
  <c r="H1398" i="5"/>
  <c r="I1398" i="5" s="1"/>
  <c r="G1398" i="5"/>
  <c r="E1398" i="5"/>
  <c r="C1398" i="5"/>
  <c r="G1397" i="5"/>
  <c r="H1397" i="5" s="1"/>
  <c r="I1397" i="5" s="1"/>
  <c r="E1397" i="5"/>
  <c r="C1397" i="5"/>
  <c r="G1396" i="5"/>
  <c r="H1396" i="5" s="1"/>
  <c r="I1396" i="5" s="1"/>
  <c r="E1396" i="5"/>
  <c r="C1396" i="5"/>
  <c r="I1395" i="5"/>
  <c r="G1395" i="5"/>
  <c r="H1395" i="5" s="1"/>
  <c r="E1395" i="5"/>
  <c r="C1395" i="5"/>
  <c r="I1394" i="5"/>
  <c r="H1394" i="5"/>
  <c r="G1394" i="5"/>
  <c r="E1394" i="5"/>
  <c r="C1394" i="5"/>
  <c r="H1393" i="5"/>
  <c r="I1393" i="5" s="1"/>
  <c r="G1393" i="5"/>
  <c r="E1393" i="5"/>
  <c r="C1393" i="5"/>
  <c r="H1392" i="5"/>
  <c r="I1392" i="5" s="1"/>
  <c r="G1392" i="5"/>
  <c r="E1392" i="5"/>
  <c r="C1392" i="5"/>
  <c r="H1391" i="5"/>
  <c r="I1391" i="5" s="1"/>
  <c r="G1391" i="5"/>
  <c r="E1391" i="5"/>
  <c r="C1391" i="5"/>
  <c r="G1390" i="5"/>
  <c r="H1390" i="5" s="1"/>
  <c r="I1390" i="5" s="1"/>
  <c r="E1390" i="5"/>
  <c r="C1390" i="5"/>
  <c r="G1389" i="5"/>
  <c r="H1389" i="5" s="1"/>
  <c r="I1389" i="5" s="1"/>
  <c r="E1389" i="5"/>
  <c r="C1389" i="5"/>
  <c r="G1388" i="5"/>
  <c r="H1388" i="5" s="1"/>
  <c r="I1388" i="5" s="1"/>
  <c r="E1388" i="5"/>
  <c r="C1388" i="5"/>
  <c r="H1387" i="5"/>
  <c r="I1387" i="5" s="1"/>
  <c r="G1387" i="5"/>
  <c r="E1387" i="5"/>
  <c r="C1387" i="5"/>
  <c r="G1386" i="5"/>
  <c r="H1386" i="5" s="1"/>
  <c r="I1386" i="5" s="1"/>
  <c r="E1386" i="5"/>
  <c r="C1386" i="5"/>
  <c r="I1385" i="5"/>
  <c r="G1385" i="5"/>
  <c r="H1385" i="5" s="1"/>
  <c r="E1385" i="5"/>
  <c r="C1385" i="5"/>
  <c r="G1384" i="5"/>
  <c r="H1384" i="5" s="1"/>
  <c r="I1384" i="5" s="1"/>
  <c r="E1384" i="5"/>
  <c r="C1384" i="5"/>
  <c r="H1383" i="5"/>
  <c r="I1383" i="5" s="1"/>
  <c r="G1383" i="5"/>
  <c r="E1383" i="5"/>
  <c r="C1383" i="5"/>
  <c r="H1382" i="5"/>
  <c r="I1382" i="5" s="1"/>
  <c r="G1382" i="5"/>
  <c r="E1382" i="5"/>
  <c r="C1382" i="5"/>
  <c r="G1381" i="5"/>
  <c r="H1381" i="5" s="1"/>
  <c r="I1381" i="5" s="1"/>
  <c r="E1381" i="5"/>
  <c r="C1381" i="5"/>
  <c r="G1380" i="5"/>
  <c r="H1380" i="5" s="1"/>
  <c r="I1380" i="5" s="1"/>
  <c r="E1380" i="5"/>
  <c r="C1380" i="5"/>
  <c r="I1379" i="5"/>
  <c r="G1379" i="5"/>
  <c r="H1379" i="5" s="1"/>
  <c r="E1379" i="5"/>
  <c r="C1379" i="5"/>
  <c r="I1378" i="5"/>
  <c r="H1378" i="5"/>
  <c r="G1378" i="5"/>
  <c r="E1378" i="5"/>
  <c r="C1378" i="5"/>
  <c r="H1377" i="5"/>
  <c r="I1377" i="5" s="1"/>
  <c r="G1377" i="5"/>
  <c r="E1377" i="5"/>
  <c r="C1377" i="5"/>
  <c r="H1376" i="5"/>
  <c r="I1376" i="5" s="1"/>
  <c r="G1376" i="5"/>
  <c r="E1376" i="5"/>
  <c r="C1376" i="5"/>
  <c r="H1375" i="5"/>
  <c r="I1375" i="5" s="1"/>
  <c r="G1375" i="5"/>
  <c r="E1375" i="5"/>
  <c r="C1375" i="5"/>
  <c r="G1374" i="5"/>
  <c r="H1374" i="5" s="1"/>
  <c r="I1374" i="5" s="1"/>
  <c r="E1374" i="5"/>
  <c r="C1374" i="5"/>
  <c r="G1373" i="5"/>
  <c r="H1373" i="5" s="1"/>
  <c r="I1373" i="5" s="1"/>
  <c r="E1373" i="5"/>
  <c r="C1373" i="5"/>
  <c r="G1372" i="5"/>
  <c r="H1372" i="5" s="1"/>
  <c r="I1372" i="5" s="1"/>
  <c r="E1372" i="5"/>
  <c r="C1372" i="5"/>
  <c r="H1371" i="5"/>
  <c r="I1371" i="5" s="1"/>
  <c r="G1371" i="5"/>
  <c r="E1371" i="5"/>
  <c r="C1371" i="5"/>
  <c r="G1370" i="5"/>
  <c r="H1370" i="5" s="1"/>
  <c r="I1370" i="5" s="1"/>
  <c r="E1370" i="5"/>
  <c r="C1370" i="5"/>
  <c r="G1369" i="5"/>
  <c r="H1369" i="5" s="1"/>
  <c r="I1369" i="5" s="1"/>
  <c r="E1369" i="5"/>
  <c r="C1369" i="5"/>
  <c r="G1368" i="5"/>
  <c r="H1368" i="5" s="1"/>
  <c r="I1368" i="5" s="1"/>
  <c r="E1368" i="5"/>
  <c r="C1368" i="5"/>
  <c r="H1367" i="5"/>
  <c r="I1367" i="5" s="1"/>
  <c r="G1367" i="5"/>
  <c r="E1367" i="5"/>
  <c r="C1367" i="5"/>
  <c r="H1366" i="5"/>
  <c r="I1366" i="5" s="1"/>
  <c r="G1366" i="5"/>
  <c r="E1366" i="5"/>
  <c r="C1366" i="5"/>
  <c r="G1365" i="5"/>
  <c r="H1365" i="5" s="1"/>
  <c r="I1365" i="5" s="1"/>
  <c r="E1365" i="5"/>
  <c r="C1365" i="5"/>
  <c r="G1364" i="5"/>
  <c r="H1364" i="5" s="1"/>
  <c r="I1364" i="5" s="1"/>
  <c r="E1364" i="5"/>
  <c r="C1364" i="5"/>
  <c r="I1363" i="5"/>
  <c r="G1363" i="5"/>
  <c r="H1363" i="5" s="1"/>
  <c r="E1363" i="5"/>
  <c r="C1363" i="5"/>
  <c r="I1362" i="5"/>
  <c r="H1362" i="5"/>
  <c r="G1362" i="5"/>
  <c r="E1362" i="5"/>
  <c r="C1362" i="5"/>
  <c r="H1361" i="5"/>
  <c r="I1361" i="5" s="1"/>
  <c r="G1361" i="5"/>
  <c r="E1361" i="5"/>
  <c r="C1361" i="5"/>
  <c r="I1360" i="5"/>
  <c r="H1360" i="5"/>
  <c r="G1360" i="5"/>
  <c r="E1360" i="5"/>
  <c r="C1360" i="5"/>
  <c r="H1359" i="5"/>
  <c r="I1359" i="5" s="1"/>
  <c r="G1359" i="5"/>
  <c r="E1359" i="5"/>
  <c r="C1359" i="5"/>
  <c r="G1358" i="5"/>
  <c r="H1358" i="5" s="1"/>
  <c r="I1358" i="5" s="1"/>
  <c r="E1358" i="5"/>
  <c r="C1358" i="5"/>
  <c r="G1357" i="5"/>
  <c r="H1357" i="5" s="1"/>
  <c r="I1357" i="5" s="1"/>
  <c r="E1357" i="5"/>
  <c r="C1357" i="5"/>
  <c r="G1356" i="5"/>
  <c r="H1356" i="5" s="1"/>
  <c r="I1356" i="5" s="1"/>
  <c r="E1356" i="5"/>
  <c r="C1356" i="5"/>
  <c r="H1355" i="5"/>
  <c r="I1355" i="5" s="1"/>
  <c r="G1355" i="5"/>
  <c r="E1355" i="5"/>
  <c r="C1355" i="5"/>
  <c r="G1354" i="5"/>
  <c r="H1354" i="5" s="1"/>
  <c r="I1354" i="5" s="1"/>
  <c r="E1354" i="5"/>
  <c r="C1354" i="5"/>
  <c r="I1353" i="5"/>
  <c r="G1353" i="5"/>
  <c r="H1353" i="5" s="1"/>
  <c r="E1353" i="5"/>
  <c r="C1353" i="5"/>
  <c r="G1352" i="5"/>
  <c r="H1352" i="5" s="1"/>
  <c r="I1352" i="5" s="1"/>
  <c r="E1352" i="5"/>
  <c r="C1352" i="5"/>
  <c r="H1351" i="5"/>
  <c r="I1351" i="5" s="1"/>
  <c r="G1351" i="5"/>
  <c r="E1351" i="5"/>
  <c r="C1351" i="5"/>
  <c r="H1350" i="5"/>
  <c r="I1350" i="5" s="1"/>
  <c r="G1350" i="5"/>
  <c r="E1350" i="5"/>
  <c r="C1350" i="5"/>
  <c r="G1349" i="5"/>
  <c r="H1349" i="5" s="1"/>
  <c r="I1349" i="5" s="1"/>
  <c r="E1349" i="5"/>
  <c r="C1349" i="5"/>
  <c r="G1348" i="5"/>
  <c r="H1348" i="5" s="1"/>
  <c r="I1348" i="5" s="1"/>
  <c r="E1348" i="5"/>
  <c r="C1348" i="5"/>
  <c r="G1347" i="5"/>
  <c r="H1347" i="5" s="1"/>
  <c r="I1347" i="5" s="1"/>
  <c r="E1347" i="5"/>
  <c r="C1347" i="5"/>
  <c r="I1346" i="5"/>
  <c r="H1346" i="5"/>
  <c r="G1346" i="5"/>
  <c r="E1346" i="5"/>
  <c r="C1346" i="5"/>
  <c r="H1345" i="5"/>
  <c r="I1345" i="5" s="1"/>
  <c r="G1345" i="5"/>
  <c r="E1345" i="5"/>
  <c r="C1345" i="5"/>
  <c r="H1344" i="5"/>
  <c r="I1344" i="5" s="1"/>
  <c r="G1344" i="5"/>
  <c r="E1344" i="5"/>
  <c r="C1344" i="5"/>
  <c r="H1343" i="5"/>
  <c r="I1343" i="5" s="1"/>
  <c r="G1343" i="5"/>
  <c r="E1343" i="5"/>
  <c r="C1343" i="5"/>
  <c r="G1342" i="5"/>
  <c r="H1342" i="5" s="1"/>
  <c r="I1342" i="5" s="1"/>
  <c r="E1342" i="5"/>
  <c r="C1342" i="5"/>
  <c r="G1341" i="5"/>
  <c r="H1341" i="5" s="1"/>
  <c r="I1341" i="5" s="1"/>
  <c r="E1341" i="5"/>
  <c r="C1341" i="5"/>
  <c r="G1340" i="5"/>
  <c r="H1340" i="5" s="1"/>
  <c r="I1340" i="5" s="1"/>
  <c r="E1340" i="5"/>
  <c r="C1340" i="5"/>
  <c r="H1339" i="5"/>
  <c r="I1339" i="5" s="1"/>
  <c r="G1339" i="5"/>
  <c r="E1339" i="5"/>
  <c r="C1339" i="5"/>
  <c r="G1338" i="5"/>
  <c r="H1338" i="5" s="1"/>
  <c r="I1338" i="5" s="1"/>
  <c r="E1338" i="5"/>
  <c r="C1338" i="5"/>
  <c r="I1337" i="5"/>
  <c r="G1337" i="5"/>
  <c r="H1337" i="5" s="1"/>
  <c r="E1337" i="5"/>
  <c r="C1337" i="5"/>
  <c r="G1336" i="5"/>
  <c r="H1336" i="5" s="1"/>
  <c r="I1336" i="5" s="1"/>
  <c r="E1336" i="5"/>
  <c r="C1336" i="5"/>
  <c r="H1335" i="5"/>
  <c r="I1335" i="5" s="1"/>
  <c r="G1335" i="5"/>
  <c r="E1335" i="5"/>
  <c r="C1335" i="5"/>
  <c r="H1334" i="5"/>
  <c r="I1334" i="5" s="1"/>
  <c r="G1334" i="5"/>
  <c r="E1334" i="5"/>
  <c r="C1334" i="5"/>
  <c r="G1333" i="5"/>
  <c r="H1333" i="5" s="1"/>
  <c r="I1333" i="5" s="1"/>
  <c r="E1333" i="5"/>
  <c r="C1333" i="5"/>
  <c r="G1332" i="5"/>
  <c r="H1332" i="5" s="1"/>
  <c r="I1332" i="5" s="1"/>
  <c r="E1332" i="5"/>
  <c r="C1332" i="5"/>
  <c r="I1331" i="5"/>
  <c r="G1331" i="5"/>
  <c r="H1331" i="5" s="1"/>
  <c r="E1331" i="5"/>
  <c r="C1331" i="5"/>
  <c r="I1330" i="5"/>
  <c r="H1330" i="5"/>
  <c r="G1330" i="5"/>
  <c r="E1330" i="5"/>
  <c r="C1330" i="5"/>
  <c r="H1329" i="5"/>
  <c r="I1329" i="5" s="1"/>
  <c r="G1329" i="5"/>
  <c r="E1329" i="5"/>
  <c r="C1329" i="5"/>
  <c r="H1328" i="5"/>
  <c r="I1328" i="5" s="1"/>
  <c r="G1328" i="5"/>
  <c r="E1328" i="5"/>
  <c r="C1328" i="5"/>
  <c r="H1327" i="5"/>
  <c r="I1327" i="5" s="1"/>
  <c r="G1327" i="5"/>
  <c r="E1327" i="5"/>
  <c r="C1327" i="5"/>
  <c r="G1326" i="5"/>
  <c r="H1326" i="5" s="1"/>
  <c r="I1326" i="5" s="1"/>
  <c r="E1326" i="5"/>
  <c r="C1326" i="5"/>
  <c r="G1325" i="5"/>
  <c r="H1325" i="5" s="1"/>
  <c r="I1325" i="5" s="1"/>
  <c r="E1325" i="5"/>
  <c r="C1325" i="5"/>
  <c r="G1324" i="5"/>
  <c r="H1324" i="5" s="1"/>
  <c r="I1324" i="5" s="1"/>
  <c r="E1324" i="5"/>
  <c r="C1324" i="5"/>
  <c r="H1323" i="5"/>
  <c r="I1323" i="5" s="1"/>
  <c r="G1323" i="5"/>
  <c r="E1323" i="5"/>
  <c r="C1323" i="5"/>
  <c r="G1322" i="5"/>
  <c r="H1322" i="5" s="1"/>
  <c r="I1322" i="5" s="1"/>
  <c r="E1322" i="5"/>
  <c r="C1322" i="5"/>
  <c r="I1321" i="5"/>
  <c r="G1321" i="5"/>
  <c r="H1321" i="5" s="1"/>
  <c r="E1321" i="5"/>
  <c r="C1321" i="5"/>
  <c r="G1320" i="5"/>
  <c r="H1320" i="5" s="1"/>
  <c r="I1320" i="5" s="1"/>
  <c r="E1320" i="5"/>
  <c r="C1320" i="5"/>
  <c r="H1319" i="5"/>
  <c r="I1319" i="5" s="1"/>
  <c r="G1319" i="5"/>
  <c r="E1319" i="5"/>
  <c r="C1319" i="5"/>
  <c r="H1318" i="5"/>
  <c r="I1318" i="5" s="1"/>
  <c r="G1318" i="5"/>
  <c r="E1318" i="5"/>
  <c r="C1318" i="5"/>
  <c r="G1317" i="5"/>
  <c r="H1317" i="5" s="1"/>
  <c r="I1317" i="5" s="1"/>
  <c r="E1317" i="5"/>
  <c r="C1317" i="5"/>
  <c r="G1316" i="5"/>
  <c r="H1316" i="5" s="1"/>
  <c r="I1316" i="5" s="1"/>
  <c r="E1316" i="5"/>
  <c r="C1316" i="5"/>
  <c r="I1315" i="5"/>
  <c r="G1315" i="5"/>
  <c r="H1315" i="5" s="1"/>
  <c r="E1315" i="5"/>
  <c r="C1315" i="5"/>
  <c r="I1314" i="5"/>
  <c r="H1314" i="5"/>
  <c r="G1314" i="5"/>
  <c r="E1314" i="5"/>
  <c r="C1314" i="5"/>
  <c r="H1313" i="5"/>
  <c r="I1313" i="5" s="1"/>
  <c r="G1313" i="5"/>
  <c r="E1313" i="5"/>
  <c r="C1313" i="5"/>
  <c r="H1312" i="5"/>
  <c r="I1312" i="5" s="1"/>
  <c r="G1312" i="5"/>
  <c r="E1312" i="5"/>
  <c r="C1312" i="5"/>
  <c r="H1311" i="5"/>
  <c r="I1311" i="5" s="1"/>
  <c r="G1311" i="5"/>
  <c r="E1311" i="5"/>
  <c r="C1311" i="5"/>
  <c r="G1310" i="5"/>
  <c r="H1310" i="5" s="1"/>
  <c r="I1310" i="5" s="1"/>
  <c r="E1310" i="5"/>
  <c r="C1310" i="5"/>
  <c r="G1309" i="5"/>
  <c r="H1309" i="5" s="1"/>
  <c r="I1309" i="5" s="1"/>
  <c r="E1309" i="5"/>
  <c r="C1309" i="5"/>
  <c r="G1308" i="5"/>
  <c r="H1308" i="5" s="1"/>
  <c r="I1308" i="5" s="1"/>
  <c r="E1308" i="5"/>
  <c r="C1308" i="5"/>
  <c r="H1307" i="5"/>
  <c r="I1307" i="5" s="1"/>
  <c r="G1307" i="5"/>
  <c r="E1307" i="5"/>
  <c r="C1307" i="5"/>
  <c r="G1306" i="5"/>
  <c r="H1306" i="5" s="1"/>
  <c r="I1306" i="5" s="1"/>
  <c r="E1306" i="5"/>
  <c r="C1306" i="5"/>
  <c r="G1305" i="5"/>
  <c r="H1305" i="5" s="1"/>
  <c r="I1305" i="5" s="1"/>
  <c r="E1305" i="5"/>
  <c r="C1305" i="5"/>
  <c r="G1304" i="5"/>
  <c r="H1304" i="5" s="1"/>
  <c r="I1304" i="5" s="1"/>
  <c r="E1304" i="5"/>
  <c r="C1304" i="5"/>
  <c r="H1303" i="5"/>
  <c r="I1303" i="5" s="1"/>
  <c r="G1303" i="5"/>
  <c r="E1303" i="5"/>
  <c r="C1303" i="5"/>
  <c r="H1302" i="5"/>
  <c r="I1302" i="5" s="1"/>
  <c r="G1302" i="5"/>
  <c r="E1302" i="5"/>
  <c r="C1302" i="5"/>
  <c r="G1301" i="5"/>
  <c r="H1301" i="5" s="1"/>
  <c r="I1301" i="5" s="1"/>
  <c r="E1301" i="5"/>
  <c r="C1301" i="5"/>
  <c r="G1300" i="5"/>
  <c r="H1300" i="5" s="1"/>
  <c r="I1300" i="5" s="1"/>
  <c r="E1300" i="5"/>
  <c r="C1300" i="5"/>
  <c r="I1299" i="5"/>
  <c r="G1299" i="5"/>
  <c r="H1299" i="5" s="1"/>
  <c r="E1299" i="5"/>
  <c r="C1299" i="5"/>
  <c r="I1298" i="5"/>
  <c r="H1298" i="5"/>
  <c r="G1298" i="5"/>
  <c r="E1298" i="5"/>
  <c r="C1298" i="5"/>
  <c r="H1297" i="5"/>
  <c r="I1297" i="5" s="1"/>
  <c r="G1297" i="5"/>
  <c r="E1297" i="5"/>
  <c r="C1297" i="5"/>
  <c r="I1296" i="5"/>
  <c r="H1296" i="5"/>
  <c r="G1296" i="5"/>
  <c r="E1296" i="5"/>
  <c r="C1296" i="5"/>
  <c r="H1295" i="5"/>
  <c r="I1295" i="5" s="1"/>
  <c r="G1295" i="5"/>
  <c r="E1295" i="5"/>
  <c r="C1295" i="5"/>
  <c r="G1294" i="5"/>
  <c r="H1294" i="5" s="1"/>
  <c r="I1294" i="5" s="1"/>
  <c r="E1294" i="5"/>
  <c r="C1294" i="5"/>
  <c r="G1293" i="5"/>
  <c r="H1293" i="5" s="1"/>
  <c r="I1293" i="5" s="1"/>
  <c r="E1293" i="5"/>
  <c r="C1293" i="5"/>
  <c r="G1292" i="5"/>
  <c r="H1292" i="5" s="1"/>
  <c r="I1292" i="5" s="1"/>
  <c r="E1292" i="5"/>
  <c r="C1292" i="5"/>
  <c r="H1291" i="5"/>
  <c r="I1291" i="5" s="1"/>
  <c r="G1291" i="5"/>
  <c r="E1291" i="5"/>
  <c r="C1291" i="5"/>
  <c r="G1290" i="5"/>
  <c r="H1290" i="5" s="1"/>
  <c r="I1290" i="5" s="1"/>
  <c r="E1290" i="5"/>
  <c r="C1290" i="5"/>
  <c r="I1289" i="5"/>
  <c r="G1289" i="5"/>
  <c r="H1289" i="5" s="1"/>
  <c r="E1289" i="5"/>
  <c r="C1289" i="5"/>
  <c r="G1288" i="5"/>
  <c r="H1288" i="5" s="1"/>
  <c r="I1288" i="5" s="1"/>
  <c r="E1288" i="5"/>
  <c r="C1288" i="5"/>
  <c r="H1287" i="5"/>
  <c r="I1287" i="5" s="1"/>
  <c r="G1287" i="5"/>
  <c r="E1287" i="5"/>
  <c r="C1287" i="5"/>
  <c r="H1286" i="5"/>
  <c r="I1286" i="5" s="1"/>
  <c r="G1286" i="5"/>
  <c r="E1286" i="5"/>
  <c r="C1286" i="5"/>
  <c r="G1285" i="5"/>
  <c r="H1285" i="5" s="1"/>
  <c r="I1285" i="5" s="1"/>
  <c r="E1285" i="5"/>
  <c r="C1285" i="5"/>
  <c r="G1284" i="5"/>
  <c r="H1284" i="5" s="1"/>
  <c r="I1284" i="5" s="1"/>
  <c r="E1284" i="5"/>
  <c r="C1284" i="5"/>
  <c r="G1283" i="5"/>
  <c r="H1283" i="5" s="1"/>
  <c r="I1283" i="5" s="1"/>
  <c r="E1283" i="5"/>
  <c r="C1283" i="5"/>
  <c r="I1282" i="5"/>
  <c r="H1282" i="5"/>
  <c r="G1282" i="5"/>
  <c r="E1282" i="5"/>
  <c r="C1282" i="5"/>
  <c r="H1281" i="5"/>
  <c r="I1281" i="5" s="1"/>
  <c r="G1281" i="5"/>
  <c r="E1281" i="5"/>
  <c r="C1281" i="5"/>
  <c r="H1280" i="5"/>
  <c r="I1280" i="5" s="1"/>
  <c r="G1280" i="5"/>
  <c r="E1280" i="5"/>
  <c r="C1280" i="5"/>
  <c r="H1279" i="5"/>
  <c r="I1279" i="5" s="1"/>
  <c r="G1279" i="5"/>
  <c r="E1279" i="5"/>
  <c r="C1279" i="5"/>
  <c r="G1278" i="5"/>
  <c r="H1278" i="5" s="1"/>
  <c r="I1278" i="5" s="1"/>
  <c r="E1278" i="5"/>
  <c r="C1278" i="5"/>
  <c r="G1277" i="5"/>
  <c r="H1277" i="5" s="1"/>
  <c r="I1277" i="5" s="1"/>
  <c r="E1277" i="5"/>
  <c r="C1277" i="5"/>
  <c r="G1276" i="5"/>
  <c r="H1276" i="5" s="1"/>
  <c r="I1276" i="5" s="1"/>
  <c r="E1276" i="5"/>
  <c r="C1276" i="5"/>
  <c r="H1275" i="5"/>
  <c r="I1275" i="5" s="1"/>
  <c r="G1275" i="5"/>
  <c r="E1275" i="5"/>
  <c r="C1275" i="5"/>
  <c r="G1274" i="5"/>
  <c r="H1274" i="5" s="1"/>
  <c r="I1274" i="5" s="1"/>
  <c r="E1274" i="5"/>
  <c r="C1274" i="5"/>
  <c r="I1273" i="5"/>
  <c r="G1273" i="5"/>
  <c r="H1273" i="5" s="1"/>
  <c r="E1273" i="5"/>
  <c r="C1273" i="5"/>
  <c r="G1272" i="5"/>
  <c r="H1272" i="5" s="1"/>
  <c r="I1272" i="5" s="1"/>
  <c r="E1272" i="5"/>
  <c r="C1272" i="5"/>
  <c r="H1271" i="5"/>
  <c r="I1271" i="5" s="1"/>
  <c r="G1271" i="5"/>
  <c r="E1271" i="5"/>
  <c r="C1271" i="5"/>
  <c r="H1270" i="5"/>
  <c r="I1270" i="5" s="1"/>
  <c r="G1270" i="5"/>
  <c r="E1270" i="5"/>
  <c r="C1270" i="5"/>
  <c r="G1269" i="5"/>
  <c r="H1269" i="5" s="1"/>
  <c r="I1269" i="5" s="1"/>
  <c r="E1269" i="5"/>
  <c r="C1269" i="5"/>
  <c r="G1268" i="5"/>
  <c r="H1268" i="5" s="1"/>
  <c r="I1268" i="5" s="1"/>
  <c r="E1268" i="5"/>
  <c r="C1268" i="5"/>
  <c r="I1267" i="5"/>
  <c r="G1267" i="5"/>
  <c r="H1267" i="5" s="1"/>
  <c r="E1267" i="5"/>
  <c r="C1267" i="5"/>
  <c r="I1266" i="5"/>
  <c r="H1266" i="5"/>
  <c r="G1266" i="5"/>
  <c r="E1266" i="5"/>
  <c r="C1266" i="5"/>
  <c r="H1265" i="5"/>
  <c r="I1265" i="5" s="1"/>
  <c r="G1265" i="5"/>
  <c r="E1265" i="5"/>
  <c r="C1265" i="5"/>
  <c r="H1264" i="5"/>
  <c r="I1264" i="5" s="1"/>
  <c r="G1264" i="5"/>
  <c r="E1264" i="5"/>
  <c r="C1264" i="5"/>
  <c r="H1263" i="5"/>
  <c r="I1263" i="5" s="1"/>
  <c r="G1263" i="5"/>
  <c r="E1263" i="5"/>
  <c r="C1263" i="5"/>
  <c r="G1262" i="5"/>
  <c r="H1262" i="5" s="1"/>
  <c r="I1262" i="5" s="1"/>
  <c r="E1262" i="5"/>
  <c r="C1262" i="5"/>
  <c r="G1261" i="5"/>
  <c r="H1261" i="5" s="1"/>
  <c r="I1261" i="5" s="1"/>
  <c r="E1261" i="5"/>
  <c r="C1261" i="5"/>
  <c r="G1260" i="5"/>
  <c r="H1260" i="5" s="1"/>
  <c r="I1260" i="5" s="1"/>
  <c r="E1260" i="5"/>
  <c r="C1260" i="5"/>
  <c r="H1259" i="5"/>
  <c r="I1259" i="5" s="1"/>
  <c r="G1259" i="5"/>
  <c r="E1259" i="5"/>
  <c r="C1259" i="5"/>
  <c r="G1258" i="5"/>
  <c r="H1258" i="5" s="1"/>
  <c r="I1258" i="5" s="1"/>
  <c r="E1258" i="5"/>
  <c r="C1258" i="5"/>
  <c r="I1257" i="5"/>
  <c r="G1257" i="5"/>
  <c r="H1257" i="5" s="1"/>
  <c r="E1257" i="5"/>
  <c r="C1257" i="5"/>
  <c r="G1256" i="5"/>
  <c r="H1256" i="5" s="1"/>
  <c r="I1256" i="5" s="1"/>
  <c r="E1256" i="5"/>
  <c r="C1256" i="5"/>
  <c r="H1255" i="5"/>
  <c r="I1255" i="5" s="1"/>
  <c r="G1255" i="5"/>
  <c r="E1255" i="5"/>
  <c r="C1255" i="5"/>
  <c r="H1254" i="5"/>
  <c r="I1254" i="5" s="1"/>
  <c r="G1254" i="5"/>
  <c r="E1254" i="5"/>
  <c r="C1254" i="5"/>
  <c r="G1253" i="5"/>
  <c r="H1253" i="5" s="1"/>
  <c r="I1253" i="5" s="1"/>
  <c r="E1253" i="5"/>
  <c r="C1253" i="5"/>
  <c r="G1252" i="5"/>
  <c r="H1252" i="5" s="1"/>
  <c r="I1252" i="5" s="1"/>
  <c r="E1252" i="5"/>
  <c r="C1252" i="5"/>
  <c r="G1251" i="5"/>
  <c r="H1251" i="5" s="1"/>
  <c r="I1251" i="5" s="1"/>
  <c r="E1251" i="5"/>
  <c r="C1251" i="5"/>
  <c r="I1250" i="5"/>
  <c r="H1250" i="5"/>
  <c r="G1250" i="5"/>
  <c r="E1250" i="5"/>
  <c r="C1250" i="5"/>
  <c r="H1249" i="5"/>
  <c r="I1249" i="5" s="1"/>
  <c r="G1249" i="5"/>
  <c r="E1249" i="5"/>
  <c r="C1249" i="5"/>
  <c r="H1248" i="5"/>
  <c r="I1248" i="5" s="1"/>
  <c r="G1248" i="5"/>
  <c r="E1248" i="5"/>
  <c r="C1248" i="5"/>
  <c r="H1247" i="5"/>
  <c r="I1247" i="5" s="1"/>
  <c r="G1247" i="5"/>
  <c r="E1247" i="5"/>
  <c r="C1247" i="5"/>
  <c r="G1246" i="5"/>
  <c r="H1246" i="5" s="1"/>
  <c r="I1246" i="5" s="1"/>
  <c r="E1246" i="5"/>
  <c r="C1246" i="5"/>
  <c r="H1245" i="5"/>
  <c r="I1245" i="5" s="1"/>
  <c r="G1245" i="5"/>
  <c r="E1245" i="5"/>
  <c r="C1245" i="5"/>
  <c r="G1244" i="5"/>
  <c r="H1244" i="5" s="1"/>
  <c r="I1244" i="5" s="1"/>
  <c r="E1244" i="5"/>
  <c r="C1244" i="5"/>
  <c r="H1243" i="5"/>
  <c r="I1243" i="5" s="1"/>
  <c r="G1243" i="5"/>
  <c r="E1243" i="5"/>
  <c r="C1243" i="5"/>
  <c r="G1242" i="5"/>
  <c r="H1242" i="5" s="1"/>
  <c r="I1242" i="5" s="1"/>
  <c r="E1242" i="5"/>
  <c r="C1242" i="5"/>
  <c r="I1241" i="5"/>
  <c r="H1241" i="5"/>
  <c r="G1241" i="5"/>
  <c r="E1241" i="5"/>
  <c r="C1241" i="5"/>
  <c r="G1240" i="5"/>
  <c r="H1240" i="5" s="1"/>
  <c r="I1240" i="5" s="1"/>
  <c r="E1240" i="5"/>
  <c r="C1240" i="5"/>
  <c r="H1239" i="5"/>
  <c r="I1239" i="5" s="1"/>
  <c r="G1239" i="5"/>
  <c r="E1239" i="5"/>
  <c r="C1239" i="5"/>
  <c r="H1238" i="5"/>
  <c r="I1238" i="5" s="1"/>
  <c r="G1238" i="5"/>
  <c r="E1238" i="5"/>
  <c r="C1238" i="5"/>
  <c r="G1237" i="5"/>
  <c r="H1237" i="5" s="1"/>
  <c r="I1237" i="5" s="1"/>
  <c r="E1237" i="5"/>
  <c r="C1237" i="5"/>
  <c r="G1236" i="5"/>
  <c r="H1236" i="5" s="1"/>
  <c r="I1236" i="5" s="1"/>
  <c r="E1236" i="5"/>
  <c r="C1236" i="5"/>
  <c r="I1235" i="5"/>
  <c r="G1235" i="5"/>
  <c r="H1235" i="5" s="1"/>
  <c r="E1235" i="5"/>
  <c r="C1235" i="5"/>
  <c r="I1234" i="5"/>
  <c r="H1234" i="5"/>
  <c r="G1234" i="5"/>
  <c r="E1234" i="5"/>
  <c r="C1234" i="5"/>
  <c r="H1233" i="5"/>
  <c r="I1233" i="5" s="1"/>
  <c r="G1233" i="5"/>
  <c r="E1233" i="5"/>
  <c r="C1233" i="5"/>
  <c r="I1232" i="5"/>
  <c r="H1232" i="5"/>
  <c r="G1232" i="5"/>
  <c r="E1232" i="5"/>
  <c r="C1232" i="5"/>
  <c r="H1231" i="5"/>
  <c r="I1231" i="5" s="1"/>
  <c r="G1231" i="5"/>
  <c r="E1231" i="5"/>
  <c r="C1231" i="5"/>
  <c r="G1230" i="5"/>
  <c r="H1230" i="5" s="1"/>
  <c r="I1230" i="5" s="1"/>
  <c r="E1230" i="5"/>
  <c r="C1230" i="5"/>
  <c r="G1229" i="5"/>
  <c r="H1229" i="5" s="1"/>
  <c r="I1229" i="5" s="1"/>
  <c r="E1229" i="5"/>
  <c r="C1229" i="5"/>
  <c r="G1228" i="5"/>
  <c r="H1228" i="5" s="1"/>
  <c r="I1228" i="5" s="1"/>
  <c r="E1228" i="5"/>
  <c r="C1228" i="5"/>
  <c r="H1227" i="5"/>
  <c r="I1227" i="5" s="1"/>
  <c r="G1227" i="5"/>
  <c r="E1227" i="5"/>
  <c r="C1227" i="5"/>
  <c r="I1226" i="5"/>
  <c r="G1226" i="5"/>
  <c r="H1226" i="5" s="1"/>
  <c r="E1226" i="5"/>
  <c r="C1226" i="5"/>
  <c r="G1225" i="5"/>
  <c r="H1225" i="5" s="1"/>
  <c r="I1225" i="5" s="1"/>
  <c r="E1225" i="5"/>
  <c r="C1225" i="5"/>
  <c r="G1224" i="5"/>
  <c r="H1224" i="5" s="1"/>
  <c r="I1224" i="5" s="1"/>
  <c r="E1224" i="5"/>
  <c r="C1224" i="5"/>
  <c r="H1223" i="5"/>
  <c r="I1223" i="5" s="1"/>
  <c r="G1223" i="5"/>
  <c r="E1223" i="5"/>
  <c r="C1223" i="5"/>
  <c r="H1222" i="5"/>
  <c r="I1222" i="5" s="1"/>
  <c r="G1222" i="5"/>
  <c r="E1222" i="5"/>
  <c r="C1222" i="5"/>
  <c r="G1221" i="5"/>
  <c r="H1221" i="5" s="1"/>
  <c r="I1221" i="5" s="1"/>
  <c r="E1221" i="5"/>
  <c r="C1221" i="5"/>
  <c r="G1220" i="5"/>
  <c r="H1220" i="5" s="1"/>
  <c r="I1220" i="5" s="1"/>
  <c r="E1220" i="5"/>
  <c r="C1220" i="5"/>
  <c r="I1219" i="5"/>
  <c r="G1219" i="5"/>
  <c r="H1219" i="5" s="1"/>
  <c r="E1219" i="5"/>
  <c r="C1219" i="5"/>
  <c r="I1218" i="5"/>
  <c r="H1218" i="5"/>
  <c r="G1218" i="5"/>
  <c r="E1218" i="5"/>
  <c r="C1218" i="5"/>
  <c r="H1217" i="5"/>
  <c r="I1217" i="5" s="1"/>
  <c r="G1217" i="5"/>
  <c r="E1217" i="5"/>
  <c r="C1217" i="5"/>
  <c r="I1216" i="5"/>
  <c r="H1216" i="5"/>
  <c r="G1216" i="5"/>
  <c r="E1216" i="5"/>
  <c r="C1216" i="5"/>
  <c r="G1215" i="5"/>
  <c r="H1215" i="5" s="1"/>
  <c r="I1215" i="5" s="1"/>
  <c r="E1215" i="5"/>
  <c r="C1215" i="5"/>
  <c r="G1214" i="5"/>
  <c r="H1214" i="5" s="1"/>
  <c r="I1214" i="5" s="1"/>
  <c r="E1214" i="5"/>
  <c r="C1214" i="5"/>
  <c r="H1213" i="5"/>
  <c r="I1213" i="5" s="1"/>
  <c r="G1213" i="5"/>
  <c r="E1213" i="5"/>
  <c r="C1213" i="5"/>
  <c r="G1212" i="5"/>
  <c r="H1212" i="5" s="1"/>
  <c r="I1212" i="5" s="1"/>
  <c r="E1212" i="5"/>
  <c r="C1212" i="5"/>
  <c r="H1211" i="5"/>
  <c r="I1211" i="5" s="1"/>
  <c r="G1211" i="5"/>
  <c r="E1211" i="5"/>
  <c r="C1211" i="5"/>
  <c r="G1210" i="5"/>
  <c r="H1210" i="5" s="1"/>
  <c r="I1210" i="5" s="1"/>
  <c r="E1210" i="5"/>
  <c r="C1210" i="5"/>
  <c r="G1209" i="5"/>
  <c r="H1209" i="5" s="1"/>
  <c r="I1209" i="5" s="1"/>
  <c r="E1209" i="5"/>
  <c r="C1209" i="5"/>
  <c r="G1208" i="5"/>
  <c r="H1208" i="5" s="1"/>
  <c r="I1208" i="5" s="1"/>
  <c r="E1208" i="5"/>
  <c r="C1208" i="5"/>
  <c r="H1207" i="5"/>
  <c r="I1207" i="5" s="1"/>
  <c r="G1207" i="5"/>
  <c r="E1207" i="5"/>
  <c r="C1207" i="5"/>
  <c r="H1206" i="5"/>
  <c r="I1206" i="5" s="1"/>
  <c r="G1206" i="5"/>
  <c r="E1206" i="5"/>
  <c r="C1206" i="5"/>
  <c r="I1205" i="5"/>
  <c r="G1205" i="5"/>
  <c r="H1205" i="5" s="1"/>
  <c r="E1205" i="5"/>
  <c r="C1205" i="5"/>
  <c r="G1204" i="5"/>
  <c r="H1204" i="5" s="1"/>
  <c r="I1204" i="5" s="1"/>
  <c r="E1204" i="5"/>
  <c r="C1204" i="5"/>
  <c r="I1203" i="5"/>
  <c r="G1203" i="5"/>
  <c r="H1203" i="5" s="1"/>
  <c r="E1203" i="5"/>
  <c r="C1203" i="5"/>
  <c r="I1202" i="5"/>
  <c r="H1202" i="5"/>
  <c r="G1202" i="5"/>
  <c r="E1202" i="5"/>
  <c r="C1202" i="5"/>
  <c r="H1201" i="5"/>
  <c r="I1201" i="5" s="1"/>
  <c r="G1201" i="5"/>
  <c r="E1201" i="5"/>
  <c r="C1201" i="5"/>
  <c r="H1200" i="5"/>
  <c r="I1200" i="5" s="1"/>
  <c r="G1200" i="5"/>
  <c r="E1200" i="5"/>
  <c r="C1200" i="5"/>
  <c r="G1199" i="5"/>
  <c r="H1199" i="5" s="1"/>
  <c r="I1199" i="5" s="1"/>
  <c r="E1199" i="5"/>
  <c r="C1199" i="5"/>
  <c r="G1198" i="5"/>
  <c r="H1198" i="5" s="1"/>
  <c r="I1198" i="5" s="1"/>
  <c r="E1198" i="5"/>
  <c r="C1198" i="5"/>
  <c r="G1197" i="5"/>
  <c r="H1197" i="5" s="1"/>
  <c r="I1197" i="5" s="1"/>
  <c r="E1197" i="5"/>
  <c r="C1197" i="5"/>
  <c r="G1196" i="5"/>
  <c r="H1196" i="5" s="1"/>
  <c r="I1196" i="5" s="1"/>
  <c r="E1196" i="5"/>
  <c r="C1196" i="5"/>
  <c r="H1195" i="5"/>
  <c r="I1195" i="5" s="1"/>
  <c r="G1195" i="5"/>
  <c r="E1195" i="5"/>
  <c r="C1195" i="5"/>
  <c r="I1194" i="5"/>
  <c r="G1194" i="5"/>
  <c r="H1194" i="5" s="1"/>
  <c r="E1194" i="5"/>
  <c r="C1194" i="5"/>
  <c r="I1193" i="5"/>
  <c r="G1193" i="5"/>
  <c r="H1193" i="5" s="1"/>
  <c r="E1193" i="5"/>
  <c r="C1193" i="5"/>
  <c r="G1192" i="5"/>
  <c r="H1192" i="5" s="1"/>
  <c r="I1192" i="5" s="1"/>
  <c r="E1192" i="5"/>
  <c r="C1192" i="5"/>
  <c r="H1191" i="5"/>
  <c r="I1191" i="5" s="1"/>
  <c r="G1191" i="5"/>
  <c r="E1191" i="5"/>
  <c r="C1191" i="5"/>
  <c r="I1190" i="5"/>
  <c r="H1190" i="5"/>
  <c r="G1190" i="5"/>
  <c r="E1190" i="5"/>
  <c r="C1190" i="5"/>
  <c r="I1189" i="5"/>
  <c r="G1189" i="5"/>
  <c r="H1189" i="5" s="1"/>
  <c r="E1189" i="5"/>
  <c r="C1189" i="5"/>
  <c r="G1188" i="5"/>
  <c r="H1188" i="5" s="1"/>
  <c r="I1188" i="5" s="1"/>
  <c r="E1188" i="5"/>
  <c r="C1188" i="5"/>
  <c r="G1187" i="5"/>
  <c r="H1187" i="5" s="1"/>
  <c r="I1187" i="5" s="1"/>
  <c r="E1187" i="5"/>
  <c r="C1187" i="5"/>
  <c r="G1186" i="5"/>
  <c r="H1186" i="5" s="1"/>
  <c r="I1186" i="5" s="1"/>
  <c r="E1186" i="5"/>
  <c r="C1186" i="5"/>
  <c r="I1185" i="5"/>
  <c r="H1185" i="5"/>
  <c r="G1185" i="5"/>
  <c r="E1185" i="5"/>
  <c r="C1185" i="5"/>
  <c r="I1184" i="5"/>
  <c r="H1184" i="5"/>
  <c r="G1184" i="5"/>
  <c r="E1184" i="5"/>
  <c r="C1184" i="5"/>
  <c r="G1183" i="5"/>
  <c r="H1183" i="5" s="1"/>
  <c r="I1183" i="5" s="1"/>
  <c r="E1183" i="5"/>
  <c r="C1183" i="5"/>
  <c r="H1182" i="5"/>
  <c r="I1182" i="5" s="1"/>
  <c r="G1182" i="5"/>
  <c r="E1182" i="5"/>
  <c r="C1182" i="5"/>
  <c r="I1181" i="5"/>
  <c r="H1181" i="5"/>
  <c r="G1181" i="5"/>
  <c r="E1181" i="5"/>
  <c r="C1181" i="5"/>
  <c r="I1180" i="5"/>
  <c r="H1180" i="5"/>
  <c r="G1180" i="5"/>
  <c r="E1180" i="5"/>
  <c r="C1180" i="5"/>
  <c r="G1179" i="5"/>
  <c r="H1179" i="5" s="1"/>
  <c r="I1179" i="5" s="1"/>
  <c r="E1179" i="5"/>
  <c r="C1179" i="5"/>
  <c r="G1178" i="5"/>
  <c r="H1178" i="5" s="1"/>
  <c r="I1178" i="5" s="1"/>
  <c r="E1178" i="5"/>
  <c r="C1178" i="5"/>
  <c r="I1177" i="5"/>
  <c r="H1177" i="5"/>
  <c r="G1177" i="5"/>
  <c r="E1177" i="5"/>
  <c r="C1177" i="5"/>
  <c r="I1176" i="5"/>
  <c r="H1176" i="5"/>
  <c r="G1176" i="5"/>
  <c r="E1176" i="5"/>
  <c r="C1176" i="5"/>
  <c r="G1175" i="5"/>
  <c r="H1175" i="5" s="1"/>
  <c r="I1175" i="5" s="1"/>
  <c r="E1175" i="5"/>
  <c r="C1175" i="5"/>
  <c r="H1174" i="5"/>
  <c r="I1174" i="5" s="1"/>
  <c r="G1174" i="5"/>
  <c r="E1174" i="5"/>
  <c r="C1174" i="5"/>
  <c r="H1173" i="5"/>
  <c r="I1173" i="5" s="1"/>
  <c r="G1173" i="5"/>
  <c r="E1173" i="5"/>
  <c r="C1173" i="5"/>
  <c r="G1172" i="5"/>
  <c r="H1172" i="5" s="1"/>
  <c r="I1172" i="5" s="1"/>
  <c r="E1172" i="5"/>
  <c r="C1172" i="5"/>
  <c r="G1171" i="5"/>
  <c r="H1171" i="5" s="1"/>
  <c r="I1171" i="5" s="1"/>
  <c r="E1171" i="5"/>
  <c r="C1171" i="5"/>
  <c r="G1170" i="5"/>
  <c r="H1170" i="5" s="1"/>
  <c r="I1170" i="5" s="1"/>
  <c r="E1170" i="5"/>
  <c r="C1170" i="5"/>
  <c r="G1169" i="5"/>
  <c r="H1169" i="5" s="1"/>
  <c r="I1169" i="5" s="1"/>
  <c r="E1169" i="5"/>
  <c r="C1169" i="5"/>
  <c r="I1168" i="5"/>
  <c r="H1168" i="5"/>
  <c r="G1168" i="5"/>
  <c r="E1168" i="5"/>
  <c r="C1168" i="5"/>
  <c r="G1167" i="5"/>
  <c r="H1167" i="5" s="1"/>
  <c r="I1167" i="5" s="1"/>
  <c r="E1167" i="5"/>
  <c r="C1167" i="5"/>
  <c r="H1166" i="5"/>
  <c r="I1166" i="5" s="1"/>
  <c r="G1166" i="5"/>
  <c r="E1166" i="5"/>
  <c r="C1166" i="5"/>
  <c r="I1165" i="5"/>
  <c r="H1165" i="5"/>
  <c r="G1165" i="5"/>
  <c r="E1165" i="5"/>
  <c r="C1165" i="5"/>
  <c r="I1164" i="5"/>
  <c r="H1164" i="5"/>
  <c r="G1164" i="5"/>
  <c r="E1164" i="5"/>
  <c r="C1164" i="5"/>
  <c r="G1163" i="5"/>
  <c r="H1163" i="5" s="1"/>
  <c r="I1163" i="5" s="1"/>
  <c r="E1163" i="5"/>
  <c r="C1163" i="5"/>
  <c r="G1162" i="5"/>
  <c r="H1162" i="5" s="1"/>
  <c r="I1162" i="5" s="1"/>
  <c r="E1162" i="5"/>
  <c r="C1162" i="5"/>
  <c r="I1161" i="5"/>
  <c r="H1161" i="5"/>
  <c r="G1161" i="5"/>
  <c r="E1161" i="5"/>
  <c r="C1161" i="5"/>
  <c r="I1160" i="5"/>
  <c r="H1160" i="5"/>
  <c r="G1160" i="5"/>
  <c r="E1160" i="5"/>
  <c r="C1160" i="5"/>
  <c r="G1159" i="5"/>
  <c r="H1159" i="5" s="1"/>
  <c r="I1159" i="5" s="1"/>
  <c r="E1159" i="5"/>
  <c r="C1159" i="5"/>
  <c r="H1158" i="5"/>
  <c r="I1158" i="5" s="1"/>
  <c r="G1158" i="5"/>
  <c r="E1158" i="5"/>
  <c r="C1158" i="5"/>
  <c r="H1157" i="5"/>
  <c r="I1157" i="5" s="1"/>
  <c r="G1157" i="5"/>
  <c r="E1157" i="5"/>
  <c r="C1157" i="5"/>
  <c r="G1156" i="5"/>
  <c r="H1156" i="5" s="1"/>
  <c r="I1156" i="5" s="1"/>
  <c r="E1156" i="5"/>
  <c r="C1156" i="5"/>
  <c r="G1155" i="5"/>
  <c r="H1155" i="5" s="1"/>
  <c r="I1155" i="5" s="1"/>
  <c r="E1155" i="5"/>
  <c r="C1155" i="5"/>
  <c r="G1154" i="5"/>
  <c r="H1154" i="5" s="1"/>
  <c r="I1154" i="5" s="1"/>
  <c r="E1154" i="5"/>
  <c r="C1154" i="5"/>
  <c r="G1153" i="5"/>
  <c r="H1153" i="5" s="1"/>
  <c r="I1153" i="5" s="1"/>
  <c r="E1153" i="5"/>
  <c r="C1153" i="5"/>
  <c r="I1152" i="5"/>
  <c r="H1152" i="5"/>
  <c r="G1152" i="5"/>
  <c r="E1152" i="5"/>
  <c r="C1152" i="5"/>
  <c r="G1151" i="5"/>
  <c r="H1151" i="5" s="1"/>
  <c r="I1151" i="5" s="1"/>
  <c r="E1151" i="5"/>
  <c r="C1151" i="5"/>
  <c r="H1150" i="5"/>
  <c r="I1150" i="5" s="1"/>
  <c r="G1150" i="5"/>
  <c r="E1150" i="5"/>
  <c r="C1150" i="5"/>
  <c r="I1149" i="5"/>
  <c r="H1149" i="5"/>
  <c r="G1149" i="5"/>
  <c r="E1149" i="5"/>
  <c r="C1149" i="5"/>
  <c r="I1148" i="5"/>
  <c r="H1148" i="5"/>
  <c r="G1148" i="5"/>
  <c r="E1148" i="5"/>
  <c r="C1148" i="5"/>
  <c r="G1147" i="5"/>
  <c r="H1147" i="5" s="1"/>
  <c r="I1147" i="5" s="1"/>
  <c r="E1147" i="5"/>
  <c r="C1147" i="5"/>
  <c r="G1146" i="5"/>
  <c r="H1146" i="5" s="1"/>
  <c r="I1146" i="5" s="1"/>
  <c r="E1146" i="5"/>
  <c r="C1146" i="5"/>
  <c r="I1145" i="5"/>
  <c r="H1145" i="5"/>
  <c r="G1145" i="5"/>
  <c r="E1145" i="5"/>
  <c r="C1145" i="5"/>
  <c r="I1144" i="5"/>
  <c r="H1144" i="5"/>
  <c r="G1144" i="5"/>
  <c r="E1144" i="5"/>
  <c r="C1144" i="5"/>
  <c r="G1143" i="5"/>
  <c r="H1143" i="5" s="1"/>
  <c r="I1143" i="5" s="1"/>
  <c r="E1143" i="5"/>
  <c r="C1143" i="5"/>
  <c r="H1142" i="5"/>
  <c r="I1142" i="5" s="1"/>
  <c r="G1142" i="5"/>
  <c r="E1142" i="5"/>
  <c r="C1142" i="5"/>
  <c r="H1141" i="5"/>
  <c r="I1141" i="5" s="1"/>
  <c r="G1141" i="5"/>
  <c r="E1141" i="5"/>
  <c r="C1141" i="5"/>
  <c r="G1140" i="5"/>
  <c r="H1140" i="5" s="1"/>
  <c r="I1140" i="5" s="1"/>
  <c r="E1140" i="5"/>
  <c r="C1140" i="5"/>
  <c r="G1139" i="5"/>
  <c r="H1139" i="5" s="1"/>
  <c r="I1139" i="5" s="1"/>
  <c r="E1139" i="5"/>
  <c r="C1139" i="5"/>
  <c r="G1138" i="5"/>
  <c r="H1138" i="5" s="1"/>
  <c r="I1138" i="5" s="1"/>
  <c r="E1138" i="5"/>
  <c r="C1138" i="5"/>
  <c r="G1137" i="5"/>
  <c r="H1137" i="5" s="1"/>
  <c r="I1137" i="5" s="1"/>
  <c r="E1137" i="5"/>
  <c r="C1137" i="5"/>
  <c r="I1136" i="5"/>
  <c r="H1136" i="5"/>
  <c r="G1136" i="5"/>
  <c r="E1136" i="5"/>
  <c r="C1136" i="5"/>
  <c r="G1135" i="5"/>
  <c r="H1135" i="5" s="1"/>
  <c r="I1135" i="5" s="1"/>
  <c r="E1135" i="5"/>
  <c r="C1135" i="5"/>
  <c r="H1134" i="5"/>
  <c r="I1134" i="5" s="1"/>
  <c r="G1134" i="5"/>
  <c r="E1134" i="5"/>
  <c r="C1134" i="5"/>
  <c r="I1133" i="5"/>
  <c r="H1133" i="5"/>
  <c r="G1133" i="5"/>
  <c r="E1133" i="5"/>
  <c r="C1133" i="5"/>
  <c r="I1132" i="5"/>
  <c r="H1132" i="5"/>
  <c r="G1132" i="5"/>
  <c r="E1132" i="5"/>
  <c r="C1132" i="5"/>
  <c r="G1131" i="5"/>
  <c r="H1131" i="5" s="1"/>
  <c r="I1131" i="5" s="1"/>
  <c r="E1131" i="5"/>
  <c r="C1131" i="5"/>
  <c r="G1130" i="5"/>
  <c r="H1130" i="5" s="1"/>
  <c r="I1130" i="5" s="1"/>
  <c r="E1130" i="5"/>
  <c r="C1130" i="5"/>
  <c r="I1129" i="5"/>
  <c r="H1129" i="5"/>
  <c r="G1129" i="5"/>
  <c r="E1129" i="5"/>
  <c r="C1129" i="5"/>
  <c r="I1128" i="5"/>
  <c r="H1128" i="5"/>
  <c r="G1128" i="5"/>
  <c r="E1128" i="5"/>
  <c r="C1128" i="5"/>
  <c r="G1127" i="5"/>
  <c r="H1127" i="5" s="1"/>
  <c r="I1127" i="5" s="1"/>
  <c r="E1127" i="5"/>
  <c r="C1127" i="5"/>
  <c r="G1126" i="5"/>
  <c r="H1126" i="5" s="1"/>
  <c r="I1126" i="5" s="1"/>
  <c r="E1126" i="5"/>
  <c r="C1126" i="5"/>
  <c r="H1125" i="5"/>
  <c r="I1125" i="5" s="1"/>
  <c r="G1125" i="5"/>
  <c r="E1125" i="5"/>
  <c r="C1125" i="5"/>
  <c r="G1124" i="5"/>
  <c r="H1124" i="5" s="1"/>
  <c r="I1124" i="5" s="1"/>
  <c r="E1124" i="5"/>
  <c r="C1124" i="5"/>
  <c r="G1123" i="5"/>
  <c r="H1123" i="5" s="1"/>
  <c r="I1123" i="5" s="1"/>
  <c r="E1123" i="5"/>
  <c r="C1123" i="5"/>
  <c r="G1122" i="5"/>
  <c r="H1122" i="5" s="1"/>
  <c r="I1122" i="5" s="1"/>
  <c r="E1122" i="5"/>
  <c r="C1122" i="5"/>
  <c r="G1121" i="5"/>
  <c r="H1121" i="5" s="1"/>
  <c r="I1121" i="5" s="1"/>
  <c r="E1121" i="5"/>
  <c r="C1121" i="5"/>
  <c r="I1120" i="5"/>
  <c r="H1120" i="5"/>
  <c r="G1120" i="5"/>
  <c r="E1120" i="5"/>
  <c r="C1120" i="5"/>
  <c r="G1119" i="5"/>
  <c r="H1119" i="5" s="1"/>
  <c r="I1119" i="5" s="1"/>
  <c r="E1119" i="5"/>
  <c r="C1119" i="5"/>
  <c r="H1118" i="5"/>
  <c r="I1118" i="5" s="1"/>
  <c r="G1118" i="5"/>
  <c r="E1118" i="5"/>
  <c r="C1118" i="5"/>
  <c r="I1117" i="5"/>
  <c r="H1117" i="5"/>
  <c r="G1117" i="5"/>
  <c r="E1117" i="5"/>
  <c r="C1117" i="5"/>
  <c r="I1116" i="5"/>
  <c r="H1116" i="5"/>
  <c r="G1116" i="5"/>
  <c r="E1116" i="5"/>
  <c r="C1116" i="5"/>
  <c r="G1115" i="5"/>
  <c r="H1115" i="5" s="1"/>
  <c r="I1115" i="5" s="1"/>
  <c r="E1115" i="5"/>
  <c r="C1115" i="5"/>
  <c r="G1114" i="5"/>
  <c r="H1114" i="5" s="1"/>
  <c r="I1114" i="5" s="1"/>
  <c r="E1114" i="5"/>
  <c r="C1114" i="5"/>
  <c r="I1113" i="5"/>
  <c r="H1113" i="5"/>
  <c r="G1113" i="5"/>
  <c r="E1113" i="5"/>
  <c r="C1113" i="5"/>
  <c r="I1112" i="5"/>
  <c r="H1112" i="5"/>
  <c r="G1112" i="5"/>
  <c r="E1112" i="5"/>
  <c r="C1112" i="5"/>
  <c r="H1111" i="5"/>
  <c r="I1111" i="5" s="1"/>
  <c r="G1111" i="5"/>
  <c r="E1111" i="5"/>
  <c r="C1111" i="5"/>
  <c r="H1110" i="5"/>
  <c r="I1110" i="5" s="1"/>
  <c r="G1110" i="5"/>
  <c r="E1110" i="5"/>
  <c r="C1110" i="5"/>
  <c r="H1109" i="5"/>
  <c r="I1109" i="5" s="1"/>
  <c r="G1109" i="5"/>
  <c r="E1109" i="5"/>
  <c r="C1109" i="5"/>
  <c r="G1108" i="5"/>
  <c r="H1108" i="5" s="1"/>
  <c r="I1108" i="5" s="1"/>
  <c r="E1108" i="5"/>
  <c r="C1108" i="5"/>
  <c r="G1107" i="5"/>
  <c r="H1107" i="5" s="1"/>
  <c r="I1107" i="5" s="1"/>
  <c r="E1107" i="5"/>
  <c r="C1107" i="5"/>
  <c r="G1106" i="5"/>
  <c r="H1106" i="5" s="1"/>
  <c r="I1106" i="5" s="1"/>
  <c r="E1106" i="5"/>
  <c r="C1106" i="5"/>
  <c r="G1105" i="5"/>
  <c r="H1105" i="5" s="1"/>
  <c r="I1105" i="5" s="1"/>
  <c r="E1105" i="5"/>
  <c r="C1105" i="5"/>
  <c r="I1104" i="5"/>
  <c r="H1104" i="5"/>
  <c r="G1104" i="5"/>
  <c r="E1104" i="5"/>
  <c r="C1104" i="5"/>
  <c r="G1103" i="5"/>
  <c r="H1103" i="5" s="1"/>
  <c r="I1103" i="5" s="1"/>
  <c r="E1103" i="5"/>
  <c r="C1103" i="5"/>
  <c r="H1102" i="5"/>
  <c r="I1102" i="5" s="1"/>
  <c r="G1102" i="5"/>
  <c r="E1102" i="5"/>
  <c r="C1102" i="5"/>
  <c r="I1101" i="5"/>
  <c r="H1101" i="5"/>
  <c r="G1101" i="5"/>
  <c r="E1101" i="5"/>
  <c r="C1101" i="5"/>
  <c r="I1100" i="5"/>
  <c r="H1100" i="5"/>
  <c r="G1100" i="5"/>
  <c r="E1100" i="5"/>
  <c r="C1100" i="5"/>
  <c r="G1099" i="5"/>
  <c r="H1099" i="5" s="1"/>
  <c r="I1099" i="5" s="1"/>
  <c r="E1099" i="5"/>
  <c r="C1099" i="5"/>
  <c r="G1098" i="5"/>
  <c r="H1098" i="5" s="1"/>
  <c r="I1098" i="5" s="1"/>
  <c r="E1098" i="5"/>
  <c r="C1098" i="5"/>
  <c r="I1097" i="5"/>
  <c r="H1097" i="5"/>
  <c r="G1097" i="5"/>
  <c r="E1097" i="5"/>
  <c r="C1097" i="5"/>
  <c r="I1096" i="5"/>
  <c r="H1096" i="5"/>
  <c r="G1096" i="5"/>
  <c r="E1096" i="5"/>
  <c r="C1096" i="5"/>
  <c r="H1095" i="5"/>
  <c r="I1095" i="5" s="1"/>
  <c r="G1095" i="5"/>
  <c r="E1095" i="5"/>
  <c r="C1095" i="5"/>
  <c r="H1094" i="5"/>
  <c r="I1094" i="5" s="1"/>
  <c r="G1094" i="5"/>
  <c r="E1094" i="5"/>
  <c r="C1094" i="5"/>
  <c r="H1093" i="5"/>
  <c r="I1093" i="5" s="1"/>
  <c r="G1093" i="5"/>
  <c r="E1093" i="5"/>
  <c r="C1093" i="5"/>
  <c r="G1092" i="5"/>
  <c r="H1092" i="5" s="1"/>
  <c r="I1092" i="5" s="1"/>
  <c r="E1092" i="5"/>
  <c r="C1092" i="5"/>
  <c r="G1091" i="5"/>
  <c r="H1091" i="5" s="1"/>
  <c r="I1091" i="5" s="1"/>
  <c r="E1091" i="5"/>
  <c r="C1091" i="5"/>
  <c r="G1090" i="5"/>
  <c r="H1090" i="5" s="1"/>
  <c r="I1090" i="5" s="1"/>
  <c r="E1090" i="5"/>
  <c r="C1090" i="5"/>
  <c r="G1089" i="5"/>
  <c r="H1089" i="5" s="1"/>
  <c r="I1089" i="5" s="1"/>
  <c r="E1089" i="5"/>
  <c r="C1089" i="5"/>
  <c r="I1088" i="5"/>
  <c r="H1088" i="5"/>
  <c r="G1088" i="5"/>
  <c r="E1088" i="5"/>
  <c r="C1088" i="5"/>
  <c r="G1087" i="5"/>
  <c r="H1087" i="5" s="1"/>
  <c r="I1087" i="5" s="1"/>
  <c r="E1087" i="5"/>
  <c r="C1087" i="5"/>
  <c r="H1086" i="5"/>
  <c r="I1086" i="5" s="1"/>
  <c r="G1086" i="5"/>
  <c r="E1086" i="5"/>
  <c r="C1086" i="5"/>
  <c r="I1085" i="5"/>
  <c r="H1085" i="5"/>
  <c r="G1085" i="5"/>
  <c r="E1085" i="5"/>
  <c r="C1085" i="5"/>
  <c r="I1084" i="5"/>
  <c r="H1084" i="5"/>
  <c r="G1084" i="5"/>
  <c r="E1084" i="5"/>
  <c r="C1084" i="5"/>
  <c r="G1083" i="5"/>
  <c r="H1083" i="5" s="1"/>
  <c r="I1083" i="5" s="1"/>
  <c r="E1083" i="5"/>
  <c r="C1083" i="5"/>
  <c r="G1082" i="5"/>
  <c r="H1082" i="5" s="1"/>
  <c r="I1082" i="5" s="1"/>
  <c r="E1082" i="5"/>
  <c r="C1082" i="5"/>
  <c r="I1081" i="5"/>
  <c r="H1081" i="5"/>
  <c r="G1081" i="5"/>
  <c r="E1081" i="5"/>
  <c r="C1081" i="5"/>
  <c r="I1080" i="5"/>
  <c r="H1080" i="5"/>
  <c r="G1080" i="5"/>
  <c r="E1080" i="5"/>
  <c r="C1080" i="5"/>
  <c r="H1079" i="5"/>
  <c r="I1079" i="5" s="1"/>
  <c r="G1079" i="5"/>
  <c r="E1079" i="5"/>
  <c r="C1079" i="5"/>
  <c r="H1078" i="5"/>
  <c r="I1078" i="5" s="1"/>
  <c r="G1078" i="5"/>
  <c r="E1078" i="5"/>
  <c r="C1078" i="5"/>
  <c r="H1077" i="5"/>
  <c r="I1077" i="5" s="1"/>
  <c r="G1077" i="5"/>
  <c r="E1077" i="5"/>
  <c r="C1077" i="5"/>
  <c r="G1076" i="5"/>
  <c r="H1076" i="5" s="1"/>
  <c r="I1076" i="5" s="1"/>
  <c r="E1076" i="5"/>
  <c r="C1076" i="5"/>
  <c r="G1075" i="5"/>
  <c r="H1075" i="5" s="1"/>
  <c r="I1075" i="5" s="1"/>
  <c r="E1075" i="5"/>
  <c r="C1075" i="5"/>
  <c r="G1074" i="5"/>
  <c r="H1074" i="5" s="1"/>
  <c r="I1074" i="5" s="1"/>
  <c r="E1074" i="5"/>
  <c r="C1074" i="5"/>
  <c r="G1073" i="5"/>
  <c r="H1073" i="5" s="1"/>
  <c r="I1073" i="5" s="1"/>
  <c r="E1073" i="5"/>
  <c r="C1073" i="5"/>
  <c r="I1072" i="5"/>
  <c r="H1072" i="5"/>
  <c r="G1072" i="5"/>
  <c r="E1072" i="5"/>
  <c r="C1072" i="5"/>
  <c r="G1071" i="5"/>
  <c r="H1071" i="5" s="1"/>
  <c r="I1071" i="5" s="1"/>
  <c r="E1071" i="5"/>
  <c r="C1071" i="5"/>
  <c r="H1070" i="5"/>
  <c r="I1070" i="5" s="1"/>
  <c r="G1070" i="5"/>
  <c r="E1070" i="5"/>
  <c r="C1070" i="5"/>
  <c r="I1069" i="5"/>
  <c r="H1069" i="5"/>
  <c r="G1069" i="5"/>
  <c r="E1069" i="5"/>
  <c r="C1069" i="5"/>
  <c r="I1068" i="5"/>
  <c r="H1068" i="5"/>
  <c r="G1068" i="5"/>
  <c r="E1068" i="5"/>
  <c r="C1068" i="5"/>
  <c r="G1067" i="5"/>
  <c r="H1067" i="5" s="1"/>
  <c r="I1067" i="5" s="1"/>
  <c r="E1067" i="5"/>
  <c r="C1067" i="5"/>
  <c r="G1066" i="5"/>
  <c r="H1066" i="5" s="1"/>
  <c r="I1066" i="5" s="1"/>
  <c r="E1066" i="5"/>
  <c r="C1066" i="5"/>
  <c r="I1065" i="5"/>
  <c r="H1065" i="5"/>
  <c r="G1065" i="5"/>
  <c r="E1065" i="5"/>
  <c r="C1065" i="5"/>
  <c r="I1064" i="5"/>
  <c r="H1064" i="5"/>
  <c r="G1064" i="5"/>
  <c r="E1064" i="5"/>
  <c r="C1064" i="5"/>
  <c r="H1063" i="5"/>
  <c r="I1063" i="5" s="1"/>
  <c r="G1063" i="5"/>
  <c r="E1063" i="5"/>
  <c r="C1063" i="5"/>
  <c r="H1062" i="5"/>
  <c r="I1062" i="5" s="1"/>
  <c r="G1062" i="5"/>
  <c r="E1062" i="5"/>
  <c r="C1062" i="5"/>
  <c r="H1061" i="5"/>
  <c r="I1061" i="5" s="1"/>
  <c r="G1061" i="5"/>
  <c r="E1061" i="5"/>
  <c r="C1061" i="5"/>
  <c r="G1060" i="5"/>
  <c r="H1060" i="5" s="1"/>
  <c r="I1060" i="5" s="1"/>
  <c r="E1060" i="5"/>
  <c r="C1060" i="5"/>
  <c r="G1059" i="5"/>
  <c r="H1059" i="5" s="1"/>
  <c r="I1059" i="5" s="1"/>
  <c r="E1059" i="5"/>
  <c r="C1059" i="5"/>
  <c r="G1058" i="5"/>
  <c r="H1058" i="5" s="1"/>
  <c r="I1058" i="5" s="1"/>
  <c r="E1058" i="5"/>
  <c r="C1058" i="5"/>
  <c r="G1057" i="5"/>
  <c r="H1057" i="5" s="1"/>
  <c r="I1057" i="5" s="1"/>
  <c r="E1057" i="5"/>
  <c r="C1057" i="5"/>
  <c r="I1056" i="5"/>
  <c r="H1056" i="5"/>
  <c r="G1056" i="5"/>
  <c r="E1056" i="5"/>
  <c r="C1056" i="5"/>
  <c r="G1055" i="5"/>
  <c r="H1055" i="5" s="1"/>
  <c r="I1055" i="5" s="1"/>
  <c r="E1055" i="5"/>
  <c r="C1055" i="5"/>
  <c r="H1054" i="5"/>
  <c r="I1054" i="5" s="1"/>
  <c r="G1054" i="5"/>
  <c r="E1054" i="5"/>
  <c r="C1054" i="5"/>
  <c r="I1053" i="5"/>
  <c r="H1053" i="5"/>
  <c r="G1053" i="5"/>
  <c r="E1053" i="5"/>
  <c r="C1053" i="5"/>
  <c r="I1052" i="5"/>
  <c r="H1052" i="5"/>
  <c r="G1052" i="5"/>
  <c r="E1052" i="5"/>
  <c r="C1052" i="5"/>
  <c r="G1051" i="5"/>
  <c r="H1051" i="5" s="1"/>
  <c r="I1051" i="5" s="1"/>
  <c r="E1051" i="5"/>
  <c r="C1051" i="5"/>
  <c r="G1050" i="5"/>
  <c r="H1050" i="5" s="1"/>
  <c r="I1050" i="5" s="1"/>
  <c r="E1050" i="5"/>
  <c r="C1050" i="5"/>
  <c r="I1049" i="5"/>
  <c r="H1049" i="5"/>
  <c r="G1049" i="5"/>
  <c r="E1049" i="5"/>
  <c r="C1049" i="5"/>
  <c r="I1048" i="5"/>
  <c r="H1048" i="5"/>
  <c r="G1048" i="5"/>
  <c r="E1048" i="5"/>
  <c r="C1048" i="5"/>
  <c r="H1047" i="5"/>
  <c r="I1047" i="5" s="1"/>
  <c r="G1047" i="5"/>
  <c r="E1047" i="5"/>
  <c r="C1047" i="5"/>
  <c r="H1046" i="5"/>
  <c r="I1046" i="5" s="1"/>
  <c r="G1046" i="5"/>
  <c r="E1046" i="5"/>
  <c r="C1046" i="5"/>
  <c r="H1045" i="5"/>
  <c r="I1045" i="5" s="1"/>
  <c r="G1045" i="5"/>
  <c r="E1045" i="5"/>
  <c r="C1045" i="5"/>
  <c r="G1044" i="5"/>
  <c r="H1044" i="5" s="1"/>
  <c r="I1044" i="5" s="1"/>
  <c r="E1044" i="5"/>
  <c r="C1044" i="5"/>
  <c r="G1043" i="5"/>
  <c r="H1043" i="5" s="1"/>
  <c r="I1043" i="5" s="1"/>
  <c r="E1043" i="5"/>
  <c r="C1043" i="5"/>
  <c r="G1042" i="5"/>
  <c r="H1042" i="5" s="1"/>
  <c r="I1042" i="5" s="1"/>
  <c r="E1042" i="5"/>
  <c r="C1042" i="5"/>
  <c r="G1041" i="5"/>
  <c r="H1041" i="5" s="1"/>
  <c r="I1041" i="5" s="1"/>
  <c r="E1041" i="5"/>
  <c r="C1041" i="5"/>
  <c r="I1040" i="5"/>
  <c r="H1040" i="5"/>
  <c r="G1040" i="5"/>
  <c r="E1040" i="5"/>
  <c r="C1040" i="5"/>
  <c r="G1039" i="5"/>
  <c r="H1039" i="5" s="1"/>
  <c r="I1039" i="5" s="1"/>
  <c r="E1039" i="5"/>
  <c r="C1039" i="5"/>
  <c r="H1038" i="5"/>
  <c r="I1038" i="5" s="1"/>
  <c r="G1038" i="5"/>
  <c r="E1038" i="5"/>
  <c r="C1038" i="5"/>
  <c r="I1037" i="5"/>
  <c r="H1037" i="5"/>
  <c r="G1037" i="5"/>
  <c r="E1037" i="5"/>
  <c r="C1037" i="5"/>
  <c r="I1036" i="5"/>
  <c r="H1036" i="5"/>
  <c r="G1036" i="5"/>
  <c r="E1036" i="5"/>
  <c r="C1036" i="5"/>
  <c r="G1035" i="5"/>
  <c r="H1035" i="5" s="1"/>
  <c r="I1035" i="5" s="1"/>
  <c r="E1035" i="5"/>
  <c r="C1035" i="5"/>
  <c r="G1034" i="5"/>
  <c r="H1034" i="5" s="1"/>
  <c r="I1034" i="5" s="1"/>
  <c r="E1034" i="5"/>
  <c r="C1034" i="5"/>
  <c r="I1033" i="5"/>
  <c r="H1033" i="5"/>
  <c r="G1033" i="5"/>
  <c r="E1033" i="5"/>
  <c r="C1033" i="5"/>
  <c r="I1032" i="5"/>
  <c r="H1032" i="5"/>
  <c r="G1032" i="5"/>
  <c r="E1032" i="5"/>
  <c r="C1032" i="5"/>
  <c r="H1031" i="5"/>
  <c r="I1031" i="5" s="1"/>
  <c r="G1031" i="5"/>
  <c r="E1031" i="5"/>
  <c r="C1031" i="5"/>
  <c r="H1030" i="5"/>
  <c r="I1030" i="5" s="1"/>
  <c r="G1030" i="5"/>
  <c r="E1030" i="5"/>
  <c r="C1030" i="5"/>
  <c r="H1029" i="5"/>
  <c r="I1029" i="5" s="1"/>
  <c r="G1029" i="5"/>
  <c r="E1029" i="5"/>
  <c r="C1029" i="5"/>
  <c r="G1028" i="5"/>
  <c r="H1028" i="5" s="1"/>
  <c r="I1028" i="5" s="1"/>
  <c r="E1028" i="5"/>
  <c r="C1028" i="5"/>
  <c r="G1027" i="5"/>
  <c r="H1027" i="5" s="1"/>
  <c r="I1027" i="5" s="1"/>
  <c r="E1027" i="5"/>
  <c r="C1027" i="5"/>
  <c r="G1026" i="5"/>
  <c r="H1026" i="5" s="1"/>
  <c r="I1026" i="5" s="1"/>
  <c r="E1026" i="5"/>
  <c r="C1026" i="5"/>
  <c r="G1025" i="5"/>
  <c r="H1025" i="5" s="1"/>
  <c r="I1025" i="5" s="1"/>
  <c r="E1025" i="5"/>
  <c r="C1025" i="5"/>
  <c r="I1024" i="5"/>
  <c r="H1024" i="5"/>
  <c r="G1024" i="5"/>
  <c r="E1024" i="5"/>
  <c r="C1024" i="5"/>
  <c r="G1023" i="5"/>
  <c r="H1023" i="5" s="1"/>
  <c r="I1023" i="5" s="1"/>
  <c r="E1023" i="5"/>
  <c r="C1023" i="5"/>
  <c r="H1022" i="5"/>
  <c r="I1022" i="5" s="1"/>
  <c r="G1022" i="5"/>
  <c r="E1022" i="5"/>
  <c r="C1022" i="5"/>
  <c r="I1021" i="5"/>
  <c r="H1021" i="5"/>
  <c r="G1021" i="5"/>
  <c r="E1021" i="5"/>
  <c r="C1021" i="5"/>
  <c r="I1020" i="5"/>
  <c r="H1020" i="5"/>
  <c r="G1020" i="5"/>
  <c r="E1020" i="5"/>
  <c r="C1020" i="5"/>
  <c r="G1019" i="5"/>
  <c r="H1019" i="5" s="1"/>
  <c r="I1019" i="5" s="1"/>
  <c r="E1019" i="5"/>
  <c r="C1019" i="5"/>
  <c r="G1018" i="5"/>
  <c r="H1018" i="5" s="1"/>
  <c r="I1018" i="5" s="1"/>
  <c r="E1018" i="5"/>
  <c r="C1018" i="5"/>
  <c r="I1017" i="5"/>
  <c r="H1017" i="5"/>
  <c r="G1017" i="5"/>
  <c r="E1017" i="5"/>
  <c r="C1017" i="5"/>
  <c r="I1016" i="5"/>
  <c r="H1016" i="5"/>
  <c r="G1016" i="5"/>
  <c r="E1016" i="5"/>
  <c r="C1016" i="5"/>
  <c r="H1015" i="5"/>
  <c r="I1015" i="5" s="1"/>
  <c r="G1015" i="5"/>
  <c r="E1015" i="5"/>
  <c r="C1015" i="5"/>
  <c r="H1014" i="5"/>
  <c r="I1014" i="5" s="1"/>
  <c r="G1014" i="5"/>
  <c r="E1014" i="5"/>
  <c r="C1014" i="5"/>
  <c r="H1013" i="5"/>
  <c r="I1013" i="5" s="1"/>
  <c r="G1013" i="5"/>
  <c r="E1013" i="5"/>
  <c r="C1013" i="5"/>
  <c r="G1012" i="5"/>
  <c r="H1012" i="5" s="1"/>
  <c r="I1012" i="5" s="1"/>
  <c r="E1012" i="5"/>
  <c r="C1012" i="5"/>
  <c r="G1011" i="5"/>
  <c r="H1011" i="5" s="1"/>
  <c r="I1011" i="5" s="1"/>
  <c r="E1011" i="5"/>
  <c r="C1011" i="5"/>
  <c r="G1010" i="5"/>
  <c r="H1010" i="5" s="1"/>
  <c r="I1010" i="5" s="1"/>
  <c r="E1010" i="5"/>
  <c r="C1010" i="5"/>
  <c r="G1009" i="5"/>
  <c r="H1009" i="5" s="1"/>
  <c r="I1009" i="5" s="1"/>
  <c r="E1009" i="5"/>
  <c r="C1009" i="5"/>
  <c r="I1008" i="5"/>
  <c r="H1008" i="5"/>
  <c r="G1008" i="5"/>
  <c r="E1008" i="5"/>
  <c r="C1008" i="5"/>
  <c r="G1007" i="5"/>
  <c r="H1007" i="5" s="1"/>
  <c r="I1007" i="5" s="1"/>
  <c r="E1007" i="5"/>
  <c r="C1007" i="5"/>
  <c r="H1006" i="5"/>
  <c r="I1006" i="5" s="1"/>
  <c r="G1006" i="5"/>
  <c r="E1006" i="5"/>
  <c r="C1006" i="5"/>
  <c r="I1005" i="5"/>
  <c r="H1005" i="5"/>
  <c r="G1005" i="5"/>
  <c r="E1005" i="5"/>
  <c r="C1005" i="5"/>
  <c r="I1004" i="5"/>
  <c r="H1004" i="5"/>
  <c r="G1004" i="5"/>
  <c r="E1004" i="5"/>
  <c r="C1004" i="5"/>
  <c r="G1003" i="5"/>
  <c r="H1003" i="5" s="1"/>
  <c r="I1003" i="5" s="1"/>
  <c r="E1003" i="5"/>
  <c r="C1003" i="5"/>
  <c r="G1002" i="5"/>
  <c r="H1002" i="5" s="1"/>
  <c r="I1002" i="5" s="1"/>
  <c r="E1002" i="5"/>
  <c r="C1002" i="5"/>
  <c r="I1001" i="5"/>
  <c r="H1001" i="5"/>
  <c r="G1001" i="5"/>
  <c r="E1001" i="5"/>
  <c r="C1001" i="5"/>
  <c r="I1000" i="5"/>
  <c r="H1000" i="5"/>
  <c r="G1000" i="5"/>
  <c r="E1000" i="5"/>
  <c r="C1000" i="5"/>
  <c r="H999" i="5"/>
  <c r="I999" i="5" s="1"/>
  <c r="G999" i="5"/>
  <c r="E999" i="5"/>
  <c r="C999" i="5"/>
  <c r="H998" i="5"/>
  <c r="I998" i="5" s="1"/>
  <c r="G998" i="5"/>
  <c r="E998" i="5"/>
  <c r="C998" i="5"/>
  <c r="H997" i="5"/>
  <c r="I997" i="5" s="1"/>
  <c r="G997" i="5"/>
  <c r="E997" i="5"/>
  <c r="C997" i="5"/>
  <c r="G996" i="5"/>
  <c r="H996" i="5" s="1"/>
  <c r="I996" i="5" s="1"/>
  <c r="E996" i="5"/>
  <c r="C996" i="5"/>
  <c r="G995" i="5"/>
  <c r="H995" i="5" s="1"/>
  <c r="I995" i="5" s="1"/>
  <c r="E995" i="5"/>
  <c r="C995" i="5"/>
  <c r="G994" i="5"/>
  <c r="H994" i="5" s="1"/>
  <c r="I994" i="5" s="1"/>
  <c r="E994" i="5"/>
  <c r="C994" i="5"/>
  <c r="G993" i="5"/>
  <c r="H993" i="5" s="1"/>
  <c r="I993" i="5" s="1"/>
  <c r="E993" i="5"/>
  <c r="C993" i="5"/>
  <c r="I992" i="5"/>
  <c r="H992" i="5"/>
  <c r="G992" i="5"/>
  <c r="E992" i="5"/>
  <c r="C992" i="5"/>
  <c r="G991" i="5"/>
  <c r="H991" i="5" s="1"/>
  <c r="I991" i="5" s="1"/>
  <c r="E991" i="5"/>
  <c r="C991" i="5"/>
  <c r="H990" i="5"/>
  <c r="I990" i="5" s="1"/>
  <c r="G990" i="5"/>
  <c r="E990" i="5"/>
  <c r="C990" i="5"/>
  <c r="I989" i="5"/>
  <c r="H989" i="5"/>
  <c r="G989" i="5"/>
  <c r="E989" i="5"/>
  <c r="C989" i="5"/>
  <c r="I988" i="5"/>
  <c r="H988" i="5"/>
  <c r="G988" i="5"/>
  <c r="E988" i="5"/>
  <c r="C988" i="5"/>
  <c r="G987" i="5"/>
  <c r="H987" i="5" s="1"/>
  <c r="I987" i="5" s="1"/>
  <c r="E987" i="5"/>
  <c r="C987" i="5"/>
  <c r="G986" i="5"/>
  <c r="H986" i="5" s="1"/>
  <c r="I986" i="5" s="1"/>
  <c r="E986" i="5"/>
  <c r="C986" i="5"/>
  <c r="I985" i="5"/>
  <c r="H985" i="5"/>
  <c r="G985" i="5"/>
  <c r="E985" i="5"/>
  <c r="C985" i="5"/>
  <c r="I984" i="5"/>
  <c r="H984" i="5"/>
  <c r="G984" i="5"/>
  <c r="E984" i="5"/>
  <c r="C984" i="5"/>
  <c r="H983" i="5"/>
  <c r="I983" i="5" s="1"/>
  <c r="G983" i="5"/>
  <c r="E983" i="5"/>
  <c r="C983" i="5"/>
  <c r="H982" i="5"/>
  <c r="I982" i="5" s="1"/>
  <c r="G982" i="5"/>
  <c r="E982" i="5"/>
  <c r="C982" i="5"/>
  <c r="H981" i="5"/>
  <c r="I981" i="5" s="1"/>
  <c r="G981" i="5"/>
  <c r="E981" i="5"/>
  <c r="C981" i="5"/>
  <c r="G980" i="5"/>
  <c r="H980" i="5" s="1"/>
  <c r="I980" i="5" s="1"/>
  <c r="E980" i="5"/>
  <c r="C980" i="5"/>
  <c r="G979" i="5"/>
  <c r="H979" i="5" s="1"/>
  <c r="I979" i="5" s="1"/>
  <c r="E979" i="5"/>
  <c r="C979" i="5"/>
  <c r="G978" i="5"/>
  <c r="H978" i="5" s="1"/>
  <c r="I978" i="5" s="1"/>
  <c r="E978" i="5"/>
  <c r="C978" i="5"/>
  <c r="G977" i="5"/>
  <c r="H977" i="5" s="1"/>
  <c r="I977" i="5" s="1"/>
  <c r="E977" i="5"/>
  <c r="C977" i="5"/>
  <c r="I976" i="5"/>
  <c r="H976" i="5"/>
  <c r="G976" i="5"/>
  <c r="E976" i="5"/>
  <c r="C976" i="5"/>
  <c r="G975" i="5"/>
  <c r="H975" i="5" s="1"/>
  <c r="I975" i="5" s="1"/>
  <c r="E975" i="5"/>
  <c r="C975" i="5"/>
  <c r="H974" i="5"/>
  <c r="I974" i="5" s="1"/>
  <c r="G974" i="5"/>
  <c r="E974" i="5"/>
  <c r="C974" i="5"/>
  <c r="I973" i="5"/>
  <c r="H973" i="5"/>
  <c r="G973" i="5"/>
  <c r="E973" i="5"/>
  <c r="C973" i="5"/>
  <c r="I972" i="5"/>
  <c r="H972" i="5"/>
  <c r="G972" i="5"/>
  <c r="E972" i="5"/>
  <c r="C972" i="5"/>
  <c r="G971" i="5"/>
  <c r="H971" i="5" s="1"/>
  <c r="I971" i="5" s="1"/>
  <c r="E971" i="5"/>
  <c r="C971" i="5"/>
  <c r="G970" i="5"/>
  <c r="H970" i="5" s="1"/>
  <c r="I970" i="5" s="1"/>
  <c r="E970" i="5"/>
  <c r="C970" i="5"/>
  <c r="I969" i="5"/>
  <c r="H969" i="5"/>
  <c r="G969" i="5"/>
  <c r="E969" i="5"/>
  <c r="C969" i="5"/>
  <c r="I968" i="5"/>
  <c r="H968" i="5"/>
  <c r="G968" i="5"/>
  <c r="E968" i="5"/>
  <c r="C968" i="5"/>
  <c r="H967" i="5"/>
  <c r="I967" i="5" s="1"/>
  <c r="G967" i="5"/>
  <c r="E967" i="5"/>
  <c r="C967" i="5"/>
  <c r="H966" i="5"/>
  <c r="I966" i="5" s="1"/>
  <c r="G966" i="5"/>
  <c r="E966" i="5"/>
  <c r="C966" i="5"/>
  <c r="H965" i="5"/>
  <c r="I965" i="5" s="1"/>
  <c r="G965" i="5"/>
  <c r="E965" i="5"/>
  <c r="C965" i="5"/>
  <c r="G964" i="5"/>
  <c r="H964" i="5" s="1"/>
  <c r="I964" i="5" s="1"/>
  <c r="E964" i="5"/>
  <c r="C964" i="5"/>
  <c r="G963" i="5"/>
  <c r="H963" i="5" s="1"/>
  <c r="I963" i="5" s="1"/>
  <c r="E963" i="5"/>
  <c r="C963" i="5"/>
  <c r="G962" i="5"/>
  <c r="H962" i="5" s="1"/>
  <c r="I962" i="5" s="1"/>
  <c r="E962" i="5"/>
  <c r="C962" i="5"/>
  <c r="G961" i="5"/>
  <c r="H961" i="5" s="1"/>
  <c r="I961" i="5" s="1"/>
  <c r="E961" i="5"/>
  <c r="C961" i="5"/>
  <c r="I960" i="5"/>
  <c r="H960" i="5"/>
  <c r="G960" i="5"/>
  <c r="E960" i="5"/>
  <c r="C960" i="5"/>
  <c r="G959" i="5"/>
  <c r="H959" i="5" s="1"/>
  <c r="I959" i="5" s="1"/>
  <c r="E959" i="5"/>
  <c r="C959" i="5"/>
  <c r="H958" i="5"/>
  <c r="I958" i="5" s="1"/>
  <c r="G958" i="5"/>
  <c r="E958" i="5"/>
  <c r="C958" i="5"/>
  <c r="I957" i="5"/>
  <c r="H957" i="5"/>
  <c r="G957" i="5"/>
  <c r="E957" i="5"/>
  <c r="C957" i="5"/>
  <c r="I956" i="5"/>
  <c r="H956" i="5"/>
  <c r="G956" i="5"/>
  <c r="E956" i="5"/>
  <c r="C956" i="5"/>
  <c r="G955" i="5"/>
  <c r="H955" i="5" s="1"/>
  <c r="I955" i="5" s="1"/>
  <c r="E955" i="5"/>
  <c r="C955" i="5"/>
  <c r="G954" i="5"/>
  <c r="H954" i="5" s="1"/>
  <c r="I954" i="5" s="1"/>
  <c r="E954" i="5"/>
  <c r="C954" i="5"/>
  <c r="I953" i="5"/>
  <c r="H953" i="5"/>
  <c r="G953" i="5"/>
  <c r="E953" i="5"/>
  <c r="C953" i="5"/>
  <c r="I952" i="5"/>
  <c r="H952" i="5"/>
  <c r="G952" i="5"/>
  <c r="E952" i="5"/>
  <c r="C952" i="5"/>
  <c r="H951" i="5"/>
  <c r="I951" i="5" s="1"/>
  <c r="G951" i="5"/>
  <c r="E951" i="5"/>
  <c r="C951" i="5"/>
  <c r="H950" i="5"/>
  <c r="I950" i="5" s="1"/>
  <c r="G950" i="5"/>
  <c r="E950" i="5"/>
  <c r="C950" i="5"/>
  <c r="H949" i="5"/>
  <c r="I949" i="5" s="1"/>
  <c r="G949" i="5"/>
  <c r="E949" i="5"/>
  <c r="C949" i="5"/>
  <c r="G948" i="5"/>
  <c r="H948" i="5" s="1"/>
  <c r="I948" i="5" s="1"/>
  <c r="E948" i="5"/>
  <c r="C948" i="5"/>
  <c r="G947" i="5"/>
  <c r="H947" i="5" s="1"/>
  <c r="I947" i="5" s="1"/>
  <c r="E947" i="5"/>
  <c r="C947" i="5"/>
  <c r="G946" i="5"/>
  <c r="H946" i="5" s="1"/>
  <c r="I946" i="5" s="1"/>
  <c r="E946" i="5"/>
  <c r="C946" i="5"/>
  <c r="G945" i="5"/>
  <c r="H945" i="5" s="1"/>
  <c r="I945" i="5" s="1"/>
  <c r="E945" i="5"/>
  <c r="C945" i="5"/>
  <c r="I944" i="5"/>
  <c r="H944" i="5"/>
  <c r="G944" i="5"/>
  <c r="E944" i="5"/>
  <c r="C944" i="5"/>
  <c r="G943" i="5"/>
  <c r="H943" i="5" s="1"/>
  <c r="I943" i="5" s="1"/>
  <c r="E943" i="5"/>
  <c r="C943" i="5"/>
  <c r="H942" i="5"/>
  <c r="I942" i="5" s="1"/>
  <c r="G942" i="5"/>
  <c r="E942" i="5"/>
  <c r="C942" i="5"/>
  <c r="I941" i="5"/>
  <c r="H941" i="5"/>
  <c r="G941" i="5"/>
  <c r="E941" i="5"/>
  <c r="C941" i="5"/>
  <c r="I940" i="5"/>
  <c r="H940" i="5"/>
  <c r="G940" i="5"/>
  <c r="E940" i="5"/>
  <c r="C940" i="5"/>
  <c r="G939" i="5"/>
  <c r="H939" i="5" s="1"/>
  <c r="I939" i="5" s="1"/>
  <c r="E939" i="5"/>
  <c r="C939" i="5"/>
  <c r="G938" i="5"/>
  <c r="H938" i="5" s="1"/>
  <c r="I938" i="5" s="1"/>
  <c r="E938" i="5"/>
  <c r="C938" i="5"/>
  <c r="I937" i="5"/>
  <c r="H937" i="5"/>
  <c r="G937" i="5"/>
  <c r="E937" i="5"/>
  <c r="C937" i="5"/>
  <c r="I936" i="5"/>
  <c r="H936" i="5"/>
  <c r="G936" i="5"/>
  <c r="E936" i="5"/>
  <c r="C936" i="5"/>
  <c r="H935" i="5"/>
  <c r="I935" i="5" s="1"/>
  <c r="G935" i="5"/>
  <c r="E935" i="5"/>
  <c r="C935" i="5"/>
  <c r="H934" i="5"/>
  <c r="I934" i="5" s="1"/>
  <c r="G934" i="5"/>
  <c r="E934" i="5"/>
  <c r="C934" i="5"/>
  <c r="H933" i="5"/>
  <c r="I933" i="5" s="1"/>
  <c r="G933" i="5"/>
  <c r="E933" i="5"/>
  <c r="C933" i="5"/>
  <c r="G932" i="5"/>
  <c r="H932" i="5" s="1"/>
  <c r="I932" i="5" s="1"/>
  <c r="E932" i="5"/>
  <c r="C932" i="5"/>
  <c r="G931" i="5"/>
  <c r="H931" i="5" s="1"/>
  <c r="I931" i="5" s="1"/>
  <c r="E931" i="5"/>
  <c r="C931" i="5"/>
  <c r="G930" i="5"/>
  <c r="H930" i="5" s="1"/>
  <c r="I930" i="5" s="1"/>
  <c r="E930" i="5"/>
  <c r="C930" i="5"/>
  <c r="G929" i="5"/>
  <c r="H929" i="5" s="1"/>
  <c r="I929" i="5" s="1"/>
  <c r="E929" i="5"/>
  <c r="C929" i="5"/>
  <c r="I928" i="5"/>
  <c r="H928" i="5"/>
  <c r="G928" i="5"/>
  <c r="E928" i="5"/>
  <c r="C928" i="5"/>
  <c r="G927" i="5"/>
  <c r="H927" i="5" s="1"/>
  <c r="I927" i="5" s="1"/>
  <c r="E927" i="5"/>
  <c r="C927" i="5"/>
  <c r="H926" i="5"/>
  <c r="I926" i="5" s="1"/>
  <c r="G926" i="5"/>
  <c r="E926" i="5"/>
  <c r="C926" i="5"/>
  <c r="I925" i="5"/>
  <c r="H925" i="5"/>
  <c r="G925" i="5"/>
  <c r="E925" i="5"/>
  <c r="C925" i="5"/>
  <c r="I924" i="5"/>
  <c r="H924" i="5"/>
  <c r="G924" i="5"/>
  <c r="E924" i="5"/>
  <c r="C924" i="5"/>
  <c r="G923" i="5"/>
  <c r="H923" i="5" s="1"/>
  <c r="I923" i="5" s="1"/>
  <c r="E923" i="5"/>
  <c r="C923" i="5"/>
  <c r="G922" i="5"/>
  <c r="H922" i="5" s="1"/>
  <c r="I922" i="5" s="1"/>
  <c r="E922" i="5"/>
  <c r="C922" i="5"/>
  <c r="I921" i="5"/>
  <c r="H921" i="5"/>
  <c r="G921" i="5"/>
  <c r="E921" i="5"/>
  <c r="C921" i="5"/>
  <c r="I920" i="5"/>
  <c r="H920" i="5"/>
  <c r="G920" i="5"/>
  <c r="E920" i="5"/>
  <c r="C920" i="5"/>
  <c r="H919" i="5"/>
  <c r="I919" i="5" s="1"/>
  <c r="G919" i="5"/>
  <c r="E919" i="5"/>
  <c r="C919" i="5"/>
  <c r="H918" i="5"/>
  <c r="I918" i="5" s="1"/>
  <c r="G918" i="5"/>
  <c r="E918" i="5"/>
  <c r="C918" i="5"/>
  <c r="H917" i="5"/>
  <c r="I917" i="5" s="1"/>
  <c r="G917" i="5"/>
  <c r="E917" i="5"/>
  <c r="C917" i="5"/>
  <c r="G916" i="5"/>
  <c r="H916" i="5" s="1"/>
  <c r="I916" i="5" s="1"/>
  <c r="E916" i="5"/>
  <c r="C916" i="5"/>
  <c r="G915" i="5"/>
  <c r="H915" i="5" s="1"/>
  <c r="I915" i="5" s="1"/>
  <c r="E915" i="5"/>
  <c r="C915" i="5"/>
  <c r="G914" i="5"/>
  <c r="H914" i="5" s="1"/>
  <c r="I914" i="5" s="1"/>
  <c r="E914" i="5"/>
  <c r="C914" i="5"/>
  <c r="G913" i="5"/>
  <c r="H913" i="5" s="1"/>
  <c r="I913" i="5" s="1"/>
  <c r="E913" i="5"/>
  <c r="C913" i="5"/>
  <c r="I912" i="5"/>
  <c r="H912" i="5"/>
  <c r="G912" i="5"/>
  <c r="E912" i="5"/>
  <c r="C912" i="5"/>
  <c r="G911" i="5"/>
  <c r="H911" i="5" s="1"/>
  <c r="I911" i="5" s="1"/>
  <c r="E911" i="5"/>
  <c r="C911" i="5"/>
  <c r="H910" i="5"/>
  <c r="I910" i="5" s="1"/>
  <c r="G910" i="5"/>
  <c r="E910" i="5"/>
  <c r="C910" i="5"/>
  <c r="I909" i="5"/>
  <c r="H909" i="5"/>
  <c r="G909" i="5"/>
  <c r="E909" i="5"/>
  <c r="C909" i="5"/>
  <c r="I908" i="5"/>
  <c r="H908" i="5"/>
  <c r="G908" i="5"/>
  <c r="E908" i="5"/>
  <c r="C908" i="5"/>
  <c r="G907" i="5"/>
  <c r="H907" i="5" s="1"/>
  <c r="I907" i="5" s="1"/>
  <c r="E907" i="5"/>
  <c r="C907" i="5"/>
  <c r="G906" i="5"/>
  <c r="H906" i="5" s="1"/>
  <c r="I906" i="5" s="1"/>
  <c r="E906" i="5"/>
  <c r="C906" i="5"/>
  <c r="I905" i="5"/>
  <c r="H905" i="5"/>
  <c r="G905" i="5"/>
  <c r="E905" i="5"/>
  <c r="C905" i="5"/>
  <c r="I904" i="5"/>
  <c r="H904" i="5"/>
  <c r="G904" i="5"/>
  <c r="E904" i="5"/>
  <c r="C904" i="5"/>
  <c r="H903" i="5"/>
  <c r="I903" i="5" s="1"/>
  <c r="G903" i="5"/>
  <c r="E903" i="5"/>
  <c r="C903" i="5"/>
  <c r="H902" i="5"/>
  <c r="I902" i="5" s="1"/>
  <c r="G902" i="5"/>
  <c r="E902" i="5"/>
  <c r="C902" i="5"/>
  <c r="H901" i="5"/>
  <c r="I901" i="5" s="1"/>
  <c r="G901" i="5"/>
  <c r="E901" i="5"/>
  <c r="C901" i="5"/>
  <c r="G900" i="5"/>
  <c r="H900" i="5" s="1"/>
  <c r="I900" i="5" s="1"/>
  <c r="E900" i="5"/>
  <c r="C900" i="5"/>
  <c r="G899" i="5"/>
  <c r="H899" i="5" s="1"/>
  <c r="I899" i="5" s="1"/>
  <c r="E899" i="5"/>
  <c r="C899" i="5"/>
  <c r="G898" i="5"/>
  <c r="H898" i="5" s="1"/>
  <c r="I898" i="5" s="1"/>
  <c r="E898" i="5"/>
  <c r="C898" i="5"/>
  <c r="G897" i="5"/>
  <c r="H897" i="5" s="1"/>
  <c r="I897" i="5" s="1"/>
  <c r="E897" i="5"/>
  <c r="C897" i="5"/>
  <c r="I896" i="5"/>
  <c r="H896" i="5"/>
  <c r="G896" i="5"/>
  <c r="E896" i="5"/>
  <c r="C896" i="5"/>
  <c r="G895" i="5"/>
  <c r="H895" i="5" s="1"/>
  <c r="I895" i="5" s="1"/>
  <c r="E895" i="5"/>
  <c r="C895" i="5"/>
  <c r="H894" i="5"/>
  <c r="I894" i="5" s="1"/>
  <c r="G894" i="5"/>
  <c r="E894" i="5"/>
  <c r="C894" i="5"/>
  <c r="I893" i="5"/>
  <c r="H893" i="5"/>
  <c r="G893" i="5"/>
  <c r="E893" i="5"/>
  <c r="C893" i="5"/>
  <c r="I892" i="5"/>
  <c r="H892" i="5"/>
  <c r="G892" i="5"/>
  <c r="E892" i="5"/>
  <c r="C892" i="5"/>
  <c r="G891" i="5"/>
  <c r="H891" i="5" s="1"/>
  <c r="I891" i="5" s="1"/>
  <c r="E891" i="5"/>
  <c r="C891" i="5"/>
  <c r="G890" i="5"/>
  <c r="H890" i="5" s="1"/>
  <c r="I890" i="5" s="1"/>
  <c r="E890" i="5"/>
  <c r="C890" i="5"/>
  <c r="I889" i="5"/>
  <c r="H889" i="5"/>
  <c r="G889" i="5"/>
  <c r="E889" i="5"/>
  <c r="C889" i="5"/>
  <c r="I888" i="5"/>
  <c r="H888" i="5"/>
  <c r="G888" i="5"/>
  <c r="E888" i="5"/>
  <c r="C888" i="5"/>
  <c r="H887" i="5"/>
  <c r="I887" i="5" s="1"/>
  <c r="G887" i="5"/>
  <c r="E887" i="5"/>
  <c r="C887" i="5"/>
  <c r="H886" i="5"/>
  <c r="I886" i="5" s="1"/>
  <c r="G886" i="5"/>
  <c r="E886" i="5"/>
  <c r="C886" i="5"/>
  <c r="H885" i="5"/>
  <c r="I885" i="5" s="1"/>
  <c r="G885" i="5"/>
  <c r="E885" i="5"/>
  <c r="C885" i="5"/>
  <c r="G884" i="5"/>
  <c r="H884" i="5" s="1"/>
  <c r="I884" i="5" s="1"/>
  <c r="E884" i="5"/>
  <c r="C884" i="5"/>
  <c r="G883" i="5"/>
  <c r="H883" i="5" s="1"/>
  <c r="I883" i="5" s="1"/>
  <c r="E883" i="5"/>
  <c r="C883" i="5"/>
  <c r="G882" i="5"/>
  <c r="H882" i="5" s="1"/>
  <c r="I882" i="5" s="1"/>
  <c r="E882" i="5"/>
  <c r="C882" i="5"/>
  <c r="G881" i="5"/>
  <c r="H881" i="5" s="1"/>
  <c r="I881" i="5" s="1"/>
  <c r="E881" i="5"/>
  <c r="C881" i="5"/>
  <c r="I880" i="5"/>
  <c r="H880" i="5"/>
  <c r="G880" i="5"/>
  <c r="E880" i="5"/>
  <c r="C880" i="5"/>
  <c r="G879" i="5"/>
  <c r="H879" i="5" s="1"/>
  <c r="I879" i="5" s="1"/>
  <c r="E879" i="5"/>
  <c r="C879" i="5"/>
  <c r="H878" i="5"/>
  <c r="I878" i="5" s="1"/>
  <c r="G878" i="5"/>
  <c r="E878" i="5"/>
  <c r="C878" i="5"/>
  <c r="I877" i="5"/>
  <c r="H877" i="5"/>
  <c r="G877" i="5"/>
  <c r="E877" i="5"/>
  <c r="C877" i="5"/>
  <c r="I876" i="5"/>
  <c r="H876" i="5"/>
  <c r="G876" i="5"/>
  <c r="E876" i="5"/>
  <c r="C876" i="5"/>
  <c r="G875" i="5"/>
  <c r="H875" i="5" s="1"/>
  <c r="I875" i="5" s="1"/>
  <c r="E875" i="5"/>
  <c r="C875" i="5"/>
  <c r="G874" i="5"/>
  <c r="H874" i="5" s="1"/>
  <c r="I874" i="5" s="1"/>
  <c r="E874" i="5"/>
  <c r="C874" i="5"/>
  <c r="I873" i="5"/>
  <c r="H873" i="5"/>
  <c r="G873" i="5"/>
  <c r="E873" i="5"/>
  <c r="C873" i="5"/>
  <c r="I872" i="5"/>
  <c r="H872" i="5"/>
  <c r="G872" i="5"/>
  <c r="E872" i="5"/>
  <c r="C872" i="5"/>
  <c r="H871" i="5"/>
  <c r="I871" i="5" s="1"/>
  <c r="G871" i="5"/>
  <c r="E871" i="5"/>
  <c r="C871" i="5"/>
  <c r="H870" i="5"/>
  <c r="I870" i="5" s="1"/>
  <c r="G870" i="5"/>
  <c r="E870" i="5"/>
  <c r="C870" i="5"/>
  <c r="H869" i="5"/>
  <c r="I869" i="5" s="1"/>
  <c r="G869" i="5"/>
  <c r="E869" i="5"/>
  <c r="C869" i="5"/>
  <c r="G868" i="5"/>
  <c r="H868" i="5" s="1"/>
  <c r="I868" i="5" s="1"/>
  <c r="E868" i="5"/>
  <c r="C868" i="5"/>
  <c r="G867" i="5"/>
  <c r="H867" i="5" s="1"/>
  <c r="I867" i="5" s="1"/>
  <c r="E867" i="5"/>
  <c r="C867" i="5"/>
  <c r="G866" i="5"/>
  <c r="H866" i="5" s="1"/>
  <c r="I866" i="5" s="1"/>
  <c r="E866" i="5"/>
  <c r="C866" i="5"/>
  <c r="G865" i="5"/>
  <c r="H865" i="5" s="1"/>
  <c r="I865" i="5" s="1"/>
  <c r="E865" i="5"/>
  <c r="C865" i="5"/>
  <c r="I864" i="5"/>
  <c r="H864" i="5"/>
  <c r="G864" i="5"/>
  <c r="E864" i="5"/>
  <c r="C864" i="5"/>
  <c r="G863" i="5"/>
  <c r="H863" i="5" s="1"/>
  <c r="I863" i="5" s="1"/>
  <c r="E863" i="5"/>
  <c r="C863" i="5"/>
  <c r="H862" i="5"/>
  <c r="I862" i="5" s="1"/>
  <c r="G862" i="5"/>
  <c r="E862" i="5"/>
  <c r="C862" i="5"/>
  <c r="I861" i="5"/>
  <c r="H861" i="5"/>
  <c r="G861" i="5"/>
  <c r="E861" i="5"/>
  <c r="C861" i="5"/>
  <c r="I860" i="5"/>
  <c r="H860" i="5"/>
  <c r="G860" i="5"/>
  <c r="E860" i="5"/>
  <c r="C860" i="5"/>
  <c r="G859" i="5"/>
  <c r="H859" i="5" s="1"/>
  <c r="I859" i="5" s="1"/>
  <c r="E859" i="5"/>
  <c r="C859" i="5"/>
  <c r="G858" i="5"/>
  <c r="H858" i="5" s="1"/>
  <c r="I858" i="5" s="1"/>
  <c r="E858" i="5"/>
  <c r="C858" i="5"/>
  <c r="I857" i="5"/>
  <c r="H857" i="5"/>
  <c r="G857" i="5"/>
  <c r="E857" i="5"/>
  <c r="C857" i="5"/>
  <c r="I856" i="5"/>
  <c r="H856" i="5"/>
  <c r="G856" i="5"/>
  <c r="E856" i="5"/>
  <c r="C856" i="5"/>
  <c r="H855" i="5"/>
  <c r="I855" i="5" s="1"/>
  <c r="G855" i="5"/>
  <c r="E855" i="5"/>
  <c r="C855" i="5"/>
  <c r="H854" i="5"/>
  <c r="I854" i="5" s="1"/>
  <c r="G854" i="5"/>
  <c r="E854" i="5"/>
  <c r="C854" i="5"/>
  <c r="H853" i="5"/>
  <c r="I853" i="5" s="1"/>
  <c r="G853" i="5"/>
  <c r="E853" i="5"/>
  <c r="C853" i="5"/>
  <c r="G852" i="5"/>
  <c r="H852" i="5" s="1"/>
  <c r="I852" i="5" s="1"/>
  <c r="E852" i="5"/>
  <c r="C852" i="5"/>
  <c r="G851" i="5"/>
  <c r="H851" i="5" s="1"/>
  <c r="I851" i="5" s="1"/>
  <c r="E851" i="5"/>
  <c r="C851" i="5"/>
  <c r="G850" i="5"/>
  <c r="H850" i="5" s="1"/>
  <c r="I850" i="5" s="1"/>
  <c r="E850" i="5"/>
  <c r="C850" i="5"/>
  <c r="G849" i="5"/>
  <c r="H849" i="5" s="1"/>
  <c r="I849" i="5" s="1"/>
  <c r="E849" i="5"/>
  <c r="C849" i="5"/>
  <c r="I848" i="5"/>
  <c r="H848" i="5"/>
  <c r="G848" i="5"/>
  <c r="E848" i="5"/>
  <c r="C848" i="5"/>
  <c r="G847" i="5"/>
  <c r="H847" i="5" s="1"/>
  <c r="I847" i="5" s="1"/>
  <c r="E847" i="5"/>
  <c r="C847" i="5"/>
  <c r="H846" i="5"/>
  <c r="I846" i="5" s="1"/>
  <c r="G846" i="5"/>
  <c r="E846" i="5"/>
  <c r="C846" i="5"/>
  <c r="I845" i="5"/>
  <c r="H845" i="5"/>
  <c r="G845" i="5"/>
  <c r="E845" i="5"/>
  <c r="C845" i="5"/>
  <c r="I844" i="5"/>
  <c r="H844" i="5"/>
  <c r="G844" i="5"/>
  <c r="E844" i="5"/>
  <c r="C844" i="5"/>
  <c r="G843" i="5"/>
  <c r="H843" i="5" s="1"/>
  <c r="I843" i="5" s="1"/>
  <c r="E843" i="5"/>
  <c r="C843" i="5"/>
  <c r="G842" i="5"/>
  <c r="H842" i="5" s="1"/>
  <c r="I842" i="5" s="1"/>
  <c r="E842" i="5"/>
  <c r="C842" i="5"/>
  <c r="I841" i="5"/>
  <c r="H841" i="5"/>
  <c r="G841" i="5"/>
  <c r="E841" i="5"/>
  <c r="C841" i="5"/>
  <c r="I840" i="5"/>
  <c r="H840" i="5"/>
  <c r="G840" i="5"/>
  <c r="E840" i="5"/>
  <c r="C840" i="5"/>
  <c r="H839" i="5"/>
  <c r="I839" i="5" s="1"/>
  <c r="G839" i="5"/>
  <c r="E839" i="5"/>
  <c r="C839" i="5"/>
  <c r="H838" i="5"/>
  <c r="I838" i="5" s="1"/>
  <c r="G838" i="5"/>
  <c r="E838" i="5"/>
  <c r="C838" i="5"/>
  <c r="H837" i="5"/>
  <c r="I837" i="5" s="1"/>
  <c r="G837" i="5"/>
  <c r="E837" i="5"/>
  <c r="C837" i="5"/>
  <c r="G836" i="5"/>
  <c r="H836" i="5" s="1"/>
  <c r="I836" i="5" s="1"/>
  <c r="E836" i="5"/>
  <c r="C836" i="5"/>
  <c r="G835" i="5"/>
  <c r="H835" i="5" s="1"/>
  <c r="I835" i="5" s="1"/>
  <c r="E835" i="5"/>
  <c r="C835" i="5"/>
  <c r="G834" i="5"/>
  <c r="H834" i="5" s="1"/>
  <c r="I834" i="5" s="1"/>
  <c r="E834" i="5"/>
  <c r="C834" i="5"/>
  <c r="G833" i="5"/>
  <c r="H833" i="5" s="1"/>
  <c r="I833" i="5" s="1"/>
  <c r="E833" i="5"/>
  <c r="C833" i="5"/>
  <c r="I832" i="5"/>
  <c r="H832" i="5"/>
  <c r="G832" i="5"/>
  <c r="E832" i="5"/>
  <c r="C832" i="5"/>
  <c r="G831" i="5"/>
  <c r="H831" i="5" s="1"/>
  <c r="I831" i="5" s="1"/>
  <c r="E831" i="5"/>
  <c r="C831" i="5"/>
  <c r="H830" i="5"/>
  <c r="I830" i="5" s="1"/>
  <c r="G830" i="5"/>
  <c r="E830" i="5"/>
  <c r="C830" i="5"/>
  <c r="I829" i="5"/>
  <c r="H829" i="5"/>
  <c r="G829" i="5"/>
  <c r="E829" i="5"/>
  <c r="C829" i="5"/>
  <c r="I828" i="5"/>
  <c r="H828" i="5"/>
  <c r="G828" i="5"/>
  <c r="E828" i="5"/>
  <c r="C828" i="5"/>
  <c r="G827" i="5"/>
  <c r="H827" i="5" s="1"/>
  <c r="I827" i="5" s="1"/>
  <c r="E827" i="5"/>
  <c r="C827" i="5"/>
  <c r="G826" i="5"/>
  <c r="H826" i="5" s="1"/>
  <c r="I826" i="5" s="1"/>
  <c r="E826" i="5"/>
  <c r="C826" i="5"/>
  <c r="I825" i="5"/>
  <c r="H825" i="5"/>
  <c r="G825" i="5"/>
  <c r="E825" i="5"/>
  <c r="C825" i="5"/>
  <c r="I824" i="5"/>
  <c r="H824" i="5"/>
  <c r="G824" i="5"/>
  <c r="E824" i="5"/>
  <c r="C824" i="5"/>
  <c r="H823" i="5"/>
  <c r="I823" i="5" s="1"/>
  <c r="G823" i="5"/>
  <c r="E823" i="5"/>
  <c r="C823" i="5"/>
  <c r="H822" i="5"/>
  <c r="I822" i="5" s="1"/>
  <c r="G822" i="5"/>
  <c r="E822" i="5"/>
  <c r="C822" i="5"/>
  <c r="H821" i="5"/>
  <c r="I821" i="5" s="1"/>
  <c r="G821" i="5"/>
  <c r="E821" i="5"/>
  <c r="C821" i="5"/>
  <c r="G820" i="5"/>
  <c r="H820" i="5" s="1"/>
  <c r="I820" i="5" s="1"/>
  <c r="E820" i="5"/>
  <c r="C820" i="5"/>
  <c r="G819" i="5"/>
  <c r="H819" i="5" s="1"/>
  <c r="I819" i="5" s="1"/>
  <c r="E819" i="5"/>
  <c r="C819" i="5"/>
  <c r="G818" i="5"/>
  <c r="H818" i="5" s="1"/>
  <c r="I818" i="5" s="1"/>
  <c r="E818" i="5"/>
  <c r="C818" i="5"/>
  <c r="G817" i="5"/>
  <c r="H817" i="5" s="1"/>
  <c r="I817" i="5" s="1"/>
  <c r="E817" i="5"/>
  <c r="C817" i="5"/>
  <c r="I816" i="5"/>
  <c r="H816" i="5"/>
  <c r="G816" i="5"/>
  <c r="E816" i="5"/>
  <c r="C816" i="5"/>
  <c r="G815" i="5"/>
  <c r="H815" i="5" s="1"/>
  <c r="I815" i="5" s="1"/>
  <c r="E815" i="5"/>
  <c r="C815" i="5"/>
  <c r="H814" i="5"/>
  <c r="I814" i="5" s="1"/>
  <c r="G814" i="5"/>
  <c r="E814" i="5"/>
  <c r="C814" i="5"/>
  <c r="I813" i="5"/>
  <c r="H813" i="5"/>
  <c r="G813" i="5"/>
  <c r="E813" i="5"/>
  <c r="C813" i="5"/>
  <c r="I812" i="5"/>
  <c r="H812" i="5"/>
  <c r="G812" i="5"/>
  <c r="E812" i="5"/>
  <c r="C812" i="5"/>
  <c r="G811" i="5"/>
  <c r="H811" i="5" s="1"/>
  <c r="I811" i="5" s="1"/>
  <c r="E811" i="5"/>
  <c r="C811" i="5"/>
  <c r="G810" i="5"/>
  <c r="H810" i="5" s="1"/>
  <c r="I810" i="5" s="1"/>
  <c r="E810" i="5"/>
  <c r="C810" i="5"/>
  <c r="I809" i="5"/>
  <c r="H809" i="5"/>
  <c r="G809" i="5"/>
  <c r="E809" i="5"/>
  <c r="C809" i="5"/>
  <c r="I808" i="5"/>
  <c r="H808" i="5"/>
  <c r="G808" i="5"/>
  <c r="E808" i="5"/>
  <c r="C808" i="5"/>
  <c r="H807" i="5"/>
  <c r="I807" i="5" s="1"/>
  <c r="G807" i="5"/>
  <c r="E807" i="5"/>
  <c r="C807" i="5"/>
  <c r="H806" i="5"/>
  <c r="I806" i="5" s="1"/>
  <c r="G806" i="5"/>
  <c r="E806" i="5"/>
  <c r="C806" i="5"/>
  <c r="H805" i="5"/>
  <c r="I805" i="5" s="1"/>
  <c r="G805" i="5"/>
  <c r="E805" i="5"/>
  <c r="C805" i="5"/>
  <c r="G804" i="5"/>
  <c r="H804" i="5" s="1"/>
  <c r="I804" i="5" s="1"/>
  <c r="E804" i="5"/>
  <c r="C804" i="5"/>
  <c r="G803" i="5"/>
  <c r="H803" i="5" s="1"/>
  <c r="I803" i="5" s="1"/>
  <c r="E803" i="5"/>
  <c r="C803" i="5"/>
  <c r="G802" i="5"/>
  <c r="H802" i="5" s="1"/>
  <c r="I802" i="5" s="1"/>
  <c r="E802" i="5"/>
  <c r="C802" i="5"/>
  <c r="G801" i="5"/>
  <c r="H801" i="5" s="1"/>
  <c r="I801" i="5" s="1"/>
  <c r="E801" i="5"/>
  <c r="C801" i="5"/>
  <c r="I800" i="5"/>
  <c r="H800" i="5"/>
  <c r="G800" i="5"/>
  <c r="E800" i="5"/>
  <c r="C800" i="5"/>
  <c r="G799" i="5"/>
  <c r="H799" i="5" s="1"/>
  <c r="I799" i="5" s="1"/>
  <c r="E799" i="5"/>
  <c r="C799" i="5"/>
  <c r="H798" i="5"/>
  <c r="I798" i="5" s="1"/>
  <c r="G798" i="5"/>
  <c r="E798" i="5"/>
  <c r="C798" i="5"/>
  <c r="I797" i="5"/>
  <c r="H797" i="5"/>
  <c r="G797" i="5"/>
  <c r="E797" i="5"/>
  <c r="C797" i="5"/>
  <c r="I796" i="5"/>
  <c r="H796" i="5"/>
  <c r="G796" i="5"/>
  <c r="E796" i="5"/>
  <c r="C796" i="5"/>
  <c r="G795" i="5"/>
  <c r="H795" i="5" s="1"/>
  <c r="I795" i="5" s="1"/>
  <c r="E795" i="5"/>
  <c r="C795" i="5"/>
  <c r="G794" i="5"/>
  <c r="H794" i="5" s="1"/>
  <c r="I794" i="5" s="1"/>
  <c r="E794" i="5"/>
  <c r="C794" i="5"/>
  <c r="I793" i="5"/>
  <c r="H793" i="5"/>
  <c r="G793" i="5"/>
  <c r="E793" i="5"/>
  <c r="C793" i="5"/>
  <c r="I792" i="5"/>
  <c r="H792" i="5"/>
  <c r="G792" i="5"/>
  <c r="E792" i="5"/>
  <c r="C792" i="5"/>
  <c r="H791" i="5"/>
  <c r="I791" i="5" s="1"/>
  <c r="G791" i="5"/>
  <c r="E791" i="5"/>
  <c r="C791" i="5"/>
  <c r="H790" i="5"/>
  <c r="I790" i="5" s="1"/>
  <c r="G790" i="5"/>
  <c r="E790" i="5"/>
  <c r="C790" i="5"/>
  <c r="H789" i="5"/>
  <c r="I789" i="5" s="1"/>
  <c r="G789" i="5"/>
  <c r="E789" i="5"/>
  <c r="C789" i="5"/>
  <c r="G788" i="5"/>
  <c r="H788" i="5" s="1"/>
  <c r="I788" i="5" s="1"/>
  <c r="E788" i="5"/>
  <c r="C788" i="5"/>
  <c r="G787" i="5"/>
  <c r="H787" i="5" s="1"/>
  <c r="I787" i="5" s="1"/>
  <c r="E787" i="5"/>
  <c r="C787" i="5"/>
  <c r="G786" i="5"/>
  <c r="H786" i="5" s="1"/>
  <c r="I786" i="5" s="1"/>
  <c r="E786" i="5"/>
  <c r="C786" i="5"/>
  <c r="G785" i="5"/>
  <c r="H785" i="5" s="1"/>
  <c r="I785" i="5" s="1"/>
  <c r="E785" i="5"/>
  <c r="C785" i="5"/>
  <c r="I784" i="5"/>
  <c r="H784" i="5"/>
  <c r="G784" i="5"/>
  <c r="E784" i="5"/>
  <c r="C784" i="5"/>
  <c r="G783" i="5"/>
  <c r="H783" i="5" s="1"/>
  <c r="I783" i="5" s="1"/>
  <c r="E783" i="5"/>
  <c r="C783" i="5"/>
  <c r="H782" i="5"/>
  <c r="I782" i="5" s="1"/>
  <c r="G782" i="5"/>
  <c r="E782" i="5"/>
  <c r="C782" i="5"/>
  <c r="I781" i="5"/>
  <c r="H781" i="5"/>
  <c r="G781" i="5"/>
  <c r="E781" i="5"/>
  <c r="C781" i="5"/>
  <c r="I780" i="5"/>
  <c r="H780" i="5"/>
  <c r="G780" i="5"/>
  <c r="E780" i="5"/>
  <c r="C780" i="5"/>
  <c r="G779" i="5"/>
  <c r="H779" i="5" s="1"/>
  <c r="I779" i="5" s="1"/>
  <c r="E779" i="5"/>
  <c r="C779" i="5"/>
  <c r="G778" i="5"/>
  <c r="H778" i="5" s="1"/>
  <c r="I778" i="5" s="1"/>
  <c r="E778" i="5"/>
  <c r="C778" i="5"/>
  <c r="I777" i="5"/>
  <c r="H777" i="5"/>
  <c r="G777" i="5"/>
  <c r="E777" i="5"/>
  <c r="C777" i="5"/>
  <c r="I776" i="5"/>
  <c r="H776" i="5"/>
  <c r="G776" i="5"/>
  <c r="E776" i="5"/>
  <c r="C776" i="5"/>
  <c r="H775" i="5"/>
  <c r="I775" i="5" s="1"/>
  <c r="G775" i="5"/>
  <c r="E775" i="5"/>
  <c r="C775" i="5"/>
  <c r="H774" i="5"/>
  <c r="I774" i="5" s="1"/>
  <c r="G774" i="5"/>
  <c r="E774" i="5"/>
  <c r="C774" i="5"/>
  <c r="H773" i="5"/>
  <c r="I773" i="5" s="1"/>
  <c r="G773" i="5"/>
  <c r="E773" i="5"/>
  <c r="C773" i="5"/>
  <c r="G772" i="5"/>
  <c r="H772" i="5" s="1"/>
  <c r="I772" i="5" s="1"/>
  <c r="E772" i="5"/>
  <c r="C772" i="5"/>
  <c r="G771" i="5"/>
  <c r="H771" i="5" s="1"/>
  <c r="I771" i="5" s="1"/>
  <c r="E771" i="5"/>
  <c r="C771" i="5"/>
  <c r="G770" i="5"/>
  <c r="H770" i="5" s="1"/>
  <c r="I770" i="5" s="1"/>
  <c r="E770" i="5"/>
  <c r="C770" i="5"/>
  <c r="G769" i="5"/>
  <c r="H769" i="5" s="1"/>
  <c r="I769" i="5" s="1"/>
  <c r="E769" i="5"/>
  <c r="C769" i="5"/>
  <c r="H768" i="5"/>
  <c r="I768" i="5" s="1"/>
  <c r="G768" i="5"/>
  <c r="E768" i="5"/>
  <c r="C768" i="5"/>
  <c r="G767" i="5"/>
  <c r="H767" i="5" s="1"/>
  <c r="I767" i="5" s="1"/>
  <c r="E767" i="5"/>
  <c r="C767" i="5"/>
  <c r="H766" i="5"/>
  <c r="I766" i="5" s="1"/>
  <c r="G766" i="5"/>
  <c r="E766" i="5"/>
  <c r="C766" i="5"/>
  <c r="G765" i="5"/>
  <c r="H765" i="5" s="1"/>
  <c r="I765" i="5" s="1"/>
  <c r="E765" i="5"/>
  <c r="C765" i="5"/>
  <c r="I764" i="5"/>
  <c r="H764" i="5"/>
  <c r="G764" i="5"/>
  <c r="E764" i="5"/>
  <c r="C764" i="5"/>
  <c r="G763" i="5"/>
  <c r="H763" i="5" s="1"/>
  <c r="I763" i="5" s="1"/>
  <c r="E763" i="5"/>
  <c r="C763" i="5"/>
  <c r="H762" i="5"/>
  <c r="I762" i="5" s="1"/>
  <c r="G762" i="5"/>
  <c r="E762" i="5"/>
  <c r="C762" i="5"/>
  <c r="I761" i="5"/>
  <c r="H761" i="5"/>
  <c r="G761" i="5"/>
  <c r="E761" i="5"/>
  <c r="C761" i="5"/>
  <c r="I760" i="5"/>
  <c r="H760" i="5"/>
  <c r="G760" i="5"/>
  <c r="E760" i="5"/>
  <c r="C760" i="5"/>
  <c r="G759" i="5"/>
  <c r="H759" i="5" s="1"/>
  <c r="I759" i="5" s="1"/>
  <c r="E759" i="5"/>
  <c r="C759" i="5"/>
  <c r="H758" i="5"/>
  <c r="I758" i="5" s="1"/>
  <c r="G758" i="5"/>
  <c r="E758" i="5"/>
  <c r="C758" i="5"/>
  <c r="H757" i="5"/>
  <c r="I757" i="5" s="1"/>
  <c r="G757" i="5"/>
  <c r="E757" i="5"/>
  <c r="C757" i="5"/>
  <c r="G756" i="5"/>
  <c r="H756" i="5" s="1"/>
  <c r="I756" i="5" s="1"/>
  <c r="E756" i="5"/>
  <c r="C756" i="5"/>
  <c r="I755" i="5"/>
  <c r="G755" i="5"/>
  <c r="H755" i="5" s="1"/>
  <c r="E755" i="5"/>
  <c r="C755" i="5"/>
  <c r="G754" i="5"/>
  <c r="H754" i="5" s="1"/>
  <c r="I754" i="5" s="1"/>
  <c r="E754" i="5"/>
  <c r="C754" i="5"/>
  <c r="I753" i="5"/>
  <c r="G753" i="5"/>
  <c r="H753" i="5" s="1"/>
  <c r="E753" i="5"/>
  <c r="C753" i="5"/>
  <c r="H752" i="5"/>
  <c r="I752" i="5" s="1"/>
  <c r="G752" i="5"/>
  <c r="E752" i="5"/>
  <c r="C752" i="5"/>
  <c r="G751" i="5"/>
  <c r="H751" i="5" s="1"/>
  <c r="I751" i="5" s="1"/>
  <c r="E751" i="5"/>
  <c r="C751" i="5"/>
  <c r="H750" i="5"/>
  <c r="I750" i="5" s="1"/>
  <c r="G750" i="5"/>
  <c r="E750" i="5"/>
  <c r="C750" i="5"/>
  <c r="I749" i="5"/>
  <c r="H749" i="5"/>
  <c r="G749" i="5"/>
  <c r="E749" i="5"/>
  <c r="C749" i="5"/>
  <c r="I748" i="5"/>
  <c r="H748" i="5"/>
  <c r="G748" i="5"/>
  <c r="E748" i="5"/>
  <c r="C748" i="5"/>
  <c r="G747" i="5"/>
  <c r="H747" i="5" s="1"/>
  <c r="I747" i="5" s="1"/>
  <c r="E747" i="5"/>
  <c r="C747" i="5"/>
  <c r="I746" i="5"/>
  <c r="H746" i="5"/>
  <c r="G746" i="5"/>
  <c r="E746" i="5"/>
  <c r="C746" i="5"/>
  <c r="I745" i="5"/>
  <c r="H745" i="5"/>
  <c r="G745" i="5"/>
  <c r="E745" i="5"/>
  <c r="C745" i="5"/>
  <c r="I744" i="5"/>
  <c r="H744" i="5"/>
  <c r="G744" i="5"/>
  <c r="E744" i="5"/>
  <c r="C744" i="5"/>
  <c r="H743" i="5"/>
  <c r="I743" i="5" s="1"/>
  <c r="G743" i="5"/>
  <c r="E743" i="5"/>
  <c r="C743" i="5"/>
  <c r="H742" i="5"/>
  <c r="I742" i="5" s="1"/>
  <c r="G742" i="5"/>
  <c r="E742" i="5"/>
  <c r="C742" i="5"/>
  <c r="H741" i="5"/>
  <c r="I741" i="5" s="1"/>
  <c r="G741" i="5"/>
  <c r="E741" i="5"/>
  <c r="C741" i="5"/>
  <c r="G740" i="5"/>
  <c r="H740" i="5" s="1"/>
  <c r="I740" i="5" s="1"/>
  <c r="E740" i="5"/>
  <c r="C740" i="5"/>
  <c r="I739" i="5"/>
  <c r="G739" i="5"/>
  <c r="H739" i="5" s="1"/>
  <c r="E739" i="5"/>
  <c r="C739" i="5"/>
  <c r="H738" i="5"/>
  <c r="I738" i="5" s="1"/>
  <c r="G738" i="5"/>
  <c r="E738" i="5"/>
  <c r="C738" i="5"/>
  <c r="G737" i="5"/>
  <c r="H737" i="5" s="1"/>
  <c r="I737" i="5" s="1"/>
  <c r="E737" i="5"/>
  <c r="C737" i="5"/>
  <c r="H736" i="5"/>
  <c r="I736" i="5" s="1"/>
  <c r="G736" i="5"/>
  <c r="E736" i="5"/>
  <c r="C736" i="5"/>
  <c r="G735" i="5"/>
  <c r="H735" i="5" s="1"/>
  <c r="I735" i="5" s="1"/>
  <c r="E735" i="5"/>
  <c r="C735" i="5"/>
  <c r="H734" i="5"/>
  <c r="I734" i="5" s="1"/>
  <c r="G734" i="5"/>
  <c r="E734" i="5"/>
  <c r="C734" i="5"/>
  <c r="I733" i="5"/>
  <c r="H733" i="5"/>
  <c r="G733" i="5"/>
  <c r="E733" i="5"/>
  <c r="C733" i="5"/>
  <c r="I732" i="5"/>
  <c r="H732" i="5"/>
  <c r="G732" i="5"/>
  <c r="E732" i="5"/>
  <c r="C732" i="5"/>
  <c r="G731" i="5"/>
  <c r="H731" i="5" s="1"/>
  <c r="I731" i="5" s="1"/>
  <c r="E731" i="5"/>
  <c r="C731" i="5"/>
  <c r="G730" i="5"/>
  <c r="H730" i="5" s="1"/>
  <c r="I730" i="5" s="1"/>
  <c r="E730" i="5"/>
  <c r="C730" i="5"/>
  <c r="I729" i="5"/>
  <c r="H729" i="5"/>
  <c r="G729" i="5"/>
  <c r="E729" i="5"/>
  <c r="C729" i="5"/>
  <c r="I728" i="5"/>
  <c r="H728" i="5"/>
  <c r="G728" i="5"/>
  <c r="E728" i="5"/>
  <c r="C728" i="5"/>
  <c r="H727" i="5"/>
  <c r="I727" i="5" s="1"/>
  <c r="G727" i="5"/>
  <c r="E727" i="5"/>
  <c r="C727" i="5"/>
  <c r="G726" i="5"/>
  <c r="H726" i="5" s="1"/>
  <c r="I726" i="5" s="1"/>
  <c r="E726" i="5"/>
  <c r="C726" i="5"/>
  <c r="H725" i="5"/>
  <c r="I725" i="5" s="1"/>
  <c r="G725" i="5"/>
  <c r="E725" i="5"/>
  <c r="C725" i="5"/>
  <c r="G724" i="5"/>
  <c r="H724" i="5" s="1"/>
  <c r="I724" i="5" s="1"/>
  <c r="E724" i="5"/>
  <c r="C724" i="5"/>
  <c r="I723" i="5"/>
  <c r="G723" i="5"/>
  <c r="H723" i="5" s="1"/>
  <c r="E723" i="5"/>
  <c r="C723" i="5"/>
  <c r="G722" i="5"/>
  <c r="H722" i="5" s="1"/>
  <c r="I722" i="5" s="1"/>
  <c r="E722" i="5"/>
  <c r="C722" i="5"/>
  <c r="G721" i="5"/>
  <c r="H721" i="5" s="1"/>
  <c r="I721" i="5" s="1"/>
  <c r="E721" i="5"/>
  <c r="C721" i="5"/>
  <c r="I720" i="5"/>
  <c r="H720" i="5"/>
  <c r="G720" i="5"/>
  <c r="E720" i="5"/>
  <c r="C720" i="5"/>
  <c r="G719" i="5"/>
  <c r="H719" i="5" s="1"/>
  <c r="I719" i="5" s="1"/>
  <c r="E719" i="5"/>
  <c r="C719" i="5"/>
  <c r="H718" i="5"/>
  <c r="I718" i="5" s="1"/>
  <c r="G718" i="5"/>
  <c r="E718" i="5"/>
  <c r="C718" i="5"/>
  <c r="H717" i="5"/>
  <c r="I717" i="5" s="1"/>
  <c r="G717" i="5"/>
  <c r="E717" i="5"/>
  <c r="C717" i="5"/>
  <c r="I716" i="5"/>
  <c r="H716" i="5"/>
  <c r="G716" i="5"/>
  <c r="E716" i="5"/>
  <c r="C716" i="5"/>
  <c r="G715" i="5"/>
  <c r="H715" i="5" s="1"/>
  <c r="I715" i="5" s="1"/>
  <c r="E715" i="5"/>
  <c r="C715" i="5"/>
  <c r="I714" i="5"/>
  <c r="H714" i="5"/>
  <c r="G714" i="5"/>
  <c r="E714" i="5"/>
  <c r="C714" i="5"/>
  <c r="H713" i="5"/>
  <c r="I713" i="5" s="1"/>
  <c r="G713" i="5"/>
  <c r="E713" i="5"/>
  <c r="C713" i="5"/>
  <c r="I712" i="5"/>
  <c r="H712" i="5"/>
  <c r="G712" i="5"/>
  <c r="E712" i="5"/>
  <c r="C712" i="5"/>
  <c r="G711" i="5"/>
  <c r="H711" i="5" s="1"/>
  <c r="I711" i="5" s="1"/>
  <c r="E711" i="5"/>
  <c r="C711" i="5"/>
  <c r="G710" i="5"/>
  <c r="H710" i="5" s="1"/>
  <c r="I710" i="5" s="1"/>
  <c r="E710" i="5"/>
  <c r="C710" i="5"/>
  <c r="I709" i="5"/>
  <c r="H709" i="5"/>
  <c r="G709" i="5"/>
  <c r="E709" i="5"/>
  <c r="C709" i="5"/>
  <c r="G708" i="5"/>
  <c r="H708" i="5" s="1"/>
  <c r="I708" i="5" s="1"/>
  <c r="E708" i="5"/>
  <c r="C708" i="5"/>
  <c r="I707" i="5"/>
  <c r="G707" i="5"/>
  <c r="H707" i="5" s="1"/>
  <c r="E707" i="5"/>
  <c r="C707" i="5"/>
  <c r="G706" i="5"/>
  <c r="H706" i="5" s="1"/>
  <c r="I706" i="5" s="1"/>
  <c r="E706" i="5"/>
  <c r="C706" i="5"/>
  <c r="I705" i="5"/>
  <c r="G705" i="5"/>
  <c r="H705" i="5" s="1"/>
  <c r="E705" i="5"/>
  <c r="C705" i="5"/>
  <c r="I704" i="5"/>
  <c r="H704" i="5"/>
  <c r="G704" i="5"/>
  <c r="E704" i="5"/>
  <c r="C704" i="5"/>
  <c r="G703" i="5"/>
  <c r="H703" i="5" s="1"/>
  <c r="I703" i="5" s="1"/>
  <c r="E703" i="5"/>
  <c r="C703" i="5"/>
  <c r="H702" i="5"/>
  <c r="I702" i="5" s="1"/>
  <c r="G702" i="5"/>
  <c r="E702" i="5"/>
  <c r="C702" i="5"/>
  <c r="I701" i="5"/>
  <c r="H701" i="5"/>
  <c r="G701" i="5"/>
  <c r="E701" i="5"/>
  <c r="C701" i="5"/>
  <c r="I700" i="5"/>
  <c r="H700" i="5"/>
  <c r="G700" i="5"/>
  <c r="E700" i="5"/>
  <c r="C700" i="5"/>
  <c r="G699" i="5"/>
  <c r="H699" i="5" s="1"/>
  <c r="I699" i="5" s="1"/>
  <c r="E699" i="5"/>
  <c r="C699" i="5"/>
  <c r="G698" i="5"/>
  <c r="H698" i="5" s="1"/>
  <c r="I698" i="5" s="1"/>
  <c r="E698" i="5"/>
  <c r="C698" i="5"/>
  <c r="I697" i="5"/>
  <c r="H697" i="5"/>
  <c r="G697" i="5"/>
  <c r="E697" i="5"/>
  <c r="C697" i="5"/>
  <c r="I696" i="5"/>
  <c r="H696" i="5"/>
  <c r="G696" i="5"/>
  <c r="E696" i="5"/>
  <c r="C696" i="5"/>
  <c r="G695" i="5"/>
  <c r="H695" i="5" s="1"/>
  <c r="I695" i="5" s="1"/>
  <c r="E695" i="5"/>
  <c r="C695" i="5"/>
  <c r="H694" i="5"/>
  <c r="I694" i="5" s="1"/>
  <c r="G694" i="5"/>
  <c r="E694" i="5"/>
  <c r="C694" i="5"/>
  <c r="I693" i="5"/>
  <c r="H693" i="5"/>
  <c r="G693" i="5"/>
  <c r="E693" i="5"/>
  <c r="C693" i="5"/>
  <c r="G692" i="5"/>
  <c r="H692" i="5" s="1"/>
  <c r="I692" i="5" s="1"/>
  <c r="E692" i="5"/>
  <c r="C692" i="5"/>
  <c r="G691" i="5"/>
  <c r="H691" i="5" s="1"/>
  <c r="I691" i="5" s="1"/>
  <c r="E691" i="5"/>
  <c r="C691" i="5"/>
  <c r="H690" i="5"/>
  <c r="I690" i="5" s="1"/>
  <c r="G690" i="5"/>
  <c r="E690" i="5"/>
  <c r="C690" i="5"/>
  <c r="I689" i="5"/>
  <c r="G689" i="5"/>
  <c r="H689" i="5" s="1"/>
  <c r="E689" i="5"/>
  <c r="C689" i="5"/>
  <c r="H688" i="5"/>
  <c r="I688" i="5" s="1"/>
  <c r="G688" i="5"/>
  <c r="E688" i="5"/>
  <c r="C688" i="5"/>
  <c r="G687" i="5"/>
  <c r="H687" i="5" s="1"/>
  <c r="I687" i="5" s="1"/>
  <c r="E687" i="5"/>
  <c r="C687" i="5"/>
  <c r="H686" i="5"/>
  <c r="I686" i="5" s="1"/>
  <c r="G686" i="5"/>
  <c r="E686" i="5"/>
  <c r="C686" i="5"/>
  <c r="I685" i="5"/>
  <c r="H685" i="5"/>
  <c r="G685" i="5"/>
  <c r="E685" i="5"/>
  <c r="C685" i="5"/>
  <c r="I684" i="5"/>
  <c r="H684" i="5"/>
  <c r="G684" i="5"/>
  <c r="E684" i="5"/>
  <c r="C684" i="5"/>
  <c r="G683" i="5"/>
  <c r="H683" i="5" s="1"/>
  <c r="I683" i="5" s="1"/>
  <c r="E683" i="5"/>
  <c r="C683" i="5"/>
  <c r="G682" i="5"/>
  <c r="H682" i="5" s="1"/>
  <c r="I682" i="5" s="1"/>
  <c r="E682" i="5"/>
  <c r="C682" i="5"/>
  <c r="I681" i="5"/>
  <c r="H681" i="5"/>
  <c r="G681" i="5"/>
  <c r="E681" i="5"/>
  <c r="C681" i="5"/>
  <c r="H680" i="5"/>
  <c r="I680" i="5" s="1"/>
  <c r="G680" i="5"/>
  <c r="E680" i="5"/>
  <c r="C680" i="5"/>
  <c r="H679" i="5"/>
  <c r="I679" i="5" s="1"/>
  <c r="G679" i="5"/>
  <c r="E679" i="5"/>
  <c r="C679" i="5"/>
  <c r="H678" i="5"/>
  <c r="I678" i="5" s="1"/>
  <c r="G678" i="5"/>
  <c r="E678" i="5"/>
  <c r="C678" i="5"/>
  <c r="I677" i="5"/>
  <c r="H677" i="5"/>
  <c r="G677" i="5"/>
  <c r="E677" i="5"/>
  <c r="C677" i="5"/>
  <c r="G676" i="5"/>
  <c r="H676" i="5" s="1"/>
  <c r="I676" i="5" s="1"/>
  <c r="E676" i="5"/>
  <c r="C676" i="5"/>
  <c r="I675" i="5"/>
  <c r="G675" i="5"/>
  <c r="H675" i="5" s="1"/>
  <c r="E675" i="5"/>
  <c r="C675" i="5"/>
  <c r="H674" i="5"/>
  <c r="I674" i="5" s="1"/>
  <c r="G674" i="5"/>
  <c r="E674" i="5"/>
  <c r="C674" i="5"/>
  <c r="I673" i="5"/>
  <c r="G673" i="5"/>
  <c r="H673" i="5" s="1"/>
  <c r="E673" i="5"/>
  <c r="C673" i="5"/>
  <c r="I672" i="5"/>
  <c r="H672" i="5"/>
  <c r="G672" i="5"/>
  <c r="E672" i="5"/>
  <c r="C672" i="5"/>
  <c r="G671" i="5"/>
  <c r="H671" i="5" s="1"/>
  <c r="I671" i="5" s="1"/>
  <c r="E671" i="5"/>
  <c r="C671" i="5"/>
  <c r="H670" i="5"/>
  <c r="I670" i="5" s="1"/>
  <c r="G670" i="5"/>
  <c r="E670" i="5"/>
  <c r="C670" i="5"/>
  <c r="I669" i="5"/>
  <c r="H669" i="5"/>
  <c r="G669" i="5"/>
  <c r="E669" i="5"/>
  <c r="C669" i="5"/>
  <c r="I668" i="5"/>
  <c r="H668" i="5"/>
  <c r="G668" i="5"/>
  <c r="E668" i="5"/>
  <c r="C668" i="5"/>
  <c r="G667" i="5"/>
  <c r="H667" i="5" s="1"/>
  <c r="I667" i="5" s="1"/>
  <c r="E667" i="5"/>
  <c r="C667" i="5"/>
  <c r="H666" i="5"/>
  <c r="I666" i="5" s="1"/>
  <c r="G666" i="5"/>
  <c r="E666" i="5"/>
  <c r="C666" i="5"/>
  <c r="H665" i="5"/>
  <c r="I665" i="5" s="1"/>
  <c r="G665" i="5"/>
  <c r="E665" i="5"/>
  <c r="C665" i="5"/>
  <c r="I664" i="5"/>
  <c r="H664" i="5"/>
  <c r="G664" i="5"/>
  <c r="E664" i="5"/>
  <c r="C664" i="5"/>
  <c r="G663" i="5"/>
  <c r="H663" i="5" s="1"/>
  <c r="I663" i="5" s="1"/>
  <c r="E663" i="5"/>
  <c r="C663" i="5"/>
  <c r="H662" i="5"/>
  <c r="I662" i="5" s="1"/>
  <c r="G662" i="5"/>
  <c r="E662" i="5"/>
  <c r="C662" i="5"/>
  <c r="G661" i="5"/>
  <c r="H661" i="5" s="1"/>
  <c r="I661" i="5" s="1"/>
  <c r="E661" i="5"/>
  <c r="C661" i="5"/>
  <c r="G660" i="5"/>
  <c r="H660" i="5" s="1"/>
  <c r="I660" i="5" s="1"/>
  <c r="E660" i="5"/>
  <c r="C660" i="5"/>
  <c r="G659" i="5"/>
  <c r="H659" i="5" s="1"/>
  <c r="I659" i="5" s="1"/>
  <c r="E659" i="5"/>
  <c r="C659" i="5"/>
  <c r="H658" i="5"/>
  <c r="I658" i="5" s="1"/>
  <c r="G658" i="5"/>
  <c r="E658" i="5"/>
  <c r="C658" i="5"/>
  <c r="G657" i="5"/>
  <c r="H657" i="5" s="1"/>
  <c r="I657" i="5" s="1"/>
  <c r="E657" i="5"/>
  <c r="C657" i="5"/>
  <c r="I656" i="5"/>
  <c r="H656" i="5"/>
  <c r="G656" i="5"/>
  <c r="E656" i="5"/>
  <c r="C656" i="5"/>
  <c r="G655" i="5"/>
  <c r="H655" i="5" s="1"/>
  <c r="I655" i="5" s="1"/>
  <c r="E655" i="5"/>
  <c r="C655" i="5"/>
  <c r="H654" i="5"/>
  <c r="I654" i="5" s="1"/>
  <c r="G654" i="5"/>
  <c r="E654" i="5"/>
  <c r="C654" i="5"/>
  <c r="G653" i="5"/>
  <c r="H653" i="5" s="1"/>
  <c r="I653" i="5" s="1"/>
  <c r="E653" i="5"/>
  <c r="C653" i="5"/>
  <c r="H652" i="5"/>
  <c r="I652" i="5" s="1"/>
  <c r="G652" i="5"/>
  <c r="E652" i="5"/>
  <c r="C652" i="5"/>
  <c r="I651" i="5"/>
  <c r="G651" i="5"/>
  <c r="H651" i="5" s="1"/>
  <c r="E651" i="5"/>
  <c r="C651" i="5"/>
  <c r="H650" i="5"/>
  <c r="I650" i="5" s="1"/>
  <c r="G650" i="5"/>
  <c r="E650" i="5"/>
  <c r="C650" i="5"/>
  <c r="I649" i="5"/>
  <c r="H649" i="5"/>
  <c r="G649" i="5"/>
  <c r="E649" i="5"/>
  <c r="C649" i="5"/>
  <c r="H648" i="5"/>
  <c r="I648" i="5" s="1"/>
  <c r="G648" i="5"/>
  <c r="E648" i="5"/>
  <c r="C648" i="5"/>
  <c r="G647" i="5"/>
  <c r="H647" i="5" s="1"/>
  <c r="I647" i="5" s="1"/>
  <c r="E647" i="5"/>
  <c r="C647" i="5"/>
  <c r="I646" i="5"/>
  <c r="H646" i="5"/>
  <c r="G646" i="5"/>
  <c r="E646" i="5"/>
  <c r="C646" i="5"/>
  <c r="G645" i="5"/>
  <c r="H645" i="5" s="1"/>
  <c r="I645" i="5" s="1"/>
  <c r="E645" i="5"/>
  <c r="C645" i="5"/>
  <c r="H644" i="5"/>
  <c r="I644" i="5" s="1"/>
  <c r="G644" i="5"/>
  <c r="E644" i="5"/>
  <c r="C644" i="5"/>
  <c r="G643" i="5"/>
  <c r="H643" i="5" s="1"/>
  <c r="I643" i="5" s="1"/>
  <c r="E643" i="5"/>
  <c r="C643" i="5"/>
  <c r="H642" i="5"/>
  <c r="I642" i="5" s="1"/>
  <c r="G642" i="5"/>
  <c r="E642" i="5"/>
  <c r="C642" i="5"/>
  <c r="G641" i="5"/>
  <c r="H641" i="5" s="1"/>
  <c r="I641" i="5" s="1"/>
  <c r="E641" i="5"/>
  <c r="C641" i="5"/>
  <c r="H640" i="5"/>
  <c r="I640" i="5" s="1"/>
  <c r="G640" i="5"/>
  <c r="E640" i="5"/>
  <c r="C640" i="5"/>
  <c r="I639" i="5"/>
  <c r="H639" i="5"/>
  <c r="G639" i="5"/>
  <c r="E639" i="5"/>
  <c r="C639" i="5"/>
  <c r="H638" i="5"/>
  <c r="I638" i="5" s="1"/>
  <c r="G638" i="5"/>
  <c r="E638" i="5"/>
  <c r="C638" i="5"/>
  <c r="G637" i="5"/>
  <c r="H637" i="5" s="1"/>
  <c r="I637" i="5" s="1"/>
  <c r="E637" i="5"/>
  <c r="C637" i="5"/>
  <c r="H636" i="5"/>
  <c r="I636" i="5" s="1"/>
  <c r="G636" i="5"/>
  <c r="E636" i="5"/>
  <c r="C636" i="5"/>
  <c r="I635" i="5"/>
  <c r="H635" i="5"/>
  <c r="G635" i="5"/>
  <c r="E635" i="5"/>
  <c r="C635" i="5"/>
  <c r="I634" i="5"/>
  <c r="H634" i="5"/>
  <c r="G634" i="5"/>
  <c r="E634" i="5"/>
  <c r="C634" i="5"/>
  <c r="G633" i="5"/>
  <c r="H633" i="5" s="1"/>
  <c r="I633" i="5" s="1"/>
  <c r="E633" i="5"/>
  <c r="C633" i="5"/>
  <c r="H632" i="5"/>
  <c r="I632" i="5" s="1"/>
  <c r="G632" i="5"/>
  <c r="E632" i="5"/>
  <c r="C632" i="5"/>
  <c r="I631" i="5"/>
  <c r="H631" i="5"/>
  <c r="G631" i="5"/>
  <c r="E631" i="5"/>
  <c r="C631" i="5"/>
  <c r="G630" i="5"/>
  <c r="H630" i="5" s="1"/>
  <c r="I630" i="5" s="1"/>
  <c r="E630" i="5"/>
  <c r="C630" i="5"/>
  <c r="G629" i="5"/>
  <c r="H629" i="5" s="1"/>
  <c r="I629" i="5" s="1"/>
  <c r="E629" i="5"/>
  <c r="C629" i="5"/>
  <c r="H628" i="5"/>
  <c r="I628" i="5" s="1"/>
  <c r="G628" i="5"/>
  <c r="E628" i="5"/>
  <c r="C628" i="5"/>
  <c r="H627" i="5"/>
  <c r="I627" i="5" s="1"/>
  <c r="G627" i="5"/>
  <c r="E627" i="5"/>
  <c r="C627" i="5"/>
  <c r="I626" i="5"/>
  <c r="H626" i="5"/>
  <c r="G626" i="5"/>
  <c r="E626" i="5"/>
  <c r="C626" i="5"/>
  <c r="H625" i="5"/>
  <c r="I625" i="5" s="1"/>
  <c r="G625" i="5"/>
  <c r="E625" i="5"/>
  <c r="C625" i="5"/>
  <c r="G624" i="5"/>
  <c r="H624" i="5" s="1"/>
  <c r="I624" i="5" s="1"/>
  <c r="E624" i="5"/>
  <c r="C624" i="5"/>
  <c r="I623" i="5"/>
  <c r="H623" i="5"/>
  <c r="G623" i="5"/>
  <c r="E623" i="5"/>
  <c r="C623" i="5"/>
  <c r="G622" i="5"/>
  <c r="H622" i="5" s="1"/>
  <c r="I622" i="5" s="1"/>
  <c r="E622" i="5"/>
  <c r="C622" i="5"/>
  <c r="G621" i="5"/>
  <c r="H621" i="5" s="1"/>
  <c r="I621" i="5" s="1"/>
  <c r="E621" i="5"/>
  <c r="C621" i="5"/>
  <c r="H620" i="5"/>
  <c r="I620" i="5" s="1"/>
  <c r="G620" i="5"/>
  <c r="E620" i="5"/>
  <c r="C620" i="5"/>
  <c r="I619" i="5"/>
  <c r="H619" i="5"/>
  <c r="G619" i="5"/>
  <c r="E619" i="5"/>
  <c r="C619" i="5"/>
  <c r="I618" i="5"/>
  <c r="H618" i="5"/>
  <c r="G618" i="5"/>
  <c r="E618" i="5"/>
  <c r="C618" i="5"/>
  <c r="G617" i="5"/>
  <c r="H617" i="5" s="1"/>
  <c r="I617" i="5" s="1"/>
  <c r="E617" i="5"/>
  <c r="C617" i="5"/>
  <c r="H616" i="5"/>
  <c r="I616" i="5" s="1"/>
  <c r="G616" i="5"/>
  <c r="E616" i="5"/>
  <c r="C616" i="5"/>
  <c r="I615" i="5"/>
  <c r="H615" i="5"/>
  <c r="G615" i="5"/>
  <c r="E615" i="5"/>
  <c r="C615" i="5"/>
  <c r="G614" i="5"/>
  <c r="H614" i="5" s="1"/>
  <c r="I614" i="5" s="1"/>
  <c r="E614" i="5"/>
  <c r="C614" i="5"/>
  <c r="G613" i="5"/>
  <c r="H613" i="5" s="1"/>
  <c r="I613" i="5" s="1"/>
  <c r="E613" i="5"/>
  <c r="C613" i="5"/>
  <c r="H612" i="5"/>
  <c r="I612" i="5" s="1"/>
  <c r="G612" i="5"/>
  <c r="E612" i="5"/>
  <c r="C612" i="5"/>
  <c r="H611" i="5"/>
  <c r="I611" i="5" s="1"/>
  <c r="G611" i="5"/>
  <c r="E611" i="5"/>
  <c r="C611" i="5"/>
  <c r="I610" i="5"/>
  <c r="H610" i="5"/>
  <c r="G610" i="5"/>
  <c r="E610" i="5"/>
  <c r="C610" i="5"/>
  <c r="H609" i="5"/>
  <c r="I609" i="5" s="1"/>
  <c r="G609" i="5"/>
  <c r="E609" i="5"/>
  <c r="C609" i="5"/>
  <c r="G608" i="5"/>
  <c r="H608" i="5" s="1"/>
  <c r="I608" i="5" s="1"/>
  <c r="E608" i="5"/>
  <c r="C608" i="5"/>
  <c r="I607" i="5"/>
  <c r="H607" i="5"/>
  <c r="G607" i="5"/>
  <c r="E607" i="5"/>
  <c r="C607" i="5"/>
  <c r="G606" i="5"/>
  <c r="H606" i="5" s="1"/>
  <c r="I606" i="5" s="1"/>
  <c r="E606" i="5"/>
  <c r="C606" i="5"/>
  <c r="G605" i="5"/>
  <c r="H605" i="5" s="1"/>
  <c r="I605" i="5" s="1"/>
  <c r="E605" i="5"/>
  <c r="C605" i="5"/>
  <c r="H604" i="5"/>
  <c r="I604" i="5" s="1"/>
  <c r="G604" i="5"/>
  <c r="E604" i="5"/>
  <c r="C604" i="5"/>
  <c r="I603" i="5"/>
  <c r="H603" i="5"/>
  <c r="G603" i="5"/>
  <c r="E603" i="5"/>
  <c r="C603" i="5"/>
  <c r="I602" i="5"/>
  <c r="H602" i="5"/>
  <c r="G602" i="5"/>
  <c r="E602" i="5"/>
  <c r="C602" i="5"/>
  <c r="G601" i="5"/>
  <c r="H601" i="5" s="1"/>
  <c r="I601" i="5" s="1"/>
  <c r="E601" i="5"/>
  <c r="C601" i="5"/>
  <c r="H600" i="5"/>
  <c r="I600" i="5" s="1"/>
  <c r="G600" i="5"/>
  <c r="E600" i="5"/>
  <c r="C600" i="5"/>
  <c r="I599" i="5"/>
  <c r="H599" i="5"/>
  <c r="G599" i="5"/>
  <c r="E599" i="5"/>
  <c r="C599" i="5"/>
  <c r="G598" i="5"/>
  <c r="H598" i="5" s="1"/>
  <c r="I598" i="5" s="1"/>
  <c r="E598" i="5"/>
  <c r="C598" i="5"/>
  <c r="G597" i="5"/>
  <c r="H597" i="5" s="1"/>
  <c r="I597" i="5" s="1"/>
  <c r="E597" i="5"/>
  <c r="C597" i="5"/>
  <c r="H596" i="5"/>
  <c r="I596" i="5" s="1"/>
  <c r="G596" i="5"/>
  <c r="E596" i="5"/>
  <c r="C596" i="5"/>
  <c r="H595" i="5"/>
  <c r="I595" i="5" s="1"/>
  <c r="G595" i="5"/>
  <c r="E595" i="5"/>
  <c r="C595" i="5"/>
  <c r="I594" i="5"/>
  <c r="H594" i="5"/>
  <c r="G594" i="5"/>
  <c r="E594" i="5"/>
  <c r="C594" i="5"/>
  <c r="H593" i="5"/>
  <c r="I593" i="5" s="1"/>
  <c r="G593" i="5"/>
  <c r="E593" i="5"/>
  <c r="C593" i="5"/>
  <c r="G592" i="5"/>
  <c r="H592" i="5" s="1"/>
  <c r="I592" i="5" s="1"/>
  <c r="E592" i="5"/>
  <c r="C592" i="5"/>
  <c r="I591" i="5"/>
  <c r="H591" i="5"/>
  <c r="G591" i="5"/>
  <c r="E591" i="5"/>
  <c r="C591" i="5"/>
  <c r="G590" i="5"/>
  <c r="H590" i="5" s="1"/>
  <c r="I590" i="5" s="1"/>
  <c r="E590" i="5"/>
  <c r="C590" i="5"/>
  <c r="G589" i="5"/>
  <c r="H589" i="5" s="1"/>
  <c r="I589" i="5" s="1"/>
  <c r="E589" i="5"/>
  <c r="C589" i="5"/>
  <c r="H588" i="5"/>
  <c r="I588" i="5" s="1"/>
  <c r="G588" i="5"/>
  <c r="E588" i="5"/>
  <c r="C588" i="5"/>
  <c r="I587" i="5"/>
  <c r="H587" i="5"/>
  <c r="G587" i="5"/>
  <c r="E587" i="5"/>
  <c r="C587" i="5"/>
  <c r="I586" i="5"/>
  <c r="H586" i="5"/>
  <c r="G586" i="5"/>
  <c r="E586" i="5"/>
  <c r="C586" i="5"/>
  <c r="G585" i="5"/>
  <c r="H585" i="5" s="1"/>
  <c r="I585" i="5" s="1"/>
  <c r="E585" i="5"/>
  <c r="C585" i="5"/>
  <c r="H584" i="5"/>
  <c r="I584" i="5" s="1"/>
  <c r="G584" i="5"/>
  <c r="E584" i="5"/>
  <c r="C584" i="5"/>
  <c r="I583" i="5"/>
  <c r="H583" i="5"/>
  <c r="G583" i="5"/>
  <c r="E583" i="5"/>
  <c r="C583" i="5"/>
  <c r="G582" i="5"/>
  <c r="H582" i="5" s="1"/>
  <c r="I582" i="5" s="1"/>
  <c r="E582" i="5"/>
  <c r="C582" i="5"/>
  <c r="G581" i="5"/>
  <c r="H581" i="5" s="1"/>
  <c r="I581" i="5" s="1"/>
  <c r="E581" i="5"/>
  <c r="C581" i="5"/>
  <c r="H580" i="5"/>
  <c r="I580" i="5" s="1"/>
  <c r="G580" i="5"/>
  <c r="E580" i="5"/>
  <c r="C580" i="5"/>
  <c r="H579" i="5"/>
  <c r="I579" i="5" s="1"/>
  <c r="G579" i="5"/>
  <c r="E579" i="5"/>
  <c r="C579" i="5"/>
  <c r="I578" i="5"/>
  <c r="H578" i="5"/>
  <c r="G578" i="5"/>
  <c r="E578" i="5"/>
  <c r="C578" i="5"/>
  <c r="H577" i="5"/>
  <c r="I577" i="5" s="1"/>
  <c r="G577" i="5"/>
  <c r="E577" i="5"/>
  <c r="C577" i="5"/>
  <c r="G576" i="5"/>
  <c r="H576" i="5" s="1"/>
  <c r="I576" i="5" s="1"/>
  <c r="E576" i="5"/>
  <c r="C576" i="5"/>
  <c r="I575" i="5"/>
  <c r="H575" i="5"/>
  <c r="G575" i="5"/>
  <c r="E575" i="5"/>
  <c r="C575" i="5"/>
  <c r="G574" i="5"/>
  <c r="H574" i="5" s="1"/>
  <c r="I574" i="5" s="1"/>
  <c r="E574" i="5"/>
  <c r="C574" i="5"/>
  <c r="G573" i="5"/>
  <c r="H573" i="5" s="1"/>
  <c r="I573" i="5" s="1"/>
  <c r="E573" i="5"/>
  <c r="C573" i="5"/>
  <c r="H572" i="5"/>
  <c r="I572" i="5" s="1"/>
  <c r="G572" i="5"/>
  <c r="E572" i="5"/>
  <c r="C572" i="5"/>
  <c r="I571" i="5"/>
  <c r="H571" i="5"/>
  <c r="G571" i="5"/>
  <c r="E571" i="5"/>
  <c r="C571" i="5"/>
  <c r="I570" i="5"/>
  <c r="H570" i="5"/>
  <c r="G570" i="5"/>
  <c r="E570" i="5"/>
  <c r="C570" i="5"/>
  <c r="G569" i="5"/>
  <c r="H569" i="5" s="1"/>
  <c r="I569" i="5" s="1"/>
  <c r="E569" i="5"/>
  <c r="C569" i="5"/>
  <c r="H568" i="5"/>
  <c r="I568" i="5" s="1"/>
  <c r="G568" i="5"/>
  <c r="E568" i="5"/>
  <c r="C568" i="5"/>
  <c r="I567" i="5"/>
  <c r="H567" i="5"/>
  <c r="G567" i="5"/>
  <c r="E567" i="5"/>
  <c r="C567" i="5"/>
  <c r="G566" i="5"/>
  <c r="H566" i="5" s="1"/>
  <c r="I566" i="5" s="1"/>
  <c r="E566" i="5"/>
  <c r="C566" i="5"/>
  <c r="G565" i="5"/>
  <c r="H565" i="5" s="1"/>
  <c r="I565" i="5" s="1"/>
  <c r="E565" i="5"/>
  <c r="C565" i="5"/>
  <c r="H564" i="5"/>
  <c r="I564" i="5" s="1"/>
  <c r="G564" i="5"/>
  <c r="E564" i="5"/>
  <c r="C564" i="5"/>
  <c r="H563" i="5"/>
  <c r="I563" i="5" s="1"/>
  <c r="G563" i="5"/>
  <c r="E563" i="5"/>
  <c r="C563" i="5"/>
  <c r="I562" i="5"/>
  <c r="H562" i="5"/>
  <c r="G562" i="5"/>
  <c r="E562" i="5"/>
  <c r="C562" i="5"/>
  <c r="H561" i="5"/>
  <c r="I561" i="5" s="1"/>
  <c r="G561" i="5"/>
  <c r="E561" i="5"/>
  <c r="C561" i="5"/>
  <c r="G560" i="5"/>
  <c r="H560" i="5" s="1"/>
  <c r="I560" i="5" s="1"/>
  <c r="E560" i="5"/>
  <c r="C560" i="5"/>
  <c r="I559" i="5"/>
  <c r="H559" i="5"/>
  <c r="G559" i="5"/>
  <c r="E559" i="5"/>
  <c r="C559" i="5"/>
  <c r="G558" i="5"/>
  <c r="H558" i="5" s="1"/>
  <c r="I558" i="5" s="1"/>
  <c r="E558" i="5"/>
  <c r="C558" i="5"/>
  <c r="G557" i="5"/>
  <c r="H557" i="5" s="1"/>
  <c r="I557" i="5" s="1"/>
  <c r="E557" i="5"/>
  <c r="C557" i="5"/>
  <c r="H556" i="5"/>
  <c r="I556" i="5" s="1"/>
  <c r="G556" i="5"/>
  <c r="E556" i="5"/>
  <c r="C556" i="5"/>
  <c r="I555" i="5"/>
  <c r="H555" i="5"/>
  <c r="G555" i="5"/>
  <c r="E555" i="5"/>
  <c r="C555" i="5"/>
  <c r="I554" i="5"/>
  <c r="H554" i="5"/>
  <c r="G554" i="5"/>
  <c r="E554" i="5"/>
  <c r="C554" i="5"/>
  <c r="G553" i="5"/>
  <c r="H553" i="5" s="1"/>
  <c r="I553" i="5" s="1"/>
  <c r="E553" i="5"/>
  <c r="C553" i="5"/>
  <c r="H552" i="5"/>
  <c r="I552" i="5" s="1"/>
  <c r="G552" i="5"/>
  <c r="E552" i="5"/>
  <c r="C552" i="5"/>
  <c r="I551" i="5"/>
  <c r="H551" i="5"/>
  <c r="G551" i="5"/>
  <c r="E551" i="5"/>
  <c r="C551" i="5"/>
  <c r="G550" i="5"/>
  <c r="H550" i="5" s="1"/>
  <c r="I550" i="5" s="1"/>
  <c r="E550" i="5"/>
  <c r="C550" i="5"/>
  <c r="G549" i="5"/>
  <c r="H549" i="5" s="1"/>
  <c r="I549" i="5" s="1"/>
  <c r="E549" i="5"/>
  <c r="C549" i="5"/>
  <c r="H548" i="5"/>
  <c r="I548" i="5" s="1"/>
  <c r="G548" i="5"/>
  <c r="E548" i="5"/>
  <c r="C548" i="5"/>
  <c r="H547" i="5"/>
  <c r="I547" i="5" s="1"/>
  <c r="G547" i="5"/>
  <c r="E547" i="5"/>
  <c r="C547" i="5"/>
  <c r="I546" i="5"/>
  <c r="H546" i="5"/>
  <c r="G546" i="5"/>
  <c r="E546" i="5"/>
  <c r="C546" i="5"/>
  <c r="H545" i="5"/>
  <c r="I545" i="5" s="1"/>
  <c r="G545" i="5"/>
  <c r="E545" i="5"/>
  <c r="C545" i="5"/>
  <c r="G544" i="5"/>
  <c r="H544" i="5" s="1"/>
  <c r="I544" i="5" s="1"/>
  <c r="E544" i="5"/>
  <c r="C544" i="5"/>
  <c r="I543" i="5"/>
  <c r="H543" i="5"/>
  <c r="G543" i="5"/>
  <c r="E543" i="5"/>
  <c r="C543" i="5"/>
  <c r="G542" i="5"/>
  <c r="H542" i="5" s="1"/>
  <c r="I542" i="5" s="1"/>
  <c r="E542" i="5"/>
  <c r="C542" i="5"/>
  <c r="G541" i="5"/>
  <c r="H541" i="5" s="1"/>
  <c r="I541" i="5" s="1"/>
  <c r="E541" i="5"/>
  <c r="C541" i="5"/>
  <c r="H540" i="5"/>
  <c r="I540" i="5" s="1"/>
  <c r="G540" i="5"/>
  <c r="E540" i="5"/>
  <c r="C540" i="5"/>
  <c r="I539" i="5"/>
  <c r="H539" i="5"/>
  <c r="G539" i="5"/>
  <c r="E539" i="5"/>
  <c r="C539" i="5"/>
  <c r="I538" i="5"/>
  <c r="H538" i="5"/>
  <c r="G538" i="5"/>
  <c r="E538" i="5"/>
  <c r="C538" i="5"/>
  <c r="G537" i="5"/>
  <c r="H537" i="5" s="1"/>
  <c r="I537" i="5" s="1"/>
  <c r="E537" i="5"/>
  <c r="C537" i="5"/>
  <c r="H536" i="5"/>
  <c r="I536" i="5" s="1"/>
  <c r="G536" i="5"/>
  <c r="E536" i="5"/>
  <c r="C536" i="5"/>
  <c r="I535" i="5"/>
  <c r="H535" i="5"/>
  <c r="G535" i="5"/>
  <c r="E535" i="5"/>
  <c r="C535" i="5"/>
  <c r="G534" i="5"/>
  <c r="H534" i="5" s="1"/>
  <c r="I534" i="5" s="1"/>
  <c r="E534" i="5"/>
  <c r="C534" i="5"/>
  <c r="G533" i="5"/>
  <c r="H533" i="5" s="1"/>
  <c r="I533" i="5" s="1"/>
  <c r="E533" i="5"/>
  <c r="C533" i="5"/>
  <c r="H532" i="5"/>
  <c r="I532" i="5" s="1"/>
  <c r="G532" i="5"/>
  <c r="E532" i="5"/>
  <c r="C532" i="5"/>
  <c r="H531" i="5"/>
  <c r="I531" i="5" s="1"/>
  <c r="G531" i="5"/>
  <c r="E531" i="5"/>
  <c r="C531" i="5"/>
  <c r="I530" i="5"/>
  <c r="H530" i="5"/>
  <c r="G530" i="5"/>
  <c r="E530" i="5"/>
  <c r="C530" i="5"/>
  <c r="H529" i="5"/>
  <c r="I529" i="5" s="1"/>
  <c r="G529" i="5"/>
  <c r="E529" i="5"/>
  <c r="C529" i="5"/>
  <c r="G528" i="5"/>
  <c r="H528" i="5" s="1"/>
  <c r="I528" i="5" s="1"/>
  <c r="E528" i="5"/>
  <c r="C528" i="5"/>
  <c r="I527" i="5"/>
  <c r="H527" i="5"/>
  <c r="G527" i="5"/>
  <c r="E527" i="5"/>
  <c r="C527" i="5"/>
  <c r="G526" i="5"/>
  <c r="H526" i="5" s="1"/>
  <c r="I526" i="5" s="1"/>
  <c r="E526" i="5"/>
  <c r="C526" i="5"/>
  <c r="G525" i="5"/>
  <c r="H525" i="5" s="1"/>
  <c r="I525" i="5" s="1"/>
  <c r="E525" i="5"/>
  <c r="C525" i="5"/>
  <c r="H524" i="5"/>
  <c r="I524" i="5" s="1"/>
  <c r="G524" i="5"/>
  <c r="E524" i="5"/>
  <c r="C524" i="5"/>
  <c r="I523" i="5"/>
  <c r="H523" i="5"/>
  <c r="G523" i="5"/>
  <c r="E523" i="5"/>
  <c r="C523" i="5"/>
  <c r="I522" i="5"/>
  <c r="H522" i="5"/>
  <c r="G522" i="5"/>
  <c r="E522" i="5"/>
  <c r="C522" i="5"/>
  <c r="G521" i="5"/>
  <c r="H521" i="5" s="1"/>
  <c r="I521" i="5" s="1"/>
  <c r="E521" i="5"/>
  <c r="C521" i="5"/>
  <c r="H520" i="5"/>
  <c r="I520" i="5" s="1"/>
  <c r="G520" i="5"/>
  <c r="E520" i="5"/>
  <c r="C520" i="5"/>
  <c r="I519" i="5"/>
  <c r="H519" i="5"/>
  <c r="G519" i="5"/>
  <c r="E519" i="5"/>
  <c r="C519" i="5"/>
  <c r="G518" i="5"/>
  <c r="H518" i="5" s="1"/>
  <c r="I518" i="5" s="1"/>
  <c r="E518" i="5"/>
  <c r="C518" i="5"/>
  <c r="G517" i="5"/>
  <c r="H517" i="5" s="1"/>
  <c r="I517" i="5" s="1"/>
  <c r="E517" i="5"/>
  <c r="C517" i="5"/>
  <c r="H516" i="5"/>
  <c r="I516" i="5" s="1"/>
  <c r="G516" i="5"/>
  <c r="E516" i="5"/>
  <c r="C516" i="5"/>
  <c r="H515" i="5"/>
  <c r="I515" i="5" s="1"/>
  <c r="G515" i="5"/>
  <c r="E515" i="5"/>
  <c r="C515" i="5"/>
  <c r="I514" i="5"/>
  <c r="H514" i="5"/>
  <c r="G514" i="5"/>
  <c r="E514" i="5"/>
  <c r="C514" i="5"/>
  <c r="H513" i="5"/>
  <c r="I513" i="5" s="1"/>
  <c r="G513" i="5"/>
  <c r="E513" i="5"/>
  <c r="C513" i="5"/>
  <c r="G512" i="5"/>
  <c r="H512" i="5" s="1"/>
  <c r="I512" i="5" s="1"/>
  <c r="E512" i="5"/>
  <c r="C512" i="5"/>
  <c r="I511" i="5"/>
  <c r="H511" i="5"/>
  <c r="G511" i="5"/>
  <c r="E511" i="5"/>
  <c r="C511" i="5"/>
  <c r="G510" i="5"/>
  <c r="H510" i="5" s="1"/>
  <c r="I510" i="5" s="1"/>
  <c r="E510" i="5"/>
  <c r="C510" i="5"/>
  <c r="G509" i="5"/>
  <c r="H509" i="5" s="1"/>
  <c r="I509" i="5" s="1"/>
  <c r="E509" i="5"/>
  <c r="C509" i="5"/>
  <c r="H508" i="5"/>
  <c r="I508" i="5" s="1"/>
  <c r="G508" i="5"/>
  <c r="E508" i="5"/>
  <c r="C508" i="5"/>
  <c r="I507" i="5"/>
  <c r="H507" i="5"/>
  <c r="G507" i="5"/>
  <c r="E507" i="5"/>
  <c r="C507" i="5"/>
  <c r="I506" i="5"/>
  <c r="H506" i="5"/>
  <c r="G506" i="5"/>
  <c r="E506" i="5"/>
  <c r="C506" i="5"/>
  <c r="G505" i="5"/>
  <c r="H505" i="5" s="1"/>
  <c r="I505" i="5" s="1"/>
  <c r="E505" i="5"/>
  <c r="C505" i="5"/>
  <c r="H504" i="5"/>
  <c r="I504" i="5" s="1"/>
  <c r="G504" i="5"/>
  <c r="E504" i="5"/>
  <c r="C504" i="5"/>
  <c r="I503" i="5"/>
  <c r="H503" i="5"/>
  <c r="G503" i="5"/>
  <c r="E503" i="5"/>
  <c r="C503" i="5"/>
  <c r="G502" i="5"/>
  <c r="H502" i="5" s="1"/>
  <c r="I502" i="5" s="1"/>
  <c r="E502" i="5"/>
  <c r="C502" i="5"/>
  <c r="G501" i="5"/>
  <c r="H501" i="5" s="1"/>
  <c r="I501" i="5" s="1"/>
  <c r="E501" i="5"/>
  <c r="C501" i="5"/>
  <c r="H500" i="5"/>
  <c r="I500" i="5" s="1"/>
  <c r="G500" i="5"/>
  <c r="E500" i="5"/>
  <c r="C500" i="5"/>
  <c r="H499" i="5"/>
  <c r="I499" i="5" s="1"/>
  <c r="G499" i="5"/>
  <c r="E499" i="5"/>
  <c r="C499" i="5"/>
  <c r="I498" i="5"/>
  <c r="H498" i="5"/>
  <c r="G498" i="5"/>
  <c r="E498" i="5"/>
  <c r="C498" i="5"/>
  <c r="H497" i="5"/>
  <c r="I497" i="5" s="1"/>
  <c r="G497" i="5"/>
  <c r="E497" i="5"/>
  <c r="C497" i="5"/>
  <c r="G496" i="5"/>
  <c r="H496" i="5" s="1"/>
  <c r="I496" i="5" s="1"/>
  <c r="E496" i="5"/>
  <c r="C496" i="5"/>
  <c r="I495" i="5"/>
  <c r="H495" i="5"/>
  <c r="G495" i="5"/>
  <c r="E495" i="5"/>
  <c r="C495" i="5"/>
  <c r="G494" i="5"/>
  <c r="H494" i="5" s="1"/>
  <c r="I494" i="5" s="1"/>
  <c r="E494" i="5"/>
  <c r="C494" i="5"/>
  <c r="G493" i="5"/>
  <c r="H493" i="5" s="1"/>
  <c r="I493" i="5" s="1"/>
  <c r="E493" i="5"/>
  <c r="C493" i="5"/>
  <c r="H492" i="5"/>
  <c r="I492" i="5" s="1"/>
  <c r="G492" i="5"/>
  <c r="E492" i="5"/>
  <c r="C492" i="5"/>
  <c r="I491" i="5"/>
  <c r="H491" i="5"/>
  <c r="G491" i="5"/>
  <c r="E491" i="5"/>
  <c r="C491" i="5"/>
  <c r="I490" i="5"/>
  <c r="H490" i="5"/>
  <c r="G490" i="5"/>
  <c r="E490" i="5"/>
  <c r="C490" i="5"/>
  <c r="G489" i="5"/>
  <c r="H489" i="5" s="1"/>
  <c r="I489" i="5" s="1"/>
  <c r="E489" i="5"/>
  <c r="C489" i="5"/>
  <c r="H488" i="5"/>
  <c r="I488" i="5" s="1"/>
  <c r="G488" i="5"/>
  <c r="E488" i="5"/>
  <c r="C488" i="5"/>
  <c r="I487" i="5"/>
  <c r="H487" i="5"/>
  <c r="G487" i="5"/>
  <c r="E487" i="5"/>
  <c r="C487" i="5"/>
  <c r="G486" i="5"/>
  <c r="H486" i="5" s="1"/>
  <c r="I486" i="5" s="1"/>
  <c r="E486" i="5"/>
  <c r="C486" i="5"/>
  <c r="G485" i="5"/>
  <c r="H485" i="5" s="1"/>
  <c r="I485" i="5" s="1"/>
  <c r="E485" i="5"/>
  <c r="C485" i="5"/>
  <c r="H484" i="5"/>
  <c r="I484" i="5" s="1"/>
  <c r="G484" i="5"/>
  <c r="E484" i="5"/>
  <c r="C484" i="5"/>
  <c r="H483" i="5"/>
  <c r="I483" i="5" s="1"/>
  <c r="G483" i="5"/>
  <c r="E483" i="5"/>
  <c r="C483" i="5"/>
  <c r="I482" i="5"/>
  <c r="H482" i="5"/>
  <c r="G482" i="5"/>
  <c r="E482" i="5"/>
  <c r="C482" i="5"/>
  <c r="H481" i="5"/>
  <c r="I481" i="5" s="1"/>
  <c r="G481" i="5"/>
  <c r="E481" i="5"/>
  <c r="C481" i="5"/>
  <c r="G480" i="5"/>
  <c r="H480" i="5" s="1"/>
  <c r="I480" i="5" s="1"/>
  <c r="E480" i="5"/>
  <c r="C480" i="5"/>
  <c r="I479" i="5"/>
  <c r="H479" i="5"/>
  <c r="G479" i="5"/>
  <c r="E479" i="5"/>
  <c r="C479" i="5"/>
  <c r="G478" i="5"/>
  <c r="H478" i="5" s="1"/>
  <c r="I478" i="5" s="1"/>
  <c r="E478" i="5"/>
  <c r="C478" i="5"/>
  <c r="G477" i="5"/>
  <c r="H477" i="5" s="1"/>
  <c r="I477" i="5" s="1"/>
  <c r="E477" i="5"/>
  <c r="C477" i="5"/>
  <c r="H476" i="5"/>
  <c r="I476" i="5" s="1"/>
  <c r="G476" i="5"/>
  <c r="E476" i="5"/>
  <c r="C476" i="5"/>
  <c r="I475" i="5"/>
  <c r="H475" i="5"/>
  <c r="G475" i="5"/>
  <c r="E475" i="5"/>
  <c r="C475" i="5"/>
  <c r="I474" i="5"/>
  <c r="H474" i="5"/>
  <c r="G474" i="5"/>
  <c r="E474" i="5"/>
  <c r="C474" i="5"/>
  <c r="G473" i="5"/>
  <c r="H473" i="5" s="1"/>
  <c r="I473" i="5" s="1"/>
  <c r="E473" i="5"/>
  <c r="C473" i="5"/>
  <c r="H472" i="5"/>
  <c r="I472" i="5" s="1"/>
  <c r="G472" i="5"/>
  <c r="E472" i="5"/>
  <c r="C472" i="5"/>
  <c r="I471" i="5"/>
  <c r="H471" i="5"/>
  <c r="G471" i="5"/>
  <c r="E471" i="5"/>
  <c r="C471" i="5"/>
  <c r="G470" i="5"/>
  <c r="H470" i="5" s="1"/>
  <c r="I470" i="5" s="1"/>
  <c r="E470" i="5"/>
  <c r="C470" i="5"/>
  <c r="G469" i="5"/>
  <c r="H469" i="5" s="1"/>
  <c r="I469" i="5" s="1"/>
  <c r="E469" i="5"/>
  <c r="C469" i="5"/>
  <c r="H468" i="5"/>
  <c r="I468" i="5" s="1"/>
  <c r="G468" i="5"/>
  <c r="E468" i="5"/>
  <c r="C468" i="5"/>
  <c r="H467" i="5"/>
  <c r="I467" i="5" s="1"/>
  <c r="G467" i="5"/>
  <c r="E467" i="5"/>
  <c r="C467" i="5"/>
  <c r="I466" i="5"/>
  <c r="H466" i="5"/>
  <c r="G466" i="5"/>
  <c r="E466" i="5"/>
  <c r="C466" i="5"/>
  <c r="H465" i="5"/>
  <c r="I465" i="5" s="1"/>
  <c r="G465" i="5"/>
  <c r="E465" i="5"/>
  <c r="C465" i="5"/>
  <c r="G464" i="5"/>
  <c r="H464" i="5" s="1"/>
  <c r="I464" i="5" s="1"/>
  <c r="E464" i="5"/>
  <c r="C464" i="5"/>
  <c r="I463" i="5"/>
  <c r="H463" i="5"/>
  <c r="G463" i="5"/>
  <c r="E463" i="5"/>
  <c r="C463" i="5"/>
  <c r="G462" i="5"/>
  <c r="H462" i="5" s="1"/>
  <c r="I462" i="5" s="1"/>
  <c r="E462" i="5"/>
  <c r="C462" i="5"/>
  <c r="G461" i="5"/>
  <c r="H461" i="5" s="1"/>
  <c r="I461" i="5" s="1"/>
  <c r="E461" i="5"/>
  <c r="C461" i="5"/>
  <c r="H460" i="5"/>
  <c r="I460" i="5" s="1"/>
  <c r="G460" i="5"/>
  <c r="E460" i="5"/>
  <c r="C460" i="5"/>
  <c r="I459" i="5"/>
  <c r="H459" i="5"/>
  <c r="G459" i="5"/>
  <c r="E459" i="5"/>
  <c r="C459" i="5"/>
  <c r="I458" i="5"/>
  <c r="H458" i="5"/>
  <c r="G458" i="5"/>
  <c r="E458" i="5"/>
  <c r="C458" i="5"/>
  <c r="G457" i="5"/>
  <c r="H457" i="5" s="1"/>
  <c r="I457" i="5" s="1"/>
  <c r="E457" i="5"/>
  <c r="C457" i="5"/>
  <c r="H456" i="5"/>
  <c r="I456" i="5" s="1"/>
  <c r="G456" i="5"/>
  <c r="E456" i="5"/>
  <c r="C456" i="5"/>
  <c r="I455" i="5"/>
  <c r="H455" i="5"/>
  <c r="G455" i="5"/>
  <c r="E455" i="5"/>
  <c r="C455" i="5"/>
  <c r="G454" i="5"/>
  <c r="H454" i="5" s="1"/>
  <c r="I454" i="5" s="1"/>
  <c r="E454" i="5"/>
  <c r="C454" i="5"/>
  <c r="G453" i="5"/>
  <c r="H453" i="5" s="1"/>
  <c r="I453" i="5" s="1"/>
  <c r="E453" i="5"/>
  <c r="C453" i="5"/>
  <c r="H452" i="5"/>
  <c r="I452" i="5" s="1"/>
  <c r="G452" i="5"/>
  <c r="E452" i="5"/>
  <c r="C452" i="5"/>
  <c r="H451" i="5"/>
  <c r="I451" i="5" s="1"/>
  <c r="G451" i="5"/>
  <c r="E451" i="5"/>
  <c r="C451" i="5"/>
  <c r="I450" i="5"/>
  <c r="H450" i="5"/>
  <c r="G450" i="5"/>
  <c r="E450" i="5"/>
  <c r="C450" i="5"/>
  <c r="H449" i="5"/>
  <c r="I449" i="5" s="1"/>
  <c r="G449" i="5"/>
  <c r="E449" i="5"/>
  <c r="C449" i="5"/>
  <c r="G448" i="5"/>
  <c r="H448" i="5" s="1"/>
  <c r="I448" i="5" s="1"/>
  <c r="E448" i="5"/>
  <c r="C448" i="5"/>
  <c r="I447" i="5"/>
  <c r="H447" i="5"/>
  <c r="G447" i="5"/>
  <c r="E447" i="5"/>
  <c r="C447" i="5"/>
  <c r="G446" i="5"/>
  <c r="H446" i="5" s="1"/>
  <c r="I446" i="5" s="1"/>
  <c r="E446" i="5"/>
  <c r="C446" i="5"/>
  <c r="G445" i="5"/>
  <c r="H445" i="5" s="1"/>
  <c r="I445" i="5" s="1"/>
  <c r="E445" i="5"/>
  <c r="C445" i="5"/>
  <c r="H444" i="5"/>
  <c r="I444" i="5" s="1"/>
  <c r="G444" i="5"/>
  <c r="E444" i="5"/>
  <c r="C444" i="5"/>
  <c r="I443" i="5"/>
  <c r="H443" i="5"/>
  <c r="G443" i="5"/>
  <c r="E443" i="5"/>
  <c r="C443" i="5"/>
  <c r="I442" i="5"/>
  <c r="H442" i="5"/>
  <c r="G442" i="5"/>
  <c r="E442" i="5"/>
  <c r="C442" i="5"/>
  <c r="G441" i="5"/>
  <c r="H441" i="5" s="1"/>
  <c r="I441" i="5" s="1"/>
  <c r="E441" i="5"/>
  <c r="C441" i="5"/>
  <c r="H440" i="5"/>
  <c r="I440" i="5" s="1"/>
  <c r="G440" i="5"/>
  <c r="E440" i="5"/>
  <c r="C440" i="5"/>
  <c r="I439" i="5"/>
  <c r="H439" i="5"/>
  <c r="G439" i="5"/>
  <c r="E439" i="5"/>
  <c r="C439" i="5"/>
  <c r="G438" i="5"/>
  <c r="H438" i="5" s="1"/>
  <c r="I438" i="5" s="1"/>
  <c r="E438" i="5"/>
  <c r="C438" i="5"/>
  <c r="G437" i="5"/>
  <c r="H437" i="5" s="1"/>
  <c r="I437" i="5" s="1"/>
  <c r="E437" i="5"/>
  <c r="C437" i="5"/>
  <c r="H436" i="5"/>
  <c r="I436" i="5" s="1"/>
  <c r="G436" i="5"/>
  <c r="E436" i="5"/>
  <c r="C436" i="5"/>
  <c r="H435" i="5"/>
  <c r="I435" i="5" s="1"/>
  <c r="G435" i="5"/>
  <c r="E435" i="5"/>
  <c r="C435" i="5"/>
  <c r="I434" i="5"/>
  <c r="H434" i="5"/>
  <c r="G434" i="5"/>
  <c r="E434" i="5"/>
  <c r="C434" i="5"/>
  <c r="H433" i="5"/>
  <c r="I433" i="5" s="1"/>
  <c r="G433" i="5"/>
  <c r="E433" i="5"/>
  <c r="C433" i="5"/>
  <c r="G432" i="5"/>
  <c r="H432" i="5" s="1"/>
  <c r="I432" i="5" s="1"/>
  <c r="E432" i="5"/>
  <c r="C432" i="5"/>
  <c r="I431" i="5"/>
  <c r="H431" i="5"/>
  <c r="G431" i="5"/>
  <c r="E431" i="5"/>
  <c r="C431" i="5"/>
  <c r="G430" i="5"/>
  <c r="H430" i="5" s="1"/>
  <c r="I430" i="5" s="1"/>
  <c r="E430" i="5"/>
  <c r="C430" i="5"/>
  <c r="G429" i="5"/>
  <c r="H429" i="5" s="1"/>
  <c r="I429" i="5" s="1"/>
  <c r="E429" i="5"/>
  <c r="C429" i="5"/>
  <c r="H428" i="5"/>
  <c r="I428" i="5" s="1"/>
  <c r="G428" i="5"/>
  <c r="E428" i="5"/>
  <c r="C428" i="5"/>
  <c r="I427" i="5"/>
  <c r="H427" i="5"/>
  <c r="G427" i="5"/>
  <c r="E427" i="5"/>
  <c r="C427" i="5"/>
  <c r="I426" i="5"/>
  <c r="H426" i="5"/>
  <c r="G426" i="5"/>
  <c r="E426" i="5"/>
  <c r="C426" i="5"/>
  <c r="G425" i="5"/>
  <c r="H425" i="5" s="1"/>
  <c r="I425" i="5" s="1"/>
  <c r="E425" i="5"/>
  <c r="C425" i="5"/>
  <c r="H424" i="5"/>
  <c r="I424" i="5" s="1"/>
  <c r="G424" i="5"/>
  <c r="E424" i="5"/>
  <c r="C424" i="5"/>
  <c r="I423" i="5"/>
  <c r="H423" i="5"/>
  <c r="G423" i="5"/>
  <c r="E423" i="5"/>
  <c r="C423" i="5"/>
  <c r="G422" i="5"/>
  <c r="H422" i="5" s="1"/>
  <c r="I422" i="5" s="1"/>
  <c r="E422" i="5"/>
  <c r="C422" i="5"/>
  <c r="G421" i="5"/>
  <c r="H421" i="5" s="1"/>
  <c r="I421" i="5" s="1"/>
  <c r="E421" i="5"/>
  <c r="C421" i="5"/>
  <c r="I420" i="5"/>
  <c r="H420" i="5"/>
  <c r="G420" i="5"/>
  <c r="E420" i="5"/>
  <c r="C420" i="5"/>
  <c r="H419" i="5"/>
  <c r="I419" i="5" s="1"/>
  <c r="G419" i="5"/>
  <c r="E419" i="5"/>
  <c r="C419" i="5"/>
  <c r="I418" i="5"/>
  <c r="H418" i="5"/>
  <c r="G418" i="5"/>
  <c r="E418" i="5"/>
  <c r="C418" i="5"/>
  <c r="H417" i="5"/>
  <c r="I417" i="5" s="1"/>
  <c r="G417" i="5"/>
  <c r="E417" i="5"/>
  <c r="C417" i="5"/>
  <c r="G416" i="5"/>
  <c r="H416" i="5" s="1"/>
  <c r="I416" i="5" s="1"/>
  <c r="E416" i="5"/>
  <c r="C416" i="5"/>
  <c r="I415" i="5"/>
  <c r="H415" i="5"/>
  <c r="G415" i="5"/>
  <c r="E415" i="5"/>
  <c r="C415" i="5"/>
  <c r="G414" i="5"/>
  <c r="H414" i="5" s="1"/>
  <c r="I414" i="5" s="1"/>
  <c r="E414" i="5"/>
  <c r="C414" i="5"/>
  <c r="G413" i="5"/>
  <c r="H413" i="5" s="1"/>
  <c r="I413" i="5" s="1"/>
  <c r="E413" i="5"/>
  <c r="C413" i="5"/>
  <c r="H412" i="5"/>
  <c r="I412" i="5" s="1"/>
  <c r="G412" i="5"/>
  <c r="E412" i="5"/>
  <c r="C412" i="5"/>
  <c r="I411" i="5"/>
  <c r="G411" i="5"/>
  <c r="H411" i="5" s="1"/>
  <c r="E411" i="5"/>
  <c r="C411" i="5"/>
  <c r="I410" i="5"/>
  <c r="H410" i="5"/>
  <c r="G410" i="5"/>
  <c r="E410" i="5"/>
  <c r="C410" i="5"/>
  <c r="G409" i="5"/>
  <c r="H409" i="5" s="1"/>
  <c r="I409" i="5" s="1"/>
  <c r="E409" i="5"/>
  <c r="C409" i="5"/>
  <c r="H408" i="5"/>
  <c r="I408" i="5" s="1"/>
  <c r="G408" i="5"/>
  <c r="E408" i="5"/>
  <c r="C408" i="5"/>
  <c r="I407" i="5"/>
  <c r="H407" i="5"/>
  <c r="G407" i="5"/>
  <c r="E407" i="5"/>
  <c r="C407" i="5"/>
  <c r="G406" i="5"/>
  <c r="H406" i="5" s="1"/>
  <c r="I406" i="5" s="1"/>
  <c r="E406" i="5"/>
  <c r="C406" i="5"/>
  <c r="G405" i="5"/>
  <c r="H405" i="5" s="1"/>
  <c r="I405" i="5" s="1"/>
  <c r="E405" i="5"/>
  <c r="C405" i="5"/>
  <c r="I404" i="5"/>
  <c r="H404" i="5"/>
  <c r="G404" i="5"/>
  <c r="E404" i="5"/>
  <c r="C404" i="5"/>
  <c r="H403" i="5"/>
  <c r="I403" i="5" s="1"/>
  <c r="G403" i="5"/>
  <c r="E403" i="5"/>
  <c r="C403" i="5"/>
  <c r="I402" i="5"/>
  <c r="H402" i="5"/>
  <c r="G402" i="5"/>
  <c r="E402" i="5"/>
  <c r="C402" i="5"/>
  <c r="H401" i="5"/>
  <c r="I401" i="5" s="1"/>
  <c r="G401" i="5"/>
  <c r="E401" i="5"/>
  <c r="C401" i="5"/>
  <c r="G400" i="5"/>
  <c r="H400" i="5" s="1"/>
  <c r="I400" i="5" s="1"/>
  <c r="E400" i="5"/>
  <c r="C400" i="5"/>
  <c r="I399" i="5"/>
  <c r="H399" i="5"/>
  <c r="G399" i="5"/>
  <c r="E399" i="5"/>
  <c r="C399" i="5"/>
  <c r="G398" i="5"/>
  <c r="H398" i="5" s="1"/>
  <c r="I398" i="5" s="1"/>
  <c r="E398" i="5"/>
  <c r="C398" i="5"/>
  <c r="G397" i="5"/>
  <c r="H397" i="5" s="1"/>
  <c r="I397" i="5" s="1"/>
  <c r="E397" i="5"/>
  <c r="C397" i="5"/>
  <c r="H396" i="5"/>
  <c r="I396" i="5" s="1"/>
  <c r="G396" i="5"/>
  <c r="E396" i="5"/>
  <c r="C396" i="5"/>
  <c r="I395" i="5"/>
  <c r="G395" i="5"/>
  <c r="H395" i="5" s="1"/>
  <c r="E395" i="5"/>
  <c r="C395" i="5"/>
  <c r="I394" i="5"/>
  <c r="H394" i="5"/>
  <c r="G394" i="5"/>
  <c r="E394" i="5"/>
  <c r="C394" i="5"/>
  <c r="G393" i="5"/>
  <c r="H393" i="5" s="1"/>
  <c r="I393" i="5" s="1"/>
  <c r="E393" i="5"/>
  <c r="C393" i="5"/>
  <c r="H392" i="5"/>
  <c r="I392" i="5" s="1"/>
  <c r="G392" i="5"/>
  <c r="E392" i="5"/>
  <c r="C392" i="5"/>
  <c r="I391" i="5"/>
  <c r="H391" i="5"/>
  <c r="G391" i="5"/>
  <c r="E391" i="5"/>
  <c r="C391" i="5"/>
  <c r="G390" i="5"/>
  <c r="H390" i="5" s="1"/>
  <c r="I390" i="5" s="1"/>
  <c r="E390" i="5"/>
  <c r="C390" i="5"/>
  <c r="G389" i="5"/>
  <c r="H389" i="5" s="1"/>
  <c r="I389" i="5" s="1"/>
  <c r="E389" i="5"/>
  <c r="C389" i="5"/>
  <c r="I388" i="5"/>
  <c r="H388" i="5"/>
  <c r="G388" i="5"/>
  <c r="E388" i="5"/>
  <c r="C388" i="5"/>
  <c r="H387" i="5"/>
  <c r="I387" i="5" s="1"/>
  <c r="G387" i="5"/>
  <c r="E387" i="5"/>
  <c r="C387" i="5"/>
  <c r="I386" i="5"/>
  <c r="H386" i="5"/>
  <c r="G386" i="5"/>
  <c r="E386" i="5"/>
  <c r="C386" i="5"/>
  <c r="H385" i="5"/>
  <c r="I385" i="5" s="1"/>
  <c r="G385" i="5"/>
  <c r="E385" i="5"/>
  <c r="C385" i="5"/>
  <c r="G384" i="5"/>
  <c r="H384" i="5" s="1"/>
  <c r="I384" i="5" s="1"/>
  <c r="E384" i="5"/>
  <c r="C384" i="5"/>
  <c r="H383" i="5"/>
  <c r="I383" i="5" s="1"/>
  <c r="G383" i="5"/>
  <c r="E383" i="5"/>
  <c r="C383" i="5"/>
  <c r="G382" i="5"/>
  <c r="H382" i="5" s="1"/>
  <c r="I382" i="5" s="1"/>
  <c r="E382" i="5"/>
  <c r="C382" i="5"/>
  <c r="I381" i="5"/>
  <c r="G381" i="5"/>
  <c r="H381" i="5" s="1"/>
  <c r="E381" i="5"/>
  <c r="C381" i="5"/>
  <c r="H380" i="5"/>
  <c r="I380" i="5" s="1"/>
  <c r="G380" i="5"/>
  <c r="E380" i="5"/>
  <c r="C380" i="5"/>
  <c r="G379" i="5"/>
  <c r="H379" i="5" s="1"/>
  <c r="I379" i="5" s="1"/>
  <c r="E379" i="5"/>
  <c r="C379" i="5"/>
  <c r="H378" i="5"/>
  <c r="I378" i="5" s="1"/>
  <c r="G378" i="5"/>
  <c r="E378" i="5"/>
  <c r="C378" i="5"/>
  <c r="G377" i="5"/>
  <c r="H377" i="5" s="1"/>
  <c r="I377" i="5" s="1"/>
  <c r="E377" i="5"/>
  <c r="C377" i="5"/>
  <c r="H376" i="5"/>
  <c r="I376" i="5" s="1"/>
  <c r="G376" i="5"/>
  <c r="E376" i="5"/>
  <c r="C376" i="5"/>
  <c r="H375" i="5"/>
  <c r="I375" i="5" s="1"/>
  <c r="G375" i="5"/>
  <c r="E375" i="5"/>
  <c r="C375" i="5"/>
  <c r="I374" i="5"/>
  <c r="G374" i="5"/>
  <c r="H374" i="5" s="1"/>
  <c r="E374" i="5"/>
  <c r="C374" i="5"/>
  <c r="G373" i="5"/>
  <c r="H373" i="5" s="1"/>
  <c r="I373" i="5" s="1"/>
  <c r="E373" i="5"/>
  <c r="C373" i="5"/>
  <c r="G372" i="5"/>
  <c r="H372" i="5" s="1"/>
  <c r="I372" i="5" s="1"/>
  <c r="E372" i="5"/>
  <c r="C372" i="5"/>
  <c r="H371" i="5"/>
  <c r="I371" i="5" s="1"/>
  <c r="G371" i="5"/>
  <c r="E371" i="5"/>
  <c r="C371" i="5"/>
  <c r="I370" i="5"/>
  <c r="H370" i="5"/>
  <c r="G370" i="5"/>
  <c r="E370" i="5"/>
  <c r="C370" i="5"/>
  <c r="G369" i="5"/>
  <c r="H369" i="5" s="1"/>
  <c r="I369" i="5" s="1"/>
  <c r="E369" i="5"/>
  <c r="C369" i="5"/>
  <c r="G368" i="5"/>
  <c r="H368" i="5" s="1"/>
  <c r="I368" i="5" s="1"/>
  <c r="E368" i="5"/>
  <c r="C368" i="5"/>
  <c r="I367" i="5"/>
  <c r="H367" i="5"/>
  <c r="G367" i="5"/>
  <c r="E367" i="5"/>
  <c r="C367" i="5"/>
  <c r="G366" i="5"/>
  <c r="H366" i="5" s="1"/>
  <c r="I366" i="5" s="1"/>
  <c r="E366" i="5"/>
  <c r="C366" i="5"/>
  <c r="I365" i="5"/>
  <c r="G365" i="5"/>
  <c r="H365" i="5" s="1"/>
  <c r="E365" i="5"/>
  <c r="C365" i="5"/>
  <c r="G364" i="5"/>
  <c r="H364" i="5" s="1"/>
  <c r="I364" i="5" s="1"/>
  <c r="E364" i="5"/>
  <c r="C364" i="5"/>
  <c r="I363" i="5"/>
  <c r="G363" i="5"/>
  <c r="H363" i="5" s="1"/>
  <c r="E363" i="5"/>
  <c r="C363" i="5"/>
  <c r="I362" i="5"/>
  <c r="H362" i="5"/>
  <c r="G362" i="5"/>
  <c r="E362" i="5"/>
  <c r="C362" i="5"/>
  <c r="G361" i="5"/>
  <c r="H361" i="5" s="1"/>
  <c r="I361" i="5" s="1"/>
  <c r="E361" i="5"/>
  <c r="C361" i="5"/>
  <c r="H360" i="5"/>
  <c r="I360" i="5" s="1"/>
  <c r="G360" i="5"/>
  <c r="E360" i="5"/>
  <c r="C360" i="5"/>
  <c r="I359" i="5"/>
  <c r="H359" i="5"/>
  <c r="G359" i="5"/>
  <c r="E359" i="5"/>
  <c r="C359" i="5"/>
  <c r="G358" i="5"/>
  <c r="H358" i="5" s="1"/>
  <c r="I358" i="5" s="1"/>
  <c r="E358" i="5"/>
  <c r="C358" i="5"/>
  <c r="G357" i="5"/>
  <c r="H357" i="5" s="1"/>
  <c r="I357" i="5" s="1"/>
  <c r="E357" i="5"/>
  <c r="C357" i="5"/>
  <c r="G356" i="5"/>
  <c r="H356" i="5" s="1"/>
  <c r="I356" i="5" s="1"/>
  <c r="E356" i="5"/>
  <c r="C356" i="5"/>
  <c r="H355" i="5"/>
  <c r="I355" i="5" s="1"/>
  <c r="G355" i="5"/>
  <c r="E355" i="5"/>
  <c r="C355" i="5"/>
  <c r="I354" i="5"/>
  <c r="H354" i="5"/>
  <c r="G354" i="5"/>
  <c r="E354" i="5"/>
  <c r="C354" i="5"/>
  <c r="H353" i="5"/>
  <c r="I353" i="5" s="1"/>
  <c r="G353" i="5"/>
  <c r="E353" i="5"/>
  <c r="C353" i="5"/>
  <c r="G352" i="5"/>
  <c r="H352" i="5" s="1"/>
  <c r="I352" i="5" s="1"/>
  <c r="E352" i="5"/>
  <c r="C352" i="5"/>
  <c r="I351" i="5"/>
  <c r="H351" i="5"/>
  <c r="G351" i="5"/>
  <c r="E351" i="5"/>
  <c r="C351" i="5"/>
  <c r="G350" i="5"/>
  <c r="H350" i="5" s="1"/>
  <c r="I350" i="5" s="1"/>
  <c r="E350" i="5"/>
  <c r="C350" i="5"/>
  <c r="G349" i="5"/>
  <c r="H349" i="5" s="1"/>
  <c r="I349" i="5" s="1"/>
  <c r="E349" i="5"/>
  <c r="C349" i="5"/>
  <c r="G348" i="5"/>
  <c r="H348" i="5" s="1"/>
  <c r="I348" i="5" s="1"/>
  <c r="E348" i="5"/>
  <c r="C348" i="5"/>
  <c r="I347" i="5"/>
  <c r="G347" i="5"/>
  <c r="H347" i="5" s="1"/>
  <c r="E347" i="5"/>
  <c r="C347" i="5"/>
  <c r="H346" i="5"/>
  <c r="I346" i="5" s="1"/>
  <c r="G346" i="5"/>
  <c r="E346" i="5"/>
  <c r="C346" i="5"/>
  <c r="G345" i="5"/>
  <c r="H345" i="5" s="1"/>
  <c r="I345" i="5" s="1"/>
  <c r="E345" i="5"/>
  <c r="C345" i="5"/>
  <c r="H344" i="5"/>
  <c r="I344" i="5" s="1"/>
  <c r="G344" i="5"/>
  <c r="E344" i="5"/>
  <c r="C344" i="5"/>
  <c r="G343" i="5"/>
  <c r="H343" i="5" s="1"/>
  <c r="I343" i="5" s="1"/>
  <c r="E343" i="5"/>
  <c r="C343" i="5"/>
  <c r="G342" i="5"/>
  <c r="H342" i="5" s="1"/>
  <c r="I342" i="5" s="1"/>
  <c r="E342" i="5"/>
  <c r="C342" i="5"/>
  <c r="G341" i="5"/>
  <c r="H341" i="5" s="1"/>
  <c r="I341" i="5" s="1"/>
  <c r="E341" i="5"/>
  <c r="C341" i="5"/>
  <c r="H340" i="5"/>
  <c r="I340" i="5" s="1"/>
  <c r="G340" i="5"/>
  <c r="E340" i="5"/>
  <c r="C340" i="5"/>
  <c r="H339" i="5"/>
  <c r="I339" i="5" s="1"/>
  <c r="G339" i="5"/>
  <c r="E339" i="5"/>
  <c r="C339" i="5"/>
  <c r="I338" i="5"/>
  <c r="H338" i="5"/>
  <c r="G338" i="5"/>
  <c r="E338" i="5"/>
  <c r="C338" i="5"/>
  <c r="H337" i="5"/>
  <c r="I337" i="5" s="1"/>
  <c r="G337" i="5"/>
  <c r="E337" i="5"/>
  <c r="C337" i="5"/>
  <c r="G336" i="5"/>
  <c r="H336" i="5" s="1"/>
  <c r="I336" i="5" s="1"/>
  <c r="E336" i="5"/>
  <c r="C336" i="5"/>
  <c r="H335" i="5"/>
  <c r="I335" i="5" s="1"/>
  <c r="G335" i="5"/>
  <c r="E335" i="5"/>
  <c r="C335" i="5"/>
  <c r="G334" i="5"/>
  <c r="H334" i="5" s="1"/>
  <c r="I334" i="5" s="1"/>
  <c r="E334" i="5"/>
  <c r="C334" i="5"/>
  <c r="I333" i="5"/>
  <c r="G333" i="5"/>
  <c r="H333" i="5" s="1"/>
  <c r="E333" i="5"/>
  <c r="C333" i="5"/>
  <c r="H332" i="5"/>
  <c r="I332" i="5" s="1"/>
  <c r="G332" i="5"/>
  <c r="E332" i="5"/>
  <c r="C332" i="5"/>
  <c r="G331" i="5"/>
  <c r="H331" i="5" s="1"/>
  <c r="I331" i="5" s="1"/>
  <c r="E331" i="5"/>
  <c r="C331" i="5"/>
  <c r="H330" i="5"/>
  <c r="I330" i="5" s="1"/>
  <c r="G330" i="5"/>
  <c r="E330" i="5"/>
  <c r="C330" i="5"/>
  <c r="G329" i="5"/>
  <c r="H329" i="5" s="1"/>
  <c r="I329" i="5" s="1"/>
  <c r="E329" i="5"/>
  <c r="C329" i="5"/>
  <c r="H328" i="5"/>
  <c r="I328" i="5" s="1"/>
  <c r="G328" i="5"/>
  <c r="E328" i="5"/>
  <c r="C328" i="5"/>
  <c r="G327" i="5"/>
  <c r="H327" i="5" s="1"/>
  <c r="I327" i="5" s="1"/>
  <c r="E327" i="5"/>
  <c r="C327" i="5"/>
  <c r="I326" i="5"/>
  <c r="G326" i="5"/>
  <c r="H326" i="5" s="1"/>
  <c r="E326" i="5"/>
  <c r="C326" i="5"/>
  <c r="G325" i="5"/>
  <c r="H325" i="5" s="1"/>
  <c r="I325" i="5" s="1"/>
  <c r="E325" i="5"/>
  <c r="C325" i="5"/>
  <c r="G324" i="5"/>
  <c r="H324" i="5" s="1"/>
  <c r="I324" i="5" s="1"/>
  <c r="E324" i="5"/>
  <c r="C324" i="5"/>
  <c r="H323" i="5"/>
  <c r="I323" i="5" s="1"/>
  <c r="G323" i="5"/>
  <c r="E323" i="5"/>
  <c r="C323" i="5"/>
  <c r="I322" i="5"/>
  <c r="H322" i="5"/>
  <c r="G322" i="5"/>
  <c r="E322" i="5"/>
  <c r="C322" i="5"/>
  <c r="G321" i="5"/>
  <c r="H321" i="5" s="1"/>
  <c r="I321" i="5" s="1"/>
  <c r="E321" i="5"/>
  <c r="C321" i="5"/>
  <c r="G320" i="5"/>
  <c r="H320" i="5" s="1"/>
  <c r="I320" i="5" s="1"/>
  <c r="E320" i="5"/>
  <c r="C320" i="5"/>
  <c r="H319" i="5"/>
  <c r="I319" i="5" s="1"/>
  <c r="G319" i="5"/>
  <c r="E319" i="5"/>
  <c r="C319" i="5"/>
  <c r="G318" i="5"/>
  <c r="H318" i="5" s="1"/>
  <c r="I318" i="5" s="1"/>
  <c r="E318" i="5"/>
  <c r="C318" i="5"/>
  <c r="I317" i="5"/>
  <c r="G317" i="5"/>
  <c r="H317" i="5" s="1"/>
  <c r="E317" i="5"/>
  <c r="C317" i="5"/>
  <c r="G316" i="5"/>
  <c r="H316" i="5" s="1"/>
  <c r="I316" i="5" s="1"/>
  <c r="E316" i="5"/>
  <c r="C316" i="5"/>
  <c r="G315" i="5"/>
  <c r="H315" i="5" s="1"/>
  <c r="I315" i="5" s="1"/>
  <c r="E315" i="5"/>
  <c r="C315" i="5"/>
  <c r="I314" i="5"/>
  <c r="H314" i="5"/>
  <c r="G314" i="5"/>
  <c r="E314" i="5"/>
  <c r="C314" i="5"/>
  <c r="G313" i="5"/>
  <c r="H313" i="5" s="1"/>
  <c r="I313" i="5" s="1"/>
  <c r="E313" i="5"/>
  <c r="C313" i="5"/>
  <c r="H312" i="5"/>
  <c r="I312" i="5" s="1"/>
  <c r="G312" i="5"/>
  <c r="E312" i="5"/>
  <c r="C312" i="5"/>
  <c r="H311" i="5"/>
  <c r="I311" i="5" s="1"/>
  <c r="G311" i="5"/>
  <c r="E311" i="5"/>
  <c r="C311" i="5"/>
  <c r="I310" i="5"/>
  <c r="G310" i="5"/>
  <c r="H310" i="5" s="1"/>
  <c r="E310" i="5"/>
  <c r="C310" i="5"/>
  <c r="G309" i="5"/>
  <c r="H309" i="5" s="1"/>
  <c r="I309" i="5" s="1"/>
  <c r="E309" i="5"/>
  <c r="C309" i="5"/>
  <c r="H308" i="5"/>
  <c r="I308" i="5" s="1"/>
  <c r="G308" i="5"/>
  <c r="E308" i="5"/>
  <c r="C308" i="5"/>
  <c r="I307" i="5"/>
  <c r="H307" i="5"/>
  <c r="G307" i="5"/>
  <c r="E307" i="5"/>
  <c r="C307" i="5"/>
  <c r="I306" i="5"/>
  <c r="H306" i="5"/>
  <c r="G306" i="5"/>
  <c r="E306" i="5"/>
  <c r="C306" i="5"/>
  <c r="H305" i="5"/>
  <c r="I305" i="5" s="1"/>
  <c r="G305" i="5"/>
  <c r="E305" i="5"/>
  <c r="C305" i="5"/>
  <c r="G304" i="5"/>
  <c r="H304" i="5" s="1"/>
  <c r="I304" i="5" s="1"/>
  <c r="E304" i="5"/>
  <c r="C304" i="5"/>
  <c r="H303" i="5"/>
  <c r="I303" i="5" s="1"/>
  <c r="G303" i="5"/>
  <c r="E303" i="5"/>
  <c r="C303" i="5"/>
  <c r="G302" i="5"/>
  <c r="H302" i="5" s="1"/>
  <c r="I302" i="5" s="1"/>
  <c r="E302" i="5"/>
  <c r="C302" i="5"/>
  <c r="I301" i="5"/>
  <c r="G301" i="5"/>
  <c r="H301" i="5" s="1"/>
  <c r="E301" i="5"/>
  <c r="C301" i="5"/>
  <c r="G300" i="5"/>
  <c r="H300" i="5" s="1"/>
  <c r="I300" i="5" s="1"/>
  <c r="E300" i="5"/>
  <c r="C300" i="5"/>
  <c r="G299" i="5"/>
  <c r="H299" i="5" s="1"/>
  <c r="I299" i="5" s="1"/>
  <c r="E299" i="5"/>
  <c r="C299" i="5"/>
  <c r="I298" i="5"/>
  <c r="H298" i="5"/>
  <c r="G298" i="5"/>
  <c r="E298" i="5"/>
  <c r="C298" i="5"/>
  <c r="G297" i="5"/>
  <c r="H297" i="5" s="1"/>
  <c r="I297" i="5" s="1"/>
  <c r="E297" i="5"/>
  <c r="C297" i="5"/>
  <c r="H296" i="5"/>
  <c r="I296" i="5" s="1"/>
  <c r="G296" i="5"/>
  <c r="E296" i="5"/>
  <c r="C296" i="5"/>
  <c r="H295" i="5"/>
  <c r="I295" i="5" s="1"/>
  <c r="G295" i="5"/>
  <c r="E295" i="5"/>
  <c r="C295" i="5"/>
  <c r="I294" i="5"/>
  <c r="G294" i="5"/>
  <c r="H294" i="5" s="1"/>
  <c r="E294" i="5"/>
  <c r="C294" i="5"/>
  <c r="G293" i="5"/>
  <c r="H293" i="5" s="1"/>
  <c r="I293" i="5" s="1"/>
  <c r="E293" i="5"/>
  <c r="C293" i="5"/>
  <c r="G292" i="5"/>
  <c r="H292" i="5" s="1"/>
  <c r="I292" i="5" s="1"/>
  <c r="E292" i="5"/>
  <c r="C292" i="5"/>
  <c r="I291" i="5"/>
  <c r="H291" i="5"/>
  <c r="G291" i="5"/>
  <c r="E291" i="5"/>
  <c r="C291" i="5"/>
  <c r="I290" i="5"/>
  <c r="H290" i="5"/>
  <c r="G290" i="5"/>
  <c r="E290" i="5"/>
  <c r="C290" i="5"/>
  <c r="H289" i="5"/>
  <c r="I289" i="5" s="1"/>
  <c r="G289" i="5"/>
  <c r="E289" i="5"/>
  <c r="C289" i="5"/>
  <c r="G288" i="5"/>
  <c r="H288" i="5" s="1"/>
  <c r="I288" i="5" s="1"/>
  <c r="E288" i="5"/>
  <c r="C288" i="5"/>
  <c r="H287" i="5"/>
  <c r="I287" i="5" s="1"/>
  <c r="G287" i="5"/>
  <c r="E287" i="5"/>
  <c r="C287" i="5"/>
  <c r="G286" i="5"/>
  <c r="H286" i="5" s="1"/>
  <c r="I286" i="5" s="1"/>
  <c r="E286" i="5"/>
  <c r="C286" i="5"/>
  <c r="I285" i="5"/>
  <c r="G285" i="5"/>
  <c r="H285" i="5" s="1"/>
  <c r="E285" i="5"/>
  <c r="C285" i="5"/>
  <c r="G284" i="5"/>
  <c r="H284" i="5" s="1"/>
  <c r="I284" i="5" s="1"/>
  <c r="E284" i="5"/>
  <c r="C284" i="5"/>
  <c r="G283" i="5"/>
  <c r="H283" i="5" s="1"/>
  <c r="I283" i="5" s="1"/>
  <c r="E283" i="5"/>
  <c r="C283" i="5"/>
  <c r="H282" i="5"/>
  <c r="I282" i="5" s="1"/>
  <c r="G282" i="5"/>
  <c r="E282" i="5"/>
  <c r="C282" i="5"/>
  <c r="G281" i="5"/>
  <c r="H281" i="5" s="1"/>
  <c r="I281" i="5" s="1"/>
  <c r="E281" i="5"/>
  <c r="C281" i="5"/>
  <c r="H280" i="5"/>
  <c r="I280" i="5" s="1"/>
  <c r="G280" i="5"/>
  <c r="E280" i="5"/>
  <c r="C280" i="5"/>
  <c r="H279" i="5"/>
  <c r="I279" i="5" s="1"/>
  <c r="G279" i="5"/>
  <c r="E279" i="5"/>
  <c r="C279" i="5"/>
  <c r="I278" i="5"/>
  <c r="G278" i="5"/>
  <c r="H278" i="5" s="1"/>
  <c r="E278" i="5"/>
  <c r="C278" i="5"/>
  <c r="G277" i="5"/>
  <c r="H277" i="5" s="1"/>
  <c r="I277" i="5" s="1"/>
  <c r="E277" i="5"/>
  <c r="C277" i="5"/>
  <c r="G276" i="5"/>
  <c r="H276" i="5" s="1"/>
  <c r="I276" i="5" s="1"/>
  <c r="E276" i="5"/>
  <c r="C276" i="5"/>
  <c r="I275" i="5"/>
  <c r="H275" i="5"/>
  <c r="G275" i="5"/>
  <c r="E275" i="5"/>
  <c r="C275" i="5"/>
  <c r="H274" i="5"/>
  <c r="I274" i="5" s="1"/>
  <c r="G274" i="5"/>
  <c r="E274" i="5"/>
  <c r="C274" i="5"/>
  <c r="H273" i="5"/>
  <c r="I273" i="5" s="1"/>
  <c r="G273" i="5"/>
  <c r="E273" i="5"/>
  <c r="C273" i="5"/>
  <c r="H272" i="5"/>
  <c r="I272" i="5" s="1"/>
  <c r="G272" i="5"/>
  <c r="E272" i="5"/>
  <c r="C272" i="5"/>
  <c r="G271" i="5"/>
  <c r="H271" i="5" s="1"/>
  <c r="I271" i="5" s="1"/>
  <c r="E271" i="5"/>
  <c r="C271" i="5"/>
  <c r="G270" i="5"/>
  <c r="H270" i="5" s="1"/>
  <c r="I270" i="5" s="1"/>
  <c r="E270" i="5"/>
  <c r="C270" i="5"/>
  <c r="I269" i="5"/>
  <c r="G269" i="5"/>
  <c r="H269" i="5" s="1"/>
  <c r="E269" i="5"/>
  <c r="C269" i="5"/>
  <c r="H268" i="5"/>
  <c r="I268" i="5" s="1"/>
  <c r="G268" i="5"/>
  <c r="E268" i="5"/>
  <c r="C268" i="5"/>
  <c r="G267" i="5"/>
  <c r="H267" i="5" s="1"/>
  <c r="I267" i="5" s="1"/>
  <c r="E267" i="5"/>
  <c r="C267" i="5"/>
  <c r="I266" i="5"/>
  <c r="H266" i="5"/>
  <c r="G266" i="5"/>
  <c r="E266" i="5"/>
  <c r="C266" i="5"/>
  <c r="G265" i="5"/>
  <c r="H265" i="5" s="1"/>
  <c r="I265" i="5" s="1"/>
  <c r="E265" i="5"/>
  <c r="C265" i="5"/>
  <c r="H264" i="5"/>
  <c r="I264" i="5" s="1"/>
  <c r="G264" i="5"/>
  <c r="E264" i="5"/>
  <c r="C264" i="5"/>
  <c r="G263" i="5"/>
  <c r="H263" i="5" s="1"/>
  <c r="I263" i="5" s="1"/>
  <c r="E263" i="5"/>
  <c r="C263" i="5"/>
  <c r="I262" i="5"/>
  <c r="G262" i="5"/>
  <c r="H262" i="5" s="1"/>
  <c r="E262" i="5"/>
  <c r="C262" i="5"/>
  <c r="G261" i="5"/>
  <c r="H261" i="5" s="1"/>
  <c r="I261" i="5" s="1"/>
  <c r="E261" i="5"/>
  <c r="C261" i="5"/>
  <c r="H260" i="5"/>
  <c r="I260" i="5" s="1"/>
  <c r="G260" i="5"/>
  <c r="E260" i="5"/>
  <c r="C260" i="5"/>
  <c r="I259" i="5"/>
  <c r="H259" i="5"/>
  <c r="G259" i="5"/>
  <c r="E259" i="5"/>
  <c r="C259" i="5"/>
  <c r="H258" i="5"/>
  <c r="I258" i="5" s="1"/>
  <c r="G258" i="5"/>
  <c r="E258" i="5"/>
  <c r="C258" i="5"/>
  <c r="H257" i="5"/>
  <c r="I257" i="5" s="1"/>
  <c r="G257" i="5"/>
  <c r="E257" i="5"/>
  <c r="C257" i="5"/>
  <c r="G256" i="5"/>
  <c r="H256" i="5" s="1"/>
  <c r="I256" i="5" s="1"/>
  <c r="E256" i="5"/>
  <c r="C256" i="5"/>
  <c r="I255" i="5"/>
  <c r="H255" i="5"/>
  <c r="G255" i="5"/>
  <c r="E255" i="5"/>
  <c r="C255" i="5"/>
  <c r="G254" i="5"/>
  <c r="H254" i="5" s="1"/>
  <c r="I254" i="5" s="1"/>
  <c r="E254" i="5"/>
  <c r="C254" i="5"/>
  <c r="I253" i="5"/>
  <c r="G253" i="5"/>
  <c r="H253" i="5" s="1"/>
  <c r="E253" i="5"/>
  <c r="C253" i="5"/>
  <c r="G252" i="5"/>
  <c r="H252" i="5" s="1"/>
  <c r="I252" i="5" s="1"/>
  <c r="E252" i="5"/>
  <c r="C252" i="5"/>
  <c r="I251" i="5"/>
  <c r="G251" i="5"/>
  <c r="H251" i="5" s="1"/>
  <c r="E251" i="5"/>
  <c r="C251" i="5"/>
  <c r="I250" i="5"/>
  <c r="H250" i="5"/>
  <c r="G250" i="5"/>
  <c r="E250" i="5"/>
  <c r="C250" i="5"/>
  <c r="G249" i="5"/>
  <c r="H249" i="5" s="1"/>
  <c r="I249" i="5" s="1"/>
  <c r="E249" i="5"/>
  <c r="C249" i="5"/>
  <c r="H248" i="5"/>
  <c r="I248" i="5" s="1"/>
  <c r="G248" i="5"/>
  <c r="E248" i="5"/>
  <c r="C248" i="5"/>
  <c r="I247" i="5"/>
  <c r="H247" i="5"/>
  <c r="G247" i="5"/>
  <c r="E247" i="5"/>
  <c r="C247" i="5"/>
  <c r="G246" i="5"/>
  <c r="H246" i="5" s="1"/>
  <c r="I246" i="5" s="1"/>
  <c r="E246" i="5"/>
  <c r="C246" i="5"/>
  <c r="G245" i="5"/>
  <c r="H245" i="5" s="1"/>
  <c r="I245" i="5" s="1"/>
  <c r="E245" i="5"/>
  <c r="C245" i="5"/>
  <c r="H244" i="5"/>
  <c r="I244" i="5" s="1"/>
  <c r="G244" i="5"/>
  <c r="E244" i="5"/>
  <c r="C244" i="5"/>
  <c r="H243" i="5"/>
  <c r="I243" i="5" s="1"/>
  <c r="G243" i="5"/>
  <c r="E243" i="5"/>
  <c r="C243" i="5"/>
  <c r="I242" i="5"/>
  <c r="H242" i="5"/>
  <c r="G242" i="5"/>
  <c r="E242" i="5"/>
  <c r="C242" i="5"/>
  <c r="G241" i="5"/>
  <c r="H241" i="5" s="1"/>
  <c r="I241" i="5" s="1"/>
  <c r="E241" i="5"/>
  <c r="C241" i="5"/>
  <c r="H240" i="5"/>
  <c r="I240" i="5" s="1"/>
  <c r="G240" i="5"/>
  <c r="E240" i="5"/>
  <c r="C240" i="5"/>
  <c r="G239" i="5"/>
  <c r="H239" i="5" s="1"/>
  <c r="I239" i="5" s="1"/>
  <c r="E239" i="5"/>
  <c r="C239" i="5"/>
  <c r="G238" i="5"/>
  <c r="H238" i="5" s="1"/>
  <c r="I238" i="5" s="1"/>
  <c r="E238" i="5"/>
  <c r="C238" i="5"/>
  <c r="G237" i="5"/>
  <c r="H237" i="5" s="1"/>
  <c r="I237" i="5" s="1"/>
  <c r="E237" i="5"/>
  <c r="C237" i="5"/>
  <c r="H236" i="5"/>
  <c r="I236" i="5" s="1"/>
  <c r="G236" i="5"/>
  <c r="E236" i="5"/>
  <c r="C236" i="5"/>
  <c r="I235" i="5"/>
  <c r="G235" i="5"/>
  <c r="H235" i="5" s="1"/>
  <c r="E235" i="5"/>
  <c r="C235" i="5"/>
  <c r="I234" i="5"/>
  <c r="H234" i="5"/>
  <c r="G234" i="5"/>
  <c r="E234" i="5"/>
  <c r="C234" i="5"/>
  <c r="G233" i="5"/>
  <c r="H233" i="5" s="1"/>
  <c r="I233" i="5" s="1"/>
  <c r="E233" i="5"/>
  <c r="C233" i="5"/>
  <c r="H232" i="5"/>
  <c r="I232" i="5" s="1"/>
  <c r="G232" i="5"/>
  <c r="E232" i="5"/>
  <c r="C232" i="5"/>
  <c r="G231" i="5"/>
  <c r="H231" i="5" s="1"/>
  <c r="I231" i="5" s="1"/>
  <c r="E231" i="5"/>
  <c r="C231" i="5"/>
  <c r="G230" i="5"/>
  <c r="H230" i="5" s="1"/>
  <c r="I230" i="5" s="1"/>
  <c r="E230" i="5"/>
  <c r="C230" i="5"/>
  <c r="G229" i="5"/>
  <c r="H229" i="5" s="1"/>
  <c r="I229" i="5" s="1"/>
  <c r="E229" i="5"/>
  <c r="C229" i="5"/>
  <c r="G228" i="5"/>
  <c r="H228" i="5" s="1"/>
  <c r="I228" i="5" s="1"/>
  <c r="E228" i="5"/>
  <c r="C228" i="5"/>
  <c r="H227" i="5"/>
  <c r="I227" i="5" s="1"/>
  <c r="G227" i="5"/>
  <c r="E227" i="5"/>
  <c r="C227" i="5"/>
  <c r="I226" i="5"/>
  <c r="H226" i="5"/>
  <c r="G226" i="5"/>
  <c r="E226" i="5"/>
  <c r="C226" i="5"/>
  <c r="H225" i="5"/>
  <c r="I225" i="5" s="1"/>
  <c r="G225" i="5"/>
  <c r="E225" i="5"/>
  <c r="C225" i="5"/>
  <c r="H224" i="5"/>
  <c r="I224" i="5" s="1"/>
  <c r="G224" i="5"/>
  <c r="E224" i="5"/>
  <c r="C224" i="5"/>
  <c r="G223" i="5"/>
  <c r="H223" i="5" s="1"/>
  <c r="I223" i="5" s="1"/>
  <c r="E223" i="5"/>
  <c r="C223" i="5"/>
  <c r="G222" i="5"/>
  <c r="H222" i="5" s="1"/>
  <c r="I222" i="5" s="1"/>
  <c r="E222" i="5"/>
  <c r="C222" i="5"/>
  <c r="I221" i="5"/>
  <c r="G221" i="5"/>
  <c r="H221" i="5" s="1"/>
  <c r="E221" i="5"/>
  <c r="C221" i="5"/>
  <c r="H220" i="5"/>
  <c r="I220" i="5" s="1"/>
  <c r="G220" i="5"/>
  <c r="E220" i="5"/>
  <c r="C220" i="5"/>
  <c r="I219" i="5"/>
  <c r="G219" i="5"/>
  <c r="H219" i="5" s="1"/>
  <c r="E219" i="5"/>
  <c r="C219" i="5"/>
  <c r="H218" i="5"/>
  <c r="I218" i="5" s="1"/>
  <c r="G218" i="5"/>
  <c r="E218" i="5"/>
  <c r="C218" i="5"/>
  <c r="G217" i="5"/>
  <c r="H217" i="5" s="1"/>
  <c r="I217" i="5" s="1"/>
  <c r="E217" i="5"/>
  <c r="C217" i="5"/>
  <c r="H216" i="5"/>
  <c r="I216" i="5" s="1"/>
  <c r="G216" i="5"/>
  <c r="E216" i="5"/>
  <c r="C216" i="5"/>
  <c r="G215" i="5"/>
  <c r="H215" i="5" s="1"/>
  <c r="I215" i="5" s="1"/>
  <c r="E215" i="5"/>
  <c r="C215" i="5"/>
  <c r="G214" i="5"/>
  <c r="H214" i="5" s="1"/>
  <c r="I214" i="5" s="1"/>
  <c r="E214" i="5"/>
  <c r="C214" i="5"/>
  <c r="I213" i="5"/>
  <c r="G213" i="5"/>
  <c r="H213" i="5" s="1"/>
  <c r="E213" i="5"/>
  <c r="C213" i="5"/>
  <c r="G212" i="5"/>
  <c r="H212" i="5" s="1"/>
  <c r="I212" i="5" s="1"/>
  <c r="E212" i="5"/>
  <c r="C212" i="5"/>
  <c r="I211" i="5"/>
  <c r="H211" i="5"/>
  <c r="G211" i="5"/>
  <c r="E211" i="5"/>
  <c r="C211" i="5"/>
  <c r="H210" i="5"/>
  <c r="I210" i="5" s="1"/>
  <c r="G210" i="5"/>
  <c r="E210" i="5"/>
  <c r="C210" i="5"/>
  <c r="H209" i="5"/>
  <c r="I209" i="5" s="1"/>
  <c r="G209" i="5"/>
  <c r="E209" i="5"/>
  <c r="C209" i="5"/>
  <c r="H208" i="5"/>
  <c r="I208" i="5" s="1"/>
  <c r="G208" i="5"/>
  <c r="E208" i="5"/>
  <c r="C208" i="5"/>
  <c r="G207" i="5"/>
  <c r="H207" i="5" s="1"/>
  <c r="I207" i="5" s="1"/>
  <c r="E207" i="5"/>
  <c r="C207" i="5"/>
  <c r="G206" i="5"/>
  <c r="H206" i="5" s="1"/>
  <c r="I206" i="5" s="1"/>
  <c r="E206" i="5"/>
  <c r="C206" i="5"/>
  <c r="I205" i="5"/>
  <c r="G205" i="5"/>
  <c r="H205" i="5" s="1"/>
  <c r="E205" i="5"/>
  <c r="C205" i="5"/>
  <c r="G204" i="5"/>
  <c r="H204" i="5" s="1"/>
  <c r="I204" i="5" s="1"/>
  <c r="E204" i="5"/>
  <c r="C204" i="5"/>
  <c r="G203" i="5"/>
  <c r="H203" i="5" s="1"/>
  <c r="I203" i="5" s="1"/>
  <c r="E203" i="5"/>
  <c r="C203" i="5"/>
  <c r="I202" i="5"/>
  <c r="H202" i="5"/>
  <c r="G202" i="5"/>
  <c r="E202" i="5"/>
  <c r="C202" i="5"/>
  <c r="G201" i="5"/>
  <c r="H201" i="5" s="1"/>
  <c r="I201" i="5" s="1"/>
  <c r="E201" i="5"/>
  <c r="C201" i="5"/>
  <c r="H200" i="5"/>
  <c r="I200" i="5" s="1"/>
  <c r="G200" i="5"/>
  <c r="E200" i="5"/>
  <c r="C200" i="5"/>
  <c r="G199" i="5"/>
  <c r="H199" i="5" s="1"/>
  <c r="I199" i="5" s="1"/>
  <c r="E199" i="5"/>
  <c r="C199" i="5"/>
  <c r="G198" i="5"/>
  <c r="H198" i="5" s="1"/>
  <c r="I198" i="5" s="1"/>
  <c r="E198" i="5"/>
  <c r="C198" i="5"/>
  <c r="I197" i="5"/>
  <c r="G197" i="5"/>
  <c r="H197" i="5" s="1"/>
  <c r="E197" i="5"/>
  <c r="C197" i="5"/>
  <c r="G196" i="5"/>
  <c r="H196" i="5" s="1"/>
  <c r="I196" i="5" s="1"/>
  <c r="E196" i="5"/>
  <c r="C196" i="5"/>
  <c r="I195" i="5"/>
  <c r="H195" i="5"/>
  <c r="G195" i="5"/>
  <c r="E195" i="5"/>
  <c r="C195" i="5"/>
  <c r="H194" i="5"/>
  <c r="I194" i="5" s="1"/>
  <c r="G194" i="5"/>
  <c r="E194" i="5"/>
  <c r="C194" i="5"/>
  <c r="I193" i="5"/>
  <c r="H193" i="5"/>
  <c r="G193" i="5"/>
  <c r="E193" i="5"/>
  <c r="C193" i="5"/>
  <c r="G192" i="5"/>
  <c r="H192" i="5" s="1"/>
  <c r="I192" i="5" s="1"/>
  <c r="E192" i="5"/>
  <c r="C192" i="5"/>
  <c r="H191" i="5"/>
  <c r="I191" i="5" s="1"/>
  <c r="G191" i="5"/>
  <c r="E191" i="5"/>
  <c r="C191" i="5"/>
  <c r="H190" i="5"/>
  <c r="I190" i="5" s="1"/>
  <c r="G190" i="5"/>
  <c r="E190" i="5"/>
  <c r="C190" i="5"/>
  <c r="G189" i="5"/>
  <c r="H189" i="5" s="1"/>
  <c r="I189" i="5" s="1"/>
  <c r="E189" i="5"/>
  <c r="C189" i="5"/>
  <c r="I188" i="5"/>
  <c r="H188" i="5"/>
  <c r="G188" i="5"/>
  <c r="E188" i="5"/>
  <c r="C188" i="5"/>
  <c r="G187" i="5"/>
  <c r="H187" i="5" s="1"/>
  <c r="I187" i="5" s="1"/>
  <c r="E187" i="5"/>
  <c r="C187" i="5"/>
  <c r="H186" i="5"/>
  <c r="I186" i="5" s="1"/>
  <c r="G186" i="5"/>
  <c r="E186" i="5"/>
  <c r="C186" i="5"/>
  <c r="G185" i="5"/>
  <c r="H185" i="5" s="1"/>
  <c r="I185" i="5" s="1"/>
  <c r="E185" i="5"/>
  <c r="C185" i="5"/>
  <c r="H184" i="5"/>
  <c r="I184" i="5" s="1"/>
  <c r="G184" i="5"/>
  <c r="E184" i="5"/>
  <c r="C184" i="5"/>
  <c r="I183" i="5"/>
  <c r="H183" i="5"/>
  <c r="G183" i="5"/>
  <c r="E183" i="5"/>
  <c r="C183" i="5"/>
  <c r="G182" i="5"/>
  <c r="H182" i="5" s="1"/>
  <c r="I182" i="5" s="1"/>
  <c r="E182" i="5"/>
  <c r="C182" i="5"/>
  <c r="G181" i="5"/>
  <c r="H181" i="5" s="1"/>
  <c r="I181" i="5" s="1"/>
  <c r="E181" i="5"/>
  <c r="C181" i="5"/>
  <c r="H180" i="5"/>
  <c r="I180" i="5" s="1"/>
  <c r="G180" i="5"/>
  <c r="E180" i="5"/>
  <c r="C180" i="5"/>
  <c r="G179" i="5"/>
  <c r="H179" i="5" s="1"/>
  <c r="I179" i="5" s="1"/>
  <c r="E179" i="5"/>
  <c r="C179" i="5"/>
  <c r="I178" i="5"/>
  <c r="H178" i="5"/>
  <c r="G178" i="5"/>
  <c r="E178" i="5"/>
  <c r="C178" i="5"/>
  <c r="G177" i="5"/>
  <c r="H177" i="5" s="1"/>
  <c r="I177" i="5" s="1"/>
  <c r="E177" i="5"/>
  <c r="C177" i="5"/>
  <c r="I176" i="5"/>
  <c r="H176" i="5"/>
  <c r="G176" i="5"/>
  <c r="E176" i="5"/>
  <c r="C176" i="5"/>
  <c r="H175" i="5"/>
  <c r="I175" i="5" s="1"/>
  <c r="G175" i="5"/>
  <c r="E175" i="5"/>
  <c r="C175" i="5"/>
  <c r="G174" i="5"/>
  <c r="H174" i="5" s="1"/>
  <c r="I174" i="5" s="1"/>
  <c r="E174" i="5"/>
  <c r="C174" i="5"/>
  <c r="H173" i="5"/>
  <c r="I173" i="5" s="1"/>
  <c r="G173" i="5"/>
  <c r="E173" i="5"/>
  <c r="C173" i="5"/>
  <c r="G172" i="5"/>
  <c r="H172" i="5" s="1"/>
  <c r="I172" i="5" s="1"/>
  <c r="E172" i="5"/>
  <c r="C172" i="5"/>
  <c r="H171" i="5"/>
  <c r="I171" i="5" s="1"/>
  <c r="G171" i="5"/>
  <c r="E171" i="5"/>
  <c r="C171" i="5"/>
  <c r="G170" i="5"/>
  <c r="H170" i="5" s="1"/>
  <c r="I170" i="5" s="1"/>
  <c r="E170" i="5"/>
  <c r="C170" i="5"/>
  <c r="H169" i="5"/>
  <c r="I169" i="5" s="1"/>
  <c r="G169" i="5"/>
  <c r="E169" i="5"/>
  <c r="C169" i="5"/>
  <c r="G168" i="5"/>
  <c r="H168" i="5" s="1"/>
  <c r="I168" i="5" s="1"/>
  <c r="E168" i="5"/>
  <c r="C168" i="5"/>
  <c r="I167" i="5"/>
  <c r="H167" i="5"/>
  <c r="G167" i="5"/>
  <c r="E167" i="5"/>
  <c r="C167" i="5"/>
  <c r="G166" i="5"/>
  <c r="H166" i="5" s="1"/>
  <c r="I166" i="5" s="1"/>
  <c r="E166" i="5"/>
  <c r="C166" i="5"/>
  <c r="G165" i="5"/>
  <c r="H165" i="5" s="1"/>
  <c r="I165" i="5" s="1"/>
  <c r="E165" i="5"/>
  <c r="C165" i="5"/>
  <c r="H164" i="5"/>
  <c r="I164" i="5" s="1"/>
  <c r="G164" i="5"/>
  <c r="E164" i="5"/>
  <c r="C164" i="5"/>
  <c r="G163" i="5"/>
  <c r="H163" i="5" s="1"/>
  <c r="I163" i="5" s="1"/>
  <c r="E163" i="5"/>
  <c r="C163" i="5"/>
  <c r="I162" i="5"/>
  <c r="H162" i="5"/>
  <c r="G162" i="5"/>
  <c r="E162" i="5"/>
  <c r="C162" i="5"/>
  <c r="G161" i="5"/>
  <c r="H161" i="5" s="1"/>
  <c r="I161" i="5" s="1"/>
  <c r="E161" i="5"/>
  <c r="C161" i="5"/>
  <c r="I160" i="5"/>
  <c r="H160" i="5"/>
  <c r="G160" i="5"/>
  <c r="E160" i="5"/>
  <c r="C160" i="5"/>
  <c r="H159" i="5"/>
  <c r="I159" i="5" s="1"/>
  <c r="G159" i="5"/>
  <c r="E159" i="5"/>
  <c r="C159" i="5"/>
  <c r="G158" i="5"/>
  <c r="H158" i="5" s="1"/>
  <c r="I158" i="5" s="1"/>
  <c r="E158" i="5"/>
  <c r="C158" i="5"/>
  <c r="H157" i="5"/>
  <c r="I157" i="5" s="1"/>
  <c r="G157" i="5"/>
  <c r="E157" i="5"/>
  <c r="C157" i="5"/>
  <c r="G156" i="5"/>
  <c r="H156" i="5" s="1"/>
  <c r="I156" i="5" s="1"/>
  <c r="E156" i="5"/>
  <c r="C156" i="5"/>
  <c r="H155" i="5"/>
  <c r="I155" i="5" s="1"/>
  <c r="G155" i="5"/>
  <c r="E155" i="5"/>
  <c r="C155" i="5"/>
  <c r="G154" i="5"/>
  <c r="H154" i="5" s="1"/>
  <c r="I154" i="5" s="1"/>
  <c r="E154" i="5"/>
  <c r="C154" i="5"/>
  <c r="H153" i="5"/>
  <c r="I153" i="5" s="1"/>
  <c r="G153" i="5"/>
  <c r="E153" i="5"/>
  <c r="C153" i="5"/>
  <c r="G152" i="5"/>
  <c r="H152" i="5" s="1"/>
  <c r="I152" i="5" s="1"/>
  <c r="E152" i="5"/>
  <c r="C152" i="5"/>
  <c r="I151" i="5"/>
  <c r="H151" i="5"/>
  <c r="G151" i="5"/>
  <c r="E151" i="5"/>
  <c r="C151" i="5"/>
  <c r="G150" i="5"/>
  <c r="H150" i="5" s="1"/>
  <c r="I150" i="5" s="1"/>
  <c r="E150" i="5"/>
  <c r="C150" i="5"/>
  <c r="G149" i="5"/>
  <c r="H149" i="5" s="1"/>
  <c r="I149" i="5" s="1"/>
  <c r="E149" i="5"/>
  <c r="C149" i="5"/>
  <c r="H148" i="5"/>
  <c r="I148" i="5" s="1"/>
  <c r="G148" i="5"/>
  <c r="E148" i="5"/>
  <c r="C148" i="5"/>
  <c r="G147" i="5"/>
  <c r="H147" i="5" s="1"/>
  <c r="I147" i="5" s="1"/>
  <c r="E147" i="5"/>
  <c r="C147" i="5"/>
  <c r="I146" i="5"/>
  <c r="H146" i="5"/>
  <c r="G146" i="5"/>
  <c r="E146" i="5"/>
  <c r="C146" i="5"/>
  <c r="G145" i="5"/>
  <c r="H145" i="5" s="1"/>
  <c r="I145" i="5" s="1"/>
  <c r="E145" i="5"/>
  <c r="C145" i="5"/>
  <c r="I144" i="5"/>
  <c r="H144" i="5"/>
  <c r="G144" i="5"/>
  <c r="E144" i="5"/>
  <c r="C144" i="5"/>
  <c r="H143" i="5"/>
  <c r="I143" i="5" s="1"/>
  <c r="G143" i="5"/>
  <c r="E143" i="5"/>
  <c r="C143" i="5"/>
  <c r="G142" i="5"/>
  <c r="H142" i="5" s="1"/>
  <c r="I142" i="5" s="1"/>
  <c r="E142" i="5"/>
  <c r="C142" i="5"/>
  <c r="H141" i="5"/>
  <c r="I141" i="5" s="1"/>
  <c r="G141" i="5"/>
  <c r="E141" i="5"/>
  <c r="C141" i="5"/>
  <c r="G140" i="5"/>
  <c r="H140" i="5" s="1"/>
  <c r="I140" i="5" s="1"/>
  <c r="E140" i="5"/>
  <c r="C140" i="5"/>
  <c r="H139" i="5"/>
  <c r="I139" i="5" s="1"/>
  <c r="G139" i="5"/>
  <c r="E139" i="5"/>
  <c r="C139" i="5"/>
  <c r="G138" i="5"/>
  <c r="H138" i="5" s="1"/>
  <c r="I138" i="5" s="1"/>
  <c r="E138" i="5"/>
  <c r="C138" i="5"/>
  <c r="H137" i="5"/>
  <c r="I137" i="5" s="1"/>
  <c r="G137" i="5"/>
  <c r="E137" i="5"/>
  <c r="C137" i="5"/>
  <c r="G136" i="5"/>
  <c r="H136" i="5" s="1"/>
  <c r="I136" i="5" s="1"/>
  <c r="E136" i="5"/>
  <c r="C136" i="5"/>
  <c r="I135" i="5"/>
  <c r="H135" i="5"/>
  <c r="G135" i="5"/>
  <c r="E135" i="5"/>
  <c r="C135" i="5"/>
  <c r="G134" i="5"/>
  <c r="H134" i="5" s="1"/>
  <c r="I134" i="5" s="1"/>
  <c r="E134" i="5"/>
  <c r="C134" i="5"/>
  <c r="G133" i="5"/>
  <c r="H133" i="5" s="1"/>
  <c r="I133" i="5" s="1"/>
  <c r="E133" i="5"/>
  <c r="C133" i="5"/>
  <c r="H132" i="5"/>
  <c r="I132" i="5" s="1"/>
  <c r="G132" i="5"/>
  <c r="E132" i="5"/>
  <c r="C132" i="5"/>
  <c r="G131" i="5"/>
  <c r="H131" i="5" s="1"/>
  <c r="I131" i="5" s="1"/>
  <c r="E131" i="5"/>
  <c r="C131" i="5"/>
  <c r="I130" i="5"/>
  <c r="H130" i="5"/>
  <c r="G130" i="5"/>
  <c r="E130" i="5"/>
  <c r="C130" i="5"/>
  <c r="G129" i="5"/>
  <c r="H129" i="5" s="1"/>
  <c r="I129" i="5" s="1"/>
  <c r="E129" i="5"/>
  <c r="C129" i="5"/>
  <c r="I128" i="5"/>
  <c r="H128" i="5"/>
  <c r="G128" i="5"/>
  <c r="E128" i="5"/>
  <c r="C128" i="5"/>
  <c r="H127" i="5"/>
  <c r="I127" i="5" s="1"/>
  <c r="G127" i="5"/>
  <c r="E127" i="5"/>
  <c r="C127" i="5"/>
  <c r="G126" i="5"/>
  <c r="H126" i="5" s="1"/>
  <c r="I126" i="5" s="1"/>
  <c r="E126" i="5"/>
  <c r="C126" i="5"/>
  <c r="H125" i="5"/>
  <c r="I125" i="5" s="1"/>
  <c r="G125" i="5"/>
  <c r="E125" i="5"/>
  <c r="C125" i="5"/>
  <c r="G124" i="5"/>
  <c r="H124" i="5" s="1"/>
  <c r="I124" i="5" s="1"/>
  <c r="E124" i="5"/>
  <c r="C124" i="5"/>
  <c r="H123" i="5"/>
  <c r="I123" i="5" s="1"/>
  <c r="G123" i="5"/>
  <c r="E123" i="5"/>
  <c r="C123" i="5"/>
  <c r="G122" i="5"/>
  <c r="H122" i="5" s="1"/>
  <c r="I122" i="5" s="1"/>
  <c r="E122" i="5"/>
  <c r="C122" i="5"/>
  <c r="H121" i="5"/>
  <c r="I121" i="5" s="1"/>
  <c r="G121" i="5"/>
  <c r="E121" i="5"/>
  <c r="C121" i="5"/>
  <c r="G120" i="5"/>
  <c r="H120" i="5" s="1"/>
  <c r="I120" i="5" s="1"/>
  <c r="E120" i="5"/>
  <c r="C120" i="5"/>
  <c r="I119" i="5"/>
  <c r="H119" i="5"/>
  <c r="G119" i="5"/>
  <c r="E119" i="5"/>
  <c r="C119" i="5"/>
  <c r="G118" i="5"/>
  <c r="H118" i="5" s="1"/>
  <c r="I118" i="5" s="1"/>
  <c r="E118" i="5"/>
  <c r="C118" i="5"/>
  <c r="G117" i="5"/>
  <c r="H117" i="5" s="1"/>
  <c r="I117" i="5" s="1"/>
  <c r="E117" i="5"/>
  <c r="C117" i="5"/>
  <c r="H116" i="5"/>
  <c r="I116" i="5" s="1"/>
  <c r="G116" i="5"/>
  <c r="E116" i="5"/>
  <c r="C116" i="5"/>
  <c r="G115" i="5"/>
  <c r="H115" i="5" s="1"/>
  <c r="I115" i="5" s="1"/>
  <c r="E115" i="5"/>
  <c r="C115" i="5"/>
  <c r="I114" i="5"/>
  <c r="H114" i="5"/>
  <c r="G114" i="5"/>
  <c r="E114" i="5"/>
  <c r="C114" i="5"/>
  <c r="G113" i="5"/>
  <c r="H113" i="5" s="1"/>
  <c r="I113" i="5" s="1"/>
  <c r="E113" i="5"/>
  <c r="C113" i="5"/>
  <c r="I112" i="5"/>
  <c r="H112" i="5"/>
  <c r="G112" i="5"/>
  <c r="E112" i="5"/>
  <c r="C112" i="5"/>
  <c r="H111" i="5"/>
  <c r="I111" i="5" s="1"/>
  <c r="G111" i="5"/>
  <c r="E111" i="5"/>
  <c r="C111" i="5"/>
  <c r="G110" i="5"/>
  <c r="H110" i="5" s="1"/>
  <c r="I110" i="5" s="1"/>
  <c r="E110" i="5"/>
  <c r="C110" i="5"/>
  <c r="H109" i="5"/>
  <c r="I109" i="5" s="1"/>
  <c r="G109" i="5"/>
  <c r="E109" i="5"/>
  <c r="C109" i="5"/>
  <c r="G108" i="5"/>
  <c r="H108" i="5" s="1"/>
  <c r="I108" i="5" s="1"/>
  <c r="E108" i="5"/>
  <c r="C108" i="5"/>
  <c r="H107" i="5"/>
  <c r="I107" i="5" s="1"/>
  <c r="G107" i="5"/>
  <c r="E107" i="5"/>
  <c r="C107" i="5"/>
  <c r="G106" i="5"/>
  <c r="H106" i="5" s="1"/>
  <c r="I106" i="5" s="1"/>
  <c r="E106" i="5"/>
  <c r="C106" i="5"/>
  <c r="H105" i="5"/>
  <c r="I105" i="5" s="1"/>
  <c r="G105" i="5"/>
  <c r="E105" i="5"/>
  <c r="C105" i="5"/>
  <c r="G104" i="5"/>
  <c r="H104" i="5" s="1"/>
  <c r="I104" i="5" s="1"/>
  <c r="E104" i="5"/>
  <c r="C104" i="5"/>
  <c r="I103" i="5"/>
  <c r="H103" i="5"/>
  <c r="G103" i="5"/>
  <c r="E103" i="5"/>
  <c r="C103" i="5"/>
  <c r="G102" i="5"/>
  <c r="H102" i="5" s="1"/>
  <c r="I102" i="5" s="1"/>
  <c r="E102" i="5"/>
  <c r="C102" i="5"/>
  <c r="G101" i="5"/>
  <c r="H101" i="5" s="1"/>
  <c r="I101" i="5" s="1"/>
  <c r="E101" i="5"/>
  <c r="C101" i="5"/>
  <c r="H100" i="5"/>
  <c r="I100" i="5" s="1"/>
  <c r="G100" i="5"/>
  <c r="E100" i="5"/>
  <c r="C100" i="5"/>
  <c r="G99" i="5"/>
  <c r="H99" i="5" s="1"/>
  <c r="I99" i="5" s="1"/>
  <c r="E99" i="5"/>
  <c r="C99" i="5"/>
  <c r="I98" i="5"/>
  <c r="H98" i="5"/>
  <c r="G98" i="5"/>
  <c r="E98" i="5"/>
  <c r="C98" i="5"/>
  <c r="G97" i="5"/>
  <c r="H97" i="5" s="1"/>
  <c r="I97" i="5" s="1"/>
  <c r="E97" i="5"/>
  <c r="C97" i="5"/>
  <c r="I96" i="5"/>
  <c r="H96" i="5"/>
  <c r="G96" i="5"/>
  <c r="E96" i="5"/>
  <c r="C96" i="5"/>
  <c r="H95" i="5"/>
  <c r="I95" i="5" s="1"/>
  <c r="G95" i="5"/>
  <c r="E95" i="5"/>
  <c r="C95" i="5"/>
  <c r="G94" i="5"/>
  <c r="H94" i="5" s="1"/>
  <c r="I94" i="5" s="1"/>
  <c r="E94" i="5"/>
  <c r="C94" i="5"/>
  <c r="H93" i="5"/>
  <c r="I93" i="5" s="1"/>
  <c r="G93" i="5"/>
  <c r="E93" i="5"/>
  <c r="C93" i="5"/>
  <c r="G92" i="5"/>
  <c r="H92" i="5" s="1"/>
  <c r="I92" i="5" s="1"/>
  <c r="E92" i="5"/>
  <c r="C92" i="5"/>
  <c r="H91" i="5"/>
  <c r="I91" i="5" s="1"/>
  <c r="G91" i="5"/>
  <c r="E91" i="5"/>
  <c r="C91" i="5"/>
  <c r="G90" i="5"/>
  <c r="H90" i="5" s="1"/>
  <c r="I90" i="5" s="1"/>
  <c r="E90" i="5"/>
  <c r="C90" i="5"/>
  <c r="H89" i="5"/>
  <c r="I89" i="5" s="1"/>
  <c r="G89" i="5"/>
  <c r="E89" i="5"/>
  <c r="C89" i="5"/>
  <c r="G88" i="5"/>
  <c r="H88" i="5" s="1"/>
  <c r="I88" i="5" s="1"/>
  <c r="E88" i="5"/>
  <c r="C88" i="5"/>
  <c r="I87" i="5"/>
  <c r="H87" i="5"/>
  <c r="G87" i="5"/>
  <c r="E87" i="5"/>
  <c r="C87" i="5"/>
  <c r="G86" i="5"/>
  <c r="H86" i="5" s="1"/>
  <c r="I86" i="5" s="1"/>
  <c r="E86" i="5"/>
  <c r="C86" i="5"/>
  <c r="G85" i="5"/>
  <c r="H85" i="5" s="1"/>
  <c r="I85" i="5" s="1"/>
  <c r="E85" i="5"/>
  <c r="C85" i="5"/>
  <c r="H84" i="5"/>
  <c r="I84" i="5" s="1"/>
  <c r="G84" i="5"/>
  <c r="E84" i="5"/>
  <c r="C84" i="5"/>
  <c r="G83" i="5"/>
  <c r="H83" i="5" s="1"/>
  <c r="I83" i="5" s="1"/>
  <c r="E83" i="5"/>
  <c r="C83" i="5"/>
  <c r="I82" i="5"/>
  <c r="H82" i="5"/>
  <c r="G82" i="5"/>
  <c r="E82" i="5"/>
  <c r="C82" i="5"/>
  <c r="G81" i="5"/>
  <c r="H81" i="5" s="1"/>
  <c r="I81" i="5" s="1"/>
  <c r="E81" i="5"/>
  <c r="C81" i="5"/>
  <c r="I80" i="5"/>
  <c r="H80" i="5"/>
  <c r="G80" i="5"/>
  <c r="E80" i="5"/>
  <c r="C80" i="5"/>
  <c r="H79" i="5"/>
  <c r="I79" i="5" s="1"/>
  <c r="G79" i="5"/>
  <c r="E79" i="5"/>
  <c r="C79" i="5"/>
  <c r="G78" i="5"/>
  <c r="H78" i="5" s="1"/>
  <c r="I78" i="5" s="1"/>
  <c r="E78" i="5"/>
  <c r="C78" i="5"/>
  <c r="H77" i="5"/>
  <c r="I77" i="5" s="1"/>
  <c r="G77" i="5"/>
  <c r="E77" i="5"/>
  <c r="C77" i="5"/>
  <c r="G76" i="5"/>
  <c r="H76" i="5" s="1"/>
  <c r="I76" i="5" s="1"/>
  <c r="E76" i="5"/>
  <c r="C76" i="5"/>
  <c r="H75" i="5"/>
  <c r="I75" i="5" s="1"/>
  <c r="G75" i="5"/>
  <c r="E75" i="5"/>
  <c r="C75" i="5"/>
  <c r="G74" i="5"/>
  <c r="H74" i="5" s="1"/>
  <c r="I74" i="5" s="1"/>
  <c r="E74" i="5"/>
  <c r="C74" i="5"/>
  <c r="H73" i="5"/>
  <c r="I73" i="5" s="1"/>
  <c r="G73" i="5"/>
  <c r="E73" i="5"/>
  <c r="C73" i="5"/>
  <c r="G72" i="5"/>
  <c r="H72" i="5" s="1"/>
  <c r="I72" i="5" s="1"/>
  <c r="E72" i="5"/>
  <c r="C72" i="5"/>
  <c r="I71" i="5"/>
  <c r="H71" i="5"/>
  <c r="G71" i="5"/>
  <c r="E71" i="5"/>
  <c r="C71" i="5"/>
  <c r="G70" i="5"/>
  <c r="H70" i="5" s="1"/>
  <c r="I70" i="5" s="1"/>
  <c r="E70" i="5"/>
  <c r="C70" i="5"/>
  <c r="G69" i="5"/>
  <c r="H69" i="5" s="1"/>
  <c r="I69" i="5" s="1"/>
  <c r="E69" i="5"/>
  <c r="C69" i="5"/>
  <c r="H68" i="5"/>
  <c r="I68" i="5" s="1"/>
  <c r="G68" i="5"/>
  <c r="E68" i="5"/>
  <c r="C68" i="5"/>
  <c r="G67" i="5"/>
  <c r="H67" i="5" s="1"/>
  <c r="I67" i="5" s="1"/>
  <c r="E67" i="5"/>
  <c r="C67" i="5"/>
  <c r="I66" i="5"/>
  <c r="H66" i="5"/>
  <c r="G66" i="5"/>
  <c r="E66" i="5"/>
  <c r="C66" i="5"/>
  <c r="G65" i="5"/>
  <c r="H65" i="5" s="1"/>
  <c r="I65" i="5" s="1"/>
  <c r="E65" i="5"/>
  <c r="C65" i="5"/>
  <c r="I64" i="5"/>
  <c r="H64" i="5"/>
  <c r="G64" i="5"/>
  <c r="E64" i="5"/>
  <c r="C64" i="5"/>
  <c r="H63" i="5"/>
  <c r="I63" i="5" s="1"/>
  <c r="G63" i="5"/>
  <c r="E63" i="5"/>
  <c r="C63" i="5"/>
  <c r="G62" i="5"/>
  <c r="H62" i="5" s="1"/>
  <c r="I62" i="5" s="1"/>
  <c r="E62" i="5"/>
  <c r="C62" i="5"/>
  <c r="H61" i="5"/>
  <c r="I61" i="5" s="1"/>
  <c r="G61" i="5"/>
  <c r="E61" i="5"/>
  <c r="C61" i="5"/>
  <c r="G60" i="5"/>
  <c r="H60" i="5" s="1"/>
  <c r="I60" i="5" s="1"/>
  <c r="E60" i="5"/>
  <c r="C60" i="5"/>
  <c r="H59" i="5"/>
  <c r="I59" i="5" s="1"/>
  <c r="G59" i="5"/>
  <c r="E59" i="5"/>
  <c r="C59" i="5"/>
  <c r="G58" i="5"/>
  <c r="H58" i="5" s="1"/>
  <c r="I58" i="5" s="1"/>
  <c r="E58" i="5"/>
  <c r="C58" i="5"/>
  <c r="H57" i="5"/>
  <c r="I57" i="5" s="1"/>
  <c r="G57" i="5"/>
  <c r="E57" i="5"/>
  <c r="C57" i="5"/>
  <c r="G56" i="5"/>
  <c r="H56" i="5" s="1"/>
  <c r="I56" i="5" s="1"/>
  <c r="E56" i="5"/>
  <c r="C56" i="5"/>
  <c r="I55" i="5"/>
  <c r="H55" i="5"/>
  <c r="G55" i="5"/>
  <c r="E55" i="5"/>
  <c r="C55" i="5"/>
  <c r="G54" i="5"/>
  <c r="H54" i="5" s="1"/>
  <c r="I54" i="5" s="1"/>
  <c r="E54" i="5"/>
  <c r="C54" i="5"/>
  <c r="G53" i="5"/>
  <c r="H53" i="5" s="1"/>
  <c r="I53" i="5" s="1"/>
  <c r="E53" i="5"/>
  <c r="C53" i="5"/>
  <c r="H52" i="5"/>
  <c r="I52" i="5" s="1"/>
  <c r="G52" i="5"/>
  <c r="E52" i="5"/>
  <c r="C52" i="5"/>
  <c r="G51" i="5"/>
  <c r="H51" i="5" s="1"/>
  <c r="I51" i="5" s="1"/>
  <c r="E51" i="5"/>
  <c r="C51" i="5"/>
  <c r="I50" i="5"/>
  <c r="H50" i="5"/>
  <c r="G50" i="5"/>
  <c r="E50" i="5"/>
  <c r="C50" i="5"/>
  <c r="G49" i="5"/>
  <c r="H49" i="5" s="1"/>
  <c r="I49" i="5" s="1"/>
  <c r="E49" i="5"/>
  <c r="C49" i="5"/>
  <c r="I48" i="5"/>
  <c r="H48" i="5"/>
  <c r="G48" i="5"/>
  <c r="E48" i="5"/>
  <c r="C48" i="5"/>
  <c r="H47" i="5"/>
  <c r="I47" i="5" s="1"/>
  <c r="G47" i="5"/>
  <c r="E47" i="5"/>
  <c r="C47" i="5"/>
  <c r="G46" i="5"/>
  <c r="H46" i="5" s="1"/>
  <c r="I46" i="5" s="1"/>
  <c r="E46" i="5"/>
  <c r="C46" i="5"/>
  <c r="H45" i="5"/>
  <c r="I45" i="5" s="1"/>
  <c r="G45" i="5"/>
  <c r="E45" i="5"/>
  <c r="C45" i="5"/>
  <c r="G44" i="5"/>
  <c r="H44" i="5" s="1"/>
  <c r="I44" i="5" s="1"/>
  <c r="E44" i="5"/>
  <c r="C44" i="5"/>
  <c r="H43" i="5"/>
  <c r="I43" i="5" s="1"/>
  <c r="G43" i="5"/>
  <c r="E43" i="5"/>
  <c r="C43" i="5"/>
  <c r="G42" i="5"/>
  <c r="H42" i="5" s="1"/>
  <c r="I42" i="5" s="1"/>
  <c r="E42" i="5"/>
  <c r="C42" i="5"/>
  <c r="H41" i="5"/>
  <c r="I41" i="5" s="1"/>
  <c r="G41" i="5"/>
  <c r="E41" i="5"/>
  <c r="C41" i="5"/>
  <c r="G40" i="5"/>
  <c r="H40" i="5" s="1"/>
  <c r="I40" i="5" s="1"/>
  <c r="E40" i="5"/>
  <c r="C40" i="5"/>
  <c r="I39" i="5"/>
  <c r="H39" i="5"/>
  <c r="G39" i="5"/>
  <c r="E39" i="5"/>
  <c r="C39" i="5"/>
  <c r="G38" i="5"/>
  <c r="H38" i="5" s="1"/>
  <c r="I38" i="5" s="1"/>
  <c r="E38" i="5"/>
  <c r="C38" i="5"/>
  <c r="G37" i="5"/>
  <c r="H37" i="5" s="1"/>
  <c r="I37" i="5" s="1"/>
  <c r="E37" i="5"/>
  <c r="C37" i="5"/>
  <c r="H36" i="5"/>
  <c r="I36" i="5" s="1"/>
  <c r="G36" i="5"/>
  <c r="E36" i="5"/>
  <c r="C36" i="5"/>
  <c r="G35" i="5"/>
  <c r="H35" i="5" s="1"/>
  <c r="I35" i="5" s="1"/>
  <c r="E35" i="5"/>
  <c r="C35" i="5"/>
  <c r="I34" i="5"/>
  <c r="H34" i="5"/>
  <c r="G34" i="5"/>
  <c r="E34" i="5"/>
  <c r="C34" i="5"/>
  <c r="G33" i="5"/>
  <c r="H33" i="5" s="1"/>
  <c r="I33" i="5" s="1"/>
  <c r="E33" i="5"/>
  <c r="C33" i="5"/>
  <c r="I32" i="5"/>
  <c r="H32" i="5"/>
  <c r="G32" i="5"/>
  <c r="E32" i="5"/>
  <c r="C32" i="5"/>
  <c r="H31" i="5"/>
  <c r="I31" i="5" s="1"/>
  <c r="G31" i="5"/>
  <c r="E31" i="5"/>
  <c r="C31" i="5"/>
  <c r="G30" i="5"/>
  <c r="H30" i="5" s="1"/>
  <c r="I30" i="5" s="1"/>
  <c r="E30" i="5"/>
  <c r="C30" i="5"/>
  <c r="H29" i="5"/>
  <c r="I29" i="5" s="1"/>
  <c r="G29" i="5"/>
  <c r="E29" i="5"/>
  <c r="C29" i="5"/>
  <c r="G28" i="5"/>
  <c r="H28" i="5" s="1"/>
  <c r="I28" i="5" s="1"/>
  <c r="E28" i="5"/>
  <c r="C28" i="5"/>
  <c r="H27" i="5"/>
  <c r="I27" i="5" s="1"/>
  <c r="G27" i="5"/>
  <c r="E27" i="5"/>
  <c r="C27" i="5"/>
  <c r="G26" i="5"/>
  <c r="H26" i="5" s="1"/>
  <c r="I26" i="5" s="1"/>
  <c r="E26" i="5"/>
  <c r="C26" i="5"/>
  <c r="H25" i="5"/>
  <c r="I25" i="5" s="1"/>
  <c r="G25" i="5"/>
  <c r="E25" i="5"/>
  <c r="C25" i="5"/>
  <c r="G24" i="5"/>
  <c r="H24" i="5" s="1"/>
  <c r="I24" i="5" s="1"/>
  <c r="E24" i="5"/>
  <c r="C24" i="5"/>
  <c r="I23" i="5"/>
  <c r="H23" i="5"/>
  <c r="G23" i="5"/>
  <c r="E23" i="5"/>
  <c r="C23" i="5"/>
  <c r="G22" i="5"/>
  <c r="H22" i="5" s="1"/>
  <c r="I22" i="5" s="1"/>
  <c r="E22" i="5"/>
  <c r="C22" i="5"/>
  <c r="G21" i="5"/>
  <c r="H21" i="5" s="1"/>
  <c r="I21" i="5" s="1"/>
  <c r="E21" i="5"/>
  <c r="C21" i="5"/>
  <c r="H20" i="5"/>
  <c r="I20" i="5" s="1"/>
  <c r="G20" i="5"/>
  <c r="E20" i="5"/>
  <c r="C20" i="5"/>
  <c r="G19" i="5"/>
  <c r="H19" i="5" s="1"/>
  <c r="I19" i="5" s="1"/>
  <c r="E19" i="5"/>
  <c r="C19" i="5"/>
  <c r="I18" i="5"/>
  <c r="H18" i="5"/>
  <c r="G18" i="5"/>
  <c r="E18" i="5"/>
  <c r="C18" i="5"/>
  <c r="G17" i="5"/>
  <c r="H17" i="5" s="1"/>
  <c r="I17" i="5" s="1"/>
  <c r="E17" i="5"/>
  <c r="C17" i="5"/>
  <c r="I16" i="5"/>
  <c r="H16" i="5"/>
  <c r="G16" i="5"/>
  <c r="E16" i="5"/>
  <c r="C16" i="5"/>
  <c r="H15" i="5"/>
  <c r="I15" i="5" s="1"/>
  <c r="G15" i="5"/>
  <c r="E15" i="5"/>
  <c r="C15" i="5"/>
  <c r="G14" i="5"/>
  <c r="H14" i="5" s="1"/>
  <c r="I14" i="5" s="1"/>
  <c r="E14" i="5"/>
  <c r="C14" i="5"/>
  <c r="H13" i="5"/>
  <c r="I13" i="5" s="1"/>
  <c r="G13" i="5"/>
  <c r="E13" i="5"/>
  <c r="C13" i="5"/>
  <c r="G12" i="5"/>
  <c r="H12" i="5" s="1"/>
  <c r="I12" i="5" s="1"/>
  <c r="E12" i="5"/>
  <c r="C12" i="5"/>
  <c r="H11" i="5"/>
  <c r="I11" i="5" s="1"/>
  <c r="G11" i="5"/>
  <c r="E11" i="5"/>
  <c r="C11" i="5"/>
  <c r="G10" i="5"/>
  <c r="H10" i="5" s="1"/>
  <c r="I10" i="5" s="1"/>
  <c r="E10" i="5"/>
  <c r="C10" i="5"/>
  <c r="H9" i="5"/>
  <c r="I9" i="5" s="1"/>
  <c r="G9" i="5"/>
  <c r="E9" i="5"/>
  <c r="C9" i="5"/>
  <c r="G8" i="5"/>
  <c r="H8" i="5" s="1"/>
  <c r="I8" i="5" s="1"/>
  <c r="E8" i="5"/>
  <c r="C8" i="5"/>
  <c r="I7" i="5"/>
  <c r="H7" i="5"/>
  <c r="G7" i="5"/>
  <c r="E7" i="5"/>
  <c r="C7" i="5"/>
  <c r="G6" i="5"/>
  <c r="H6" i="5" s="1"/>
  <c r="I6" i="5" s="1"/>
  <c r="E6" i="5"/>
  <c r="C6" i="5"/>
  <c r="G5" i="5"/>
  <c r="H5" i="5" s="1"/>
  <c r="I5" i="5" s="1"/>
  <c r="E5" i="5"/>
  <c r="C5" i="5"/>
  <c r="K4" i="5"/>
  <c r="K5" i="5" s="1"/>
  <c r="G4" i="5"/>
  <c r="H4" i="5" s="1"/>
  <c r="I4" i="5" s="1"/>
  <c r="E4" i="5"/>
  <c r="C4" i="5"/>
  <c r="H3" i="5"/>
  <c r="I3" i="5" s="1"/>
  <c r="G3" i="5"/>
  <c r="E3" i="5"/>
  <c r="C3" i="5"/>
  <c r="G2" i="5"/>
  <c r="H2" i="5" s="1"/>
  <c r="I2" i="5" s="1"/>
  <c r="E2" i="5"/>
  <c r="C2" i="5"/>
  <c r="G224" i="4"/>
  <c r="E224" i="4"/>
  <c r="C224" i="4"/>
  <c r="G223" i="4"/>
  <c r="E223" i="4"/>
  <c r="C223" i="4"/>
  <c r="G222" i="4"/>
  <c r="E222" i="4"/>
  <c r="C222" i="4"/>
  <c r="G221" i="4"/>
  <c r="E221" i="4"/>
  <c r="C221" i="4"/>
  <c r="G220" i="4"/>
  <c r="E220" i="4"/>
  <c r="C220" i="4"/>
  <c r="G219" i="4"/>
  <c r="E219" i="4"/>
  <c r="C219" i="4"/>
  <c r="G218" i="4"/>
  <c r="E218" i="4"/>
  <c r="C218" i="4"/>
  <c r="G217" i="4"/>
  <c r="E217" i="4"/>
  <c r="C217" i="4"/>
  <c r="G216" i="4"/>
  <c r="E216" i="4"/>
  <c r="C216" i="4"/>
  <c r="G215" i="4"/>
  <c r="E215" i="4"/>
  <c r="C215" i="4"/>
  <c r="G214" i="4"/>
  <c r="E214" i="4"/>
  <c r="C214" i="4"/>
  <c r="G213" i="4"/>
  <c r="E213" i="4"/>
  <c r="C213" i="4"/>
  <c r="G212" i="4"/>
  <c r="E212" i="4"/>
  <c r="C212" i="4"/>
  <c r="G211" i="4"/>
  <c r="E211" i="4"/>
  <c r="C211" i="4"/>
  <c r="G210" i="4"/>
  <c r="E210" i="4"/>
  <c r="C210" i="4"/>
  <c r="G209" i="4"/>
  <c r="E209" i="4"/>
  <c r="C209" i="4"/>
  <c r="G208" i="4"/>
  <c r="E208" i="4"/>
  <c r="C208" i="4"/>
  <c r="G207" i="4"/>
  <c r="E207" i="4"/>
  <c r="C207" i="4"/>
  <c r="G206" i="4"/>
  <c r="E206" i="4"/>
  <c r="C206" i="4"/>
  <c r="G205" i="4"/>
  <c r="E205" i="4"/>
  <c r="C205" i="4"/>
  <c r="G204" i="4"/>
  <c r="E204" i="4"/>
  <c r="C204" i="4"/>
  <c r="G203" i="4"/>
  <c r="E203" i="4"/>
  <c r="C203" i="4"/>
  <c r="G202" i="4"/>
  <c r="E202" i="4"/>
  <c r="C202" i="4"/>
  <c r="G201" i="4"/>
  <c r="E201" i="4"/>
  <c r="C201" i="4"/>
  <c r="G200" i="4"/>
  <c r="E200" i="4"/>
  <c r="C200" i="4"/>
  <c r="G199" i="4"/>
  <c r="E199" i="4"/>
  <c r="C199" i="4"/>
  <c r="G198" i="4"/>
  <c r="E198" i="4"/>
  <c r="C198" i="4"/>
  <c r="G197" i="4"/>
  <c r="E197" i="4"/>
  <c r="C197" i="4"/>
  <c r="G196" i="4"/>
  <c r="E196" i="4"/>
  <c r="C196" i="4"/>
  <c r="G195" i="4"/>
  <c r="E195" i="4"/>
  <c r="C195" i="4"/>
  <c r="G194" i="4"/>
  <c r="E194" i="4"/>
  <c r="C194" i="4"/>
  <c r="G193" i="4"/>
  <c r="E193" i="4"/>
  <c r="C193" i="4"/>
  <c r="G192" i="4"/>
  <c r="E192" i="4"/>
  <c r="C192" i="4"/>
  <c r="G191" i="4"/>
  <c r="E191" i="4"/>
  <c r="C191" i="4"/>
  <c r="G190" i="4"/>
  <c r="E190" i="4"/>
  <c r="C190" i="4"/>
  <c r="G189" i="4"/>
  <c r="E189" i="4"/>
  <c r="C189" i="4"/>
  <c r="G188" i="4"/>
  <c r="E188" i="4"/>
  <c r="C188" i="4"/>
  <c r="G187" i="4"/>
  <c r="E187" i="4"/>
  <c r="C187" i="4"/>
  <c r="G186" i="4"/>
  <c r="E186" i="4"/>
  <c r="C186" i="4"/>
  <c r="G185" i="4"/>
  <c r="E185" i="4"/>
  <c r="C185" i="4"/>
  <c r="G184" i="4"/>
  <c r="E184" i="4"/>
  <c r="C184" i="4"/>
  <c r="G183" i="4"/>
  <c r="E183" i="4"/>
  <c r="C183" i="4"/>
  <c r="G182" i="4"/>
  <c r="E182" i="4"/>
  <c r="C182" i="4"/>
  <c r="G181" i="4"/>
  <c r="E181" i="4"/>
  <c r="C181" i="4"/>
  <c r="G180" i="4"/>
  <c r="E180" i="4"/>
  <c r="C180" i="4"/>
  <c r="G179" i="4"/>
  <c r="E179" i="4"/>
  <c r="C179" i="4"/>
  <c r="G178" i="4"/>
  <c r="E178" i="4"/>
  <c r="C178" i="4"/>
  <c r="G177" i="4"/>
  <c r="E177" i="4"/>
  <c r="C177" i="4"/>
  <c r="G176" i="4"/>
  <c r="E176" i="4"/>
  <c r="C176" i="4"/>
  <c r="G175" i="4"/>
  <c r="E175" i="4"/>
  <c r="C175" i="4"/>
  <c r="G174" i="4"/>
  <c r="E174" i="4"/>
  <c r="C174" i="4"/>
  <c r="G173" i="4"/>
  <c r="E173" i="4"/>
  <c r="C173" i="4"/>
  <c r="G172" i="4"/>
  <c r="E172" i="4"/>
  <c r="C172" i="4"/>
  <c r="G171" i="4"/>
  <c r="E171" i="4"/>
  <c r="C171" i="4"/>
  <c r="G170" i="4"/>
  <c r="E170" i="4"/>
  <c r="C170" i="4"/>
  <c r="G169" i="4"/>
  <c r="E169" i="4"/>
  <c r="C169" i="4"/>
  <c r="G168" i="4"/>
  <c r="E168" i="4"/>
  <c r="C168" i="4"/>
  <c r="G167" i="4"/>
  <c r="E167" i="4"/>
  <c r="C167" i="4"/>
  <c r="G166" i="4"/>
  <c r="E166" i="4"/>
  <c r="C166" i="4"/>
  <c r="G165" i="4"/>
  <c r="E165" i="4"/>
  <c r="C165" i="4"/>
  <c r="G164" i="4"/>
  <c r="E164" i="4"/>
  <c r="C164" i="4"/>
  <c r="G163" i="4"/>
  <c r="E163" i="4"/>
  <c r="C163" i="4"/>
  <c r="G162" i="4"/>
  <c r="E162" i="4"/>
  <c r="C162" i="4"/>
  <c r="G161" i="4"/>
  <c r="E161" i="4"/>
  <c r="C161" i="4"/>
  <c r="G160" i="4"/>
  <c r="E160" i="4"/>
  <c r="C160" i="4"/>
  <c r="G159" i="4"/>
  <c r="E159" i="4"/>
  <c r="C159" i="4"/>
  <c r="G158" i="4"/>
  <c r="E158" i="4"/>
  <c r="C158" i="4"/>
  <c r="G157" i="4"/>
  <c r="E157" i="4"/>
  <c r="C157" i="4"/>
  <c r="G156" i="4"/>
  <c r="E156" i="4"/>
  <c r="C156" i="4"/>
  <c r="G155" i="4"/>
  <c r="E155" i="4"/>
  <c r="C155" i="4"/>
  <c r="G154" i="4"/>
  <c r="E154" i="4"/>
  <c r="C154" i="4"/>
  <c r="G153" i="4"/>
  <c r="E153" i="4"/>
  <c r="C153" i="4"/>
  <c r="G152" i="4"/>
  <c r="E152" i="4"/>
  <c r="C152" i="4"/>
  <c r="G151" i="4"/>
  <c r="E151" i="4"/>
  <c r="C151" i="4"/>
  <c r="G150" i="4"/>
  <c r="E150" i="4"/>
  <c r="C150" i="4"/>
  <c r="G149" i="4"/>
  <c r="E149" i="4"/>
  <c r="C149" i="4"/>
  <c r="G148" i="4"/>
  <c r="E148" i="4"/>
  <c r="C148" i="4"/>
  <c r="G147" i="4"/>
  <c r="E147" i="4"/>
  <c r="C147" i="4"/>
  <c r="G146" i="4"/>
  <c r="E146" i="4"/>
  <c r="C146" i="4"/>
  <c r="G145" i="4"/>
  <c r="E145" i="4"/>
  <c r="C145" i="4"/>
  <c r="G144" i="4"/>
  <c r="E144" i="4"/>
  <c r="C144" i="4"/>
  <c r="G143" i="4"/>
  <c r="E143" i="4"/>
  <c r="C143" i="4"/>
  <c r="G142" i="4"/>
  <c r="E142" i="4"/>
  <c r="C142" i="4"/>
  <c r="G141" i="4"/>
  <c r="E141" i="4"/>
  <c r="C141" i="4"/>
  <c r="G140" i="4"/>
  <c r="E140" i="4"/>
  <c r="C140" i="4"/>
  <c r="G139" i="4"/>
  <c r="E139" i="4"/>
  <c r="C139" i="4"/>
  <c r="G138" i="4"/>
  <c r="E138" i="4"/>
  <c r="C138" i="4"/>
  <c r="G137" i="4"/>
  <c r="E137" i="4"/>
  <c r="C137" i="4"/>
  <c r="G136" i="4"/>
  <c r="E136" i="4"/>
  <c r="C136" i="4"/>
  <c r="G135" i="4"/>
  <c r="E135" i="4"/>
  <c r="C135" i="4"/>
  <c r="G134" i="4"/>
  <c r="E134" i="4"/>
  <c r="C134" i="4"/>
  <c r="G133" i="4"/>
  <c r="E133" i="4"/>
  <c r="C133" i="4"/>
  <c r="G132" i="4"/>
  <c r="E132" i="4"/>
  <c r="C132" i="4"/>
  <c r="G131" i="4"/>
  <c r="E131" i="4"/>
  <c r="C131" i="4"/>
  <c r="G130" i="4"/>
  <c r="E130" i="4"/>
  <c r="C130" i="4"/>
  <c r="G129" i="4"/>
  <c r="E129" i="4"/>
  <c r="C129" i="4"/>
  <c r="G128" i="4"/>
  <c r="E128" i="4"/>
  <c r="C128" i="4"/>
  <c r="G127" i="4"/>
  <c r="E127" i="4"/>
  <c r="C127" i="4"/>
  <c r="G126" i="4"/>
  <c r="E126" i="4"/>
  <c r="C126" i="4"/>
  <c r="G125" i="4"/>
  <c r="E125" i="4"/>
  <c r="C125" i="4"/>
  <c r="G124" i="4"/>
  <c r="E124" i="4"/>
  <c r="C124" i="4"/>
  <c r="G123" i="4"/>
  <c r="E123" i="4"/>
  <c r="C123" i="4"/>
  <c r="G122" i="4"/>
  <c r="E122" i="4"/>
  <c r="C122" i="4"/>
  <c r="G121" i="4"/>
  <c r="E121" i="4"/>
  <c r="C121" i="4"/>
  <c r="G120" i="4"/>
  <c r="E120" i="4"/>
  <c r="C120" i="4"/>
  <c r="G119" i="4"/>
  <c r="E119" i="4"/>
  <c r="C119" i="4"/>
  <c r="G118" i="4"/>
  <c r="E118" i="4"/>
  <c r="C118" i="4"/>
  <c r="G117" i="4"/>
  <c r="E117" i="4"/>
  <c r="C117" i="4"/>
  <c r="G116" i="4"/>
  <c r="E116" i="4"/>
  <c r="C116" i="4"/>
  <c r="G115" i="4"/>
  <c r="E115" i="4"/>
  <c r="C115" i="4"/>
  <c r="G114" i="4"/>
  <c r="E114" i="4"/>
  <c r="C114" i="4"/>
  <c r="G113" i="4"/>
  <c r="E113" i="4"/>
  <c r="C113" i="4"/>
  <c r="G112" i="4"/>
  <c r="E112" i="4"/>
  <c r="C112" i="4"/>
  <c r="G111" i="4"/>
  <c r="E111" i="4"/>
  <c r="C111" i="4"/>
  <c r="G110" i="4"/>
  <c r="E110" i="4"/>
  <c r="C110" i="4"/>
  <c r="G109" i="4"/>
  <c r="E109" i="4"/>
  <c r="C109" i="4"/>
  <c r="G108" i="4"/>
  <c r="E108" i="4"/>
  <c r="C108" i="4"/>
  <c r="G107" i="4"/>
  <c r="E107" i="4"/>
  <c r="C107" i="4"/>
  <c r="G106" i="4"/>
  <c r="E106" i="4"/>
  <c r="C106" i="4"/>
  <c r="G105" i="4"/>
  <c r="E105" i="4"/>
  <c r="C105" i="4"/>
  <c r="G104" i="4"/>
  <c r="E104" i="4"/>
  <c r="C104" i="4"/>
  <c r="G103" i="4"/>
  <c r="E103" i="4"/>
  <c r="C103" i="4"/>
  <c r="G102" i="4"/>
  <c r="E102" i="4"/>
  <c r="C102" i="4"/>
  <c r="G101" i="4"/>
  <c r="E101" i="4"/>
  <c r="C101" i="4"/>
  <c r="G100" i="4"/>
  <c r="E100" i="4"/>
  <c r="C100" i="4"/>
  <c r="G99" i="4"/>
  <c r="E99" i="4"/>
  <c r="C99" i="4"/>
  <c r="G98" i="4"/>
  <c r="E98" i="4"/>
  <c r="C98" i="4"/>
  <c r="G97" i="4"/>
  <c r="E97" i="4"/>
  <c r="C97" i="4"/>
  <c r="G96" i="4"/>
  <c r="E96" i="4"/>
  <c r="C96" i="4"/>
  <c r="G95" i="4"/>
  <c r="E95" i="4"/>
  <c r="C95" i="4"/>
  <c r="G94" i="4"/>
  <c r="E94" i="4"/>
  <c r="C94" i="4"/>
  <c r="G93" i="4"/>
  <c r="E93" i="4"/>
  <c r="C93" i="4"/>
  <c r="G92" i="4"/>
  <c r="E92" i="4"/>
  <c r="C92" i="4"/>
  <c r="G91" i="4"/>
  <c r="E91" i="4"/>
  <c r="C91" i="4"/>
  <c r="G90" i="4"/>
  <c r="E90" i="4"/>
  <c r="C90" i="4"/>
  <c r="G89" i="4"/>
  <c r="E89" i="4"/>
  <c r="C89" i="4"/>
  <c r="G88" i="4"/>
  <c r="E88" i="4"/>
  <c r="C88" i="4"/>
  <c r="G87" i="4"/>
  <c r="E87" i="4"/>
  <c r="C87" i="4"/>
  <c r="G86" i="4"/>
  <c r="E86" i="4"/>
  <c r="C86" i="4"/>
  <c r="G85" i="4"/>
  <c r="E85" i="4"/>
  <c r="C85" i="4"/>
  <c r="G84" i="4"/>
  <c r="E84" i="4"/>
  <c r="C84" i="4"/>
  <c r="G83" i="4"/>
  <c r="E83" i="4"/>
  <c r="C83" i="4"/>
  <c r="G82" i="4"/>
  <c r="E82" i="4"/>
  <c r="C82" i="4"/>
  <c r="G81" i="4"/>
  <c r="E81" i="4"/>
  <c r="C81" i="4"/>
  <c r="G80" i="4"/>
  <c r="E80" i="4"/>
  <c r="C80" i="4"/>
  <c r="G79" i="4"/>
  <c r="E79" i="4"/>
  <c r="C79" i="4"/>
  <c r="G78" i="4"/>
  <c r="E78" i="4"/>
  <c r="C78" i="4"/>
  <c r="G77" i="4"/>
  <c r="E77" i="4"/>
  <c r="C77" i="4"/>
  <c r="G76" i="4"/>
  <c r="E76" i="4"/>
  <c r="C76" i="4"/>
  <c r="G75" i="4"/>
  <c r="E75" i="4"/>
  <c r="C75" i="4"/>
  <c r="G74" i="4"/>
  <c r="E74" i="4"/>
  <c r="C74" i="4"/>
  <c r="G73" i="4"/>
  <c r="E73" i="4"/>
  <c r="C73" i="4"/>
  <c r="G72" i="4"/>
  <c r="E72" i="4"/>
  <c r="C72" i="4"/>
  <c r="G71" i="4"/>
  <c r="E71" i="4"/>
  <c r="C71" i="4"/>
  <c r="G70" i="4"/>
  <c r="E70" i="4"/>
  <c r="C70" i="4"/>
  <c r="G69" i="4"/>
  <c r="E69" i="4"/>
  <c r="C69" i="4"/>
  <c r="G68" i="4"/>
  <c r="E68" i="4"/>
  <c r="C68" i="4"/>
  <c r="G67" i="4"/>
  <c r="E67" i="4"/>
  <c r="C67" i="4"/>
  <c r="G66" i="4"/>
  <c r="E66" i="4"/>
  <c r="C66" i="4"/>
  <c r="G65" i="4"/>
  <c r="E65" i="4"/>
  <c r="C65" i="4"/>
  <c r="G64" i="4"/>
  <c r="E64" i="4"/>
  <c r="C64" i="4"/>
  <c r="G63" i="4"/>
  <c r="E63" i="4"/>
  <c r="C63" i="4"/>
  <c r="G62" i="4"/>
  <c r="E62" i="4"/>
  <c r="C62" i="4"/>
  <c r="G61" i="4"/>
  <c r="E61" i="4"/>
  <c r="C61" i="4"/>
  <c r="G60" i="4"/>
  <c r="E60" i="4"/>
  <c r="C60" i="4"/>
  <c r="G59" i="4"/>
  <c r="E59" i="4"/>
  <c r="C59" i="4"/>
  <c r="G58" i="4"/>
  <c r="E58" i="4"/>
  <c r="C58" i="4"/>
  <c r="G57" i="4"/>
  <c r="E57" i="4"/>
  <c r="C57" i="4"/>
  <c r="G56" i="4"/>
  <c r="E56" i="4"/>
  <c r="C56" i="4"/>
  <c r="G55" i="4"/>
  <c r="E55" i="4"/>
  <c r="C55" i="4"/>
  <c r="G54" i="4"/>
  <c r="E54" i="4"/>
  <c r="C54" i="4"/>
  <c r="G53" i="4"/>
  <c r="E53" i="4"/>
  <c r="C53" i="4"/>
  <c r="G52" i="4"/>
  <c r="E52" i="4"/>
  <c r="C52" i="4"/>
  <c r="G51" i="4"/>
  <c r="E51" i="4"/>
  <c r="C51" i="4"/>
  <c r="G50" i="4"/>
  <c r="E50" i="4"/>
  <c r="C50" i="4"/>
  <c r="G49" i="4"/>
  <c r="E49" i="4"/>
  <c r="C49" i="4"/>
  <c r="G48" i="4"/>
  <c r="E48" i="4"/>
  <c r="C48" i="4"/>
  <c r="G47" i="4"/>
  <c r="E47" i="4"/>
  <c r="C47" i="4"/>
  <c r="G46" i="4"/>
  <c r="E46" i="4"/>
  <c r="C46" i="4"/>
  <c r="G45" i="4"/>
  <c r="E45" i="4"/>
  <c r="C45" i="4"/>
  <c r="G44" i="4"/>
  <c r="E44" i="4"/>
  <c r="C44" i="4"/>
  <c r="G43" i="4"/>
  <c r="E43" i="4"/>
  <c r="C43" i="4"/>
  <c r="G42" i="4"/>
  <c r="E42" i="4"/>
  <c r="C42" i="4"/>
  <c r="G41" i="4"/>
  <c r="E41" i="4"/>
  <c r="C41" i="4"/>
  <c r="G40" i="4"/>
  <c r="E40" i="4"/>
  <c r="C40" i="4"/>
  <c r="G39" i="4"/>
  <c r="E39" i="4"/>
  <c r="C39" i="4"/>
  <c r="G38" i="4"/>
  <c r="E38" i="4"/>
  <c r="C38" i="4"/>
  <c r="G37" i="4"/>
  <c r="E37" i="4"/>
  <c r="C37" i="4"/>
  <c r="G36" i="4"/>
  <c r="E36" i="4"/>
  <c r="C36" i="4"/>
  <c r="G35" i="4"/>
  <c r="E35" i="4"/>
  <c r="C35" i="4"/>
  <c r="G34" i="4"/>
  <c r="E34" i="4"/>
  <c r="C34" i="4"/>
  <c r="G33" i="4"/>
  <c r="E33" i="4"/>
  <c r="C33" i="4"/>
  <c r="G32" i="4"/>
  <c r="E32" i="4"/>
  <c r="C32" i="4"/>
  <c r="G31" i="4"/>
  <c r="E31" i="4"/>
  <c r="C31" i="4"/>
  <c r="G30" i="4"/>
  <c r="E30" i="4"/>
  <c r="C30" i="4"/>
  <c r="G29" i="4"/>
  <c r="E29" i="4"/>
  <c r="C29" i="4"/>
  <c r="G28" i="4"/>
  <c r="E28" i="4"/>
  <c r="C28" i="4"/>
  <c r="G27" i="4"/>
  <c r="E27" i="4"/>
  <c r="C27" i="4"/>
  <c r="G26" i="4"/>
  <c r="E26" i="4"/>
  <c r="C26" i="4"/>
  <c r="G25" i="4"/>
  <c r="E25" i="4"/>
  <c r="C25" i="4"/>
  <c r="G24" i="4"/>
  <c r="E24" i="4"/>
  <c r="C24" i="4"/>
  <c r="G23" i="4"/>
  <c r="E23" i="4"/>
  <c r="C23" i="4"/>
  <c r="G22" i="4"/>
  <c r="E22" i="4"/>
  <c r="C22" i="4"/>
  <c r="G21" i="4"/>
  <c r="E21" i="4"/>
  <c r="C21" i="4"/>
  <c r="G20" i="4"/>
  <c r="E20" i="4"/>
  <c r="C20" i="4"/>
  <c r="G19" i="4"/>
  <c r="E19" i="4"/>
  <c r="C19" i="4"/>
  <c r="G18" i="4"/>
  <c r="E18" i="4"/>
  <c r="C18" i="4"/>
  <c r="G17" i="4"/>
  <c r="E17" i="4"/>
  <c r="C17" i="4"/>
  <c r="G16" i="4"/>
  <c r="E16" i="4"/>
  <c r="C16" i="4"/>
  <c r="G15" i="4"/>
  <c r="E15" i="4"/>
  <c r="C15" i="4"/>
  <c r="G14" i="4"/>
  <c r="E14" i="4"/>
  <c r="C14" i="4"/>
  <c r="G13" i="4"/>
  <c r="E13" i="4"/>
  <c r="C13" i="4"/>
  <c r="G12" i="4"/>
  <c r="E12" i="4"/>
  <c r="C12" i="4"/>
  <c r="G11" i="4"/>
  <c r="E11" i="4"/>
  <c r="C11" i="4"/>
  <c r="G10" i="4"/>
  <c r="E10" i="4"/>
  <c r="C10" i="4"/>
  <c r="G9" i="4"/>
  <c r="E9" i="4"/>
  <c r="C9" i="4"/>
  <c r="G8" i="4"/>
  <c r="E8" i="4"/>
  <c r="C8" i="4"/>
  <c r="G7" i="4"/>
  <c r="E7" i="4"/>
  <c r="C7" i="4"/>
  <c r="G6" i="4"/>
  <c r="E6" i="4"/>
  <c r="C6" i="4"/>
  <c r="I5" i="4"/>
  <c r="G5" i="4"/>
  <c r="E5" i="4"/>
  <c r="C5" i="4"/>
  <c r="I4" i="4"/>
  <c r="G4" i="4"/>
  <c r="E4" i="4"/>
  <c r="C4" i="4"/>
  <c r="G3" i="4"/>
  <c r="E3" i="4"/>
  <c r="C3" i="4"/>
  <c r="G2" i="4"/>
  <c r="E2" i="4"/>
  <c r="C2" i="4"/>
  <c r="O2321" i="3"/>
  <c r="N2321" i="3"/>
  <c r="O2320" i="3"/>
  <c r="N2320" i="3"/>
  <c r="O2319" i="3"/>
  <c r="N2319" i="3"/>
  <c r="O2318" i="3"/>
  <c r="N2318" i="3"/>
  <c r="O2317" i="3"/>
  <c r="N2317" i="3"/>
  <c r="O2316" i="3"/>
  <c r="N2316" i="3"/>
  <c r="O2315" i="3"/>
  <c r="N2315" i="3"/>
  <c r="O2314" i="3"/>
  <c r="N2314" i="3"/>
  <c r="O2313" i="3"/>
  <c r="N2313" i="3"/>
  <c r="O2312" i="3"/>
  <c r="N2312" i="3"/>
  <c r="O2311" i="3"/>
  <c r="N2311" i="3"/>
  <c r="O2310" i="3"/>
  <c r="N2310" i="3"/>
  <c r="O2309" i="3"/>
  <c r="N2309" i="3"/>
  <c r="O2308" i="3"/>
  <c r="N2308" i="3"/>
  <c r="O2307" i="3"/>
  <c r="N2307" i="3"/>
  <c r="O2306" i="3"/>
  <c r="N2306" i="3"/>
  <c r="O2305" i="3"/>
  <c r="N2305" i="3"/>
  <c r="O2304" i="3"/>
  <c r="N2304" i="3"/>
  <c r="O2303" i="3"/>
  <c r="N2303" i="3"/>
  <c r="O2302" i="3"/>
  <c r="N2302" i="3"/>
  <c r="O2301" i="3"/>
  <c r="N2301" i="3"/>
  <c r="O2300" i="3"/>
  <c r="N2300" i="3"/>
  <c r="O2299" i="3"/>
  <c r="N2299" i="3"/>
  <c r="O2298" i="3"/>
  <c r="N2298" i="3"/>
  <c r="O2297" i="3"/>
  <c r="N2297" i="3"/>
  <c r="O2296" i="3"/>
  <c r="N2296" i="3"/>
  <c r="O2295" i="3"/>
  <c r="N2295" i="3"/>
  <c r="O2294" i="3"/>
  <c r="N2294" i="3"/>
  <c r="O2293" i="3"/>
  <c r="N2293" i="3"/>
  <c r="O2292" i="3"/>
  <c r="N2292" i="3"/>
  <c r="O2291" i="3"/>
  <c r="N2291" i="3"/>
  <c r="O2290" i="3"/>
  <c r="N2290" i="3"/>
  <c r="O2289" i="3"/>
  <c r="N2289" i="3"/>
  <c r="O2288" i="3"/>
  <c r="N2288" i="3"/>
  <c r="O2287" i="3"/>
  <c r="N2287" i="3"/>
  <c r="O2286" i="3"/>
  <c r="N2286" i="3"/>
  <c r="O2285" i="3"/>
  <c r="N2285" i="3"/>
  <c r="O2284" i="3"/>
  <c r="N2284" i="3"/>
  <c r="O2283" i="3"/>
  <c r="N2283" i="3"/>
  <c r="O2282" i="3"/>
  <c r="N2282" i="3"/>
  <c r="O2281" i="3"/>
  <c r="N2281" i="3"/>
  <c r="O2280" i="3"/>
  <c r="N2280" i="3"/>
  <c r="O2279" i="3"/>
  <c r="N2279" i="3"/>
  <c r="O2278" i="3"/>
  <c r="N2278" i="3"/>
  <c r="O2277" i="3"/>
  <c r="N2277" i="3"/>
  <c r="O2276" i="3"/>
  <c r="N2276" i="3"/>
  <c r="O2275" i="3"/>
  <c r="N2275" i="3"/>
  <c r="O2274" i="3"/>
  <c r="N2274" i="3"/>
  <c r="O2273" i="3"/>
  <c r="N2273" i="3"/>
  <c r="O2272" i="3"/>
  <c r="N2272" i="3"/>
  <c r="O2271" i="3"/>
  <c r="N2271" i="3"/>
  <c r="O2270" i="3"/>
  <c r="N2270" i="3"/>
  <c r="O2269" i="3"/>
  <c r="N2269" i="3"/>
  <c r="O2268" i="3"/>
  <c r="N2268" i="3"/>
  <c r="O2267" i="3"/>
  <c r="N2267" i="3"/>
  <c r="O2266" i="3"/>
  <c r="N2266" i="3"/>
  <c r="O2265" i="3"/>
  <c r="N2265" i="3"/>
  <c r="O2264" i="3"/>
  <c r="N2264" i="3"/>
  <c r="O2263" i="3"/>
  <c r="N2263" i="3"/>
  <c r="O2262" i="3"/>
  <c r="N2262" i="3"/>
  <c r="O2261" i="3"/>
  <c r="N2261" i="3"/>
  <c r="O2260" i="3"/>
  <c r="N2260" i="3"/>
  <c r="O2259" i="3"/>
  <c r="N2259" i="3"/>
  <c r="O2258" i="3"/>
  <c r="N2258" i="3"/>
  <c r="O2257" i="3"/>
  <c r="N2257" i="3"/>
  <c r="O2256" i="3"/>
  <c r="N2256" i="3"/>
  <c r="O2255" i="3"/>
  <c r="N2255" i="3"/>
  <c r="O2254" i="3"/>
  <c r="N2254" i="3"/>
  <c r="O2253" i="3"/>
  <c r="N2253" i="3"/>
  <c r="O2252" i="3"/>
  <c r="N2252" i="3"/>
  <c r="O2251" i="3"/>
  <c r="N2251" i="3"/>
  <c r="O2250" i="3"/>
  <c r="N2250" i="3"/>
  <c r="O2249" i="3"/>
  <c r="N2249" i="3"/>
  <c r="O2248" i="3"/>
  <c r="N2248" i="3"/>
  <c r="O2247" i="3"/>
  <c r="N2247" i="3"/>
  <c r="O2246" i="3"/>
  <c r="N2246" i="3"/>
  <c r="O2245" i="3"/>
  <c r="N2245" i="3"/>
  <c r="O2244" i="3"/>
  <c r="N2244" i="3"/>
  <c r="O2243" i="3"/>
  <c r="N2243" i="3"/>
  <c r="O2242" i="3"/>
  <c r="N2242" i="3"/>
  <c r="O2241" i="3"/>
  <c r="N2241" i="3"/>
  <c r="O2240" i="3"/>
  <c r="N2240" i="3"/>
  <c r="O2239" i="3"/>
  <c r="N2239" i="3"/>
  <c r="O2238" i="3"/>
  <c r="N2238" i="3"/>
  <c r="O2237" i="3"/>
  <c r="N2237" i="3"/>
  <c r="O2236" i="3"/>
  <c r="N2236" i="3"/>
  <c r="O2235" i="3"/>
  <c r="N2235" i="3"/>
  <c r="O2234" i="3"/>
  <c r="N2234" i="3"/>
  <c r="O2233" i="3"/>
  <c r="N2233" i="3"/>
  <c r="O2232" i="3"/>
  <c r="N2232" i="3"/>
  <c r="O2231" i="3"/>
  <c r="N2231" i="3"/>
  <c r="O2230" i="3"/>
  <c r="N2230" i="3"/>
  <c r="O2229" i="3"/>
  <c r="N2229" i="3"/>
  <c r="O2228" i="3"/>
  <c r="N2228" i="3"/>
  <c r="O2227" i="3"/>
  <c r="N2227" i="3"/>
  <c r="O2226" i="3"/>
  <c r="N2226" i="3"/>
  <c r="O2225" i="3"/>
  <c r="N2225" i="3"/>
  <c r="O2224" i="3"/>
  <c r="N2224" i="3"/>
  <c r="O2223" i="3"/>
  <c r="N2223" i="3"/>
  <c r="O2222" i="3"/>
  <c r="N2222" i="3"/>
  <c r="O2221" i="3"/>
  <c r="N2221" i="3"/>
  <c r="O2220" i="3"/>
  <c r="N2220" i="3"/>
  <c r="O2219" i="3"/>
  <c r="N2219" i="3"/>
  <c r="O2218" i="3"/>
  <c r="N2218" i="3"/>
  <c r="O2217" i="3"/>
  <c r="N2217" i="3"/>
  <c r="O2216" i="3"/>
  <c r="N2216" i="3"/>
  <c r="O2215" i="3"/>
  <c r="N2215" i="3"/>
  <c r="O2214" i="3"/>
  <c r="N2214" i="3"/>
  <c r="O2213" i="3"/>
  <c r="N2213" i="3"/>
  <c r="O2212" i="3"/>
  <c r="N2212" i="3"/>
  <c r="O2211" i="3"/>
  <c r="N2211" i="3"/>
  <c r="O2210" i="3"/>
  <c r="N2210" i="3"/>
  <c r="O2209" i="3"/>
  <c r="N2209" i="3"/>
  <c r="O2208" i="3"/>
  <c r="N2208" i="3"/>
  <c r="O2207" i="3"/>
  <c r="N2207" i="3"/>
  <c r="O2206" i="3"/>
  <c r="N2206" i="3"/>
  <c r="O2205" i="3"/>
  <c r="N2205" i="3"/>
  <c r="O2204" i="3"/>
  <c r="N2204" i="3"/>
  <c r="O2203" i="3"/>
  <c r="N2203" i="3"/>
  <c r="O2202" i="3"/>
  <c r="N2202" i="3"/>
  <c r="O2201" i="3"/>
  <c r="N2201" i="3"/>
  <c r="O2200" i="3"/>
  <c r="N2200" i="3"/>
  <c r="O2199" i="3"/>
  <c r="N2199" i="3"/>
  <c r="O2198" i="3"/>
  <c r="N2198" i="3"/>
  <c r="O2197" i="3"/>
  <c r="N2197" i="3"/>
  <c r="O2196" i="3"/>
  <c r="N2196" i="3"/>
  <c r="O2195" i="3"/>
  <c r="N2195" i="3"/>
  <c r="O2194" i="3"/>
  <c r="N2194" i="3"/>
  <c r="O2193" i="3"/>
  <c r="N2193" i="3"/>
  <c r="O2192" i="3"/>
  <c r="N2192" i="3"/>
  <c r="O2191" i="3"/>
  <c r="N2191" i="3"/>
  <c r="O2190" i="3"/>
  <c r="N2190" i="3"/>
  <c r="O2189" i="3"/>
  <c r="N2189" i="3"/>
  <c r="O2188" i="3"/>
  <c r="N2188" i="3"/>
  <c r="O2187" i="3"/>
  <c r="N2187" i="3"/>
  <c r="O2186" i="3"/>
  <c r="N2186" i="3"/>
  <c r="O2185" i="3"/>
  <c r="N2185" i="3"/>
  <c r="O2184" i="3"/>
  <c r="N2184" i="3"/>
  <c r="O2183" i="3"/>
  <c r="N2183" i="3"/>
  <c r="O2182" i="3"/>
  <c r="N2182" i="3"/>
  <c r="O2181" i="3"/>
  <c r="N2181" i="3"/>
  <c r="O2180" i="3"/>
  <c r="N2180" i="3"/>
  <c r="O2179" i="3"/>
  <c r="N2179" i="3"/>
  <c r="O2178" i="3"/>
  <c r="N2178" i="3"/>
  <c r="O2177" i="3"/>
  <c r="N2177" i="3"/>
  <c r="O2176" i="3"/>
  <c r="N2176" i="3"/>
  <c r="O2175" i="3"/>
  <c r="N2175" i="3"/>
  <c r="O2174" i="3"/>
  <c r="N2174" i="3"/>
  <c r="O2173" i="3"/>
  <c r="N2173" i="3"/>
  <c r="O2172" i="3"/>
  <c r="N2172" i="3"/>
  <c r="O2171" i="3"/>
  <c r="N2171" i="3"/>
  <c r="O2170" i="3"/>
  <c r="N2170" i="3"/>
  <c r="O2169" i="3"/>
  <c r="N2169" i="3"/>
  <c r="O2168" i="3"/>
  <c r="N2168" i="3"/>
  <c r="O2167" i="3"/>
  <c r="N2167" i="3"/>
  <c r="O2166" i="3"/>
  <c r="N2166" i="3"/>
  <c r="O2165" i="3"/>
  <c r="N2165" i="3"/>
  <c r="O2164" i="3"/>
  <c r="N2164" i="3"/>
  <c r="O2163" i="3"/>
  <c r="N2163" i="3"/>
  <c r="O2162" i="3"/>
  <c r="N2162" i="3"/>
  <c r="O2161" i="3"/>
  <c r="N2161" i="3"/>
  <c r="O2160" i="3"/>
  <c r="N2160" i="3"/>
  <c r="O2159" i="3"/>
  <c r="N2159" i="3"/>
  <c r="O2158" i="3"/>
  <c r="N2158" i="3"/>
  <c r="O2157" i="3"/>
  <c r="N2157" i="3"/>
  <c r="O2156" i="3"/>
  <c r="N2156" i="3"/>
  <c r="O2155" i="3"/>
  <c r="N2155" i="3"/>
  <c r="O2154" i="3"/>
  <c r="N2154" i="3"/>
  <c r="O2153" i="3"/>
  <c r="N2153" i="3"/>
  <c r="O2152" i="3"/>
  <c r="N2152" i="3"/>
  <c r="O2151" i="3"/>
  <c r="N2151" i="3"/>
  <c r="O2150" i="3"/>
  <c r="N2150" i="3"/>
  <c r="O2149" i="3"/>
  <c r="N2149" i="3"/>
  <c r="O2148" i="3"/>
  <c r="N2148" i="3"/>
  <c r="O2147" i="3"/>
  <c r="N2147" i="3"/>
  <c r="O2146" i="3"/>
  <c r="N2146" i="3"/>
  <c r="O2145" i="3"/>
  <c r="N2145" i="3"/>
  <c r="O2144" i="3"/>
  <c r="N2144" i="3"/>
  <c r="O2143" i="3"/>
  <c r="N2143" i="3"/>
  <c r="O2142" i="3"/>
  <c r="N2142" i="3"/>
  <c r="O2141" i="3"/>
  <c r="N2141" i="3"/>
  <c r="O2140" i="3"/>
  <c r="N2140" i="3"/>
  <c r="O2139" i="3"/>
  <c r="N2139" i="3"/>
  <c r="O2138" i="3"/>
  <c r="N2138" i="3"/>
  <c r="O2137" i="3"/>
  <c r="N2137" i="3"/>
  <c r="O2136" i="3"/>
  <c r="N2136" i="3"/>
  <c r="O2135" i="3"/>
  <c r="N2135" i="3"/>
  <c r="O2134" i="3"/>
  <c r="N2134" i="3"/>
  <c r="O2133" i="3"/>
  <c r="N2133" i="3"/>
  <c r="O2132" i="3"/>
  <c r="N2132" i="3"/>
  <c r="O2131" i="3"/>
  <c r="N2131" i="3"/>
  <c r="O2130" i="3"/>
  <c r="N2130" i="3"/>
  <c r="O2129" i="3"/>
  <c r="N2129" i="3"/>
  <c r="O2128" i="3"/>
  <c r="N2128" i="3"/>
  <c r="O2127" i="3"/>
  <c r="N2127" i="3"/>
  <c r="O2126" i="3"/>
  <c r="N2126" i="3"/>
  <c r="O2125" i="3"/>
  <c r="N2125" i="3"/>
  <c r="O2124" i="3"/>
  <c r="N2124" i="3"/>
  <c r="O2123" i="3"/>
  <c r="N2123" i="3"/>
  <c r="O2122" i="3"/>
  <c r="N2122" i="3"/>
  <c r="O2121" i="3"/>
  <c r="N2121" i="3"/>
  <c r="O2120" i="3"/>
  <c r="N2120" i="3"/>
  <c r="O2119" i="3"/>
  <c r="N2119" i="3"/>
  <c r="O2118" i="3"/>
  <c r="N2118" i="3"/>
  <c r="O2117" i="3"/>
  <c r="N2117" i="3"/>
  <c r="O2116" i="3"/>
  <c r="N2116" i="3"/>
  <c r="O2115" i="3"/>
  <c r="N2115" i="3"/>
  <c r="O2114" i="3"/>
  <c r="N2114" i="3"/>
  <c r="O2113" i="3"/>
  <c r="N2113" i="3"/>
  <c r="O2112" i="3"/>
  <c r="N2112" i="3"/>
  <c r="O2111" i="3"/>
  <c r="N2111" i="3"/>
  <c r="O2110" i="3"/>
  <c r="N2110" i="3"/>
  <c r="O2109" i="3"/>
  <c r="N2109" i="3"/>
  <c r="O2108" i="3"/>
  <c r="N2108" i="3"/>
  <c r="O2107" i="3"/>
  <c r="N2107" i="3"/>
  <c r="O2106" i="3"/>
  <c r="N2106" i="3"/>
  <c r="O2105" i="3"/>
  <c r="N2105" i="3"/>
  <c r="O2104" i="3"/>
  <c r="N2104" i="3"/>
  <c r="O2103" i="3"/>
  <c r="N2103" i="3"/>
  <c r="O2102" i="3"/>
  <c r="N2102" i="3"/>
  <c r="O2101" i="3"/>
  <c r="N2101" i="3"/>
  <c r="O2100" i="3"/>
  <c r="N2100" i="3"/>
  <c r="O2099" i="3"/>
  <c r="N2099" i="3"/>
  <c r="O2098" i="3"/>
  <c r="N2098" i="3"/>
  <c r="O2097" i="3"/>
  <c r="N2097" i="3"/>
  <c r="O2096" i="3"/>
  <c r="N2096" i="3"/>
  <c r="O2095" i="3"/>
  <c r="N2095" i="3"/>
  <c r="O2094" i="3"/>
  <c r="N2094" i="3"/>
  <c r="O2093" i="3"/>
  <c r="N2093" i="3"/>
  <c r="O2092" i="3"/>
  <c r="N2092" i="3"/>
  <c r="O2091" i="3"/>
  <c r="N2091" i="3"/>
  <c r="O2090" i="3"/>
  <c r="N2090" i="3"/>
  <c r="O2089" i="3"/>
  <c r="N2089" i="3"/>
  <c r="O2088" i="3"/>
  <c r="N2088" i="3"/>
  <c r="O2087" i="3"/>
  <c r="N2087" i="3"/>
  <c r="O2086" i="3"/>
  <c r="N2086" i="3"/>
  <c r="O2085" i="3"/>
  <c r="N2085" i="3"/>
  <c r="O2084" i="3"/>
  <c r="N2084" i="3"/>
  <c r="O2083" i="3"/>
  <c r="N2083" i="3"/>
  <c r="O2082" i="3"/>
  <c r="N2082" i="3"/>
  <c r="O2081" i="3"/>
  <c r="N2081" i="3"/>
  <c r="O2080" i="3"/>
  <c r="N2080" i="3"/>
  <c r="O2079" i="3"/>
  <c r="N2079" i="3"/>
  <c r="O2078" i="3"/>
  <c r="N2078" i="3"/>
  <c r="O2077" i="3"/>
  <c r="N2077" i="3"/>
  <c r="O2076" i="3"/>
  <c r="N2076" i="3"/>
  <c r="O2075" i="3"/>
  <c r="N2075" i="3"/>
  <c r="O2074" i="3"/>
  <c r="N2074" i="3"/>
  <c r="O2073" i="3"/>
  <c r="N2073" i="3"/>
  <c r="O2072" i="3"/>
  <c r="N2072" i="3"/>
  <c r="O2071" i="3"/>
  <c r="N2071" i="3"/>
  <c r="O2070" i="3"/>
  <c r="N2070" i="3"/>
  <c r="O2069" i="3"/>
  <c r="N2069" i="3"/>
  <c r="O2068" i="3"/>
  <c r="N2068" i="3"/>
  <c r="O2067" i="3"/>
  <c r="N2067" i="3"/>
  <c r="O2066" i="3"/>
  <c r="N2066" i="3"/>
  <c r="O2065" i="3"/>
  <c r="N2065" i="3"/>
  <c r="O2064" i="3"/>
  <c r="N2064" i="3"/>
  <c r="O2063" i="3"/>
  <c r="N2063" i="3"/>
  <c r="O2062" i="3"/>
  <c r="N2062" i="3"/>
  <c r="O2061" i="3"/>
  <c r="N2061" i="3"/>
  <c r="O2060" i="3"/>
  <c r="N2060" i="3"/>
  <c r="O2059" i="3"/>
  <c r="N2059" i="3"/>
  <c r="O2058" i="3"/>
  <c r="N2058" i="3"/>
  <c r="O2057" i="3"/>
  <c r="N2057" i="3"/>
  <c r="O2056" i="3"/>
  <c r="N2056" i="3"/>
  <c r="O2055" i="3"/>
  <c r="N2055" i="3"/>
  <c r="O2054" i="3"/>
  <c r="N2054" i="3"/>
  <c r="O2053" i="3"/>
  <c r="N2053" i="3"/>
  <c r="O2052" i="3"/>
  <c r="N2052" i="3"/>
  <c r="O2051" i="3"/>
  <c r="N2051" i="3"/>
  <c r="O2050" i="3"/>
  <c r="N2050" i="3"/>
  <c r="O2049" i="3"/>
  <c r="N2049" i="3"/>
  <c r="O2048" i="3"/>
  <c r="N2048" i="3"/>
  <c r="O2047" i="3"/>
  <c r="N2047" i="3"/>
  <c r="O2046" i="3"/>
  <c r="N2046" i="3"/>
  <c r="O2045" i="3"/>
  <c r="N2045" i="3"/>
  <c r="O2044" i="3"/>
  <c r="N2044" i="3"/>
  <c r="O2043" i="3"/>
  <c r="N2043" i="3"/>
  <c r="O2042" i="3"/>
  <c r="N2042" i="3"/>
  <c r="O2041" i="3"/>
  <c r="N2041" i="3"/>
  <c r="O2040" i="3"/>
  <c r="N2040" i="3"/>
  <c r="O2039" i="3"/>
  <c r="N2039" i="3"/>
  <c r="O2038" i="3"/>
  <c r="N2038" i="3"/>
  <c r="O2037" i="3"/>
  <c r="N2037" i="3"/>
  <c r="O2036" i="3"/>
  <c r="N2036" i="3"/>
  <c r="O2035" i="3"/>
  <c r="N2035" i="3"/>
  <c r="O2034" i="3"/>
  <c r="N2034" i="3"/>
  <c r="O2033" i="3"/>
  <c r="N2033" i="3"/>
  <c r="O2032" i="3"/>
  <c r="N2032" i="3"/>
  <c r="O2031" i="3"/>
  <c r="N2031" i="3"/>
  <c r="O2030" i="3"/>
  <c r="N2030" i="3"/>
  <c r="O2029" i="3"/>
  <c r="N2029" i="3"/>
  <c r="O2028" i="3"/>
  <c r="N2028" i="3"/>
  <c r="O2027" i="3"/>
  <c r="N2027" i="3"/>
  <c r="O2026" i="3"/>
  <c r="N2026" i="3"/>
  <c r="O2025" i="3"/>
  <c r="N2025" i="3"/>
  <c r="O2024" i="3"/>
  <c r="N2024" i="3"/>
  <c r="O2023" i="3"/>
  <c r="N2023" i="3"/>
  <c r="O2022" i="3"/>
  <c r="N2022" i="3"/>
  <c r="O2021" i="3"/>
  <c r="N2021" i="3"/>
  <c r="O2020" i="3"/>
  <c r="N2020" i="3"/>
  <c r="O2019" i="3"/>
  <c r="N2019" i="3"/>
  <c r="O2018" i="3"/>
  <c r="N2018" i="3"/>
  <c r="O2017" i="3"/>
  <c r="N2017" i="3"/>
  <c r="O2016" i="3"/>
  <c r="N2016" i="3"/>
  <c r="O2015" i="3"/>
  <c r="N2015" i="3"/>
  <c r="O2014" i="3"/>
  <c r="N2014" i="3"/>
  <c r="O2013" i="3"/>
  <c r="N2013" i="3"/>
  <c r="O2012" i="3"/>
  <c r="N2012" i="3"/>
  <c r="O2011" i="3"/>
  <c r="N2011" i="3"/>
  <c r="O2010" i="3"/>
  <c r="N2010" i="3"/>
  <c r="O2009" i="3"/>
  <c r="N2009" i="3"/>
  <c r="O2008" i="3"/>
  <c r="N2008" i="3"/>
  <c r="O2007" i="3"/>
  <c r="N2007" i="3"/>
  <c r="O2006" i="3"/>
  <c r="N2006" i="3"/>
  <c r="O2005" i="3"/>
  <c r="N2005" i="3"/>
  <c r="O2004" i="3"/>
  <c r="N2004" i="3"/>
  <c r="O2003" i="3"/>
  <c r="N2003" i="3"/>
  <c r="O2002" i="3"/>
  <c r="N2002" i="3"/>
  <c r="O2001" i="3"/>
  <c r="N2001" i="3"/>
  <c r="O2000" i="3"/>
  <c r="N2000" i="3"/>
  <c r="O1999" i="3"/>
  <c r="N1999" i="3"/>
  <c r="O1998" i="3"/>
  <c r="N1998" i="3"/>
  <c r="O1997" i="3"/>
  <c r="N1997" i="3"/>
  <c r="O1996" i="3"/>
  <c r="N1996" i="3"/>
  <c r="O1995" i="3"/>
  <c r="N1995" i="3"/>
  <c r="O1994" i="3"/>
  <c r="N1994" i="3"/>
  <c r="O1993" i="3"/>
  <c r="N1993" i="3"/>
  <c r="O1992" i="3"/>
  <c r="N1992" i="3"/>
  <c r="O1991" i="3"/>
  <c r="N1991" i="3"/>
  <c r="O1990" i="3"/>
  <c r="N1990" i="3"/>
  <c r="O1989" i="3"/>
  <c r="N1989" i="3"/>
  <c r="O1988" i="3"/>
  <c r="N1988" i="3"/>
  <c r="O1987" i="3"/>
  <c r="N1987" i="3"/>
  <c r="O1986" i="3"/>
  <c r="N1986" i="3"/>
  <c r="O1985" i="3"/>
  <c r="N1985" i="3"/>
  <c r="O1984" i="3"/>
  <c r="N1984" i="3"/>
  <c r="O1983" i="3"/>
  <c r="N1983" i="3"/>
  <c r="O1982" i="3"/>
  <c r="N1982" i="3"/>
  <c r="O1981" i="3"/>
  <c r="N1981" i="3"/>
  <c r="O1980" i="3"/>
  <c r="N1980" i="3"/>
  <c r="O1979" i="3"/>
  <c r="N1979" i="3"/>
  <c r="O1978" i="3"/>
  <c r="N1978" i="3"/>
  <c r="O1977" i="3"/>
  <c r="N1977" i="3"/>
  <c r="O1976" i="3"/>
  <c r="N1976" i="3"/>
  <c r="O1975" i="3"/>
  <c r="N1975" i="3"/>
  <c r="O1974" i="3"/>
  <c r="N1974" i="3"/>
  <c r="O1973" i="3"/>
  <c r="N1973" i="3"/>
  <c r="O1972" i="3"/>
  <c r="N1972" i="3"/>
  <c r="O1971" i="3"/>
  <c r="N1971" i="3"/>
  <c r="O1970" i="3"/>
  <c r="N1970" i="3"/>
  <c r="O1969" i="3"/>
  <c r="N1969" i="3"/>
  <c r="O1968" i="3"/>
  <c r="N1968" i="3"/>
  <c r="O1967" i="3"/>
  <c r="N1967" i="3"/>
  <c r="O1966" i="3"/>
  <c r="N1966" i="3"/>
  <c r="O1965" i="3"/>
  <c r="N1965" i="3"/>
  <c r="O1964" i="3"/>
  <c r="N1964" i="3"/>
  <c r="O1963" i="3"/>
  <c r="N1963" i="3"/>
  <c r="O1962" i="3"/>
  <c r="N1962" i="3"/>
  <c r="O1961" i="3"/>
  <c r="N1961" i="3"/>
  <c r="O1960" i="3"/>
  <c r="N1960" i="3"/>
  <c r="O1959" i="3"/>
  <c r="N1959" i="3"/>
  <c r="O1958" i="3"/>
  <c r="N1958" i="3"/>
  <c r="O1957" i="3"/>
  <c r="N1957" i="3"/>
  <c r="O1956" i="3"/>
  <c r="N1956" i="3"/>
  <c r="O1955" i="3"/>
  <c r="N1955" i="3"/>
  <c r="O1954" i="3"/>
  <c r="N1954" i="3"/>
  <c r="O1953" i="3"/>
  <c r="N1953" i="3"/>
  <c r="O1952" i="3"/>
  <c r="N1952" i="3"/>
  <c r="O1951" i="3"/>
  <c r="N1951" i="3"/>
  <c r="O1950" i="3"/>
  <c r="N1950" i="3"/>
  <c r="O1949" i="3"/>
  <c r="N1949" i="3"/>
  <c r="O1948" i="3"/>
  <c r="N1948" i="3"/>
  <c r="O1947" i="3"/>
  <c r="N1947" i="3"/>
  <c r="O1946" i="3"/>
  <c r="N1946" i="3"/>
  <c r="O1945" i="3"/>
  <c r="N1945" i="3"/>
  <c r="O1944" i="3"/>
  <c r="N1944" i="3"/>
  <c r="O1943" i="3"/>
  <c r="N1943" i="3"/>
  <c r="O1942" i="3"/>
  <c r="N1942" i="3"/>
  <c r="O1941" i="3"/>
  <c r="N1941" i="3"/>
  <c r="O1940" i="3"/>
  <c r="N1940" i="3"/>
  <c r="O1939" i="3"/>
  <c r="N1939" i="3"/>
  <c r="O1938" i="3"/>
  <c r="N1938" i="3"/>
  <c r="O1937" i="3"/>
  <c r="N1937" i="3"/>
  <c r="O1936" i="3"/>
  <c r="N1936" i="3"/>
  <c r="O1935" i="3"/>
  <c r="N1935" i="3"/>
  <c r="O1934" i="3"/>
  <c r="N1934" i="3"/>
  <c r="O1933" i="3"/>
  <c r="N1933" i="3"/>
  <c r="O1932" i="3"/>
  <c r="N1932" i="3"/>
  <c r="O1931" i="3"/>
  <c r="N1931" i="3"/>
  <c r="O1930" i="3"/>
  <c r="N1930" i="3"/>
  <c r="O1929" i="3"/>
  <c r="N1929" i="3"/>
  <c r="O1928" i="3"/>
  <c r="N1928" i="3"/>
  <c r="O1927" i="3"/>
  <c r="N1927" i="3"/>
  <c r="O1926" i="3"/>
  <c r="N1926" i="3"/>
  <c r="O1925" i="3"/>
  <c r="N1925" i="3"/>
  <c r="O1924" i="3"/>
  <c r="N1924" i="3"/>
  <c r="O1923" i="3"/>
  <c r="N1923" i="3"/>
  <c r="O1922" i="3"/>
  <c r="N1922" i="3"/>
  <c r="O1921" i="3"/>
  <c r="N1921" i="3"/>
  <c r="O1920" i="3"/>
  <c r="N1920" i="3"/>
  <c r="O1919" i="3"/>
  <c r="N1919" i="3"/>
  <c r="O1918" i="3"/>
  <c r="N1918" i="3"/>
  <c r="O1917" i="3"/>
  <c r="N1917" i="3"/>
  <c r="O1916" i="3"/>
  <c r="N1916" i="3"/>
  <c r="O1915" i="3"/>
  <c r="N1915" i="3"/>
  <c r="O1914" i="3"/>
  <c r="N1914" i="3"/>
  <c r="O1913" i="3"/>
  <c r="N1913" i="3"/>
  <c r="O1912" i="3"/>
  <c r="N1912" i="3"/>
  <c r="O1911" i="3"/>
  <c r="N1911" i="3"/>
  <c r="O1910" i="3"/>
  <c r="N1910" i="3"/>
  <c r="O1909" i="3"/>
  <c r="N1909" i="3"/>
  <c r="O1908" i="3"/>
  <c r="N1908" i="3"/>
  <c r="O1907" i="3"/>
  <c r="N1907" i="3"/>
  <c r="O1906" i="3"/>
  <c r="N1906" i="3"/>
  <c r="O1905" i="3"/>
  <c r="N1905" i="3"/>
  <c r="O1904" i="3"/>
  <c r="N1904" i="3"/>
  <c r="O1903" i="3"/>
  <c r="N1903" i="3"/>
  <c r="O1902" i="3"/>
  <c r="N1902" i="3"/>
  <c r="O1901" i="3"/>
  <c r="N1901" i="3"/>
  <c r="O1900" i="3"/>
  <c r="N1900" i="3"/>
  <c r="O1899" i="3"/>
  <c r="N1899" i="3"/>
  <c r="O1898" i="3"/>
  <c r="N1898" i="3"/>
  <c r="O1897" i="3"/>
  <c r="N1897" i="3"/>
  <c r="O1896" i="3"/>
  <c r="N1896" i="3"/>
  <c r="O1895" i="3"/>
  <c r="N1895" i="3"/>
  <c r="O1894" i="3"/>
  <c r="N1894" i="3"/>
  <c r="O1893" i="3"/>
  <c r="N1893" i="3"/>
  <c r="O1892" i="3"/>
  <c r="N1892" i="3"/>
  <c r="O1891" i="3"/>
  <c r="N1891" i="3"/>
  <c r="O1890" i="3"/>
  <c r="N1890" i="3"/>
  <c r="O1889" i="3"/>
  <c r="N1889" i="3"/>
  <c r="O1888" i="3"/>
  <c r="N1888" i="3"/>
  <c r="O1887" i="3"/>
  <c r="N1887" i="3"/>
  <c r="O1886" i="3"/>
  <c r="N1886" i="3"/>
  <c r="O1885" i="3"/>
  <c r="N1885" i="3"/>
  <c r="O1884" i="3"/>
  <c r="N1884" i="3"/>
  <c r="O1883" i="3"/>
  <c r="N1883" i="3"/>
  <c r="O1882" i="3"/>
  <c r="N1882" i="3"/>
  <c r="O1881" i="3"/>
  <c r="N1881" i="3"/>
  <c r="O1880" i="3"/>
  <c r="N1880" i="3"/>
  <c r="O1879" i="3"/>
  <c r="N1879" i="3"/>
  <c r="O1878" i="3"/>
  <c r="N1878" i="3"/>
  <c r="O1877" i="3"/>
  <c r="N1877" i="3"/>
  <c r="O1876" i="3"/>
  <c r="N1876" i="3"/>
  <c r="O1875" i="3"/>
  <c r="N1875" i="3"/>
  <c r="O1874" i="3"/>
  <c r="N1874" i="3"/>
  <c r="O1873" i="3"/>
  <c r="N1873" i="3"/>
  <c r="O1872" i="3"/>
  <c r="N1872" i="3"/>
  <c r="O1871" i="3"/>
  <c r="N1871" i="3"/>
  <c r="O1870" i="3"/>
  <c r="N1870" i="3"/>
  <c r="O1869" i="3"/>
  <c r="N1869" i="3"/>
  <c r="O1868" i="3"/>
  <c r="N1868" i="3"/>
  <c r="O1867" i="3"/>
  <c r="N1867" i="3"/>
  <c r="O1866" i="3"/>
  <c r="N1866" i="3"/>
  <c r="O1865" i="3"/>
  <c r="N1865" i="3"/>
  <c r="O1864" i="3"/>
  <c r="N1864" i="3"/>
  <c r="O1863" i="3"/>
  <c r="N1863" i="3"/>
  <c r="O1862" i="3"/>
  <c r="N1862" i="3"/>
  <c r="O1861" i="3"/>
  <c r="N1861" i="3"/>
  <c r="O1860" i="3"/>
  <c r="N1860" i="3"/>
  <c r="O1859" i="3"/>
  <c r="N1859" i="3"/>
  <c r="O1858" i="3"/>
  <c r="N1858" i="3"/>
  <c r="O1857" i="3"/>
  <c r="N1857" i="3"/>
  <c r="O1856" i="3"/>
  <c r="N1856" i="3"/>
  <c r="O1855" i="3"/>
  <c r="N1855" i="3"/>
  <c r="O1854" i="3"/>
  <c r="N1854" i="3"/>
  <c r="O1853" i="3"/>
  <c r="N1853" i="3"/>
  <c r="O1852" i="3"/>
  <c r="N1852" i="3"/>
  <c r="O1851" i="3"/>
  <c r="N1851" i="3"/>
  <c r="O1850" i="3"/>
  <c r="N1850" i="3"/>
  <c r="O1849" i="3"/>
  <c r="N1849" i="3"/>
  <c r="O1848" i="3"/>
  <c r="N1848" i="3"/>
  <c r="O1847" i="3"/>
  <c r="N1847" i="3"/>
  <c r="O1846" i="3"/>
  <c r="N1846" i="3"/>
  <c r="O1845" i="3"/>
  <c r="N1845" i="3"/>
  <c r="O1844" i="3"/>
  <c r="N1844" i="3"/>
  <c r="O1843" i="3"/>
  <c r="N1843" i="3"/>
  <c r="O1842" i="3"/>
  <c r="N1842" i="3"/>
  <c r="O1841" i="3"/>
  <c r="N1841" i="3"/>
  <c r="O1840" i="3"/>
  <c r="N1840" i="3"/>
  <c r="O1839" i="3"/>
  <c r="N1839" i="3"/>
  <c r="O1838" i="3"/>
  <c r="N1838" i="3"/>
  <c r="O1837" i="3"/>
  <c r="N1837" i="3"/>
  <c r="O1836" i="3"/>
  <c r="N1836" i="3"/>
  <c r="O1835" i="3"/>
  <c r="N1835" i="3"/>
  <c r="O1834" i="3"/>
  <c r="N1834" i="3"/>
  <c r="O1833" i="3"/>
  <c r="N1833" i="3"/>
  <c r="O1832" i="3"/>
  <c r="N1832" i="3"/>
  <c r="O1831" i="3"/>
  <c r="N1831" i="3"/>
  <c r="O1830" i="3"/>
  <c r="N1830" i="3"/>
  <c r="O1829" i="3"/>
  <c r="N1829" i="3"/>
  <c r="O1828" i="3"/>
  <c r="N1828" i="3"/>
  <c r="O1827" i="3"/>
  <c r="N1827" i="3"/>
  <c r="O1826" i="3"/>
  <c r="N1826" i="3"/>
  <c r="O1825" i="3"/>
  <c r="N1825" i="3"/>
  <c r="O1824" i="3"/>
  <c r="N1824" i="3"/>
  <c r="O1823" i="3"/>
  <c r="N1823" i="3"/>
  <c r="O1822" i="3"/>
  <c r="N1822" i="3"/>
  <c r="O1821" i="3"/>
  <c r="N1821" i="3"/>
  <c r="O1820" i="3"/>
  <c r="N1820" i="3"/>
  <c r="O1819" i="3"/>
  <c r="N1819" i="3"/>
  <c r="O1818" i="3"/>
  <c r="N1818" i="3"/>
  <c r="O1817" i="3"/>
  <c r="N1817" i="3"/>
  <c r="O1816" i="3"/>
  <c r="N1816" i="3"/>
  <c r="O1815" i="3"/>
  <c r="N1815" i="3"/>
  <c r="O1814" i="3"/>
  <c r="N1814" i="3"/>
  <c r="O1813" i="3"/>
  <c r="N1813" i="3"/>
  <c r="O1812" i="3"/>
  <c r="N1812" i="3"/>
  <c r="O1811" i="3"/>
  <c r="N1811" i="3"/>
  <c r="O1810" i="3"/>
  <c r="N1810" i="3"/>
  <c r="O1809" i="3"/>
  <c r="N1809" i="3"/>
  <c r="O1808" i="3"/>
  <c r="N1808" i="3"/>
  <c r="O1807" i="3"/>
  <c r="N1807" i="3"/>
  <c r="O1806" i="3"/>
  <c r="N1806" i="3"/>
  <c r="O1805" i="3"/>
  <c r="N1805" i="3"/>
  <c r="O1804" i="3"/>
  <c r="N1804" i="3"/>
  <c r="O1803" i="3"/>
  <c r="N1803" i="3"/>
  <c r="O1802" i="3"/>
  <c r="N1802" i="3"/>
  <c r="O1801" i="3"/>
  <c r="N1801" i="3"/>
  <c r="O1800" i="3"/>
  <c r="N1800" i="3"/>
  <c r="O1799" i="3"/>
  <c r="N1799" i="3"/>
  <c r="O1798" i="3"/>
  <c r="N1798" i="3"/>
  <c r="O1797" i="3"/>
  <c r="N1797" i="3"/>
  <c r="O1796" i="3"/>
  <c r="N1796" i="3"/>
  <c r="O1795" i="3"/>
  <c r="N1795" i="3"/>
  <c r="O1794" i="3"/>
  <c r="N1794" i="3"/>
  <c r="O1793" i="3"/>
  <c r="N1793" i="3"/>
  <c r="O1792" i="3"/>
  <c r="N1792" i="3"/>
  <c r="O1791" i="3"/>
  <c r="N1791" i="3"/>
  <c r="O1790" i="3"/>
  <c r="N1790" i="3"/>
  <c r="O1789" i="3"/>
  <c r="N1789" i="3"/>
  <c r="O1788" i="3"/>
  <c r="N1788" i="3"/>
  <c r="O1787" i="3"/>
  <c r="N1787" i="3"/>
  <c r="O1786" i="3"/>
  <c r="N1786" i="3"/>
  <c r="O1785" i="3"/>
  <c r="N1785" i="3"/>
  <c r="O1784" i="3"/>
  <c r="N1784" i="3"/>
  <c r="O1783" i="3"/>
  <c r="N1783" i="3"/>
  <c r="O1782" i="3"/>
  <c r="N1782" i="3"/>
  <c r="O1781" i="3"/>
  <c r="N1781" i="3"/>
  <c r="O1780" i="3"/>
  <c r="N1780" i="3"/>
  <c r="O1779" i="3"/>
  <c r="N1779" i="3"/>
  <c r="O1778" i="3"/>
  <c r="N1778" i="3"/>
  <c r="O1777" i="3"/>
  <c r="N1777" i="3"/>
  <c r="O1776" i="3"/>
  <c r="N1776" i="3"/>
  <c r="O1775" i="3"/>
  <c r="N1775" i="3"/>
  <c r="O1774" i="3"/>
  <c r="N1774" i="3"/>
  <c r="O1773" i="3"/>
  <c r="N1773" i="3"/>
  <c r="O1772" i="3"/>
  <c r="N1772" i="3"/>
  <c r="O1771" i="3"/>
  <c r="N1771" i="3"/>
  <c r="O1770" i="3"/>
  <c r="N1770" i="3"/>
  <c r="O1769" i="3"/>
  <c r="N1769" i="3"/>
  <c r="O1768" i="3"/>
  <c r="N1768" i="3"/>
  <c r="O1767" i="3"/>
  <c r="N1767" i="3"/>
  <c r="O1766" i="3"/>
  <c r="N1766" i="3"/>
  <c r="O1765" i="3"/>
  <c r="N1765" i="3"/>
  <c r="O1764" i="3"/>
  <c r="N1764" i="3"/>
  <c r="O1763" i="3"/>
  <c r="N1763" i="3"/>
  <c r="O1762" i="3"/>
  <c r="N1762" i="3"/>
  <c r="O1761" i="3"/>
  <c r="N1761" i="3"/>
  <c r="O1760" i="3"/>
  <c r="N1760" i="3"/>
  <c r="O1759" i="3"/>
  <c r="N1759" i="3"/>
  <c r="O1758" i="3"/>
  <c r="N1758" i="3"/>
  <c r="O1757" i="3"/>
  <c r="N1757" i="3"/>
  <c r="O1756" i="3"/>
  <c r="N1756" i="3"/>
  <c r="O1755" i="3"/>
  <c r="N1755" i="3"/>
  <c r="O1754" i="3"/>
  <c r="N1754" i="3"/>
  <c r="O1753" i="3"/>
  <c r="N1753" i="3"/>
  <c r="O1752" i="3"/>
  <c r="N1752" i="3"/>
  <c r="O1751" i="3"/>
  <c r="N1751" i="3"/>
  <c r="O1750" i="3"/>
  <c r="N1750" i="3"/>
  <c r="O1749" i="3"/>
  <c r="N1749" i="3"/>
  <c r="O1748" i="3"/>
  <c r="N1748" i="3"/>
  <c r="O1747" i="3"/>
  <c r="N1747" i="3"/>
  <c r="O1746" i="3"/>
  <c r="N1746" i="3"/>
  <c r="O1745" i="3"/>
  <c r="N1745" i="3"/>
  <c r="O1744" i="3"/>
  <c r="N1744" i="3"/>
  <c r="O1743" i="3"/>
  <c r="N1743" i="3"/>
  <c r="O1742" i="3"/>
  <c r="N1742" i="3"/>
  <c r="O1741" i="3"/>
  <c r="N1741" i="3"/>
  <c r="O1740" i="3"/>
  <c r="N1740" i="3"/>
  <c r="O1739" i="3"/>
  <c r="N1739" i="3"/>
  <c r="O1738" i="3"/>
  <c r="N1738" i="3"/>
  <c r="O1737" i="3"/>
  <c r="N1737" i="3"/>
  <c r="O1736" i="3"/>
  <c r="N1736" i="3"/>
  <c r="O1735" i="3"/>
  <c r="N1735" i="3"/>
  <c r="O1734" i="3"/>
  <c r="N1734" i="3"/>
  <c r="O1733" i="3"/>
  <c r="N1733" i="3"/>
  <c r="O1732" i="3"/>
  <c r="N1732" i="3"/>
  <c r="O1731" i="3"/>
  <c r="N1731" i="3"/>
  <c r="O1730" i="3"/>
  <c r="N1730" i="3"/>
  <c r="O1729" i="3"/>
  <c r="N1729" i="3"/>
  <c r="O1728" i="3"/>
  <c r="N1728" i="3"/>
  <c r="O1727" i="3"/>
  <c r="N1727" i="3"/>
  <c r="O1726" i="3"/>
  <c r="N1726" i="3"/>
  <c r="O1725" i="3"/>
  <c r="N1725" i="3"/>
  <c r="O1724" i="3"/>
  <c r="N1724" i="3"/>
  <c r="O1723" i="3"/>
  <c r="N1723" i="3"/>
  <c r="O1722" i="3"/>
  <c r="N1722" i="3"/>
  <c r="O1721" i="3"/>
  <c r="N1721" i="3"/>
  <c r="O1720" i="3"/>
  <c r="N1720" i="3"/>
  <c r="O1719" i="3"/>
  <c r="N1719" i="3"/>
  <c r="O1718" i="3"/>
  <c r="N1718" i="3"/>
  <c r="O1717" i="3"/>
  <c r="N1717" i="3"/>
  <c r="O1716" i="3"/>
  <c r="N1716" i="3"/>
  <c r="O1715" i="3"/>
  <c r="N1715" i="3"/>
  <c r="O1714" i="3"/>
  <c r="N1714" i="3"/>
  <c r="O1713" i="3"/>
  <c r="N1713" i="3"/>
  <c r="O1712" i="3"/>
  <c r="N1712" i="3"/>
  <c r="O1711" i="3"/>
  <c r="N1711" i="3"/>
  <c r="O1710" i="3"/>
  <c r="N1710" i="3"/>
  <c r="O1709" i="3"/>
  <c r="N1709" i="3"/>
  <c r="O1708" i="3"/>
  <c r="N1708" i="3"/>
  <c r="O1707" i="3"/>
  <c r="N1707" i="3"/>
  <c r="O1706" i="3"/>
  <c r="N1706" i="3"/>
  <c r="O1705" i="3"/>
  <c r="N1705" i="3"/>
  <c r="O1704" i="3"/>
  <c r="N1704" i="3"/>
  <c r="O1703" i="3"/>
  <c r="N1703" i="3"/>
  <c r="O1702" i="3"/>
  <c r="N1702" i="3"/>
  <c r="O1701" i="3"/>
  <c r="N1701" i="3"/>
  <c r="O1700" i="3"/>
  <c r="N1700" i="3"/>
  <c r="O1699" i="3"/>
  <c r="N1699" i="3"/>
  <c r="O1698" i="3"/>
  <c r="N1698" i="3"/>
  <c r="O1697" i="3"/>
  <c r="N1697" i="3"/>
  <c r="O1696" i="3"/>
  <c r="N1696" i="3"/>
  <c r="O1695" i="3"/>
  <c r="N1695" i="3"/>
  <c r="O1694" i="3"/>
  <c r="N1694" i="3"/>
  <c r="O1693" i="3"/>
  <c r="N1693" i="3"/>
  <c r="O1692" i="3"/>
  <c r="N1692" i="3"/>
  <c r="O1691" i="3"/>
  <c r="N1691" i="3"/>
  <c r="O1690" i="3"/>
  <c r="N1690" i="3"/>
  <c r="O1689" i="3"/>
  <c r="N1689" i="3"/>
  <c r="O1688" i="3"/>
  <c r="N1688" i="3"/>
  <c r="O1687" i="3"/>
  <c r="N1687" i="3"/>
  <c r="O1686" i="3"/>
  <c r="N1686" i="3"/>
  <c r="O1685" i="3"/>
  <c r="N1685" i="3"/>
  <c r="O1684" i="3"/>
  <c r="N1684" i="3"/>
  <c r="O1683" i="3"/>
  <c r="N1683" i="3"/>
  <c r="O1682" i="3"/>
  <c r="N1682" i="3"/>
  <c r="O1681" i="3"/>
  <c r="N1681" i="3"/>
  <c r="O1680" i="3"/>
  <c r="N1680" i="3"/>
  <c r="O1679" i="3"/>
  <c r="N1679" i="3"/>
  <c r="O1678" i="3"/>
  <c r="N1678" i="3"/>
  <c r="O1677" i="3"/>
  <c r="N1677" i="3"/>
  <c r="O1676" i="3"/>
  <c r="N1676" i="3"/>
  <c r="O1675" i="3"/>
  <c r="N1675" i="3"/>
  <c r="O1674" i="3"/>
  <c r="N1674" i="3"/>
  <c r="O1673" i="3"/>
  <c r="N1673" i="3"/>
  <c r="O1672" i="3"/>
  <c r="N1672" i="3"/>
  <c r="O1671" i="3"/>
  <c r="N1671" i="3"/>
  <c r="O1670" i="3"/>
  <c r="N1670" i="3"/>
  <c r="O1669" i="3"/>
  <c r="N1669" i="3"/>
  <c r="O1668" i="3"/>
  <c r="N1668" i="3"/>
  <c r="O1667" i="3"/>
  <c r="N1667" i="3"/>
  <c r="O1666" i="3"/>
  <c r="N1666" i="3"/>
  <c r="O1665" i="3"/>
  <c r="N1665" i="3"/>
  <c r="O1664" i="3"/>
  <c r="N1664" i="3"/>
  <c r="O1663" i="3"/>
  <c r="N1663" i="3"/>
  <c r="O1662" i="3"/>
  <c r="N1662" i="3"/>
  <c r="O1661" i="3"/>
  <c r="N1661" i="3"/>
  <c r="O1660" i="3"/>
  <c r="N1660" i="3"/>
  <c r="O1659" i="3"/>
  <c r="N1659" i="3"/>
  <c r="O1658" i="3"/>
  <c r="N1658" i="3"/>
  <c r="O1657" i="3"/>
  <c r="N1657" i="3"/>
  <c r="O1656" i="3"/>
  <c r="N1656" i="3"/>
  <c r="O1655" i="3"/>
  <c r="N1655" i="3"/>
  <c r="O1654" i="3"/>
  <c r="N1654" i="3"/>
  <c r="O1653" i="3"/>
  <c r="N1653" i="3"/>
  <c r="O1652" i="3"/>
  <c r="N1652" i="3"/>
  <c r="O1651" i="3"/>
  <c r="N1651" i="3"/>
  <c r="O1650" i="3"/>
  <c r="N1650" i="3"/>
  <c r="O1649" i="3"/>
  <c r="N1649" i="3"/>
  <c r="O1648" i="3"/>
  <c r="N1648" i="3"/>
  <c r="O1647" i="3"/>
  <c r="N1647" i="3"/>
  <c r="O1646" i="3"/>
  <c r="N1646" i="3"/>
  <c r="O1645" i="3"/>
  <c r="N1645" i="3"/>
  <c r="O1644" i="3"/>
  <c r="N1644" i="3"/>
  <c r="O1643" i="3"/>
  <c r="N1643" i="3"/>
  <c r="O1642" i="3"/>
  <c r="N1642" i="3"/>
  <c r="O1641" i="3"/>
  <c r="N1641" i="3"/>
  <c r="O1640" i="3"/>
  <c r="N1640" i="3"/>
  <c r="O1639" i="3"/>
  <c r="N1639" i="3"/>
  <c r="O1638" i="3"/>
  <c r="N1638" i="3"/>
  <c r="O1637" i="3"/>
  <c r="N1637" i="3"/>
  <c r="O1636" i="3"/>
  <c r="N1636" i="3"/>
  <c r="O1635" i="3"/>
  <c r="N1635" i="3"/>
  <c r="O1634" i="3"/>
  <c r="N1634" i="3"/>
  <c r="O1633" i="3"/>
  <c r="N1633" i="3"/>
  <c r="O1632" i="3"/>
  <c r="N1632" i="3"/>
  <c r="O1631" i="3"/>
  <c r="N1631" i="3"/>
  <c r="O1630" i="3"/>
  <c r="N1630" i="3"/>
  <c r="O1629" i="3"/>
  <c r="N1629" i="3"/>
  <c r="O1628" i="3"/>
  <c r="N1628" i="3"/>
  <c r="O1627" i="3"/>
  <c r="N1627" i="3"/>
  <c r="O1626" i="3"/>
  <c r="N1626" i="3"/>
  <c r="O1625" i="3"/>
  <c r="N1625" i="3"/>
  <c r="O1624" i="3"/>
  <c r="N1624" i="3"/>
  <c r="O1623" i="3"/>
  <c r="N1623" i="3"/>
  <c r="O1622" i="3"/>
  <c r="N1622" i="3"/>
  <c r="O1621" i="3"/>
  <c r="N1621" i="3"/>
  <c r="O1620" i="3"/>
  <c r="N1620" i="3"/>
  <c r="O1619" i="3"/>
  <c r="N1619" i="3"/>
  <c r="O1618" i="3"/>
  <c r="N1618" i="3"/>
  <c r="O1617" i="3"/>
  <c r="N1617" i="3"/>
  <c r="O1616" i="3"/>
  <c r="N1616" i="3"/>
  <c r="O1615" i="3"/>
  <c r="N1615" i="3"/>
  <c r="O1614" i="3"/>
  <c r="N1614" i="3"/>
  <c r="O1613" i="3"/>
  <c r="N1613" i="3"/>
  <c r="O1612" i="3"/>
  <c r="N1612" i="3"/>
  <c r="O1611" i="3"/>
  <c r="N1611" i="3"/>
  <c r="O1610" i="3"/>
  <c r="N1610" i="3"/>
  <c r="O1609" i="3"/>
  <c r="N1609" i="3"/>
  <c r="O1608" i="3"/>
  <c r="N1608" i="3"/>
  <c r="O1607" i="3"/>
  <c r="N1607" i="3"/>
  <c r="O1606" i="3"/>
  <c r="N1606" i="3"/>
  <c r="O1605" i="3"/>
  <c r="N1605" i="3"/>
  <c r="O1604" i="3"/>
  <c r="N1604" i="3"/>
  <c r="O1603" i="3"/>
  <c r="N1603" i="3"/>
  <c r="O1602" i="3"/>
  <c r="N1602" i="3"/>
  <c r="O1601" i="3"/>
  <c r="N1601" i="3"/>
  <c r="O1600" i="3"/>
  <c r="N1600" i="3"/>
  <c r="O1599" i="3"/>
  <c r="N1599" i="3"/>
  <c r="O1598" i="3"/>
  <c r="N1598" i="3"/>
  <c r="O1597" i="3"/>
  <c r="N1597" i="3"/>
  <c r="O1596" i="3"/>
  <c r="N1596" i="3"/>
  <c r="O1595" i="3"/>
  <c r="N1595" i="3"/>
  <c r="O1594" i="3"/>
  <c r="N1594" i="3"/>
  <c r="O1593" i="3"/>
  <c r="N1593" i="3"/>
  <c r="O1592" i="3"/>
  <c r="N1592" i="3"/>
  <c r="O1591" i="3"/>
  <c r="N1591" i="3"/>
  <c r="O1590" i="3"/>
  <c r="N1590" i="3"/>
  <c r="O1589" i="3"/>
  <c r="N1589" i="3"/>
  <c r="O1588" i="3"/>
  <c r="N1588" i="3"/>
  <c r="O1587" i="3"/>
  <c r="N1587" i="3"/>
  <c r="O1586" i="3"/>
  <c r="N1586" i="3"/>
  <c r="O1585" i="3"/>
  <c r="N1585" i="3"/>
  <c r="O1584" i="3"/>
  <c r="N1584" i="3"/>
  <c r="O1583" i="3"/>
  <c r="N1583" i="3"/>
  <c r="O1582" i="3"/>
  <c r="N1582" i="3"/>
  <c r="O1581" i="3"/>
  <c r="N1581" i="3"/>
  <c r="O1580" i="3"/>
  <c r="N1580" i="3"/>
  <c r="O1579" i="3"/>
  <c r="N1579" i="3"/>
  <c r="O1578" i="3"/>
  <c r="N1578" i="3"/>
  <c r="O1577" i="3"/>
  <c r="N1577" i="3"/>
  <c r="O1576" i="3"/>
  <c r="N1576" i="3"/>
  <c r="O1575" i="3"/>
  <c r="N1575" i="3"/>
  <c r="O1574" i="3"/>
  <c r="N1574" i="3"/>
  <c r="O1573" i="3"/>
  <c r="N1573" i="3"/>
  <c r="O1572" i="3"/>
  <c r="N1572" i="3"/>
  <c r="O1571" i="3"/>
  <c r="N1571" i="3"/>
  <c r="O1570" i="3"/>
  <c r="N1570" i="3"/>
  <c r="O1569" i="3"/>
  <c r="N1569" i="3"/>
  <c r="O1568" i="3"/>
  <c r="N1568" i="3"/>
  <c r="O1567" i="3"/>
  <c r="N1567" i="3"/>
  <c r="O1566" i="3"/>
  <c r="N1566" i="3"/>
  <c r="O1565" i="3"/>
  <c r="N1565" i="3"/>
  <c r="O1564" i="3"/>
  <c r="N1564" i="3"/>
  <c r="O1563" i="3"/>
  <c r="N1563" i="3"/>
  <c r="O1562" i="3"/>
  <c r="N1562" i="3"/>
  <c r="O1561" i="3"/>
  <c r="N1561" i="3"/>
  <c r="O1560" i="3"/>
  <c r="N1560" i="3"/>
  <c r="O1559" i="3"/>
  <c r="N1559" i="3"/>
  <c r="O1558" i="3"/>
  <c r="N1558" i="3"/>
  <c r="O1557" i="3"/>
  <c r="N1557" i="3"/>
  <c r="O1556" i="3"/>
  <c r="N1556" i="3"/>
  <c r="O1555" i="3"/>
  <c r="N1555" i="3"/>
  <c r="O1554" i="3"/>
  <c r="N1554" i="3"/>
  <c r="O1553" i="3"/>
  <c r="N1553" i="3"/>
  <c r="O1552" i="3"/>
  <c r="N1552" i="3"/>
  <c r="O1551" i="3"/>
  <c r="N1551" i="3"/>
  <c r="O1550" i="3"/>
  <c r="N1550" i="3"/>
  <c r="O1549" i="3"/>
  <c r="N1549" i="3"/>
  <c r="O1548" i="3"/>
  <c r="N1548" i="3"/>
  <c r="O1547" i="3"/>
  <c r="N1547" i="3"/>
  <c r="O1546" i="3"/>
  <c r="N1546" i="3"/>
  <c r="O1545" i="3"/>
  <c r="N1545" i="3"/>
  <c r="O1544" i="3"/>
  <c r="N1544" i="3"/>
  <c r="O1543" i="3"/>
  <c r="N1543" i="3"/>
  <c r="O1542" i="3"/>
  <c r="N1542" i="3"/>
  <c r="O1541" i="3"/>
  <c r="N1541" i="3"/>
  <c r="O1540" i="3"/>
  <c r="N1540" i="3"/>
  <c r="O1539" i="3"/>
  <c r="N1539" i="3"/>
  <c r="O1538" i="3"/>
  <c r="N1538" i="3"/>
  <c r="O1537" i="3"/>
  <c r="N1537" i="3"/>
  <c r="O1536" i="3"/>
  <c r="N1536" i="3"/>
  <c r="O1535" i="3"/>
  <c r="N1535" i="3"/>
  <c r="O1534" i="3"/>
  <c r="N1534" i="3"/>
  <c r="O1533" i="3"/>
  <c r="N1533" i="3"/>
  <c r="O1532" i="3"/>
  <c r="N1532" i="3"/>
  <c r="O1531" i="3"/>
  <c r="N1531" i="3"/>
  <c r="O1530" i="3"/>
  <c r="N1530" i="3"/>
  <c r="O1529" i="3"/>
  <c r="N1529" i="3"/>
  <c r="O1528" i="3"/>
  <c r="N1528" i="3"/>
  <c r="O1527" i="3"/>
  <c r="N1527" i="3"/>
  <c r="O1526" i="3"/>
  <c r="N1526" i="3"/>
  <c r="O1525" i="3"/>
  <c r="N1525" i="3"/>
  <c r="O1524" i="3"/>
  <c r="N1524" i="3"/>
  <c r="O1523" i="3"/>
  <c r="N1523" i="3"/>
  <c r="O1522" i="3"/>
  <c r="N1522" i="3"/>
  <c r="O1521" i="3"/>
  <c r="N1521" i="3"/>
  <c r="O1520" i="3"/>
  <c r="N1520" i="3"/>
  <c r="O1519" i="3"/>
  <c r="N1519" i="3"/>
  <c r="O1518" i="3"/>
  <c r="N1518" i="3"/>
  <c r="O1517" i="3"/>
  <c r="N1517" i="3"/>
  <c r="O1516" i="3"/>
  <c r="N1516" i="3"/>
  <c r="O1515" i="3"/>
  <c r="N1515" i="3"/>
  <c r="O1514" i="3"/>
  <c r="N1514" i="3"/>
  <c r="O1513" i="3"/>
  <c r="N1513" i="3"/>
  <c r="O1512" i="3"/>
  <c r="N1512" i="3"/>
  <c r="O1511" i="3"/>
  <c r="N1511" i="3"/>
  <c r="O1510" i="3"/>
  <c r="N1510" i="3"/>
  <c r="O1509" i="3"/>
  <c r="N1509" i="3"/>
  <c r="O1508" i="3"/>
  <c r="N1508" i="3"/>
  <c r="O1507" i="3"/>
  <c r="N1507" i="3"/>
  <c r="O1506" i="3"/>
  <c r="N1506" i="3"/>
  <c r="O1505" i="3"/>
  <c r="N1505" i="3"/>
  <c r="O1504" i="3"/>
  <c r="N1504" i="3"/>
  <c r="O1503" i="3"/>
  <c r="N1503" i="3"/>
  <c r="O1502" i="3"/>
  <c r="N1502" i="3"/>
  <c r="O1501" i="3"/>
  <c r="N1501" i="3"/>
  <c r="O1500" i="3"/>
  <c r="N1500" i="3"/>
  <c r="O1499" i="3"/>
  <c r="N1499" i="3"/>
  <c r="O1498" i="3"/>
  <c r="N1498" i="3"/>
  <c r="O1497" i="3"/>
  <c r="N1497" i="3"/>
  <c r="O1496" i="3"/>
  <c r="N1496" i="3"/>
  <c r="O1495" i="3"/>
  <c r="N1495" i="3"/>
  <c r="O1494" i="3"/>
  <c r="N1494" i="3"/>
  <c r="O1493" i="3"/>
  <c r="N1493" i="3"/>
  <c r="O1492" i="3"/>
  <c r="N1492" i="3"/>
  <c r="O1491" i="3"/>
  <c r="N1491" i="3"/>
  <c r="O1490" i="3"/>
  <c r="N1490" i="3"/>
  <c r="O1489" i="3"/>
  <c r="N1489" i="3"/>
  <c r="O1488" i="3"/>
  <c r="N1488" i="3"/>
  <c r="O1487" i="3"/>
  <c r="N1487" i="3"/>
  <c r="O1486" i="3"/>
  <c r="N1486" i="3"/>
  <c r="O1485" i="3"/>
  <c r="N1485" i="3"/>
  <c r="O1484" i="3"/>
  <c r="N1484" i="3"/>
  <c r="O1483" i="3"/>
  <c r="N1483" i="3"/>
  <c r="O1482" i="3"/>
  <c r="N1482" i="3"/>
  <c r="O1481" i="3"/>
  <c r="N1481" i="3"/>
  <c r="O1480" i="3"/>
  <c r="N1480" i="3"/>
  <c r="O1479" i="3"/>
  <c r="N1479" i="3"/>
  <c r="O1478" i="3"/>
  <c r="N1478" i="3"/>
  <c r="O1477" i="3"/>
  <c r="N1477" i="3"/>
  <c r="O1476" i="3"/>
  <c r="N1476" i="3"/>
  <c r="O1475" i="3"/>
  <c r="N1475" i="3"/>
  <c r="O1474" i="3"/>
  <c r="N1474" i="3"/>
  <c r="O1473" i="3"/>
  <c r="N1473" i="3"/>
  <c r="O1472" i="3"/>
  <c r="N1472" i="3"/>
  <c r="O1471" i="3"/>
  <c r="N1471" i="3"/>
  <c r="O1470" i="3"/>
  <c r="N1470" i="3"/>
  <c r="O1469" i="3"/>
  <c r="N1469" i="3"/>
  <c r="O1468" i="3"/>
  <c r="N1468" i="3"/>
  <c r="O1467" i="3"/>
  <c r="N1467" i="3"/>
  <c r="O1466" i="3"/>
  <c r="N1466" i="3"/>
  <c r="O1465" i="3"/>
  <c r="N1465" i="3"/>
  <c r="O1464" i="3"/>
  <c r="N1464" i="3"/>
  <c r="O1463" i="3"/>
  <c r="N1463" i="3"/>
  <c r="O1462" i="3"/>
  <c r="N1462" i="3"/>
  <c r="O1461" i="3"/>
  <c r="N1461" i="3"/>
  <c r="O1460" i="3"/>
  <c r="N1460" i="3"/>
  <c r="O1459" i="3"/>
  <c r="N1459" i="3"/>
  <c r="O1458" i="3"/>
  <c r="N1458" i="3"/>
  <c r="O1457" i="3"/>
  <c r="N1457" i="3"/>
  <c r="O1456" i="3"/>
  <c r="N1456" i="3"/>
  <c r="O1455" i="3"/>
  <c r="N1455" i="3"/>
  <c r="O1454" i="3"/>
  <c r="N1454" i="3"/>
  <c r="O1453" i="3"/>
  <c r="N1453" i="3"/>
  <c r="O1452" i="3"/>
  <c r="N1452" i="3"/>
  <c r="O1451" i="3"/>
  <c r="N1451" i="3"/>
  <c r="O1450" i="3"/>
  <c r="N1450" i="3"/>
  <c r="O1449" i="3"/>
  <c r="N1449" i="3"/>
  <c r="O1448" i="3"/>
  <c r="N1448" i="3"/>
  <c r="O1447" i="3"/>
  <c r="N1447" i="3"/>
  <c r="O1446" i="3"/>
  <c r="N1446" i="3"/>
  <c r="O1445" i="3"/>
  <c r="N1445" i="3"/>
  <c r="O1444" i="3"/>
  <c r="N1444" i="3"/>
  <c r="O1443" i="3"/>
  <c r="N1443" i="3"/>
  <c r="O1442" i="3"/>
  <c r="N1442" i="3"/>
  <c r="O1441" i="3"/>
  <c r="N1441" i="3"/>
  <c r="O1440" i="3"/>
  <c r="N1440" i="3"/>
  <c r="O1439" i="3"/>
  <c r="N1439" i="3"/>
  <c r="O1438" i="3"/>
  <c r="N1438" i="3"/>
  <c r="O1437" i="3"/>
  <c r="N1437" i="3"/>
  <c r="O1436" i="3"/>
  <c r="N1436" i="3"/>
  <c r="O1435" i="3"/>
  <c r="N1435" i="3"/>
  <c r="O1434" i="3"/>
  <c r="N1434" i="3"/>
  <c r="O1433" i="3"/>
  <c r="N1433" i="3"/>
  <c r="O1432" i="3"/>
  <c r="N1432" i="3"/>
  <c r="O1431" i="3"/>
  <c r="N1431" i="3"/>
  <c r="O1430" i="3"/>
  <c r="N1430" i="3"/>
  <c r="O1429" i="3"/>
  <c r="N1429" i="3"/>
  <c r="O1428" i="3"/>
  <c r="N1428" i="3"/>
  <c r="O1427" i="3"/>
  <c r="N1427" i="3"/>
  <c r="O1426" i="3"/>
  <c r="N1426" i="3"/>
  <c r="O1425" i="3"/>
  <c r="N1425" i="3"/>
  <c r="O1424" i="3"/>
  <c r="N1424" i="3"/>
  <c r="O1423" i="3"/>
  <c r="N1423" i="3"/>
  <c r="O1422" i="3"/>
  <c r="N1422" i="3"/>
  <c r="O1421" i="3"/>
  <c r="N1421" i="3"/>
  <c r="O1420" i="3"/>
  <c r="N1420" i="3"/>
  <c r="O1419" i="3"/>
  <c r="N1419" i="3"/>
  <c r="O1418" i="3"/>
  <c r="N1418" i="3"/>
  <c r="O1417" i="3"/>
  <c r="N1417" i="3"/>
  <c r="O1416" i="3"/>
  <c r="N1416" i="3"/>
  <c r="O1415" i="3"/>
  <c r="N1415" i="3"/>
  <c r="O1414" i="3"/>
  <c r="N1414" i="3"/>
  <c r="O1413" i="3"/>
  <c r="N1413" i="3"/>
  <c r="O1412" i="3"/>
  <c r="N1412" i="3"/>
  <c r="O1411" i="3"/>
  <c r="N1411" i="3"/>
  <c r="O1410" i="3"/>
  <c r="N1410" i="3"/>
  <c r="O1409" i="3"/>
  <c r="N1409" i="3"/>
  <c r="O1408" i="3"/>
  <c r="N1408" i="3"/>
  <c r="O1407" i="3"/>
  <c r="N1407" i="3"/>
  <c r="O1406" i="3"/>
  <c r="N1406" i="3"/>
  <c r="O1405" i="3"/>
  <c r="N1405" i="3"/>
  <c r="O1404" i="3"/>
  <c r="N1404" i="3"/>
  <c r="O1403" i="3"/>
  <c r="N1403" i="3"/>
  <c r="O1402" i="3"/>
  <c r="N1402" i="3"/>
  <c r="O1401" i="3"/>
  <c r="N1401" i="3"/>
  <c r="O1400" i="3"/>
  <c r="N1400" i="3"/>
  <c r="O1399" i="3"/>
  <c r="N1399" i="3"/>
  <c r="O1398" i="3"/>
  <c r="N1398" i="3"/>
  <c r="O1397" i="3"/>
  <c r="N1397" i="3"/>
  <c r="O1396" i="3"/>
  <c r="N1396" i="3"/>
  <c r="O1395" i="3"/>
  <c r="N1395" i="3"/>
  <c r="O1394" i="3"/>
  <c r="N1394" i="3"/>
  <c r="O1393" i="3"/>
  <c r="N1393" i="3"/>
  <c r="O1392" i="3"/>
  <c r="N1392" i="3"/>
  <c r="O1391" i="3"/>
  <c r="N1391" i="3"/>
  <c r="O1390" i="3"/>
  <c r="N1390" i="3"/>
  <c r="O1389" i="3"/>
  <c r="N1389" i="3"/>
  <c r="O1388" i="3"/>
  <c r="N1388" i="3"/>
  <c r="O1387" i="3"/>
  <c r="N1387" i="3"/>
  <c r="O1386" i="3"/>
  <c r="N1386" i="3"/>
  <c r="O1385" i="3"/>
  <c r="N1385" i="3"/>
  <c r="O1384" i="3"/>
  <c r="N1384" i="3"/>
  <c r="O1383" i="3"/>
  <c r="N1383" i="3"/>
  <c r="O1382" i="3"/>
  <c r="N1382" i="3"/>
  <c r="O1381" i="3"/>
  <c r="N1381" i="3"/>
  <c r="O1380" i="3"/>
  <c r="N1380" i="3"/>
  <c r="O1379" i="3"/>
  <c r="N1379" i="3"/>
  <c r="O1378" i="3"/>
  <c r="N1378" i="3"/>
  <c r="O1377" i="3"/>
  <c r="N1377" i="3"/>
  <c r="O1376" i="3"/>
  <c r="N1376" i="3"/>
  <c r="O1375" i="3"/>
  <c r="N1375" i="3"/>
  <c r="O1374" i="3"/>
  <c r="N1374" i="3"/>
  <c r="O1373" i="3"/>
  <c r="N1373" i="3"/>
  <c r="O1372" i="3"/>
  <c r="N1372" i="3"/>
  <c r="O1371" i="3"/>
  <c r="N1371" i="3"/>
  <c r="O1370" i="3"/>
  <c r="N1370" i="3"/>
  <c r="O1369" i="3"/>
  <c r="N1369" i="3"/>
  <c r="O1368" i="3"/>
  <c r="N1368" i="3"/>
  <c r="O1367" i="3"/>
  <c r="N1367" i="3"/>
  <c r="O1366" i="3"/>
  <c r="N1366" i="3"/>
  <c r="O1365" i="3"/>
  <c r="N1365" i="3"/>
  <c r="O1364" i="3"/>
  <c r="N1364" i="3"/>
  <c r="O1363" i="3"/>
  <c r="N1363" i="3"/>
  <c r="O1362" i="3"/>
  <c r="N1362" i="3"/>
  <c r="O1361" i="3"/>
  <c r="N1361" i="3"/>
  <c r="O1360" i="3"/>
  <c r="N1360" i="3"/>
  <c r="O1359" i="3"/>
  <c r="N1359" i="3"/>
  <c r="O1358" i="3"/>
  <c r="N1358" i="3"/>
  <c r="O1357" i="3"/>
  <c r="N1357" i="3"/>
  <c r="O1356" i="3"/>
  <c r="N1356" i="3"/>
  <c r="O1355" i="3"/>
  <c r="N1355" i="3"/>
  <c r="O1354" i="3"/>
  <c r="N1354" i="3"/>
  <c r="O1353" i="3"/>
  <c r="N1353" i="3"/>
  <c r="O1352" i="3"/>
  <c r="N1352" i="3"/>
  <c r="O1351" i="3"/>
  <c r="N1351" i="3"/>
  <c r="O1350" i="3"/>
  <c r="N1350" i="3"/>
  <c r="O1349" i="3"/>
  <c r="N1349" i="3"/>
  <c r="O1348" i="3"/>
  <c r="N1348" i="3"/>
  <c r="O1347" i="3"/>
  <c r="N1347" i="3"/>
  <c r="O1346" i="3"/>
  <c r="N1346" i="3"/>
  <c r="O1345" i="3"/>
  <c r="N1345" i="3"/>
  <c r="O1344" i="3"/>
  <c r="N1344" i="3"/>
  <c r="O1343" i="3"/>
  <c r="N1343" i="3"/>
  <c r="O1342" i="3"/>
  <c r="N1342" i="3"/>
  <c r="O1341" i="3"/>
  <c r="N1341" i="3"/>
  <c r="O1340" i="3"/>
  <c r="N1340" i="3"/>
  <c r="O1339" i="3"/>
  <c r="N1339" i="3"/>
  <c r="O1338" i="3"/>
  <c r="N1338" i="3"/>
  <c r="O1337" i="3"/>
  <c r="N1337" i="3"/>
  <c r="O1336" i="3"/>
  <c r="N1336" i="3"/>
  <c r="O1335" i="3"/>
  <c r="N1335" i="3"/>
  <c r="O1334" i="3"/>
  <c r="N1334" i="3"/>
  <c r="O1333" i="3"/>
  <c r="N1333" i="3"/>
  <c r="O1332" i="3"/>
  <c r="N1332" i="3"/>
  <c r="O1331" i="3"/>
  <c r="N1331" i="3"/>
  <c r="O1330" i="3"/>
  <c r="N1330" i="3"/>
  <c r="O1329" i="3"/>
  <c r="N1329" i="3"/>
  <c r="O1328" i="3"/>
  <c r="N1328" i="3"/>
  <c r="O1327" i="3"/>
  <c r="N1327" i="3"/>
  <c r="O1326" i="3"/>
  <c r="N1326" i="3"/>
  <c r="O1325" i="3"/>
  <c r="N1325" i="3"/>
  <c r="O1324" i="3"/>
  <c r="N1324" i="3"/>
  <c r="O1323" i="3"/>
  <c r="N1323" i="3"/>
  <c r="O1322" i="3"/>
  <c r="N1322" i="3"/>
  <c r="O1321" i="3"/>
  <c r="N1321" i="3"/>
  <c r="O1320" i="3"/>
  <c r="N1320" i="3"/>
  <c r="O1319" i="3"/>
  <c r="N1319" i="3"/>
  <c r="O1318" i="3"/>
  <c r="N1318" i="3"/>
  <c r="O1317" i="3"/>
  <c r="N1317" i="3"/>
  <c r="O1316" i="3"/>
  <c r="N1316" i="3"/>
  <c r="O1315" i="3"/>
  <c r="N1315" i="3"/>
  <c r="O1314" i="3"/>
  <c r="N1314" i="3"/>
  <c r="O1313" i="3"/>
  <c r="N1313" i="3"/>
  <c r="O1312" i="3"/>
  <c r="N1312" i="3"/>
  <c r="O1311" i="3"/>
  <c r="N1311" i="3"/>
  <c r="O1310" i="3"/>
  <c r="N1310" i="3"/>
  <c r="O1309" i="3"/>
  <c r="N1309" i="3"/>
  <c r="O1308" i="3"/>
  <c r="N1308" i="3"/>
  <c r="O1307" i="3"/>
  <c r="N1307" i="3"/>
  <c r="O1306" i="3"/>
  <c r="N1306" i="3"/>
  <c r="O1305" i="3"/>
  <c r="N1305" i="3"/>
  <c r="O1304" i="3"/>
  <c r="N1304" i="3"/>
  <c r="O1303" i="3"/>
  <c r="N1303" i="3"/>
  <c r="O1302" i="3"/>
  <c r="N1302" i="3"/>
  <c r="O1301" i="3"/>
  <c r="N1301" i="3"/>
  <c r="O1300" i="3"/>
  <c r="N1300" i="3"/>
  <c r="O1299" i="3"/>
  <c r="N1299" i="3"/>
  <c r="O1298" i="3"/>
  <c r="N1298" i="3"/>
  <c r="O1297" i="3"/>
  <c r="N1297" i="3"/>
  <c r="O1296" i="3"/>
  <c r="N1296" i="3"/>
  <c r="O1295" i="3"/>
  <c r="N1295" i="3"/>
  <c r="O1294" i="3"/>
  <c r="N1294" i="3"/>
  <c r="O1293" i="3"/>
  <c r="N1293" i="3"/>
  <c r="O1292" i="3"/>
  <c r="N1292" i="3"/>
  <c r="O1291" i="3"/>
  <c r="N1291" i="3"/>
  <c r="O1290" i="3"/>
  <c r="N1290" i="3"/>
  <c r="O1289" i="3"/>
  <c r="N1289" i="3"/>
  <c r="O1288" i="3"/>
  <c r="N1288" i="3"/>
  <c r="O1287" i="3"/>
  <c r="N1287" i="3"/>
  <c r="O1286" i="3"/>
  <c r="N1286" i="3"/>
  <c r="O1285" i="3"/>
  <c r="N1285" i="3"/>
  <c r="O1284" i="3"/>
  <c r="N1284" i="3"/>
  <c r="O1283" i="3"/>
  <c r="N1283" i="3"/>
  <c r="O1282" i="3"/>
  <c r="N1282" i="3"/>
  <c r="O1281" i="3"/>
  <c r="N1281" i="3"/>
  <c r="O1280" i="3"/>
  <c r="N1280" i="3"/>
  <c r="O1279" i="3"/>
  <c r="N1279" i="3"/>
  <c r="O1278" i="3"/>
  <c r="N1278" i="3"/>
  <c r="O1277" i="3"/>
  <c r="N1277" i="3"/>
  <c r="O1276" i="3"/>
  <c r="N1276" i="3"/>
  <c r="O1275" i="3"/>
  <c r="N1275" i="3"/>
  <c r="O1274" i="3"/>
  <c r="N1274" i="3"/>
  <c r="O1273" i="3"/>
  <c r="N1273" i="3"/>
  <c r="O1272" i="3"/>
  <c r="N1272" i="3"/>
  <c r="O1271" i="3"/>
  <c r="N1271" i="3"/>
  <c r="O1270" i="3"/>
  <c r="N1270" i="3"/>
  <c r="O1269" i="3"/>
  <c r="N1269" i="3"/>
  <c r="O1268" i="3"/>
  <c r="N1268" i="3"/>
  <c r="O1267" i="3"/>
  <c r="N1267" i="3"/>
  <c r="O1266" i="3"/>
  <c r="N1266" i="3"/>
  <c r="O1265" i="3"/>
  <c r="N1265" i="3"/>
  <c r="O1264" i="3"/>
  <c r="N1264" i="3"/>
  <c r="O1263" i="3"/>
  <c r="N1263" i="3"/>
  <c r="O1262" i="3"/>
  <c r="N1262" i="3"/>
  <c r="O1261" i="3"/>
  <c r="N1261" i="3"/>
  <c r="O1260" i="3"/>
  <c r="N1260" i="3"/>
  <c r="O1259" i="3"/>
  <c r="N1259" i="3"/>
  <c r="O1258" i="3"/>
  <c r="N1258" i="3"/>
  <c r="O1257" i="3"/>
  <c r="N1257" i="3"/>
  <c r="O1256" i="3"/>
  <c r="N1256" i="3"/>
  <c r="O1255" i="3"/>
  <c r="N1255" i="3"/>
  <c r="O1254" i="3"/>
  <c r="N1254" i="3"/>
  <c r="O1253" i="3"/>
  <c r="N1253" i="3"/>
  <c r="O1252" i="3"/>
  <c r="N1252" i="3"/>
  <c r="O1251" i="3"/>
  <c r="N1251" i="3"/>
  <c r="O1250" i="3"/>
  <c r="N1250" i="3"/>
  <c r="O1249" i="3"/>
  <c r="N1249" i="3"/>
  <c r="O1248" i="3"/>
  <c r="N1248" i="3"/>
  <c r="O1247" i="3"/>
  <c r="N1247" i="3"/>
  <c r="O1246" i="3"/>
  <c r="N1246" i="3"/>
  <c r="O1245" i="3"/>
  <c r="N1245" i="3"/>
  <c r="O1244" i="3"/>
  <c r="N1244" i="3"/>
  <c r="O1243" i="3"/>
  <c r="N1243" i="3"/>
  <c r="O1242" i="3"/>
  <c r="N1242" i="3"/>
  <c r="O1241" i="3"/>
  <c r="N1241" i="3"/>
  <c r="O1240" i="3"/>
  <c r="N1240" i="3"/>
  <c r="O1239" i="3"/>
  <c r="N1239" i="3"/>
  <c r="O1238" i="3"/>
  <c r="N1238" i="3"/>
  <c r="O1237" i="3"/>
  <c r="N1237" i="3"/>
  <c r="O1236" i="3"/>
  <c r="N1236" i="3"/>
  <c r="O1235" i="3"/>
  <c r="N1235" i="3"/>
  <c r="O1234" i="3"/>
  <c r="N1234" i="3"/>
  <c r="O1233" i="3"/>
  <c r="N1233" i="3"/>
  <c r="O1232" i="3"/>
  <c r="N1232" i="3"/>
  <c r="O1231" i="3"/>
  <c r="N1231" i="3"/>
  <c r="O1230" i="3"/>
  <c r="N1230" i="3"/>
  <c r="O1229" i="3"/>
  <c r="N1229" i="3"/>
  <c r="O1228" i="3"/>
  <c r="N1228" i="3"/>
  <c r="O1227" i="3"/>
  <c r="N1227" i="3"/>
  <c r="O1226" i="3"/>
  <c r="N1226" i="3"/>
  <c r="O1225" i="3"/>
  <c r="N1225" i="3"/>
  <c r="O1224" i="3"/>
  <c r="N1224" i="3"/>
  <c r="O1223" i="3"/>
  <c r="N1223" i="3"/>
  <c r="O1222" i="3"/>
  <c r="N1222" i="3"/>
  <c r="O1221" i="3"/>
  <c r="N1221" i="3"/>
  <c r="O1220" i="3"/>
  <c r="N1220" i="3"/>
  <c r="O1219" i="3"/>
  <c r="N1219" i="3"/>
  <c r="O1218" i="3"/>
  <c r="N1218" i="3"/>
  <c r="O1217" i="3"/>
  <c r="N1217" i="3"/>
  <c r="O1216" i="3"/>
  <c r="N1216" i="3"/>
  <c r="O1215" i="3"/>
  <c r="N1215" i="3"/>
  <c r="O1214" i="3"/>
  <c r="N1214" i="3"/>
  <c r="O1213" i="3"/>
  <c r="N1213" i="3"/>
  <c r="O1212" i="3"/>
  <c r="N1212" i="3"/>
  <c r="O1211" i="3"/>
  <c r="N1211" i="3"/>
  <c r="O1210" i="3"/>
  <c r="N1210" i="3"/>
  <c r="O1209" i="3"/>
  <c r="N1209" i="3"/>
  <c r="O1208" i="3"/>
  <c r="N1208" i="3"/>
  <c r="O1207" i="3"/>
  <c r="N1207" i="3"/>
  <c r="O1206" i="3"/>
  <c r="N1206" i="3"/>
  <c r="O1205" i="3"/>
  <c r="N1205" i="3"/>
  <c r="O1204" i="3"/>
  <c r="N1204" i="3"/>
  <c r="O1203" i="3"/>
  <c r="N1203" i="3"/>
  <c r="O1202" i="3"/>
  <c r="N1202" i="3"/>
  <c r="O1201" i="3"/>
  <c r="N1201" i="3"/>
  <c r="O1200" i="3"/>
  <c r="N1200" i="3"/>
  <c r="O1199" i="3"/>
  <c r="N1199" i="3"/>
  <c r="O1198" i="3"/>
  <c r="N1198" i="3"/>
  <c r="O1197" i="3"/>
  <c r="N1197" i="3"/>
  <c r="O1196" i="3"/>
  <c r="N1196" i="3"/>
  <c r="O1195" i="3"/>
  <c r="N1195" i="3"/>
  <c r="O1194" i="3"/>
  <c r="N1194" i="3"/>
  <c r="O1193" i="3"/>
  <c r="N1193" i="3"/>
  <c r="O1192" i="3"/>
  <c r="N1192" i="3"/>
  <c r="O1191" i="3"/>
  <c r="N1191" i="3"/>
  <c r="O1190" i="3"/>
  <c r="N1190" i="3"/>
  <c r="O1189" i="3"/>
  <c r="N1189" i="3"/>
  <c r="O1188" i="3"/>
  <c r="N1188" i="3"/>
  <c r="O1187" i="3"/>
  <c r="N1187" i="3"/>
  <c r="O1186" i="3"/>
  <c r="N1186" i="3"/>
  <c r="O1185" i="3"/>
  <c r="N1185" i="3"/>
  <c r="O1184" i="3"/>
  <c r="N1184" i="3"/>
  <c r="O1183" i="3"/>
  <c r="N1183" i="3"/>
  <c r="O1182" i="3"/>
  <c r="N1182" i="3"/>
  <c r="O1181" i="3"/>
  <c r="N1181" i="3"/>
  <c r="O1180" i="3"/>
  <c r="N1180" i="3"/>
  <c r="O1179" i="3"/>
  <c r="N1179" i="3"/>
  <c r="O1178" i="3"/>
  <c r="N1178" i="3"/>
  <c r="O1177" i="3"/>
  <c r="N1177" i="3"/>
  <c r="O1176" i="3"/>
  <c r="N1176" i="3"/>
  <c r="O1175" i="3"/>
  <c r="N1175" i="3"/>
  <c r="O1174" i="3"/>
  <c r="N1174" i="3"/>
  <c r="O1173" i="3"/>
  <c r="N1173" i="3"/>
  <c r="O1172" i="3"/>
  <c r="N1172" i="3"/>
  <c r="O1171" i="3"/>
  <c r="N1171" i="3"/>
  <c r="O1170" i="3"/>
  <c r="N1170" i="3"/>
  <c r="O1169" i="3"/>
  <c r="N1169" i="3"/>
  <c r="O1168" i="3"/>
  <c r="N1168" i="3"/>
  <c r="O1167" i="3"/>
  <c r="N1167" i="3"/>
  <c r="O1166" i="3"/>
  <c r="N1166" i="3"/>
  <c r="O1165" i="3"/>
  <c r="N1165" i="3"/>
  <c r="O1164" i="3"/>
  <c r="N1164" i="3"/>
  <c r="O1163" i="3"/>
  <c r="N1163" i="3"/>
  <c r="O1162" i="3"/>
  <c r="N1162" i="3"/>
  <c r="O1161" i="3"/>
  <c r="N1161" i="3"/>
  <c r="O1160" i="3"/>
  <c r="N1160" i="3"/>
  <c r="O1159" i="3"/>
  <c r="N1159" i="3"/>
  <c r="O1158" i="3"/>
  <c r="N1158" i="3"/>
  <c r="O1157" i="3"/>
  <c r="N1157" i="3"/>
  <c r="O1156" i="3"/>
  <c r="N1156" i="3"/>
  <c r="O1155" i="3"/>
  <c r="N1155" i="3"/>
  <c r="O1154" i="3"/>
  <c r="N1154" i="3"/>
  <c r="O1153" i="3"/>
  <c r="N1153" i="3"/>
  <c r="O1152" i="3"/>
  <c r="N1152" i="3"/>
  <c r="O1151" i="3"/>
  <c r="N1151" i="3"/>
  <c r="O1150" i="3"/>
  <c r="N1150" i="3"/>
  <c r="O1149" i="3"/>
  <c r="N1149" i="3"/>
  <c r="O1148" i="3"/>
  <c r="N1148" i="3"/>
  <c r="O1147" i="3"/>
  <c r="N1147" i="3"/>
  <c r="O1146" i="3"/>
  <c r="N1146" i="3"/>
  <c r="O1145" i="3"/>
  <c r="N1145" i="3"/>
  <c r="O1144" i="3"/>
  <c r="N1144" i="3"/>
  <c r="O1143" i="3"/>
  <c r="N1143" i="3"/>
  <c r="O1142" i="3"/>
  <c r="N1142" i="3"/>
  <c r="O1141" i="3"/>
  <c r="N1141" i="3"/>
  <c r="O1140" i="3"/>
  <c r="N1140" i="3"/>
  <c r="O1139" i="3"/>
  <c r="N1139" i="3"/>
  <c r="O1138" i="3"/>
  <c r="N1138" i="3"/>
  <c r="O1137" i="3"/>
  <c r="N1137" i="3"/>
  <c r="O1136" i="3"/>
  <c r="N1136" i="3"/>
  <c r="O1135" i="3"/>
  <c r="N1135" i="3"/>
  <c r="O1134" i="3"/>
  <c r="N1134" i="3"/>
  <c r="O1133" i="3"/>
  <c r="N1133" i="3"/>
  <c r="O1132" i="3"/>
  <c r="N1132" i="3"/>
  <c r="O1131" i="3"/>
  <c r="N1131" i="3"/>
  <c r="O1130" i="3"/>
  <c r="N1130" i="3"/>
  <c r="O1129" i="3"/>
  <c r="N1129" i="3"/>
  <c r="O1128" i="3"/>
  <c r="N1128" i="3"/>
  <c r="O1127" i="3"/>
  <c r="N1127" i="3"/>
  <c r="O1126" i="3"/>
  <c r="N1126" i="3"/>
  <c r="O1125" i="3"/>
  <c r="N1125" i="3"/>
  <c r="O1124" i="3"/>
  <c r="N1124" i="3"/>
  <c r="O1123" i="3"/>
  <c r="N1123" i="3"/>
  <c r="O1122" i="3"/>
  <c r="N1122" i="3"/>
  <c r="O1121" i="3"/>
  <c r="N1121" i="3"/>
  <c r="O1120" i="3"/>
  <c r="N1120" i="3"/>
  <c r="O1119" i="3"/>
  <c r="N1119" i="3"/>
  <c r="O1118" i="3"/>
  <c r="N1118" i="3"/>
  <c r="O1117" i="3"/>
  <c r="N1117" i="3"/>
  <c r="O1116" i="3"/>
  <c r="N1116" i="3"/>
  <c r="O1115" i="3"/>
  <c r="N1115" i="3"/>
  <c r="O1114" i="3"/>
  <c r="N1114" i="3"/>
  <c r="O1113" i="3"/>
  <c r="N1113" i="3"/>
  <c r="O1112" i="3"/>
  <c r="N1112" i="3"/>
  <c r="O1111" i="3"/>
  <c r="N1111" i="3"/>
  <c r="O1110" i="3"/>
  <c r="N1110" i="3"/>
  <c r="O1109" i="3"/>
  <c r="N1109" i="3"/>
  <c r="O1108" i="3"/>
  <c r="N1108" i="3"/>
  <c r="O1107" i="3"/>
  <c r="N1107" i="3"/>
  <c r="O1106" i="3"/>
  <c r="N1106" i="3"/>
  <c r="O1105" i="3"/>
  <c r="N1105" i="3"/>
  <c r="O1104" i="3"/>
  <c r="N1104" i="3"/>
  <c r="O1103" i="3"/>
  <c r="N1103" i="3"/>
  <c r="O1102" i="3"/>
  <c r="N1102" i="3"/>
  <c r="O1101" i="3"/>
  <c r="N1101" i="3"/>
  <c r="O1100" i="3"/>
  <c r="N1100" i="3"/>
  <c r="O1099" i="3"/>
  <c r="N1099" i="3"/>
  <c r="O1098" i="3"/>
  <c r="N1098" i="3"/>
  <c r="O1097" i="3"/>
  <c r="N1097" i="3"/>
  <c r="O1096" i="3"/>
  <c r="N1096" i="3"/>
  <c r="O1095" i="3"/>
  <c r="N1095" i="3"/>
  <c r="O1094" i="3"/>
  <c r="N1094" i="3"/>
  <c r="O1093" i="3"/>
  <c r="N1093" i="3"/>
  <c r="O1092" i="3"/>
  <c r="N1092" i="3"/>
  <c r="O1091" i="3"/>
  <c r="N1091" i="3"/>
  <c r="O1090" i="3"/>
  <c r="N1090" i="3"/>
  <c r="O1089" i="3"/>
  <c r="N1089" i="3"/>
  <c r="O1088" i="3"/>
  <c r="N1088" i="3"/>
  <c r="O1087" i="3"/>
  <c r="N1087" i="3"/>
  <c r="O1086" i="3"/>
  <c r="N1086" i="3"/>
  <c r="O1085" i="3"/>
  <c r="N1085" i="3"/>
  <c r="O1084" i="3"/>
  <c r="N1084" i="3"/>
  <c r="O1083" i="3"/>
  <c r="N1083" i="3"/>
  <c r="O1082" i="3"/>
  <c r="N1082" i="3"/>
  <c r="O1081" i="3"/>
  <c r="N1081" i="3"/>
  <c r="O1080" i="3"/>
  <c r="N1080" i="3"/>
  <c r="O1079" i="3"/>
  <c r="N1079" i="3"/>
  <c r="O1078" i="3"/>
  <c r="N1078" i="3"/>
  <c r="O1077" i="3"/>
  <c r="N1077" i="3"/>
  <c r="O1076" i="3"/>
  <c r="N1076" i="3"/>
  <c r="O1075" i="3"/>
  <c r="N1075" i="3"/>
  <c r="O1074" i="3"/>
  <c r="N1074" i="3"/>
  <c r="O1073" i="3"/>
  <c r="N1073" i="3"/>
  <c r="O1072" i="3"/>
  <c r="N1072" i="3"/>
  <c r="O1071" i="3"/>
  <c r="N1071" i="3"/>
  <c r="O1070" i="3"/>
  <c r="N1070" i="3"/>
  <c r="O1069" i="3"/>
  <c r="N1069" i="3"/>
  <c r="O1068" i="3"/>
  <c r="N1068" i="3"/>
  <c r="O1067" i="3"/>
  <c r="N1067" i="3"/>
  <c r="O1066" i="3"/>
  <c r="N1066" i="3"/>
  <c r="O1065" i="3"/>
  <c r="N1065" i="3"/>
  <c r="O1064" i="3"/>
  <c r="N1064" i="3"/>
  <c r="O1063" i="3"/>
  <c r="N1063" i="3"/>
  <c r="O1062" i="3"/>
  <c r="N1062" i="3"/>
  <c r="O1061" i="3"/>
  <c r="N1061" i="3"/>
  <c r="O1060" i="3"/>
  <c r="N1060" i="3"/>
  <c r="O1059" i="3"/>
  <c r="N1059" i="3"/>
  <c r="O1058" i="3"/>
  <c r="N1058" i="3"/>
  <c r="O1057" i="3"/>
  <c r="N1057" i="3"/>
  <c r="O1056" i="3"/>
  <c r="N1056" i="3"/>
  <c r="O1055" i="3"/>
  <c r="N1055" i="3"/>
  <c r="O1054" i="3"/>
  <c r="N1054" i="3"/>
  <c r="O1053" i="3"/>
  <c r="N1053" i="3"/>
  <c r="O1052" i="3"/>
  <c r="N1052" i="3"/>
  <c r="O1051" i="3"/>
  <c r="N1051" i="3"/>
  <c r="O1050" i="3"/>
  <c r="N1050" i="3"/>
  <c r="O1049" i="3"/>
  <c r="N1049" i="3"/>
  <c r="O1048" i="3"/>
  <c r="N1048" i="3"/>
  <c r="O1047" i="3"/>
  <c r="N1047" i="3"/>
  <c r="O1046" i="3"/>
  <c r="N1046" i="3"/>
  <c r="O1045" i="3"/>
  <c r="N1045" i="3"/>
  <c r="O1044" i="3"/>
  <c r="N1044" i="3"/>
  <c r="O1043" i="3"/>
  <c r="N1043" i="3"/>
  <c r="O1042" i="3"/>
  <c r="N1042" i="3"/>
  <c r="O1041" i="3"/>
  <c r="N1041" i="3"/>
  <c r="O1040" i="3"/>
  <c r="N1040" i="3"/>
  <c r="O1039" i="3"/>
  <c r="N1039" i="3"/>
  <c r="O1038" i="3"/>
  <c r="N1038" i="3"/>
  <c r="O1037" i="3"/>
  <c r="N1037" i="3"/>
  <c r="O1036" i="3"/>
  <c r="N1036" i="3"/>
  <c r="O1035" i="3"/>
  <c r="N1035" i="3"/>
  <c r="O1034" i="3"/>
  <c r="N1034" i="3"/>
  <c r="O1033" i="3"/>
  <c r="N1033" i="3"/>
  <c r="O1032" i="3"/>
  <c r="N1032" i="3"/>
  <c r="O1031" i="3"/>
  <c r="N1031" i="3"/>
  <c r="O1030" i="3"/>
  <c r="N1030" i="3"/>
  <c r="O1029" i="3"/>
  <c r="N1029" i="3"/>
  <c r="O1028" i="3"/>
  <c r="N1028" i="3"/>
  <c r="O1027" i="3"/>
  <c r="N1027" i="3"/>
  <c r="O1026" i="3"/>
  <c r="N1026" i="3"/>
  <c r="O1025" i="3"/>
  <c r="N1025" i="3"/>
  <c r="O1024" i="3"/>
  <c r="N1024" i="3"/>
  <c r="O1023" i="3"/>
  <c r="N1023" i="3"/>
  <c r="O1022" i="3"/>
  <c r="N1022" i="3"/>
  <c r="O1021" i="3"/>
  <c r="N1021" i="3"/>
  <c r="O1020" i="3"/>
  <c r="N1020" i="3"/>
  <c r="O1019" i="3"/>
  <c r="N1019" i="3"/>
  <c r="O1018" i="3"/>
  <c r="N1018" i="3"/>
  <c r="O1017" i="3"/>
  <c r="N1017" i="3"/>
  <c r="O1016" i="3"/>
  <c r="N1016" i="3"/>
  <c r="O1015" i="3"/>
  <c r="N1015" i="3"/>
  <c r="O1014" i="3"/>
  <c r="N1014" i="3"/>
  <c r="O1013" i="3"/>
  <c r="N1013" i="3"/>
  <c r="O1012" i="3"/>
  <c r="N1012" i="3"/>
  <c r="O1011" i="3"/>
  <c r="N1011" i="3"/>
  <c r="O1010" i="3"/>
  <c r="N1010" i="3"/>
  <c r="O1009" i="3"/>
  <c r="N1009" i="3"/>
  <c r="O1008" i="3"/>
  <c r="N1008" i="3"/>
  <c r="O1007" i="3"/>
  <c r="N1007" i="3"/>
  <c r="O1006" i="3"/>
  <c r="N1006" i="3"/>
  <c r="O1005" i="3"/>
  <c r="N1005" i="3"/>
  <c r="O1004" i="3"/>
  <c r="N1004" i="3"/>
  <c r="O1003" i="3"/>
  <c r="N1003" i="3"/>
  <c r="O1002" i="3"/>
  <c r="N1002" i="3"/>
  <c r="O1001" i="3"/>
  <c r="N1001" i="3"/>
  <c r="O1000" i="3"/>
  <c r="N1000" i="3"/>
  <c r="O999" i="3"/>
  <c r="N999" i="3"/>
  <c r="O998" i="3"/>
  <c r="N998" i="3"/>
  <c r="O997" i="3"/>
  <c r="N997" i="3"/>
  <c r="O996" i="3"/>
  <c r="N996" i="3"/>
  <c r="O995" i="3"/>
  <c r="N995" i="3"/>
  <c r="O994" i="3"/>
  <c r="N994" i="3"/>
  <c r="O993" i="3"/>
  <c r="N993" i="3"/>
  <c r="O992" i="3"/>
  <c r="N992" i="3"/>
  <c r="O991" i="3"/>
  <c r="N991" i="3"/>
  <c r="O990" i="3"/>
  <c r="N990" i="3"/>
  <c r="O989" i="3"/>
  <c r="N989" i="3"/>
  <c r="O988" i="3"/>
  <c r="N988" i="3"/>
  <c r="O987" i="3"/>
  <c r="N987" i="3"/>
  <c r="O986" i="3"/>
  <c r="N986" i="3"/>
  <c r="O985" i="3"/>
  <c r="N985" i="3"/>
  <c r="O984" i="3"/>
  <c r="N984" i="3"/>
  <c r="O983" i="3"/>
  <c r="N983" i="3"/>
  <c r="O982" i="3"/>
  <c r="N982" i="3"/>
  <c r="O981" i="3"/>
  <c r="N981" i="3"/>
  <c r="O980" i="3"/>
  <c r="N980" i="3"/>
  <c r="O979" i="3"/>
  <c r="N979" i="3"/>
  <c r="O978" i="3"/>
  <c r="N978" i="3"/>
  <c r="O977" i="3"/>
  <c r="N977" i="3"/>
  <c r="O976" i="3"/>
  <c r="N976" i="3"/>
  <c r="O975" i="3"/>
  <c r="N975" i="3"/>
  <c r="O974" i="3"/>
  <c r="N974" i="3"/>
  <c r="O973" i="3"/>
  <c r="N973" i="3"/>
  <c r="O972" i="3"/>
  <c r="N972" i="3"/>
  <c r="O971" i="3"/>
  <c r="N971" i="3"/>
  <c r="O970" i="3"/>
  <c r="N970" i="3"/>
  <c r="O969" i="3"/>
  <c r="N969" i="3"/>
  <c r="O968" i="3"/>
  <c r="N968" i="3"/>
  <c r="O967" i="3"/>
  <c r="N967" i="3"/>
  <c r="O966" i="3"/>
  <c r="N966" i="3"/>
  <c r="O965" i="3"/>
  <c r="N965" i="3"/>
  <c r="O964" i="3"/>
  <c r="N964" i="3"/>
  <c r="O963" i="3"/>
  <c r="N963" i="3"/>
  <c r="O962" i="3"/>
  <c r="N962" i="3"/>
  <c r="O961" i="3"/>
  <c r="N961" i="3"/>
  <c r="O960" i="3"/>
  <c r="N960" i="3"/>
  <c r="O959" i="3"/>
  <c r="N959" i="3"/>
  <c r="O958" i="3"/>
  <c r="N958" i="3"/>
  <c r="O957" i="3"/>
  <c r="N957" i="3"/>
  <c r="O956" i="3"/>
  <c r="N956" i="3"/>
  <c r="O955" i="3"/>
  <c r="N955" i="3"/>
  <c r="O954" i="3"/>
  <c r="N954" i="3"/>
  <c r="O953" i="3"/>
  <c r="N953" i="3"/>
  <c r="O952" i="3"/>
  <c r="N952" i="3"/>
  <c r="O951" i="3"/>
  <c r="N951" i="3"/>
  <c r="O950" i="3"/>
  <c r="N950" i="3"/>
  <c r="O949" i="3"/>
  <c r="N949" i="3"/>
  <c r="O948" i="3"/>
  <c r="N948" i="3"/>
  <c r="O947" i="3"/>
  <c r="N947" i="3"/>
  <c r="O946" i="3"/>
  <c r="N946" i="3"/>
  <c r="O945" i="3"/>
  <c r="N945" i="3"/>
  <c r="O944" i="3"/>
  <c r="N944" i="3"/>
  <c r="O943" i="3"/>
  <c r="N943" i="3"/>
  <c r="O942" i="3"/>
  <c r="N942" i="3"/>
  <c r="O941" i="3"/>
  <c r="N941" i="3"/>
  <c r="O940" i="3"/>
  <c r="N940" i="3"/>
  <c r="O939" i="3"/>
  <c r="N939" i="3"/>
  <c r="O938" i="3"/>
  <c r="N938" i="3"/>
  <c r="O937" i="3"/>
  <c r="N937" i="3"/>
  <c r="O936" i="3"/>
  <c r="N936" i="3"/>
  <c r="O935" i="3"/>
  <c r="N935" i="3"/>
  <c r="O934" i="3"/>
  <c r="N934" i="3"/>
  <c r="O933" i="3"/>
  <c r="N933" i="3"/>
  <c r="O932" i="3"/>
  <c r="N932" i="3"/>
  <c r="O931" i="3"/>
  <c r="N931" i="3"/>
  <c r="O930" i="3"/>
  <c r="N930" i="3"/>
  <c r="O929" i="3"/>
  <c r="N929" i="3"/>
  <c r="O928" i="3"/>
  <c r="N928" i="3"/>
  <c r="O927" i="3"/>
  <c r="N927" i="3"/>
  <c r="O926" i="3"/>
  <c r="N926" i="3"/>
  <c r="O925" i="3"/>
  <c r="N925" i="3"/>
  <c r="O924" i="3"/>
  <c r="N924" i="3"/>
  <c r="O923" i="3"/>
  <c r="N923" i="3"/>
  <c r="O922" i="3"/>
  <c r="N922" i="3"/>
  <c r="O921" i="3"/>
  <c r="N921" i="3"/>
  <c r="O920" i="3"/>
  <c r="N920" i="3"/>
  <c r="O919" i="3"/>
  <c r="N919" i="3"/>
  <c r="O918" i="3"/>
  <c r="N918" i="3"/>
  <c r="O917" i="3"/>
  <c r="N917" i="3"/>
  <c r="O916" i="3"/>
  <c r="N916" i="3"/>
  <c r="O915" i="3"/>
  <c r="N915" i="3"/>
  <c r="O914" i="3"/>
  <c r="N914" i="3"/>
  <c r="O913" i="3"/>
  <c r="N913" i="3"/>
  <c r="O912" i="3"/>
  <c r="N912" i="3"/>
  <c r="O911" i="3"/>
  <c r="N911" i="3"/>
  <c r="O910" i="3"/>
  <c r="N910" i="3"/>
  <c r="O909" i="3"/>
  <c r="N909" i="3"/>
  <c r="O908" i="3"/>
  <c r="N908" i="3"/>
  <c r="O907" i="3"/>
  <c r="N907" i="3"/>
  <c r="O906" i="3"/>
  <c r="N906" i="3"/>
  <c r="O905" i="3"/>
  <c r="N905" i="3"/>
  <c r="O904" i="3"/>
  <c r="N904" i="3"/>
  <c r="O903" i="3"/>
  <c r="N903" i="3"/>
  <c r="O902" i="3"/>
  <c r="N902" i="3"/>
  <c r="O901" i="3"/>
  <c r="N901" i="3"/>
  <c r="O900" i="3"/>
  <c r="N900" i="3"/>
  <c r="O899" i="3"/>
  <c r="N899" i="3"/>
  <c r="O898" i="3"/>
  <c r="N898" i="3"/>
  <c r="O897" i="3"/>
  <c r="N897" i="3"/>
  <c r="O896" i="3"/>
  <c r="N896" i="3"/>
  <c r="O895" i="3"/>
  <c r="N895" i="3"/>
  <c r="O894" i="3"/>
  <c r="N894" i="3"/>
  <c r="O893" i="3"/>
  <c r="N893" i="3"/>
  <c r="O892" i="3"/>
  <c r="N892" i="3"/>
  <c r="O891" i="3"/>
  <c r="N891" i="3"/>
  <c r="O890" i="3"/>
  <c r="N890" i="3"/>
  <c r="O889" i="3"/>
  <c r="N889" i="3"/>
  <c r="O888" i="3"/>
  <c r="N888" i="3"/>
  <c r="O887" i="3"/>
  <c r="N887" i="3"/>
  <c r="O886" i="3"/>
  <c r="N886" i="3"/>
  <c r="O885" i="3"/>
  <c r="N885" i="3"/>
  <c r="O884" i="3"/>
  <c r="N884" i="3"/>
  <c r="O883" i="3"/>
  <c r="N883" i="3"/>
  <c r="O882" i="3"/>
  <c r="N882" i="3"/>
  <c r="O881" i="3"/>
  <c r="N881" i="3"/>
  <c r="O880" i="3"/>
  <c r="N880" i="3"/>
  <c r="O879" i="3"/>
  <c r="N879" i="3"/>
  <c r="O878" i="3"/>
  <c r="N878" i="3"/>
  <c r="O877" i="3"/>
  <c r="N877" i="3"/>
  <c r="O876" i="3"/>
  <c r="N876" i="3"/>
  <c r="O875" i="3"/>
  <c r="N875" i="3"/>
  <c r="O874" i="3"/>
  <c r="N874" i="3"/>
  <c r="O873" i="3"/>
  <c r="N873" i="3"/>
  <c r="O872" i="3"/>
  <c r="N872" i="3"/>
  <c r="O871" i="3"/>
  <c r="N871" i="3"/>
  <c r="O870" i="3"/>
  <c r="N870" i="3"/>
  <c r="O869" i="3"/>
  <c r="N869" i="3"/>
  <c r="O868" i="3"/>
  <c r="N868" i="3"/>
  <c r="O867" i="3"/>
  <c r="N867" i="3"/>
  <c r="O866" i="3"/>
  <c r="N866" i="3"/>
  <c r="O865" i="3"/>
  <c r="N865" i="3"/>
  <c r="O864" i="3"/>
  <c r="N864" i="3"/>
  <c r="O863" i="3"/>
  <c r="N863" i="3"/>
  <c r="O862" i="3"/>
  <c r="N862" i="3"/>
  <c r="O861" i="3"/>
  <c r="N861" i="3"/>
  <c r="O860" i="3"/>
  <c r="N860" i="3"/>
  <c r="O859" i="3"/>
  <c r="N859" i="3"/>
  <c r="O858" i="3"/>
  <c r="N858" i="3"/>
  <c r="O857" i="3"/>
  <c r="N857" i="3"/>
  <c r="O856" i="3"/>
  <c r="N856" i="3"/>
  <c r="O855" i="3"/>
  <c r="N855" i="3"/>
  <c r="O854" i="3"/>
  <c r="N854" i="3"/>
  <c r="O853" i="3"/>
  <c r="N853" i="3"/>
  <c r="O852" i="3"/>
  <c r="N852" i="3"/>
  <c r="O851" i="3"/>
  <c r="N851" i="3"/>
  <c r="O850" i="3"/>
  <c r="N850" i="3"/>
  <c r="O849" i="3"/>
  <c r="N849" i="3"/>
  <c r="O848" i="3"/>
  <c r="N848" i="3"/>
  <c r="O847" i="3"/>
  <c r="N847" i="3"/>
  <c r="O846" i="3"/>
  <c r="N846" i="3"/>
  <c r="O845" i="3"/>
  <c r="N845" i="3"/>
  <c r="O844" i="3"/>
  <c r="N844" i="3"/>
  <c r="O843" i="3"/>
  <c r="N843" i="3"/>
  <c r="O842" i="3"/>
  <c r="N842" i="3"/>
  <c r="O841" i="3"/>
  <c r="N841" i="3"/>
  <c r="O840" i="3"/>
  <c r="N840" i="3"/>
  <c r="O839" i="3"/>
  <c r="N839" i="3"/>
  <c r="O838" i="3"/>
  <c r="N838" i="3"/>
  <c r="O837" i="3"/>
  <c r="N837" i="3"/>
  <c r="O836" i="3"/>
  <c r="N836" i="3"/>
  <c r="O835" i="3"/>
  <c r="N835" i="3"/>
  <c r="O834" i="3"/>
  <c r="N834" i="3"/>
  <c r="O833" i="3"/>
  <c r="N833" i="3"/>
  <c r="O832" i="3"/>
  <c r="N832" i="3"/>
  <c r="O831" i="3"/>
  <c r="N831" i="3"/>
  <c r="O830" i="3"/>
  <c r="N830" i="3"/>
  <c r="O829" i="3"/>
  <c r="N829" i="3"/>
  <c r="O828" i="3"/>
  <c r="N828" i="3"/>
  <c r="O827" i="3"/>
  <c r="N827" i="3"/>
  <c r="O826" i="3"/>
  <c r="N826" i="3"/>
  <c r="O825" i="3"/>
  <c r="N825" i="3"/>
  <c r="O824" i="3"/>
  <c r="N824" i="3"/>
  <c r="O823" i="3"/>
  <c r="N823" i="3"/>
  <c r="O822" i="3"/>
  <c r="N822" i="3"/>
  <c r="O821" i="3"/>
  <c r="N821" i="3"/>
  <c r="O820" i="3"/>
  <c r="N820" i="3"/>
  <c r="O819" i="3"/>
  <c r="N819" i="3"/>
  <c r="O818" i="3"/>
  <c r="N818" i="3"/>
  <c r="O817" i="3"/>
  <c r="N817" i="3"/>
  <c r="O816" i="3"/>
  <c r="N816" i="3"/>
  <c r="O815" i="3"/>
  <c r="N815" i="3"/>
  <c r="O814" i="3"/>
  <c r="N814" i="3"/>
  <c r="O813" i="3"/>
  <c r="N813" i="3"/>
  <c r="O812" i="3"/>
  <c r="N812" i="3"/>
  <c r="O811" i="3"/>
  <c r="N811" i="3"/>
  <c r="O810" i="3"/>
  <c r="N810" i="3"/>
  <c r="O809" i="3"/>
  <c r="N809" i="3"/>
  <c r="O808" i="3"/>
  <c r="N808" i="3"/>
  <c r="O807" i="3"/>
  <c r="N807" i="3"/>
  <c r="O806" i="3"/>
  <c r="N806" i="3"/>
  <c r="O805" i="3"/>
  <c r="N805" i="3"/>
  <c r="O804" i="3"/>
  <c r="N804" i="3"/>
  <c r="O803" i="3"/>
  <c r="N803" i="3"/>
  <c r="O802" i="3"/>
  <c r="N802" i="3"/>
  <c r="O801" i="3"/>
  <c r="N801" i="3"/>
  <c r="O800" i="3"/>
  <c r="N800" i="3"/>
  <c r="O799" i="3"/>
  <c r="N799" i="3"/>
  <c r="O798" i="3"/>
  <c r="N798" i="3"/>
  <c r="O797" i="3"/>
  <c r="N797" i="3"/>
  <c r="O796" i="3"/>
  <c r="N796" i="3"/>
  <c r="O795" i="3"/>
  <c r="N795" i="3"/>
  <c r="O794" i="3"/>
  <c r="N794" i="3"/>
  <c r="O793" i="3"/>
  <c r="N793" i="3"/>
  <c r="O792" i="3"/>
  <c r="N792" i="3"/>
  <c r="O791" i="3"/>
  <c r="N791" i="3"/>
  <c r="O790" i="3"/>
  <c r="N790" i="3"/>
  <c r="O789" i="3"/>
  <c r="N789" i="3"/>
  <c r="O788" i="3"/>
  <c r="N788" i="3"/>
  <c r="O787" i="3"/>
  <c r="N787" i="3"/>
  <c r="O786" i="3"/>
  <c r="N786" i="3"/>
  <c r="O785" i="3"/>
  <c r="N785" i="3"/>
  <c r="O784" i="3"/>
  <c r="N784" i="3"/>
  <c r="O783" i="3"/>
  <c r="N783" i="3"/>
  <c r="O782" i="3"/>
  <c r="N782" i="3"/>
  <c r="O781" i="3"/>
  <c r="N781" i="3"/>
  <c r="O780" i="3"/>
  <c r="N780" i="3"/>
  <c r="O779" i="3"/>
  <c r="N779" i="3"/>
  <c r="O778" i="3"/>
  <c r="N778" i="3"/>
  <c r="O777" i="3"/>
  <c r="N777" i="3"/>
  <c r="O776" i="3"/>
  <c r="N776" i="3"/>
  <c r="O775" i="3"/>
  <c r="N775" i="3"/>
  <c r="O774" i="3"/>
  <c r="N774" i="3"/>
  <c r="O773" i="3"/>
  <c r="N773" i="3"/>
  <c r="O772" i="3"/>
  <c r="N772" i="3"/>
  <c r="O771" i="3"/>
  <c r="N771" i="3"/>
  <c r="O770" i="3"/>
  <c r="N770" i="3"/>
  <c r="O769" i="3"/>
  <c r="N769" i="3"/>
  <c r="O768" i="3"/>
  <c r="N768" i="3"/>
  <c r="O767" i="3"/>
  <c r="N767" i="3"/>
  <c r="O766" i="3"/>
  <c r="N766" i="3"/>
  <c r="O765" i="3"/>
  <c r="N765" i="3"/>
  <c r="O764" i="3"/>
  <c r="N764" i="3"/>
  <c r="O763" i="3"/>
  <c r="N763" i="3"/>
  <c r="O762" i="3"/>
  <c r="N762" i="3"/>
  <c r="O761" i="3"/>
  <c r="N761" i="3"/>
  <c r="O760" i="3"/>
  <c r="N760" i="3"/>
  <c r="O759" i="3"/>
  <c r="N759" i="3"/>
  <c r="O758" i="3"/>
  <c r="N758" i="3"/>
  <c r="O757" i="3"/>
  <c r="N757" i="3"/>
  <c r="O756" i="3"/>
  <c r="N756" i="3"/>
  <c r="O755" i="3"/>
  <c r="N755" i="3"/>
  <c r="O754" i="3"/>
  <c r="N754" i="3"/>
  <c r="O753" i="3"/>
  <c r="N753" i="3"/>
  <c r="O752" i="3"/>
  <c r="N752" i="3"/>
  <c r="O751" i="3"/>
  <c r="N751" i="3"/>
  <c r="O750" i="3"/>
  <c r="N750" i="3"/>
  <c r="O749" i="3"/>
  <c r="N749" i="3"/>
  <c r="O748" i="3"/>
  <c r="N748" i="3"/>
  <c r="O747" i="3"/>
  <c r="N747" i="3"/>
  <c r="O746" i="3"/>
  <c r="N746" i="3"/>
  <c r="O745" i="3"/>
  <c r="N745" i="3"/>
  <c r="O744" i="3"/>
  <c r="N744" i="3"/>
  <c r="O743" i="3"/>
  <c r="N743" i="3"/>
  <c r="O742" i="3"/>
  <c r="N742" i="3"/>
  <c r="O741" i="3"/>
  <c r="N741" i="3"/>
  <c r="O740" i="3"/>
  <c r="N740" i="3"/>
  <c r="O739" i="3"/>
  <c r="N739" i="3"/>
  <c r="O738" i="3"/>
  <c r="N738" i="3"/>
  <c r="O737" i="3"/>
  <c r="N737" i="3"/>
  <c r="O736" i="3"/>
  <c r="N736" i="3"/>
  <c r="O735" i="3"/>
  <c r="N735" i="3"/>
  <c r="O734" i="3"/>
  <c r="N734" i="3"/>
  <c r="O733" i="3"/>
  <c r="N733" i="3"/>
  <c r="O732" i="3"/>
  <c r="N732" i="3"/>
  <c r="O731" i="3"/>
  <c r="N731" i="3"/>
  <c r="O730" i="3"/>
  <c r="N730" i="3"/>
  <c r="O729" i="3"/>
  <c r="N729" i="3"/>
  <c r="O728" i="3"/>
  <c r="N728" i="3"/>
  <c r="O727" i="3"/>
  <c r="N727" i="3"/>
  <c r="O726" i="3"/>
  <c r="N726" i="3"/>
  <c r="O725" i="3"/>
  <c r="N725" i="3"/>
  <c r="O724" i="3"/>
  <c r="N724" i="3"/>
  <c r="O723" i="3"/>
  <c r="N723" i="3"/>
  <c r="O722" i="3"/>
  <c r="N722" i="3"/>
  <c r="O721" i="3"/>
  <c r="N721" i="3"/>
  <c r="O720" i="3"/>
  <c r="N720" i="3"/>
  <c r="O719" i="3"/>
  <c r="N719" i="3"/>
  <c r="O718" i="3"/>
  <c r="N718" i="3"/>
  <c r="O717" i="3"/>
  <c r="N717" i="3"/>
  <c r="O716" i="3"/>
  <c r="N716" i="3"/>
  <c r="O715" i="3"/>
  <c r="N715" i="3"/>
  <c r="O714" i="3"/>
  <c r="N714" i="3"/>
  <c r="O713" i="3"/>
  <c r="N713" i="3"/>
  <c r="O712" i="3"/>
  <c r="N712" i="3"/>
  <c r="O711" i="3"/>
  <c r="N711" i="3"/>
  <c r="O710" i="3"/>
  <c r="N710" i="3"/>
  <c r="O709" i="3"/>
  <c r="N709" i="3"/>
  <c r="O708" i="3"/>
  <c r="N708" i="3"/>
  <c r="O707" i="3"/>
  <c r="N707" i="3"/>
  <c r="O706" i="3"/>
  <c r="N706" i="3"/>
  <c r="O705" i="3"/>
  <c r="N705" i="3"/>
  <c r="O704" i="3"/>
  <c r="N704" i="3"/>
  <c r="O703" i="3"/>
  <c r="N703" i="3"/>
  <c r="O702" i="3"/>
  <c r="N702" i="3"/>
  <c r="O701" i="3"/>
  <c r="N701" i="3"/>
  <c r="O700" i="3"/>
  <c r="N700" i="3"/>
  <c r="O699" i="3"/>
  <c r="N699" i="3"/>
  <c r="O698" i="3"/>
  <c r="N698" i="3"/>
  <c r="O697" i="3"/>
  <c r="N697" i="3"/>
  <c r="O696" i="3"/>
  <c r="N696" i="3"/>
  <c r="O695" i="3"/>
  <c r="N695" i="3"/>
  <c r="O694" i="3"/>
  <c r="N694" i="3"/>
  <c r="O693" i="3"/>
  <c r="N693" i="3"/>
  <c r="O692" i="3"/>
  <c r="N692" i="3"/>
  <c r="O691" i="3"/>
  <c r="N691" i="3"/>
  <c r="O690" i="3"/>
  <c r="N690" i="3"/>
  <c r="O689" i="3"/>
  <c r="N689" i="3"/>
  <c r="O688" i="3"/>
  <c r="N688" i="3"/>
  <c r="O687" i="3"/>
  <c r="N687" i="3"/>
  <c r="O686" i="3"/>
  <c r="N686" i="3"/>
  <c r="O685" i="3"/>
  <c r="N685" i="3"/>
  <c r="O684" i="3"/>
  <c r="N684" i="3"/>
  <c r="O683" i="3"/>
  <c r="N683" i="3"/>
  <c r="O682" i="3"/>
  <c r="N682" i="3"/>
  <c r="O681" i="3"/>
  <c r="N681" i="3"/>
  <c r="O680" i="3"/>
  <c r="N680" i="3"/>
  <c r="O679" i="3"/>
  <c r="N679" i="3"/>
  <c r="O678" i="3"/>
  <c r="N678" i="3"/>
  <c r="O677" i="3"/>
  <c r="N677" i="3"/>
  <c r="O676" i="3"/>
  <c r="N676" i="3"/>
  <c r="O675" i="3"/>
  <c r="N675" i="3"/>
  <c r="O674" i="3"/>
  <c r="N674" i="3"/>
  <c r="O673" i="3"/>
  <c r="N673" i="3"/>
  <c r="O672" i="3"/>
  <c r="N672" i="3"/>
  <c r="O671" i="3"/>
  <c r="N671" i="3"/>
  <c r="O670" i="3"/>
  <c r="N670" i="3"/>
  <c r="O669" i="3"/>
  <c r="N669" i="3"/>
  <c r="O668" i="3"/>
  <c r="N668" i="3"/>
  <c r="O667" i="3"/>
  <c r="N667" i="3"/>
  <c r="O666" i="3"/>
  <c r="N666" i="3"/>
  <c r="O665" i="3"/>
  <c r="N665" i="3"/>
  <c r="O664" i="3"/>
  <c r="N664" i="3"/>
  <c r="O663" i="3"/>
  <c r="N663" i="3"/>
  <c r="O662" i="3"/>
  <c r="N662" i="3"/>
  <c r="O661" i="3"/>
  <c r="N661" i="3"/>
  <c r="O660" i="3"/>
  <c r="N660" i="3"/>
  <c r="O659" i="3"/>
  <c r="N659" i="3"/>
  <c r="O658" i="3"/>
  <c r="N658" i="3"/>
  <c r="O657" i="3"/>
  <c r="N657" i="3"/>
  <c r="O656" i="3"/>
  <c r="N656" i="3"/>
  <c r="O655" i="3"/>
  <c r="N655" i="3"/>
  <c r="O654" i="3"/>
  <c r="N654" i="3"/>
  <c r="O653" i="3"/>
  <c r="N653" i="3"/>
  <c r="O652" i="3"/>
  <c r="N652" i="3"/>
  <c r="O651" i="3"/>
  <c r="N651" i="3"/>
  <c r="O650" i="3"/>
  <c r="N650" i="3"/>
  <c r="O649" i="3"/>
  <c r="N649" i="3"/>
  <c r="O648" i="3"/>
  <c r="N648" i="3"/>
  <c r="O647" i="3"/>
  <c r="N647" i="3"/>
  <c r="O646" i="3"/>
  <c r="N646" i="3"/>
  <c r="O645" i="3"/>
  <c r="N645" i="3"/>
  <c r="O644" i="3"/>
  <c r="N644" i="3"/>
  <c r="O643" i="3"/>
  <c r="N643" i="3"/>
  <c r="O642" i="3"/>
  <c r="N642" i="3"/>
  <c r="O641" i="3"/>
  <c r="N641" i="3"/>
  <c r="O640" i="3"/>
  <c r="N640" i="3"/>
  <c r="O639" i="3"/>
  <c r="N639" i="3"/>
  <c r="O638" i="3"/>
  <c r="N638" i="3"/>
  <c r="O637" i="3"/>
  <c r="N637" i="3"/>
  <c r="O636" i="3"/>
  <c r="N636" i="3"/>
  <c r="O635" i="3"/>
  <c r="N635" i="3"/>
  <c r="O634" i="3"/>
  <c r="N634" i="3"/>
  <c r="O633" i="3"/>
  <c r="N633" i="3"/>
  <c r="O632" i="3"/>
  <c r="N632" i="3"/>
  <c r="O631" i="3"/>
  <c r="N631" i="3"/>
  <c r="O630" i="3"/>
  <c r="N630" i="3"/>
  <c r="O629" i="3"/>
  <c r="N629" i="3"/>
  <c r="O628" i="3"/>
  <c r="N628" i="3"/>
  <c r="O627" i="3"/>
  <c r="N627" i="3"/>
  <c r="O626" i="3"/>
  <c r="N626" i="3"/>
  <c r="O625" i="3"/>
  <c r="N625" i="3"/>
  <c r="O624" i="3"/>
  <c r="N624" i="3"/>
  <c r="O623" i="3"/>
  <c r="N623" i="3"/>
  <c r="O622" i="3"/>
  <c r="N622" i="3"/>
  <c r="O621" i="3"/>
  <c r="N621" i="3"/>
  <c r="O620" i="3"/>
  <c r="N620" i="3"/>
  <c r="O619" i="3"/>
  <c r="N619" i="3"/>
  <c r="O618" i="3"/>
  <c r="N618" i="3"/>
  <c r="O617" i="3"/>
  <c r="N617" i="3"/>
  <c r="O616" i="3"/>
  <c r="N616" i="3"/>
  <c r="O615" i="3"/>
  <c r="N615" i="3"/>
  <c r="O614" i="3"/>
  <c r="N614" i="3"/>
  <c r="O613" i="3"/>
  <c r="N613" i="3"/>
  <c r="O612" i="3"/>
  <c r="N612" i="3"/>
  <c r="O611" i="3"/>
  <c r="N611" i="3"/>
  <c r="O610" i="3"/>
  <c r="N610" i="3"/>
  <c r="O609" i="3"/>
  <c r="N609" i="3"/>
  <c r="O608" i="3"/>
  <c r="N608" i="3"/>
  <c r="O607" i="3"/>
  <c r="N607" i="3"/>
  <c r="O606" i="3"/>
  <c r="N606" i="3"/>
  <c r="O605" i="3"/>
  <c r="N605" i="3"/>
  <c r="O604" i="3"/>
  <c r="N604" i="3"/>
  <c r="O603" i="3"/>
  <c r="N603" i="3"/>
  <c r="O602" i="3"/>
  <c r="N602" i="3"/>
  <c r="O601" i="3"/>
  <c r="N601" i="3"/>
  <c r="O600" i="3"/>
  <c r="N600" i="3"/>
  <c r="O599" i="3"/>
  <c r="N599" i="3"/>
  <c r="O598" i="3"/>
  <c r="N598" i="3"/>
  <c r="O597" i="3"/>
  <c r="N597" i="3"/>
  <c r="O596" i="3"/>
  <c r="N596" i="3"/>
  <c r="O595" i="3"/>
  <c r="N595" i="3"/>
  <c r="O594" i="3"/>
  <c r="N594" i="3"/>
  <c r="O593" i="3"/>
  <c r="N593" i="3"/>
  <c r="O592" i="3"/>
  <c r="N592" i="3"/>
  <c r="O591" i="3"/>
  <c r="N591" i="3"/>
  <c r="O590" i="3"/>
  <c r="N590" i="3"/>
  <c r="O589" i="3"/>
  <c r="N589" i="3"/>
  <c r="O588" i="3"/>
  <c r="N588" i="3"/>
  <c r="O587" i="3"/>
  <c r="N587" i="3"/>
  <c r="O586" i="3"/>
  <c r="N586" i="3"/>
  <c r="O585" i="3"/>
  <c r="N585" i="3"/>
  <c r="O584" i="3"/>
  <c r="N584" i="3"/>
  <c r="O583" i="3"/>
  <c r="N583" i="3"/>
  <c r="O582" i="3"/>
  <c r="N582" i="3"/>
  <c r="O581" i="3"/>
  <c r="N581" i="3"/>
  <c r="O580" i="3"/>
  <c r="N580" i="3"/>
  <c r="O579" i="3"/>
  <c r="N579" i="3"/>
  <c r="O578" i="3"/>
  <c r="N578" i="3"/>
  <c r="O577" i="3"/>
  <c r="N577" i="3"/>
  <c r="O576" i="3"/>
  <c r="N576" i="3"/>
  <c r="O575" i="3"/>
  <c r="N575" i="3"/>
  <c r="O574" i="3"/>
  <c r="N574" i="3"/>
  <c r="O573" i="3"/>
  <c r="N573" i="3"/>
  <c r="O572" i="3"/>
  <c r="N572" i="3"/>
  <c r="O571" i="3"/>
  <c r="N571" i="3"/>
  <c r="O570" i="3"/>
  <c r="N570" i="3"/>
  <c r="O569" i="3"/>
  <c r="N569" i="3"/>
  <c r="O568" i="3"/>
  <c r="N568" i="3"/>
  <c r="O567" i="3"/>
  <c r="N567" i="3"/>
  <c r="O566" i="3"/>
  <c r="N566" i="3"/>
  <c r="O565" i="3"/>
  <c r="N565" i="3"/>
  <c r="O564" i="3"/>
  <c r="N564" i="3"/>
  <c r="O563" i="3"/>
  <c r="N563" i="3"/>
  <c r="O562" i="3"/>
  <c r="N562" i="3"/>
  <c r="O561" i="3"/>
  <c r="N561" i="3"/>
  <c r="O560" i="3"/>
  <c r="N560" i="3"/>
  <c r="O559" i="3"/>
  <c r="N559" i="3"/>
  <c r="O558" i="3"/>
  <c r="N558" i="3"/>
  <c r="O557" i="3"/>
  <c r="N557" i="3"/>
  <c r="O556" i="3"/>
  <c r="N556" i="3"/>
  <c r="O555" i="3"/>
  <c r="N555" i="3"/>
  <c r="O554" i="3"/>
  <c r="N554" i="3"/>
  <c r="O553" i="3"/>
  <c r="N553" i="3"/>
  <c r="O552" i="3"/>
  <c r="N552" i="3"/>
  <c r="O551" i="3"/>
  <c r="N551" i="3"/>
  <c r="O550" i="3"/>
  <c r="N550" i="3"/>
  <c r="O549" i="3"/>
  <c r="N549" i="3"/>
  <c r="O548" i="3"/>
  <c r="N548" i="3"/>
  <c r="O547" i="3"/>
  <c r="N547" i="3"/>
  <c r="O546" i="3"/>
  <c r="N546" i="3"/>
  <c r="O545" i="3"/>
  <c r="N545" i="3"/>
  <c r="O544" i="3"/>
  <c r="N544" i="3"/>
  <c r="O543" i="3"/>
  <c r="N543" i="3"/>
  <c r="O542" i="3"/>
  <c r="N542" i="3"/>
  <c r="O541" i="3"/>
  <c r="N541" i="3"/>
  <c r="O540" i="3"/>
  <c r="N540" i="3"/>
  <c r="O539" i="3"/>
  <c r="N539" i="3"/>
  <c r="O538" i="3"/>
  <c r="N538" i="3"/>
  <c r="O537" i="3"/>
  <c r="N537" i="3"/>
  <c r="O536" i="3"/>
  <c r="N536" i="3"/>
  <c r="O535" i="3"/>
  <c r="N535" i="3"/>
  <c r="O534" i="3"/>
  <c r="N534" i="3"/>
  <c r="O533" i="3"/>
  <c r="N533" i="3"/>
  <c r="O532" i="3"/>
  <c r="N532" i="3"/>
  <c r="O531" i="3"/>
  <c r="N531" i="3"/>
  <c r="O530" i="3"/>
  <c r="N530" i="3"/>
  <c r="O529" i="3"/>
  <c r="N529" i="3"/>
  <c r="O528" i="3"/>
  <c r="N528" i="3"/>
  <c r="O527" i="3"/>
  <c r="N527" i="3"/>
  <c r="O526" i="3"/>
  <c r="N526" i="3"/>
  <c r="O525" i="3"/>
  <c r="N525" i="3"/>
  <c r="O524" i="3"/>
  <c r="N524" i="3"/>
  <c r="O523" i="3"/>
  <c r="N523" i="3"/>
  <c r="O522" i="3"/>
  <c r="N522" i="3"/>
  <c r="O521" i="3"/>
  <c r="N521" i="3"/>
  <c r="O520" i="3"/>
  <c r="N520" i="3"/>
  <c r="O519" i="3"/>
  <c r="N519" i="3"/>
  <c r="O518" i="3"/>
  <c r="N518" i="3"/>
  <c r="O517" i="3"/>
  <c r="N517" i="3"/>
  <c r="O516" i="3"/>
  <c r="N516" i="3"/>
  <c r="O515" i="3"/>
  <c r="N515" i="3"/>
  <c r="O514" i="3"/>
  <c r="N514" i="3"/>
  <c r="O513" i="3"/>
  <c r="N513" i="3"/>
  <c r="O512" i="3"/>
  <c r="N512" i="3"/>
  <c r="O511" i="3"/>
  <c r="N511" i="3"/>
  <c r="O510" i="3"/>
  <c r="N510" i="3"/>
  <c r="O509" i="3"/>
  <c r="N509" i="3"/>
  <c r="O508" i="3"/>
  <c r="N508" i="3"/>
  <c r="O507" i="3"/>
  <c r="N507" i="3"/>
  <c r="O506" i="3"/>
  <c r="N506" i="3"/>
  <c r="O505" i="3"/>
  <c r="N505" i="3"/>
  <c r="O504" i="3"/>
  <c r="N504" i="3"/>
  <c r="O503" i="3"/>
  <c r="N503" i="3"/>
  <c r="O502" i="3"/>
  <c r="N502" i="3"/>
  <c r="O501" i="3"/>
  <c r="N501" i="3"/>
  <c r="O500" i="3"/>
  <c r="N500" i="3"/>
  <c r="O499" i="3"/>
  <c r="N499" i="3"/>
  <c r="O498" i="3"/>
  <c r="N498" i="3"/>
  <c r="O497" i="3"/>
  <c r="N497" i="3"/>
  <c r="O496" i="3"/>
  <c r="N496" i="3"/>
  <c r="O495" i="3"/>
  <c r="N495" i="3"/>
  <c r="O494" i="3"/>
  <c r="N494" i="3"/>
  <c r="O493" i="3"/>
  <c r="N493" i="3"/>
  <c r="O492" i="3"/>
  <c r="N492" i="3"/>
  <c r="O491" i="3"/>
  <c r="N491" i="3"/>
  <c r="O490" i="3"/>
  <c r="N490" i="3"/>
  <c r="O489" i="3"/>
  <c r="N489" i="3"/>
  <c r="O488" i="3"/>
  <c r="N488" i="3"/>
  <c r="O487" i="3"/>
  <c r="N487" i="3"/>
  <c r="O486" i="3"/>
  <c r="N486" i="3"/>
  <c r="O485" i="3"/>
  <c r="N485" i="3"/>
  <c r="O484" i="3"/>
  <c r="N484" i="3"/>
  <c r="O483" i="3"/>
  <c r="N483" i="3"/>
  <c r="O482" i="3"/>
  <c r="N482" i="3"/>
  <c r="O481" i="3"/>
  <c r="N481" i="3"/>
  <c r="O480" i="3"/>
  <c r="N480" i="3"/>
  <c r="O479" i="3"/>
  <c r="N479" i="3"/>
  <c r="O478" i="3"/>
  <c r="N478" i="3"/>
  <c r="O477" i="3"/>
  <c r="N477" i="3"/>
  <c r="O476" i="3"/>
  <c r="N476" i="3"/>
  <c r="O475" i="3"/>
  <c r="N475" i="3"/>
  <c r="O474" i="3"/>
  <c r="N474" i="3"/>
  <c r="O473" i="3"/>
  <c r="N473" i="3"/>
  <c r="O472" i="3"/>
  <c r="N472" i="3"/>
  <c r="O471" i="3"/>
  <c r="N471" i="3"/>
  <c r="O470" i="3"/>
  <c r="N470" i="3"/>
  <c r="O469" i="3"/>
  <c r="N469" i="3"/>
  <c r="O468" i="3"/>
  <c r="N468" i="3"/>
  <c r="O467" i="3"/>
  <c r="N467" i="3"/>
  <c r="O466" i="3"/>
  <c r="N466" i="3"/>
  <c r="O465" i="3"/>
  <c r="N465" i="3"/>
  <c r="O464" i="3"/>
  <c r="N464" i="3"/>
  <c r="O463" i="3"/>
  <c r="N463" i="3"/>
  <c r="O462" i="3"/>
  <c r="N462" i="3"/>
  <c r="O461" i="3"/>
  <c r="N461" i="3"/>
  <c r="O460" i="3"/>
  <c r="N460" i="3"/>
  <c r="O459" i="3"/>
  <c r="N459" i="3"/>
  <c r="O458" i="3"/>
  <c r="N458" i="3"/>
  <c r="O457" i="3"/>
  <c r="N457" i="3"/>
  <c r="O456" i="3"/>
  <c r="N456" i="3"/>
  <c r="O455" i="3"/>
  <c r="N455" i="3"/>
  <c r="O454" i="3"/>
  <c r="N454" i="3"/>
  <c r="O453" i="3"/>
  <c r="N453" i="3"/>
  <c r="O452" i="3"/>
  <c r="N452" i="3"/>
  <c r="O451" i="3"/>
  <c r="N451" i="3"/>
  <c r="O450" i="3"/>
  <c r="N450" i="3"/>
  <c r="O449" i="3"/>
  <c r="N449" i="3"/>
  <c r="O448" i="3"/>
  <c r="N448" i="3"/>
  <c r="O447" i="3"/>
  <c r="N447" i="3"/>
  <c r="O446" i="3"/>
  <c r="N446" i="3"/>
  <c r="O445" i="3"/>
  <c r="N445" i="3"/>
  <c r="O444" i="3"/>
  <c r="N444" i="3"/>
  <c r="O443" i="3"/>
  <c r="N443" i="3"/>
  <c r="O442" i="3"/>
  <c r="N442" i="3"/>
  <c r="O441" i="3"/>
  <c r="N441" i="3"/>
  <c r="O440" i="3"/>
  <c r="N440" i="3"/>
  <c r="O439" i="3"/>
  <c r="N439" i="3"/>
  <c r="O438" i="3"/>
  <c r="N438" i="3"/>
  <c r="O437" i="3"/>
  <c r="N437" i="3"/>
  <c r="O436" i="3"/>
  <c r="N436" i="3"/>
  <c r="O435" i="3"/>
  <c r="N435" i="3"/>
  <c r="O434" i="3"/>
  <c r="N434" i="3"/>
  <c r="O433" i="3"/>
  <c r="N433" i="3"/>
  <c r="O432" i="3"/>
  <c r="N432" i="3"/>
  <c r="O431" i="3"/>
  <c r="N431" i="3"/>
  <c r="O430" i="3"/>
  <c r="N430" i="3"/>
  <c r="O429" i="3"/>
  <c r="N429" i="3"/>
  <c r="O428" i="3"/>
  <c r="N428" i="3"/>
  <c r="O427" i="3"/>
  <c r="N427" i="3"/>
  <c r="O426" i="3"/>
  <c r="N426" i="3"/>
  <c r="O425" i="3"/>
  <c r="N425" i="3"/>
  <c r="O424" i="3"/>
  <c r="N424" i="3"/>
  <c r="O423" i="3"/>
  <c r="N423" i="3"/>
  <c r="O422" i="3"/>
  <c r="N422" i="3"/>
  <c r="O421" i="3"/>
  <c r="N421" i="3"/>
  <c r="O420" i="3"/>
  <c r="N420" i="3"/>
  <c r="O419" i="3"/>
  <c r="N419" i="3"/>
  <c r="O418" i="3"/>
  <c r="N418" i="3"/>
  <c r="O417" i="3"/>
  <c r="N417" i="3"/>
  <c r="O416" i="3"/>
  <c r="N416" i="3"/>
  <c r="O415" i="3"/>
  <c r="N415" i="3"/>
  <c r="O414" i="3"/>
  <c r="N414" i="3"/>
  <c r="O413" i="3"/>
  <c r="N413" i="3"/>
  <c r="O412" i="3"/>
  <c r="N412" i="3"/>
  <c r="O411" i="3"/>
  <c r="N411" i="3"/>
  <c r="O410" i="3"/>
  <c r="N410" i="3"/>
  <c r="O409" i="3"/>
  <c r="N409" i="3"/>
  <c r="O408" i="3"/>
  <c r="N408" i="3"/>
  <c r="O407" i="3"/>
  <c r="N407" i="3"/>
  <c r="O406" i="3"/>
  <c r="N406" i="3"/>
  <c r="O405" i="3"/>
  <c r="N405" i="3"/>
  <c r="O404" i="3"/>
  <c r="N404" i="3"/>
  <c r="O403" i="3"/>
  <c r="N403" i="3"/>
  <c r="O402" i="3"/>
  <c r="N402" i="3"/>
  <c r="O401" i="3"/>
  <c r="N401" i="3"/>
  <c r="O400" i="3"/>
  <c r="N400" i="3"/>
  <c r="O399" i="3"/>
  <c r="N399" i="3"/>
  <c r="O398" i="3"/>
  <c r="N398" i="3"/>
  <c r="O397" i="3"/>
  <c r="N397" i="3"/>
  <c r="O396" i="3"/>
  <c r="N396" i="3"/>
  <c r="O395" i="3"/>
  <c r="N395" i="3"/>
  <c r="O394" i="3"/>
  <c r="N394" i="3"/>
  <c r="O393" i="3"/>
  <c r="N393" i="3"/>
  <c r="O392" i="3"/>
  <c r="N392" i="3"/>
  <c r="O391" i="3"/>
  <c r="N391" i="3"/>
  <c r="O390" i="3"/>
  <c r="N390" i="3"/>
  <c r="O389" i="3"/>
  <c r="N389" i="3"/>
  <c r="O388" i="3"/>
  <c r="N388" i="3"/>
  <c r="O387" i="3"/>
  <c r="N387" i="3"/>
  <c r="O386" i="3"/>
  <c r="N386" i="3"/>
  <c r="O385" i="3"/>
  <c r="N385" i="3"/>
  <c r="O384" i="3"/>
  <c r="N384" i="3"/>
  <c r="O383" i="3"/>
  <c r="N383" i="3"/>
  <c r="O382" i="3"/>
  <c r="N382" i="3"/>
  <c r="O381" i="3"/>
  <c r="N381" i="3"/>
  <c r="O380" i="3"/>
  <c r="N380" i="3"/>
  <c r="O379" i="3"/>
  <c r="N379" i="3"/>
  <c r="O378" i="3"/>
  <c r="N378" i="3"/>
  <c r="O377" i="3"/>
  <c r="N377" i="3"/>
  <c r="O376" i="3"/>
  <c r="N376" i="3"/>
  <c r="O375" i="3"/>
  <c r="N375" i="3"/>
  <c r="O374" i="3"/>
  <c r="N374" i="3"/>
  <c r="O373" i="3"/>
  <c r="N373" i="3"/>
  <c r="O372" i="3"/>
  <c r="N372" i="3"/>
  <c r="O371" i="3"/>
  <c r="N371" i="3"/>
  <c r="O370" i="3"/>
  <c r="N370" i="3"/>
  <c r="O369" i="3"/>
  <c r="N369" i="3"/>
  <c r="O368" i="3"/>
  <c r="N368" i="3"/>
  <c r="O367" i="3"/>
  <c r="N367" i="3"/>
  <c r="O366" i="3"/>
  <c r="N366" i="3"/>
  <c r="O365" i="3"/>
  <c r="N365" i="3"/>
  <c r="O364" i="3"/>
  <c r="N364" i="3"/>
  <c r="O363" i="3"/>
  <c r="N363" i="3"/>
  <c r="O362" i="3"/>
  <c r="N362" i="3"/>
  <c r="O361" i="3"/>
  <c r="N361" i="3"/>
  <c r="O360" i="3"/>
  <c r="N360" i="3"/>
  <c r="O359" i="3"/>
  <c r="N359" i="3"/>
  <c r="O358" i="3"/>
  <c r="N358" i="3"/>
  <c r="O357" i="3"/>
  <c r="N357" i="3"/>
  <c r="O356" i="3"/>
  <c r="N356" i="3"/>
  <c r="O355" i="3"/>
  <c r="N355" i="3"/>
  <c r="O354" i="3"/>
  <c r="N354" i="3"/>
  <c r="O353" i="3"/>
  <c r="N353" i="3"/>
  <c r="O352" i="3"/>
  <c r="N352" i="3"/>
  <c r="O351" i="3"/>
  <c r="N351" i="3"/>
  <c r="O350" i="3"/>
  <c r="N350" i="3"/>
  <c r="O349" i="3"/>
  <c r="N349" i="3"/>
  <c r="O348" i="3"/>
  <c r="N348" i="3"/>
  <c r="O347" i="3"/>
  <c r="N347" i="3"/>
  <c r="O346" i="3"/>
  <c r="N346" i="3"/>
  <c r="O345" i="3"/>
  <c r="N345" i="3"/>
  <c r="O344" i="3"/>
  <c r="N344" i="3"/>
  <c r="O343" i="3"/>
  <c r="N343" i="3"/>
  <c r="O342" i="3"/>
  <c r="N342" i="3"/>
  <c r="O341" i="3"/>
  <c r="N341" i="3"/>
  <c r="O340" i="3"/>
  <c r="N340" i="3"/>
  <c r="O339" i="3"/>
  <c r="N339" i="3"/>
  <c r="O338" i="3"/>
  <c r="N338" i="3"/>
  <c r="O337" i="3"/>
  <c r="N337" i="3"/>
  <c r="O336" i="3"/>
  <c r="N336" i="3"/>
  <c r="O335" i="3"/>
  <c r="N335" i="3"/>
  <c r="O334" i="3"/>
  <c r="N334" i="3"/>
  <c r="O333" i="3"/>
  <c r="N333" i="3"/>
  <c r="O332" i="3"/>
  <c r="N332" i="3"/>
  <c r="O331" i="3"/>
  <c r="N331" i="3"/>
  <c r="O330" i="3"/>
  <c r="N330" i="3"/>
  <c r="O329" i="3"/>
  <c r="N329" i="3"/>
  <c r="O328" i="3"/>
  <c r="N328" i="3"/>
  <c r="O327" i="3"/>
  <c r="N327" i="3"/>
  <c r="O326" i="3"/>
  <c r="N326" i="3"/>
  <c r="O325" i="3"/>
  <c r="N325" i="3"/>
  <c r="O324" i="3"/>
  <c r="N324" i="3"/>
  <c r="O323" i="3"/>
  <c r="N323" i="3"/>
  <c r="O322" i="3"/>
  <c r="N322" i="3"/>
  <c r="O321" i="3"/>
  <c r="N321" i="3"/>
  <c r="O320" i="3"/>
  <c r="N320" i="3"/>
  <c r="O319" i="3"/>
  <c r="N319" i="3"/>
  <c r="O318" i="3"/>
  <c r="N318" i="3"/>
  <c r="O317" i="3"/>
  <c r="N317" i="3"/>
  <c r="O316" i="3"/>
  <c r="N316" i="3"/>
  <c r="O315" i="3"/>
  <c r="N315" i="3"/>
  <c r="O314" i="3"/>
  <c r="N314" i="3"/>
  <c r="O313" i="3"/>
  <c r="N313" i="3"/>
  <c r="O312" i="3"/>
  <c r="N312" i="3"/>
  <c r="O311" i="3"/>
  <c r="N311" i="3"/>
  <c r="O310" i="3"/>
  <c r="N310" i="3"/>
  <c r="O309" i="3"/>
  <c r="N309" i="3"/>
  <c r="O308" i="3"/>
  <c r="N308" i="3"/>
  <c r="O307" i="3"/>
  <c r="N307" i="3"/>
  <c r="O306" i="3"/>
  <c r="N306" i="3"/>
  <c r="O305" i="3"/>
  <c r="N305" i="3"/>
  <c r="O304" i="3"/>
  <c r="N304" i="3"/>
  <c r="O303" i="3"/>
  <c r="N303" i="3"/>
  <c r="O302" i="3"/>
  <c r="N302" i="3"/>
  <c r="O301" i="3"/>
  <c r="N301" i="3"/>
  <c r="O300" i="3"/>
  <c r="N300" i="3"/>
  <c r="O299" i="3"/>
  <c r="N299" i="3"/>
  <c r="O298" i="3"/>
  <c r="N298" i="3"/>
  <c r="O297" i="3"/>
  <c r="N297" i="3"/>
  <c r="O296" i="3"/>
  <c r="N296" i="3"/>
  <c r="O295" i="3"/>
  <c r="N295" i="3"/>
  <c r="O294" i="3"/>
  <c r="N294" i="3"/>
  <c r="O293" i="3"/>
  <c r="N293" i="3"/>
  <c r="O292" i="3"/>
  <c r="N292" i="3"/>
  <c r="O291" i="3"/>
  <c r="N291" i="3"/>
  <c r="O290" i="3"/>
  <c r="N290" i="3"/>
  <c r="O289" i="3"/>
  <c r="N289" i="3"/>
  <c r="O288" i="3"/>
  <c r="N288" i="3"/>
  <c r="O287" i="3"/>
  <c r="N287" i="3"/>
  <c r="O286" i="3"/>
  <c r="N286" i="3"/>
  <c r="O285" i="3"/>
  <c r="N285" i="3"/>
  <c r="O284" i="3"/>
  <c r="N284" i="3"/>
  <c r="O283" i="3"/>
  <c r="N283" i="3"/>
  <c r="O282" i="3"/>
  <c r="N282" i="3"/>
  <c r="O281" i="3"/>
  <c r="N281" i="3"/>
  <c r="O280" i="3"/>
  <c r="N280" i="3"/>
  <c r="O279" i="3"/>
  <c r="N279" i="3"/>
  <c r="O278" i="3"/>
  <c r="N278" i="3"/>
  <c r="O277" i="3"/>
  <c r="N277" i="3"/>
  <c r="O276" i="3"/>
  <c r="N276" i="3"/>
  <c r="O275" i="3"/>
  <c r="N275" i="3"/>
  <c r="O274" i="3"/>
  <c r="N274" i="3"/>
  <c r="O273" i="3"/>
  <c r="N273" i="3"/>
  <c r="O272" i="3"/>
  <c r="N272" i="3"/>
  <c r="O271" i="3"/>
  <c r="N271" i="3"/>
  <c r="O270" i="3"/>
  <c r="N270" i="3"/>
  <c r="O269" i="3"/>
  <c r="N269" i="3"/>
  <c r="O268" i="3"/>
  <c r="N268" i="3"/>
  <c r="O267" i="3"/>
  <c r="N267" i="3"/>
  <c r="O266" i="3"/>
  <c r="N266" i="3"/>
  <c r="O265" i="3"/>
  <c r="N265" i="3"/>
  <c r="O264" i="3"/>
  <c r="N264" i="3"/>
  <c r="O263" i="3"/>
  <c r="N263" i="3"/>
  <c r="O262" i="3"/>
  <c r="N262" i="3"/>
  <c r="O261" i="3"/>
  <c r="N261" i="3"/>
  <c r="O260" i="3"/>
  <c r="N260" i="3"/>
  <c r="O259" i="3"/>
  <c r="N259" i="3"/>
  <c r="O258" i="3"/>
  <c r="N258" i="3"/>
  <c r="O257" i="3"/>
  <c r="N257" i="3"/>
  <c r="O256" i="3"/>
  <c r="N256" i="3"/>
  <c r="O255" i="3"/>
  <c r="N255" i="3"/>
  <c r="O254" i="3"/>
  <c r="N254" i="3"/>
  <c r="O253" i="3"/>
  <c r="N253" i="3"/>
  <c r="O252" i="3"/>
  <c r="N252" i="3"/>
  <c r="O251" i="3"/>
  <c r="N251" i="3"/>
  <c r="O250" i="3"/>
  <c r="N250" i="3"/>
  <c r="O249" i="3"/>
  <c r="N249" i="3"/>
  <c r="O248" i="3"/>
  <c r="N248" i="3"/>
  <c r="O247" i="3"/>
  <c r="N247" i="3"/>
  <c r="O246" i="3"/>
  <c r="N246" i="3"/>
  <c r="O245" i="3"/>
  <c r="N245" i="3"/>
  <c r="O244" i="3"/>
  <c r="N244" i="3"/>
  <c r="O243" i="3"/>
  <c r="N243" i="3"/>
  <c r="O242" i="3"/>
  <c r="N242" i="3"/>
  <c r="O241" i="3"/>
  <c r="N241" i="3"/>
  <c r="O240" i="3"/>
  <c r="N240" i="3"/>
  <c r="O239" i="3"/>
  <c r="N239" i="3"/>
  <c r="O238" i="3"/>
  <c r="N238" i="3"/>
  <c r="O237" i="3"/>
  <c r="N237" i="3"/>
  <c r="O236" i="3"/>
  <c r="N236" i="3"/>
  <c r="E236" i="3"/>
  <c r="C236" i="3"/>
  <c r="O235" i="3"/>
  <c r="N235" i="3"/>
  <c r="E235" i="3"/>
  <c r="C235" i="3"/>
  <c r="O234" i="3"/>
  <c r="N234" i="3"/>
  <c r="E234" i="3"/>
  <c r="C234" i="3"/>
  <c r="O233" i="3"/>
  <c r="N233" i="3"/>
  <c r="E233" i="3"/>
  <c r="C233" i="3"/>
  <c r="O232" i="3"/>
  <c r="N232" i="3"/>
  <c r="E232" i="3"/>
  <c r="C232" i="3"/>
  <c r="O231" i="3"/>
  <c r="N231" i="3"/>
  <c r="E231" i="3"/>
  <c r="C231" i="3"/>
  <c r="O230" i="3"/>
  <c r="N230" i="3"/>
  <c r="E230" i="3"/>
  <c r="C230" i="3"/>
  <c r="O229" i="3"/>
  <c r="N229" i="3"/>
  <c r="E229" i="3"/>
  <c r="C229" i="3"/>
  <c r="O228" i="3"/>
  <c r="N228" i="3"/>
  <c r="E228" i="3"/>
  <c r="C228" i="3"/>
  <c r="O227" i="3"/>
  <c r="N227" i="3"/>
  <c r="E227" i="3"/>
  <c r="C227" i="3"/>
  <c r="O226" i="3"/>
  <c r="N226" i="3"/>
  <c r="E226" i="3"/>
  <c r="C226" i="3"/>
  <c r="O225" i="3"/>
  <c r="N225" i="3"/>
  <c r="E225" i="3"/>
  <c r="C225" i="3"/>
  <c r="O224" i="3"/>
  <c r="N224" i="3"/>
  <c r="E224" i="3"/>
  <c r="C224" i="3"/>
  <c r="O223" i="3"/>
  <c r="N223" i="3"/>
  <c r="E223" i="3"/>
  <c r="C223" i="3"/>
  <c r="O222" i="3"/>
  <c r="N222" i="3"/>
  <c r="E222" i="3"/>
  <c r="C222" i="3"/>
  <c r="O221" i="3"/>
  <c r="N221" i="3"/>
  <c r="E221" i="3"/>
  <c r="C221" i="3"/>
  <c r="O220" i="3"/>
  <c r="N220" i="3"/>
  <c r="E220" i="3"/>
  <c r="C220" i="3"/>
  <c r="O219" i="3"/>
  <c r="N219" i="3"/>
  <c r="E219" i="3"/>
  <c r="C219" i="3"/>
  <c r="O218" i="3"/>
  <c r="N218" i="3"/>
  <c r="E218" i="3"/>
  <c r="C218" i="3"/>
  <c r="O217" i="3"/>
  <c r="N217" i="3"/>
  <c r="E217" i="3"/>
  <c r="C217" i="3"/>
  <c r="O216" i="3"/>
  <c r="N216" i="3"/>
  <c r="E216" i="3"/>
  <c r="C216" i="3"/>
  <c r="O215" i="3"/>
  <c r="N215" i="3"/>
  <c r="E215" i="3"/>
  <c r="C215" i="3"/>
  <c r="O214" i="3"/>
  <c r="N214" i="3"/>
  <c r="E214" i="3"/>
  <c r="C214" i="3"/>
  <c r="O213" i="3"/>
  <c r="N213" i="3"/>
  <c r="E213" i="3"/>
  <c r="C213" i="3"/>
  <c r="O212" i="3"/>
  <c r="N212" i="3"/>
  <c r="E212" i="3"/>
  <c r="C212" i="3"/>
  <c r="O211" i="3"/>
  <c r="N211" i="3"/>
  <c r="E211" i="3"/>
  <c r="C211" i="3"/>
  <c r="O210" i="3"/>
  <c r="N210" i="3"/>
  <c r="E210" i="3"/>
  <c r="C210" i="3"/>
  <c r="O209" i="3"/>
  <c r="N209" i="3"/>
  <c r="E209" i="3"/>
  <c r="C209" i="3"/>
  <c r="O208" i="3"/>
  <c r="N208" i="3"/>
  <c r="E208" i="3"/>
  <c r="C208" i="3"/>
  <c r="O207" i="3"/>
  <c r="N207" i="3"/>
  <c r="E207" i="3"/>
  <c r="C207" i="3"/>
  <c r="O206" i="3"/>
  <c r="N206" i="3"/>
  <c r="E206" i="3"/>
  <c r="C206" i="3"/>
  <c r="O205" i="3"/>
  <c r="N205" i="3"/>
  <c r="E205" i="3"/>
  <c r="C205" i="3"/>
  <c r="O204" i="3"/>
  <c r="N204" i="3"/>
  <c r="E204" i="3"/>
  <c r="C204" i="3"/>
  <c r="O203" i="3"/>
  <c r="N203" i="3"/>
  <c r="E203" i="3"/>
  <c r="C203" i="3"/>
  <c r="O202" i="3"/>
  <c r="N202" i="3"/>
  <c r="E202" i="3"/>
  <c r="C202" i="3"/>
  <c r="O201" i="3"/>
  <c r="N201" i="3"/>
  <c r="E201" i="3"/>
  <c r="C201" i="3"/>
  <c r="O200" i="3"/>
  <c r="N200" i="3"/>
  <c r="E200" i="3"/>
  <c r="C200" i="3"/>
  <c r="O199" i="3"/>
  <c r="N199" i="3"/>
  <c r="E199" i="3"/>
  <c r="C199" i="3"/>
  <c r="O198" i="3"/>
  <c r="N198" i="3"/>
  <c r="E198" i="3"/>
  <c r="C198" i="3"/>
  <c r="O197" i="3"/>
  <c r="N197" i="3"/>
  <c r="E197" i="3"/>
  <c r="C197" i="3"/>
  <c r="O196" i="3"/>
  <c r="N196" i="3"/>
  <c r="E196" i="3"/>
  <c r="C196" i="3"/>
  <c r="O195" i="3"/>
  <c r="N195" i="3"/>
  <c r="E195" i="3"/>
  <c r="C195" i="3"/>
  <c r="O194" i="3"/>
  <c r="N194" i="3"/>
  <c r="E194" i="3"/>
  <c r="C194" i="3"/>
  <c r="O193" i="3"/>
  <c r="N193" i="3"/>
  <c r="E193" i="3"/>
  <c r="C193" i="3"/>
  <c r="O192" i="3"/>
  <c r="N192" i="3"/>
  <c r="E192" i="3"/>
  <c r="C192" i="3"/>
  <c r="O191" i="3"/>
  <c r="N191" i="3"/>
  <c r="E191" i="3"/>
  <c r="C191" i="3"/>
  <c r="O190" i="3"/>
  <c r="N190" i="3"/>
  <c r="E190" i="3"/>
  <c r="C190" i="3"/>
  <c r="O189" i="3"/>
  <c r="N189" i="3"/>
  <c r="E189" i="3"/>
  <c r="C189" i="3"/>
  <c r="O188" i="3"/>
  <c r="N188" i="3"/>
  <c r="E188" i="3"/>
  <c r="C188" i="3"/>
  <c r="O187" i="3"/>
  <c r="N187" i="3"/>
  <c r="E187" i="3"/>
  <c r="C187" i="3"/>
  <c r="O186" i="3"/>
  <c r="N186" i="3"/>
  <c r="E186" i="3"/>
  <c r="C186" i="3"/>
  <c r="O185" i="3"/>
  <c r="N185" i="3"/>
  <c r="E185" i="3"/>
  <c r="C185" i="3"/>
  <c r="O184" i="3"/>
  <c r="N184" i="3"/>
  <c r="E184" i="3"/>
  <c r="C184" i="3"/>
  <c r="O183" i="3"/>
  <c r="N183" i="3"/>
  <c r="E183" i="3"/>
  <c r="C183" i="3"/>
  <c r="O182" i="3"/>
  <c r="N182" i="3"/>
  <c r="E182" i="3"/>
  <c r="C182" i="3"/>
  <c r="O181" i="3"/>
  <c r="N181" i="3"/>
  <c r="E181" i="3"/>
  <c r="C181" i="3"/>
  <c r="O180" i="3"/>
  <c r="N180" i="3"/>
  <c r="E180" i="3"/>
  <c r="C180" i="3"/>
  <c r="O179" i="3"/>
  <c r="N179" i="3"/>
  <c r="E179" i="3"/>
  <c r="C179" i="3"/>
  <c r="O178" i="3"/>
  <c r="N178" i="3"/>
  <c r="E178" i="3"/>
  <c r="C178" i="3"/>
  <c r="O177" i="3"/>
  <c r="N177" i="3"/>
  <c r="E177" i="3"/>
  <c r="C177" i="3"/>
  <c r="O176" i="3"/>
  <c r="N176" i="3"/>
  <c r="E176" i="3"/>
  <c r="C176" i="3"/>
  <c r="O175" i="3"/>
  <c r="N175" i="3"/>
  <c r="E175" i="3"/>
  <c r="C175" i="3"/>
  <c r="O174" i="3"/>
  <c r="N174" i="3"/>
  <c r="E174" i="3"/>
  <c r="C174" i="3"/>
  <c r="O173" i="3"/>
  <c r="N173" i="3"/>
  <c r="E173" i="3"/>
  <c r="C173" i="3"/>
  <c r="O172" i="3"/>
  <c r="N172" i="3"/>
  <c r="E172" i="3"/>
  <c r="C172" i="3"/>
  <c r="O171" i="3"/>
  <c r="N171" i="3"/>
  <c r="E171" i="3"/>
  <c r="C171" i="3"/>
  <c r="O170" i="3"/>
  <c r="N170" i="3"/>
  <c r="E170" i="3"/>
  <c r="C170" i="3"/>
  <c r="O169" i="3"/>
  <c r="N169" i="3"/>
  <c r="E169" i="3"/>
  <c r="C169" i="3"/>
  <c r="O168" i="3"/>
  <c r="N168" i="3"/>
  <c r="E168" i="3"/>
  <c r="C168" i="3"/>
  <c r="O167" i="3"/>
  <c r="N167" i="3"/>
  <c r="E167" i="3"/>
  <c r="C167" i="3"/>
  <c r="O166" i="3"/>
  <c r="N166" i="3"/>
  <c r="E166" i="3"/>
  <c r="C166" i="3"/>
  <c r="O165" i="3"/>
  <c r="N165" i="3"/>
  <c r="E165" i="3"/>
  <c r="C165" i="3"/>
  <c r="O164" i="3"/>
  <c r="N164" i="3"/>
  <c r="E164" i="3"/>
  <c r="C164" i="3"/>
  <c r="O163" i="3"/>
  <c r="N163" i="3"/>
  <c r="E163" i="3"/>
  <c r="C163" i="3"/>
  <c r="O162" i="3"/>
  <c r="N162" i="3"/>
  <c r="E162" i="3"/>
  <c r="C162" i="3"/>
  <c r="O161" i="3"/>
  <c r="N161" i="3"/>
  <c r="E161" i="3"/>
  <c r="C161" i="3"/>
  <c r="O160" i="3"/>
  <c r="N160" i="3"/>
  <c r="E160" i="3"/>
  <c r="C160" i="3"/>
  <c r="O159" i="3"/>
  <c r="N159" i="3"/>
  <c r="E159" i="3"/>
  <c r="C159" i="3"/>
  <c r="O158" i="3"/>
  <c r="N158" i="3"/>
  <c r="E158" i="3"/>
  <c r="C158" i="3"/>
  <c r="O157" i="3"/>
  <c r="N157" i="3"/>
  <c r="E157" i="3"/>
  <c r="C157" i="3"/>
  <c r="O156" i="3"/>
  <c r="N156" i="3"/>
  <c r="E156" i="3"/>
  <c r="C156" i="3"/>
  <c r="O155" i="3"/>
  <c r="N155" i="3"/>
  <c r="E155" i="3"/>
  <c r="C155" i="3"/>
  <c r="O154" i="3"/>
  <c r="N154" i="3"/>
  <c r="E154" i="3"/>
  <c r="C154" i="3"/>
  <c r="O153" i="3"/>
  <c r="N153" i="3"/>
  <c r="E153" i="3"/>
  <c r="C153" i="3"/>
  <c r="O152" i="3"/>
  <c r="N152" i="3"/>
  <c r="E152" i="3"/>
  <c r="C152" i="3"/>
  <c r="O151" i="3"/>
  <c r="N151" i="3"/>
  <c r="E151" i="3"/>
  <c r="C151" i="3"/>
  <c r="O150" i="3"/>
  <c r="N150" i="3"/>
  <c r="E150" i="3"/>
  <c r="C150" i="3"/>
  <c r="O149" i="3"/>
  <c r="N149" i="3"/>
  <c r="E149" i="3"/>
  <c r="C149" i="3"/>
  <c r="O148" i="3"/>
  <c r="N148" i="3"/>
  <c r="E148" i="3"/>
  <c r="C148" i="3"/>
  <c r="O147" i="3"/>
  <c r="N147" i="3"/>
  <c r="E147" i="3"/>
  <c r="C147" i="3"/>
  <c r="O146" i="3"/>
  <c r="N146" i="3"/>
  <c r="E146" i="3"/>
  <c r="C146" i="3"/>
  <c r="O145" i="3"/>
  <c r="N145" i="3"/>
  <c r="E145" i="3"/>
  <c r="C145" i="3"/>
  <c r="O144" i="3"/>
  <c r="N144" i="3"/>
  <c r="E144" i="3"/>
  <c r="C144" i="3"/>
  <c r="O143" i="3"/>
  <c r="N143" i="3"/>
  <c r="E143" i="3"/>
  <c r="C143" i="3"/>
  <c r="O142" i="3"/>
  <c r="N142" i="3"/>
  <c r="E142" i="3"/>
  <c r="C142" i="3"/>
  <c r="O141" i="3"/>
  <c r="N141" i="3"/>
  <c r="E141" i="3"/>
  <c r="C141" i="3"/>
  <c r="O140" i="3"/>
  <c r="N140" i="3"/>
  <c r="E140" i="3"/>
  <c r="C140" i="3"/>
  <c r="O139" i="3"/>
  <c r="N139" i="3"/>
  <c r="E139" i="3"/>
  <c r="C139" i="3"/>
  <c r="O138" i="3"/>
  <c r="N138" i="3"/>
  <c r="E138" i="3"/>
  <c r="C138" i="3"/>
  <c r="O137" i="3"/>
  <c r="N137" i="3"/>
  <c r="E137" i="3"/>
  <c r="C137" i="3"/>
  <c r="O136" i="3"/>
  <c r="N136" i="3"/>
  <c r="E136" i="3"/>
  <c r="C136" i="3"/>
  <c r="O135" i="3"/>
  <c r="N135" i="3"/>
  <c r="E135" i="3"/>
  <c r="C135" i="3"/>
  <c r="O134" i="3"/>
  <c r="N134" i="3"/>
  <c r="E134" i="3"/>
  <c r="C134" i="3"/>
  <c r="O133" i="3"/>
  <c r="N133" i="3"/>
  <c r="E133" i="3"/>
  <c r="C133" i="3"/>
  <c r="O132" i="3"/>
  <c r="N132" i="3"/>
  <c r="E132" i="3"/>
  <c r="C132" i="3"/>
  <c r="O131" i="3"/>
  <c r="N131" i="3"/>
  <c r="E131" i="3"/>
  <c r="C131" i="3"/>
  <c r="O130" i="3"/>
  <c r="N130" i="3"/>
  <c r="E130" i="3"/>
  <c r="C130" i="3"/>
  <c r="O129" i="3"/>
  <c r="N129" i="3"/>
  <c r="E129" i="3"/>
  <c r="C129" i="3"/>
  <c r="O128" i="3"/>
  <c r="N128" i="3"/>
  <c r="E128" i="3"/>
  <c r="C128" i="3"/>
  <c r="O127" i="3"/>
  <c r="N127" i="3"/>
  <c r="E127" i="3"/>
  <c r="C127" i="3"/>
  <c r="O126" i="3"/>
  <c r="N126" i="3"/>
  <c r="E126" i="3"/>
  <c r="C126" i="3"/>
  <c r="O125" i="3"/>
  <c r="N125" i="3"/>
  <c r="E125" i="3"/>
  <c r="C125" i="3"/>
  <c r="O124" i="3"/>
  <c r="N124" i="3"/>
  <c r="E124" i="3"/>
  <c r="C124" i="3"/>
  <c r="O123" i="3"/>
  <c r="N123" i="3"/>
  <c r="E123" i="3"/>
  <c r="C123" i="3"/>
  <c r="O122" i="3"/>
  <c r="N122" i="3"/>
  <c r="E122" i="3"/>
  <c r="C122" i="3"/>
  <c r="O121" i="3"/>
  <c r="N121" i="3"/>
  <c r="E121" i="3"/>
  <c r="C121" i="3"/>
  <c r="O120" i="3"/>
  <c r="N120" i="3"/>
  <c r="E120" i="3"/>
  <c r="C120" i="3"/>
  <c r="O119" i="3"/>
  <c r="N119" i="3"/>
  <c r="E119" i="3"/>
  <c r="C119" i="3"/>
  <c r="O118" i="3"/>
  <c r="N118" i="3"/>
  <c r="E118" i="3"/>
  <c r="C118" i="3"/>
  <c r="O117" i="3"/>
  <c r="N117" i="3"/>
  <c r="E117" i="3"/>
  <c r="C117" i="3"/>
  <c r="O116" i="3"/>
  <c r="N116" i="3"/>
  <c r="E116" i="3"/>
  <c r="C116" i="3"/>
  <c r="O115" i="3"/>
  <c r="N115" i="3"/>
  <c r="E115" i="3"/>
  <c r="C115" i="3"/>
  <c r="O114" i="3"/>
  <c r="N114" i="3"/>
  <c r="E114" i="3"/>
  <c r="C114" i="3"/>
  <c r="O113" i="3"/>
  <c r="N113" i="3"/>
  <c r="E113" i="3"/>
  <c r="C113" i="3"/>
  <c r="O112" i="3"/>
  <c r="N112" i="3"/>
  <c r="E112" i="3"/>
  <c r="C112" i="3"/>
  <c r="O111" i="3"/>
  <c r="N111" i="3"/>
  <c r="E111" i="3"/>
  <c r="C111" i="3"/>
  <c r="O110" i="3"/>
  <c r="N110" i="3"/>
  <c r="E110" i="3"/>
  <c r="C110" i="3"/>
  <c r="O109" i="3"/>
  <c r="N109" i="3"/>
  <c r="E109" i="3"/>
  <c r="C109" i="3"/>
  <c r="O108" i="3"/>
  <c r="N108" i="3"/>
  <c r="E108" i="3"/>
  <c r="C108" i="3"/>
  <c r="O107" i="3"/>
  <c r="N107" i="3"/>
  <c r="E107" i="3"/>
  <c r="C107" i="3"/>
  <c r="O106" i="3"/>
  <c r="N106" i="3"/>
  <c r="E106" i="3"/>
  <c r="C106" i="3"/>
  <c r="O105" i="3"/>
  <c r="N105" i="3"/>
  <c r="E105" i="3"/>
  <c r="C105" i="3"/>
  <c r="O104" i="3"/>
  <c r="N104" i="3"/>
  <c r="E104" i="3"/>
  <c r="C104" i="3"/>
  <c r="O103" i="3"/>
  <c r="N103" i="3"/>
  <c r="E103" i="3"/>
  <c r="C103" i="3"/>
  <c r="O102" i="3"/>
  <c r="N102" i="3"/>
  <c r="E102" i="3"/>
  <c r="C102" i="3"/>
  <c r="O101" i="3"/>
  <c r="N101" i="3"/>
  <c r="E101" i="3"/>
  <c r="C101" i="3"/>
  <c r="O100" i="3"/>
  <c r="N100" i="3"/>
  <c r="E100" i="3"/>
  <c r="C100" i="3"/>
  <c r="O99" i="3"/>
  <c r="N99" i="3"/>
  <c r="E99" i="3"/>
  <c r="C99" i="3"/>
  <c r="O98" i="3"/>
  <c r="N98" i="3"/>
  <c r="E98" i="3"/>
  <c r="C98" i="3"/>
  <c r="O97" i="3"/>
  <c r="N97" i="3"/>
  <c r="E97" i="3"/>
  <c r="C97" i="3"/>
  <c r="O96" i="3"/>
  <c r="N96" i="3"/>
  <c r="E96" i="3"/>
  <c r="C96" i="3"/>
  <c r="O95" i="3"/>
  <c r="N95" i="3"/>
  <c r="E95" i="3"/>
  <c r="C95" i="3"/>
  <c r="O94" i="3"/>
  <c r="N94" i="3"/>
  <c r="E94" i="3"/>
  <c r="C94" i="3"/>
  <c r="O93" i="3"/>
  <c r="N93" i="3"/>
  <c r="E93" i="3"/>
  <c r="C93" i="3"/>
  <c r="O92" i="3"/>
  <c r="N92" i="3"/>
  <c r="E92" i="3"/>
  <c r="C92" i="3"/>
  <c r="O91" i="3"/>
  <c r="N91" i="3"/>
  <c r="E91" i="3"/>
  <c r="C91" i="3"/>
  <c r="O90" i="3"/>
  <c r="N90" i="3"/>
  <c r="E90" i="3"/>
  <c r="C90" i="3"/>
  <c r="O89" i="3"/>
  <c r="N89" i="3"/>
  <c r="E89" i="3"/>
  <c r="C89" i="3"/>
  <c r="O88" i="3"/>
  <c r="N88" i="3"/>
  <c r="E88" i="3"/>
  <c r="C88" i="3"/>
  <c r="O87" i="3"/>
  <c r="N87" i="3"/>
  <c r="E87" i="3"/>
  <c r="C87" i="3"/>
  <c r="O86" i="3"/>
  <c r="N86" i="3"/>
  <c r="E86" i="3"/>
  <c r="C86" i="3"/>
  <c r="O85" i="3"/>
  <c r="N85" i="3"/>
  <c r="E85" i="3"/>
  <c r="C85" i="3"/>
  <c r="O84" i="3"/>
  <c r="N84" i="3"/>
  <c r="E84" i="3"/>
  <c r="C84" i="3"/>
  <c r="O83" i="3"/>
  <c r="N83" i="3"/>
  <c r="E83" i="3"/>
  <c r="C83" i="3"/>
  <c r="O82" i="3"/>
  <c r="N82" i="3"/>
  <c r="E82" i="3"/>
  <c r="C82" i="3"/>
  <c r="O81" i="3"/>
  <c r="N81" i="3"/>
  <c r="E81" i="3"/>
  <c r="C81" i="3"/>
  <c r="O80" i="3"/>
  <c r="N80" i="3"/>
  <c r="E80" i="3"/>
  <c r="C80" i="3"/>
  <c r="O79" i="3"/>
  <c r="N79" i="3"/>
  <c r="E79" i="3"/>
  <c r="C79" i="3"/>
  <c r="O78" i="3"/>
  <c r="N78" i="3"/>
  <c r="E78" i="3"/>
  <c r="C78" i="3"/>
  <c r="O77" i="3"/>
  <c r="N77" i="3"/>
  <c r="E77" i="3"/>
  <c r="C77" i="3"/>
  <c r="O76" i="3"/>
  <c r="N76" i="3"/>
  <c r="E76" i="3"/>
  <c r="C76" i="3"/>
  <c r="O75" i="3"/>
  <c r="N75" i="3"/>
  <c r="E75" i="3"/>
  <c r="C75" i="3"/>
  <c r="O74" i="3"/>
  <c r="N74" i="3"/>
  <c r="E74" i="3"/>
  <c r="C74" i="3"/>
  <c r="O73" i="3"/>
  <c r="N73" i="3"/>
  <c r="E73" i="3"/>
  <c r="C73" i="3"/>
  <c r="O72" i="3"/>
  <c r="N72" i="3"/>
  <c r="E72" i="3"/>
  <c r="C72" i="3"/>
  <c r="O71" i="3"/>
  <c r="N71" i="3"/>
  <c r="E71" i="3"/>
  <c r="C71" i="3"/>
  <c r="O70" i="3"/>
  <c r="N70" i="3"/>
  <c r="E70" i="3"/>
  <c r="C70" i="3"/>
  <c r="O69" i="3"/>
  <c r="N69" i="3"/>
  <c r="E69" i="3"/>
  <c r="C69" i="3"/>
  <c r="O68" i="3"/>
  <c r="N68" i="3"/>
  <c r="E68" i="3"/>
  <c r="C68" i="3"/>
  <c r="O67" i="3"/>
  <c r="N67" i="3"/>
  <c r="E67" i="3"/>
  <c r="C67" i="3"/>
  <c r="O66" i="3"/>
  <c r="N66" i="3"/>
  <c r="E66" i="3"/>
  <c r="C66" i="3"/>
  <c r="O65" i="3"/>
  <c r="N65" i="3"/>
  <c r="E65" i="3"/>
  <c r="C65" i="3"/>
  <c r="O64" i="3"/>
  <c r="N64" i="3"/>
  <c r="E64" i="3"/>
  <c r="C64" i="3"/>
  <c r="O63" i="3"/>
  <c r="N63" i="3"/>
  <c r="E63" i="3"/>
  <c r="C63" i="3"/>
  <c r="O62" i="3"/>
  <c r="N62" i="3"/>
  <c r="E62" i="3"/>
  <c r="C62" i="3"/>
  <c r="O61" i="3"/>
  <c r="N61" i="3"/>
  <c r="E61" i="3"/>
  <c r="C61" i="3"/>
  <c r="O60" i="3"/>
  <c r="N60" i="3"/>
  <c r="E60" i="3"/>
  <c r="C60" i="3"/>
  <c r="O59" i="3"/>
  <c r="N59" i="3"/>
  <c r="E59" i="3"/>
  <c r="C59" i="3"/>
  <c r="O58" i="3"/>
  <c r="N58" i="3"/>
  <c r="E58" i="3"/>
  <c r="C58" i="3"/>
  <c r="O57" i="3"/>
  <c r="N57" i="3"/>
  <c r="E57" i="3"/>
  <c r="C57" i="3"/>
  <c r="O56" i="3"/>
  <c r="N56" i="3"/>
  <c r="E56" i="3"/>
  <c r="C56" i="3"/>
  <c r="O55" i="3"/>
  <c r="N55" i="3"/>
  <c r="E55" i="3"/>
  <c r="C55" i="3"/>
  <c r="O54" i="3"/>
  <c r="N54" i="3"/>
  <c r="E54" i="3"/>
  <c r="C54" i="3"/>
  <c r="O53" i="3"/>
  <c r="N53" i="3"/>
  <c r="E53" i="3"/>
  <c r="C53" i="3"/>
  <c r="O52" i="3"/>
  <c r="N52" i="3"/>
  <c r="E52" i="3"/>
  <c r="C52" i="3"/>
  <c r="O51" i="3"/>
  <c r="N51" i="3"/>
  <c r="E51" i="3"/>
  <c r="C51" i="3"/>
  <c r="R50" i="3"/>
  <c r="O50" i="3"/>
  <c r="N50" i="3"/>
  <c r="E50" i="3"/>
  <c r="C50" i="3"/>
  <c r="O49" i="3"/>
  <c r="N49" i="3"/>
  <c r="E49" i="3"/>
  <c r="C49" i="3"/>
  <c r="O48" i="3"/>
  <c r="N48" i="3"/>
  <c r="E48" i="3"/>
  <c r="C48" i="3"/>
  <c r="O47" i="3"/>
  <c r="N47" i="3"/>
  <c r="E47" i="3"/>
  <c r="C47" i="3"/>
  <c r="O46" i="3"/>
  <c r="N46" i="3"/>
  <c r="E46" i="3"/>
  <c r="C46" i="3"/>
  <c r="O45" i="3"/>
  <c r="N45" i="3"/>
  <c r="E45" i="3"/>
  <c r="C45" i="3"/>
  <c r="O44" i="3"/>
  <c r="N44" i="3"/>
  <c r="E44" i="3"/>
  <c r="C44" i="3"/>
  <c r="O43" i="3"/>
  <c r="N43" i="3"/>
  <c r="E43" i="3"/>
  <c r="C43" i="3"/>
  <c r="O42" i="3"/>
  <c r="N42" i="3"/>
  <c r="E42" i="3"/>
  <c r="C42" i="3"/>
  <c r="T41" i="3"/>
  <c r="S41" i="3"/>
  <c r="S44" i="3" s="1"/>
  <c r="O41" i="3"/>
  <c r="N41" i="3"/>
  <c r="E41" i="3"/>
  <c r="C41" i="3"/>
  <c r="O40" i="3"/>
  <c r="N40" i="3"/>
  <c r="E40" i="3"/>
  <c r="C40" i="3"/>
  <c r="O39" i="3"/>
  <c r="N39" i="3"/>
  <c r="E39" i="3"/>
  <c r="C39" i="3"/>
  <c r="O38" i="3"/>
  <c r="N38" i="3"/>
  <c r="E38" i="3"/>
  <c r="C38" i="3"/>
  <c r="O37" i="3"/>
  <c r="N37" i="3"/>
  <c r="E37" i="3"/>
  <c r="C37" i="3"/>
  <c r="O36" i="3"/>
  <c r="N36" i="3"/>
  <c r="E36" i="3"/>
  <c r="C36" i="3"/>
  <c r="W35" i="3"/>
  <c r="O35" i="3"/>
  <c r="N35" i="3"/>
  <c r="E35" i="3"/>
  <c r="C35" i="3"/>
  <c r="R34" i="3"/>
  <c r="O34" i="3"/>
  <c r="N34" i="3"/>
  <c r="E34" i="3"/>
  <c r="C34" i="3"/>
  <c r="O33" i="3"/>
  <c r="N33" i="3"/>
  <c r="E33" i="3"/>
  <c r="C33" i="3"/>
  <c r="O32" i="3"/>
  <c r="N32" i="3"/>
  <c r="E32" i="3"/>
  <c r="C32" i="3"/>
  <c r="O31" i="3"/>
  <c r="N31" i="3"/>
  <c r="E31" i="3"/>
  <c r="C31" i="3"/>
  <c r="O30" i="3"/>
  <c r="N30" i="3"/>
  <c r="E30" i="3"/>
  <c r="C30" i="3"/>
  <c r="O29" i="3"/>
  <c r="N29" i="3"/>
  <c r="E29" i="3"/>
  <c r="C29" i="3"/>
  <c r="O28" i="3"/>
  <c r="N28" i="3"/>
  <c r="E28" i="3"/>
  <c r="C28" i="3"/>
  <c r="N27" i="3"/>
  <c r="E27" i="3"/>
  <c r="C27" i="3"/>
  <c r="O26" i="3"/>
  <c r="N26" i="3"/>
  <c r="E26" i="3"/>
  <c r="C26" i="3"/>
  <c r="O25" i="3"/>
  <c r="N25" i="3"/>
  <c r="E25" i="3"/>
  <c r="C25" i="3"/>
  <c r="O24" i="3"/>
  <c r="N24" i="3"/>
  <c r="E24" i="3"/>
  <c r="C24" i="3"/>
  <c r="O23" i="3"/>
  <c r="N23" i="3"/>
  <c r="E23" i="3"/>
  <c r="C23" i="3"/>
  <c r="O22" i="3"/>
  <c r="N22" i="3"/>
  <c r="E22" i="3"/>
  <c r="C22" i="3"/>
  <c r="O21" i="3"/>
  <c r="N21" i="3"/>
  <c r="E21" i="3"/>
  <c r="C21" i="3"/>
  <c r="O20" i="3"/>
  <c r="N20" i="3"/>
  <c r="E20" i="3"/>
  <c r="C20" i="3"/>
  <c r="O19" i="3"/>
  <c r="N19" i="3"/>
  <c r="E19" i="3"/>
  <c r="C19" i="3"/>
  <c r="O18" i="3"/>
  <c r="N18" i="3"/>
  <c r="E18" i="3"/>
  <c r="C18" i="3"/>
  <c r="O17" i="3"/>
  <c r="N17" i="3"/>
  <c r="E17" i="3"/>
  <c r="C17" i="3"/>
  <c r="O16" i="3"/>
  <c r="N16" i="3"/>
  <c r="E16" i="3"/>
  <c r="C16" i="3"/>
  <c r="O15" i="3"/>
  <c r="N15" i="3"/>
  <c r="E15" i="3"/>
  <c r="C15" i="3"/>
  <c r="W14" i="3"/>
  <c r="V14" i="3"/>
  <c r="U14" i="3"/>
  <c r="O14" i="3"/>
  <c r="N14" i="3"/>
  <c r="E14" i="3"/>
  <c r="C14" i="3"/>
  <c r="O13" i="3"/>
  <c r="N13" i="3"/>
  <c r="E13" i="3"/>
  <c r="C13" i="3"/>
  <c r="P12" i="3"/>
  <c r="O12" i="3"/>
  <c r="N12" i="3"/>
  <c r="E12" i="3"/>
  <c r="C12" i="3"/>
  <c r="T11" i="3"/>
  <c r="R11" i="3"/>
  <c r="O11" i="3"/>
  <c r="N11" i="3"/>
  <c r="E11" i="3"/>
  <c r="C11" i="3"/>
  <c r="O10" i="3"/>
  <c r="N10" i="3"/>
  <c r="E10" i="3"/>
  <c r="C10" i="3"/>
  <c r="O9" i="3"/>
  <c r="N9" i="3"/>
  <c r="E9" i="3"/>
  <c r="C9" i="3"/>
  <c r="O8" i="3"/>
  <c r="N8" i="3"/>
  <c r="E8" i="3"/>
  <c r="C8" i="3"/>
  <c r="O7" i="3"/>
  <c r="N7" i="3"/>
  <c r="E7" i="3"/>
  <c r="C7" i="3"/>
  <c r="O6" i="3"/>
  <c r="N6" i="3"/>
  <c r="E6" i="3"/>
  <c r="C6" i="3"/>
  <c r="R5" i="3"/>
  <c r="Q5" i="3"/>
  <c r="P5" i="3"/>
  <c r="O5" i="3"/>
  <c r="N5" i="3"/>
  <c r="F5" i="3"/>
  <c r="E5" i="3"/>
  <c r="C5" i="3"/>
  <c r="P4" i="3"/>
  <c r="O4" i="3"/>
  <c r="N4" i="3"/>
  <c r="F4" i="3"/>
  <c r="E4" i="3"/>
  <c r="C4" i="3"/>
  <c r="O3" i="3"/>
  <c r="N3" i="3"/>
  <c r="E3" i="3"/>
  <c r="C3" i="3"/>
  <c r="O2" i="3"/>
  <c r="N2" i="3"/>
  <c r="E2" i="3"/>
  <c r="C2" i="3"/>
  <c r="H5974" i="2"/>
  <c r="G5974" i="2"/>
  <c r="G5973" i="2"/>
  <c r="H5973" i="2" s="1"/>
  <c r="H5972" i="2"/>
  <c r="G5972" i="2"/>
  <c r="G5971" i="2"/>
  <c r="H5971" i="2" s="1"/>
  <c r="H5970" i="2"/>
  <c r="G5970" i="2"/>
  <c r="G5969" i="2"/>
  <c r="H5969" i="2" s="1"/>
  <c r="H5968" i="2"/>
  <c r="G5968" i="2"/>
  <c r="H5967" i="2"/>
  <c r="G5967" i="2"/>
  <c r="H5966" i="2"/>
  <c r="G5966" i="2"/>
  <c r="G5965" i="2"/>
  <c r="H5965" i="2" s="1"/>
  <c r="H5964" i="2"/>
  <c r="G5964" i="2"/>
  <c r="G5963" i="2"/>
  <c r="H5963" i="2" s="1"/>
  <c r="G5962" i="2"/>
  <c r="H5962" i="2" s="1"/>
  <c r="H5961" i="2"/>
  <c r="G5961" i="2"/>
  <c r="H5960" i="2"/>
  <c r="G5960" i="2"/>
  <c r="H5959" i="2"/>
  <c r="G5959" i="2"/>
  <c r="H5958" i="2"/>
  <c r="G5958" i="2"/>
  <c r="G5957" i="2"/>
  <c r="H5957" i="2" s="1"/>
  <c r="H5956" i="2"/>
  <c r="G5956" i="2"/>
  <c r="G5955" i="2"/>
  <c r="H5955" i="2" s="1"/>
  <c r="G5954" i="2"/>
  <c r="H5954" i="2" s="1"/>
  <c r="G5953" i="2"/>
  <c r="H5953" i="2" s="1"/>
  <c r="H5952" i="2"/>
  <c r="G5952" i="2"/>
  <c r="H5951" i="2"/>
  <c r="G5951" i="2"/>
  <c r="H5950" i="2"/>
  <c r="G5950" i="2"/>
  <c r="G5949" i="2"/>
  <c r="H5949" i="2" s="1"/>
  <c r="H5948" i="2"/>
  <c r="G5948" i="2"/>
  <c r="G5947" i="2"/>
  <c r="H5947" i="2" s="1"/>
  <c r="G5946" i="2"/>
  <c r="H5946" i="2" s="1"/>
  <c r="G5945" i="2"/>
  <c r="H5945" i="2" s="1"/>
  <c r="H5944" i="2"/>
  <c r="G5944" i="2"/>
  <c r="H5943" i="2"/>
  <c r="G5943" i="2"/>
  <c r="H5942" i="2"/>
  <c r="G5942" i="2"/>
  <c r="G5941" i="2"/>
  <c r="H5941" i="2" s="1"/>
  <c r="H5940" i="2"/>
  <c r="G5940" i="2"/>
  <c r="G5939" i="2"/>
  <c r="H5939" i="2" s="1"/>
  <c r="H5938" i="2"/>
  <c r="G5938" i="2"/>
  <c r="G5937" i="2"/>
  <c r="H5937" i="2" s="1"/>
  <c r="H5936" i="2"/>
  <c r="G5936" i="2"/>
  <c r="H5935" i="2"/>
  <c r="G5935" i="2"/>
  <c r="H5934" i="2"/>
  <c r="G5934" i="2"/>
  <c r="G5933" i="2"/>
  <c r="H5933" i="2" s="1"/>
  <c r="H5932" i="2"/>
  <c r="G5932" i="2"/>
  <c r="G5931" i="2"/>
  <c r="H5931" i="2" s="1"/>
  <c r="G5930" i="2"/>
  <c r="H5930" i="2" s="1"/>
  <c r="G5929" i="2"/>
  <c r="H5929" i="2" s="1"/>
  <c r="H5928" i="2"/>
  <c r="G5928" i="2"/>
  <c r="H5927" i="2"/>
  <c r="G5927" i="2"/>
  <c r="H5926" i="2"/>
  <c r="G5926" i="2"/>
  <c r="G5925" i="2"/>
  <c r="H5925" i="2" s="1"/>
  <c r="H5924" i="2"/>
  <c r="G5924" i="2"/>
  <c r="G5923" i="2"/>
  <c r="H5923" i="2" s="1"/>
  <c r="G5922" i="2"/>
  <c r="H5922" i="2" s="1"/>
  <c r="H5921" i="2"/>
  <c r="G5921" i="2"/>
  <c r="H5920" i="2"/>
  <c r="G5920" i="2"/>
  <c r="H5919" i="2"/>
  <c r="G5919" i="2"/>
  <c r="H5918" i="2"/>
  <c r="G5918" i="2"/>
  <c r="G5917" i="2"/>
  <c r="H5917" i="2" s="1"/>
  <c r="H5916" i="2"/>
  <c r="G5916" i="2"/>
  <c r="G5915" i="2"/>
  <c r="H5915" i="2" s="1"/>
  <c r="G5914" i="2"/>
  <c r="H5914" i="2" s="1"/>
  <c r="G5913" i="2"/>
  <c r="H5913" i="2" s="1"/>
  <c r="H5912" i="2"/>
  <c r="G5912" i="2"/>
  <c r="H5911" i="2"/>
  <c r="G5911" i="2"/>
  <c r="H5910" i="2"/>
  <c r="G5910" i="2"/>
  <c r="G5909" i="2"/>
  <c r="H5909" i="2" s="1"/>
  <c r="H5908" i="2"/>
  <c r="G5908" i="2"/>
  <c r="G5907" i="2"/>
  <c r="H5907" i="2" s="1"/>
  <c r="H5906" i="2"/>
  <c r="G5906" i="2"/>
  <c r="G5905" i="2"/>
  <c r="H5905" i="2" s="1"/>
  <c r="H5904" i="2"/>
  <c r="G5904" i="2"/>
  <c r="H5903" i="2"/>
  <c r="G5903" i="2"/>
  <c r="H5902" i="2"/>
  <c r="G5902" i="2"/>
  <c r="G5901" i="2"/>
  <c r="H5901" i="2" s="1"/>
  <c r="H5900" i="2"/>
  <c r="G5900" i="2"/>
  <c r="G5899" i="2"/>
  <c r="H5899" i="2" s="1"/>
  <c r="G5898" i="2"/>
  <c r="H5898" i="2" s="1"/>
  <c r="H5897" i="2"/>
  <c r="G5897" i="2"/>
  <c r="H5896" i="2"/>
  <c r="G5896" i="2"/>
  <c r="H5895" i="2"/>
  <c r="G5895" i="2"/>
  <c r="H5894" i="2"/>
  <c r="G5894" i="2"/>
  <c r="G5893" i="2"/>
  <c r="H5893" i="2" s="1"/>
  <c r="H5892" i="2"/>
  <c r="G5892" i="2"/>
  <c r="G5891" i="2"/>
  <c r="H5891" i="2" s="1"/>
  <c r="G5890" i="2"/>
  <c r="H5890" i="2" s="1"/>
  <c r="G5889" i="2"/>
  <c r="H5889" i="2" s="1"/>
  <c r="H5888" i="2"/>
  <c r="G5888" i="2"/>
  <c r="H5887" i="2"/>
  <c r="G5887" i="2"/>
  <c r="H5886" i="2"/>
  <c r="G5886" i="2"/>
  <c r="G5885" i="2"/>
  <c r="H5885" i="2" s="1"/>
  <c r="H5884" i="2"/>
  <c r="G5884" i="2"/>
  <c r="G5883" i="2"/>
  <c r="H5883" i="2" s="1"/>
  <c r="G5882" i="2"/>
  <c r="H5882" i="2" s="1"/>
  <c r="G5881" i="2"/>
  <c r="H5881" i="2" s="1"/>
  <c r="H5880" i="2"/>
  <c r="G5880" i="2"/>
  <c r="H5879" i="2"/>
  <c r="G5879" i="2"/>
  <c r="H5878" i="2"/>
  <c r="G5878" i="2"/>
  <c r="G5877" i="2"/>
  <c r="H5877" i="2" s="1"/>
  <c r="H5876" i="2"/>
  <c r="G5876" i="2"/>
  <c r="G5875" i="2"/>
  <c r="H5875" i="2" s="1"/>
  <c r="H5874" i="2"/>
  <c r="G5874" i="2"/>
  <c r="G5873" i="2"/>
  <c r="H5873" i="2" s="1"/>
  <c r="H5872" i="2"/>
  <c r="G5872" i="2"/>
  <c r="H5871" i="2"/>
  <c r="G5871" i="2"/>
  <c r="H5870" i="2"/>
  <c r="G5870" i="2"/>
  <c r="G5869" i="2"/>
  <c r="H5869" i="2" s="1"/>
  <c r="H5868" i="2"/>
  <c r="G5868" i="2"/>
  <c r="G5867" i="2"/>
  <c r="H5867" i="2" s="1"/>
  <c r="H5866" i="2"/>
  <c r="G5866" i="2"/>
  <c r="G5865" i="2"/>
  <c r="H5865" i="2" s="1"/>
  <c r="H5864" i="2"/>
  <c r="G5864" i="2"/>
  <c r="H5863" i="2"/>
  <c r="G5863" i="2"/>
  <c r="H5862" i="2"/>
  <c r="G5862" i="2"/>
  <c r="G5861" i="2"/>
  <c r="H5861" i="2" s="1"/>
  <c r="H5860" i="2"/>
  <c r="G5860" i="2"/>
  <c r="G5859" i="2"/>
  <c r="H5859" i="2" s="1"/>
  <c r="G5858" i="2"/>
  <c r="H5858" i="2" s="1"/>
  <c r="G5857" i="2"/>
  <c r="H5857" i="2" s="1"/>
  <c r="H5856" i="2"/>
  <c r="G5856" i="2"/>
  <c r="G5855" i="2"/>
  <c r="H5855" i="2" s="1"/>
  <c r="H5854" i="2"/>
  <c r="G5854" i="2"/>
  <c r="G5853" i="2"/>
  <c r="H5853" i="2" s="1"/>
  <c r="H5852" i="2"/>
  <c r="G5852" i="2"/>
  <c r="G5851" i="2"/>
  <c r="H5851" i="2" s="1"/>
  <c r="G5850" i="2"/>
  <c r="H5850" i="2" s="1"/>
  <c r="H5849" i="2"/>
  <c r="G5849" i="2"/>
  <c r="H5848" i="2"/>
  <c r="G5848" i="2"/>
  <c r="G5847" i="2"/>
  <c r="H5847" i="2" s="1"/>
  <c r="H5846" i="2"/>
  <c r="G5846" i="2"/>
  <c r="G5845" i="2"/>
  <c r="H5845" i="2" s="1"/>
  <c r="H5844" i="2"/>
  <c r="G5844" i="2"/>
  <c r="G5843" i="2"/>
  <c r="H5843" i="2" s="1"/>
  <c r="G5842" i="2"/>
  <c r="H5842" i="2" s="1"/>
  <c r="H5841" i="2"/>
  <c r="G5841" i="2"/>
  <c r="H5840" i="2"/>
  <c r="G5840" i="2"/>
  <c r="G5839" i="2"/>
  <c r="H5839" i="2" s="1"/>
  <c r="H5838" i="2"/>
  <c r="G5838" i="2"/>
  <c r="G5837" i="2"/>
  <c r="H5837" i="2" s="1"/>
  <c r="H5836" i="2"/>
  <c r="G5836" i="2"/>
  <c r="G5835" i="2"/>
  <c r="H5835" i="2" s="1"/>
  <c r="H5834" i="2"/>
  <c r="G5834" i="2"/>
  <c r="H5833" i="2"/>
  <c r="G5833" i="2"/>
  <c r="H5832" i="2"/>
  <c r="G5832" i="2"/>
  <c r="G5831" i="2"/>
  <c r="H5831" i="2" s="1"/>
  <c r="H5830" i="2"/>
  <c r="G5830" i="2"/>
  <c r="G5829" i="2"/>
  <c r="H5829" i="2" s="1"/>
  <c r="H5828" i="2"/>
  <c r="G5828" i="2"/>
  <c r="G5827" i="2"/>
  <c r="H5827" i="2" s="1"/>
  <c r="G5826" i="2"/>
  <c r="H5826" i="2" s="1"/>
  <c r="G5825" i="2"/>
  <c r="H5825" i="2" s="1"/>
  <c r="H5824" i="2"/>
  <c r="G5824" i="2"/>
  <c r="G5823" i="2"/>
  <c r="H5823" i="2" s="1"/>
  <c r="H5822" i="2"/>
  <c r="G5822" i="2"/>
  <c r="G5821" i="2"/>
  <c r="H5821" i="2" s="1"/>
  <c r="H5820" i="2"/>
  <c r="G5820" i="2"/>
  <c r="G5819" i="2"/>
  <c r="H5819" i="2" s="1"/>
  <c r="H5818" i="2"/>
  <c r="G5818" i="2"/>
  <c r="H5817" i="2"/>
  <c r="G5817" i="2"/>
  <c r="H5816" i="2"/>
  <c r="G5816" i="2"/>
  <c r="G5815" i="2"/>
  <c r="H5815" i="2" s="1"/>
  <c r="H5814" i="2"/>
  <c r="G5814" i="2"/>
  <c r="G5813" i="2"/>
  <c r="H5813" i="2" s="1"/>
  <c r="H5812" i="2"/>
  <c r="G5812" i="2"/>
  <c r="G5811" i="2"/>
  <c r="H5811" i="2" s="1"/>
  <c r="G5810" i="2"/>
  <c r="H5810" i="2" s="1"/>
  <c r="G5809" i="2"/>
  <c r="H5809" i="2" s="1"/>
  <c r="H5808" i="2"/>
  <c r="G5808" i="2"/>
  <c r="G5807" i="2"/>
  <c r="H5807" i="2" s="1"/>
  <c r="H5806" i="2"/>
  <c r="G5806" i="2"/>
  <c r="G5805" i="2"/>
  <c r="H5805" i="2" s="1"/>
  <c r="H5804" i="2"/>
  <c r="G5804" i="2"/>
  <c r="G5803" i="2"/>
  <c r="H5803" i="2" s="1"/>
  <c r="G5802" i="2"/>
  <c r="H5802" i="2" s="1"/>
  <c r="G5801" i="2"/>
  <c r="H5801" i="2" s="1"/>
  <c r="H5800" i="2"/>
  <c r="G5800" i="2"/>
  <c r="G5799" i="2"/>
  <c r="H5799" i="2" s="1"/>
  <c r="H5798" i="2"/>
  <c r="G5798" i="2"/>
  <c r="G5797" i="2"/>
  <c r="H5797" i="2" s="1"/>
  <c r="H5796" i="2"/>
  <c r="G5796" i="2"/>
  <c r="G5795" i="2"/>
  <c r="H5795" i="2" s="1"/>
  <c r="G5794" i="2"/>
  <c r="H5794" i="2" s="1"/>
  <c r="G5793" i="2"/>
  <c r="H5793" i="2" s="1"/>
  <c r="H5792" i="2"/>
  <c r="G5792" i="2"/>
  <c r="G5791" i="2"/>
  <c r="H5791" i="2" s="1"/>
  <c r="H5790" i="2"/>
  <c r="G5790" i="2"/>
  <c r="G5789" i="2"/>
  <c r="H5789" i="2" s="1"/>
  <c r="H5788" i="2"/>
  <c r="G5788" i="2"/>
  <c r="G5787" i="2"/>
  <c r="H5787" i="2" s="1"/>
  <c r="H5786" i="2"/>
  <c r="G5786" i="2"/>
  <c r="H5785" i="2"/>
  <c r="G5785" i="2"/>
  <c r="H5784" i="2"/>
  <c r="G5784" i="2"/>
  <c r="G5783" i="2"/>
  <c r="H5783" i="2" s="1"/>
  <c r="H5782" i="2"/>
  <c r="G5782" i="2"/>
  <c r="G5781" i="2"/>
  <c r="H5781" i="2" s="1"/>
  <c r="H5780" i="2"/>
  <c r="G5780" i="2"/>
  <c r="G5779" i="2"/>
  <c r="H5779" i="2" s="1"/>
  <c r="H5778" i="2"/>
  <c r="G5778" i="2"/>
  <c r="G5777" i="2"/>
  <c r="H5777" i="2" s="1"/>
  <c r="H5776" i="2"/>
  <c r="G5776" i="2"/>
  <c r="G5775" i="2"/>
  <c r="H5775" i="2" s="1"/>
  <c r="H5774" i="2"/>
  <c r="G5774" i="2"/>
  <c r="G5773" i="2"/>
  <c r="H5773" i="2" s="1"/>
  <c r="H5772" i="2"/>
  <c r="G5772" i="2"/>
  <c r="G5771" i="2"/>
  <c r="H5771" i="2" s="1"/>
  <c r="H5770" i="2"/>
  <c r="G5770" i="2"/>
  <c r="G5769" i="2"/>
  <c r="H5769" i="2" s="1"/>
  <c r="H5768" i="2"/>
  <c r="G5768" i="2"/>
  <c r="G5767" i="2"/>
  <c r="H5767" i="2" s="1"/>
  <c r="H5766" i="2"/>
  <c r="G5766" i="2"/>
  <c r="G5765" i="2"/>
  <c r="H5765" i="2" s="1"/>
  <c r="H5764" i="2"/>
  <c r="G5764" i="2"/>
  <c r="G5763" i="2"/>
  <c r="H5763" i="2" s="1"/>
  <c r="H5762" i="2"/>
  <c r="G5762" i="2"/>
  <c r="G5761" i="2"/>
  <c r="H5761" i="2" s="1"/>
  <c r="H5760" i="2"/>
  <c r="G5760" i="2"/>
  <c r="G5759" i="2"/>
  <c r="H5759" i="2" s="1"/>
  <c r="H5758" i="2"/>
  <c r="G5758" i="2"/>
  <c r="G5757" i="2"/>
  <c r="H5757" i="2" s="1"/>
  <c r="H5756" i="2"/>
  <c r="G5756" i="2"/>
  <c r="G5755" i="2"/>
  <c r="H5755" i="2" s="1"/>
  <c r="H5754" i="2"/>
  <c r="G5754" i="2"/>
  <c r="G5753" i="2"/>
  <c r="H5753" i="2" s="1"/>
  <c r="H5752" i="2"/>
  <c r="G5752" i="2"/>
  <c r="G5751" i="2"/>
  <c r="H5751" i="2" s="1"/>
  <c r="H5750" i="2"/>
  <c r="G5750" i="2"/>
  <c r="G5749" i="2"/>
  <c r="H5749" i="2" s="1"/>
  <c r="H5748" i="2"/>
  <c r="G5748" i="2"/>
  <c r="G5747" i="2"/>
  <c r="H5747" i="2" s="1"/>
  <c r="G5746" i="2"/>
  <c r="H5746" i="2" s="1"/>
  <c r="G5745" i="2"/>
  <c r="H5745" i="2" s="1"/>
  <c r="H5744" i="2"/>
  <c r="G5744" i="2"/>
  <c r="G5743" i="2"/>
  <c r="H5743" i="2" s="1"/>
  <c r="H5742" i="2"/>
  <c r="G5742" i="2"/>
  <c r="G5741" i="2"/>
  <c r="H5741" i="2" s="1"/>
  <c r="H5740" i="2"/>
  <c r="G5740" i="2"/>
  <c r="G5739" i="2"/>
  <c r="H5739" i="2" s="1"/>
  <c r="H5738" i="2"/>
  <c r="G5738" i="2"/>
  <c r="H5737" i="2"/>
  <c r="G5737" i="2"/>
  <c r="H5736" i="2"/>
  <c r="G5736" i="2"/>
  <c r="G5735" i="2"/>
  <c r="H5735" i="2" s="1"/>
  <c r="H5734" i="2"/>
  <c r="G5734" i="2"/>
  <c r="G5733" i="2"/>
  <c r="H5733" i="2" s="1"/>
  <c r="H5732" i="2"/>
  <c r="G5732" i="2"/>
  <c r="G5731" i="2"/>
  <c r="H5731" i="2" s="1"/>
  <c r="G5730" i="2"/>
  <c r="H5730" i="2" s="1"/>
  <c r="G5729" i="2"/>
  <c r="H5729" i="2" s="1"/>
  <c r="H5728" i="2"/>
  <c r="G5728" i="2"/>
  <c r="G5727" i="2"/>
  <c r="H5727" i="2" s="1"/>
  <c r="H5726" i="2"/>
  <c r="G5726" i="2"/>
  <c r="G5725" i="2"/>
  <c r="H5725" i="2" s="1"/>
  <c r="H5724" i="2"/>
  <c r="G5724" i="2"/>
  <c r="G5723" i="2"/>
  <c r="H5723" i="2" s="1"/>
  <c r="G5722" i="2"/>
  <c r="H5722" i="2" s="1"/>
  <c r="H5721" i="2"/>
  <c r="G5721" i="2"/>
  <c r="H5720" i="2"/>
  <c r="G5720" i="2"/>
  <c r="G5719" i="2"/>
  <c r="H5719" i="2" s="1"/>
  <c r="H5718" i="2"/>
  <c r="G5718" i="2"/>
  <c r="G5717" i="2"/>
  <c r="H5717" i="2" s="1"/>
  <c r="H5716" i="2"/>
  <c r="G5716" i="2"/>
  <c r="G5715" i="2"/>
  <c r="H5715" i="2" s="1"/>
  <c r="G5714" i="2"/>
  <c r="H5714" i="2" s="1"/>
  <c r="H5713" i="2"/>
  <c r="G5713" i="2"/>
  <c r="H5712" i="2"/>
  <c r="G5712" i="2"/>
  <c r="G5711" i="2"/>
  <c r="H5711" i="2" s="1"/>
  <c r="H5710" i="2"/>
  <c r="G5710" i="2"/>
  <c r="G5709" i="2"/>
  <c r="H5709" i="2" s="1"/>
  <c r="H5708" i="2"/>
  <c r="G5708" i="2"/>
  <c r="G5707" i="2"/>
  <c r="H5707" i="2" s="1"/>
  <c r="H5706" i="2"/>
  <c r="G5706" i="2"/>
  <c r="H5705" i="2"/>
  <c r="G5705" i="2"/>
  <c r="H5704" i="2"/>
  <c r="G5704" i="2"/>
  <c r="G5703" i="2"/>
  <c r="H5703" i="2" s="1"/>
  <c r="H5702" i="2"/>
  <c r="G5702" i="2"/>
  <c r="G5701" i="2"/>
  <c r="H5701" i="2" s="1"/>
  <c r="H5700" i="2"/>
  <c r="G5700" i="2"/>
  <c r="G5699" i="2"/>
  <c r="H5699" i="2" s="1"/>
  <c r="G5698" i="2"/>
  <c r="H5698" i="2" s="1"/>
  <c r="G5697" i="2"/>
  <c r="H5697" i="2" s="1"/>
  <c r="H5696" i="2"/>
  <c r="G5696" i="2"/>
  <c r="G5695" i="2"/>
  <c r="H5695" i="2" s="1"/>
  <c r="H5694" i="2"/>
  <c r="G5694" i="2"/>
  <c r="G5693" i="2"/>
  <c r="H5693" i="2" s="1"/>
  <c r="H5692" i="2"/>
  <c r="G5692" i="2"/>
  <c r="G5691" i="2"/>
  <c r="H5691" i="2" s="1"/>
  <c r="G5690" i="2"/>
  <c r="H5690" i="2" s="1"/>
  <c r="G5689" i="2"/>
  <c r="H5689" i="2" s="1"/>
  <c r="H5688" i="2"/>
  <c r="G5688" i="2"/>
  <c r="G5687" i="2"/>
  <c r="H5687" i="2" s="1"/>
  <c r="H5686" i="2"/>
  <c r="G5686" i="2"/>
  <c r="G5685" i="2"/>
  <c r="H5685" i="2" s="1"/>
  <c r="H5684" i="2"/>
  <c r="G5684" i="2"/>
  <c r="G5683" i="2"/>
  <c r="H5683" i="2" s="1"/>
  <c r="G5682" i="2"/>
  <c r="H5682" i="2" s="1"/>
  <c r="G5681" i="2"/>
  <c r="H5681" i="2" s="1"/>
  <c r="H5680" i="2"/>
  <c r="G5680" i="2"/>
  <c r="G5679" i="2"/>
  <c r="H5679" i="2" s="1"/>
  <c r="H5678" i="2"/>
  <c r="G5678" i="2"/>
  <c r="G5677" i="2"/>
  <c r="H5677" i="2" s="1"/>
  <c r="H5676" i="2"/>
  <c r="G5676" i="2"/>
  <c r="G5675" i="2"/>
  <c r="H5675" i="2" s="1"/>
  <c r="G5674" i="2"/>
  <c r="H5674" i="2" s="1"/>
  <c r="G5673" i="2"/>
  <c r="H5673" i="2" s="1"/>
  <c r="H5672" i="2"/>
  <c r="G5672" i="2"/>
  <c r="G5671" i="2"/>
  <c r="H5671" i="2" s="1"/>
  <c r="H5670" i="2"/>
  <c r="G5670" i="2"/>
  <c r="G5669" i="2"/>
  <c r="H5669" i="2" s="1"/>
  <c r="H5668" i="2"/>
  <c r="G5668" i="2"/>
  <c r="G5667" i="2"/>
  <c r="H5667" i="2" s="1"/>
  <c r="G5666" i="2"/>
  <c r="H5666" i="2" s="1"/>
  <c r="G5665" i="2"/>
  <c r="H5665" i="2" s="1"/>
  <c r="H5664" i="2"/>
  <c r="G5664" i="2"/>
  <c r="G5663" i="2"/>
  <c r="H5663" i="2" s="1"/>
  <c r="H5662" i="2"/>
  <c r="G5662" i="2"/>
  <c r="G5661" i="2"/>
  <c r="H5661" i="2" s="1"/>
  <c r="H5660" i="2"/>
  <c r="G5660" i="2"/>
  <c r="G5659" i="2"/>
  <c r="H5659" i="2" s="1"/>
  <c r="H5658" i="2"/>
  <c r="G5658" i="2"/>
  <c r="H5657" i="2"/>
  <c r="G5657" i="2"/>
  <c r="G5656" i="2"/>
  <c r="H5656" i="2" s="1"/>
  <c r="G5655" i="2"/>
  <c r="H5655" i="2" s="1"/>
  <c r="H5654" i="2"/>
  <c r="G5654" i="2"/>
  <c r="G5653" i="2"/>
  <c r="H5653" i="2" s="1"/>
  <c r="H5652" i="2"/>
  <c r="G5652" i="2"/>
  <c r="G5651" i="2"/>
  <c r="H5651" i="2" s="1"/>
  <c r="H5650" i="2"/>
  <c r="G5650" i="2"/>
  <c r="G5649" i="2"/>
  <c r="H5649" i="2" s="1"/>
  <c r="G5648" i="2"/>
  <c r="H5648" i="2" s="1"/>
  <c r="G5647" i="2"/>
  <c r="H5647" i="2" s="1"/>
  <c r="H5646" i="2"/>
  <c r="G5646" i="2"/>
  <c r="G5645" i="2"/>
  <c r="H5645" i="2" s="1"/>
  <c r="H5644" i="2"/>
  <c r="G5644" i="2"/>
  <c r="G5643" i="2"/>
  <c r="H5643" i="2" s="1"/>
  <c r="G5642" i="2"/>
  <c r="H5642" i="2" s="1"/>
  <c r="H5641" i="2"/>
  <c r="G5641" i="2"/>
  <c r="H5640" i="2"/>
  <c r="G5640" i="2"/>
  <c r="G5639" i="2"/>
  <c r="H5639" i="2" s="1"/>
  <c r="H5638" i="2"/>
  <c r="G5638" i="2"/>
  <c r="G5637" i="2"/>
  <c r="H5637" i="2" s="1"/>
  <c r="H5636" i="2"/>
  <c r="G5636" i="2"/>
  <c r="G5635" i="2"/>
  <c r="H5635" i="2" s="1"/>
  <c r="G5634" i="2"/>
  <c r="H5634" i="2" s="1"/>
  <c r="G5633" i="2"/>
  <c r="H5633" i="2" s="1"/>
  <c r="G5632" i="2"/>
  <c r="H5632" i="2" s="1"/>
  <c r="G5631" i="2"/>
  <c r="H5631" i="2" s="1"/>
  <c r="H5630" i="2"/>
  <c r="G5630" i="2"/>
  <c r="H5629" i="2"/>
  <c r="G5629" i="2"/>
  <c r="H5628" i="2"/>
  <c r="G5628" i="2"/>
  <c r="G5627" i="2"/>
  <c r="H5627" i="2" s="1"/>
  <c r="H5626" i="2"/>
  <c r="G5626" i="2"/>
  <c r="G5625" i="2"/>
  <c r="H5625" i="2" s="1"/>
  <c r="G5624" i="2"/>
  <c r="H5624" i="2" s="1"/>
  <c r="G5623" i="2"/>
  <c r="H5623" i="2" s="1"/>
  <c r="H5622" i="2"/>
  <c r="G5622" i="2"/>
  <c r="H5621" i="2"/>
  <c r="G5621" i="2"/>
  <c r="H5620" i="2"/>
  <c r="G5620" i="2"/>
  <c r="G5619" i="2"/>
  <c r="H5619" i="2" s="1"/>
  <c r="G5618" i="2"/>
  <c r="H5618" i="2" s="1"/>
  <c r="H5617" i="2"/>
  <c r="G5617" i="2"/>
  <c r="G5616" i="2"/>
  <c r="H5616" i="2" s="1"/>
  <c r="G5615" i="2"/>
  <c r="H5615" i="2" s="1"/>
  <c r="H5614" i="2"/>
  <c r="G5614" i="2"/>
  <c r="H5613" i="2"/>
  <c r="G5613" i="2"/>
  <c r="H5612" i="2"/>
  <c r="G5612" i="2"/>
  <c r="G5611" i="2"/>
  <c r="H5611" i="2" s="1"/>
  <c r="G5610" i="2"/>
  <c r="H5610" i="2" s="1"/>
  <c r="G5609" i="2"/>
  <c r="H5609" i="2" s="1"/>
  <c r="H5608" i="2"/>
  <c r="G5608" i="2"/>
  <c r="G5607" i="2"/>
  <c r="H5607" i="2" s="1"/>
  <c r="H5606" i="2"/>
  <c r="G5606" i="2"/>
  <c r="G5605" i="2"/>
  <c r="H5605" i="2" s="1"/>
  <c r="H5604" i="2"/>
  <c r="G5604" i="2"/>
  <c r="G5603" i="2"/>
  <c r="H5603" i="2" s="1"/>
  <c r="G5602" i="2"/>
  <c r="H5602" i="2" s="1"/>
  <c r="G5601" i="2"/>
  <c r="H5601" i="2" s="1"/>
  <c r="G5600" i="2"/>
  <c r="H5600" i="2" s="1"/>
  <c r="G5599" i="2"/>
  <c r="H5599" i="2" s="1"/>
  <c r="H5598" i="2"/>
  <c r="G5598" i="2"/>
  <c r="H5597" i="2"/>
  <c r="G5597" i="2"/>
  <c r="H5596" i="2"/>
  <c r="G5596" i="2"/>
  <c r="G5595" i="2"/>
  <c r="H5595" i="2" s="1"/>
  <c r="G5594" i="2"/>
  <c r="H5594" i="2" s="1"/>
  <c r="G5593" i="2"/>
  <c r="H5593" i="2" s="1"/>
  <c r="G5592" i="2"/>
  <c r="H5592" i="2" s="1"/>
  <c r="G5591" i="2"/>
  <c r="H5591" i="2" s="1"/>
  <c r="H5590" i="2"/>
  <c r="G5590" i="2"/>
  <c r="G5589" i="2"/>
  <c r="H5589" i="2" s="1"/>
  <c r="H5588" i="2"/>
  <c r="G5588" i="2"/>
  <c r="G5587" i="2"/>
  <c r="H5587" i="2" s="1"/>
  <c r="G5586" i="2"/>
  <c r="H5586" i="2" s="1"/>
  <c r="H5585" i="2"/>
  <c r="G5585" i="2"/>
  <c r="G5584" i="2"/>
  <c r="H5584" i="2" s="1"/>
  <c r="G5583" i="2"/>
  <c r="H5583" i="2" s="1"/>
  <c r="H5582" i="2"/>
  <c r="G5582" i="2"/>
  <c r="G5581" i="2"/>
  <c r="H5581" i="2" s="1"/>
  <c r="G5580" i="2"/>
  <c r="H5580" i="2" s="1"/>
  <c r="G5579" i="2"/>
  <c r="H5579" i="2" s="1"/>
  <c r="G5578" i="2"/>
  <c r="H5578" i="2" s="1"/>
  <c r="G5577" i="2"/>
  <c r="H5577" i="2" s="1"/>
  <c r="H5576" i="2"/>
  <c r="G5576" i="2"/>
  <c r="G5575" i="2"/>
  <c r="H5575" i="2" s="1"/>
  <c r="H5574" i="2"/>
  <c r="G5574" i="2"/>
  <c r="H5573" i="2"/>
  <c r="G5573" i="2"/>
  <c r="G5572" i="2"/>
  <c r="H5572" i="2" s="1"/>
  <c r="G5571" i="2"/>
  <c r="H5571" i="2" s="1"/>
  <c r="G5570" i="2"/>
  <c r="H5570" i="2" s="1"/>
  <c r="G5569" i="2"/>
  <c r="H5569" i="2" s="1"/>
  <c r="H5568" i="2"/>
  <c r="G5568" i="2"/>
  <c r="G5567" i="2"/>
  <c r="H5567" i="2" s="1"/>
  <c r="H5566" i="2"/>
  <c r="G5566" i="2"/>
  <c r="H5565" i="2"/>
  <c r="G5565" i="2"/>
  <c r="G5564" i="2"/>
  <c r="H5564" i="2" s="1"/>
  <c r="G5563" i="2"/>
  <c r="H5563" i="2" s="1"/>
  <c r="H5562" i="2"/>
  <c r="G5562" i="2"/>
  <c r="G5561" i="2"/>
  <c r="H5561" i="2" s="1"/>
  <c r="G5560" i="2"/>
  <c r="H5560" i="2" s="1"/>
  <c r="G5559" i="2"/>
  <c r="H5559" i="2" s="1"/>
  <c r="G5558" i="2"/>
  <c r="H5558" i="2" s="1"/>
  <c r="H5557" i="2"/>
  <c r="G5557" i="2"/>
  <c r="H5556" i="2"/>
  <c r="G5556" i="2"/>
  <c r="G5555" i="2"/>
  <c r="H5555" i="2" s="1"/>
  <c r="G5554" i="2"/>
  <c r="H5554" i="2" s="1"/>
  <c r="H5553" i="2"/>
  <c r="G5553" i="2"/>
  <c r="G5552" i="2"/>
  <c r="H5552" i="2" s="1"/>
  <c r="G5551" i="2"/>
  <c r="H5551" i="2" s="1"/>
  <c r="G5550" i="2"/>
  <c r="H5550" i="2" s="1"/>
  <c r="G5549" i="2"/>
  <c r="H5549" i="2" s="1"/>
  <c r="H5548" i="2"/>
  <c r="G5548" i="2"/>
  <c r="G5547" i="2"/>
  <c r="H5547" i="2" s="1"/>
  <c r="G5546" i="2"/>
  <c r="H5546" i="2" s="1"/>
  <c r="G5545" i="2"/>
  <c r="H5545" i="2" s="1"/>
  <c r="H5544" i="2"/>
  <c r="G5544" i="2"/>
  <c r="G5543" i="2"/>
  <c r="H5543" i="2" s="1"/>
  <c r="H5542" i="2"/>
  <c r="G5542" i="2"/>
  <c r="H5541" i="2"/>
  <c r="G5541" i="2"/>
  <c r="G5540" i="2"/>
  <c r="H5540" i="2" s="1"/>
  <c r="G5539" i="2"/>
  <c r="H5539" i="2" s="1"/>
  <c r="G5538" i="2"/>
  <c r="H5538" i="2" s="1"/>
  <c r="G5537" i="2"/>
  <c r="H5537" i="2" s="1"/>
  <c r="G5536" i="2"/>
  <c r="H5536" i="2" s="1"/>
  <c r="G5535" i="2"/>
  <c r="H5535" i="2" s="1"/>
  <c r="G5534" i="2"/>
  <c r="H5534" i="2" s="1"/>
  <c r="H5533" i="2"/>
  <c r="G5533" i="2"/>
  <c r="H5532" i="2"/>
  <c r="G5532" i="2"/>
  <c r="G5531" i="2"/>
  <c r="H5531" i="2" s="1"/>
  <c r="G5530" i="2"/>
  <c r="H5530" i="2" s="1"/>
  <c r="G5529" i="2"/>
  <c r="H5529" i="2" s="1"/>
  <c r="G5528" i="2"/>
  <c r="H5528" i="2" s="1"/>
  <c r="G5527" i="2"/>
  <c r="H5527" i="2" s="1"/>
  <c r="G5526" i="2"/>
  <c r="H5526" i="2" s="1"/>
  <c r="G5525" i="2"/>
  <c r="H5525" i="2" s="1"/>
  <c r="H5524" i="2"/>
  <c r="G5524" i="2"/>
  <c r="G5523" i="2"/>
  <c r="H5523" i="2" s="1"/>
  <c r="G5522" i="2"/>
  <c r="H5522" i="2" s="1"/>
  <c r="G5521" i="2"/>
  <c r="H5521" i="2" s="1"/>
  <c r="G5520" i="2"/>
  <c r="H5520" i="2" s="1"/>
  <c r="G5519" i="2"/>
  <c r="H5519" i="2" s="1"/>
  <c r="H5518" i="2"/>
  <c r="G5518" i="2"/>
  <c r="G5517" i="2"/>
  <c r="H5517" i="2" s="1"/>
  <c r="G5516" i="2"/>
  <c r="H5516" i="2" s="1"/>
  <c r="G5515" i="2"/>
  <c r="H5515" i="2" s="1"/>
  <c r="G5514" i="2"/>
  <c r="H5514" i="2" s="1"/>
  <c r="H5513" i="2"/>
  <c r="G5513" i="2"/>
  <c r="G5512" i="2"/>
  <c r="H5512" i="2" s="1"/>
  <c r="G5511" i="2"/>
  <c r="H5511" i="2" s="1"/>
  <c r="H5510" i="2"/>
  <c r="G5510" i="2"/>
  <c r="G5509" i="2"/>
  <c r="H5509" i="2" s="1"/>
  <c r="G5508" i="2"/>
  <c r="H5508" i="2" s="1"/>
  <c r="G5507" i="2"/>
  <c r="H5507" i="2" s="1"/>
  <c r="G5506" i="2"/>
  <c r="H5506" i="2" s="1"/>
  <c r="G5505" i="2"/>
  <c r="H5505" i="2" s="1"/>
  <c r="H5504" i="2"/>
  <c r="G5504" i="2"/>
  <c r="G5503" i="2"/>
  <c r="H5503" i="2" s="1"/>
  <c r="H5502" i="2"/>
  <c r="G5502" i="2"/>
  <c r="H5501" i="2"/>
  <c r="G5501" i="2"/>
  <c r="G5500" i="2"/>
  <c r="H5500" i="2" s="1"/>
  <c r="G5499" i="2"/>
  <c r="H5499" i="2" s="1"/>
  <c r="H5498" i="2"/>
  <c r="G5498" i="2"/>
  <c r="G5497" i="2"/>
  <c r="H5497" i="2" s="1"/>
  <c r="G5496" i="2"/>
  <c r="H5496" i="2" s="1"/>
  <c r="G5495" i="2"/>
  <c r="H5495" i="2" s="1"/>
  <c r="G5494" i="2"/>
  <c r="H5494" i="2" s="1"/>
  <c r="H5493" i="2"/>
  <c r="G5493" i="2"/>
  <c r="H5492" i="2"/>
  <c r="G5492" i="2"/>
  <c r="G5491" i="2"/>
  <c r="H5491" i="2" s="1"/>
  <c r="G5490" i="2"/>
  <c r="H5490" i="2" s="1"/>
  <c r="H5489" i="2"/>
  <c r="G5489" i="2"/>
  <c r="G5488" i="2"/>
  <c r="H5488" i="2" s="1"/>
  <c r="G5487" i="2"/>
  <c r="H5487" i="2" s="1"/>
  <c r="G5486" i="2"/>
  <c r="H5486" i="2" s="1"/>
  <c r="G5485" i="2"/>
  <c r="H5485" i="2" s="1"/>
  <c r="H5484" i="2"/>
  <c r="G5484" i="2"/>
  <c r="G5483" i="2"/>
  <c r="H5483" i="2" s="1"/>
  <c r="G5482" i="2"/>
  <c r="H5482" i="2" s="1"/>
  <c r="G5481" i="2"/>
  <c r="H5481" i="2" s="1"/>
  <c r="H5480" i="2"/>
  <c r="G5480" i="2"/>
  <c r="G5479" i="2"/>
  <c r="H5479" i="2" s="1"/>
  <c r="H5478" i="2"/>
  <c r="G5478" i="2"/>
  <c r="G5477" i="2"/>
  <c r="H5477" i="2" s="1"/>
  <c r="G5476" i="2"/>
  <c r="H5476" i="2" s="1"/>
  <c r="G5475" i="2"/>
  <c r="H5475" i="2" s="1"/>
  <c r="G5474" i="2"/>
  <c r="H5474" i="2" s="1"/>
  <c r="G5473" i="2"/>
  <c r="H5473" i="2" s="1"/>
  <c r="G5472" i="2"/>
  <c r="H5472" i="2" s="1"/>
  <c r="G5471" i="2"/>
  <c r="H5471" i="2" s="1"/>
  <c r="G5470" i="2"/>
  <c r="H5470" i="2" s="1"/>
  <c r="H5469" i="2"/>
  <c r="G5469" i="2"/>
  <c r="H5468" i="2"/>
  <c r="G5468" i="2"/>
  <c r="G5467" i="2"/>
  <c r="H5467" i="2" s="1"/>
  <c r="H5466" i="2"/>
  <c r="G5466" i="2"/>
  <c r="G5465" i="2"/>
  <c r="H5465" i="2" s="1"/>
  <c r="G5464" i="2"/>
  <c r="H5464" i="2" s="1"/>
  <c r="G5463" i="2"/>
  <c r="H5463" i="2" s="1"/>
  <c r="G5462" i="2"/>
  <c r="H5462" i="2" s="1"/>
  <c r="G5461" i="2"/>
  <c r="H5461" i="2" s="1"/>
  <c r="H5460" i="2"/>
  <c r="G5460" i="2"/>
  <c r="G5459" i="2"/>
  <c r="H5459" i="2" s="1"/>
  <c r="G5458" i="2"/>
  <c r="H5458" i="2" s="1"/>
  <c r="G5457" i="2"/>
  <c r="H5457" i="2" s="1"/>
  <c r="G5456" i="2"/>
  <c r="H5456" i="2" s="1"/>
  <c r="G5455" i="2"/>
  <c r="H5455" i="2" s="1"/>
  <c r="G5454" i="2"/>
  <c r="H5454" i="2" s="1"/>
  <c r="H5453" i="2"/>
  <c r="G5453" i="2"/>
  <c r="G5452" i="2"/>
  <c r="H5452" i="2" s="1"/>
  <c r="G5451" i="2"/>
  <c r="H5451" i="2" s="1"/>
  <c r="G5450" i="2"/>
  <c r="H5450" i="2" s="1"/>
  <c r="G5449" i="2"/>
  <c r="H5449" i="2" s="1"/>
  <c r="G5448" i="2"/>
  <c r="H5448" i="2" s="1"/>
  <c r="G5447" i="2"/>
  <c r="H5447" i="2" s="1"/>
  <c r="G5446" i="2"/>
  <c r="H5446" i="2" s="1"/>
  <c r="H5445" i="2"/>
  <c r="G5445" i="2"/>
  <c r="G5444" i="2"/>
  <c r="H5444" i="2" s="1"/>
  <c r="G5443" i="2"/>
  <c r="H5443" i="2" s="1"/>
  <c r="H5442" i="2"/>
  <c r="G5442" i="2"/>
  <c r="H5441" i="2"/>
  <c r="G5441" i="2"/>
  <c r="G5440" i="2"/>
  <c r="H5440" i="2" s="1"/>
  <c r="G5439" i="2"/>
  <c r="H5439" i="2" s="1"/>
  <c r="G5438" i="2"/>
  <c r="H5438" i="2" s="1"/>
  <c r="H5437" i="2"/>
  <c r="G5437" i="2"/>
  <c r="G5436" i="2"/>
  <c r="H5436" i="2" s="1"/>
  <c r="G5435" i="2"/>
  <c r="H5435" i="2" s="1"/>
  <c r="G5434" i="2"/>
  <c r="H5434" i="2" s="1"/>
  <c r="H5433" i="2"/>
  <c r="G5433" i="2"/>
  <c r="G5432" i="2"/>
  <c r="H5432" i="2" s="1"/>
  <c r="G5431" i="2"/>
  <c r="H5431" i="2" s="1"/>
  <c r="G5430" i="2"/>
  <c r="H5430" i="2" s="1"/>
  <c r="H5429" i="2"/>
  <c r="G5429" i="2"/>
  <c r="G5428" i="2"/>
  <c r="H5428" i="2" s="1"/>
  <c r="G5427" i="2"/>
  <c r="H5427" i="2" s="1"/>
  <c r="H5426" i="2"/>
  <c r="G5426" i="2"/>
  <c r="H5425" i="2"/>
  <c r="G5425" i="2"/>
  <c r="G5424" i="2"/>
  <c r="H5424" i="2" s="1"/>
  <c r="G5423" i="2"/>
  <c r="H5423" i="2" s="1"/>
  <c r="G5422" i="2"/>
  <c r="H5422" i="2" s="1"/>
  <c r="H5421" i="2"/>
  <c r="G5421" i="2"/>
  <c r="G5420" i="2"/>
  <c r="H5420" i="2" s="1"/>
  <c r="G5419" i="2"/>
  <c r="H5419" i="2" s="1"/>
  <c r="G5418" i="2"/>
  <c r="H5418" i="2" s="1"/>
  <c r="G5417" i="2"/>
  <c r="H5417" i="2" s="1"/>
  <c r="G5416" i="2"/>
  <c r="H5416" i="2" s="1"/>
  <c r="G5415" i="2"/>
  <c r="H5415" i="2" s="1"/>
  <c r="G5414" i="2"/>
  <c r="H5414" i="2" s="1"/>
  <c r="H5413" i="2"/>
  <c r="G5413" i="2"/>
  <c r="G5412" i="2"/>
  <c r="H5412" i="2" s="1"/>
  <c r="G5411" i="2"/>
  <c r="H5411" i="2" s="1"/>
  <c r="G5410" i="2"/>
  <c r="H5410" i="2" s="1"/>
  <c r="G5409" i="2"/>
  <c r="H5409" i="2" s="1"/>
  <c r="G5408" i="2"/>
  <c r="H5408" i="2" s="1"/>
  <c r="G5407" i="2"/>
  <c r="H5407" i="2" s="1"/>
  <c r="G5406" i="2"/>
  <c r="H5406" i="2" s="1"/>
  <c r="H5405" i="2"/>
  <c r="G5405" i="2"/>
  <c r="G5404" i="2"/>
  <c r="H5404" i="2" s="1"/>
  <c r="G5403" i="2"/>
  <c r="H5403" i="2" s="1"/>
  <c r="G5402" i="2"/>
  <c r="H5402" i="2" s="1"/>
  <c r="H5401" i="2"/>
  <c r="G5401" i="2"/>
  <c r="G5400" i="2"/>
  <c r="H5400" i="2" s="1"/>
  <c r="G5399" i="2"/>
  <c r="H5399" i="2" s="1"/>
  <c r="G5398" i="2"/>
  <c r="H5398" i="2" s="1"/>
  <c r="H5397" i="2"/>
  <c r="G5397" i="2"/>
  <c r="G5396" i="2"/>
  <c r="H5396" i="2" s="1"/>
  <c r="G5395" i="2"/>
  <c r="H5395" i="2" s="1"/>
  <c r="H5394" i="2"/>
  <c r="G5394" i="2"/>
  <c r="H5393" i="2"/>
  <c r="G5393" i="2"/>
  <c r="G5392" i="2"/>
  <c r="H5392" i="2" s="1"/>
  <c r="G5391" i="2"/>
  <c r="H5391" i="2" s="1"/>
  <c r="G5390" i="2"/>
  <c r="H5390" i="2" s="1"/>
  <c r="H5389" i="2"/>
  <c r="G5389" i="2"/>
  <c r="G5388" i="2"/>
  <c r="H5388" i="2" s="1"/>
  <c r="G5387" i="2"/>
  <c r="H5387" i="2" s="1"/>
  <c r="H5386" i="2"/>
  <c r="G5386" i="2"/>
  <c r="H5385" i="2"/>
  <c r="G5385" i="2"/>
  <c r="G5384" i="2"/>
  <c r="H5384" i="2" s="1"/>
  <c r="G5383" i="2"/>
  <c r="H5383" i="2" s="1"/>
  <c r="G5382" i="2"/>
  <c r="H5382" i="2" s="1"/>
  <c r="H5381" i="2"/>
  <c r="G5381" i="2"/>
  <c r="G5380" i="2"/>
  <c r="H5380" i="2" s="1"/>
  <c r="G5379" i="2"/>
  <c r="H5379" i="2" s="1"/>
  <c r="H5378" i="2"/>
  <c r="G5378" i="2"/>
  <c r="G5377" i="2"/>
  <c r="H5377" i="2" s="1"/>
  <c r="G5376" i="2"/>
  <c r="H5376" i="2" s="1"/>
  <c r="G5375" i="2"/>
  <c r="H5375" i="2" s="1"/>
  <c r="G5374" i="2"/>
  <c r="H5374" i="2" s="1"/>
  <c r="H5373" i="2"/>
  <c r="G5373" i="2"/>
  <c r="G5372" i="2"/>
  <c r="H5372" i="2" s="1"/>
  <c r="G5371" i="2"/>
  <c r="H5371" i="2" s="1"/>
  <c r="G5370" i="2"/>
  <c r="H5370" i="2" s="1"/>
  <c r="G5369" i="2"/>
  <c r="H5369" i="2" s="1"/>
  <c r="G5368" i="2"/>
  <c r="H5368" i="2" s="1"/>
  <c r="G5367" i="2"/>
  <c r="H5367" i="2" s="1"/>
  <c r="G5366" i="2"/>
  <c r="H5366" i="2" s="1"/>
  <c r="H5365" i="2"/>
  <c r="G5365" i="2"/>
  <c r="G5364" i="2"/>
  <c r="H5364" i="2" s="1"/>
  <c r="G5363" i="2"/>
  <c r="H5363" i="2" s="1"/>
  <c r="G5362" i="2"/>
  <c r="H5362" i="2" s="1"/>
  <c r="H5361" i="2"/>
  <c r="G5361" i="2"/>
  <c r="G5360" i="2"/>
  <c r="H5360" i="2" s="1"/>
  <c r="G5359" i="2"/>
  <c r="H5359" i="2" s="1"/>
  <c r="G5358" i="2"/>
  <c r="H5358" i="2" s="1"/>
  <c r="H5357" i="2"/>
  <c r="G5357" i="2"/>
  <c r="G5356" i="2"/>
  <c r="H5356" i="2" s="1"/>
  <c r="G5355" i="2"/>
  <c r="H5355" i="2" s="1"/>
  <c r="H5354" i="2"/>
  <c r="G5354" i="2"/>
  <c r="G5353" i="2"/>
  <c r="H5353" i="2" s="1"/>
  <c r="G5352" i="2"/>
  <c r="H5352" i="2" s="1"/>
  <c r="G5351" i="2"/>
  <c r="H5351" i="2" s="1"/>
  <c r="G5350" i="2"/>
  <c r="H5350" i="2" s="1"/>
  <c r="H5349" i="2"/>
  <c r="G5349" i="2"/>
  <c r="G5348" i="2"/>
  <c r="H5348" i="2" s="1"/>
  <c r="G5347" i="2"/>
  <c r="H5347" i="2" s="1"/>
  <c r="G5346" i="2"/>
  <c r="H5346" i="2" s="1"/>
  <c r="H5345" i="2"/>
  <c r="G5345" i="2"/>
  <c r="G5344" i="2"/>
  <c r="H5344" i="2" s="1"/>
  <c r="G5343" i="2"/>
  <c r="H5343" i="2" s="1"/>
  <c r="G5342" i="2"/>
  <c r="H5342" i="2" s="1"/>
  <c r="H5341" i="2"/>
  <c r="G5341" i="2"/>
  <c r="G5340" i="2"/>
  <c r="H5340" i="2" s="1"/>
  <c r="G5339" i="2"/>
  <c r="H5339" i="2" s="1"/>
  <c r="H5338" i="2"/>
  <c r="G5338" i="2"/>
  <c r="G5337" i="2"/>
  <c r="H5337" i="2" s="1"/>
  <c r="G5336" i="2"/>
  <c r="H5336" i="2" s="1"/>
  <c r="G5335" i="2"/>
  <c r="H5335" i="2" s="1"/>
  <c r="G5334" i="2"/>
  <c r="H5334" i="2" s="1"/>
  <c r="H5333" i="2"/>
  <c r="G5333" i="2"/>
  <c r="G5332" i="2"/>
  <c r="H5332" i="2" s="1"/>
  <c r="G5331" i="2"/>
  <c r="H5331" i="2" s="1"/>
  <c r="G5330" i="2"/>
  <c r="H5330" i="2" s="1"/>
  <c r="G5329" i="2"/>
  <c r="H5329" i="2" s="1"/>
  <c r="G5328" i="2"/>
  <c r="H5328" i="2" s="1"/>
  <c r="G5327" i="2"/>
  <c r="H5327" i="2" s="1"/>
  <c r="G5326" i="2"/>
  <c r="H5326" i="2" s="1"/>
  <c r="H5325" i="2"/>
  <c r="G5325" i="2"/>
  <c r="G5324" i="2"/>
  <c r="H5324" i="2" s="1"/>
  <c r="G5323" i="2"/>
  <c r="H5323" i="2" s="1"/>
  <c r="H5322" i="2"/>
  <c r="G5322" i="2"/>
  <c r="G5321" i="2"/>
  <c r="H5321" i="2" s="1"/>
  <c r="G5320" i="2"/>
  <c r="H5320" i="2" s="1"/>
  <c r="G5319" i="2"/>
  <c r="H5319" i="2" s="1"/>
  <c r="G5318" i="2"/>
  <c r="H5318" i="2" s="1"/>
  <c r="H5317" i="2"/>
  <c r="G5317" i="2"/>
  <c r="G5316" i="2"/>
  <c r="H5316" i="2" s="1"/>
  <c r="G5315" i="2"/>
  <c r="H5315" i="2" s="1"/>
  <c r="H5314" i="2"/>
  <c r="G5314" i="2"/>
  <c r="H5313" i="2"/>
  <c r="G5313" i="2"/>
  <c r="G5312" i="2"/>
  <c r="H5312" i="2" s="1"/>
  <c r="G5311" i="2"/>
  <c r="H5311" i="2" s="1"/>
  <c r="G5310" i="2"/>
  <c r="H5310" i="2" s="1"/>
  <c r="H5309" i="2"/>
  <c r="G5309" i="2"/>
  <c r="G5308" i="2"/>
  <c r="H5308" i="2" s="1"/>
  <c r="G5307" i="2"/>
  <c r="H5307" i="2" s="1"/>
  <c r="G5306" i="2"/>
  <c r="H5306" i="2" s="1"/>
  <c r="H5305" i="2"/>
  <c r="G5305" i="2"/>
  <c r="G5304" i="2"/>
  <c r="H5304" i="2" s="1"/>
  <c r="G5303" i="2"/>
  <c r="H5303" i="2" s="1"/>
  <c r="G5302" i="2"/>
  <c r="H5302" i="2" s="1"/>
  <c r="H5301" i="2"/>
  <c r="G5301" i="2"/>
  <c r="G5300" i="2"/>
  <c r="H5300" i="2" s="1"/>
  <c r="G5299" i="2"/>
  <c r="H5299" i="2" s="1"/>
  <c r="H5298" i="2"/>
  <c r="G5298" i="2"/>
  <c r="H5297" i="2"/>
  <c r="G5297" i="2"/>
  <c r="G5296" i="2"/>
  <c r="H5296" i="2" s="1"/>
  <c r="G5295" i="2"/>
  <c r="H5295" i="2" s="1"/>
  <c r="G5294" i="2"/>
  <c r="H5294" i="2" s="1"/>
  <c r="H5293" i="2"/>
  <c r="G5293" i="2"/>
  <c r="G5292" i="2"/>
  <c r="H5292" i="2" s="1"/>
  <c r="G5291" i="2"/>
  <c r="H5291" i="2" s="1"/>
  <c r="G5290" i="2"/>
  <c r="H5290" i="2" s="1"/>
  <c r="G5289" i="2"/>
  <c r="H5289" i="2" s="1"/>
  <c r="G5288" i="2"/>
  <c r="H5288" i="2" s="1"/>
  <c r="G5287" i="2"/>
  <c r="H5287" i="2" s="1"/>
  <c r="G5286" i="2"/>
  <c r="H5286" i="2" s="1"/>
  <c r="H5285" i="2"/>
  <c r="G5285" i="2"/>
  <c r="G5284" i="2"/>
  <c r="H5284" i="2" s="1"/>
  <c r="G5283" i="2"/>
  <c r="H5283" i="2" s="1"/>
  <c r="G5282" i="2"/>
  <c r="H5282" i="2" s="1"/>
  <c r="G5281" i="2"/>
  <c r="H5281" i="2" s="1"/>
  <c r="G5280" i="2"/>
  <c r="H5280" i="2" s="1"/>
  <c r="G5279" i="2"/>
  <c r="H5279" i="2" s="1"/>
  <c r="G5278" i="2"/>
  <c r="H5278" i="2" s="1"/>
  <c r="H5277" i="2"/>
  <c r="G5277" i="2"/>
  <c r="G5276" i="2"/>
  <c r="H5276" i="2" s="1"/>
  <c r="G5275" i="2"/>
  <c r="H5275" i="2" s="1"/>
  <c r="H5274" i="2"/>
  <c r="G5274" i="2"/>
  <c r="H5273" i="2"/>
  <c r="G5273" i="2"/>
  <c r="G5272" i="2"/>
  <c r="H5272" i="2" s="1"/>
  <c r="G5271" i="2"/>
  <c r="H5271" i="2" s="1"/>
  <c r="G5270" i="2"/>
  <c r="H5270" i="2" s="1"/>
  <c r="H5269" i="2"/>
  <c r="G5269" i="2"/>
  <c r="G5268" i="2"/>
  <c r="H5268" i="2" s="1"/>
  <c r="G5267" i="2"/>
  <c r="H5267" i="2" s="1"/>
  <c r="H5266" i="2"/>
  <c r="G5266" i="2"/>
  <c r="G5265" i="2"/>
  <c r="H5265" i="2" s="1"/>
  <c r="G5264" i="2"/>
  <c r="H5264" i="2" s="1"/>
  <c r="G5263" i="2"/>
  <c r="H5263" i="2" s="1"/>
  <c r="G5262" i="2"/>
  <c r="H5262" i="2" s="1"/>
  <c r="H5261" i="2"/>
  <c r="G5261" i="2"/>
  <c r="G5260" i="2"/>
  <c r="H5260" i="2" s="1"/>
  <c r="G5259" i="2"/>
  <c r="H5259" i="2" s="1"/>
  <c r="H5258" i="2"/>
  <c r="G5258" i="2"/>
  <c r="G5257" i="2"/>
  <c r="H5257" i="2" s="1"/>
  <c r="G5256" i="2"/>
  <c r="H5256" i="2" s="1"/>
  <c r="G5255" i="2"/>
  <c r="H5255" i="2" s="1"/>
  <c r="G5254" i="2"/>
  <c r="H5254" i="2" s="1"/>
  <c r="H5253" i="2"/>
  <c r="G5253" i="2"/>
  <c r="G5252" i="2"/>
  <c r="H5252" i="2" s="1"/>
  <c r="G5251" i="2"/>
  <c r="H5251" i="2" s="1"/>
  <c r="H5250" i="2"/>
  <c r="G5250" i="2"/>
  <c r="G5249" i="2"/>
  <c r="H5249" i="2" s="1"/>
  <c r="G5248" i="2"/>
  <c r="H5248" i="2" s="1"/>
  <c r="G5247" i="2"/>
  <c r="H5247" i="2" s="1"/>
  <c r="G5246" i="2"/>
  <c r="H5246" i="2" s="1"/>
  <c r="H5245" i="2"/>
  <c r="G5245" i="2"/>
  <c r="G5244" i="2"/>
  <c r="H5244" i="2" s="1"/>
  <c r="G5243" i="2"/>
  <c r="H5243" i="2" s="1"/>
  <c r="G5242" i="2"/>
  <c r="H5242" i="2" s="1"/>
  <c r="G5241" i="2"/>
  <c r="H5241" i="2" s="1"/>
  <c r="G5240" i="2"/>
  <c r="H5240" i="2" s="1"/>
  <c r="G5239" i="2"/>
  <c r="H5239" i="2" s="1"/>
  <c r="G5238" i="2"/>
  <c r="H5238" i="2" s="1"/>
  <c r="H5237" i="2"/>
  <c r="G5237" i="2"/>
  <c r="G5236" i="2"/>
  <c r="H5236" i="2" s="1"/>
  <c r="G5235" i="2"/>
  <c r="H5235" i="2" s="1"/>
  <c r="G5234" i="2"/>
  <c r="H5234" i="2" s="1"/>
  <c r="H5233" i="2"/>
  <c r="G5233" i="2"/>
  <c r="G5232" i="2"/>
  <c r="H5232" i="2" s="1"/>
  <c r="G5231" i="2"/>
  <c r="H5231" i="2" s="1"/>
  <c r="G5230" i="2"/>
  <c r="H5230" i="2" s="1"/>
  <c r="H5229" i="2"/>
  <c r="G5229" i="2"/>
  <c r="G5228" i="2"/>
  <c r="H5228" i="2" s="1"/>
  <c r="G5227" i="2"/>
  <c r="H5227" i="2" s="1"/>
  <c r="H5226" i="2"/>
  <c r="G5226" i="2"/>
  <c r="G5225" i="2"/>
  <c r="H5225" i="2" s="1"/>
  <c r="G5224" i="2"/>
  <c r="H5224" i="2" s="1"/>
  <c r="G5223" i="2"/>
  <c r="H5223" i="2" s="1"/>
  <c r="G5222" i="2"/>
  <c r="H5222" i="2" s="1"/>
  <c r="H5221" i="2"/>
  <c r="G5221" i="2"/>
  <c r="G5220" i="2"/>
  <c r="H5220" i="2" s="1"/>
  <c r="G5219" i="2"/>
  <c r="H5219" i="2" s="1"/>
  <c r="H5218" i="2"/>
  <c r="G5218" i="2"/>
  <c r="H5217" i="2"/>
  <c r="G5217" i="2"/>
  <c r="G5216" i="2"/>
  <c r="H5216" i="2" s="1"/>
  <c r="G5215" i="2"/>
  <c r="H5215" i="2" s="1"/>
  <c r="G5214" i="2"/>
  <c r="H5214" i="2" s="1"/>
  <c r="H5213" i="2"/>
  <c r="G5213" i="2"/>
  <c r="G5212" i="2"/>
  <c r="H5212" i="2" s="1"/>
  <c r="G5211" i="2"/>
  <c r="H5211" i="2" s="1"/>
  <c r="H5210" i="2"/>
  <c r="G5210" i="2"/>
  <c r="G5209" i="2"/>
  <c r="H5209" i="2" s="1"/>
  <c r="G5208" i="2"/>
  <c r="H5208" i="2" s="1"/>
  <c r="G5207" i="2"/>
  <c r="H5207" i="2" s="1"/>
  <c r="G5206" i="2"/>
  <c r="H5206" i="2" s="1"/>
  <c r="H5205" i="2"/>
  <c r="G5205" i="2"/>
  <c r="G5204" i="2"/>
  <c r="H5204" i="2" s="1"/>
  <c r="G5203" i="2"/>
  <c r="H5203" i="2" s="1"/>
  <c r="G5202" i="2"/>
  <c r="H5202" i="2" s="1"/>
  <c r="G5201" i="2"/>
  <c r="H5201" i="2" s="1"/>
  <c r="G5200" i="2"/>
  <c r="H5200" i="2" s="1"/>
  <c r="G5199" i="2"/>
  <c r="H5199" i="2" s="1"/>
  <c r="G5198" i="2"/>
  <c r="H5198" i="2" s="1"/>
  <c r="H5197" i="2"/>
  <c r="G5197" i="2"/>
  <c r="G5196" i="2"/>
  <c r="H5196" i="2" s="1"/>
  <c r="G5195" i="2"/>
  <c r="H5195" i="2" s="1"/>
  <c r="H5194" i="2"/>
  <c r="G5194" i="2"/>
  <c r="H5193" i="2"/>
  <c r="G5193" i="2"/>
  <c r="G5192" i="2"/>
  <c r="H5192" i="2" s="1"/>
  <c r="G5191" i="2"/>
  <c r="H5191" i="2" s="1"/>
  <c r="G5190" i="2"/>
  <c r="H5190" i="2" s="1"/>
  <c r="H5189" i="2"/>
  <c r="G5189" i="2"/>
  <c r="G5188" i="2"/>
  <c r="H5188" i="2" s="1"/>
  <c r="G5187" i="2"/>
  <c r="H5187" i="2" s="1"/>
  <c r="H5186" i="2"/>
  <c r="G5186" i="2"/>
  <c r="H5185" i="2"/>
  <c r="G5185" i="2"/>
  <c r="G5184" i="2"/>
  <c r="H5184" i="2" s="1"/>
  <c r="G5183" i="2"/>
  <c r="H5183" i="2" s="1"/>
  <c r="G5182" i="2"/>
  <c r="H5182" i="2" s="1"/>
  <c r="H5181" i="2"/>
  <c r="G5181" i="2"/>
  <c r="G5180" i="2"/>
  <c r="H5180" i="2" s="1"/>
  <c r="G5179" i="2"/>
  <c r="H5179" i="2" s="1"/>
  <c r="G5178" i="2"/>
  <c r="H5178" i="2" s="1"/>
  <c r="H5177" i="2"/>
  <c r="G5177" i="2"/>
  <c r="G5176" i="2"/>
  <c r="H5176" i="2" s="1"/>
  <c r="G5175" i="2"/>
  <c r="H5175" i="2" s="1"/>
  <c r="G5174" i="2"/>
  <c r="H5174" i="2" s="1"/>
  <c r="H5173" i="2"/>
  <c r="G5173" i="2"/>
  <c r="G5172" i="2"/>
  <c r="H5172" i="2" s="1"/>
  <c r="G5171" i="2"/>
  <c r="H5171" i="2" s="1"/>
  <c r="H5170" i="2"/>
  <c r="G5170" i="2"/>
  <c r="H5169" i="2"/>
  <c r="G5169" i="2"/>
  <c r="G5168" i="2"/>
  <c r="H5168" i="2" s="1"/>
  <c r="G5167" i="2"/>
  <c r="H5167" i="2" s="1"/>
  <c r="G5166" i="2"/>
  <c r="H5166" i="2" s="1"/>
  <c r="H5165" i="2"/>
  <c r="G5165" i="2"/>
  <c r="G5164" i="2"/>
  <c r="H5164" i="2" s="1"/>
  <c r="G5163" i="2"/>
  <c r="H5163" i="2" s="1"/>
  <c r="G5162" i="2"/>
  <c r="H5162" i="2" s="1"/>
  <c r="G5161" i="2"/>
  <c r="H5161" i="2" s="1"/>
  <c r="G5160" i="2"/>
  <c r="H5160" i="2" s="1"/>
  <c r="G5159" i="2"/>
  <c r="H5159" i="2" s="1"/>
  <c r="G5158" i="2"/>
  <c r="H5158" i="2" s="1"/>
  <c r="H5157" i="2"/>
  <c r="G5157" i="2"/>
  <c r="G5156" i="2"/>
  <c r="H5156" i="2" s="1"/>
  <c r="G5155" i="2"/>
  <c r="H5155" i="2" s="1"/>
  <c r="G5154" i="2"/>
  <c r="H5154" i="2" s="1"/>
  <c r="G5153" i="2"/>
  <c r="H5153" i="2" s="1"/>
  <c r="G5152" i="2"/>
  <c r="H5152" i="2" s="1"/>
  <c r="G5151" i="2"/>
  <c r="H5151" i="2" s="1"/>
  <c r="G5150" i="2"/>
  <c r="H5150" i="2" s="1"/>
  <c r="H5149" i="2"/>
  <c r="G5149" i="2"/>
  <c r="G5148" i="2"/>
  <c r="H5148" i="2" s="1"/>
  <c r="G5147" i="2"/>
  <c r="H5147" i="2" s="1"/>
  <c r="H5146" i="2"/>
  <c r="G5146" i="2"/>
  <c r="H5145" i="2"/>
  <c r="G5145" i="2"/>
  <c r="G5144" i="2"/>
  <c r="H5144" i="2" s="1"/>
  <c r="G5143" i="2"/>
  <c r="H5143" i="2" s="1"/>
  <c r="G5142" i="2"/>
  <c r="H5142" i="2" s="1"/>
  <c r="H5141" i="2"/>
  <c r="G5141" i="2"/>
  <c r="G5140" i="2"/>
  <c r="H5140" i="2" s="1"/>
  <c r="G5139" i="2"/>
  <c r="H5139" i="2" s="1"/>
  <c r="H5138" i="2"/>
  <c r="G5138" i="2"/>
  <c r="G5137" i="2"/>
  <c r="H5137" i="2" s="1"/>
  <c r="G5136" i="2"/>
  <c r="H5136" i="2" s="1"/>
  <c r="G5135" i="2"/>
  <c r="H5135" i="2" s="1"/>
  <c r="G5134" i="2"/>
  <c r="H5134" i="2" s="1"/>
  <c r="H5133" i="2"/>
  <c r="G5133" i="2"/>
  <c r="G5132" i="2"/>
  <c r="H5132" i="2" s="1"/>
  <c r="G5131" i="2"/>
  <c r="H5131" i="2" s="1"/>
  <c r="H5130" i="2"/>
  <c r="G5130" i="2"/>
  <c r="G5129" i="2"/>
  <c r="H5129" i="2" s="1"/>
  <c r="G5128" i="2"/>
  <c r="H5128" i="2" s="1"/>
  <c r="G5127" i="2"/>
  <c r="H5127" i="2" s="1"/>
  <c r="G5126" i="2"/>
  <c r="H5126" i="2" s="1"/>
  <c r="H5125" i="2"/>
  <c r="G5125" i="2"/>
  <c r="G5124" i="2"/>
  <c r="H5124" i="2" s="1"/>
  <c r="G5123" i="2"/>
  <c r="H5123" i="2" s="1"/>
  <c r="H5122" i="2"/>
  <c r="G5122" i="2"/>
  <c r="G5121" i="2"/>
  <c r="H5121" i="2" s="1"/>
  <c r="G5120" i="2"/>
  <c r="H5120" i="2" s="1"/>
  <c r="G5119" i="2"/>
  <c r="H5119" i="2" s="1"/>
  <c r="G5118" i="2"/>
  <c r="H5118" i="2" s="1"/>
  <c r="H5117" i="2"/>
  <c r="G5117" i="2"/>
  <c r="G5116" i="2"/>
  <c r="H5116" i="2" s="1"/>
  <c r="G5115" i="2"/>
  <c r="H5115" i="2" s="1"/>
  <c r="G5114" i="2"/>
  <c r="H5114" i="2" s="1"/>
  <c r="H5113" i="2"/>
  <c r="G5113" i="2"/>
  <c r="G5112" i="2"/>
  <c r="H5112" i="2" s="1"/>
  <c r="G5111" i="2"/>
  <c r="H5111" i="2" s="1"/>
  <c r="G5110" i="2"/>
  <c r="H5110" i="2" s="1"/>
  <c r="G5109" i="2"/>
  <c r="H5109" i="2" s="1"/>
  <c r="G5108" i="2"/>
  <c r="H5108" i="2" s="1"/>
  <c r="G5107" i="2"/>
  <c r="H5107" i="2" s="1"/>
  <c r="G5106" i="2"/>
  <c r="H5106" i="2" s="1"/>
  <c r="H5105" i="2"/>
  <c r="G5105" i="2"/>
  <c r="G5104" i="2"/>
  <c r="H5104" i="2" s="1"/>
  <c r="G5103" i="2"/>
  <c r="H5103" i="2" s="1"/>
  <c r="G5102" i="2"/>
  <c r="H5102" i="2" s="1"/>
  <c r="H5101" i="2"/>
  <c r="G5101" i="2"/>
  <c r="G5100" i="2"/>
  <c r="H5100" i="2" s="1"/>
  <c r="G5099" i="2"/>
  <c r="H5099" i="2" s="1"/>
  <c r="H5098" i="2"/>
  <c r="G5098" i="2"/>
  <c r="G5097" i="2"/>
  <c r="H5097" i="2" s="1"/>
  <c r="G5096" i="2"/>
  <c r="H5096" i="2" s="1"/>
  <c r="G5095" i="2"/>
  <c r="H5095" i="2" s="1"/>
  <c r="G5094" i="2"/>
  <c r="H5094" i="2" s="1"/>
  <c r="H5093" i="2"/>
  <c r="G5093" i="2"/>
  <c r="G5092" i="2"/>
  <c r="H5092" i="2" s="1"/>
  <c r="G5091" i="2"/>
  <c r="H5091" i="2" s="1"/>
  <c r="G5090" i="2"/>
  <c r="H5090" i="2" s="1"/>
  <c r="H5089" i="2"/>
  <c r="G5089" i="2"/>
  <c r="G5088" i="2"/>
  <c r="H5088" i="2" s="1"/>
  <c r="G5087" i="2"/>
  <c r="H5087" i="2" s="1"/>
  <c r="G5086" i="2"/>
  <c r="H5086" i="2" s="1"/>
  <c r="G5085" i="2"/>
  <c r="H5085" i="2" s="1"/>
  <c r="G5084" i="2"/>
  <c r="H5084" i="2" s="1"/>
  <c r="G5083" i="2"/>
  <c r="H5083" i="2" s="1"/>
  <c r="G5082" i="2"/>
  <c r="H5082" i="2" s="1"/>
  <c r="G5081" i="2"/>
  <c r="H5081" i="2" s="1"/>
  <c r="G5080" i="2"/>
  <c r="H5080" i="2" s="1"/>
  <c r="G5079" i="2"/>
  <c r="H5079" i="2" s="1"/>
  <c r="G5078" i="2"/>
  <c r="H5078" i="2" s="1"/>
  <c r="G5077" i="2"/>
  <c r="H5077" i="2" s="1"/>
  <c r="G5076" i="2"/>
  <c r="H5076" i="2" s="1"/>
  <c r="G5075" i="2"/>
  <c r="H5075" i="2" s="1"/>
  <c r="G5074" i="2"/>
  <c r="H5074" i="2" s="1"/>
  <c r="G5073" i="2"/>
  <c r="H5073" i="2" s="1"/>
  <c r="G5072" i="2"/>
  <c r="H5072" i="2" s="1"/>
  <c r="G5071" i="2"/>
  <c r="H5071" i="2" s="1"/>
  <c r="G5070" i="2"/>
  <c r="H5070" i="2" s="1"/>
  <c r="G5069" i="2"/>
  <c r="H5069" i="2" s="1"/>
  <c r="G5068" i="2"/>
  <c r="H5068" i="2" s="1"/>
  <c r="G5067" i="2"/>
  <c r="H5067" i="2" s="1"/>
  <c r="G5066" i="2"/>
  <c r="H5066" i="2" s="1"/>
  <c r="G5065" i="2"/>
  <c r="H5065" i="2" s="1"/>
  <c r="G5064" i="2"/>
  <c r="H5064" i="2" s="1"/>
  <c r="G5063" i="2"/>
  <c r="H5063" i="2" s="1"/>
  <c r="G5062" i="2"/>
  <c r="H5062" i="2" s="1"/>
  <c r="G5061" i="2"/>
  <c r="H5061" i="2" s="1"/>
  <c r="G5060" i="2"/>
  <c r="H5060" i="2" s="1"/>
  <c r="G5059" i="2"/>
  <c r="H5059" i="2" s="1"/>
  <c r="H5058" i="2"/>
  <c r="G5058" i="2"/>
  <c r="H5057" i="2"/>
  <c r="G5057" i="2"/>
  <c r="G5056" i="2"/>
  <c r="H5056" i="2" s="1"/>
  <c r="G5055" i="2"/>
  <c r="H5055" i="2" s="1"/>
  <c r="G5054" i="2"/>
  <c r="H5054" i="2" s="1"/>
  <c r="H5053" i="2"/>
  <c r="G5053" i="2"/>
  <c r="G5052" i="2"/>
  <c r="H5052" i="2" s="1"/>
  <c r="G5051" i="2"/>
  <c r="H5051" i="2" s="1"/>
  <c r="G5050" i="2"/>
  <c r="H5050" i="2" s="1"/>
  <c r="H5049" i="2"/>
  <c r="G5049" i="2"/>
  <c r="G5048" i="2"/>
  <c r="H5048" i="2" s="1"/>
  <c r="G5047" i="2"/>
  <c r="H5047" i="2" s="1"/>
  <c r="G5046" i="2"/>
  <c r="H5046" i="2" s="1"/>
  <c r="H5045" i="2"/>
  <c r="G5045" i="2"/>
  <c r="G5044" i="2"/>
  <c r="H5044" i="2" s="1"/>
  <c r="G5043" i="2"/>
  <c r="H5043" i="2" s="1"/>
  <c r="H5042" i="2"/>
  <c r="G5042" i="2"/>
  <c r="H5041" i="2"/>
  <c r="G5041" i="2"/>
  <c r="G5040" i="2"/>
  <c r="H5040" i="2" s="1"/>
  <c r="G5039" i="2"/>
  <c r="H5039" i="2" s="1"/>
  <c r="G5038" i="2"/>
  <c r="H5038" i="2" s="1"/>
  <c r="H5037" i="2"/>
  <c r="G5037" i="2"/>
  <c r="G5036" i="2"/>
  <c r="H5036" i="2" s="1"/>
  <c r="G5035" i="2"/>
  <c r="H5035" i="2" s="1"/>
  <c r="G5034" i="2"/>
  <c r="H5034" i="2" s="1"/>
  <c r="G5033" i="2"/>
  <c r="H5033" i="2" s="1"/>
  <c r="G5032" i="2"/>
  <c r="H5032" i="2" s="1"/>
  <c r="G5031" i="2"/>
  <c r="H5031" i="2" s="1"/>
  <c r="G5030" i="2"/>
  <c r="H5030" i="2" s="1"/>
  <c r="H5029" i="2"/>
  <c r="G5029" i="2"/>
  <c r="G5028" i="2"/>
  <c r="H5028" i="2" s="1"/>
  <c r="G5027" i="2"/>
  <c r="H5027" i="2" s="1"/>
  <c r="G5026" i="2"/>
  <c r="H5026" i="2" s="1"/>
  <c r="G5025" i="2"/>
  <c r="H5025" i="2" s="1"/>
  <c r="G5024" i="2"/>
  <c r="H5024" i="2" s="1"/>
  <c r="G5023" i="2"/>
  <c r="H5023" i="2" s="1"/>
  <c r="G5022" i="2"/>
  <c r="H5022" i="2" s="1"/>
  <c r="G5021" i="2"/>
  <c r="H5021" i="2" s="1"/>
  <c r="G5020" i="2"/>
  <c r="H5020" i="2" s="1"/>
  <c r="G5019" i="2"/>
  <c r="H5019" i="2" s="1"/>
  <c r="H5018" i="2"/>
  <c r="G5018" i="2"/>
  <c r="H5017" i="2"/>
  <c r="G5017" i="2"/>
  <c r="G5016" i="2"/>
  <c r="H5016" i="2" s="1"/>
  <c r="G5015" i="2"/>
  <c r="H5015" i="2" s="1"/>
  <c r="G5014" i="2"/>
  <c r="H5014" i="2" s="1"/>
  <c r="G5013" i="2"/>
  <c r="H5013" i="2" s="1"/>
  <c r="G5012" i="2"/>
  <c r="H5012" i="2" s="1"/>
  <c r="G5011" i="2"/>
  <c r="H5011" i="2" s="1"/>
  <c r="H5010" i="2"/>
  <c r="G5010" i="2"/>
  <c r="G5009" i="2"/>
  <c r="H5009" i="2" s="1"/>
  <c r="G5008" i="2"/>
  <c r="H5008" i="2" s="1"/>
  <c r="G5007" i="2"/>
  <c r="H5007" i="2" s="1"/>
  <c r="G5006" i="2"/>
  <c r="H5006" i="2" s="1"/>
  <c r="H5005" i="2"/>
  <c r="G5005" i="2"/>
  <c r="G5004" i="2"/>
  <c r="H5004" i="2" s="1"/>
  <c r="G5003" i="2"/>
  <c r="H5003" i="2" s="1"/>
  <c r="H5002" i="2"/>
  <c r="G5002" i="2"/>
  <c r="G5001" i="2"/>
  <c r="H5001" i="2" s="1"/>
  <c r="G5000" i="2"/>
  <c r="H5000" i="2" s="1"/>
  <c r="G4999" i="2"/>
  <c r="H4999" i="2" s="1"/>
  <c r="G4998" i="2"/>
  <c r="H4998" i="2" s="1"/>
  <c r="G4997" i="2"/>
  <c r="H4997" i="2" s="1"/>
  <c r="G4996" i="2"/>
  <c r="H4996" i="2" s="1"/>
  <c r="G4995" i="2"/>
  <c r="H4995" i="2" s="1"/>
  <c r="H4994" i="2"/>
  <c r="G4994" i="2"/>
  <c r="G4993" i="2"/>
  <c r="H4993" i="2" s="1"/>
  <c r="G4992" i="2"/>
  <c r="H4992" i="2" s="1"/>
  <c r="G4991" i="2"/>
  <c r="H4991" i="2" s="1"/>
  <c r="G4990" i="2"/>
  <c r="H4990" i="2" s="1"/>
  <c r="H4989" i="2"/>
  <c r="G4989" i="2"/>
  <c r="G4988" i="2"/>
  <c r="H4988" i="2" s="1"/>
  <c r="G4987" i="2"/>
  <c r="H4987" i="2" s="1"/>
  <c r="G4986" i="2"/>
  <c r="H4986" i="2" s="1"/>
  <c r="H4985" i="2"/>
  <c r="G4985" i="2"/>
  <c r="G4984" i="2"/>
  <c r="H4984" i="2" s="1"/>
  <c r="G4983" i="2"/>
  <c r="H4983" i="2" s="1"/>
  <c r="G4982" i="2"/>
  <c r="H4982" i="2" s="1"/>
  <c r="G4981" i="2"/>
  <c r="H4981" i="2" s="1"/>
  <c r="G4980" i="2"/>
  <c r="H4980" i="2" s="1"/>
  <c r="G4979" i="2"/>
  <c r="H4979" i="2" s="1"/>
  <c r="G4978" i="2"/>
  <c r="H4978" i="2" s="1"/>
  <c r="H4977" i="2"/>
  <c r="G4977" i="2"/>
  <c r="G4976" i="2"/>
  <c r="H4976" i="2" s="1"/>
  <c r="G4975" i="2"/>
  <c r="H4975" i="2" s="1"/>
  <c r="G4974" i="2"/>
  <c r="H4974" i="2" s="1"/>
  <c r="G4973" i="2"/>
  <c r="H4973" i="2" s="1"/>
  <c r="G4972" i="2"/>
  <c r="H4972" i="2" s="1"/>
  <c r="G4971" i="2"/>
  <c r="H4971" i="2" s="1"/>
  <c r="H4970" i="2"/>
  <c r="G4970" i="2"/>
  <c r="G4969" i="2"/>
  <c r="H4969" i="2" s="1"/>
  <c r="G4968" i="2"/>
  <c r="H4968" i="2" s="1"/>
  <c r="G4967" i="2"/>
  <c r="H4967" i="2" s="1"/>
  <c r="G4966" i="2"/>
  <c r="H4966" i="2" s="1"/>
  <c r="H4965" i="2"/>
  <c r="G4965" i="2"/>
  <c r="G4964" i="2"/>
  <c r="H4964" i="2" s="1"/>
  <c r="G4963" i="2"/>
  <c r="H4963" i="2" s="1"/>
  <c r="G4962" i="2"/>
  <c r="H4962" i="2" s="1"/>
  <c r="G4961" i="2"/>
  <c r="H4961" i="2" s="1"/>
  <c r="G4960" i="2"/>
  <c r="H4960" i="2" s="1"/>
  <c r="G4959" i="2"/>
  <c r="H4959" i="2" s="1"/>
  <c r="G4958" i="2"/>
  <c r="H4958" i="2" s="1"/>
  <c r="G4957" i="2"/>
  <c r="H4957" i="2" s="1"/>
  <c r="G4956" i="2"/>
  <c r="H4956" i="2" s="1"/>
  <c r="G4955" i="2"/>
  <c r="H4955" i="2" s="1"/>
  <c r="H4954" i="2"/>
  <c r="G4954" i="2"/>
  <c r="G4953" i="2"/>
  <c r="H4953" i="2" s="1"/>
  <c r="G4952" i="2"/>
  <c r="H4952" i="2" s="1"/>
  <c r="G4951" i="2"/>
  <c r="H4951" i="2" s="1"/>
  <c r="G4950" i="2"/>
  <c r="H4950" i="2" s="1"/>
  <c r="G4949" i="2"/>
  <c r="H4949" i="2" s="1"/>
  <c r="G4948" i="2"/>
  <c r="H4948" i="2" s="1"/>
  <c r="G4947" i="2"/>
  <c r="H4947" i="2" s="1"/>
  <c r="G4946" i="2"/>
  <c r="H4946" i="2" s="1"/>
  <c r="G4945" i="2"/>
  <c r="H4945" i="2" s="1"/>
  <c r="G4944" i="2"/>
  <c r="H4944" i="2" s="1"/>
  <c r="G4943" i="2"/>
  <c r="H4943" i="2" s="1"/>
  <c r="G4942" i="2"/>
  <c r="H4942" i="2" s="1"/>
  <c r="G4941" i="2"/>
  <c r="H4941" i="2" s="1"/>
  <c r="G4940" i="2"/>
  <c r="H4940" i="2" s="1"/>
  <c r="G4939" i="2"/>
  <c r="H4939" i="2" s="1"/>
  <c r="G4938" i="2"/>
  <c r="H4938" i="2" s="1"/>
  <c r="G4937" i="2"/>
  <c r="H4937" i="2" s="1"/>
  <c r="G4936" i="2"/>
  <c r="H4936" i="2" s="1"/>
  <c r="G4935" i="2"/>
  <c r="H4935" i="2" s="1"/>
  <c r="G4934" i="2"/>
  <c r="H4934" i="2" s="1"/>
  <c r="G4933" i="2"/>
  <c r="H4933" i="2" s="1"/>
  <c r="G4932" i="2"/>
  <c r="H4932" i="2" s="1"/>
  <c r="G4931" i="2"/>
  <c r="H4931" i="2" s="1"/>
  <c r="H4930" i="2"/>
  <c r="G4930" i="2"/>
  <c r="H4929" i="2"/>
  <c r="G4929" i="2"/>
  <c r="G4928" i="2"/>
  <c r="H4928" i="2" s="1"/>
  <c r="G4927" i="2"/>
  <c r="H4927" i="2" s="1"/>
  <c r="G4926" i="2"/>
  <c r="H4926" i="2" s="1"/>
  <c r="H4925" i="2"/>
  <c r="G4925" i="2"/>
  <c r="G4924" i="2"/>
  <c r="H4924" i="2" s="1"/>
  <c r="G4923" i="2"/>
  <c r="H4923" i="2" s="1"/>
  <c r="G4922" i="2"/>
  <c r="H4922" i="2" s="1"/>
  <c r="H4921" i="2"/>
  <c r="G4921" i="2"/>
  <c r="G4920" i="2"/>
  <c r="H4920" i="2" s="1"/>
  <c r="G4919" i="2"/>
  <c r="H4919" i="2" s="1"/>
  <c r="G4918" i="2"/>
  <c r="H4918" i="2" s="1"/>
  <c r="H4917" i="2"/>
  <c r="G4917" i="2"/>
  <c r="G4916" i="2"/>
  <c r="H4916" i="2" s="1"/>
  <c r="G4915" i="2"/>
  <c r="H4915" i="2" s="1"/>
  <c r="G4914" i="2"/>
  <c r="H4914" i="2" s="1"/>
  <c r="H4913" i="2"/>
  <c r="G4913" i="2"/>
  <c r="G4912" i="2"/>
  <c r="H4912" i="2" s="1"/>
  <c r="G4911" i="2"/>
  <c r="H4911" i="2" s="1"/>
  <c r="G4910" i="2"/>
  <c r="H4910" i="2" s="1"/>
  <c r="G4909" i="2"/>
  <c r="H4909" i="2" s="1"/>
  <c r="H4908" i="2"/>
  <c r="G4908" i="2"/>
  <c r="G4907" i="2"/>
  <c r="H4907" i="2" s="1"/>
  <c r="G4906" i="2"/>
  <c r="H4906" i="2" s="1"/>
  <c r="G4905" i="2"/>
  <c r="H4905" i="2" s="1"/>
  <c r="H4904" i="2"/>
  <c r="G4904" i="2"/>
  <c r="H4903" i="2"/>
  <c r="G4903" i="2"/>
  <c r="G4902" i="2"/>
  <c r="H4902" i="2" s="1"/>
  <c r="H4901" i="2"/>
  <c r="G4901" i="2"/>
  <c r="G4900" i="2"/>
  <c r="H4900" i="2" s="1"/>
  <c r="G4899" i="2"/>
  <c r="H4899" i="2" s="1"/>
  <c r="G4898" i="2"/>
  <c r="H4898" i="2" s="1"/>
  <c r="H4897" i="2"/>
  <c r="G4897" i="2"/>
  <c r="H4896" i="2"/>
  <c r="G4896" i="2"/>
  <c r="H4895" i="2"/>
  <c r="G4895" i="2"/>
  <c r="G4894" i="2"/>
  <c r="H4894" i="2" s="1"/>
  <c r="H4893" i="2"/>
  <c r="G4893" i="2"/>
  <c r="H4892" i="2"/>
  <c r="G4892" i="2"/>
  <c r="G4891" i="2"/>
  <c r="H4891" i="2" s="1"/>
  <c r="G4890" i="2"/>
  <c r="H4890" i="2" s="1"/>
  <c r="H4889" i="2"/>
  <c r="G4889" i="2"/>
  <c r="H4888" i="2"/>
  <c r="G4888" i="2"/>
  <c r="H4887" i="2"/>
  <c r="G4887" i="2"/>
  <c r="G4886" i="2"/>
  <c r="H4886" i="2" s="1"/>
  <c r="H4885" i="2"/>
  <c r="G4885" i="2"/>
  <c r="H4884" i="2"/>
  <c r="G4884" i="2"/>
  <c r="G4883" i="2"/>
  <c r="H4883" i="2" s="1"/>
  <c r="G4882" i="2"/>
  <c r="H4882" i="2" s="1"/>
  <c r="G4881" i="2"/>
  <c r="H4881" i="2" s="1"/>
  <c r="G4880" i="2"/>
  <c r="H4880" i="2" s="1"/>
  <c r="H4879" i="2"/>
  <c r="G4879" i="2"/>
  <c r="G4878" i="2"/>
  <c r="H4878" i="2" s="1"/>
  <c r="H4877" i="2"/>
  <c r="G4877" i="2"/>
  <c r="G4876" i="2"/>
  <c r="H4876" i="2" s="1"/>
  <c r="G4875" i="2"/>
  <c r="H4875" i="2" s="1"/>
  <c r="G4874" i="2"/>
  <c r="H4874" i="2" s="1"/>
  <c r="G4873" i="2"/>
  <c r="H4873" i="2" s="1"/>
  <c r="H4872" i="2"/>
  <c r="G4872" i="2"/>
  <c r="H4871" i="2"/>
  <c r="G4871" i="2"/>
  <c r="G4870" i="2"/>
  <c r="H4870" i="2" s="1"/>
  <c r="G4869" i="2"/>
  <c r="H4869" i="2" s="1"/>
  <c r="G4868" i="2"/>
  <c r="H4868" i="2" s="1"/>
  <c r="G4867" i="2"/>
  <c r="H4867" i="2" s="1"/>
  <c r="G4866" i="2"/>
  <c r="H4866" i="2" s="1"/>
  <c r="G4865" i="2"/>
  <c r="H4865" i="2" s="1"/>
  <c r="H4864" i="2"/>
  <c r="G4864" i="2"/>
  <c r="H4863" i="2"/>
  <c r="G4863" i="2"/>
  <c r="G4862" i="2"/>
  <c r="H4862" i="2" s="1"/>
  <c r="G4861" i="2"/>
  <c r="H4861" i="2" s="1"/>
  <c r="H4860" i="2"/>
  <c r="G4860" i="2"/>
  <c r="G4859" i="2"/>
  <c r="H4859" i="2" s="1"/>
  <c r="G4858" i="2"/>
  <c r="H4858" i="2" s="1"/>
  <c r="H4857" i="2"/>
  <c r="G4857" i="2"/>
  <c r="G4856" i="2"/>
  <c r="H4856" i="2" s="1"/>
  <c r="H4855" i="2"/>
  <c r="G4855" i="2"/>
  <c r="G4854" i="2"/>
  <c r="H4854" i="2" s="1"/>
  <c r="G4853" i="2"/>
  <c r="H4853" i="2" s="1"/>
  <c r="G4852" i="2"/>
  <c r="H4852" i="2" s="1"/>
  <c r="G4851" i="2"/>
  <c r="H4851" i="2" s="1"/>
  <c r="G4850" i="2"/>
  <c r="H4850" i="2" s="1"/>
  <c r="H4849" i="2"/>
  <c r="G4849" i="2"/>
  <c r="H4848" i="2"/>
  <c r="G4848" i="2"/>
  <c r="H4847" i="2"/>
  <c r="G4847" i="2"/>
  <c r="G4846" i="2"/>
  <c r="H4846" i="2" s="1"/>
  <c r="G4845" i="2"/>
  <c r="H4845" i="2" s="1"/>
  <c r="G4844" i="2"/>
  <c r="H4844" i="2" s="1"/>
  <c r="G4843" i="2"/>
  <c r="H4843" i="2" s="1"/>
  <c r="G4842" i="2"/>
  <c r="H4842" i="2" s="1"/>
  <c r="G4841" i="2"/>
  <c r="H4841" i="2" s="1"/>
  <c r="H4840" i="2"/>
  <c r="G4840" i="2"/>
  <c r="H4839" i="2"/>
  <c r="G4839" i="2"/>
  <c r="G4838" i="2"/>
  <c r="H4838" i="2" s="1"/>
  <c r="G4837" i="2"/>
  <c r="H4837" i="2" s="1"/>
  <c r="H4836" i="2"/>
  <c r="G4836" i="2"/>
  <c r="G4835" i="2"/>
  <c r="H4835" i="2" s="1"/>
  <c r="G4834" i="2"/>
  <c r="H4834" i="2" s="1"/>
  <c r="G4833" i="2"/>
  <c r="H4833" i="2" s="1"/>
  <c r="H4832" i="2"/>
  <c r="G4832" i="2"/>
  <c r="H4831" i="2"/>
  <c r="G4831" i="2"/>
  <c r="G4830" i="2"/>
  <c r="H4830" i="2" s="1"/>
  <c r="G4829" i="2"/>
  <c r="H4829" i="2" s="1"/>
  <c r="H4828" i="2"/>
  <c r="G4828" i="2"/>
  <c r="G4827" i="2"/>
  <c r="H4827" i="2" s="1"/>
  <c r="G4826" i="2"/>
  <c r="H4826" i="2" s="1"/>
  <c r="G4825" i="2"/>
  <c r="H4825" i="2" s="1"/>
  <c r="G4824" i="2"/>
  <c r="H4824" i="2" s="1"/>
  <c r="H4823" i="2"/>
  <c r="G4823" i="2"/>
  <c r="G4822" i="2"/>
  <c r="H4822" i="2" s="1"/>
  <c r="G4821" i="2"/>
  <c r="H4821" i="2" s="1"/>
  <c r="G4820" i="2"/>
  <c r="H4820" i="2" s="1"/>
  <c r="G4819" i="2"/>
  <c r="H4819" i="2" s="1"/>
  <c r="G4818" i="2"/>
  <c r="H4818" i="2" s="1"/>
  <c r="H4817" i="2"/>
  <c r="G4817" i="2"/>
  <c r="H4816" i="2"/>
  <c r="G4816" i="2"/>
  <c r="H4815" i="2"/>
  <c r="G4815" i="2"/>
  <c r="G4814" i="2"/>
  <c r="H4814" i="2" s="1"/>
  <c r="G4813" i="2"/>
  <c r="H4813" i="2" s="1"/>
  <c r="G4812" i="2"/>
  <c r="H4812" i="2" s="1"/>
  <c r="G4811" i="2"/>
  <c r="H4811" i="2" s="1"/>
  <c r="G4810" i="2"/>
  <c r="H4810" i="2" s="1"/>
  <c r="G4809" i="2"/>
  <c r="H4809" i="2" s="1"/>
  <c r="H4808" i="2"/>
  <c r="G4808" i="2"/>
  <c r="H4807" i="2"/>
  <c r="G4807" i="2"/>
  <c r="G4806" i="2"/>
  <c r="H4806" i="2" s="1"/>
  <c r="G4805" i="2"/>
  <c r="H4805" i="2" s="1"/>
  <c r="H4804" i="2"/>
  <c r="G4804" i="2"/>
  <c r="G4803" i="2"/>
  <c r="H4803" i="2" s="1"/>
  <c r="G4802" i="2"/>
  <c r="H4802" i="2" s="1"/>
  <c r="G4801" i="2"/>
  <c r="H4801" i="2" s="1"/>
  <c r="H4800" i="2"/>
  <c r="G4800" i="2"/>
  <c r="H4799" i="2"/>
  <c r="G4799" i="2"/>
  <c r="G4798" i="2"/>
  <c r="H4798" i="2" s="1"/>
  <c r="G4797" i="2"/>
  <c r="H4797" i="2" s="1"/>
  <c r="H4796" i="2"/>
  <c r="G4796" i="2"/>
  <c r="G4795" i="2"/>
  <c r="H4795" i="2" s="1"/>
  <c r="G4794" i="2"/>
  <c r="H4794" i="2" s="1"/>
  <c r="G4793" i="2"/>
  <c r="H4793" i="2" s="1"/>
  <c r="G4792" i="2"/>
  <c r="H4792" i="2" s="1"/>
  <c r="H4791" i="2"/>
  <c r="G4791" i="2"/>
  <c r="G4790" i="2"/>
  <c r="H4790" i="2" s="1"/>
  <c r="G4789" i="2"/>
  <c r="H4789" i="2" s="1"/>
  <c r="G4788" i="2"/>
  <c r="H4788" i="2" s="1"/>
  <c r="G4787" i="2"/>
  <c r="H4787" i="2" s="1"/>
  <c r="G4786" i="2"/>
  <c r="H4786" i="2" s="1"/>
  <c r="H4785" i="2"/>
  <c r="G4785" i="2"/>
  <c r="H4784" i="2"/>
  <c r="G4784" i="2"/>
  <c r="H4783" i="2"/>
  <c r="G4783" i="2"/>
  <c r="G4782" i="2"/>
  <c r="H4782" i="2" s="1"/>
  <c r="G4781" i="2"/>
  <c r="H4781" i="2" s="1"/>
  <c r="G4780" i="2"/>
  <c r="H4780" i="2" s="1"/>
  <c r="G4779" i="2"/>
  <c r="H4779" i="2" s="1"/>
  <c r="G4778" i="2"/>
  <c r="H4778" i="2" s="1"/>
  <c r="G4777" i="2"/>
  <c r="H4777" i="2" s="1"/>
  <c r="H4776" i="2"/>
  <c r="G4776" i="2"/>
  <c r="H4775" i="2"/>
  <c r="G4775" i="2"/>
  <c r="G4774" i="2"/>
  <c r="H4774" i="2" s="1"/>
  <c r="G4773" i="2"/>
  <c r="H4773" i="2" s="1"/>
  <c r="H4772" i="2"/>
  <c r="G4772" i="2"/>
  <c r="G4771" i="2"/>
  <c r="H4771" i="2" s="1"/>
  <c r="G4770" i="2"/>
  <c r="H4770" i="2" s="1"/>
  <c r="G4769" i="2"/>
  <c r="H4769" i="2" s="1"/>
  <c r="H4768" i="2"/>
  <c r="G4768" i="2"/>
  <c r="H4767" i="2"/>
  <c r="G4767" i="2"/>
  <c r="G4766" i="2"/>
  <c r="H4766" i="2" s="1"/>
  <c r="G4765" i="2"/>
  <c r="H4765" i="2" s="1"/>
  <c r="H4764" i="2"/>
  <c r="G4764" i="2"/>
  <c r="G4763" i="2"/>
  <c r="H4763" i="2" s="1"/>
  <c r="G4762" i="2"/>
  <c r="H4762" i="2" s="1"/>
  <c r="G4761" i="2"/>
  <c r="H4761" i="2" s="1"/>
  <c r="G4760" i="2"/>
  <c r="H4760" i="2" s="1"/>
  <c r="H4759" i="2"/>
  <c r="G4759" i="2"/>
  <c r="G4758" i="2"/>
  <c r="H4758" i="2" s="1"/>
  <c r="G4757" i="2"/>
  <c r="H4757" i="2" s="1"/>
  <c r="G4756" i="2"/>
  <c r="H4756" i="2" s="1"/>
  <c r="G4755" i="2"/>
  <c r="H4755" i="2" s="1"/>
  <c r="G4754" i="2"/>
  <c r="H4754" i="2" s="1"/>
  <c r="H4753" i="2"/>
  <c r="G4753" i="2"/>
  <c r="H4752" i="2"/>
  <c r="G4752" i="2"/>
  <c r="H4751" i="2"/>
  <c r="G4751" i="2"/>
  <c r="G4750" i="2"/>
  <c r="H4750" i="2" s="1"/>
  <c r="G4749" i="2"/>
  <c r="H4749" i="2" s="1"/>
  <c r="G4748" i="2"/>
  <c r="H4748" i="2" s="1"/>
  <c r="G4747" i="2"/>
  <c r="H4747" i="2" s="1"/>
  <c r="G4746" i="2"/>
  <c r="H4746" i="2" s="1"/>
  <c r="G4745" i="2"/>
  <c r="H4745" i="2" s="1"/>
  <c r="H4744" i="2"/>
  <c r="G4744" i="2"/>
  <c r="H4743" i="2"/>
  <c r="G4743" i="2"/>
  <c r="G4742" i="2"/>
  <c r="H4742" i="2" s="1"/>
  <c r="G4741" i="2"/>
  <c r="H4741" i="2" s="1"/>
  <c r="G4740" i="2"/>
  <c r="H4740" i="2" s="1"/>
  <c r="G4739" i="2"/>
  <c r="H4739" i="2" s="1"/>
  <c r="G4738" i="2"/>
  <c r="H4738" i="2" s="1"/>
  <c r="G4737" i="2"/>
  <c r="H4737" i="2" s="1"/>
  <c r="H4736" i="2"/>
  <c r="G4736" i="2"/>
  <c r="H4735" i="2"/>
  <c r="G4735" i="2"/>
  <c r="G4734" i="2"/>
  <c r="H4734" i="2" s="1"/>
  <c r="G4733" i="2"/>
  <c r="H4733" i="2" s="1"/>
  <c r="H4732" i="2"/>
  <c r="G4732" i="2"/>
  <c r="G4731" i="2"/>
  <c r="H4731" i="2" s="1"/>
  <c r="G4730" i="2"/>
  <c r="H4730" i="2" s="1"/>
  <c r="H4729" i="2"/>
  <c r="G4729" i="2"/>
  <c r="G4728" i="2"/>
  <c r="H4728" i="2" s="1"/>
  <c r="G4727" i="2"/>
  <c r="H4727" i="2" s="1"/>
  <c r="G4726" i="2"/>
  <c r="H4726" i="2" s="1"/>
  <c r="G4725" i="2"/>
  <c r="H4725" i="2" s="1"/>
  <c r="H4724" i="2"/>
  <c r="G4724" i="2"/>
  <c r="G4723" i="2"/>
  <c r="H4723" i="2" s="1"/>
  <c r="G4722" i="2"/>
  <c r="H4722" i="2" s="1"/>
  <c r="G4721" i="2"/>
  <c r="H4721" i="2" s="1"/>
  <c r="G4720" i="2"/>
  <c r="H4720" i="2" s="1"/>
  <c r="G4719" i="2"/>
  <c r="H4719" i="2" s="1"/>
  <c r="G4718" i="2"/>
  <c r="H4718" i="2" s="1"/>
  <c r="G4717" i="2"/>
  <c r="H4717" i="2" s="1"/>
  <c r="G4716" i="2"/>
  <c r="H4716" i="2" s="1"/>
  <c r="G4715" i="2"/>
  <c r="H4715" i="2" s="1"/>
  <c r="G4714" i="2"/>
  <c r="H4714" i="2" s="1"/>
  <c r="H4713" i="2"/>
  <c r="G4713" i="2"/>
  <c r="G4712" i="2"/>
  <c r="H4712" i="2" s="1"/>
  <c r="G4711" i="2"/>
  <c r="H4711" i="2" s="1"/>
  <c r="G4710" i="2"/>
  <c r="H4710" i="2" s="1"/>
  <c r="G4709" i="2"/>
  <c r="H4709" i="2" s="1"/>
  <c r="G4708" i="2"/>
  <c r="H4708" i="2" s="1"/>
  <c r="G4707" i="2"/>
  <c r="H4707" i="2" s="1"/>
  <c r="G4706" i="2"/>
  <c r="H4706" i="2" s="1"/>
  <c r="H4705" i="2"/>
  <c r="G4705" i="2"/>
  <c r="H4704" i="2"/>
  <c r="G4704" i="2"/>
  <c r="G4703" i="2"/>
  <c r="H4703" i="2" s="1"/>
  <c r="G4702" i="2"/>
  <c r="H4702" i="2" s="1"/>
  <c r="G4701" i="2"/>
  <c r="H4701" i="2" s="1"/>
  <c r="G4700" i="2"/>
  <c r="H4700" i="2" s="1"/>
  <c r="G4699" i="2"/>
  <c r="H4699" i="2" s="1"/>
  <c r="G4698" i="2"/>
  <c r="H4698" i="2" s="1"/>
  <c r="H4697" i="2"/>
  <c r="G4697" i="2"/>
  <c r="H4696" i="2"/>
  <c r="G4696" i="2"/>
  <c r="G4695" i="2"/>
  <c r="H4695" i="2" s="1"/>
  <c r="G4694" i="2"/>
  <c r="H4694" i="2" s="1"/>
  <c r="G4693" i="2"/>
  <c r="H4693" i="2" s="1"/>
  <c r="H4692" i="2"/>
  <c r="G4692" i="2"/>
  <c r="G4691" i="2"/>
  <c r="H4691" i="2" s="1"/>
  <c r="G4690" i="2"/>
  <c r="H4690" i="2" s="1"/>
  <c r="H4689" i="2"/>
  <c r="G4689" i="2"/>
  <c r="G4688" i="2"/>
  <c r="H4688" i="2" s="1"/>
  <c r="G4687" i="2"/>
  <c r="H4687" i="2" s="1"/>
  <c r="G4686" i="2"/>
  <c r="H4686" i="2" s="1"/>
  <c r="G4685" i="2"/>
  <c r="H4685" i="2" s="1"/>
  <c r="H4684" i="2"/>
  <c r="G4684" i="2"/>
  <c r="G4683" i="2"/>
  <c r="H4683" i="2" s="1"/>
  <c r="G4682" i="2"/>
  <c r="H4682" i="2" s="1"/>
  <c r="G4681" i="2"/>
  <c r="H4681" i="2" s="1"/>
  <c r="G4680" i="2"/>
  <c r="H4680" i="2" s="1"/>
  <c r="G4679" i="2"/>
  <c r="H4679" i="2" s="1"/>
  <c r="G4678" i="2"/>
  <c r="H4678" i="2" s="1"/>
  <c r="G4677" i="2"/>
  <c r="H4677" i="2" s="1"/>
  <c r="G4676" i="2"/>
  <c r="H4676" i="2" s="1"/>
  <c r="G4675" i="2"/>
  <c r="H4675" i="2" s="1"/>
  <c r="G4674" i="2"/>
  <c r="H4674" i="2" s="1"/>
  <c r="G4673" i="2"/>
  <c r="H4673" i="2" s="1"/>
  <c r="G4672" i="2"/>
  <c r="H4672" i="2" s="1"/>
  <c r="G4671" i="2"/>
  <c r="H4671" i="2" s="1"/>
  <c r="G4670" i="2"/>
  <c r="H4670" i="2" s="1"/>
  <c r="G4669" i="2"/>
  <c r="H4669" i="2" s="1"/>
  <c r="G4668" i="2"/>
  <c r="H4668" i="2" s="1"/>
  <c r="G4667" i="2"/>
  <c r="H4667" i="2" s="1"/>
  <c r="G4666" i="2"/>
  <c r="H4666" i="2" s="1"/>
  <c r="G4665" i="2"/>
  <c r="H4665" i="2" s="1"/>
  <c r="H4664" i="2"/>
  <c r="G4664" i="2"/>
  <c r="G4663" i="2"/>
  <c r="H4663" i="2" s="1"/>
  <c r="G4662" i="2"/>
  <c r="H4662" i="2" s="1"/>
  <c r="G4661" i="2"/>
  <c r="H4661" i="2" s="1"/>
  <c r="G4660" i="2"/>
  <c r="H4660" i="2" s="1"/>
  <c r="G4659" i="2"/>
  <c r="H4659" i="2" s="1"/>
  <c r="G4658" i="2"/>
  <c r="H4658" i="2" s="1"/>
  <c r="H4657" i="2"/>
  <c r="G4657" i="2"/>
  <c r="H4656" i="2"/>
  <c r="G4656" i="2"/>
  <c r="G4655" i="2"/>
  <c r="H4655" i="2" s="1"/>
  <c r="G4654" i="2"/>
  <c r="H4654" i="2" s="1"/>
  <c r="G4653" i="2"/>
  <c r="H4653" i="2" s="1"/>
  <c r="H4652" i="2"/>
  <c r="G4652" i="2"/>
  <c r="G4651" i="2"/>
  <c r="H4651" i="2" s="1"/>
  <c r="G4650" i="2"/>
  <c r="H4650" i="2" s="1"/>
  <c r="H4649" i="2"/>
  <c r="G4649" i="2"/>
  <c r="H4648" i="2"/>
  <c r="G4648" i="2"/>
  <c r="G4647" i="2"/>
  <c r="H4647" i="2" s="1"/>
  <c r="G4646" i="2"/>
  <c r="H4646" i="2" s="1"/>
  <c r="G4645" i="2"/>
  <c r="H4645" i="2" s="1"/>
  <c r="H4644" i="2"/>
  <c r="G4644" i="2"/>
  <c r="G4643" i="2"/>
  <c r="H4643" i="2" s="1"/>
  <c r="G4642" i="2"/>
  <c r="H4642" i="2" s="1"/>
  <c r="G4641" i="2"/>
  <c r="H4641" i="2" s="1"/>
  <c r="G4640" i="2"/>
  <c r="H4640" i="2" s="1"/>
  <c r="G4639" i="2"/>
  <c r="H4639" i="2" s="1"/>
  <c r="G4638" i="2"/>
  <c r="H4638" i="2" s="1"/>
  <c r="G4637" i="2"/>
  <c r="H4637" i="2" s="1"/>
  <c r="G4636" i="2"/>
  <c r="H4636" i="2" s="1"/>
  <c r="G4635" i="2"/>
  <c r="H4635" i="2" s="1"/>
  <c r="G4634" i="2"/>
  <c r="H4634" i="2" s="1"/>
  <c r="G4633" i="2"/>
  <c r="H4633" i="2" s="1"/>
  <c r="H4632" i="2"/>
  <c r="G4632" i="2"/>
  <c r="G4631" i="2"/>
  <c r="H4631" i="2" s="1"/>
  <c r="G4630" i="2"/>
  <c r="H4630" i="2" s="1"/>
  <c r="G4629" i="2"/>
  <c r="H4629" i="2" s="1"/>
  <c r="G4628" i="2"/>
  <c r="H4628" i="2" s="1"/>
  <c r="G4627" i="2"/>
  <c r="H4627" i="2" s="1"/>
  <c r="G4626" i="2"/>
  <c r="H4626" i="2" s="1"/>
  <c r="G4625" i="2"/>
  <c r="H4625" i="2" s="1"/>
  <c r="H4624" i="2"/>
  <c r="G4624" i="2"/>
  <c r="G4623" i="2"/>
  <c r="H4623" i="2" s="1"/>
  <c r="G4622" i="2"/>
  <c r="H4622" i="2" s="1"/>
  <c r="G4621" i="2"/>
  <c r="H4621" i="2" s="1"/>
  <c r="H4620" i="2"/>
  <c r="G4620" i="2"/>
  <c r="G4619" i="2"/>
  <c r="H4619" i="2" s="1"/>
  <c r="G4618" i="2"/>
  <c r="H4618" i="2" s="1"/>
  <c r="H4617" i="2"/>
  <c r="G4617" i="2"/>
  <c r="H4616" i="2"/>
  <c r="G4616" i="2"/>
  <c r="G4615" i="2"/>
  <c r="H4615" i="2" s="1"/>
  <c r="G4614" i="2"/>
  <c r="H4614" i="2" s="1"/>
  <c r="G4613" i="2"/>
  <c r="H4613" i="2" s="1"/>
  <c r="H4612" i="2"/>
  <c r="G4612" i="2"/>
  <c r="G4611" i="2"/>
  <c r="H4611" i="2" s="1"/>
  <c r="G4610" i="2"/>
  <c r="H4610" i="2" s="1"/>
  <c r="H4609" i="2"/>
  <c r="G4609" i="2"/>
  <c r="H4608" i="2"/>
  <c r="G4608" i="2"/>
  <c r="G4607" i="2"/>
  <c r="H4607" i="2" s="1"/>
  <c r="G4606" i="2"/>
  <c r="H4606" i="2" s="1"/>
  <c r="G4605" i="2"/>
  <c r="H4605" i="2" s="1"/>
  <c r="H4604" i="2"/>
  <c r="G4604" i="2"/>
  <c r="G4603" i="2"/>
  <c r="H4603" i="2" s="1"/>
  <c r="G4602" i="2"/>
  <c r="H4602" i="2" s="1"/>
  <c r="H4601" i="2"/>
  <c r="G4601" i="2"/>
  <c r="G4600" i="2"/>
  <c r="H4600" i="2" s="1"/>
  <c r="G4599" i="2"/>
  <c r="H4599" i="2" s="1"/>
  <c r="G4598" i="2"/>
  <c r="H4598" i="2" s="1"/>
  <c r="G4597" i="2"/>
  <c r="H4597" i="2" s="1"/>
  <c r="H4596" i="2"/>
  <c r="G4596" i="2"/>
  <c r="G4595" i="2"/>
  <c r="H4595" i="2" s="1"/>
  <c r="G4594" i="2"/>
  <c r="H4594" i="2" s="1"/>
  <c r="G4593" i="2"/>
  <c r="H4593" i="2" s="1"/>
  <c r="G4592" i="2"/>
  <c r="H4592" i="2" s="1"/>
  <c r="G4591" i="2"/>
  <c r="H4591" i="2" s="1"/>
  <c r="G4590" i="2"/>
  <c r="H4590" i="2" s="1"/>
  <c r="G4589" i="2"/>
  <c r="H4589" i="2" s="1"/>
  <c r="G4588" i="2"/>
  <c r="H4588" i="2" s="1"/>
  <c r="G4587" i="2"/>
  <c r="H4587" i="2" s="1"/>
  <c r="G4586" i="2"/>
  <c r="H4586" i="2" s="1"/>
  <c r="H4585" i="2"/>
  <c r="G4585" i="2"/>
  <c r="G4584" i="2"/>
  <c r="H4584" i="2" s="1"/>
  <c r="G4583" i="2"/>
  <c r="H4583" i="2" s="1"/>
  <c r="G4582" i="2"/>
  <c r="H4582" i="2" s="1"/>
  <c r="G4581" i="2"/>
  <c r="H4581" i="2" s="1"/>
  <c r="G4580" i="2"/>
  <c r="H4580" i="2" s="1"/>
  <c r="G4579" i="2"/>
  <c r="H4579" i="2" s="1"/>
  <c r="G4578" i="2"/>
  <c r="H4578" i="2" s="1"/>
  <c r="H4577" i="2"/>
  <c r="G4577" i="2"/>
  <c r="H4576" i="2"/>
  <c r="G4576" i="2"/>
  <c r="G4575" i="2"/>
  <c r="H4575" i="2" s="1"/>
  <c r="G4574" i="2"/>
  <c r="H4574" i="2" s="1"/>
  <c r="G4573" i="2"/>
  <c r="H4573" i="2" s="1"/>
  <c r="G4572" i="2"/>
  <c r="H4572" i="2" s="1"/>
  <c r="G4571" i="2"/>
  <c r="H4571" i="2" s="1"/>
  <c r="G4570" i="2"/>
  <c r="H4570" i="2" s="1"/>
  <c r="H4569" i="2"/>
  <c r="G4569" i="2"/>
  <c r="H4568" i="2"/>
  <c r="G4568" i="2"/>
  <c r="G4567" i="2"/>
  <c r="H4567" i="2" s="1"/>
  <c r="G4566" i="2"/>
  <c r="H4566" i="2" s="1"/>
  <c r="G4565" i="2"/>
  <c r="H4565" i="2" s="1"/>
  <c r="H4564" i="2"/>
  <c r="G4564" i="2"/>
  <c r="G4563" i="2"/>
  <c r="H4563" i="2" s="1"/>
  <c r="G4562" i="2"/>
  <c r="H4562" i="2" s="1"/>
  <c r="H4561" i="2"/>
  <c r="G4561" i="2"/>
  <c r="G4560" i="2"/>
  <c r="H4560" i="2" s="1"/>
  <c r="G4559" i="2"/>
  <c r="H4559" i="2" s="1"/>
  <c r="G4558" i="2"/>
  <c r="H4558" i="2" s="1"/>
  <c r="G4557" i="2"/>
  <c r="H4557" i="2" s="1"/>
  <c r="H4556" i="2"/>
  <c r="G4556" i="2"/>
  <c r="G4555" i="2"/>
  <c r="H4555" i="2" s="1"/>
  <c r="G4554" i="2"/>
  <c r="H4554" i="2" s="1"/>
  <c r="G4553" i="2"/>
  <c r="H4553" i="2" s="1"/>
  <c r="G4552" i="2"/>
  <c r="H4552" i="2" s="1"/>
  <c r="G4551" i="2"/>
  <c r="H4551" i="2" s="1"/>
  <c r="G4550" i="2"/>
  <c r="H4550" i="2" s="1"/>
  <c r="G4549" i="2"/>
  <c r="H4549" i="2" s="1"/>
  <c r="G4548" i="2"/>
  <c r="H4548" i="2" s="1"/>
  <c r="G4547" i="2"/>
  <c r="H4547" i="2" s="1"/>
  <c r="G4546" i="2"/>
  <c r="H4546" i="2" s="1"/>
  <c r="G4545" i="2"/>
  <c r="H4545" i="2" s="1"/>
  <c r="G4544" i="2"/>
  <c r="H4544" i="2" s="1"/>
  <c r="G4543" i="2"/>
  <c r="H4543" i="2" s="1"/>
  <c r="G4542" i="2"/>
  <c r="H4542" i="2" s="1"/>
  <c r="G4541" i="2"/>
  <c r="H4541" i="2" s="1"/>
  <c r="G4540" i="2"/>
  <c r="H4540" i="2" s="1"/>
  <c r="G4539" i="2"/>
  <c r="H4539" i="2" s="1"/>
  <c r="G4538" i="2"/>
  <c r="H4538" i="2" s="1"/>
  <c r="G4537" i="2"/>
  <c r="H4537" i="2" s="1"/>
  <c r="H4536" i="2"/>
  <c r="G4536" i="2"/>
  <c r="G4535" i="2"/>
  <c r="H4535" i="2" s="1"/>
  <c r="G4534" i="2"/>
  <c r="H4534" i="2" s="1"/>
  <c r="G4533" i="2"/>
  <c r="H4533" i="2" s="1"/>
  <c r="G4532" i="2"/>
  <c r="H4532" i="2" s="1"/>
  <c r="G4531" i="2"/>
  <c r="H4531" i="2" s="1"/>
  <c r="G4530" i="2"/>
  <c r="H4530" i="2" s="1"/>
  <c r="H4529" i="2"/>
  <c r="G4529" i="2"/>
  <c r="H4528" i="2"/>
  <c r="G4528" i="2"/>
  <c r="G4527" i="2"/>
  <c r="H4527" i="2" s="1"/>
  <c r="G4526" i="2"/>
  <c r="H4526" i="2" s="1"/>
  <c r="G4525" i="2"/>
  <c r="H4525" i="2" s="1"/>
  <c r="H4524" i="2"/>
  <c r="G4524" i="2"/>
  <c r="G4523" i="2"/>
  <c r="H4523" i="2" s="1"/>
  <c r="G4522" i="2"/>
  <c r="H4522" i="2" s="1"/>
  <c r="H4521" i="2"/>
  <c r="G4521" i="2"/>
  <c r="H4520" i="2"/>
  <c r="G4520" i="2"/>
  <c r="G4519" i="2"/>
  <c r="H4519" i="2" s="1"/>
  <c r="G4518" i="2"/>
  <c r="H4518" i="2" s="1"/>
  <c r="G4517" i="2"/>
  <c r="H4517" i="2" s="1"/>
  <c r="H4516" i="2"/>
  <c r="G4516" i="2"/>
  <c r="G4515" i="2"/>
  <c r="H4515" i="2" s="1"/>
  <c r="G4514" i="2"/>
  <c r="H4514" i="2" s="1"/>
  <c r="G4513" i="2"/>
  <c r="H4513" i="2" s="1"/>
  <c r="G4512" i="2"/>
  <c r="H4512" i="2" s="1"/>
  <c r="G4511" i="2"/>
  <c r="H4511" i="2" s="1"/>
  <c r="G4510" i="2"/>
  <c r="H4510" i="2" s="1"/>
  <c r="G4509" i="2"/>
  <c r="H4509" i="2" s="1"/>
  <c r="H4508" i="2"/>
  <c r="G4508" i="2"/>
  <c r="G4507" i="2"/>
  <c r="H4507" i="2" s="1"/>
  <c r="G4506" i="2"/>
  <c r="H4506" i="2" s="1"/>
  <c r="G4505" i="2"/>
  <c r="H4505" i="2" s="1"/>
  <c r="H4504" i="2"/>
  <c r="G4504" i="2"/>
  <c r="G4503" i="2"/>
  <c r="H4503" i="2" s="1"/>
  <c r="G4502" i="2"/>
  <c r="H4502" i="2" s="1"/>
  <c r="G4501" i="2"/>
  <c r="H4501" i="2" s="1"/>
  <c r="G4500" i="2"/>
  <c r="H4500" i="2" s="1"/>
  <c r="G4499" i="2"/>
  <c r="H4499" i="2" s="1"/>
  <c r="G4498" i="2"/>
  <c r="H4498" i="2" s="1"/>
  <c r="G4497" i="2"/>
  <c r="H4497" i="2" s="1"/>
  <c r="H4496" i="2"/>
  <c r="G4496" i="2"/>
  <c r="G4495" i="2"/>
  <c r="H4495" i="2" s="1"/>
  <c r="G4494" i="2"/>
  <c r="H4494" i="2" s="1"/>
  <c r="G4493" i="2"/>
  <c r="H4493" i="2" s="1"/>
  <c r="H4492" i="2"/>
  <c r="G4492" i="2"/>
  <c r="G4491" i="2"/>
  <c r="H4491" i="2" s="1"/>
  <c r="G4490" i="2"/>
  <c r="H4490" i="2" s="1"/>
  <c r="H4489" i="2"/>
  <c r="G4489" i="2"/>
  <c r="H4488" i="2"/>
  <c r="G4488" i="2"/>
  <c r="G4487" i="2"/>
  <c r="H4487" i="2" s="1"/>
  <c r="G4486" i="2"/>
  <c r="H4486" i="2" s="1"/>
  <c r="G4485" i="2"/>
  <c r="H4485" i="2" s="1"/>
  <c r="H4484" i="2"/>
  <c r="G4484" i="2"/>
  <c r="G4483" i="2"/>
  <c r="H4483" i="2" s="1"/>
  <c r="G4482" i="2"/>
  <c r="H4482" i="2" s="1"/>
  <c r="H4481" i="2"/>
  <c r="G4481" i="2"/>
  <c r="H4480" i="2"/>
  <c r="G4480" i="2"/>
  <c r="G4479" i="2"/>
  <c r="H4479" i="2" s="1"/>
  <c r="G4478" i="2"/>
  <c r="H4478" i="2" s="1"/>
  <c r="G4477" i="2"/>
  <c r="H4477" i="2" s="1"/>
  <c r="H4476" i="2"/>
  <c r="G4476" i="2"/>
  <c r="G4475" i="2"/>
  <c r="H4475" i="2" s="1"/>
  <c r="G4474" i="2"/>
  <c r="H4474" i="2" s="1"/>
  <c r="G4473" i="2"/>
  <c r="H4473" i="2" s="1"/>
  <c r="G4472" i="2"/>
  <c r="H4472" i="2" s="1"/>
  <c r="G4471" i="2"/>
  <c r="H4471" i="2" s="1"/>
  <c r="G4470" i="2"/>
  <c r="H4470" i="2" s="1"/>
  <c r="G4469" i="2"/>
  <c r="H4469" i="2" s="1"/>
  <c r="H4468" i="2"/>
  <c r="G4468" i="2"/>
  <c r="G4467" i="2"/>
  <c r="H4467" i="2" s="1"/>
  <c r="G4466" i="2"/>
  <c r="H4466" i="2" s="1"/>
  <c r="G4465" i="2"/>
  <c r="H4465" i="2" s="1"/>
  <c r="G4464" i="2"/>
  <c r="H4464" i="2" s="1"/>
  <c r="G4463" i="2"/>
  <c r="H4463" i="2" s="1"/>
  <c r="G4462" i="2"/>
  <c r="H4462" i="2" s="1"/>
  <c r="G4461" i="2"/>
  <c r="H4461" i="2" s="1"/>
  <c r="G4460" i="2"/>
  <c r="H4460" i="2" s="1"/>
  <c r="G4459" i="2"/>
  <c r="H4459" i="2" s="1"/>
  <c r="G4458" i="2"/>
  <c r="H4458" i="2" s="1"/>
  <c r="H4457" i="2"/>
  <c r="G4457" i="2"/>
  <c r="G4456" i="2"/>
  <c r="H4456" i="2" s="1"/>
  <c r="G4455" i="2"/>
  <c r="H4455" i="2" s="1"/>
  <c r="G4454" i="2"/>
  <c r="H4454" i="2" s="1"/>
  <c r="G4453" i="2"/>
  <c r="H4453" i="2" s="1"/>
  <c r="G4452" i="2"/>
  <c r="H4452" i="2" s="1"/>
  <c r="G4451" i="2"/>
  <c r="H4451" i="2" s="1"/>
  <c r="G4450" i="2"/>
  <c r="H4450" i="2" s="1"/>
  <c r="H4449" i="2"/>
  <c r="G4449" i="2"/>
  <c r="H4448" i="2"/>
  <c r="G4448" i="2"/>
  <c r="G4447" i="2"/>
  <c r="H4447" i="2" s="1"/>
  <c r="G4446" i="2"/>
  <c r="H4446" i="2" s="1"/>
  <c r="G4445" i="2"/>
  <c r="H4445" i="2" s="1"/>
  <c r="G4444" i="2"/>
  <c r="H4444" i="2" s="1"/>
  <c r="G4443" i="2"/>
  <c r="H4443" i="2" s="1"/>
  <c r="G4442" i="2"/>
  <c r="H4442" i="2" s="1"/>
  <c r="H4441" i="2"/>
  <c r="G4441" i="2"/>
  <c r="H4440" i="2"/>
  <c r="G4440" i="2"/>
  <c r="G4439" i="2"/>
  <c r="H4439" i="2" s="1"/>
  <c r="G4438" i="2"/>
  <c r="H4438" i="2" s="1"/>
  <c r="G4437" i="2"/>
  <c r="H4437" i="2" s="1"/>
  <c r="H4436" i="2"/>
  <c r="G4436" i="2"/>
  <c r="G4435" i="2"/>
  <c r="H4435" i="2" s="1"/>
  <c r="H4434" i="2"/>
  <c r="G4434" i="2"/>
  <c r="G4433" i="2"/>
  <c r="H4433" i="2" s="1"/>
  <c r="H4432" i="2"/>
  <c r="G4432" i="2"/>
  <c r="G4431" i="2"/>
  <c r="H4431" i="2" s="1"/>
  <c r="G4430" i="2"/>
  <c r="H4430" i="2" s="1"/>
  <c r="G4429" i="2"/>
  <c r="H4429" i="2" s="1"/>
  <c r="G4428" i="2"/>
  <c r="H4428" i="2" s="1"/>
  <c r="G4427" i="2"/>
  <c r="H4427" i="2" s="1"/>
  <c r="G4426" i="2"/>
  <c r="H4426" i="2" s="1"/>
  <c r="G4425" i="2"/>
  <c r="H4425" i="2" s="1"/>
  <c r="H4424" i="2"/>
  <c r="G4424" i="2"/>
  <c r="G4423" i="2"/>
  <c r="H4423" i="2" s="1"/>
  <c r="G4422" i="2"/>
  <c r="H4422" i="2" s="1"/>
  <c r="G4421" i="2"/>
  <c r="H4421" i="2" s="1"/>
  <c r="G4420" i="2"/>
  <c r="H4420" i="2" s="1"/>
  <c r="G4419" i="2"/>
  <c r="H4419" i="2" s="1"/>
  <c r="H4418" i="2"/>
  <c r="G4418" i="2"/>
  <c r="G4417" i="2"/>
  <c r="H4417" i="2" s="1"/>
  <c r="G4416" i="2"/>
  <c r="H4416" i="2" s="1"/>
  <c r="G4415" i="2"/>
  <c r="H4415" i="2" s="1"/>
  <c r="G4414" i="2"/>
  <c r="H4414" i="2" s="1"/>
  <c r="G4413" i="2"/>
  <c r="H4413" i="2" s="1"/>
  <c r="H4412" i="2"/>
  <c r="G4412" i="2"/>
  <c r="G4411" i="2"/>
  <c r="H4411" i="2" s="1"/>
  <c r="H4410" i="2"/>
  <c r="G4410" i="2"/>
  <c r="H4409" i="2"/>
  <c r="G4409" i="2"/>
  <c r="H4408" i="2"/>
  <c r="G4408" i="2"/>
  <c r="G4407" i="2"/>
  <c r="H4407" i="2" s="1"/>
  <c r="G4406" i="2"/>
  <c r="H4406" i="2" s="1"/>
  <c r="G4405" i="2"/>
  <c r="H4405" i="2" s="1"/>
  <c r="H4404" i="2"/>
  <c r="G4404" i="2"/>
  <c r="G4403" i="2"/>
  <c r="H4403" i="2" s="1"/>
  <c r="H4402" i="2"/>
  <c r="G4402" i="2"/>
  <c r="G4401" i="2"/>
  <c r="H4401" i="2" s="1"/>
  <c r="H4400" i="2"/>
  <c r="G4400" i="2"/>
  <c r="G4399" i="2"/>
  <c r="H4399" i="2" s="1"/>
  <c r="G4398" i="2"/>
  <c r="H4398" i="2" s="1"/>
  <c r="G4397" i="2"/>
  <c r="H4397" i="2" s="1"/>
  <c r="G4396" i="2"/>
  <c r="H4396" i="2" s="1"/>
  <c r="G4395" i="2"/>
  <c r="H4395" i="2" s="1"/>
  <c r="G4394" i="2"/>
  <c r="H4394" i="2" s="1"/>
  <c r="G4393" i="2"/>
  <c r="H4393" i="2" s="1"/>
  <c r="H4392" i="2"/>
  <c r="G4392" i="2"/>
  <c r="G4391" i="2"/>
  <c r="H4391" i="2" s="1"/>
  <c r="G4390" i="2"/>
  <c r="H4390" i="2" s="1"/>
  <c r="G4389" i="2"/>
  <c r="H4389" i="2" s="1"/>
  <c r="G4388" i="2"/>
  <c r="H4388" i="2" s="1"/>
  <c r="G4387" i="2"/>
  <c r="H4387" i="2" s="1"/>
  <c r="H4386" i="2"/>
  <c r="G4386" i="2"/>
  <c r="H4385" i="2"/>
  <c r="G4385" i="2"/>
  <c r="G4384" i="2"/>
  <c r="H4384" i="2" s="1"/>
  <c r="G4383" i="2"/>
  <c r="H4383" i="2" s="1"/>
  <c r="G4382" i="2"/>
  <c r="H4382" i="2" s="1"/>
  <c r="G4381" i="2"/>
  <c r="H4381" i="2" s="1"/>
  <c r="H4380" i="2"/>
  <c r="G4380" i="2"/>
  <c r="G4379" i="2"/>
  <c r="H4379" i="2" s="1"/>
  <c r="H4378" i="2"/>
  <c r="G4378" i="2"/>
  <c r="H4377" i="2"/>
  <c r="G4377" i="2"/>
  <c r="H4376" i="2"/>
  <c r="G4376" i="2"/>
  <c r="G4375" i="2"/>
  <c r="H4375" i="2" s="1"/>
  <c r="G4374" i="2"/>
  <c r="H4374" i="2" s="1"/>
  <c r="G4373" i="2"/>
  <c r="H4373" i="2" s="1"/>
  <c r="H4372" i="2"/>
  <c r="G4372" i="2"/>
  <c r="G4371" i="2"/>
  <c r="H4371" i="2" s="1"/>
  <c r="H4370" i="2"/>
  <c r="G4370" i="2"/>
  <c r="G4369" i="2"/>
  <c r="H4369" i="2" s="1"/>
  <c r="H4368" i="2"/>
  <c r="G4368" i="2"/>
  <c r="G4367" i="2"/>
  <c r="H4367" i="2" s="1"/>
  <c r="G4366" i="2"/>
  <c r="H4366" i="2" s="1"/>
  <c r="G4365" i="2"/>
  <c r="H4365" i="2" s="1"/>
  <c r="G4364" i="2"/>
  <c r="H4364" i="2" s="1"/>
  <c r="G4363" i="2"/>
  <c r="H4363" i="2" s="1"/>
  <c r="G4362" i="2"/>
  <c r="H4362" i="2" s="1"/>
  <c r="G4361" i="2"/>
  <c r="H4361" i="2" s="1"/>
  <c r="H4360" i="2"/>
  <c r="G4360" i="2"/>
  <c r="G4359" i="2"/>
  <c r="H4359" i="2" s="1"/>
  <c r="G4358" i="2"/>
  <c r="H4358" i="2" s="1"/>
  <c r="G4357" i="2"/>
  <c r="H4357" i="2" s="1"/>
  <c r="G4356" i="2"/>
  <c r="H4356" i="2" s="1"/>
  <c r="G4355" i="2"/>
  <c r="H4355" i="2" s="1"/>
  <c r="H4354" i="2"/>
  <c r="G4354" i="2"/>
  <c r="G4353" i="2"/>
  <c r="H4353" i="2" s="1"/>
  <c r="G4352" i="2"/>
  <c r="H4352" i="2" s="1"/>
  <c r="G4351" i="2"/>
  <c r="H4351" i="2" s="1"/>
  <c r="G4350" i="2"/>
  <c r="H4350" i="2" s="1"/>
  <c r="H4349" i="2"/>
  <c r="G4349" i="2"/>
  <c r="G4348" i="2"/>
  <c r="H4348" i="2" s="1"/>
  <c r="G4347" i="2"/>
  <c r="H4347" i="2" s="1"/>
  <c r="G4346" i="2"/>
  <c r="H4346" i="2" s="1"/>
  <c r="G4345" i="2"/>
  <c r="H4345" i="2" s="1"/>
  <c r="G4344" i="2"/>
  <c r="H4344" i="2" s="1"/>
  <c r="G4343" i="2"/>
  <c r="H4343" i="2" s="1"/>
  <c r="G4342" i="2"/>
  <c r="H4342" i="2" s="1"/>
  <c r="H4341" i="2"/>
  <c r="G4341" i="2"/>
  <c r="H4340" i="2"/>
  <c r="G4340" i="2"/>
  <c r="H4339" i="2"/>
  <c r="G4339" i="2"/>
  <c r="G4338" i="2"/>
  <c r="H4338" i="2" s="1"/>
  <c r="G4337" i="2"/>
  <c r="H4337" i="2" s="1"/>
  <c r="G4336" i="2"/>
  <c r="H4336" i="2" s="1"/>
  <c r="G4335" i="2"/>
  <c r="H4335" i="2" s="1"/>
  <c r="H4334" i="2"/>
  <c r="G4334" i="2"/>
  <c r="H4333" i="2"/>
  <c r="G4333" i="2"/>
  <c r="H4332" i="2"/>
  <c r="G4332" i="2"/>
  <c r="H4331" i="2"/>
  <c r="G4331" i="2"/>
  <c r="G4330" i="2"/>
  <c r="H4330" i="2" s="1"/>
  <c r="G4329" i="2"/>
  <c r="H4329" i="2" s="1"/>
  <c r="G4328" i="2"/>
  <c r="H4328" i="2" s="1"/>
  <c r="G4327" i="2"/>
  <c r="H4327" i="2" s="1"/>
  <c r="H4326" i="2"/>
  <c r="G4326" i="2"/>
  <c r="H4325" i="2"/>
  <c r="G4325" i="2"/>
  <c r="H4324" i="2"/>
  <c r="G4324" i="2"/>
  <c r="H4323" i="2"/>
  <c r="G4323" i="2"/>
  <c r="G4322" i="2"/>
  <c r="H4322" i="2" s="1"/>
  <c r="G4321" i="2"/>
  <c r="H4321" i="2" s="1"/>
  <c r="G4320" i="2"/>
  <c r="H4320" i="2" s="1"/>
  <c r="G4319" i="2"/>
  <c r="H4319" i="2" s="1"/>
  <c r="H4318" i="2"/>
  <c r="G4318" i="2"/>
  <c r="H4317" i="2"/>
  <c r="G4317" i="2"/>
  <c r="H4316" i="2"/>
  <c r="G4316" i="2"/>
  <c r="H4315" i="2"/>
  <c r="G4315" i="2"/>
  <c r="G4314" i="2"/>
  <c r="H4314" i="2" s="1"/>
  <c r="G4313" i="2"/>
  <c r="H4313" i="2" s="1"/>
  <c r="G4312" i="2"/>
  <c r="H4312" i="2" s="1"/>
  <c r="G4311" i="2"/>
  <c r="H4311" i="2" s="1"/>
  <c r="H4310" i="2"/>
  <c r="G4310" i="2"/>
  <c r="H4309" i="2"/>
  <c r="G4309" i="2"/>
  <c r="H4308" i="2"/>
  <c r="G4308" i="2"/>
  <c r="H4307" i="2"/>
  <c r="G4307" i="2"/>
  <c r="G4306" i="2"/>
  <c r="H4306" i="2" s="1"/>
  <c r="G4305" i="2"/>
  <c r="H4305" i="2" s="1"/>
  <c r="G4304" i="2"/>
  <c r="H4304" i="2" s="1"/>
  <c r="G4303" i="2"/>
  <c r="H4303" i="2" s="1"/>
  <c r="H4302" i="2"/>
  <c r="G4302" i="2"/>
  <c r="H4301" i="2"/>
  <c r="G4301" i="2"/>
  <c r="H4300" i="2"/>
  <c r="G4300" i="2"/>
  <c r="H4299" i="2"/>
  <c r="G4299" i="2"/>
  <c r="G4298" i="2"/>
  <c r="H4298" i="2" s="1"/>
  <c r="G4297" i="2"/>
  <c r="H4297" i="2" s="1"/>
  <c r="G4296" i="2"/>
  <c r="H4296" i="2" s="1"/>
  <c r="G4295" i="2"/>
  <c r="H4295" i="2" s="1"/>
  <c r="H4294" i="2"/>
  <c r="G4294" i="2"/>
  <c r="H4293" i="2"/>
  <c r="G4293" i="2"/>
  <c r="H4292" i="2"/>
  <c r="G4292" i="2"/>
  <c r="H4291" i="2"/>
  <c r="G4291" i="2"/>
  <c r="G4290" i="2"/>
  <c r="H4290" i="2" s="1"/>
  <c r="G4289" i="2"/>
  <c r="H4289" i="2" s="1"/>
  <c r="G4288" i="2"/>
  <c r="H4288" i="2" s="1"/>
  <c r="G4287" i="2"/>
  <c r="H4287" i="2" s="1"/>
  <c r="H4286" i="2"/>
  <c r="G4286" i="2"/>
  <c r="H4285" i="2"/>
  <c r="G4285" i="2"/>
  <c r="H4284" i="2"/>
  <c r="G4284" i="2"/>
  <c r="H4283" i="2"/>
  <c r="G4283" i="2"/>
  <c r="G4282" i="2"/>
  <c r="H4282" i="2" s="1"/>
  <c r="G4281" i="2"/>
  <c r="H4281" i="2" s="1"/>
  <c r="G4280" i="2"/>
  <c r="H4280" i="2" s="1"/>
  <c r="G4279" i="2"/>
  <c r="H4279" i="2" s="1"/>
  <c r="H4278" i="2"/>
  <c r="G4278" i="2"/>
  <c r="H4277" i="2"/>
  <c r="G4277" i="2"/>
  <c r="H4276" i="2"/>
  <c r="G4276" i="2"/>
  <c r="H4275" i="2"/>
  <c r="G4275" i="2"/>
  <c r="G4274" i="2"/>
  <c r="H4274" i="2" s="1"/>
  <c r="G4273" i="2"/>
  <c r="H4273" i="2" s="1"/>
  <c r="G4272" i="2"/>
  <c r="H4272" i="2" s="1"/>
  <c r="G4271" i="2"/>
  <c r="H4271" i="2" s="1"/>
  <c r="H4270" i="2"/>
  <c r="G4270" i="2"/>
  <c r="H4269" i="2"/>
  <c r="G4269" i="2"/>
  <c r="H4268" i="2"/>
  <c r="G4268" i="2"/>
  <c r="H4267" i="2"/>
  <c r="G4267" i="2"/>
  <c r="G4266" i="2"/>
  <c r="H4266" i="2" s="1"/>
  <c r="G4265" i="2"/>
  <c r="H4265" i="2" s="1"/>
  <c r="G4264" i="2"/>
  <c r="H4264" i="2" s="1"/>
  <c r="G4263" i="2"/>
  <c r="H4263" i="2" s="1"/>
  <c r="H4262" i="2"/>
  <c r="G4262" i="2"/>
  <c r="H4261" i="2"/>
  <c r="G4261" i="2"/>
  <c r="H4260" i="2"/>
  <c r="G4260" i="2"/>
  <c r="H4259" i="2"/>
  <c r="G4259" i="2"/>
  <c r="G4258" i="2"/>
  <c r="H4258" i="2" s="1"/>
  <c r="G4257" i="2"/>
  <c r="H4257" i="2" s="1"/>
  <c r="G4256" i="2"/>
  <c r="H4256" i="2" s="1"/>
  <c r="G4255" i="2"/>
  <c r="H4255" i="2" s="1"/>
  <c r="H4254" i="2"/>
  <c r="G4254" i="2"/>
  <c r="H4253" i="2"/>
  <c r="G4253" i="2"/>
  <c r="H4252" i="2"/>
  <c r="G4252" i="2"/>
  <c r="H4251" i="2"/>
  <c r="G4251" i="2"/>
  <c r="G4250" i="2"/>
  <c r="H4250" i="2" s="1"/>
  <c r="G4249" i="2"/>
  <c r="H4249" i="2" s="1"/>
  <c r="G4248" i="2"/>
  <c r="H4248" i="2" s="1"/>
  <c r="G4247" i="2"/>
  <c r="H4247" i="2" s="1"/>
  <c r="H4246" i="2"/>
  <c r="G4246" i="2"/>
  <c r="H4245" i="2"/>
  <c r="G4245" i="2"/>
  <c r="H4244" i="2"/>
  <c r="G4244" i="2"/>
  <c r="H4243" i="2"/>
  <c r="G4243" i="2"/>
  <c r="G4242" i="2"/>
  <c r="H4242" i="2" s="1"/>
  <c r="G4241" i="2"/>
  <c r="H4241" i="2" s="1"/>
  <c r="G4240" i="2"/>
  <c r="H4240" i="2" s="1"/>
  <c r="G4239" i="2"/>
  <c r="H4239" i="2" s="1"/>
  <c r="H4238" i="2"/>
  <c r="G4238" i="2"/>
  <c r="H4237" i="2"/>
  <c r="G4237" i="2"/>
  <c r="H4236" i="2"/>
  <c r="G4236" i="2"/>
  <c r="H4235" i="2"/>
  <c r="G4235" i="2"/>
  <c r="G4234" i="2"/>
  <c r="H4234" i="2" s="1"/>
  <c r="G4233" i="2"/>
  <c r="H4233" i="2" s="1"/>
  <c r="G4232" i="2"/>
  <c r="H4232" i="2" s="1"/>
  <c r="G4231" i="2"/>
  <c r="H4231" i="2" s="1"/>
  <c r="H4230" i="2"/>
  <c r="G4230" i="2"/>
  <c r="H4229" i="2"/>
  <c r="G4229" i="2"/>
  <c r="H4228" i="2"/>
  <c r="G4228" i="2"/>
  <c r="H4227" i="2"/>
  <c r="G4227" i="2"/>
  <c r="G4226" i="2"/>
  <c r="H4226" i="2" s="1"/>
  <c r="G4225" i="2"/>
  <c r="H4225" i="2" s="1"/>
  <c r="G4224" i="2"/>
  <c r="H4224" i="2" s="1"/>
  <c r="G4223" i="2"/>
  <c r="H4223" i="2" s="1"/>
  <c r="H4222" i="2"/>
  <c r="G4222" i="2"/>
  <c r="H4221" i="2"/>
  <c r="G4221" i="2"/>
  <c r="H4220" i="2"/>
  <c r="G4220" i="2"/>
  <c r="H4219" i="2"/>
  <c r="G4219" i="2"/>
  <c r="G4218" i="2"/>
  <c r="H4218" i="2" s="1"/>
  <c r="G4217" i="2"/>
  <c r="H4217" i="2" s="1"/>
  <c r="G4216" i="2"/>
  <c r="H4216" i="2" s="1"/>
  <c r="G4215" i="2"/>
  <c r="H4215" i="2" s="1"/>
  <c r="H4214" i="2"/>
  <c r="G4214" i="2"/>
  <c r="H4213" i="2"/>
  <c r="G4213" i="2"/>
  <c r="H4212" i="2"/>
  <c r="G4212" i="2"/>
  <c r="H4211" i="2"/>
  <c r="G4211" i="2"/>
  <c r="G4210" i="2"/>
  <c r="H4210" i="2" s="1"/>
  <c r="G4209" i="2"/>
  <c r="H4209" i="2" s="1"/>
  <c r="G4208" i="2"/>
  <c r="H4208" i="2" s="1"/>
  <c r="G4207" i="2"/>
  <c r="H4207" i="2" s="1"/>
  <c r="H4206" i="2"/>
  <c r="G4206" i="2"/>
  <c r="H4205" i="2"/>
  <c r="G4205" i="2"/>
  <c r="H4204" i="2"/>
  <c r="G4204" i="2"/>
  <c r="H4203" i="2"/>
  <c r="G4203" i="2"/>
  <c r="G4202" i="2"/>
  <c r="H4202" i="2" s="1"/>
  <c r="G4201" i="2"/>
  <c r="H4201" i="2" s="1"/>
  <c r="G4200" i="2"/>
  <c r="H4200" i="2" s="1"/>
  <c r="G4199" i="2"/>
  <c r="H4199" i="2" s="1"/>
  <c r="H4198" i="2"/>
  <c r="G4198" i="2"/>
  <c r="H4197" i="2"/>
  <c r="G4197" i="2"/>
  <c r="H4196" i="2"/>
  <c r="G4196" i="2"/>
  <c r="H4195" i="2"/>
  <c r="G4195" i="2"/>
  <c r="G4194" i="2"/>
  <c r="H4194" i="2" s="1"/>
  <c r="G4193" i="2"/>
  <c r="H4193" i="2" s="1"/>
  <c r="G4192" i="2"/>
  <c r="H4192" i="2" s="1"/>
  <c r="G4191" i="2"/>
  <c r="H4191" i="2" s="1"/>
  <c r="H4190" i="2"/>
  <c r="G4190" i="2"/>
  <c r="H4189" i="2"/>
  <c r="G4189" i="2"/>
  <c r="H4188" i="2"/>
  <c r="G4188" i="2"/>
  <c r="H4187" i="2"/>
  <c r="G4187" i="2"/>
  <c r="G4186" i="2"/>
  <c r="H4186" i="2" s="1"/>
  <c r="G4185" i="2"/>
  <c r="H4185" i="2" s="1"/>
  <c r="G4184" i="2"/>
  <c r="H4184" i="2" s="1"/>
  <c r="G4183" i="2"/>
  <c r="H4183" i="2" s="1"/>
  <c r="H4182" i="2"/>
  <c r="G4182" i="2"/>
  <c r="H4181" i="2"/>
  <c r="G4181" i="2"/>
  <c r="H4180" i="2"/>
  <c r="G4180" i="2"/>
  <c r="H4179" i="2"/>
  <c r="G4179" i="2"/>
  <c r="G4178" i="2"/>
  <c r="H4178" i="2" s="1"/>
  <c r="G4177" i="2"/>
  <c r="H4177" i="2" s="1"/>
  <c r="G4176" i="2"/>
  <c r="H4176" i="2" s="1"/>
  <c r="G4175" i="2"/>
  <c r="H4175" i="2" s="1"/>
  <c r="H4174" i="2"/>
  <c r="G4174" i="2"/>
  <c r="H4173" i="2"/>
  <c r="G4173" i="2"/>
  <c r="H4172" i="2"/>
  <c r="G4172" i="2"/>
  <c r="H4171" i="2"/>
  <c r="G4171" i="2"/>
  <c r="G4170" i="2"/>
  <c r="H4170" i="2" s="1"/>
  <c r="G4169" i="2"/>
  <c r="H4169" i="2" s="1"/>
  <c r="G4168" i="2"/>
  <c r="H4168" i="2" s="1"/>
  <c r="G4167" i="2"/>
  <c r="H4167" i="2" s="1"/>
  <c r="H4166" i="2"/>
  <c r="G4166" i="2"/>
  <c r="H4165" i="2"/>
  <c r="G4165" i="2"/>
  <c r="H4164" i="2"/>
  <c r="G4164" i="2"/>
  <c r="H4163" i="2"/>
  <c r="G4163" i="2"/>
  <c r="G4162" i="2"/>
  <c r="H4162" i="2" s="1"/>
  <c r="G4161" i="2"/>
  <c r="H4161" i="2" s="1"/>
  <c r="G4160" i="2"/>
  <c r="H4160" i="2" s="1"/>
  <c r="G4159" i="2"/>
  <c r="H4159" i="2" s="1"/>
  <c r="H4158" i="2"/>
  <c r="G4158" i="2"/>
  <c r="H4157" i="2"/>
  <c r="G4157" i="2"/>
  <c r="H4156" i="2"/>
  <c r="G4156" i="2"/>
  <c r="H4155" i="2"/>
  <c r="G4155" i="2"/>
  <c r="G4154" i="2"/>
  <c r="H4154" i="2" s="1"/>
  <c r="G4153" i="2"/>
  <c r="H4153" i="2" s="1"/>
  <c r="G4152" i="2"/>
  <c r="H4152" i="2" s="1"/>
  <c r="G4151" i="2"/>
  <c r="H4151" i="2" s="1"/>
  <c r="H4150" i="2"/>
  <c r="G4150" i="2"/>
  <c r="H4149" i="2"/>
  <c r="G4149" i="2"/>
  <c r="G4148" i="2"/>
  <c r="H4148" i="2" s="1"/>
  <c r="H4147" i="2"/>
  <c r="G4147" i="2"/>
  <c r="G4146" i="2"/>
  <c r="H4146" i="2" s="1"/>
  <c r="G4145" i="2"/>
  <c r="H4145" i="2" s="1"/>
  <c r="G4144" i="2"/>
  <c r="H4144" i="2" s="1"/>
  <c r="G4143" i="2"/>
  <c r="H4143" i="2" s="1"/>
  <c r="H4142" i="2"/>
  <c r="G4142" i="2"/>
  <c r="H4141" i="2"/>
  <c r="G4141" i="2"/>
  <c r="G4140" i="2"/>
  <c r="H4140" i="2" s="1"/>
  <c r="H4139" i="2"/>
  <c r="G4139" i="2"/>
  <c r="G4138" i="2"/>
  <c r="H4138" i="2" s="1"/>
  <c r="G4137" i="2"/>
  <c r="H4137" i="2" s="1"/>
  <c r="G4136" i="2"/>
  <c r="H4136" i="2" s="1"/>
  <c r="G4135" i="2"/>
  <c r="H4135" i="2" s="1"/>
  <c r="H4134" i="2"/>
  <c r="G4134" i="2"/>
  <c r="H4133" i="2"/>
  <c r="G4133" i="2"/>
  <c r="H4132" i="2"/>
  <c r="G4132" i="2"/>
  <c r="H4131" i="2"/>
  <c r="G4131" i="2"/>
  <c r="G4130" i="2"/>
  <c r="H4130" i="2" s="1"/>
  <c r="G4129" i="2"/>
  <c r="H4129" i="2" s="1"/>
  <c r="G4128" i="2"/>
  <c r="H4128" i="2" s="1"/>
  <c r="G4127" i="2"/>
  <c r="H4127" i="2" s="1"/>
  <c r="G4126" i="2"/>
  <c r="H4126" i="2" s="1"/>
  <c r="H4125" i="2"/>
  <c r="G4125" i="2"/>
  <c r="H4124" i="2"/>
  <c r="G4124" i="2"/>
  <c r="H4123" i="2"/>
  <c r="G4123" i="2"/>
  <c r="G4122" i="2"/>
  <c r="H4122" i="2" s="1"/>
  <c r="G4121" i="2"/>
  <c r="H4121" i="2" s="1"/>
  <c r="G4120" i="2"/>
  <c r="H4120" i="2" s="1"/>
  <c r="G4119" i="2"/>
  <c r="H4119" i="2" s="1"/>
  <c r="G4118" i="2"/>
  <c r="H4118" i="2" s="1"/>
  <c r="H4117" i="2"/>
  <c r="G4117" i="2"/>
  <c r="G4116" i="2"/>
  <c r="H4116" i="2" s="1"/>
  <c r="H4115" i="2"/>
  <c r="G4115" i="2"/>
  <c r="G4114" i="2"/>
  <c r="H4114" i="2" s="1"/>
  <c r="G4113" i="2"/>
  <c r="H4113" i="2" s="1"/>
  <c r="G4112" i="2"/>
  <c r="H4112" i="2" s="1"/>
  <c r="G4111" i="2"/>
  <c r="H4111" i="2" s="1"/>
  <c r="H4110" i="2"/>
  <c r="G4110" i="2"/>
  <c r="H4109" i="2"/>
  <c r="G4109" i="2"/>
  <c r="G4108" i="2"/>
  <c r="H4108" i="2" s="1"/>
  <c r="H4107" i="2"/>
  <c r="G4107" i="2"/>
  <c r="G4106" i="2"/>
  <c r="H4106" i="2" s="1"/>
  <c r="G4105" i="2"/>
  <c r="H4105" i="2" s="1"/>
  <c r="G4104" i="2"/>
  <c r="H4104" i="2" s="1"/>
  <c r="G4103" i="2"/>
  <c r="H4103" i="2" s="1"/>
  <c r="H4102" i="2"/>
  <c r="G4102" i="2"/>
  <c r="H4101" i="2"/>
  <c r="G4101" i="2"/>
  <c r="G4100" i="2"/>
  <c r="H4100" i="2" s="1"/>
  <c r="H4099" i="2"/>
  <c r="G4099" i="2"/>
  <c r="G4098" i="2"/>
  <c r="H4098" i="2" s="1"/>
  <c r="G4097" i="2"/>
  <c r="H4097" i="2" s="1"/>
  <c r="G4096" i="2"/>
  <c r="H4096" i="2" s="1"/>
  <c r="G4095" i="2"/>
  <c r="H4095" i="2" s="1"/>
  <c r="G4094" i="2"/>
  <c r="H4094" i="2" s="1"/>
  <c r="H4093" i="2"/>
  <c r="G4093" i="2"/>
  <c r="H4092" i="2"/>
  <c r="G4092" i="2"/>
  <c r="H4091" i="2"/>
  <c r="G4091" i="2"/>
  <c r="G4090" i="2"/>
  <c r="H4090" i="2" s="1"/>
  <c r="G4089" i="2"/>
  <c r="H4089" i="2" s="1"/>
  <c r="G4088" i="2"/>
  <c r="H4088" i="2" s="1"/>
  <c r="G4087" i="2"/>
  <c r="H4087" i="2" s="1"/>
  <c r="G4086" i="2"/>
  <c r="H4086" i="2" s="1"/>
  <c r="H4085" i="2"/>
  <c r="G4085" i="2"/>
  <c r="G4084" i="2"/>
  <c r="H4084" i="2" s="1"/>
  <c r="H4083" i="2"/>
  <c r="G4083" i="2"/>
  <c r="G4082" i="2"/>
  <c r="H4082" i="2" s="1"/>
  <c r="G4081" i="2"/>
  <c r="H4081" i="2" s="1"/>
  <c r="G4080" i="2"/>
  <c r="H4080" i="2" s="1"/>
  <c r="G4079" i="2"/>
  <c r="H4079" i="2" s="1"/>
  <c r="H4078" i="2"/>
  <c r="G4078" i="2"/>
  <c r="H4077" i="2"/>
  <c r="G4077" i="2"/>
  <c r="G4076" i="2"/>
  <c r="H4076" i="2" s="1"/>
  <c r="H4075" i="2"/>
  <c r="G4075" i="2"/>
  <c r="G4074" i="2"/>
  <c r="H4074" i="2" s="1"/>
  <c r="G4073" i="2"/>
  <c r="H4073" i="2" s="1"/>
  <c r="G4072" i="2"/>
  <c r="H4072" i="2" s="1"/>
  <c r="G4071" i="2"/>
  <c r="H4071" i="2" s="1"/>
  <c r="H4070" i="2"/>
  <c r="G4070" i="2"/>
  <c r="H4069" i="2"/>
  <c r="G4069" i="2"/>
  <c r="G4068" i="2"/>
  <c r="H4068" i="2" s="1"/>
  <c r="H4067" i="2"/>
  <c r="G4067" i="2"/>
  <c r="G4066" i="2"/>
  <c r="H4066" i="2" s="1"/>
  <c r="G4065" i="2"/>
  <c r="H4065" i="2" s="1"/>
  <c r="G4064" i="2"/>
  <c r="H4064" i="2" s="1"/>
  <c r="G4063" i="2"/>
  <c r="H4063" i="2" s="1"/>
  <c r="G4062" i="2"/>
  <c r="H4062" i="2" s="1"/>
  <c r="H4061" i="2"/>
  <c r="G4061" i="2"/>
  <c r="H4060" i="2"/>
  <c r="G4060" i="2"/>
  <c r="H4059" i="2"/>
  <c r="G4059" i="2"/>
  <c r="G4058" i="2"/>
  <c r="H4058" i="2" s="1"/>
  <c r="G4057" i="2"/>
  <c r="H4057" i="2" s="1"/>
  <c r="G4056" i="2"/>
  <c r="H4056" i="2" s="1"/>
  <c r="G4055" i="2"/>
  <c r="H4055" i="2" s="1"/>
  <c r="G4054" i="2"/>
  <c r="H4054" i="2" s="1"/>
  <c r="H4053" i="2"/>
  <c r="G4053" i="2"/>
  <c r="G4052" i="2"/>
  <c r="H4052" i="2" s="1"/>
  <c r="H4051" i="2"/>
  <c r="G4051" i="2"/>
  <c r="G4050" i="2"/>
  <c r="H4050" i="2" s="1"/>
  <c r="G4049" i="2"/>
  <c r="H4049" i="2" s="1"/>
  <c r="G4048" i="2"/>
  <c r="H4048" i="2" s="1"/>
  <c r="G4047" i="2"/>
  <c r="H4047" i="2" s="1"/>
  <c r="H4046" i="2"/>
  <c r="G4046" i="2"/>
  <c r="H4045" i="2"/>
  <c r="G4045" i="2"/>
  <c r="G4044" i="2"/>
  <c r="H4044" i="2" s="1"/>
  <c r="H4043" i="2"/>
  <c r="G4043" i="2"/>
  <c r="G4042" i="2"/>
  <c r="H4042" i="2" s="1"/>
  <c r="G4041" i="2"/>
  <c r="H4041" i="2" s="1"/>
  <c r="G4040" i="2"/>
  <c r="H4040" i="2" s="1"/>
  <c r="G4039" i="2"/>
  <c r="H4039" i="2" s="1"/>
  <c r="H4038" i="2"/>
  <c r="G4038" i="2"/>
  <c r="H4037" i="2"/>
  <c r="G4037" i="2"/>
  <c r="G4036" i="2"/>
  <c r="H4036" i="2" s="1"/>
  <c r="H4035" i="2"/>
  <c r="G4035" i="2"/>
  <c r="G4034" i="2"/>
  <c r="H4034" i="2" s="1"/>
  <c r="G4033" i="2"/>
  <c r="H4033" i="2" s="1"/>
  <c r="G4032" i="2"/>
  <c r="H4032" i="2" s="1"/>
  <c r="G4031" i="2"/>
  <c r="H4031" i="2" s="1"/>
  <c r="G4030" i="2"/>
  <c r="H4030" i="2" s="1"/>
  <c r="H4029" i="2"/>
  <c r="G4029" i="2"/>
  <c r="H4028" i="2"/>
  <c r="G4028" i="2"/>
  <c r="H4027" i="2"/>
  <c r="G4027" i="2"/>
  <c r="G4026" i="2"/>
  <c r="H4026" i="2" s="1"/>
  <c r="G4025" i="2"/>
  <c r="H4025" i="2" s="1"/>
  <c r="G4024" i="2"/>
  <c r="H4024" i="2" s="1"/>
  <c r="G4023" i="2"/>
  <c r="H4023" i="2" s="1"/>
  <c r="G4022" i="2"/>
  <c r="H4022" i="2" s="1"/>
  <c r="H4021" i="2"/>
  <c r="G4021" i="2"/>
  <c r="G4020" i="2"/>
  <c r="H4020" i="2" s="1"/>
  <c r="H4019" i="2"/>
  <c r="G4019" i="2"/>
  <c r="G4018" i="2"/>
  <c r="H4018" i="2" s="1"/>
  <c r="G4017" i="2"/>
  <c r="H4017" i="2" s="1"/>
  <c r="G4016" i="2"/>
  <c r="H4016" i="2" s="1"/>
  <c r="G4015" i="2"/>
  <c r="H4015" i="2" s="1"/>
  <c r="G4014" i="2"/>
  <c r="H4014" i="2" s="1"/>
  <c r="G4013" i="2"/>
  <c r="H4013" i="2" s="1"/>
  <c r="G4012" i="2"/>
  <c r="H4012" i="2" s="1"/>
  <c r="H4011" i="2"/>
  <c r="G4011" i="2"/>
  <c r="G4010" i="2"/>
  <c r="H4010" i="2" s="1"/>
  <c r="G4009" i="2"/>
  <c r="H4009" i="2" s="1"/>
  <c r="G4008" i="2"/>
  <c r="H4008" i="2" s="1"/>
  <c r="G4007" i="2"/>
  <c r="H4007" i="2" s="1"/>
  <c r="H4006" i="2"/>
  <c r="G4006" i="2"/>
  <c r="H4005" i="2"/>
  <c r="G4005" i="2"/>
  <c r="G4004" i="2"/>
  <c r="H4004" i="2" s="1"/>
  <c r="H4003" i="2"/>
  <c r="G4003" i="2"/>
  <c r="G4002" i="2"/>
  <c r="H4002" i="2" s="1"/>
  <c r="G4001" i="2"/>
  <c r="H4001" i="2" s="1"/>
  <c r="G4000" i="2"/>
  <c r="H4000" i="2" s="1"/>
  <c r="G3999" i="2"/>
  <c r="H3999" i="2" s="1"/>
  <c r="G3998" i="2"/>
  <c r="H3998" i="2" s="1"/>
  <c r="H3997" i="2"/>
  <c r="G3997" i="2"/>
  <c r="H3996" i="2"/>
  <c r="G3996" i="2"/>
  <c r="H3995" i="2"/>
  <c r="G3995" i="2"/>
  <c r="G3994" i="2"/>
  <c r="H3994" i="2" s="1"/>
  <c r="G3993" i="2"/>
  <c r="H3993" i="2" s="1"/>
  <c r="G3992" i="2"/>
  <c r="H3992" i="2" s="1"/>
  <c r="G3991" i="2"/>
  <c r="H3991" i="2" s="1"/>
  <c r="G3990" i="2"/>
  <c r="H3990" i="2" s="1"/>
  <c r="H3989" i="2"/>
  <c r="G3989" i="2"/>
  <c r="G3988" i="2"/>
  <c r="H3988" i="2" s="1"/>
  <c r="H3987" i="2"/>
  <c r="G3987" i="2"/>
  <c r="G3986" i="2"/>
  <c r="H3986" i="2" s="1"/>
  <c r="G3985" i="2"/>
  <c r="H3985" i="2" s="1"/>
  <c r="G3984" i="2"/>
  <c r="H3984" i="2" s="1"/>
  <c r="G3983" i="2"/>
  <c r="H3983" i="2" s="1"/>
  <c r="G3982" i="2"/>
  <c r="H3982" i="2" s="1"/>
  <c r="G3981" i="2"/>
  <c r="H3981" i="2" s="1"/>
  <c r="G3980" i="2"/>
  <c r="H3980" i="2" s="1"/>
  <c r="H3979" i="2"/>
  <c r="G3979" i="2"/>
  <c r="G3978" i="2"/>
  <c r="H3978" i="2" s="1"/>
  <c r="G3977" i="2"/>
  <c r="H3977" i="2" s="1"/>
  <c r="G3976" i="2"/>
  <c r="H3976" i="2" s="1"/>
  <c r="G3975" i="2"/>
  <c r="H3975" i="2" s="1"/>
  <c r="H3974" i="2"/>
  <c r="G3974" i="2"/>
  <c r="H3973" i="2"/>
  <c r="G3973" i="2"/>
  <c r="G3972" i="2"/>
  <c r="H3972" i="2" s="1"/>
  <c r="H3971" i="2"/>
  <c r="G3971" i="2"/>
  <c r="G3970" i="2"/>
  <c r="H3970" i="2" s="1"/>
  <c r="G3969" i="2"/>
  <c r="H3969" i="2" s="1"/>
  <c r="H3968" i="2"/>
  <c r="G3968" i="2"/>
  <c r="G3967" i="2"/>
  <c r="H3967" i="2" s="1"/>
  <c r="G3966" i="2"/>
  <c r="H3966" i="2" s="1"/>
  <c r="G3965" i="2"/>
  <c r="H3965" i="2" s="1"/>
  <c r="G3964" i="2"/>
  <c r="H3964" i="2" s="1"/>
  <c r="H3963" i="2"/>
  <c r="G3963" i="2"/>
  <c r="G3962" i="2"/>
  <c r="H3962" i="2" s="1"/>
  <c r="G3961" i="2"/>
  <c r="H3961" i="2" s="1"/>
  <c r="H3960" i="2"/>
  <c r="G3960" i="2"/>
  <c r="G3959" i="2"/>
  <c r="H3959" i="2" s="1"/>
  <c r="H3958" i="2"/>
  <c r="G3958" i="2"/>
  <c r="G3957" i="2"/>
  <c r="H3957" i="2" s="1"/>
  <c r="H3956" i="2"/>
  <c r="G3956" i="2"/>
  <c r="H3955" i="2"/>
  <c r="G3955" i="2"/>
  <c r="G3954" i="2"/>
  <c r="H3954" i="2" s="1"/>
  <c r="G3953" i="2"/>
  <c r="H3953" i="2" s="1"/>
  <c r="G3952" i="2"/>
  <c r="H3952" i="2" s="1"/>
  <c r="G3951" i="2"/>
  <c r="H3951" i="2" s="1"/>
  <c r="H3950" i="2"/>
  <c r="G3950" i="2"/>
  <c r="H3949" i="2"/>
  <c r="G3949" i="2"/>
  <c r="G3948" i="2"/>
  <c r="H3948" i="2" s="1"/>
  <c r="H3947" i="2"/>
  <c r="G3947" i="2"/>
  <c r="G3946" i="2"/>
  <c r="H3946" i="2" s="1"/>
  <c r="G3945" i="2"/>
  <c r="H3945" i="2" s="1"/>
  <c r="G3944" i="2"/>
  <c r="H3944" i="2" s="1"/>
  <c r="G3943" i="2"/>
  <c r="H3943" i="2" s="1"/>
  <c r="G3942" i="2"/>
  <c r="H3942" i="2" s="1"/>
  <c r="G3941" i="2"/>
  <c r="H3941" i="2" s="1"/>
  <c r="G3940" i="2"/>
  <c r="H3940" i="2" s="1"/>
  <c r="H3939" i="2"/>
  <c r="G3939" i="2"/>
  <c r="G3938" i="2"/>
  <c r="H3938" i="2" s="1"/>
  <c r="G3937" i="2"/>
  <c r="H3937" i="2" s="1"/>
  <c r="H3936" i="2"/>
  <c r="G3936" i="2"/>
  <c r="G3935" i="2"/>
  <c r="H3935" i="2" s="1"/>
  <c r="G3934" i="2"/>
  <c r="H3934" i="2" s="1"/>
  <c r="G3933" i="2"/>
  <c r="H3933" i="2" s="1"/>
  <c r="H3932" i="2"/>
  <c r="G3932" i="2"/>
  <c r="H3931" i="2"/>
  <c r="G3931" i="2"/>
  <c r="G3930" i="2"/>
  <c r="H3930" i="2" s="1"/>
  <c r="G3929" i="2"/>
  <c r="H3929" i="2" s="1"/>
  <c r="G3928" i="2"/>
  <c r="H3928" i="2" s="1"/>
  <c r="G3927" i="2"/>
  <c r="H3927" i="2" s="1"/>
  <c r="H3926" i="2"/>
  <c r="G3926" i="2"/>
  <c r="H3925" i="2"/>
  <c r="G3925" i="2"/>
  <c r="H3924" i="2"/>
  <c r="G3924" i="2"/>
  <c r="H3923" i="2"/>
  <c r="G3923" i="2"/>
  <c r="G3922" i="2"/>
  <c r="H3922" i="2" s="1"/>
  <c r="G3921" i="2"/>
  <c r="H3921" i="2" s="1"/>
  <c r="G3920" i="2"/>
  <c r="H3920" i="2" s="1"/>
  <c r="G3919" i="2"/>
  <c r="H3919" i="2" s="1"/>
  <c r="G3918" i="2"/>
  <c r="H3918" i="2" s="1"/>
  <c r="G3917" i="2"/>
  <c r="H3917" i="2" s="1"/>
  <c r="G3916" i="2"/>
  <c r="H3916" i="2" s="1"/>
  <c r="H3915" i="2"/>
  <c r="G3915" i="2"/>
  <c r="G3914" i="2"/>
  <c r="H3914" i="2" s="1"/>
  <c r="G3913" i="2"/>
  <c r="H3913" i="2" s="1"/>
  <c r="H3912" i="2"/>
  <c r="G3912" i="2"/>
  <c r="G3911" i="2"/>
  <c r="H3911" i="2" s="1"/>
  <c r="G3910" i="2"/>
  <c r="H3910" i="2" s="1"/>
  <c r="H3909" i="2"/>
  <c r="G3909" i="2"/>
  <c r="G3908" i="2"/>
  <c r="H3908" i="2" s="1"/>
  <c r="G3907" i="2"/>
  <c r="H3907" i="2" s="1"/>
  <c r="G3906" i="2"/>
  <c r="H3906" i="2" s="1"/>
  <c r="G3905" i="2"/>
  <c r="H3905" i="2" s="1"/>
  <c r="G3904" i="2"/>
  <c r="H3904" i="2" s="1"/>
  <c r="G3903" i="2"/>
  <c r="H3903" i="2" s="1"/>
  <c r="G3902" i="2"/>
  <c r="H3902" i="2" s="1"/>
  <c r="G3901" i="2"/>
  <c r="H3901" i="2" s="1"/>
  <c r="G3900" i="2"/>
  <c r="H3900" i="2" s="1"/>
  <c r="G3899" i="2"/>
  <c r="H3899" i="2" s="1"/>
  <c r="G3898" i="2"/>
  <c r="H3898" i="2" s="1"/>
  <c r="G3897" i="2"/>
  <c r="H3897" i="2" s="1"/>
  <c r="G3896" i="2"/>
  <c r="H3896" i="2" s="1"/>
  <c r="G3895" i="2"/>
  <c r="H3895" i="2" s="1"/>
  <c r="H3894" i="2"/>
  <c r="G3894" i="2"/>
  <c r="H3893" i="2"/>
  <c r="G3893" i="2"/>
  <c r="H3892" i="2"/>
  <c r="G3892" i="2"/>
  <c r="G3891" i="2"/>
  <c r="H3891" i="2" s="1"/>
  <c r="G3890" i="2"/>
  <c r="H3890" i="2" s="1"/>
  <c r="G3889" i="2"/>
  <c r="H3889" i="2" s="1"/>
  <c r="H3888" i="2"/>
  <c r="G3888" i="2"/>
  <c r="G3887" i="2"/>
  <c r="H3887" i="2" s="1"/>
  <c r="G3886" i="2"/>
  <c r="H3886" i="2" s="1"/>
  <c r="H3885" i="2"/>
  <c r="G3885" i="2"/>
  <c r="H3884" i="2"/>
  <c r="G3884" i="2"/>
  <c r="G3883" i="2"/>
  <c r="H3883" i="2" s="1"/>
  <c r="G3882" i="2"/>
  <c r="H3882" i="2" s="1"/>
  <c r="G3881" i="2"/>
  <c r="H3881" i="2" s="1"/>
  <c r="H3880" i="2"/>
  <c r="G3880" i="2"/>
  <c r="G3879" i="2"/>
  <c r="H3879" i="2" s="1"/>
  <c r="G3878" i="2"/>
  <c r="H3878" i="2" s="1"/>
  <c r="H3877" i="2"/>
  <c r="G3877" i="2"/>
  <c r="G3876" i="2"/>
  <c r="H3876" i="2" s="1"/>
  <c r="G3875" i="2"/>
  <c r="H3875" i="2" s="1"/>
  <c r="G3874" i="2"/>
  <c r="H3874" i="2" s="1"/>
  <c r="G3873" i="2"/>
  <c r="H3873" i="2" s="1"/>
  <c r="G3872" i="2"/>
  <c r="H3872" i="2" s="1"/>
  <c r="G3871" i="2"/>
  <c r="H3871" i="2" s="1"/>
  <c r="G3870" i="2"/>
  <c r="H3870" i="2" s="1"/>
  <c r="G3869" i="2"/>
  <c r="H3869" i="2" s="1"/>
  <c r="G3868" i="2"/>
  <c r="H3868" i="2" s="1"/>
  <c r="G3867" i="2"/>
  <c r="H3867" i="2" s="1"/>
  <c r="G3866" i="2"/>
  <c r="H3866" i="2" s="1"/>
  <c r="G3865" i="2"/>
  <c r="H3865" i="2" s="1"/>
  <c r="G3864" i="2"/>
  <c r="H3864" i="2" s="1"/>
  <c r="G3863" i="2"/>
  <c r="H3863" i="2" s="1"/>
  <c r="H3862" i="2"/>
  <c r="G3862" i="2"/>
  <c r="H3861" i="2"/>
  <c r="G3861" i="2"/>
  <c r="H3860" i="2"/>
  <c r="G3860" i="2"/>
  <c r="G3859" i="2"/>
  <c r="H3859" i="2" s="1"/>
  <c r="G3858" i="2"/>
  <c r="H3858" i="2" s="1"/>
  <c r="G3857" i="2"/>
  <c r="H3857" i="2" s="1"/>
  <c r="H3856" i="2"/>
  <c r="G3856" i="2"/>
  <c r="G3855" i="2"/>
  <c r="H3855" i="2" s="1"/>
  <c r="G3854" i="2"/>
  <c r="H3854" i="2" s="1"/>
  <c r="G3853" i="2"/>
  <c r="H3853" i="2" s="1"/>
  <c r="G3852" i="2"/>
  <c r="H3852" i="2" s="1"/>
  <c r="G3851" i="2"/>
  <c r="H3851" i="2" s="1"/>
  <c r="G3850" i="2"/>
  <c r="H3850" i="2" s="1"/>
  <c r="G3849" i="2"/>
  <c r="H3849" i="2" s="1"/>
  <c r="H3848" i="2"/>
  <c r="G3848" i="2"/>
  <c r="G3847" i="2"/>
  <c r="H3847" i="2" s="1"/>
  <c r="H3846" i="2"/>
  <c r="G3846" i="2"/>
  <c r="G3845" i="2"/>
  <c r="H3845" i="2" s="1"/>
  <c r="H3844" i="2"/>
  <c r="G3844" i="2"/>
  <c r="H3843" i="2"/>
  <c r="G3843" i="2"/>
  <c r="G3842" i="2"/>
  <c r="H3842" i="2" s="1"/>
  <c r="G3841" i="2"/>
  <c r="H3841" i="2" s="1"/>
  <c r="G3840" i="2"/>
  <c r="H3840" i="2" s="1"/>
  <c r="G3839" i="2"/>
  <c r="H3839" i="2" s="1"/>
  <c r="H3838" i="2"/>
  <c r="G3838" i="2"/>
  <c r="H3837" i="2"/>
  <c r="G3837" i="2"/>
  <c r="G3836" i="2"/>
  <c r="H3836" i="2" s="1"/>
  <c r="G3835" i="2"/>
  <c r="H3835" i="2" s="1"/>
  <c r="G3834" i="2"/>
  <c r="H3834" i="2" s="1"/>
  <c r="G3833" i="2"/>
  <c r="H3833" i="2" s="1"/>
  <c r="G3832" i="2"/>
  <c r="H3832" i="2" s="1"/>
  <c r="G3831" i="2"/>
  <c r="H3831" i="2" s="1"/>
  <c r="H3830" i="2"/>
  <c r="G3830" i="2"/>
  <c r="G3829" i="2"/>
  <c r="H3829" i="2" s="1"/>
  <c r="G3828" i="2"/>
  <c r="H3828" i="2" s="1"/>
  <c r="H3827" i="2"/>
  <c r="G3827" i="2"/>
  <c r="G3826" i="2"/>
  <c r="H3826" i="2" s="1"/>
  <c r="G3825" i="2"/>
  <c r="H3825" i="2" s="1"/>
  <c r="H3824" i="2"/>
  <c r="G3824" i="2"/>
  <c r="G3823" i="2"/>
  <c r="H3823" i="2" s="1"/>
  <c r="G3822" i="2"/>
  <c r="H3822" i="2" s="1"/>
  <c r="G3821" i="2"/>
  <c r="H3821" i="2" s="1"/>
  <c r="H3820" i="2"/>
  <c r="G3820" i="2"/>
  <c r="H3819" i="2"/>
  <c r="G3819" i="2"/>
  <c r="G3818" i="2"/>
  <c r="H3818" i="2" s="1"/>
  <c r="G3817" i="2"/>
  <c r="H3817" i="2" s="1"/>
  <c r="G3816" i="2"/>
  <c r="H3816" i="2" s="1"/>
  <c r="G3815" i="2"/>
  <c r="H3815" i="2" s="1"/>
  <c r="H3814" i="2"/>
  <c r="G3814" i="2"/>
  <c r="H3813" i="2"/>
  <c r="G3813" i="2"/>
  <c r="H3812" i="2"/>
  <c r="G3812" i="2"/>
  <c r="H3811" i="2"/>
  <c r="G3811" i="2"/>
  <c r="G3810" i="2"/>
  <c r="H3810" i="2" s="1"/>
  <c r="G3809" i="2"/>
  <c r="H3809" i="2" s="1"/>
  <c r="G3808" i="2"/>
  <c r="H3808" i="2" s="1"/>
  <c r="G3807" i="2"/>
  <c r="H3807" i="2" s="1"/>
  <c r="G3806" i="2"/>
  <c r="H3806" i="2" s="1"/>
  <c r="G3805" i="2"/>
  <c r="H3805" i="2" s="1"/>
  <c r="G3804" i="2"/>
  <c r="H3804" i="2" s="1"/>
  <c r="G3803" i="2"/>
  <c r="H3803" i="2" s="1"/>
  <c r="G3802" i="2"/>
  <c r="H3802" i="2" s="1"/>
  <c r="G3801" i="2"/>
  <c r="H3801" i="2" s="1"/>
  <c r="H3800" i="2"/>
  <c r="G3800" i="2"/>
  <c r="G3799" i="2"/>
  <c r="H3799" i="2" s="1"/>
  <c r="G3798" i="2"/>
  <c r="H3798" i="2" s="1"/>
  <c r="H3797" i="2"/>
  <c r="G3797" i="2"/>
  <c r="G3796" i="2"/>
  <c r="H3796" i="2" s="1"/>
  <c r="H3795" i="2"/>
  <c r="G3795" i="2"/>
  <c r="G3794" i="2"/>
  <c r="H3794" i="2" s="1"/>
  <c r="G3793" i="2"/>
  <c r="H3793" i="2" s="1"/>
  <c r="H3792" i="2"/>
  <c r="G3792" i="2"/>
  <c r="H3791" i="2"/>
  <c r="G3791" i="2"/>
  <c r="G3790" i="2"/>
  <c r="H3790" i="2" s="1"/>
  <c r="G3789" i="2"/>
  <c r="H3789" i="2" s="1"/>
  <c r="H3788" i="2"/>
  <c r="G3788" i="2"/>
  <c r="G3787" i="2"/>
  <c r="H3787" i="2" s="1"/>
  <c r="H3786" i="2"/>
  <c r="G3786" i="2"/>
  <c r="H3785" i="2"/>
  <c r="G3785" i="2"/>
  <c r="H3784" i="2"/>
  <c r="G3784" i="2"/>
  <c r="G3783" i="2"/>
  <c r="H3783" i="2" s="1"/>
  <c r="G3782" i="2"/>
  <c r="H3782" i="2" s="1"/>
  <c r="G3781" i="2"/>
  <c r="H3781" i="2" s="1"/>
  <c r="H3780" i="2"/>
  <c r="G3780" i="2"/>
  <c r="G3779" i="2"/>
  <c r="H3779" i="2" s="1"/>
  <c r="H3778" i="2"/>
  <c r="G3778" i="2"/>
  <c r="H3777" i="2"/>
  <c r="G3777" i="2"/>
  <c r="H3776" i="2"/>
  <c r="G3776" i="2"/>
  <c r="G3775" i="2"/>
  <c r="H3775" i="2" s="1"/>
  <c r="G3774" i="2"/>
  <c r="H3774" i="2" s="1"/>
  <c r="G3773" i="2"/>
  <c r="H3773" i="2" s="1"/>
  <c r="H3772" i="2"/>
  <c r="G3772" i="2"/>
  <c r="G3771" i="2"/>
  <c r="H3771" i="2" s="1"/>
  <c r="H3770" i="2"/>
  <c r="G3770" i="2"/>
  <c r="H3769" i="2"/>
  <c r="G3769" i="2"/>
  <c r="H3768" i="2"/>
  <c r="G3768" i="2"/>
  <c r="H3767" i="2"/>
  <c r="G3767" i="2"/>
  <c r="G3766" i="2"/>
  <c r="H3766" i="2" s="1"/>
  <c r="G3765" i="2"/>
  <c r="H3765" i="2" s="1"/>
  <c r="H3764" i="2"/>
  <c r="G3764" i="2"/>
  <c r="G3763" i="2"/>
  <c r="H3763" i="2" s="1"/>
  <c r="H3762" i="2"/>
  <c r="G3762" i="2"/>
  <c r="H3761" i="2"/>
  <c r="G3761" i="2"/>
  <c r="H3760" i="2"/>
  <c r="G3760" i="2"/>
  <c r="G3759" i="2"/>
  <c r="H3759" i="2" s="1"/>
  <c r="G3758" i="2"/>
  <c r="H3758" i="2" s="1"/>
  <c r="G3757" i="2"/>
  <c r="H3757" i="2" s="1"/>
  <c r="H3756" i="2"/>
  <c r="G3756" i="2"/>
  <c r="G3755" i="2"/>
  <c r="H3755" i="2" s="1"/>
  <c r="H3754" i="2"/>
  <c r="G3754" i="2"/>
  <c r="H3753" i="2"/>
  <c r="G3753" i="2"/>
  <c r="H3752" i="2"/>
  <c r="G3752" i="2"/>
  <c r="G3751" i="2"/>
  <c r="H3751" i="2" s="1"/>
  <c r="G3750" i="2"/>
  <c r="H3750" i="2" s="1"/>
  <c r="G3749" i="2"/>
  <c r="H3749" i="2" s="1"/>
  <c r="H3748" i="2"/>
  <c r="G3748" i="2"/>
  <c r="G3747" i="2"/>
  <c r="H3747" i="2" s="1"/>
  <c r="H3746" i="2"/>
  <c r="G3746" i="2"/>
  <c r="H3745" i="2"/>
  <c r="G3745" i="2"/>
  <c r="H3744" i="2"/>
  <c r="G3744" i="2"/>
  <c r="H3743" i="2"/>
  <c r="G3743" i="2"/>
  <c r="G3742" i="2"/>
  <c r="H3742" i="2" s="1"/>
  <c r="G3741" i="2"/>
  <c r="H3741" i="2" s="1"/>
  <c r="H3740" i="2"/>
  <c r="G3740" i="2"/>
  <c r="G3739" i="2"/>
  <c r="H3739" i="2" s="1"/>
  <c r="H3738" i="2"/>
  <c r="G3738" i="2"/>
  <c r="H3737" i="2"/>
  <c r="G3737" i="2"/>
  <c r="H3736" i="2"/>
  <c r="G3736" i="2"/>
  <c r="G3735" i="2"/>
  <c r="H3735" i="2" s="1"/>
  <c r="G3734" i="2"/>
  <c r="H3734" i="2" s="1"/>
  <c r="G3733" i="2"/>
  <c r="H3733" i="2" s="1"/>
  <c r="H3732" i="2"/>
  <c r="G3732" i="2"/>
  <c r="G3731" i="2"/>
  <c r="H3731" i="2" s="1"/>
  <c r="H3730" i="2"/>
  <c r="G3730" i="2"/>
  <c r="H3729" i="2"/>
  <c r="G3729" i="2"/>
  <c r="H3728" i="2"/>
  <c r="G3728" i="2"/>
  <c r="G3727" i="2"/>
  <c r="H3727" i="2" s="1"/>
  <c r="G3726" i="2"/>
  <c r="H3726" i="2" s="1"/>
  <c r="G3725" i="2"/>
  <c r="H3725" i="2" s="1"/>
  <c r="H3724" i="2"/>
  <c r="G3724" i="2"/>
  <c r="G3723" i="2"/>
  <c r="H3723" i="2" s="1"/>
  <c r="H3722" i="2"/>
  <c r="G3722" i="2"/>
  <c r="H3721" i="2"/>
  <c r="G3721" i="2"/>
  <c r="H3720" i="2"/>
  <c r="G3720" i="2"/>
  <c r="H3719" i="2"/>
  <c r="G3719" i="2"/>
  <c r="G3718" i="2"/>
  <c r="H3718" i="2" s="1"/>
  <c r="G3717" i="2"/>
  <c r="H3717" i="2" s="1"/>
  <c r="H3716" i="2"/>
  <c r="G3716" i="2"/>
  <c r="G3715" i="2"/>
  <c r="H3715" i="2" s="1"/>
  <c r="H3714" i="2"/>
  <c r="G3714" i="2"/>
  <c r="H3713" i="2"/>
  <c r="G3713" i="2"/>
  <c r="H3712" i="2"/>
  <c r="G3712" i="2"/>
  <c r="G3711" i="2"/>
  <c r="H3711" i="2" s="1"/>
  <c r="G3710" i="2"/>
  <c r="H3710" i="2" s="1"/>
  <c r="G3709" i="2"/>
  <c r="H3709" i="2" s="1"/>
  <c r="H3708" i="2"/>
  <c r="G3708" i="2"/>
  <c r="G3707" i="2"/>
  <c r="H3707" i="2" s="1"/>
  <c r="H3706" i="2"/>
  <c r="G3706" i="2"/>
  <c r="H3705" i="2"/>
  <c r="G3705" i="2"/>
  <c r="H3704" i="2"/>
  <c r="G3704" i="2"/>
  <c r="G3703" i="2"/>
  <c r="H3703" i="2" s="1"/>
  <c r="G3702" i="2"/>
  <c r="H3702" i="2" s="1"/>
  <c r="G3701" i="2"/>
  <c r="H3701" i="2" s="1"/>
  <c r="H3700" i="2"/>
  <c r="G3700" i="2"/>
  <c r="G3699" i="2"/>
  <c r="H3699" i="2" s="1"/>
  <c r="H3698" i="2"/>
  <c r="G3698" i="2"/>
  <c r="H3697" i="2"/>
  <c r="G3697" i="2"/>
  <c r="H3696" i="2"/>
  <c r="G3696" i="2"/>
  <c r="H3695" i="2"/>
  <c r="G3695" i="2"/>
  <c r="G3694" i="2"/>
  <c r="H3694" i="2" s="1"/>
  <c r="G3693" i="2"/>
  <c r="H3693" i="2" s="1"/>
  <c r="H3692" i="2"/>
  <c r="G3692" i="2"/>
  <c r="G3691" i="2"/>
  <c r="H3691" i="2" s="1"/>
  <c r="H3690" i="2"/>
  <c r="G3690" i="2"/>
  <c r="H3689" i="2"/>
  <c r="G3689" i="2"/>
  <c r="H3688" i="2"/>
  <c r="G3688" i="2"/>
  <c r="H3687" i="2"/>
  <c r="G3687" i="2"/>
  <c r="G3686" i="2"/>
  <c r="H3686" i="2" s="1"/>
  <c r="G3685" i="2"/>
  <c r="H3685" i="2" s="1"/>
  <c r="H3684" i="2"/>
  <c r="G3684" i="2"/>
  <c r="G3683" i="2"/>
  <c r="H3683" i="2" s="1"/>
  <c r="H3682" i="2"/>
  <c r="G3682" i="2"/>
  <c r="H3681" i="2"/>
  <c r="G3681" i="2"/>
  <c r="H3680" i="2"/>
  <c r="G3680" i="2"/>
  <c r="G3679" i="2"/>
  <c r="H3679" i="2" s="1"/>
  <c r="G3678" i="2"/>
  <c r="H3678" i="2" s="1"/>
  <c r="G3677" i="2"/>
  <c r="H3677" i="2" s="1"/>
  <c r="H3676" i="2"/>
  <c r="G3676" i="2"/>
  <c r="G3675" i="2"/>
  <c r="H3675" i="2" s="1"/>
  <c r="H3674" i="2"/>
  <c r="G3674" i="2"/>
  <c r="H3673" i="2"/>
  <c r="G3673" i="2"/>
  <c r="H3672" i="2"/>
  <c r="G3672" i="2"/>
  <c r="G3671" i="2"/>
  <c r="H3671" i="2" s="1"/>
  <c r="G3670" i="2"/>
  <c r="H3670" i="2" s="1"/>
  <c r="G3669" i="2"/>
  <c r="H3669" i="2" s="1"/>
  <c r="H3668" i="2"/>
  <c r="G3668" i="2"/>
  <c r="G3667" i="2"/>
  <c r="H3667" i="2" s="1"/>
  <c r="H3666" i="2"/>
  <c r="G3666" i="2"/>
  <c r="H3665" i="2"/>
  <c r="G3665" i="2"/>
  <c r="H3664" i="2"/>
  <c r="G3664" i="2"/>
  <c r="H3663" i="2"/>
  <c r="G3663" i="2"/>
  <c r="G3662" i="2"/>
  <c r="H3662" i="2" s="1"/>
  <c r="G3661" i="2"/>
  <c r="H3661" i="2" s="1"/>
  <c r="H3660" i="2"/>
  <c r="G3660" i="2"/>
  <c r="G3659" i="2"/>
  <c r="H3659" i="2" s="1"/>
  <c r="H3658" i="2"/>
  <c r="G3658" i="2"/>
  <c r="H3657" i="2"/>
  <c r="G3657" i="2"/>
  <c r="H3656" i="2"/>
  <c r="G3656" i="2"/>
  <c r="G3655" i="2"/>
  <c r="H3655" i="2" s="1"/>
  <c r="G3654" i="2"/>
  <c r="H3654" i="2" s="1"/>
  <c r="G3653" i="2"/>
  <c r="H3653" i="2" s="1"/>
  <c r="H3652" i="2"/>
  <c r="G3652" i="2"/>
  <c r="G3651" i="2"/>
  <c r="H3651" i="2" s="1"/>
  <c r="H3650" i="2"/>
  <c r="G3650" i="2"/>
  <c r="H3649" i="2"/>
  <c r="G3649" i="2"/>
  <c r="H3648" i="2"/>
  <c r="G3648" i="2"/>
  <c r="G3647" i="2"/>
  <c r="H3647" i="2" s="1"/>
  <c r="G3646" i="2"/>
  <c r="H3646" i="2" s="1"/>
  <c r="G3645" i="2"/>
  <c r="H3645" i="2" s="1"/>
  <c r="H3644" i="2"/>
  <c r="G3644" i="2"/>
  <c r="G3643" i="2"/>
  <c r="H3643" i="2" s="1"/>
  <c r="H3642" i="2"/>
  <c r="G3642" i="2"/>
  <c r="H3641" i="2"/>
  <c r="G3641" i="2"/>
  <c r="H3640" i="2"/>
  <c r="G3640" i="2"/>
  <c r="H3639" i="2"/>
  <c r="G3639" i="2"/>
  <c r="G3638" i="2"/>
  <c r="H3638" i="2" s="1"/>
  <c r="G3637" i="2"/>
  <c r="H3637" i="2" s="1"/>
  <c r="H3636" i="2"/>
  <c r="G3636" i="2"/>
  <c r="G3635" i="2"/>
  <c r="H3635" i="2" s="1"/>
  <c r="H3634" i="2"/>
  <c r="G3634" i="2"/>
  <c r="H3633" i="2"/>
  <c r="G3633" i="2"/>
  <c r="H3632" i="2"/>
  <c r="G3632" i="2"/>
  <c r="H3631" i="2"/>
  <c r="G3631" i="2"/>
  <c r="G3630" i="2"/>
  <c r="H3630" i="2" s="1"/>
  <c r="G3629" i="2"/>
  <c r="H3629" i="2" s="1"/>
  <c r="H3628" i="2"/>
  <c r="G3628" i="2"/>
  <c r="G3627" i="2"/>
  <c r="H3627" i="2" s="1"/>
  <c r="H3626" i="2"/>
  <c r="G3626" i="2"/>
  <c r="H3625" i="2"/>
  <c r="G3625" i="2"/>
  <c r="H3624" i="2"/>
  <c r="G3624" i="2"/>
  <c r="G3623" i="2"/>
  <c r="H3623" i="2" s="1"/>
  <c r="G3622" i="2"/>
  <c r="H3622" i="2" s="1"/>
  <c r="G3621" i="2"/>
  <c r="H3621" i="2" s="1"/>
  <c r="H3620" i="2"/>
  <c r="G3620" i="2"/>
  <c r="G3619" i="2"/>
  <c r="H3619" i="2" s="1"/>
  <c r="H3618" i="2"/>
  <c r="G3618" i="2"/>
  <c r="H3617" i="2"/>
  <c r="G3617" i="2"/>
  <c r="H3616" i="2"/>
  <c r="G3616" i="2"/>
  <c r="H3615" i="2"/>
  <c r="G3615" i="2"/>
  <c r="G3614" i="2"/>
  <c r="H3614" i="2" s="1"/>
  <c r="G3613" i="2"/>
  <c r="H3613" i="2" s="1"/>
  <c r="H3612" i="2"/>
  <c r="G3612" i="2"/>
  <c r="G3611" i="2"/>
  <c r="H3611" i="2" s="1"/>
  <c r="H3610" i="2"/>
  <c r="G3610" i="2"/>
  <c r="H3609" i="2"/>
  <c r="G3609" i="2"/>
  <c r="H3608" i="2"/>
  <c r="G3608" i="2"/>
  <c r="G3607" i="2"/>
  <c r="H3607" i="2" s="1"/>
  <c r="G3606" i="2"/>
  <c r="H3606" i="2" s="1"/>
  <c r="G3605" i="2"/>
  <c r="H3605" i="2" s="1"/>
  <c r="H3604" i="2"/>
  <c r="G3604" i="2"/>
  <c r="G3603" i="2"/>
  <c r="H3603" i="2" s="1"/>
  <c r="H3602" i="2"/>
  <c r="G3602" i="2"/>
  <c r="H3601" i="2"/>
  <c r="G3601" i="2"/>
  <c r="H3600" i="2"/>
  <c r="G3600" i="2"/>
  <c r="G3599" i="2"/>
  <c r="H3599" i="2" s="1"/>
  <c r="G3598" i="2"/>
  <c r="H3598" i="2" s="1"/>
  <c r="G3597" i="2"/>
  <c r="H3597" i="2" s="1"/>
  <c r="H3596" i="2"/>
  <c r="G3596" i="2"/>
  <c r="G3595" i="2"/>
  <c r="H3595" i="2" s="1"/>
  <c r="H3594" i="2"/>
  <c r="G3594" i="2"/>
  <c r="H3593" i="2"/>
  <c r="G3593" i="2"/>
  <c r="H3592" i="2"/>
  <c r="G3592" i="2"/>
  <c r="H3591" i="2"/>
  <c r="G3591" i="2"/>
  <c r="G3590" i="2"/>
  <c r="H3590" i="2" s="1"/>
  <c r="G3589" i="2"/>
  <c r="H3589" i="2" s="1"/>
  <c r="H3588" i="2"/>
  <c r="G3588" i="2"/>
  <c r="G3587" i="2"/>
  <c r="H3587" i="2" s="1"/>
  <c r="H3586" i="2"/>
  <c r="G3586" i="2"/>
  <c r="H3585" i="2"/>
  <c r="G3585" i="2"/>
  <c r="H3584" i="2"/>
  <c r="G3584" i="2"/>
  <c r="G3583" i="2"/>
  <c r="H3583" i="2" s="1"/>
  <c r="G3582" i="2"/>
  <c r="H3582" i="2" s="1"/>
  <c r="G3581" i="2"/>
  <c r="H3581" i="2" s="1"/>
  <c r="H3580" i="2"/>
  <c r="G3580" i="2"/>
  <c r="G3579" i="2"/>
  <c r="H3579" i="2" s="1"/>
  <c r="H3578" i="2"/>
  <c r="G3578" i="2"/>
  <c r="H3577" i="2"/>
  <c r="G3577" i="2"/>
  <c r="H3576" i="2"/>
  <c r="G3576" i="2"/>
  <c r="G3575" i="2"/>
  <c r="H3575" i="2" s="1"/>
  <c r="G3574" i="2"/>
  <c r="H3574" i="2" s="1"/>
  <c r="G3573" i="2"/>
  <c r="H3573" i="2" s="1"/>
  <c r="H3572" i="2"/>
  <c r="G3572" i="2"/>
  <c r="G3571" i="2"/>
  <c r="H3571" i="2" s="1"/>
  <c r="H3570" i="2"/>
  <c r="G3570" i="2"/>
  <c r="H3569" i="2"/>
  <c r="G3569" i="2"/>
  <c r="H3568" i="2"/>
  <c r="G3568" i="2"/>
  <c r="H3567" i="2"/>
  <c r="G3567" i="2"/>
  <c r="G3566" i="2"/>
  <c r="H3566" i="2" s="1"/>
  <c r="G3565" i="2"/>
  <c r="H3565" i="2" s="1"/>
  <c r="H3564" i="2"/>
  <c r="G3564" i="2"/>
  <c r="G3563" i="2"/>
  <c r="H3563" i="2" s="1"/>
  <c r="H3562" i="2"/>
  <c r="G3562" i="2"/>
  <c r="H3561" i="2"/>
  <c r="G3561" i="2"/>
  <c r="H3560" i="2"/>
  <c r="G3560" i="2"/>
  <c r="H3559" i="2"/>
  <c r="G3559" i="2"/>
  <c r="G3558" i="2"/>
  <c r="H3558" i="2" s="1"/>
  <c r="G3557" i="2"/>
  <c r="H3557" i="2" s="1"/>
  <c r="H3556" i="2"/>
  <c r="G3556" i="2"/>
  <c r="G3555" i="2"/>
  <c r="H3555" i="2" s="1"/>
  <c r="H3554" i="2"/>
  <c r="G3554" i="2"/>
  <c r="H3553" i="2"/>
  <c r="G3553" i="2"/>
  <c r="H3552" i="2"/>
  <c r="G3552" i="2"/>
  <c r="G3551" i="2"/>
  <c r="H3551" i="2" s="1"/>
  <c r="G3550" i="2"/>
  <c r="H3550" i="2" s="1"/>
  <c r="G3549" i="2"/>
  <c r="H3549" i="2" s="1"/>
  <c r="H3548" i="2"/>
  <c r="G3548" i="2"/>
  <c r="G3547" i="2"/>
  <c r="H3547" i="2" s="1"/>
  <c r="H3546" i="2"/>
  <c r="G3546" i="2"/>
  <c r="H3545" i="2"/>
  <c r="G3545" i="2"/>
  <c r="H3544" i="2"/>
  <c r="G3544" i="2"/>
  <c r="G3543" i="2"/>
  <c r="H3543" i="2" s="1"/>
  <c r="G3542" i="2"/>
  <c r="H3542" i="2" s="1"/>
  <c r="G3541" i="2"/>
  <c r="H3541" i="2" s="1"/>
  <c r="H3540" i="2"/>
  <c r="G3540" i="2"/>
  <c r="G3539" i="2"/>
  <c r="H3539" i="2" s="1"/>
  <c r="H3538" i="2"/>
  <c r="G3538" i="2"/>
  <c r="H3537" i="2"/>
  <c r="G3537" i="2"/>
  <c r="H3536" i="2"/>
  <c r="G3536" i="2"/>
  <c r="H3535" i="2"/>
  <c r="G3535" i="2"/>
  <c r="G3534" i="2"/>
  <c r="H3534" i="2" s="1"/>
  <c r="G3533" i="2"/>
  <c r="H3533" i="2" s="1"/>
  <c r="H3532" i="2"/>
  <c r="G3532" i="2"/>
  <c r="G3531" i="2"/>
  <c r="H3531" i="2" s="1"/>
  <c r="H3530" i="2"/>
  <c r="G3530" i="2"/>
  <c r="H3529" i="2"/>
  <c r="G3529" i="2"/>
  <c r="H3528" i="2"/>
  <c r="G3528" i="2"/>
  <c r="G3527" i="2"/>
  <c r="H3527" i="2" s="1"/>
  <c r="G3526" i="2"/>
  <c r="H3526" i="2" s="1"/>
  <c r="G3525" i="2"/>
  <c r="H3525" i="2" s="1"/>
  <c r="H3524" i="2"/>
  <c r="G3524" i="2"/>
  <c r="G3523" i="2"/>
  <c r="H3523" i="2" s="1"/>
  <c r="H3522" i="2"/>
  <c r="G3522" i="2"/>
  <c r="H3521" i="2"/>
  <c r="G3521" i="2"/>
  <c r="H3520" i="2"/>
  <c r="G3520" i="2"/>
  <c r="G3519" i="2"/>
  <c r="H3519" i="2" s="1"/>
  <c r="G3518" i="2"/>
  <c r="H3518" i="2" s="1"/>
  <c r="G3517" i="2"/>
  <c r="H3517" i="2" s="1"/>
  <c r="H3516" i="2"/>
  <c r="G3516" i="2"/>
  <c r="G3515" i="2"/>
  <c r="H3515" i="2" s="1"/>
  <c r="H3514" i="2"/>
  <c r="G3514" i="2"/>
  <c r="H3513" i="2"/>
  <c r="G3513" i="2"/>
  <c r="H3512" i="2"/>
  <c r="G3512" i="2"/>
  <c r="H3511" i="2"/>
  <c r="G3511" i="2"/>
  <c r="G3510" i="2"/>
  <c r="H3510" i="2" s="1"/>
  <c r="G3509" i="2"/>
  <c r="H3509" i="2" s="1"/>
  <c r="H3508" i="2"/>
  <c r="G3508" i="2"/>
  <c r="G3507" i="2"/>
  <c r="H3507" i="2" s="1"/>
  <c r="H3506" i="2"/>
  <c r="G3506" i="2"/>
  <c r="H3505" i="2"/>
  <c r="G3505" i="2"/>
  <c r="H3504" i="2"/>
  <c r="G3504" i="2"/>
  <c r="G3503" i="2"/>
  <c r="H3503" i="2" s="1"/>
  <c r="G3502" i="2"/>
  <c r="H3502" i="2" s="1"/>
  <c r="G3501" i="2"/>
  <c r="H3501" i="2" s="1"/>
  <c r="H3500" i="2"/>
  <c r="G3500" i="2"/>
  <c r="G3499" i="2"/>
  <c r="H3499" i="2" s="1"/>
  <c r="H3498" i="2"/>
  <c r="G3498" i="2"/>
  <c r="H3497" i="2"/>
  <c r="G3497" i="2"/>
  <c r="H3496" i="2"/>
  <c r="G3496" i="2"/>
  <c r="G3495" i="2"/>
  <c r="H3495" i="2" s="1"/>
  <c r="G3494" i="2"/>
  <c r="H3494" i="2" s="1"/>
  <c r="G3493" i="2"/>
  <c r="H3493" i="2" s="1"/>
  <c r="H3492" i="2"/>
  <c r="G3492" i="2"/>
  <c r="G3491" i="2"/>
  <c r="H3491" i="2" s="1"/>
  <c r="H3490" i="2"/>
  <c r="G3490" i="2"/>
  <c r="H3489" i="2"/>
  <c r="G3489" i="2"/>
  <c r="H3488" i="2"/>
  <c r="G3488" i="2"/>
  <c r="H3487" i="2"/>
  <c r="G3487" i="2"/>
  <c r="G3486" i="2"/>
  <c r="H3486" i="2" s="1"/>
  <c r="G3485" i="2"/>
  <c r="H3485" i="2" s="1"/>
  <c r="H3484" i="2"/>
  <c r="G3484" i="2"/>
  <c r="G3483" i="2"/>
  <c r="H3483" i="2" s="1"/>
  <c r="H3482" i="2"/>
  <c r="G3482" i="2"/>
  <c r="H3481" i="2"/>
  <c r="G3481" i="2"/>
  <c r="H3480" i="2"/>
  <c r="G3480" i="2"/>
  <c r="G3479" i="2"/>
  <c r="H3479" i="2" s="1"/>
  <c r="G3478" i="2"/>
  <c r="H3478" i="2" s="1"/>
  <c r="G3477" i="2"/>
  <c r="H3477" i="2" s="1"/>
  <c r="H3476" i="2"/>
  <c r="G3476" i="2"/>
  <c r="G3475" i="2"/>
  <c r="H3475" i="2" s="1"/>
  <c r="H3474" i="2"/>
  <c r="G3474" i="2"/>
  <c r="H3473" i="2"/>
  <c r="G3473" i="2"/>
  <c r="H3472" i="2"/>
  <c r="G3472" i="2"/>
  <c r="G3471" i="2"/>
  <c r="H3471" i="2" s="1"/>
  <c r="G3470" i="2"/>
  <c r="H3470" i="2" s="1"/>
  <c r="G3469" i="2"/>
  <c r="H3469" i="2" s="1"/>
  <c r="H3468" i="2"/>
  <c r="G3468" i="2"/>
  <c r="G3467" i="2"/>
  <c r="H3467" i="2" s="1"/>
  <c r="H3466" i="2"/>
  <c r="G3466" i="2"/>
  <c r="H3465" i="2"/>
  <c r="G3465" i="2"/>
  <c r="H3464" i="2"/>
  <c r="G3464" i="2"/>
  <c r="H3463" i="2"/>
  <c r="G3463" i="2"/>
  <c r="G3462" i="2"/>
  <c r="H3462" i="2" s="1"/>
  <c r="G3461" i="2"/>
  <c r="H3461" i="2" s="1"/>
  <c r="H3460" i="2"/>
  <c r="G3460" i="2"/>
  <c r="G3459" i="2"/>
  <c r="H3459" i="2" s="1"/>
  <c r="H3458" i="2"/>
  <c r="G3458" i="2"/>
  <c r="H3457" i="2"/>
  <c r="G3457" i="2"/>
  <c r="H3456" i="2"/>
  <c r="G3456" i="2"/>
  <c r="G3455" i="2"/>
  <c r="H3455" i="2" s="1"/>
  <c r="G3454" i="2"/>
  <c r="H3454" i="2" s="1"/>
  <c r="G3453" i="2"/>
  <c r="H3453" i="2" s="1"/>
  <c r="H3452" i="2"/>
  <c r="G3452" i="2"/>
  <c r="G3451" i="2"/>
  <c r="H3451" i="2" s="1"/>
  <c r="H3450" i="2"/>
  <c r="G3450" i="2"/>
  <c r="H3449" i="2"/>
  <c r="G3449" i="2"/>
  <c r="H3448" i="2"/>
  <c r="G3448" i="2"/>
  <c r="G3447" i="2"/>
  <c r="H3447" i="2" s="1"/>
  <c r="G3446" i="2"/>
  <c r="H3446" i="2" s="1"/>
  <c r="G3445" i="2"/>
  <c r="H3445" i="2" s="1"/>
  <c r="H3444" i="2"/>
  <c r="G3444" i="2"/>
  <c r="G3443" i="2"/>
  <c r="H3443" i="2" s="1"/>
  <c r="H3442" i="2"/>
  <c r="G3442" i="2"/>
  <c r="H3441" i="2"/>
  <c r="G3441" i="2"/>
  <c r="H3440" i="2"/>
  <c r="G3440" i="2"/>
  <c r="H3439" i="2"/>
  <c r="G3439" i="2"/>
  <c r="G3438" i="2"/>
  <c r="H3438" i="2" s="1"/>
  <c r="G3437" i="2"/>
  <c r="H3437" i="2" s="1"/>
  <c r="H3436" i="2"/>
  <c r="G3436" i="2"/>
  <c r="G3435" i="2"/>
  <c r="H3435" i="2" s="1"/>
  <c r="H3434" i="2"/>
  <c r="G3434" i="2"/>
  <c r="H3433" i="2"/>
  <c r="G3433" i="2"/>
  <c r="H3432" i="2"/>
  <c r="G3432" i="2"/>
  <c r="H3431" i="2"/>
  <c r="G3431" i="2"/>
  <c r="G3430" i="2"/>
  <c r="H3430" i="2" s="1"/>
  <c r="G3429" i="2"/>
  <c r="H3429" i="2" s="1"/>
  <c r="H3428" i="2"/>
  <c r="G3428" i="2"/>
  <c r="G3427" i="2"/>
  <c r="H3427" i="2" s="1"/>
  <c r="H3426" i="2"/>
  <c r="G3426" i="2"/>
  <c r="H3425" i="2"/>
  <c r="G3425" i="2"/>
  <c r="H3424" i="2"/>
  <c r="G3424" i="2"/>
  <c r="G3423" i="2"/>
  <c r="H3423" i="2" s="1"/>
  <c r="G3422" i="2"/>
  <c r="H3422" i="2" s="1"/>
  <c r="G3421" i="2"/>
  <c r="H3421" i="2" s="1"/>
  <c r="H3420" i="2"/>
  <c r="G3420" i="2"/>
  <c r="G3419" i="2"/>
  <c r="H3419" i="2" s="1"/>
  <c r="H3418" i="2"/>
  <c r="G3418" i="2"/>
  <c r="H3417" i="2"/>
  <c r="G3417" i="2"/>
  <c r="H3416" i="2"/>
  <c r="G3416" i="2"/>
  <c r="G3415" i="2"/>
  <c r="H3415" i="2" s="1"/>
  <c r="G3414" i="2"/>
  <c r="H3414" i="2" s="1"/>
  <c r="G3413" i="2"/>
  <c r="H3413" i="2" s="1"/>
  <c r="H3412" i="2"/>
  <c r="G3412" i="2"/>
  <c r="G3411" i="2"/>
  <c r="H3411" i="2" s="1"/>
  <c r="H3410" i="2"/>
  <c r="G3410" i="2"/>
  <c r="H3409" i="2"/>
  <c r="G3409" i="2"/>
  <c r="H3408" i="2"/>
  <c r="G3408" i="2"/>
  <c r="H3407" i="2"/>
  <c r="G3407" i="2"/>
  <c r="G3406" i="2"/>
  <c r="H3406" i="2" s="1"/>
  <c r="G3405" i="2"/>
  <c r="H3405" i="2" s="1"/>
  <c r="H3404" i="2"/>
  <c r="G3404" i="2"/>
  <c r="G3403" i="2"/>
  <c r="H3403" i="2" s="1"/>
  <c r="H3402" i="2"/>
  <c r="G3402" i="2"/>
  <c r="H3401" i="2"/>
  <c r="G3401" i="2"/>
  <c r="H3400" i="2"/>
  <c r="G3400" i="2"/>
  <c r="G3399" i="2"/>
  <c r="H3399" i="2" s="1"/>
  <c r="G3398" i="2"/>
  <c r="H3398" i="2" s="1"/>
  <c r="G3397" i="2"/>
  <c r="H3397" i="2" s="1"/>
  <c r="H3396" i="2"/>
  <c r="G3396" i="2"/>
  <c r="G3395" i="2"/>
  <c r="H3395" i="2" s="1"/>
  <c r="H3394" i="2"/>
  <c r="G3394" i="2"/>
  <c r="H3393" i="2"/>
  <c r="G3393" i="2"/>
  <c r="H3392" i="2"/>
  <c r="G3392" i="2"/>
  <c r="G3391" i="2"/>
  <c r="H3391" i="2" s="1"/>
  <c r="G3390" i="2"/>
  <c r="H3390" i="2" s="1"/>
  <c r="G3389" i="2"/>
  <c r="H3389" i="2" s="1"/>
  <c r="H3388" i="2"/>
  <c r="G3388" i="2"/>
  <c r="G3387" i="2"/>
  <c r="H3387" i="2" s="1"/>
  <c r="H3386" i="2"/>
  <c r="G3386" i="2"/>
  <c r="H3385" i="2"/>
  <c r="G3385" i="2"/>
  <c r="H3384" i="2"/>
  <c r="G3384" i="2"/>
  <c r="H3383" i="2"/>
  <c r="G3383" i="2"/>
  <c r="G3382" i="2"/>
  <c r="H3382" i="2" s="1"/>
  <c r="G3381" i="2"/>
  <c r="H3381" i="2" s="1"/>
  <c r="H3380" i="2"/>
  <c r="G3380" i="2"/>
  <c r="G3379" i="2"/>
  <c r="H3379" i="2" s="1"/>
  <c r="H3378" i="2"/>
  <c r="G3378" i="2"/>
  <c r="H3377" i="2"/>
  <c r="G3377" i="2"/>
  <c r="H3376" i="2"/>
  <c r="G3376" i="2"/>
  <c r="H3375" i="2"/>
  <c r="G3375" i="2"/>
  <c r="G3374" i="2"/>
  <c r="H3374" i="2" s="1"/>
  <c r="G3373" i="2"/>
  <c r="H3373" i="2" s="1"/>
  <c r="H3372" i="2"/>
  <c r="G3372" i="2"/>
  <c r="G3371" i="2"/>
  <c r="H3371" i="2" s="1"/>
  <c r="H3370" i="2"/>
  <c r="G3370" i="2"/>
  <c r="H3369" i="2"/>
  <c r="G3369" i="2"/>
  <c r="H3368" i="2"/>
  <c r="G3368" i="2"/>
  <c r="G3367" i="2"/>
  <c r="H3367" i="2" s="1"/>
  <c r="G3366" i="2"/>
  <c r="H3366" i="2" s="1"/>
  <c r="G3365" i="2"/>
  <c r="H3365" i="2" s="1"/>
  <c r="H3364" i="2"/>
  <c r="G3364" i="2"/>
  <c r="G3363" i="2"/>
  <c r="H3363" i="2" s="1"/>
  <c r="H3362" i="2"/>
  <c r="G3362" i="2"/>
  <c r="H3361" i="2"/>
  <c r="G3361" i="2"/>
  <c r="H3360" i="2"/>
  <c r="G3360" i="2"/>
  <c r="H3359" i="2"/>
  <c r="G3359" i="2"/>
  <c r="G3358" i="2"/>
  <c r="H3358" i="2" s="1"/>
  <c r="G3357" i="2"/>
  <c r="H3357" i="2" s="1"/>
  <c r="H3356" i="2"/>
  <c r="G3356" i="2"/>
  <c r="G3355" i="2"/>
  <c r="H3355" i="2" s="1"/>
  <c r="H3354" i="2"/>
  <c r="G3354" i="2"/>
  <c r="H3353" i="2"/>
  <c r="G3353" i="2"/>
  <c r="H3352" i="2"/>
  <c r="G3352" i="2"/>
  <c r="G3351" i="2"/>
  <c r="H3351" i="2" s="1"/>
  <c r="G3350" i="2"/>
  <c r="H3350" i="2" s="1"/>
  <c r="G3349" i="2"/>
  <c r="H3349" i="2" s="1"/>
  <c r="H3348" i="2"/>
  <c r="G3348" i="2"/>
  <c r="G3347" i="2"/>
  <c r="H3347" i="2" s="1"/>
  <c r="H3346" i="2"/>
  <c r="G3346" i="2"/>
  <c r="H3345" i="2"/>
  <c r="G3345" i="2"/>
  <c r="H3344" i="2"/>
  <c r="G3344" i="2"/>
  <c r="G3343" i="2"/>
  <c r="H3343" i="2" s="1"/>
  <c r="G3342" i="2"/>
  <c r="H3342" i="2" s="1"/>
  <c r="G3341" i="2"/>
  <c r="H3341" i="2" s="1"/>
  <c r="H3340" i="2"/>
  <c r="G3340" i="2"/>
  <c r="G3339" i="2"/>
  <c r="H3339" i="2" s="1"/>
  <c r="H3338" i="2"/>
  <c r="G3338" i="2"/>
  <c r="H3337" i="2"/>
  <c r="G3337" i="2"/>
  <c r="H3336" i="2"/>
  <c r="G3336" i="2"/>
  <c r="H3335" i="2"/>
  <c r="G3335" i="2"/>
  <c r="G3334" i="2"/>
  <c r="H3334" i="2" s="1"/>
  <c r="G3333" i="2"/>
  <c r="H3333" i="2" s="1"/>
  <c r="H3332" i="2"/>
  <c r="G3332" i="2"/>
  <c r="G3331" i="2"/>
  <c r="H3331" i="2" s="1"/>
  <c r="H3330" i="2"/>
  <c r="G3330" i="2"/>
  <c r="H3329" i="2"/>
  <c r="G3329" i="2"/>
  <c r="H3328" i="2"/>
  <c r="G3328" i="2"/>
  <c r="G3327" i="2"/>
  <c r="H3327" i="2" s="1"/>
  <c r="G3326" i="2"/>
  <c r="H3326" i="2" s="1"/>
  <c r="G3325" i="2"/>
  <c r="H3325" i="2" s="1"/>
  <c r="H3324" i="2"/>
  <c r="G3324" i="2"/>
  <c r="G3323" i="2"/>
  <c r="H3323" i="2" s="1"/>
  <c r="H3322" i="2"/>
  <c r="G3322" i="2"/>
  <c r="H3321" i="2"/>
  <c r="G3321" i="2"/>
  <c r="H3320" i="2"/>
  <c r="G3320" i="2"/>
  <c r="G3319" i="2"/>
  <c r="H3319" i="2" s="1"/>
  <c r="G3318" i="2"/>
  <c r="H3318" i="2" s="1"/>
  <c r="G3317" i="2"/>
  <c r="H3317" i="2" s="1"/>
  <c r="H3316" i="2"/>
  <c r="G3316" i="2"/>
  <c r="G3315" i="2"/>
  <c r="H3315" i="2" s="1"/>
  <c r="H3314" i="2"/>
  <c r="G3314" i="2"/>
  <c r="H3313" i="2"/>
  <c r="G3313" i="2"/>
  <c r="H3312" i="2"/>
  <c r="G3312" i="2"/>
  <c r="H3311" i="2"/>
  <c r="G3311" i="2"/>
  <c r="G3310" i="2"/>
  <c r="H3310" i="2" s="1"/>
  <c r="G3309" i="2"/>
  <c r="H3309" i="2" s="1"/>
  <c r="H3308" i="2"/>
  <c r="G3308" i="2"/>
  <c r="G3307" i="2"/>
  <c r="H3307" i="2" s="1"/>
  <c r="H3306" i="2"/>
  <c r="G3306" i="2"/>
  <c r="H3305" i="2"/>
  <c r="G3305" i="2"/>
  <c r="H3304" i="2"/>
  <c r="G3304" i="2"/>
  <c r="H3303" i="2"/>
  <c r="G3303" i="2"/>
  <c r="G3302" i="2"/>
  <c r="H3302" i="2" s="1"/>
  <c r="G3301" i="2"/>
  <c r="H3301" i="2" s="1"/>
  <c r="H3300" i="2"/>
  <c r="G3300" i="2"/>
  <c r="G3299" i="2"/>
  <c r="H3299" i="2" s="1"/>
  <c r="H3298" i="2"/>
  <c r="G3298" i="2"/>
  <c r="H3297" i="2"/>
  <c r="G3297" i="2"/>
  <c r="H3296" i="2"/>
  <c r="G3296" i="2"/>
  <c r="G3295" i="2"/>
  <c r="H3295" i="2" s="1"/>
  <c r="G3294" i="2"/>
  <c r="H3294" i="2" s="1"/>
  <c r="G3293" i="2"/>
  <c r="H3293" i="2" s="1"/>
  <c r="H3292" i="2"/>
  <c r="G3292" i="2"/>
  <c r="G3291" i="2"/>
  <c r="H3291" i="2" s="1"/>
  <c r="H3290" i="2"/>
  <c r="G3290" i="2"/>
  <c r="H3289" i="2"/>
  <c r="G3289" i="2"/>
  <c r="H3288" i="2"/>
  <c r="G3288" i="2"/>
  <c r="G3287" i="2"/>
  <c r="H3287" i="2" s="1"/>
  <c r="G3286" i="2"/>
  <c r="H3286" i="2" s="1"/>
  <c r="G3285" i="2"/>
  <c r="H3285" i="2" s="1"/>
  <c r="H3284" i="2"/>
  <c r="G3284" i="2"/>
  <c r="G3283" i="2"/>
  <c r="H3283" i="2" s="1"/>
  <c r="H3282" i="2"/>
  <c r="G3282" i="2"/>
  <c r="H3281" i="2"/>
  <c r="G3281" i="2"/>
  <c r="H3280" i="2"/>
  <c r="G3280" i="2"/>
  <c r="G3279" i="2"/>
  <c r="H3279" i="2" s="1"/>
  <c r="G3278" i="2"/>
  <c r="H3278" i="2" s="1"/>
  <c r="G3277" i="2"/>
  <c r="H3277" i="2" s="1"/>
  <c r="H3276" i="2"/>
  <c r="G3276" i="2"/>
  <c r="G3275" i="2"/>
  <c r="H3275" i="2" s="1"/>
  <c r="H3274" i="2"/>
  <c r="G3274" i="2"/>
  <c r="H3273" i="2"/>
  <c r="G3273" i="2"/>
  <c r="G3272" i="2"/>
  <c r="H3272" i="2" s="1"/>
  <c r="G3271" i="2"/>
  <c r="H3271" i="2" s="1"/>
  <c r="G3270" i="2"/>
  <c r="H3270" i="2" s="1"/>
  <c r="G3269" i="2"/>
  <c r="H3269" i="2" s="1"/>
  <c r="H3268" i="2"/>
  <c r="G3268" i="2"/>
  <c r="G3267" i="2"/>
  <c r="H3267" i="2" s="1"/>
  <c r="G3266" i="2"/>
  <c r="H3266" i="2" s="1"/>
  <c r="G3265" i="2"/>
  <c r="H3265" i="2" s="1"/>
  <c r="G3264" i="2"/>
  <c r="H3264" i="2" s="1"/>
  <c r="H3263" i="2"/>
  <c r="G3263" i="2"/>
  <c r="G3262" i="2"/>
  <c r="H3262" i="2" s="1"/>
  <c r="G3261" i="2"/>
  <c r="H3261" i="2" s="1"/>
  <c r="G3260" i="2"/>
  <c r="H3260" i="2" s="1"/>
  <c r="G3259" i="2"/>
  <c r="H3259" i="2" s="1"/>
  <c r="G3258" i="2"/>
  <c r="H3258" i="2" s="1"/>
  <c r="G3257" i="2"/>
  <c r="H3257" i="2" s="1"/>
  <c r="G3256" i="2"/>
  <c r="H3256" i="2" s="1"/>
  <c r="G3255" i="2"/>
  <c r="H3255" i="2" s="1"/>
  <c r="G3254" i="2"/>
  <c r="H3254" i="2" s="1"/>
  <c r="G3253" i="2"/>
  <c r="H3253" i="2" s="1"/>
  <c r="G3252" i="2"/>
  <c r="H3252" i="2" s="1"/>
  <c r="G3251" i="2"/>
  <c r="H3251" i="2" s="1"/>
  <c r="H3250" i="2"/>
  <c r="G3250" i="2"/>
  <c r="G3249" i="2"/>
  <c r="H3249" i="2" s="1"/>
  <c r="G3248" i="2"/>
  <c r="H3248" i="2" s="1"/>
  <c r="G3247" i="2"/>
  <c r="H3247" i="2" s="1"/>
  <c r="G3246" i="2"/>
  <c r="H3246" i="2" s="1"/>
  <c r="H3245" i="2"/>
  <c r="G3245" i="2"/>
  <c r="G3244" i="2"/>
  <c r="H3244" i="2" s="1"/>
  <c r="G3243" i="2"/>
  <c r="H3243" i="2" s="1"/>
  <c r="H3242" i="2"/>
  <c r="G3242" i="2"/>
  <c r="H3241" i="2"/>
  <c r="G3241" i="2"/>
  <c r="G3240" i="2"/>
  <c r="H3240" i="2" s="1"/>
  <c r="H3239" i="2"/>
  <c r="G3239" i="2"/>
  <c r="G3238" i="2"/>
  <c r="H3238" i="2" s="1"/>
  <c r="G3237" i="2"/>
  <c r="H3237" i="2" s="1"/>
  <c r="G3236" i="2"/>
  <c r="H3236" i="2" s="1"/>
  <c r="H3235" i="2"/>
  <c r="G3235" i="2"/>
  <c r="H3234" i="2"/>
  <c r="G3234" i="2"/>
  <c r="H3233" i="2"/>
  <c r="G3233" i="2"/>
  <c r="G3232" i="2"/>
  <c r="H3232" i="2" s="1"/>
  <c r="H3231" i="2"/>
  <c r="G3231" i="2"/>
  <c r="G3230" i="2"/>
  <c r="H3230" i="2" s="1"/>
  <c r="G3229" i="2"/>
  <c r="H3229" i="2" s="1"/>
  <c r="G3228" i="2"/>
  <c r="H3228" i="2" s="1"/>
  <c r="H3227" i="2"/>
  <c r="G3227" i="2"/>
  <c r="H3226" i="2"/>
  <c r="G3226" i="2"/>
  <c r="H3225" i="2"/>
  <c r="G3225" i="2"/>
  <c r="G3224" i="2"/>
  <c r="H3224" i="2" s="1"/>
  <c r="G3223" i="2"/>
  <c r="H3223" i="2" s="1"/>
  <c r="G3222" i="2"/>
  <c r="H3222" i="2" s="1"/>
  <c r="G3221" i="2"/>
  <c r="H3221" i="2" s="1"/>
  <c r="G3220" i="2"/>
  <c r="H3220" i="2" s="1"/>
  <c r="H3219" i="2"/>
  <c r="G3219" i="2"/>
  <c r="H3218" i="2"/>
  <c r="G3218" i="2"/>
  <c r="H3217" i="2"/>
  <c r="G3217" i="2"/>
  <c r="G3216" i="2"/>
  <c r="H3216" i="2" s="1"/>
  <c r="H3215" i="2"/>
  <c r="G3215" i="2"/>
  <c r="G3214" i="2"/>
  <c r="H3214" i="2" s="1"/>
  <c r="G3213" i="2"/>
  <c r="H3213" i="2" s="1"/>
  <c r="G3212" i="2"/>
  <c r="H3212" i="2" s="1"/>
  <c r="H3211" i="2"/>
  <c r="G3211" i="2"/>
  <c r="H3210" i="2"/>
  <c r="G3210" i="2"/>
  <c r="H3209" i="2"/>
  <c r="G3209" i="2"/>
  <c r="G3208" i="2"/>
  <c r="H3208" i="2" s="1"/>
  <c r="H3207" i="2"/>
  <c r="G3207" i="2"/>
  <c r="G3206" i="2"/>
  <c r="H3206" i="2" s="1"/>
  <c r="G3205" i="2"/>
  <c r="H3205" i="2" s="1"/>
  <c r="G3204" i="2"/>
  <c r="H3204" i="2" s="1"/>
  <c r="H3203" i="2"/>
  <c r="G3203" i="2"/>
  <c r="H3202" i="2"/>
  <c r="G3202" i="2"/>
  <c r="H3201" i="2"/>
  <c r="G3201" i="2"/>
  <c r="G3200" i="2"/>
  <c r="H3200" i="2" s="1"/>
  <c r="H3199" i="2"/>
  <c r="G3199" i="2"/>
  <c r="G3198" i="2"/>
  <c r="H3198" i="2" s="1"/>
  <c r="G3197" i="2"/>
  <c r="H3197" i="2" s="1"/>
  <c r="G3196" i="2"/>
  <c r="H3196" i="2" s="1"/>
  <c r="H3195" i="2"/>
  <c r="G3195" i="2"/>
  <c r="H3194" i="2"/>
  <c r="G3194" i="2"/>
  <c r="H3193" i="2"/>
  <c r="G3193" i="2"/>
  <c r="G3192" i="2"/>
  <c r="H3192" i="2" s="1"/>
  <c r="G3191" i="2"/>
  <c r="H3191" i="2" s="1"/>
  <c r="G3190" i="2"/>
  <c r="H3190" i="2" s="1"/>
  <c r="G3189" i="2"/>
  <c r="H3189" i="2" s="1"/>
  <c r="G3188" i="2"/>
  <c r="H3188" i="2" s="1"/>
  <c r="H3187" i="2"/>
  <c r="G3187" i="2"/>
  <c r="H3186" i="2"/>
  <c r="G3186" i="2"/>
  <c r="H3185" i="2"/>
  <c r="G3185" i="2"/>
  <c r="G3184" i="2"/>
  <c r="H3184" i="2" s="1"/>
  <c r="H3183" i="2"/>
  <c r="G3183" i="2"/>
  <c r="G3182" i="2"/>
  <c r="H3182" i="2" s="1"/>
  <c r="H3181" i="2"/>
  <c r="G3181" i="2"/>
  <c r="G3180" i="2"/>
  <c r="H3180" i="2" s="1"/>
  <c r="H3179" i="2"/>
  <c r="G3179" i="2"/>
  <c r="H3178" i="2"/>
  <c r="G3178" i="2"/>
  <c r="H3177" i="2"/>
  <c r="G3177" i="2"/>
  <c r="G3176" i="2"/>
  <c r="H3176" i="2" s="1"/>
  <c r="G3175" i="2"/>
  <c r="H3175" i="2" s="1"/>
  <c r="G3174" i="2"/>
  <c r="H3174" i="2" s="1"/>
  <c r="H3173" i="2"/>
  <c r="G3173" i="2"/>
  <c r="G3172" i="2"/>
  <c r="H3172" i="2" s="1"/>
  <c r="H3171" i="2"/>
  <c r="G3171" i="2"/>
  <c r="H3170" i="2"/>
  <c r="G3170" i="2"/>
  <c r="H3169" i="2"/>
  <c r="G3169" i="2"/>
  <c r="G3168" i="2"/>
  <c r="H3168" i="2" s="1"/>
  <c r="G3167" i="2"/>
  <c r="H3167" i="2" s="1"/>
  <c r="G3166" i="2"/>
  <c r="H3166" i="2" s="1"/>
  <c r="H3165" i="2"/>
  <c r="G3165" i="2"/>
  <c r="G3164" i="2"/>
  <c r="H3164" i="2" s="1"/>
  <c r="H3163" i="2"/>
  <c r="G3163" i="2"/>
  <c r="H3162" i="2"/>
  <c r="G3162" i="2"/>
  <c r="H3161" i="2"/>
  <c r="G3161" i="2"/>
  <c r="G3160" i="2"/>
  <c r="H3160" i="2" s="1"/>
  <c r="H3159" i="2"/>
  <c r="G3159" i="2"/>
  <c r="G3158" i="2"/>
  <c r="H3158" i="2" s="1"/>
  <c r="H3157" i="2"/>
  <c r="G3157" i="2"/>
  <c r="G3156" i="2"/>
  <c r="H3156" i="2" s="1"/>
  <c r="H3155" i="2"/>
  <c r="G3155" i="2"/>
  <c r="H3154" i="2"/>
  <c r="G3154" i="2"/>
  <c r="H3153" i="2"/>
  <c r="G3153" i="2"/>
  <c r="G3152" i="2"/>
  <c r="H3152" i="2" s="1"/>
  <c r="G3151" i="2"/>
  <c r="H3151" i="2" s="1"/>
  <c r="G3150" i="2"/>
  <c r="H3150" i="2" s="1"/>
  <c r="H3149" i="2"/>
  <c r="G3149" i="2"/>
  <c r="G3148" i="2"/>
  <c r="H3148" i="2" s="1"/>
  <c r="H3147" i="2"/>
  <c r="G3147" i="2"/>
  <c r="H3146" i="2"/>
  <c r="G3146" i="2"/>
  <c r="H3145" i="2"/>
  <c r="G3145" i="2"/>
  <c r="G3144" i="2"/>
  <c r="H3144" i="2" s="1"/>
  <c r="G3143" i="2"/>
  <c r="H3143" i="2" s="1"/>
  <c r="G3142" i="2"/>
  <c r="H3142" i="2" s="1"/>
  <c r="H3141" i="2"/>
  <c r="G3141" i="2"/>
  <c r="G3140" i="2"/>
  <c r="H3140" i="2" s="1"/>
  <c r="H3139" i="2"/>
  <c r="G3139" i="2"/>
  <c r="H3138" i="2"/>
  <c r="G3138" i="2"/>
  <c r="H3137" i="2"/>
  <c r="G3137" i="2"/>
  <c r="G3136" i="2"/>
  <c r="H3136" i="2" s="1"/>
  <c r="H3135" i="2"/>
  <c r="G3135" i="2"/>
  <c r="G3134" i="2"/>
  <c r="H3134" i="2" s="1"/>
  <c r="H3133" i="2"/>
  <c r="G3133" i="2"/>
  <c r="G3132" i="2"/>
  <c r="H3132" i="2" s="1"/>
  <c r="H3131" i="2"/>
  <c r="G3131" i="2"/>
  <c r="H3130" i="2"/>
  <c r="G3130" i="2"/>
  <c r="H3129" i="2"/>
  <c r="G3129" i="2"/>
  <c r="G3128" i="2"/>
  <c r="H3128" i="2" s="1"/>
  <c r="G3127" i="2"/>
  <c r="H3127" i="2" s="1"/>
  <c r="G3126" i="2"/>
  <c r="H3126" i="2" s="1"/>
  <c r="H3125" i="2"/>
  <c r="G3125" i="2"/>
  <c r="G3124" i="2"/>
  <c r="H3124" i="2" s="1"/>
  <c r="H3123" i="2"/>
  <c r="G3123" i="2"/>
  <c r="H3122" i="2"/>
  <c r="G3122" i="2"/>
  <c r="H3121" i="2"/>
  <c r="G3121" i="2"/>
  <c r="G3120" i="2"/>
  <c r="H3120" i="2" s="1"/>
  <c r="H3119" i="2"/>
  <c r="G3119" i="2"/>
  <c r="G3118" i="2"/>
  <c r="H3118" i="2" s="1"/>
  <c r="H3117" i="2"/>
  <c r="G3117" i="2"/>
  <c r="G3116" i="2"/>
  <c r="H3116" i="2" s="1"/>
  <c r="H3115" i="2"/>
  <c r="G3115" i="2"/>
  <c r="H3114" i="2"/>
  <c r="G3114" i="2"/>
  <c r="H3113" i="2"/>
  <c r="G3113" i="2"/>
  <c r="G3112" i="2"/>
  <c r="H3112" i="2" s="1"/>
  <c r="G3111" i="2"/>
  <c r="H3111" i="2" s="1"/>
  <c r="G3110" i="2"/>
  <c r="H3110" i="2" s="1"/>
  <c r="H3109" i="2"/>
  <c r="G3109" i="2"/>
  <c r="G3108" i="2"/>
  <c r="H3108" i="2" s="1"/>
  <c r="H3107" i="2"/>
  <c r="G3107" i="2"/>
  <c r="H3106" i="2"/>
  <c r="G3106" i="2"/>
  <c r="H3105" i="2"/>
  <c r="G3105" i="2"/>
  <c r="G3104" i="2"/>
  <c r="H3104" i="2" s="1"/>
  <c r="H3103" i="2"/>
  <c r="G3103" i="2"/>
  <c r="G3102" i="2"/>
  <c r="H3102" i="2" s="1"/>
  <c r="H3101" i="2"/>
  <c r="G3101" i="2"/>
  <c r="G3100" i="2"/>
  <c r="H3100" i="2" s="1"/>
  <c r="H3099" i="2"/>
  <c r="G3099" i="2"/>
  <c r="H3098" i="2"/>
  <c r="G3098" i="2"/>
  <c r="H3097" i="2"/>
  <c r="G3097" i="2"/>
  <c r="G3096" i="2"/>
  <c r="H3096" i="2" s="1"/>
  <c r="G3095" i="2"/>
  <c r="H3095" i="2" s="1"/>
  <c r="G3094" i="2"/>
  <c r="H3094" i="2" s="1"/>
  <c r="H3093" i="2"/>
  <c r="G3093" i="2"/>
  <c r="G3092" i="2"/>
  <c r="H3092" i="2" s="1"/>
  <c r="H3091" i="2"/>
  <c r="G3091" i="2"/>
  <c r="H3090" i="2"/>
  <c r="G3090" i="2"/>
  <c r="H3089" i="2"/>
  <c r="G3089" i="2"/>
  <c r="G3088" i="2"/>
  <c r="H3088" i="2" s="1"/>
  <c r="H3087" i="2"/>
  <c r="G3087" i="2"/>
  <c r="G3086" i="2"/>
  <c r="H3086" i="2" s="1"/>
  <c r="H3085" i="2"/>
  <c r="G3085" i="2"/>
  <c r="G3084" i="2"/>
  <c r="H3084" i="2" s="1"/>
  <c r="H3083" i="2"/>
  <c r="G3083" i="2"/>
  <c r="H3082" i="2"/>
  <c r="G3082" i="2"/>
  <c r="H3081" i="2"/>
  <c r="G3081" i="2"/>
  <c r="G3080" i="2"/>
  <c r="H3080" i="2" s="1"/>
  <c r="H3079" i="2"/>
  <c r="G3079" i="2"/>
  <c r="G3078" i="2"/>
  <c r="H3078" i="2" s="1"/>
  <c r="H3077" i="2"/>
  <c r="G3077" i="2"/>
  <c r="G3076" i="2"/>
  <c r="H3076" i="2" s="1"/>
  <c r="H3075" i="2"/>
  <c r="G3075" i="2"/>
  <c r="H3074" i="2"/>
  <c r="G3074" i="2"/>
  <c r="H3073" i="2"/>
  <c r="G3073" i="2"/>
  <c r="G3072" i="2"/>
  <c r="H3072" i="2" s="1"/>
  <c r="G3071" i="2"/>
  <c r="H3071" i="2" s="1"/>
  <c r="G3070" i="2"/>
  <c r="H3070" i="2" s="1"/>
  <c r="H3069" i="2"/>
  <c r="G3069" i="2"/>
  <c r="G3068" i="2"/>
  <c r="H3068" i="2" s="1"/>
  <c r="H3067" i="2"/>
  <c r="G3067" i="2"/>
  <c r="H3066" i="2"/>
  <c r="G3066" i="2"/>
  <c r="H3065" i="2"/>
  <c r="G3065" i="2"/>
  <c r="G3064" i="2"/>
  <c r="H3064" i="2" s="1"/>
  <c r="G3063" i="2"/>
  <c r="H3063" i="2" s="1"/>
  <c r="G3062" i="2"/>
  <c r="H3062" i="2" s="1"/>
  <c r="G3061" i="2"/>
  <c r="H3061" i="2" s="1"/>
  <c r="G3060" i="2"/>
  <c r="H3060" i="2" s="1"/>
  <c r="H3059" i="2"/>
  <c r="G3059" i="2"/>
  <c r="H3058" i="2"/>
  <c r="G3058" i="2"/>
  <c r="H3057" i="2"/>
  <c r="G3057" i="2"/>
  <c r="G3056" i="2"/>
  <c r="H3056" i="2" s="1"/>
  <c r="G3055" i="2"/>
  <c r="H3055" i="2" s="1"/>
  <c r="G3054" i="2"/>
  <c r="H3054" i="2" s="1"/>
  <c r="G3053" i="2"/>
  <c r="H3053" i="2" s="1"/>
  <c r="G3052" i="2"/>
  <c r="H3052" i="2" s="1"/>
  <c r="H3051" i="2"/>
  <c r="G3051" i="2"/>
  <c r="H3050" i="2"/>
  <c r="G3050" i="2"/>
  <c r="H3049" i="2"/>
  <c r="G3049" i="2"/>
  <c r="G3048" i="2"/>
  <c r="H3048" i="2" s="1"/>
  <c r="G3047" i="2"/>
  <c r="H3047" i="2" s="1"/>
  <c r="G3046" i="2"/>
  <c r="H3046" i="2" s="1"/>
  <c r="G3045" i="2"/>
  <c r="H3045" i="2" s="1"/>
  <c r="G3044" i="2"/>
  <c r="H3044" i="2" s="1"/>
  <c r="H3043" i="2"/>
  <c r="G3043" i="2"/>
  <c r="H3042" i="2"/>
  <c r="G3042" i="2"/>
  <c r="H3041" i="2"/>
  <c r="G3041" i="2"/>
  <c r="G3040" i="2"/>
  <c r="H3040" i="2" s="1"/>
  <c r="H3039" i="2"/>
  <c r="G3039" i="2"/>
  <c r="G3038" i="2"/>
  <c r="H3038" i="2" s="1"/>
  <c r="G3037" i="2"/>
  <c r="H3037" i="2" s="1"/>
  <c r="G3036" i="2"/>
  <c r="H3036" i="2" s="1"/>
  <c r="H3035" i="2"/>
  <c r="G3035" i="2"/>
  <c r="H3034" i="2"/>
  <c r="G3034" i="2"/>
  <c r="H3033" i="2"/>
  <c r="G3033" i="2"/>
  <c r="G3032" i="2"/>
  <c r="H3032" i="2" s="1"/>
  <c r="G3031" i="2"/>
  <c r="H3031" i="2" s="1"/>
  <c r="G3030" i="2"/>
  <c r="H3030" i="2" s="1"/>
  <c r="G3029" i="2"/>
  <c r="H3029" i="2" s="1"/>
  <c r="G3028" i="2"/>
  <c r="H3028" i="2" s="1"/>
  <c r="G3027" i="2"/>
  <c r="H3027" i="2" s="1"/>
  <c r="H3026" i="2"/>
  <c r="G3026" i="2"/>
  <c r="H3025" i="2"/>
  <c r="G3025" i="2"/>
  <c r="G3024" i="2"/>
  <c r="H3024" i="2" s="1"/>
  <c r="H3023" i="2"/>
  <c r="G3023" i="2"/>
  <c r="G3022" i="2"/>
  <c r="H3022" i="2" s="1"/>
  <c r="G3021" i="2"/>
  <c r="H3021" i="2" s="1"/>
  <c r="G3020" i="2"/>
  <c r="H3020" i="2" s="1"/>
  <c r="G3019" i="2"/>
  <c r="H3019" i="2" s="1"/>
  <c r="H3018" i="2"/>
  <c r="G3018" i="2"/>
  <c r="H3017" i="2"/>
  <c r="G3017" i="2"/>
  <c r="G3016" i="2"/>
  <c r="H3016" i="2" s="1"/>
  <c r="H3015" i="2"/>
  <c r="G3015" i="2"/>
  <c r="G3014" i="2"/>
  <c r="H3014" i="2" s="1"/>
  <c r="G3013" i="2"/>
  <c r="H3013" i="2" s="1"/>
  <c r="G3012" i="2"/>
  <c r="H3012" i="2" s="1"/>
  <c r="G3011" i="2"/>
  <c r="H3011" i="2" s="1"/>
  <c r="H3010" i="2"/>
  <c r="G3010" i="2"/>
  <c r="H3009" i="2"/>
  <c r="G3009" i="2"/>
  <c r="G3008" i="2"/>
  <c r="H3008" i="2" s="1"/>
  <c r="G3007" i="2"/>
  <c r="H3007" i="2" s="1"/>
  <c r="G3006" i="2"/>
  <c r="H3006" i="2" s="1"/>
  <c r="G3005" i="2"/>
  <c r="H3005" i="2" s="1"/>
  <c r="G3004" i="2"/>
  <c r="H3004" i="2" s="1"/>
  <c r="G3003" i="2"/>
  <c r="H3003" i="2" s="1"/>
  <c r="H3002" i="2"/>
  <c r="G3002" i="2"/>
  <c r="H3001" i="2"/>
  <c r="G3001" i="2"/>
  <c r="G3000" i="2"/>
  <c r="H3000" i="2" s="1"/>
  <c r="G2999" i="2"/>
  <c r="H2999" i="2" s="1"/>
  <c r="G2998" i="2"/>
  <c r="H2998" i="2" s="1"/>
  <c r="G2997" i="2"/>
  <c r="H2997" i="2" s="1"/>
  <c r="G2996" i="2"/>
  <c r="H2996" i="2" s="1"/>
  <c r="G2995" i="2"/>
  <c r="H2995" i="2" s="1"/>
  <c r="H2994" i="2"/>
  <c r="G2994" i="2"/>
  <c r="H2993" i="2"/>
  <c r="G2993" i="2"/>
  <c r="G2992" i="2"/>
  <c r="H2992" i="2" s="1"/>
  <c r="G2991" i="2"/>
  <c r="H2991" i="2" s="1"/>
  <c r="G2990" i="2"/>
  <c r="H2990" i="2" s="1"/>
  <c r="G2989" i="2"/>
  <c r="H2989" i="2" s="1"/>
  <c r="G2988" i="2"/>
  <c r="H2988" i="2" s="1"/>
  <c r="G2987" i="2"/>
  <c r="H2987" i="2" s="1"/>
  <c r="H2986" i="2"/>
  <c r="G2986" i="2"/>
  <c r="H2985" i="2"/>
  <c r="G2985" i="2"/>
  <c r="G2984" i="2"/>
  <c r="H2984" i="2" s="1"/>
  <c r="G2983" i="2"/>
  <c r="H2983" i="2" s="1"/>
  <c r="G2982" i="2"/>
  <c r="H2982" i="2" s="1"/>
  <c r="G2981" i="2"/>
  <c r="H2981" i="2" s="1"/>
  <c r="G2980" i="2"/>
  <c r="H2980" i="2" s="1"/>
  <c r="G2979" i="2"/>
  <c r="H2979" i="2" s="1"/>
  <c r="H2978" i="2"/>
  <c r="G2978" i="2"/>
  <c r="H2977" i="2"/>
  <c r="G2977" i="2"/>
  <c r="G2976" i="2"/>
  <c r="H2976" i="2" s="1"/>
  <c r="H2975" i="2"/>
  <c r="G2975" i="2"/>
  <c r="G2974" i="2"/>
  <c r="H2974" i="2" s="1"/>
  <c r="G2973" i="2"/>
  <c r="H2973" i="2" s="1"/>
  <c r="G2972" i="2"/>
  <c r="H2972" i="2" s="1"/>
  <c r="G2971" i="2"/>
  <c r="H2971" i="2" s="1"/>
  <c r="H2970" i="2"/>
  <c r="G2970" i="2"/>
  <c r="H2969" i="2"/>
  <c r="G2969" i="2"/>
  <c r="G2968" i="2"/>
  <c r="H2968" i="2" s="1"/>
  <c r="G2967" i="2"/>
  <c r="H2967" i="2" s="1"/>
  <c r="G2966" i="2"/>
  <c r="H2966" i="2" s="1"/>
  <c r="G2965" i="2"/>
  <c r="H2965" i="2" s="1"/>
  <c r="G2964" i="2"/>
  <c r="H2964" i="2" s="1"/>
  <c r="G2963" i="2"/>
  <c r="H2963" i="2" s="1"/>
  <c r="H2962" i="2"/>
  <c r="G2962" i="2"/>
  <c r="H2961" i="2"/>
  <c r="G2961" i="2"/>
  <c r="G2960" i="2"/>
  <c r="H2960" i="2" s="1"/>
  <c r="G2959" i="2"/>
  <c r="H2959" i="2" s="1"/>
  <c r="G2958" i="2"/>
  <c r="H2958" i="2" s="1"/>
  <c r="G2957" i="2"/>
  <c r="H2957" i="2" s="1"/>
  <c r="G2956" i="2"/>
  <c r="H2956" i="2" s="1"/>
  <c r="G2955" i="2"/>
  <c r="H2955" i="2" s="1"/>
  <c r="H2954" i="2"/>
  <c r="G2954" i="2"/>
  <c r="H2953" i="2"/>
  <c r="G2953" i="2"/>
  <c r="G2952" i="2"/>
  <c r="H2952" i="2" s="1"/>
  <c r="G2951" i="2"/>
  <c r="H2951" i="2" s="1"/>
  <c r="G2950" i="2"/>
  <c r="H2950" i="2" s="1"/>
  <c r="G2949" i="2"/>
  <c r="H2949" i="2" s="1"/>
  <c r="G2948" i="2"/>
  <c r="H2948" i="2" s="1"/>
  <c r="G2947" i="2"/>
  <c r="H2947" i="2" s="1"/>
  <c r="H2946" i="2"/>
  <c r="G2946" i="2"/>
  <c r="H2945" i="2"/>
  <c r="G2945" i="2"/>
  <c r="G2944" i="2"/>
  <c r="H2944" i="2" s="1"/>
  <c r="H2943" i="2"/>
  <c r="G2943" i="2"/>
  <c r="G2942" i="2"/>
  <c r="H2942" i="2" s="1"/>
  <c r="G2941" i="2"/>
  <c r="H2941" i="2" s="1"/>
  <c r="G2940" i="2"/>
  <c r="H2940" i="2" s="1"/>
  <c r="G2939" i="2"/>
  <c r="H2939" i="2" s="1"/>
  <c r="H2938" i="2"/>
  <c r="G2938" i="2"/>
  <c r="H2937" i="2"/>
  <c r="G2937" i="2"/>
  <c r="G2936" i="2"/>
  <c r="H2936" i="2" s="1"/>
  <c r="G2935" i="2"/>
  <c r="H2935" i="2" s="1"/>
  <c r="G2934" i="2"/>
  <c r="H2934" i="2" s="1"/>
  <c r="G2933" i="2"/>
  <c r="H2933" i="2" s="1"/>
  <c r="G2932" i="2"/>
  <c r="H2932" i="2" s="1"/>
  <c r="G2931" i="2"/>
  <c r="H2931" i="2" s="1"/>
  <c r="H2930" i="2"/>
  <c r="G2930" i="2"/>
  <c r="H2929" i="2"/>
  <c r="G2929" i="2"/>
  <c r="G2928" i="2"/>
  <c r="H2928" i="2" s="1"/>
  <c r="H2927" i="2"/>
  <c r="G2927" i="2"/>
  <c r="G2926" i="2"/>
  <c r="H2926" i="2" s="1"/>
  <c r="G2925" i="2"/>
  <c r="H2925" i="2" s="1"/>
  <c r="G2924" i="2"/>
  <c r="H2924" i="2" s="1"/>
  <c r="G2923" i="2"/>
  <c r="H2923" i="2" s="1"/>
  <c r="H2922" i="2"/>
  <c r="G2922" i="2"/>
  <c r="H2921" i="2"/>
  <c r="G2921" i="2"/>
  <c r="G2920" i="2"/>
  <c r="H2920" i="2" s="1"/>
  <c r="G2919" i="2"/>
  <c r="H2919" i="2" s="1"/>
  <c r="G2918" i="2"/>
  <c r="H2918" i="2" s="1"/>
  <c r="G2917" i="2"/>
  <c r="H2917" i="2" s="1"/>
  <c r="G2916" i="2"/>
  <c r="H2916" i="2" s="1"/>
  <c r="G2915" i="2"/>
  <c r="H2915" i="2" s="1"/>
  <c r="H2914" i="2"/>
  <c r="G2914" i="2"/>
  <c r="H2913" i="2"/>
  <c r="G2913" i="2"/>
  <c r="G2912" i="2"/>
  <c r="H2912" i="2" s="1"/>
  <c r="H2911" i="2"/>
  <c r="G2911" i="2"/>
  <c r="G2910" i="2"/>
  <c r="H2910" i="2" s="1"/>
  <c r="G2909" i="2"/>
  <c r="H2909" i="2" s="1"/>
  <c r="G2908" i="2"/>
  <c r="H2908" i="2" s="1"/>
  <c r="G2907" i="2"/>
  <c r="H2907" i="2" s="1"/>
  <c r="H2906" i="2"/>
  <c r="G2906" i="2"/>
  <c r="H2905" i="2"/>
  <c r="G2905" i="2"/>
  <c r="G2904" i="2"/>
  <c r="H2904" i="2" s="1"/>
  <c r="H2903" i="2"/>
  <c r="G2903" i="2"/>
  <c r="G2902" i="2"/>
  <c r="H2902" i="2" s="1"/>
  <c r="G2901" i="2"/>
  <c r="H2901" i="2" s="1"/>
  <c r="G2900" i="2"/>
  <c r="H2900" i="2" s="1"/>
  <c r="G2899" i="2"/>
  <c r="H2899" i="2" s="1"/>
  <c r="H2898" i="2"/>
  <c r="G2898" i="2"/>
  <c r="H2897" i="2"/>
  <c r="G2897" i="2"/>
  <c r="G2896" i="2"/>
  <c r="H2896" i="2" s="1"/>
  <c r="H2895" i="2"/>
  <c r="G2895" i="2"/>
  <c r="G2894" i="2"/>
  <c r="H2894" i="2" s="1"/>
  <c r="G2893" i="2"/>
  <c r="H2893" i="2" s="1"/>
  <c r="G2892" i="2"/>
  <c r="H2892" i="2" s="1"/>
  <c r="G2891" i="2"/>
  <c r="H2891" i="2" s="1"/>
  <c r="H2890" i="2"/>
  <c r="G2890" i="2"/>
  <c r="H2889" i="2"/>
  <c r="G2889" i="2"/>
  <c r="G2888" i="2"/>
  <c r="H2888" i="2" s="1"/>
  <c r="H2887" i="2"/>
  <c r="G2887" i="2"/>
  <c r="G2886" i="2"/>
  <c r="H2886" i="2" s="1"/>
  <c r="G2885" i="2"/>
  <c r="H2885" i="2" s="1"/>
  <c r="G2884" i="2"/>
  <c r="H2884" i="2" s="1"/>
  <c r="G2883" i="2"/>
  <c r="H2883" i="2" s="1"/>
  <c r="H2882" i="2"/>
  <c r="G2882" i="2"/>
  <c r="H2881" i="2"/>
  <c r="G2881" i="2"/>
  <c r="G2880" i="2"/>
  <c r="H2880" i="2" s="1"/>
  <c r="G2879" i="2"/>
  <c r="H2879" i="2" s="1"/>
  <c r="G2878" i="2"/>
  <c r="H2878" i="2" s="1"/>
  <c r="G2877" i="2"/>
  <c r="H2877" i="2" s="1"/>
  <c r="G2876" i="2"/>
  <c r="H2876" i="2" s="1"/>
  <c r="G2875" i="2"/>
  <c r="H2875" i="2" s="1"/>
  <c r="H2874" i="2"/>
  <c r="G2874" i="2"/>
  <c r="G2873" i="2"/>
  <c r="H2873" i="2" s="1"/>
  <c r="G2872" i="2"/>
  <c r="H2872" i="2" s="1"/>
  <c r="H2871" i="2"/>
  <c r="G2871" i="2"/>
  <c r="G2870" i="2"/>
  <c r="H2870" i="2" s="1"/>
  <c r="G2869" i="2"/>
  <c r="H2869" i="2" s="1"/>
  <c r="G2868" i="2"/>
  <c r="H2868" i="2" s="1"/>
  <c r="G2867" i="2"/>
  <c r="H2867" i="2" s="1"/>
  <c r="H2866" i="2"/>
  <c r="G2866" i="2"/>
  <c r="G2865" i="2"/>
  <c r="H2865" i="2" s="1"/>
  <c r="G2864" i="2"/>
  <c r="H2864" i="2" s="1"/>
  <c r="H2863" i="2"/>
  <c r="G2863" i="2"/>
  <c r="G2862" i="2"/>
  <c r="H2862" i="2" s="1"/>
  <c r="G2861" i="2"/>
  <c r="H2861" i="2" s="1"/>
  <c r="G2860" i="2"/>
  <c r="H2860" i="2" s="1"/>
  <c r="G2859" i="2"/>
  <c r="H2859" i="2" s="1"/>
  <c r="H2858" i="2"/>
  <c r="G2858" i="2"/>
  <c r="G2857" i="2"/>
  <c r="H2857" i="2" s="1"/>
  <c r="G2856" i="2"/>
  <c r="H2856" i="2" s="1"/>
  <c r="H2855" i="2"/>
  <c r="G2855" i="2"/>
  <c r="G2854" i="2"/>
  <c r="H2854" i="2" s="1"/>
  <c r="G2853" i="2"/>
  <c r="H2853" i="2" s="1"/>
  <c r="G2852" i="2"/>
  <c r="H2852" i="2" s="1"/>
  <c r="G2851" i="2"/>
  <c r="H2851" i="2" s="1"/>
  <c r="H2850" i="2"/>
  <c r="G2850" i="2"/>
  <c r="G2849" i="2"/>
  <c r="H2849" i="2" s="1"/>
  <c r="G2848" i="2"/>
  <c r="H2848" i="2" s="1"/>
  <c r="H2847" i="2"/>
  <c r="G2847" i="2"/>
  <c r="G2846" i="2"/>
  <c r="H2846" i="2" s="1"/>
  <c r="G2845" i="2"/>
  <c r="H2845" i="2" s="1"/>
  <c r="G2844" i="2"/>
  <c r="H2844" i="2" s="1"/>
  <c r="G2843" i="2"/>
  <c r="H2843" i="2" s="1"/>
  <c r="H2842" i="2"/>
  <c r="G2842" i="2"/>
  <c r="G2841" i="2"/>
  <c r="H2841" i="2" s="1"/>
  <c r="G2840" i="2"/>
  <c r="H2840" i="2" s="1"/>
  <c r="H2839" i="2"/>
  <c r="G2839" i="2"/>
  <c r="G2838" i="2"/>
  <c r="H2838" i="2" s="1"/>
  <c r="G2837" i="2"/>
  <c r="H2837" i="2" s="1"/>
  <c r="G2836" i="2"/>
  <c r="H2836" i="2" s="1"/>
  <c r="G2835" i="2"/>
  <c r="H2835" i="2" s="1"/>
  <c r="H2834" i="2"/>
  <c r="G2834" i="2"/>
  <c r="G2833" i="2"/>
  <c r="H2833" i="2" s="1"/>
  <c r="G2832" i="2"/>
  <c r="H2832" i="2" s="1"/>
  <c r="H2831" i="2"/>
  <c r="G2831" i="2"/>
  <c r="G2830" i="2"/>
  <c r="H2830" i="2" s="1"/>
  <c r="G2829" i="2"/>
  <c r="H2829" i="2" s="1"/>
  <c r="G2828" i="2"/>
  <c r="H2828" i="2" s="1"/>
  <c r="G2827" i="2"/>
  <c r="H2827" i="2" s="1"/>
  <c r="H2826" i="2"/>
  <c r="G2826" i="2"/>
  <c r="G2825" i="2"/>
  <c r="H2825" i="2" s="1"/>
  <c r="G2824" i="2"/>
  <c r="H2824" i="2" s="1"/>
  <c r="G2823" i="2"/>
  <c r="H2823" i="2" s="1"/>
  <c r="G2822" i="2"/>
  <c r="H2822" i="2" s="1"/>
  <c r="G2821" i="2"/>
  <c r="H2821" i="2" s="1"/>
  <c r="G2820" i="2"/>
  <c r="H2820" i="2" s="1"/>
  <c r="G2819" i="2"/>
  <c r="H2819" i="2" s="1"/>
  <c r="H2818" i="2"/>
  <c r="G2818" i="2"/>
  <c r="G2817" i="2"/>
  <c r="H2817" i="2" s="1"/>
  <c r="G2816" i="2"/>
  <c r="H2816" i="2" s="1"/>
  <c r="G2815" i="2"/>
  <c r="H2815" i="2" s="1"/>
  <c r="G2814" i="2"/>
  <c r="H2814" i="2" s="1"/>
  <c r="G2813" i="2"/>
  <c r="H2813" i="2" s="1"/>
  <c r="G2812" i="2"/>
  <c r="H2812" i="2" s="1"/>
  <c r="G2811" i="2"/>
  <c r="H2811" i="2" s="1"/>
  <c r="G2810" i="2"/>
  <c r="H2810" i="2" s="1"/>
  <c r="G2809" i="2"/>
  <c r="H2809" i="2" s="1"/>
  <c r="G2808" i="2"/>
  <c r="H2808" i="2" s="1"/>
  <c r="H2807" i="2"/>
  <c r="G2807" i="2"/>
  <c r="G2806" i="2"/>
  <c r="H2806" i="2" s="1"/>
  <c r="G2805" i="2"/>
  <c r="H2805" i="2" s="1"/>
  <c r="G2804" i="2"/>
  <c r="H2804" i="2" s="1"/>
  <c r="G2803" i="2"/>
  <c r="H2803" i="2" s="1"/>
  <c r="G2802" i="2"/>
  <c r="H2802" i="2" s="1"/>
  <c r="G2801" i="2"/>
  <c r="H2801" i="2" s="1"/>
  <c r="G2800" i="2"/>
  <c r="H2800" i="2" s="1"/>
  <c r="H2799" i="2"/>
  <c r="G2799" i="2"/>
  <c r="G2798" i="2"/>
  <c r="H2798" i="2" s="1"/>
  <c r="G2797" i="2"/>
  <c r="H2797" i="2" s="1"/>
  <c r="G2796" i="2"/>
  <c r="H2796" i="2" s="1"/>
  <c r="G2795" i="2"/>
  <c r="H2795" i="2" s="1"/>
  <c r="H2794" i="2"/>
  <c r="G2794" i="2"/>
  <c r="G2793" i="2"/>
  <c r="H2793" i="2" s="1"/>
  <c r="G2792" i="2"/>
  <c r="H2792" i="2" s="1"/>
  <c r="H2791" i="2"/>
  <c r="G2791" i="2"/>
  <c r="G2790" i="2"/>
  <c r="H2790" i="2" s="1"/>
  <c r="G2789" i="2"/>
  <c r="H2789" i="2" s="1"/>
  <c r="G2788" i="2"/>
  <c r="H2788" i="2" s="1"/>
  <c r="G2787" i="2"/>
  <c r="H2787" i="2" s="1"/>
  <c r="H2786" i="2"/>
  <c r="G2786" i="2"/>
  <c r="G2785" i="2"/>
  <c r="H2785" i="2" s="1"/>
  <c r="G2784" i="2"/>
  <c r="H2784" i="2" s="1"/>
  <c r="H2783" i="2"/>
  <c r="G2783" i="2"/>
  <c r="G2782" i="2"/>
  <c r="H2782" i="2" s="1"/>
  <c r="G2781" i="2"/>
  <c r="H2781" i="2" s="1"/>
  <c r="G2780" i="2"/>
  <c r="H2780" i="2" s="1"/>
  <c r="G2779" i="2"/>
  <c r="H2779" i="2" s="1"/>
  <c r="H2778" i="2"/>
  <c r="G2778" i="2"/>
  <c r="G2777" i="2"/>
  <c r="H2777" i="2" s="1"/>
  <c r="G2776" i="2"/>
  <c r="H2776" i="2" s="1"/>
  <c r="G2775" i="2"/>
  <c r="H2775" i="2" s="1"/>
  <c r="G2774" i="2"/>
  <c r="H2774" i="2" s="1"/>
  <c r="G2773" i="2"/>
  <c r="H2773" i="2" s="1"/>
  <c r="G2772" i="2"/>
  <c r="H2772" i="2" s="1"/>
  <c r="G2771" i="2"/>
  <c r="H2771" i="2" s="1"/>
  <c r="H2770" i="2"/>
  <c r="G2770" i="2"/>
  <c r="G2769" i="2"/>
  <c r="H2769" i="2" s="1"/>
  <c r="G2768" i="2"/>
  <c r="H2768" i="2" s="1"/>
  <c r="H2767" i="2"/>
  <c r="G2767" i="2"/>
  <c r="G2766" i="2"/>
  <c r="H2766" i="2" s="1"/>
  <c r="G2765" i="2"/>
  <c r="H2765" i="2" s="1"/>
  <c r="G2764" i="2"/>
  <c r="H2764" i="2" s="1"/>
  <c r="G2763" i="2"/>
  <c r="H2763" i="2" s="1"/>
  <c r="G2762" i="2"/>
  <c r="H2762" i="2" s="1"/>
  <c r="G2761" i="2"/>
  <c r="H2761" i="2" s="1"/>
  <c r="G2760" i="2"/>
  <c r="H2760" i="2" s="1"/>
  <c r="G2759" i="2"/>
  <c r="H2759" i="2" s="1"/>
  <c r="G2758" i="2"/>
  <c r="H2758" i="2" s="1"/>
  <c r="G2757" i="2"/>
  <c r="H2757" i="2" s="1"/>
  <c r="G2756" i="2"/>
  <c r="H2756" i="2" s="1"/>
  <c r="G2755" i="2"/>
  <c r="H2755" i="2" s="1"/>
  <c r="H2754" i="2"/>
  <c r="G2754" i="2"/>
  <c r="G2753" i="2"/>
  <c r="H2753" i="2" s="1"/>
  <c r="G2752" i="2"/>
  <c r="H2752" i="2" s="1"/>
  <c r="G2751" i="2"/>
  <c r="H2751" i="2" s="1"/>
  <c r="G2750" i="2"/>
  <c r="H2750" i="2" s="1"/>
  <c r="G2749" i="2"/>
  <c r="H2749" i="2" s="1"/>
  <c r="G2748" i="2"/>
  <c r="H2748" i="2" s="1"/>
  <c r="G2747" i="2"/>
  <c r="H2747" i="2" s="1"/>
  <c r="G2746" i="2"/>
  <c r="H2746" i="2" s="1"/>
  <c r="G2745" i="2"/>
  <c r="H2745" i="2" s="1"/>
  <c r="G2744" i="2"/>
  <c r="H2744" i="2" s="1"/>
  <c r="H2743" i="2"/>
  <c r="G2743" i="2"/>
  <c r="G2742" i="2"/>
  <c r="H2742" i="2" s="1"/>
  <c r="G2741" i="2"/>
  <c r="H2741" i="2" s="1"/>
  <c r="G2740" i="2"/>
  <c r="H2740" i="2" s="1"/>
  <c r="G2739" i="2"/>
  <c r="H2739" i="2" s="1"/>
  <c r="G2738" i="2"/>
  <c r="H2738" i="2" s="1"/>
  <c r="G2737" i="2"/>
  <c r="H2737" i="2" s="1"/>
  <c r="G2736" i="2"/>
  <c r="H2736" i="2" s="1"/>
  <c r="H2735" i="2"/>
  <c r="G2735" i="2"/>
  <c r="G2734" i="2"/>
  <c r="H2734" i="2" s="1"/>
  <c r="G2733" i="2"/>
  <c r="H2733" i="2" s="1"/>
  <c r="G2732" i="2"/>
  <c r="H2732" i="2" s="1"/>
  <c r="G2731" i="2"/>
  <c r="H2731" i="2" s="1"/>
  <c r="H2730" i="2"/>
  <c r="G2730" i="2"/>
  <c r="G2729" i="2"/>
  <c r="H2729" i="2" s="1"/>
  <c r="G2728" i="2"/>
  <c r="H2728" i="2" s="1"/>
  <c r="H2727" i="2"/>
  <c r="G2727" i="2"/>
  <c r="G2726" i="2"/>
  <c r="H2726" i="2" s="1"/>
  <c r="G2725" i="2"/>
  <c r="H2725" i="2" s="1"/>
  <c r="G2724" i="2"/>
  <c r="H2724" i="2" s="1"/>
  <c r="G2723" i="2"/>
  <c r="H2723" i="2" s="1"/>
  <c r="H2722" i="2"/>
  <c r="G2722" i="2"/>
  <c r="G2721" i="2"/>
  <c r="H2721" i="2" s="1"/>
  <c r="G2720" i="2"/>
  <c r="H2720" i="2" s="1"/>
  <c r="H2719" i="2"/>
  <c r="G2719" i="2"/>
  <c r="G2718" i="2"/>
  <c r="H2718" i="2" s="1"/>
  <c r="G2717" i="2"/>
  <c r="H2717" i="2" s="1"/>
  <c r="G2716" i="2"/>
  <c r="H2716" i="2" s="1"/>
  <c r="G2715" i="2"/>
  <c r="H2715" i="2" s="1"/>
  <c r="H2714" i="2"/>
  <c r="G2714" i="2"/>
  <c r="G2713" i="2"/>
  <c r="H2713" i="2" s="1"/>
  <c r="G2712" i="2"/>
  <c r="H2712" i="2" s="1"/>
  <c r="G2711" i="2"/>
  <c r="H2711" i="2" s="1"/>
  <c r="G2710" i="2"/>
  <c r="H2710" i="2" s="1"/>
  <c r="G2709" i="2"/>
  <c r="H2709" i="2" s="1"/>
  <c r="G2708" i="2"/>
  <c r="H2708" i="2" s="1"/>
  <c r="G2707" i="2"/>
  <c r="H2707" i="2" s="1"/>
  <c r="H2706" i="2"/>
  <c r="G2706" i="2"/>
  <c r="G2705" i="2"/>
  <c r="H2705" i="2" s="1"/>
  <c r="G2704" i="2"/>
  <c r="H2704" i="2" s="1"/>
  <c r="H2703" i="2"/>
  <c r="G2703" i="2"/>
  <c r="G2702" i="2"/>
  <c r="H2702" i="2" s="1"/>
  <c r="G2701" i="2"/>
  <c r="H2701" i="2" s="1"/>
  <c r="G2700" i="2"/>
  <c r="H2700" i="2" s="1"/>
  <c r="G2699" i="2"/>
  <c r="H2699" i="2" s="1"/>
  <c r="G2698" i="2"/>
  <c r="H2698" i="2" s="1"/>
  <c r="G2697" i="2"/>
  <c r="H2697" i="2" s="1"/>
  <c r="G2696" i="2"/>
  <c r="H2696" i="2" s="1"/>
  <c r="G2695" i="2"/>
  <c r="H2695" i="2" s="1"/>
  <c r="G2694" i="2"/>
  <c r="H2694" i="2" s="1"/>
  <c r="G2693" i="2"/>
  <c r="H2693" i="2" s="1"/>
  <c r="G2692" i="2"/>
  <c r="H2692" i="2" s="1"/>
  <c r="G2691" i="2"/>
  <c r="H2691" i="2" s="1"/>
  <c r="H2690" i="2"/>
  <c r="G2690" i="2"/>
  <c r="G2689" i="2"/>
  <c r="H2689" i="2" s="1"/>
  <c r="G2688" i="2"/>
  <c r="H2688" i="2" s="1"/>
  <c r="G2687" i="2"/>
  <c r="H2687" i="2" s="1"/>
  <c r="G2686" i="2"/>
  <c r="H2686" i="2" s="1"/>
  <c r="G2685" i="2"/>
  <c r="H2685" i="2" s="1"/>
  <c r="G2684" i="2"/>
  <c r="H2684" i="2" s="1"/>
  <c r="G2683" i="2"/>
  <c r="H2683" i="2" s="1"/>
  <c r="G2682" i="2"/>
  <c r="H2682" i="2" s="1"/>
  <c r="G2681" i="2"/>
  <c r="H2681" i="2" s="1"/>
  <c r="G2680" i="2"/>
  <c r="H2680" i="2" s="1"/>
  <c r="H2679" i="2"/>
  <c r="G2679" i="2"/>
  <c r="G2678" i="2"/>
  <c r="H2678" i="2" s="1"/>
  <c r="G2677" i="2"/>
  <c r="H2677" i="2" s="1"/>
  <c r="G2676" i="2"/>
  <c r="H2676" i="2" s="1"/>
  <c r="G2675" i="2"/>
  <c r="H2675" i="2" s="1"/>
  <c r="G2674" i="2"/>
  <c r="H2674" i="2" s="1"/>
  <c r="G2673" i="2"/>
  <c r="H2673" i="2" s="1"/>
  <c r="G2672" i="2"/>
  <c r="H2672" i="2" s="1"/>
  <c r="H2671" i="2"/>
  <c r="G2671" i="2"/>
  <c r="G2670" i="2"/>
  <c r="H2670" i="2" s="1"/>
  <c r="G2669" i="2"/>
  <c r="H2669" i="2" s="1"/>
  <c r="G2668" i="2"/>
  <c r="H2668" i="2" s="1"/>
  <c r="G2667" i="2"/>
  <c r="H2667" i="2" s="1"/>
  <c r="H2666" i="2"/>
  <c r="G2666" i="2"/>
  <c r="G2665" i="2"/>
  <c r="H2665" i="2" s="1"/>
  <c r="G2664" i="2"/>
  <c r="H2664" i="2" s="1"/>
  <c r="H2663" i="2"/>
  <c r="G2663" i="2"/>
  <c r="G2662" i="2"/>
  <c r="H2662" i="2" s="1"/>
  <c r="G2661" i="2"/>
  <c r="H2661" i="2" s="1"/>
  <c r="G2660" i="2"/>
  <c r="H2660" i="2" s="1"/>
  <c r="G2659" i="2"/>
  <c r="H2659" i="2" s="1"/>
  <c r="H2658" i="2"/>
  <c r="G2658" i="2"/>
  <c r="G2657" i="2"/>
  <c r="H2657" i="2" s="1"/>
  <c r="G2656" i="2"/>
  <c r="H2656" i="2" s="1"/>
  <c r="H2655" i="2"/>
  <c r="G2655" i="2"/>
  <c r="G2654" i="2"/>
  <c r="H2654" i="2" s="1"/>
  <c r="G2653" i="2"/>
  <c r="H2653" i="2" s="1"/>
  <c r="G2652" i="2"/>
  <c r="H2652" i="2" s="1"/>
  <c r="G2651" i="2"/>
  <c r="H2651" i="2" s="1"/>
  <c r="H2650" i="2"/>
  <c r="G2650" i="2"/>
  <c r="G2649" i="2"/>
  <c r="H2649" i="2" s="1"/>
  <c r="G2648" i="2"/>
  <c r="H2648" i="2" s="1"/>
  <c r="G2647" i="2"/>
  <c r="H2647" i="2" s="1"/>
  <c r="G2646" i="2"/>
  <c r="H2646" i="2" s="1"/>
  <c r="G2645" i="2"/>
  <c r="H2645" i="2" s="1"/>
  <c r="G2644" i="2"/>
  <c r="H2644" i="2" s="1"/>
  <c r="G2643" i="2"/>
  <c r="H2643" i="2" s="1"/>
  <c r="H2642" i="2"/>
  <c r="G2642" i="2"/>
  <c r="G2641" i="2"/>
  <c r="H2641" i="2" s="1"/>
  <c r="G2640" i="2"/>
  <c r="H2640" i="2" s="1"/>
  <c r="H2639" i="2"/>
  <c r="G2639" i="2"/>
  <c r="G2638" i="2"/>
  <c r="H2638" i="2" s="1"/>
  <c r="G2637" i="2"/>
  <c r="H2637" i="2" s="1"/>
  <c r="G2636" i="2"/>
  <c r="H2636" i="2" s="1"/>
  <c r="G2635" i="2"/>
  <c r="H2635" i="2" s="1"/>
  <c r="G2634" i="2"/>
  <c r="H2634" i="2" s="1"/>
  <c r="H2633" i="2"/>
  <c r="G2633" i="2"/>
  <c r="G2632" i="2"/>
  <c r="H2632" i="2" s="1"/>
  <c r="G2631" i="2"/>
  <c r="H2631" i="2" s="1"/>
  <c r="G2630" i="2"/>
  <c r="H2630" i="2" s="1"/>
  <c r="G2629" i="2"/>
  <c r="H2629" i="2" s="1"/>
  <c r="G2628" i="2"/>
  <c r="H2628" i="2" s="1"/>
  <c r="G2627" i="2"/>
  <c r="H2627" i="2" s="1"/>
  <c r="G2626" i="2"/>
  <c r="H2626" i="2" s="1"/>
  <c r="H2625" i="2"/>
  <c r="G2625" i="2"/>
  <c r="G2624" i="2"/>
  <c r="H2624" i="2" s="1"/>
  <c r="H2623" i="2"/>
  <c r="G2623" i="2"/>
  <c r="G2622" i="2"/>
  <c r="H2622" i="2" s="1"/>
  <c r="G2621" i="2"/>
  <c r="H2621" i="2" s="1"/>
  <c r="G2620" i="2"/>
  <c r="H2620" i="2" s="1"/>
  <c r="G2619" i="2"/>
  <c r="H2619" i="2" s="1"/>
  <c r="H2618" i="2"/>
  <c r="G2618" i="2"/>
  <c r="H2617" i="2"/>
  <c r="G2617" i="2"/>
  <c r="G2616" i="2"/>
  <c r="H2616" i="2" s="1"/>
  <c r="G2615" i="2"/>
  <c r="H2615" i="2" s="1"/>
  <c r="G2614" i="2"/>
  <c r="H2614" i="2" s="1"/>
  <c r="G2613" i="2"/>
  <c r="H2613" i="2" s="1"/>
  <c r="G2612" i="2"/>
  <c r="H2612" i="2" s="1"/>
  <c r="G2611" i="2"/>
  <c r="H2611" i="2" s="1"/>
  <c r="H2610" i="2"/>
  <c r="G2610" i="2"/>
  <c r="H2609" i="2"/>
  <c r="G2609" i="2"/>
  <c r="G2608" i="2"/>
  <c r="H2608" i="2" s="1"/>
  <c r="H2607" i="2"/>
  <c r="G2607" i="2"/>
  <c r="G2606" i="2"/>
  <c r="H2606" i="2" s="1"/>
  <c r="G2605" i="2"/>
  <c r="H2605" i="2" s="1"/>
  <c r="G2604" i="2"/>
  <c r="H2604" i="2" s="1"/>
  <c r="G2603" i="2"/>
  <c r="H2603" i="2" s="1"/>
  <c r="H2602" i="2"/>
  <c r="G2602" i="2"/>
  <c r="G2601" i="2"/>
  <c r="H2601" i="2" s="1"/>
  <c r="G2600" i="2"/>
  <c r="H2600" i="2" s="1"/>
  <c r="H2599" i="2"/>
  <c r="G2599" i="2"/>
  <c r="G2598" i="2"/>
  <c r="H2598" i="2" s="1"/>
  <c r="G2597" i="2"/>
  <c r="H2597" i="2" s="1"/>
  <c r="G2596" i="2"/>
  <c r="H2596" i="2" s="1"/>
  <c r="G2595" i="2"/>
  <c r="H2595" i="2" s="1"/>
  <c r="G2594" i="2"/>
  <c r="H2594" i="2" s="1"/>
  <c r="G2593" i="2"/>
  <c r="H2593" i="2" s="1"/>
  <c r="G2592" i="2"/>
  <c r="H2592" i="2" s="1"/>
  <c r="H2591" i="2"/>
  <c r="G2591" i="2"/>
  <c r="G2590" i="2"/>
  <c r="H2590" i="2" s="1"/>
  <c r="G2589" i="2"/>
  <c r="H2589" i="2" s="1"/>
  <c r="G2588" i="2"/>
  <c r="H2588" i="2" s="1"/>
  <c r="G2587" i="2"/>
  <c r="H2587" i="2" s="1"/>
  <c r="H2586" i="2"/>
  <c r="G2586" i="2"/>
  <c r="G2585" i="2"/>
  <c r="H2585" i="2" s="1"/>
  <c r="G2584" i="2"/>
  <c r="H2584" i="2" s="1"/>
  <c r="G2583" i="2"/>
  <c r="H2583" i="2" s="1"/>
  <c r="G2582" i="2"/>
  <c r="H2582" i="2" s="1"/>
  <c r="G2581" i="2"/>
  <c r="H2581" i="2" s="1"/>
  <c r="G2580" i="2"/>
  <c r="H2580" i="2" s="1"/>
  <c r="G2579" i="2"/>
  <c r="H2579" i="2" s="1"/>
  <c r="H2578" i="2"/>
  <c r="G2578" i="2"/>
  <c r="G2577" i="2"/>
  <c r="H2577" i="2" s="1"/>
  <c r="G2576" i="2"/>
  <c r="H2576" i="2" s="1"/>
  <c r="H2575" i="2"/>
  <c r="G2575" i="2"/>
  <c r="G2574" i="2"/>
  <c r="H2574" i="2" s="1"/>
  <c r="G2573" i="2"/>
  <c r="H2573" i="2" s="1"/>
  <c r="G2572" i="2"/>
  <c r="H2572" i="2" s="1"/>
  <c r="G2571" i="2"/>
  <c r="H2571" i="2" s="1"/>
  <c r="H2570" i="2"/>
  <c r="G2570" i="2"/>
  <c r="H2569" i="2"/>
  <c r="G2569" i="2"/>
  <c r="G2568" i="2"/>
  <c r="H2568" i="2" s="1"/>
  <c r="H2567" i="2"/>
  <c r="G2567" i="2"/>
  <c r="G2566" i="2"/>
  <c r="H2566" i="2" s="1"/>
  <c r="G2565" i="2"/>
  <c r="H2565" i="2" s="1"/>
  <c r="G2564" i="2"/>
  <c r="H2564" i="2" s="1"/>
  <c r="G2563" i="2"/>
  <c r="H2563" i="2" s="1"/>
  <c r="H2562" i="2"/>
  <c r="G2562" i="2"/>
  <c r="G2561" i="2"/>
  <c r="H2561" i="2" s="1"/>
  <c r="G2560" i="2"/>
  <c r="H2560" i="2" s="1"/>
  <c r="H2559" i="2"/>
  <c r="G2559" i="2"/>
  <c r="G2558" i="2"/>
  <c r="H2558" i="2" s="1"/>
  <c r="G2557" i="2"/>
  <c r="H2557" i="2" s="1"/>
  <c r="G2556" i="2"/>
  <c r="H2556" i="2" s="1"/>
  <c r="G2555" i="2"/>
  <c r="H2555" i="2" s="1"/>
  <c r="G2554" i="2"/>
  <c r="H2554" i="2" s="1"/>
  <c r="H2553" i="2"/>
  <c r="G2553" i="2"/>
  <c r="G2552" i="2"/>
  <c r="H2552" i="2" s="1"/>
  <c r="H2551" i="2"/>
  <c r="G2551" i="2"/>
  <c r="G2550" i="2"/>
  <c r="H2550" i="2" s="1"/>
  <c r="G2549" i="2"/>
  <c r="H2549" i="2" s="1"/>
  <c r="G2548" i="2"/>
  <c r="H2548" i="2" s="1"/>
  <c r="G2547" i="2"/>
  <c r="H2547" i="2" s="1"/>
  <c r="G2546" i="2"/>
  <c r="H2546" i="2" s="1"/>
  <c r="G2545" i="2"/>
  <c r="H2545" i="2" s="1"/>
  <c r="G2544" i="2"/>
  <c r="H2544" i="2" s="1"/>
  <c r="G2543" i="2"/>
  <c r="H2543" i="2" s="1"/>
  <c r="G2542" i="2"/>
  <c r="H2542" i="2" s="1"/>
  <c r="G2541" i="2"/>
  <c r="H2541" i="2" s="1"/>
  <c r="G2540" i="2"/>
  <c r="H2540" i="2" s="1"/>
  <c r="G2539" i="2"/>
  <c r="H2539" i="2" s="1"/>
  <c r="G2538" i="2"/>
  <c r="H2538" i="2" s="1"/>
  <c r="H2537" i="2"/>
  <c r="G2537" i="2"/>
  <c r="G2536" i="2"/>
  <c r="H2536" i="2" s="1"/>
  <c r="G2535" i="2"/>
  <c r="H2535" i="2" s="1"/>
  <c r="G2534" i="2"/>
  <c r="H2534" i="2" s="1"/>
  <c r="G2533" i="2"/>
  <c r="H2533" i="2" s="1"/>
  <c r="G2532" i="2"/>
  <c r="H2532" i="2" s="1"/>
  <c r="G2531" i="2"/>
  <c r="H2531" i="2" s="1"/>
  <c r="G2530" i="2"/>
  <c r="H2530" i="2" s="1"/>
  <c r="G2529" i="2"/>
  <c r="H2529" i="2" s="1"/>
  <c r="G2528" i="2"/>
  <c r="H2528" i="2" s="1"/>
  <c r="G2527" i="2"/>
  <c r="H2527" i="2" s="1"/>
  <c r="G2526" i="2"/>
  <c r="H2526" i="2" s="1"/>
  <c r="G2525" i="2"/>
  <c r="H2525" i="2" s="1"/>
  <c r="G2524" i="2"/>
  <c r="H2524" i="2" s="1"/>
  <c r="G2523" i="2"/>
  <c r="H2523" i="2" s="1"/>
  <c r="H2522" i="2"/>
  <c r="G2522" i="2"/>
  <c r="H2521" i="2"/>
  <c r="G2521" i="2"/>
  <c r="G2520" i="2"/>
  <c r="H2520" i="2" s="1"/>
  <c r="H2519" i="2"/>
  <c r="G2519" i="2"/>
  <c r="G2518" i="2"/>
  <c r="H2518" i="2" s="1"/>
  <c r="G2517" i="2"/>
  <c r="H2517" i="2" s="1"/>
  <c r="G2516" i="2"/>
  <c r="H2516" i="2" s="1"/>
  <c r="G2515" i="2"/>
  <c r="H2515" i="2" s="1"/>
  <c r="H2514" i="2"/>
  <c r="G2514" i="2"/>
  <c r="H2513" i="2"/>
  <c r="G2513" i="2"/>
  <c r="G2512" i="2"/>
  <c r="H2512" i="2" s="1"/>
  <c r="G2511" i="2"/>
  <c r="H2511" i="2" s="1"/>
  <c r="G2510" i="2"/>
  <c r="H2510" i="2" s="1"/>
  <c r="G2509" i="2"/>
  <c r="H2509" i="2" s="1"/>
  <c r="G2508" i="2"/>
  <c r="H2508" i="2" s="1"/>
  <c r="H2507" i="2"/>
  <c r="G2507" i="2"/>
  <c r="H2506" i="2"/>
  <c r="G2506" i="2"/>
  <c r="G2505" i="2"/>
  <c r="H2505" i="2" s="1"/>
  <c r="G2504" i="2"/>
  <c r="H2504" i="2" s="1"/>
  <c r="G2503" i="2"/>
  <c r="H2503" i="2" s="1"/>
  <c r="G2502" i="2"/>
  <c r="H2502" i="2" s="1"/>
  <c r="H2501" i="2"/>
  <c r="G2501" i="2"/>
  <c r="G2500" i="2"/>
  <c r="H2500" i="2" s="1"/>
  <c r="H2499" i="2"/>
  <c r="G2499" i="2"/>
  <c r="H2498" i="2"/>
  <c r="G2498" i="2"/>
  <c r="H2497" i="2"/>
  <c r="G2497" i="2"/>
  <c r="G2496" i="2"/>
  <c r="H2496" i="2" s="1"/>
  <c r="G2495" i="2"/>
  <c r="H2495" i="2" s="1"/>
  <c r="G2494" i="2"/>
  <c r="H2494" i="2" s="1"/>
  <c r="G2493" i="2"/>
  <c r="H2493" i="2" s="1"/>
  <c r="G2492" i="2"/>
  <c r="H2492" i="2" s="1"/>
  <c r="H2491" i="2"/>
  <c r="G2491" i="2"/>
  <c r="H2490" i="2"/>
  <c r="G2490" i="2"/>
  <c r="G2489" i="2"/>
  <c r="H2489" i="2" s="1"/>
  <c r="G2488" i="2"/>
  <c r="H2488" i="2" s="1"/>
  <c r="G2487" i="2"/>
  <c r="H2487" i="2" s="1"/>
  <c r="G2486" i="2"/>
  <c r="H2486" i="2" s="1"/>
  <c r="G2485" i="2"/>
  <c r="H2485" i="2" s="1"/>
  <c r="G2484" i="2"/>
  <c r="H2484" i="2" s="1"/>
  <c r="G2483" i="2"/>
  <c r="H2483" i="2" s="1"/>
  <c r="G2482" i="2"/>
  <c r="H2482" i="2" s="1"/>
  <c r="G2481" i="2"/>
  <c r="H2481" i="2" s="1"/>
  <c r="G2480" i="2"/>
  <c r="H2480" i="2" s="1"/>
  <c r="G2479" i="2"/>
  <c r="H2479" i="2" s="1"/>
  <c r="G2478" i="2"/>
  <c r="H2478" i="2" s="1"/>
  <c r="H2477" i="2"/>
  <c r="G2477" i="2"/>
  <c r="G2476" i="2"/>
  <c r="H2476" i="2" s="1"/>
  <c r="G2475" i="2"/>
  <c r="H2475" i="2" s="1"/>
  <c r="H2474" i="2"/>
  <c r="G2474" i="2"/>
  <c r="H2473" i="2"/>
  <c r="G2473" i="2"/>
  <c r="G2472" i="2"/>
  <c r="H2472" i="2" s="1"/>
  <c r="G2471" i="2"/>
  <c r="H2471" i="2" s="1"/>
  <c r="G2470" i="2"/>
  <c r="H2470" i="2" s="1"/>
  <c r="G2469" i="2"/>
  <c r="H2469" i="2" s="1"/>
  <c r="G2468" i="2"/>
  <c r="H2468" i="2" s="1"/>
  <c r="G2467" i="2"/>
  <c r="H2467" i="2" s="1"/>
  <c r="H2466" i="2"/>
  <c r="G2466" i="2"/>
  <c r="G2465" i="2"/>
  <c r="H2465" i="2" s="1"/>
  <c r="G2464" i="2"/>
  <c r="H2464" i="2" s="1"/>
  <c r="H2463" i="2"/>
  <c r="G2463" i="2"/>
  <c r="G2462" i="2"/>
  <c r="H2462" i="2" s="1"/>
  <c r="G2461" i="2"/>
  <c r="H2461" i="2" s="1"/>
  <c r="G2460" i="2"/>
  <c r="H2460" i="2" s="1"/>
  <c r="G2459" i="2"/>
  <c r="H2459" i="2" s="1"/>
  <c r="H2458" i="2"/>
  <c r="G2458" i="2"/>
  <c r="H2457" i="2"/>
  <c r="G2457" i="2"/>
  <c r="G2456" i="2"/>
  <c r="H2456" i="2" s="1"/>
  <c r="G2455" i="2"/>
  <c r="H2455" i="2" s="1"/>
  <c r="G2454" i="2"/>
  <c r="H2454" i="2" s="1"/>
  <c r="H2453" i="2"/>
  <c r="G2453" i="2"/>
  <c r="G2452" i="2"/>
  <c r="H2452" i="2" s="1"/>
  <c r="G2451" i="2"/>
  <c r="H2451" i="2" s="1"/>
  <c r="H2450" i="2"/>
  <c r="G2450" i="2"/>
  <c r="H2449" i="2"/>
  <c r="G2449" i="2"/>
  <c r="G2448" i="2"/>
  <c r="H2448" i="2" s="1"/>
  <c r="H2447" i="2"/>
  <c r="G2447" i="2"/>
  <c r="G2446" i="2"/>
  <c r="H2446" i="2" s="1"/>
  <c r="G2445" i="2"/>
  <c r="H2445" i="2" s="1"/>
  <c r="G2444" i="2"/>
  <c r="H2444" i="2" s="1"/>
  <c r="H2443" i="2"/>
  <c r="G2443" i="2"/>
  <c r="H2442" i="2"/>
  <c r="G2442" i="2"/>
  <c r="H2441" i="2"/>
  <c r="G2441" i="2"/>
  <c r="G2440" i="2"/>
  <c r="H2440" i="2" s="1"/>
  <c r="G2439" i="2"/>
  <c r="H2439" i="2" s="1"/>
  <c r="G2438" i="2"/>
  <c r="H2438" i="2" s="1"/>
  <c r="H2437" i="2"/>
  <c r="G2437" i="2"/>
  <c r="G2436" i="2"/>
  <c r="H2436" i="2" s="1"/>
  <c r="G2435" i="2"/>
  <c r="H2435" i="2" s="1"/>
  <c r="G2434" i="2"/>
  <c r="H2434" i="2" s="1"/>
  <c r="G2433" i="2"/>
  <c r="H2433" i="2" s="1"/>
  <c r="G2432" i="2"/>
  <c r="H2432" i="2" s="1"/>
  <c r="H2431" i="2"/>
  <c r="G2431" i="2"/>
  <c r="G2430" i="2"/>
  <c r="H2430" i="2" s="1"/>
  <c r="G2429" i="2"/>
  <c r="H2429" i="2" s="1"/>
  <c r="G2428" i="2"/>
  <c r="H2428" i="2" s="1"/>
  <c r="H2427" i="2"/>
  <c r="G2427" i="2"/>
  <c r="G2426" i="2"/>
  <c r="H2426" i="2" s="1"/>
  <c r="H2425" i="2"/>
  <c r="G2425" i="2"/>
  <c r="G2424" i="2"/>
  <c r="H2424" i="2" s="1"/>
  <c r="G2423" i="2"/>
  <c r="H2423" i="2" s="1"/>
  <c r="G2422" i="2"/>
  <c r="H2422" i="2" s="1"/>
  <c r="H2421" i="2"/>
  <c r="G2421" i="2"/>
  <c r="G2420" i="2"/>
  <c r="H2420" i="2" s="1"/>
  <c r="H2419" i="2"/>
  <c r="G2419" i="2"/>
  <c r="G2418" i="2"/>
  <c r="H2418" i="2" s="1"/>
  <c r="H2417" i="2"/>
  <c r="G2417" i="2"/>
  <c r="G2416" i="2"/>
  <c r="H2416" i="2" s="1"/>
  <c r="H2415" i="2"/>
  <c r="G2415" i="2"/>
  <c r="G2414" i="2"/>
  <c r="H2414" i="2" s="1"/>
  <c r="G2413" i="2"/>
  <c r="H2413" i="2" s="1"/>
  <c r="G2412" i="2"/>
  <c r="H2412" i="2" s="1"/>
  <c r="H2411" i="2"/>
  <c r="G2411" i="2"/>
  <c r="G2410" i="2"/>
  <c r="H2410" i="2" s="1"/>
  <c r="G2409" i="2"/>
  <c r="H2409" i="2" s="1"/>
  <c r="G2408" i="2"/>
  <c r="H2408" i="2" s="1"/>
  <c r="H2407" i="2"/>
  <c r="G2407" i="2"/>
  <c r="G2406" i="2"/>
  <c r="H2406" i="2" s="1"/>
  <c r="H2405" i="2"/>
  <c r="G2405" i="2"/>
  <c r="G2404" i="2"/>
  <c r="H2404" i="2" s="1"/>
  <c r="G2403" i="2"/>
  <c r="H2403" i="2" s="1"/>
  <c r="G2402" i="2"/>
  <c r="H2402" i="2" s="1"/>
  <c r="H2401" i="2"/>
  <c r="G2401" i="2"/>
  <c r="G2400" i="2"/>
  <c r="H2400" i="2" s="1"/>
  <c r="G2399" i="2"/>
  <c r="H2399" i="2" s="1"/>
  <c r="G2398" i="2"/>
  <c r="H2398" i="2" s="1"/>
  <c r="H2397" i="2"/>
  <c r="G2397" i="2"/>
  <c r="G2396" i="2"/>
  <c r="H2396" i="2" s="1"/>
  <c r="H2395" i="2"/>
  <c r="G2395" i="2"/>
  <c r="H2394" i="2"/>
  <c r="G2394" i="2"/>
  <c r="H2393" i="2"/>
  <c r="G2393" i="2"/>
  <c r="G2392" i="2"/>
  <c r="H2392" i="2" s="1"/>
  <c r="H2391" i="2"/>
  <c r="G2391" i="2"/>
  <c r="G2390" i="2"/>
  <c r="H2390" i="2" s="1"/>
  <c r="G2389" i="2"/>
  <c r="H2389" i="2" s="1"/>
  <c r="G2388" i="2"/>
  <c r="H2388" i="2" s="1"/>
  <c r="H2387" i="2"/>
  <c r="G2387" i="2"/>
  <c r="G2386" i="2"/>
  <c r="H2386" i="2" s="1"/>
  <c r="G2385" i="2"/>
  <c r="H2385" i="2" s="1"/>
  <c r="G2384" i="2"/>
  <c r="H2384" i="2" s="1"/>
  <c r="H2383" i="2"/>
  <c r="G2383" i="2"/>
  <c r="G2382" i="2"/>
  <c r="H2382" i="2" s="1"/>
  <c r="H2381" i="2"/>
  <c r="G2381" i="2"/>
  <c r="G2380" i="2"/>
  <c r="H2380" i="2" s="1"/>
  <c r="G2379" i="2"/>
  <c r="H2379" i="2" s="1"/>
  <c r="H2378" i="2"/>
  <c r="G2378" i="2"/>
  <c r="G2377" i="2"/>
  <c r="H2377" i="2" s="1"/>
  <c r="H2376" i="2"/>
  <c r="G2376" i="2"/>
  <c r="H2375" i="2"/>
  <c r="G2375" i="2"/>
  <c r="G2374" i="2"/>
  <c r="H2374" i="2" s="1"/>
  <c r="G2373" i="2"/>
  <c r="H2373" i="2" s="1"/>
  <c r="H2372" i="2"/>
  <c r="G2372" i="2"/>
  <c r="H2371" i="2"/>
  <c r="G2371" i="2"/>
  <c r="H2370" i="2"/>
  <c r="G2370" i="2"/>
  <c r="H2369" i="2"/>
  <c r="G2369" i="2"/>
  <c r="G2368" i="2"/>
  <c r="H2368" i="2" s="1"/>
  <c r="G2367" i="2"/>
  <c r="H2367" i="2" s="1"/>
  <c r="G2366" i="2"/>
  <c r="H2366" i="2" s="1"/>
  <c r="G2365" i="2"/>
  <c r="H2365" i="2" s="1"/>
  <c r="H2364" i="2"/>
  <c r="G2364" i="2"/>
  <c r="H2363" i="2"/>
  <c r="G2363" i="2"/>
  <c r="H2362" i="2"/>
  <c r="G2362" i="2"/>
  <c r="H2361" i="2"/>
  <c r="G2361" i="2"/>
  <c r="G2360" i="2"/>
  <c r="H2360" i="2" s="1"/>
  <c r="G2359" i="2"/>
  <c r="H2359" i="2" s="1"/>
  <c r="G2358" i="2"/>
  <c r="H2358" i="2" s="1"/>
  <c r="G2357" i="2"/>
  <c r="H2357" i="2" s="1"/>
  <c r="H2356" i="2"/>
  <c r="G2356" i="2"/>
  <c r="H2355" i="2"/>
  <c r="G2355" i="2"/>
  <c r="G2354" i="2"/>
  <c r="H2354" i="2" s="1"/>
  <c r="H2353" i="2"/>
  <c r="G2353" i="2"/>
  <c r="G2352" i="2"/>
  <c r="H2352" i="2" s="1"/>
  <c r="G2351" i="2"/>
  <c r="H2351" i="2" s="1"/>
  <c r="G2350" i="2"/>
  <c r="H2350" i="2" s="1"/>
  <c r="G2349" i="2"/>
  <c r="H2349" i="2" s="1"/>
  <c r="H2348" i="2"/>
  <c r="G2348" i="2"/>
  <c r="H2347" i="2"/>
  <c r="G2347" i="2"/>
  <c r="H2346" i="2"/>
  <c r="G2346" i="2"/>
  <c r="H2345" i="2"/>
  <c r="G2345" i="2"/>
  <c r="G2344" i="2"/>
  <c r="H2344" i="2" s="1"/>
  <c r="G2343" i="2"/>
  <c r="H2343" i="2" s="1"/>
  <c r="G2342" i="2"/>
  <c r="H2342" i="2" s="1"/>
  <c r="G2341" i="2"/>
  <c r="H2341" i="2" s="1"/>
  <c r="H2340" i="2"/>
  <c r="G2340" i="2"/>
  <c r="H2339" i="2"/>
  <c r="G2339" i="2"/>
  <c r="H2338" i="2"/>
  <c r="G2338" i="2"/>
  <c r="H2337" i="2"/>
  <c r="G2337" i="2"/>
  <c r="G2336" i="2"/>
  <c r="H2336" i="2" s="1"/>
  <c r="G2335" i="2"/>
  <c r="H2335" i="2" s="1"/>
  <c r="G2334" i="2"/>
  <c r="H2334" i="2" s="1"/>
  <c r="G2333" i="2"/>
  <c r="H2333" i="2" s="1"/>
  <c r="H2332" i="2"/>
  <c r="G2332" i="2"/>
  <c r="H2331" i="2"/>
  <c r="G2331" i="2"/>
  <c r="H2330" i="2"/>
  <c r="G2330" i="2"/>
  <c r="H2329" i="2"/>
  <c r="G2329" i="2"/>
  <c r="G2328" i="2"/>
  <c r="H2328" i="2" s="1"/>
  <c r="G2327" i="2"/>
  <c r="H2327" i="2" s="1"/>
  <c r="G2326" i="2"/>
  <c r="H2326" i="2" s="1"/>
  <c r="G2325" i="2"/>
  <c r="H2325" i="2" s="1"/>
  <c r="H2324" i="2"/>
  <c r="G2324" i="2"/>
  <c r="H2323" i="2"/>
  <c r="G2323" i="2"/>
  <c r="G2322" i="2"/>
  <c r="H2322" i="2" s="1"/>
  <c r="H2321" i="2"/>
  <c r="G2321" i="2"/>
  <c r="G2320" i="2"/>
  <c r="H2320" i="2" s="1"/>
  <c r="G2319" i="2"/>
  <c r="H2319" i="2" s="1"/>
  <c r="G2318" i="2"/>
  <c r="H2318" i="2" s="1"/>
  <c r="G2317" i="2"/>
  <c r="H2317" i="2" s="1"/>
  <c r="H2316" i="2"/>
  <c r="G2316" i="2"/>
  <c r="H2315" i="2"/>
  <c r="G2315" i="2"/>
  <c r="H2314" i="2"/>
  <c r="G2314" i="2"/>
  <c r="H2313" i="2"/>
  <c r="G2313" i="2"/>
  <c r="G2312" i="2"/>
  <c r="H2312" i="2" s="1"/>
  <c r="G2311" i="2"/>
  <c r="H2311" i="2" s="1"/>
  <c r="G2310" i="2"/>
  <c r="H2310" i="2" s="1"/>
  <c r="G2309" i="2"/>
  <c r="H2309" i="2" s="1"/>
  <c r="H2308" i="2"/>
  <c r="G2308" i="2"/>
  <c r="H2307" i="2"/>
  <c r="G2307" i="2"/>
  <c r="H2306" i="2"/>
  <c r="G2306" i="2"/>
  <c r="H2305" i="2"/>
  <c r="G2305" i="2"/>
  <c r="G2304" i="2"/>
  <c r="H2304" i="2" s="1"/>
  <c r="G2303" i="2"/>
  <c r="H2303" i="2" s="1"/>
  <c r="G2302" i="2"/>
  <c r="H2302" i="2" s="1"/>
  <c r="G2301" i="2"/>
  <c r="H2301" i="2" s="1"/>
  <c r="H2300" i="2"/>
  <c r="G2300" i="2"/>
  <c r="H2299" i="2"/>
  <c r="G2299" i="2"/>
  <c r="H2298" i="2"/>
  <c r="G2298" i="2"/>
  <c r="H2297" i="2"/>
  <c r="G2297" i="2"/>
  <c r="G2296" i="2"/>
  <c r="H2296" i="2" s="1"/>
  <c r="G2295" i="2"/>
  <c r="H2295" i="2" s="1"/>
  <c r="G2294" i="2"/>
  <c r="H2294" i="2" s="1"/>
  <c r="G2293" i="2"/>
  <c r="H2293" i="2" s="1"/>
  <c r="H2292" i="2"/>
  <c r="G2292" i="2"/>
  <c r="H2291" i="2"/>
  <c r="G2291" i="2"/>
  <c r="G2290" i="2"/>
  <c r="H2290" i="2" s="1"/>
  <c r="H2289" i="2"/>
  <c r="G2289" i="2"/>
  <c r="G2288" i="2"/>
  <c r="H2288" i="2" s="1"/>
  <c r="G2287" i="2"/>
  <c r="H2287" i="2" s="1"/>
  <c r="G2286" i="2"/>
  <c r="H2286" i="2" s="1"/>
  <c r="G2285" i="2"/>
  <c r="H2285" i="2" s="1"/>
  <c r="H2284" i="2"/>
  <c r="G2284" i="2"/>
  <c r="H2283" i="2"/>
  <c r="G2283" i="2"/>
  <c r="H2282" i="2"/>
  <c r="G2282" i="2"/>
  <c r="H2281" i="2"/>
  <c r="G2281" i="2"/>
  <c r="G2280" i="2"/>
  <c r="H2280" i="2" s="1"/>
  <c r="G2279" i="2"/>
  <c r="H2279" i="2" s="1"/>
  <c r="G2278" i="2"/>
  <c r="H2278" i="2" s="1"/>
  <c r="G2277" i="2"/>
  <c r="H2277" i="2" s="1"/>
  <c r="H2276" i="2"/>
  <c r="G2276" i="2"/>
  <c r="H2275" i="2"/>
  <c r="G2275" i="2"/>
  <c r="H2274" i="2"/>
  <c r="G2274" i="2"/>
  <c r="H2273" i="2"/>
  <c r="G2273" i="2"/>
  <c r="G2272" i="2"/>
  <c r="H2272" i="2" s="1"/>
  <c r="G2271" i="2"/>
  <c r="H2271" i="2" s="1"/>
  <c r="G2270" i="2"/>
  <c r="H2270" i="2" s="1"/>
  <c r="G2269" i="2"/>
  <c r="H2269" i="2" s="1"/>
  <c r="H2268" i="2"/>
  <c r="G2268" i="2"/>
  <c r="H2267" i="2"/>
  <c r="G2267" i="2"/>
  <c r="H2266" i="2"/>
  <c r="G2266" i="2"/>
  <c r="H2265" i="2"/>
  <c r="G2265" i="2"/>
  <c r="G2264" i="2"/>
  <c r="H2264" i="2" s="1"/>
  <c r="G2263" i="2"/>
  <c r="H2263" i="2" s="1"/>
  <c r="G2262" i="2"/>
  <c r="H2262" i="2" s="1"/>
  <c r="G2261" i="2"/>
  <c r="H2261" i="2" s="1"/>
  <c r="H2260" i="2"/>
  <c r="G2260" i="2"/>
  <c r="H2259" i="2"/>
  <c r="G2259" i="2"/>
  <c r="G2258" i="2"/>
  <c r="H2258" i="2" s="1"/>
  <c r="H2257" i="2"/>
  <c r="G2257" i="2"/>
  <c r="G2256" i="2"/>
  <c r="H2256" i="2" s="1"/>
  <c r="G2255" i="2"/>
  <c r="H2255" i="2" s="1"/>
  <c r="G2254" i="2"/>
  <c r="H2254" i="2" s="1"/>
  <c r="G2253" i="2"/>
  <c r="H2253" i="2" s="1"/>
  <c r="H2252" i="2"/>
  <c r="G2252" i="2"/>
  <c r="H2251" i="2"/>
  <c r="G2251" i="2"/>
  <c r="H2250" i="2"/>
  <c r="G2250" i="2"/>
  <c r="H2249" i="2"/>
  <c r="G2249" i="2"/>
  <c r="G2248" i="2"/>
  <c r="H2248" i="2" s="1"/>
  <c r="G2247" i="2"/>
  <c r="H2247" i="2" s="1"/>
  <c r="G2246" i="2"/>
  <c r="H2246" i="2" s="1"/>
  <c r="G2245" i="2"/>
  <c r="H2245" i="2" s="1"/>
  <c r="H2244" i="2"/>
  <c r="G2244" i="2"/>
  <c r="H2243" i="2"/>
  <c r="G2243" i="2"/>
  <c r="H2242" i="2"/>
  <c r="G2242" i="2"/>
  <c r="H2241" i="2"/>
  <c r="G2241" i="2"/>
  <c r="G2240" i="2"/>
  <c r="H2240" i="2" s="1"/>
  <c r="G2239" i="2"/>
  <c r="H2239" i="2" s="1"/>
  <c r="G2238" i="2"/>
  <c r="H2238" i="2" s="1"/>
  <c r="G2237" i="2"/>
  <c r="H2237" i="2" s="1"/>
  <c r="H2236" i="2"/>
  <c r="G2236" i="2"/>
  <c r="H2235" i="2"/>
  <c r="G2235" i="2"/>
  <c r="H2234" i="2"/>
  <c r="G2234" i="2"/>
  <c r="H2233" i="2"/>
  <c r="G2233" i="2"/>
  <c r="G2232" i="2"/>
  <c r="H2232" i="2" s="1"/>
  <c r="G2231" i="2"/>
  <c r="H2231" i="2" s="1"/>
  <c r="G2230" i="2"/>
  <c r="H2230" i="2" s="1"/>
  <c r="G2229" i="2"/>
  <c r="H2229" i="2" s="1"/>
  <c r="H2228" i="2"/>
  <c r="G2228" i="2"/>
  <c r="H2227" i="2"/>
  <c r="G2227" i="2"/>
  <c r="G2226" i="2"/>
  <c r="H2226" i="2" s="1"/>
  <c r="H2225" i="2"/>
  <c r="G2225" i="2"/>
  <c r="G2224" i="2"/>
  <c r="H2224" i="2" s="1"/>
  <c r="G2223" i="2"/>
  <c r="H2223" i="2" s="1"/>
  <c r="G2222" i="2"/>
  <c r="H2222" i="2" s="1"/>
  <c r="G2221" i="2"/>
  <c r="H2221" i="2" s="1"/>
  <c r="H2220" i="2"/>
  <c r="G2220" i="2"/>
  <c r="H2219" i="2"/>
  <c r="G2219" i="2"/>
  <c r="H2218" i="2"/>
  <c r="G2218" i="2"/>
  <c r="H2217" i="2"/>
  <c r="G2217" i="2"/>
  <c r="G2216" i="2"/>
  <c r="H2216" i="2" s="1"/>
  <c r="G2215" i="2"/>
  <c r="H2215" i="2" s="1"/>
  <c r="G2214" i="2"/>
  <c r="H2214" i="2" s="1"/>
  <c r="G2213" i="2"/>
  <c r="H2213" i="2" s="1"/>
  <c r="H2212" i="2"/>
  <c r="G2212" i="2"/>
  <c r="H2211" i="2"/>
  <c r="G2211" i="2"/>
  <c r="H2210" i="2"/>
  <c r="G2210" i="2"/>
  <c r="H2209" i="2"/>
  <c r="G2209" i="2"/>
  <c r="G2208" i="2"/>
  <c r="H2208" i="2" s="1"/>
  <c r="G2207" i="2"/>
  <c r="H2207" i="2" s="1"/>
  <c r="G2206" i="2"/>
  <c r="H2206" i="2" s="1"/>
  <c r="G2205" i="2"/>
  <c r="H2205" i="2" s="1"/>
  <c r="G2204" i="2"/>
  <c r="H2204" i="2" s="1"/>
  <c r="G2203" i="2"/>
  <c r="H2203" i="2" s="1"/>
  <c r="G2202" i="2"/>
  <c r="H2202" i="2" s="1"/>
  <c r="H2201" i="2"/>
  <c r="G2201" i="2"/>
  <c r="G2200" i="2"/>
  <c r="H2200" i="2" s="1"/>
  <c r="G2199" i="2"/>
  <c r="H2199" i="2" s="1"/>
  <c r="G2198" i="2"/>
  <c r="H2198" i="2" s="1"/>
  <c r="G2197" i="2"/>
  <c r="H2197" i="2" s="1"/>
  <c r="G2196" i="2"/>
  <c r="H2196" i="2" s="1"/>
  <c r="H2195" i="2"/>
  <c r="G2195" i="2"/>
  <c r="H2194" i="2"/>
  <c r="G2194" i="2"/>
  <c r="H2193" i="2"/>
  <c r="G2193" i="2"/>
  <c r="G2192" i="2"/>
  <c r="H2192" i="2" s="1"/>
  <c r="G2191" i="2"/>
  <c r="H2191" i="2" s="1"/>
  <c r="G2190" i="2"/>
  <c r="H2190" i="2" s="1"/>
  <c r="G2189" i="2"/>
  <c r="H2189" i="2" s="1"/>
  <c r="G2188" i="2"/>
  <c r="H2188" i="2" s="1"/>
  <c r="H2187" i="2"/>
  <c r="G2187" i="2"/>
  <c r="G2186" i="2"/>
  <c r="H2186" i="2" s="1"/>
  <c r="G2185" i="2"/>
  <c r="H2185" i="2" s="1"/>
  <c r="G2184" i="2"/>
  <c r="H2184" i="2" s="1"/>
  <c r="G2183" i="2"/>
  <c r="H2183" i="2" s="1"/>
  <c r="G2182" i="2"/>
  <c r="H2182" i="2" s="1"/>
  <c r="G2181" i="2"/>
  <c r="H2181" i="2" s="1"/>
  <c r="G2180" i="2"/>
  <c r="H2180" i="2" s="1"/>
  <c r="H2179" i="2"/>
  <c r="G2179" i="2"/>
  <c r="G2178" i="2"/>
  <c r="H2178" i="2" s="1"/>
  <c r="G2177" i="2"/>
  <c r="H2177" i="2" s="1"/>
  <c r="G2176" i="2"/>
  <c r="H2176" i="2" s="1"/>
  <c r="G2175" i="2"/>
  <c r="H2175" i="2" s="1"/>
  <c r="G2174" i="2"/>
  <c r="H2174" i="2" s="1"/>
  <c r="G2173" i="2"/>
  <c r="H2173" i="2" s="1"/>
  <c r="G2172" i="2"/>
  <c r="H2172" i="2" s="1"/>
  <c r="G2171" i="2"/>
  <c r="H2171" i="2" s="1"/>
  <c r="G2170" i="2"/>
  <c r="H2170" i="2" s="1"/>
  <c r="G2169" i="2"/>
  <c r="H2169" i="2" s="1"/>
  <c r="G2168" i="2"/>
  <c r="H2168" i="2" s="1"/>
  <c r="G2167" i="2"/>
  <c r="H2167" i="2" s="1"/>
  <c r="G2166" i="2"/>
  <c r="H2166" i="2" s="1"/>
  <c r="G2165" i="2"/>
  <c r="H2165" i="2" s="1"/>
  <c r="G2164" i="2"/>
  <c r="H2164" i="2" s="1"/>
  <c r="H2163" i="2"/>
  <c r="G2163" i="2"/>
  <c r="H2162" i="2"/>
  <c r="G2162" i="2"/>
  <c r="G2161" i="2"/>
  <c r="H2161" i="2" s="1"/>
  <c r="G2160" i="2"/>
  <c r="H2160" i="2" s="1"/>
  <c r="G2159" i="2"/>
  <c r="H2159" i="2" s="1"/>
  <c r="G2158" i="2"/>
  <c r="H2158" i="2" s="1"/>
  <c r="G2157" i="2"/>
  <c r="H2157" i="2" s="1"/>
  <c r="G2156" i="2"/>
  <c r="H2156" i="2" s="1"/>
  <c r="H2155" i="2"/>
  <c r="G2155" i="2"/>
  <c r="H2154" i="2"/>
  <c r="G2154" i="2"/>
  <c r="G2153" i="2"/>
  <c r="H2153" i="2" s="1"/>
  <c r="G2152" i="2"/>
  <c r="H2152" i="2" s="1"/>
  <c r="G2151" i="2"/>
  <c r="H2151" i="2" s="1"/>
  <c r="G2150" i="2"/>
  <c r="H2150" i="2" s="1"/>
  <c r="G2149" i="2"/>
  <c r="H2149" i="2" s="1"/>
  <c r="G2148" i="2"/>
  <c r="H2148" i="2" s="1"/>
  <c r="G2147" i="2"/>
  <c r="H2147" i="2" s="1"/>
  <c r="G2146" i="2"/>
  <c r="H2146" i="2" s="1"/>
  <c r="G2145" i="2"/>
  <c r="H2145" i="2" s="1"/>
  <c r="G2144" i="2"/>
  <c r="H2144" i="2" s="1"/>
  <c r="G2143" i="2"/>
  <c r="H2143" i="2" s="1"/>
  <c r="G2142" i="2"/>
  <c r="H2142" i="2" s="1"/>
  <c r="G2141" i="2"/>
  <c r="H2141" i="2" s="1"/>
  <c r="G2140" i="2"/>
  <c r="H2140" i="2" s="1"/>
  <c r="G2139" i="2"/>
  <c r="H2139" i="2" s="1"/>
  <c r="H2138" i="2"/>
  <c r="G2138" i="2"/>
  <c r="G2137" i="2"/>
  <c r="H2137" i="2" s="1"/>
  <c r="G2136" i="2"/>
  <c r="H2136" i="2" s="1"/>
  <c r="G2135" i="2"/>
  <c r="H2135" i="2" s="1"/>
  <c r="G2134" i="2"/>
  <c r="H2134" i="2" s="1"/>
  <c r="G2133" i="2"/>
  <c r="H2133" i="2" s="1"/>
  <c r="G2132" i="2"/>
  <c r="H2132" i="2" s="1"/>
  <c r="G2131" i="2"/>
  <c r="H2131" i="2" s="1"/>
  <c r="H2130" i="2"/>
  <c r="G2130" i="2"/>
  <c r="G2129" i="2"/>
  <c r="H2129" i="2" s="1"/>
  <c r="G2128" i="2"/>
  <c r="H2128" i="2" s="1"/>
  <c r="G2127" i="2"/>
  <c r="H2127" i="2" s="1"/>
  <c r="G2126" i="2"/>
  <c r="H2126" i="2" s="1"/>
  <c r="G2125" i="2"/>
  <c r="H2125" i="2" s="1"/>
  <c r="G2124" i="2"/>
  <c r="H2124" i="2" s="1"/>
  <c r="H2123" i="2"/>
  <c r="G2123" i="2"/>
  <c r="G2122" i="2"/>
  <c r="H2122" i="2" s="1"/>
  <c r="G2121" i="2"/>
  <c r="H2121" i="2" s="1"/>
  <c r="G2120" i="2"/>
  <c r="H2120" i="2" s="1"/>
  <c r="G2119" i="2"/>
  <c r="H2119" i="2" s="1"/>
  <c r="G2118" i="2"/>
  <c r="H2118" i="2" s="1"/>
  <c r="G2117" i="2"/>
  <c r="H2117" i="2" s="1"/>
  <c r="G2116" i="2"/>
  <c r="H2116" i="2" s="1"/>
  <c r="H2115" i="2"/>
  <c r="G2115" i="2"/>
  <c r="G2114" i="2"/>
  <c r="H2114" i="2" s="1"/>
  <c r="G2113" i="2"/>
  <c r="H2113" i="2" s="1"/>
  <c r="G2112" i="2"/>
  <c r="H2112" i="2" s="1"/>
  <c r="G2111" i="2"/>
  <c r="H2111" i="2" s="1"/>
  <c r="G2110" i="2"/>
  <c r="H2110" i="2" s="1"/>
  <c r="G2109" i="2"/>
  <c r="H2109" i="2" s="1"/>
  <c r="G2108" i="2"/>
  <c r="H2108" i="2" s="1"/>
  <c r="G2107" i="2"/>
  <c r="H2107" i="2" s="1"/>
  <c r="G2106" i="2"/>
  <c r="H2106" i="2" s="1"/>
  <c r="G2105" i="2"/>
  <c r="H2105" i="2" s="1"/>
  <c r="G2104" i="2"/>
  <c r="H2104" i="2" s="1"/>
  <c r="G2103" i="2"/>
  <c r="H2103" i="2" s="1"/>
  <c r="G2102" i="2"/>
  <c r="H2102" i="2" s="1"/>
  <c r="G2101" i="2"/>
  <c r="H2101" i="2" s="1"/>
  <c r="G2100" i="2"/>
  <c r="H2100" i="2" s="1"/>
  <c r="H2099" i="2"/>
  <c r="G2099" i="2"/>
  <c r="H2098" i="2"/>
  <c r="G2098" i="2"/>
  <c r="G2097" i="2"/>
  <c r="H2097" i="2" s="1"/>
  <c r="G2096" i="2"/>
  <c r="H2096" i="2" s="1"/>
  <c r="G2095" i="2"/>
  <c r="H2095" i="2" s="1"/>
  <c r="G2094" i="2"/>
  <c r="H2094" i="2" s="1"/>
  <c r="G2093" i="2"/>
  <c r="H2093" i="2" s="1"/>
  <c r="G2092" i="2"/>
  <c r="H2092" i="2" s="1"/>
  <c r="H2091" i="2"/>
  <c r="G2091" i="2"/>
  <c r="H2090" i="2"/>
  <c r="G2090" i="2"/>
  <c r="G2089" i="2"/>
  <c r="H2089" i="2" s="1"/>
  <c r="G2088" i="2"/>
  <c r="H2088" i="2" s="1"/>
  <c r="G2087" i="2"/>
  <c r="H2087" i="2" s="1"/>
  <c r="G2086" i="2"/>
  <c r="H2086" i="2" s="1"/>
  <c r="G2085" i="2"/>
  <c r="H2085" i="2" s="1"/>
  <c r="G2084" i="2"/>
  <c r="H2084" i="2" s="1"/>
  <c r="G2083" i="2"/>
  <c r="H2083" i="2" s="1"/>
  <c r="G2082" i="2"/>
  <c r="H2082" i="2" s="1"/>
  <c r="G2081" i="2"/>
  <c r="H2081" i="2" s="1"/>
  <c r="G2080" i="2"/>
  <c r="H2080" i="2" s="1"/>
  <c r="G2079" i="2"/>
  <c r="H2079" i="2" s="1"/>
  <c r="G2078" i="2"/>
  <c r="H2078" i="2" s="1"/>
  <c r="G2077" i="2"/>
  <c r="H2077" i="2" s="1"/>
  <c r="G2076" i="2"/>
  <c r="H2076" i="2" s="1"/>
  <c r="H2075" i="2"/>
  <c r="G2075" i="2"/>
  <c r="H2074" i="2"/>
  <c r="G2074" i="2"/>
  <c r="H2073" i="2"/>
  <c r="G2073" i="2"/>
  <c r="H2072" i="2"/>
  <c r="G2072" i="2"/>
  <c r="G2071" i="2"/>
  <c r="H2071" i="2" s="1"/>
  <c r="G2070" i="2"/>
  <c r="H2070" i="2" s="1"/>
  <c r="G2069" i="2"/>
  <c r="H2069" i="2" s="1"/>
  <c r="G2068" i="2"/>
  <c r="H2068" i="2" s="1"/>
  <c r="G2067" i="2"/>
  <c r="H2067" i="2" s="1"/>
  <c r="H2066" i="2"/>
  <c r="G2066" i="2"/>
  <c r="H2065" i="2"/>
  <c r="G2065" i="2"/>
  <c r="H2064" i="2"/>
  <c r="G2064" i="2"/>
  <c r="G2063" i="2"/>
  <c r="H2063" i="2" s="1"/>
  <c r="G2062" i="2"/>
  <c r="H2062" i="2" s="1"/>
  <c r="G2061" i="2"/>
  <c r="H2061" i="2" s="1"/>
  <c r="G2060" i="2"/>
  <c r="H2060" i="2" s="1"/>
  <c r="H2059" i="2"/>
  <c r="G2059" i="2"/>
  <c r="H2058" i="2"/>
  <c r="G2058" i="2"/>
  <c r="G2057" i="2"/>
  <c r="H2057" i="2" s="1"/>
  <c r="H2056" i="2"/>
  <c r="G2056" i="2"/>
  <c r="G2055" i="2"/>
  <c r="H2055" i="2" s="1"/>
  <c r="G2054" i="2"/>
  <c r="H2054" i="2" s="1"/>
  <c r="G2053" i="2"/>
  <c r="H2053" i="2" s="1"/>
  <c r="G2052" i="2"/>
  <c r="H2052" i="2" s="1"/>
  <c r="H2051" i="2"/>
  <c r="G2051" i="2"/>
  <c r="H2050" i="2"/>
  <c r="G2050" i="2"/>
  <c r="H2049" i="2"/>
  <c r="G2049" i="2"/>
  <c r="H2048" i="2"/>
  <c r="G2048" i="2"/>
  <c r="G2047" i="2"/>
  <c r="H2047" i="2" s="1"/>
  <c r="G2046" i="2"/>
  <c r="H2046" i="2" s="1"/>
  <c r="G2045" i="2"/>
  <c r="H2045" i="2" s="1"/>
  <c r="G2044" i="2"/>
  <c r="H2044" i="2" s="1"/>
  <c r="H2043" i="2"/>
  <c r="G2043" i="2"/>
  <c r="H2042" i="2"/>
  <c r="G2042" i="2"/>
  <c r="H2041" i="2"/>
  <c r="G2041" i="2"/>
  <c r="H2040" i="2"/>
  <c r="G2040" i="2"/>
  <c r="G2039" i="2"/>
  <c r="H2039" i="2" s="1"/>
  <c r="G2038" i="2"/>
  <c r="H2038" i="2" s="1"/>
  <c r="G2037" i="2"/>
  <c r="H2037" i="2" s="1"/>
  <c r="G2036" i="2"/>
  <c r="H2036" i="2" s="1"/>
  <c r="G2035" i="2"/>
  <c r="H2035" i="2" s="1"/>
  <c r="H2034" i="2"/>
  <c r="G2034" i="2"/>
  <c r="H2033" i="2"/>
  <c r="G2033" i="2"/>
  <c r="H2032" i="2"/>
  <c r="G2032" i="2"/>
  <c r="G2031" i="2"/>
  <c r="H2031" i="2" s="1"/>
  <c r="G2030" i="2"/>
  <c r="H2030" i="2" s="1"/>
  <c r="G2029" i="2"/>
  <c r="H2029" i="2" s="1"/>
  <c r="G2028" i="2"/>
  <c r="H2028" i="2" s="1"/>
  <c r="H2027" i="2"/>
  <c r="G2027" i="2"/>
  <c r="H2026" i="2"/>
  <c r="G2026" i="2"/>
  <c r="G2025" i="2"/>
  <c r="H2025" i="2" s="1"/>
  <c r="H2024" i="2"/>
  <c r="G2024" i="2"/>
  <c r="G2023" i="2"/>
  <c r="H2023" i="2" s="1"/>
  <c r="G2022" i="2"/>
  <c r="H2022" i="2" s="1"/>
  <c r="G2021" i="2"/>
  <c r="H2021" i="2" s="1"/>
  <c r="G2020" i="2"/>
  <c r="H2020" i="2" s="1"/>
  <c r="H2019" i="2"/>
  <c r="G2019" i="2"/>
  <c r="H2018" i="2"/>
  <c r="G2018" i="2"/>
  <c r="H2017" i="2"/>
  <c r="G2017" i="2"/>
  <c r="H2016" i="2"/>
  <c r="G2016" i="2"/>
  <c r="G2015" i="2"/>
  <c r="H2015" i="2" s="1"/>
  <c r="G2014" i="2"/>
  <c r="H2014" i="2" s="1"/>
  <c r="G2013" i="2"/>
  <c r="H2013" i="2" s="1"/>
  <c r="G2012" i="2"/>
  <c r="H2012" i="2" s="1"/>
  <c r="H2011" i="2"/>
  <c r="G2011" i="2"/>
  <c r="H2010" i="2"/>
  <c r="G2010" i="2"/>
  <c r="H2009" i="2"/>
  <c r="G2009" i="2"/>
  <c r="H2008" i="2"/>
  <c r="G2008" i="2"/>
  <c r="G2007" i="2"/>
  <c r="H2007" i="2" s="1"/>
  <c r="G2006" i="2"/>
  <c r="H2006" i="2" s="1"/>
  <c r="G2005" i="2"/>
  <c r="H2005" i="2" s="1"/>
  <c r="G2004" i="2"/>
  <c r="H2004" i="2" s="1"/>
  <c r="G2003" i="2"/>
  <c r="H2003" i="2" s="1"/>
  <c r="H2002" i="2"/>
  <c r="G2002" i="2"/>
  <c r="H2001" i="2"/>
  <c r="G2001" i="2"/>
  <c r="H2000" i="2"/>
  <c r="G2000" i="2"/>
  <c r="G1999" i="2"/>
  <c r="H1999" i="2" s="1"/>
  <c r="G1998" i="2"/>
  <c r="H1998" i="2" s="1"/>
  <c r="G1997" i="2"/>
  <c r="H1997" i="2" s="1"/>
  <c r="G1996" i="2"/>
  <c r="H1996" i="2" s="1"/>
  <c r="H1995" i="2"/>
  <c r="G1995" i="2"/>
  <c r="H1994" i="2"/>
  <c r="G1994" i="2"/>
  <c r="G1993" i="2"/>
  <c r="H1993" i="2" s="1"/>
  <c r="H1992" i="2"/>
  <c r="G1992" i="2"/>
  <c r="G1991" i="2"/>
  <c r="H1991" i="2" s="1"/>
  <c r="G1990" i="2"/>
  <c r="H1990" i="2" s="1"/>
  <c r="G1989" i="2"/>
  <c r="H1989" i="2" s="1"/>
  <c r="G1988" i="2"/>
  <c r="H1988" i="2" s="1"/>
  <c r="H1987" i="2"/>
  <c r="G1987" i="2"/>
  <c r="H1986" i="2"/>
  <c r="G1986" i="2"/>
  <c r="H1985" i="2"/>
  <c r="G1985" i="2"/>
  <c r="H1984" i="2"/>
  <c r="G1984" i="2"/>
  <c r="G1983" i="2"/>
  <c r="H1983" i="2" s="1"/>
  <c r="G1982" i="2"/>
  <c r="H1982" i="2" s="1"/>
  <c r="G1981" i="2"/>
  <c r="H1981" i="2" s="1"/>
  <c r="G1980" i="2"/>
  <c r="H1980" i="2" s="1"/>
  <c r="H1979" i="2"/>
  <c r="G1979" i="2"/>
  <c r="H1978" i="2"/>
  <c r="G1978" i="2"/>
  <c r="H1977" i="2"/>
  <c r="G1977" i="2"/>
  <c r="H1976" i="2"/>
  <c r="G1976" i="2"/>
  <c r="G1975" i="2"/>
  <c r="H1975" i="2" s="1"/>
  <c r="G1974" i="2"/>
  <c r="H1974" i="2" s="1"/>
  <c r="G1973" i="2"/>
  <c r="H1973" i="2" s="1"/>
  <c r="G1972" i="2"/>
  <c r="H1972" i="2" s="1"/>
  <c r="G1971" i="2"/>
  <c r="H1971" i="2" s="1"/>
  <c r="H1970" i="2"/>
  <c r="G1970" i="2"/>
  <c r="H1969" i="2"/>
  <c r="G1969" i="2"/>
  <c r="H1968" i="2"/>
  <c r="G1968" i="2"/>
  <c r="G1967" i="2"/>
  <c r="H1967" i="2" s="1"/>
  <c r="G1966" i="2"/>
  <c r="H1966" i="2" s="1"/>
  <c r="G1965" i="2"/>
  <c r="H1965" i="2" s="1"/>
  <c r="G1964" i="2"/>
  <c r="H1964" i="2" s="1"/>
  <c r="H1963" i="2"/>
  <c r="G1963" i="2"/>
  <c r="H1962" i="2"/>
  <c r="G1962" i="2"/>
  <c r="G1961" i="2"/>
  <c r="H1961" i="2" s="1"/>
  <c r="H1960" i="2"/>
  <c r="G1960" i="2"/>
  <c r="G1959" i="2"/>
  <c r="H1959" i="2" s="1"/>
  <c r="G1958" i="2"/>
  <c r="H1958" i="2" s="1"/>
  <c r="G1957" i="2"/>
  <c r="H1957" i="2" s="1"/>
  <c r="G1956" i="2"/>
  <c r="H1956" i="2" s="1"/>
  <c r="H1955" i="2"/>
  <c r="G1955" i="2"/>
  <c r="H1954" i="2"/>
  <c r="G1954" i="2"/>
  <c r="H1953" i="2"/>
  <c r="G1953" i="2"/>
  <c r="H1952" i="2"/>
  <c r="G1952" i="2"/>
  <c r="G1951" i="2"/>
  <c r="H1951" i="2" s="1"/>
  <c r="G1950" i="2"/>
  <c r="H1950" i="2" s="1"/>
  <c r="G1949" i="2"/>
  <c r="H1949" i="2" s="1"/>
  <c r="G1948" i="2"/>
  <c r="H1948" i="2" s="1"/>
  <c r="H1947" i="2"/>
  <c r="G1947" i="2"/>
  <c r="H1946" i="2"/>
  <c r="G1946" i="2"/>
  <c r="H1945" i="2"/>
  <c r="G1945" i="2"/>
  <c r="H1944" i="2"/>
  <c r="G1944" i="2"/>
  <c r="G1943" i="2"/>
  <c r="H1943" i="2" s="1"/>
  <c r="G1942" i="2"/>
  <c r="H1942" i="2" s="1"/>
  <c r="G1941" i="2"/>
  <c r="H1941" i="2" s="1"/>
  <c r="G1940" i="2"/>
  <c r="H1940" i="2" s="1"/>
  <c r="G1939" i="2"/>
  <c r="H1939" i="2" s="1"/>
  <c r="H1938" i="2"/>
  <c r="G1938" i="2"/>
  <c r="H1937" i="2"/>
  <c r="G1937" i="2"/>
  <c r="H1936" i="2"/>
  <c r="G1936" i="2"/>
  <c r="G1935" i="2"/>
  <c r="H1935" i="2" s="1"/>
  <c r="G1934" i="2"/>
  <c r="H1934" i="2" s="1"/>
  <c r="G1933" i="2"/>
  <c r="H1933" i="2" s="1"/>
  <c r="G1932" i="2"/>
  <c r="H1932" i="2" s="1"/>
  <c r="H1931" i="2"/>
  <c r="G1931" i="2"/>
  <c r="H1930" i="2"/>
  <c r="G1930" i="2"/>
  <c r="G1929" i="2"/>
  <c r="H1929" i="2" s="1"/>
  <c r="H1928" i="2"/>
  <c r="G1928" i="2"/>
  <c r="G1927" i="2"/>
  <c r="H1927" i="2" s="1"/>
  <c r="G1926" i="2"/>
  <c r="H1926" i="2" s="1"/>
  <c r="G1925" i="2"/>
  <c r="H1925" i="2" s="1"/>
  <c r="G1924" i="2"/>
  <c r="H1924" i="2" s="1"/>
  <c r="H1923" i="2"/>
  <c r="G1923" i="2"/>
  <c r="H1922" i="2"/>
  <c r="G1922" i="2"/>
  <c r="H1921" i="2"/>
  <c r="G1921" i="2"/>
  <c r="H1920" i="2"/>
  <c r="G1920" i="2"/>
  <c r="G1919" i="2"/>
  <c r="H1919" i="2" s="1"/>
  <c r="G1918" i="2"/>
  <c r="H1918" i="2" s="1"/>
  <c r="G1917" i="2"/>
  <c r="H1917" i="2" s="1"/>
  <c r="G1916" i="2"/>
  <c r="H1916" i="2" s="1"/>
  <c r="H1915" i="2"/>
  <c r="G1915" i="2"/>
  <c r="H1914" i="2"/>
  <c r="G1914" i="2"/>
  <c r="H1913" i="2"/>
  <c r="G1913" i="2"/>
  <c r="H1912" i="2"/>
  <c r="G1912" i="2"/>
  <c r="G1911" i="2"/>
  <c r="H1911" i="2" s="1"/>
  <c r="G1910" i="2"/>
  <c r="H1910" i="2" s="1"/>
  <c r="G1909" i="2"/>
  <c r="H1909" i="2" s="1"/>
  <c r="G1908" i="2"/>
  <c r="H1908" i="2" s="1"/>
  <c r="G1907" i="2"/>
  <c r="H1907" i="2" s="1"/>
  <c r="H1906" i="2"/>
  <c r="G1906" i="2"/>
  <c r="H1905" i="2"/>
  <c r="G1905" i="2"/>
  <c r="H1904" i="2"/>
  <c r="G1904" i="2"/>
  <c r="G1903" i="2"/>
  <c r="H1903" i="2" s="1"/>
  <c r="G1902" i="2"/>
  <c r="H1902" i="2" s="1"/>
  <c r="G1901" i="2"/>
  <c r="H1901" i="2" s="1"/>
  <c r="G1900" i="2"/>
  <c r="H1900" i="2" s="1"/>
  <c r="H1899" i="2"/>
  <c r="G1899" i="2"/>
  <c r="H1898" i="2"/>
  <c r="G1898" i="2"/>
  <c r="G1897" i="2"/>
  <c r="H1897" i="2" s="1"/>
  <c r="H1896" i="2"/>
  <c r="G1896" i="2"/>
  <c r="G1895" i="2"/>
  <c r="H1895" i="2" s="1"/>
  <c r="G1894" i="2"/>
  <c r="H1894" i="2" s="1"/>
  <c r="G1893" i="2"/>
  <c r="H1893" i="2" s="1"/>
  <c r="G1892" i="2"/>
  <c r="H1892" i="2" s="1"/>
  <c r="H1891" i="2"/>
  <c r="G1891" i="2"/>
  <c r="H1890" i="2"/>
  <c r="G1890" i="2"/>
  <c r="H1889" i="2"/>
  <c r="G1889" i="2"/>
  <c r="H1888" i="2"/>
  <c r="G1888" i="2"/>
  <c r="G1887" i="2"/>
  <c r="H1887" i="2" s="1"/>
  <c r="G1886" i="2"/>
  <c r="H1886" i="2" s="1"/>
  <c r="G1885" i="2"/>
  <c r="H1885" i="2" s="1"/>
  <c r="G1884" i="2"/>
  <c r="H1884" i="2" s="1"/>
  <c r="H1883" i="2"/>
  <c r="G1883" i="2"/>
  <c r="H1882" i="2"/>
  <c r="G1882" i="2"/>
  <c r="H1881" i="2"/>
  <c r="G1881" i="2"/>
  <c r="H1880" i="2"/>
  <c r="G1880" i="2"/>
  <c r="G1879" i="2"/>
  <c r="H1879" i="2" s="1"/>
  <c r="G1878" i="2"/>
  <c r="H1878" i="2" s="1"/>
  <c r="G1877" i="2"/>
  <c r="H1877" i="2" s="1"/>
  <c r="G1876" i="2"/>
  <c r="H1876" i="2" s="1"/>
  <c r="G1875" i="2"/>
  <c r="H1875" i="2" s="1"/>
  <c r="H1874" i="2"/>
  <c r="G1874" i="2"/>
  <c r="H1873" i="2"/>
  <c r="G1873" i="2"/>
  <c r="H1872" i="2"/>
  <c r="G1872" i="2"/>
  <c r="G1871" i="2"/>
  <c r="H1871" i="2" s="1"/>
  <c r="G1870" i="2"/>
  <c r="H1870" i="2" s="1"/>
  <c r="G1869" i="2"/>
  <c r="H1869" i="2" s="1"/>
  <c r="G1868" i="2"/>
  <c r="H1868" i="2" s="1"/>
  <c r="H1867" i="2"/>
  <c r="G1867" i="2"/>
  <c r="H1866" i="2"/>
  <c r="G1866" i="2"/>
  <c r="G1865" i="2"/>
  <c r="H1865" i="2" s="1"/>
  <c r="H1864" i="2"/>
  <c r="G1864" i="2"/>
  <c r="G1863" i="2"/>
  <c r="H1863" i="2" s="1"/>
  <c r="G1862" i="2"/>
  <c r="H1862" i="2" s="1"/>
  <c r="G1861" i="2"/>
  <c r="H1861" i="2" s="1"/>
  <c r="G1860" i="2"/>
  <c r="H1860" i="2" s="1"/>
  <c r="H1859" i="2"/>
  <c r="G1859" i="2"/>
  <c r="H1858" i="2"/>
  <c r="G1858" i="2"/>
  <c r="H1857" i="2"/>
  <c r="G1857" i="2"/>
  <c r="H1856" i="2"/>
  <c r="G1856" i="2"/>
  <c r="G1855" i="2"/>
  <c r="H1855" i="2" s="1"/>
  <c r="G1854" i="2"/>
  <c r="H1854" i="2" s="1"/>
  <c r="G1853" i="2"/>
  <c r="H1853" i="2" s="1"/>
  <c r="G1852" i="2"/>
  <c r="H1852" i="2" s="1"/>
  <c r="H1851" i="2"/>
  <c r="G1851" i="2"/>
  <c r="H1850" i="2"/>
  <c r="G1850" i="2"/>
  <c r="H1849" i="2"/>
  <c r="G1849" i="2"/>
  <c r="H1848" i="2"/>
  <c r="G1848" i="2"/>
  <c r="G1847" i="2"/>
  <c r="H1847" i="2" s="1"/>
  <c r="G1846" i="2"/>
  <c r="H1846" i="2" s="1"/>
  <c r="G1845" i="2"/>
  <c r="H1845" i="2" s="1"/>
  <c r="G1844" i="2"/>
  <c r="H1844" i="2" s="1"/>
  <c r="G1843" i="2"/>
  <c r="H1843" i="2" s="1"/>
  <c r="H1842" i="2"/>
  <c r="G1842" i="2"/>
  <c r="H1841" i="2"/>
  <c r="G1841" i="2"/>
  <c r="H1840" i="2"/>
  <c r="G1840" i="2"/>
  <c r="G1839" i="2"/>
  <c r="H1839" i="2" s="1"/>
  <c r="G1838" i="2"/>
  <c r="H1838" i="2" s="1"/>
  <c r="G1837" i="2"/>
  <c r="H1837" i="2" s="1"/>
  <c r="G1836" i="2"/>
  <c r="H1836" i="2" s="1"/>
  <c r="G1835" i="2"/>
  <c r="H1835" i="2" s="1"/>
  <c r="H1834" i="2"/>
  <c r="G1834" i="2"/>
  <c r="H1833" i="2"/>
  <c r="G1833" i="2"/>
  <c r="G1832" i="2"/>
  <c r="H1832" i="2" s="1"/>
  <c r="G1831" i="2"/>
  <c r="H1831" i="2" s="1"/>
  <c r="H1830" i="2"/>
  <c r="G1830" i="2"/>
  <c r="G1829" i="2"/>
  <c r="H1829" i="2" s="1"/>
  <c r="G1828" i="2"/>
  <c r="H1828" i="2" s="1"/>
  <c r="H1827" i="2"/>
  <c r="G1827" i="2"/>
  <c r="H1826" i="2"/>
  <c r="G1826" i="2"/>
  <c r="H1825" i="2"/>
  <c r="G1825" i="2"/>
  <c r="G1824" i="2"/>
  <c r="H1824" i="2" s="1"/>
  <c r="G1823" i="2"/>
  <c r="H1823" i="2" s="1"/>
  <c r="G1822" i="2"/>
  <c r="H1822" i="2" s="1"/>
  <c r="G1821" i="2"/>
  <c r="H1821" i="2" s="1"/>
  <c r="G1820" i="2"/>
  <c r="H1820" i="2" s="1"/>
  <c r="H1819" i="2"/>
  <c r="G1819" i="2"/>
  <c r="G1818" i="2"/>
  <c r="H1818" i="2" s="1"/>
  <c r="G1817" i="2"/>
  <c r="H1817" i="2" s="1"/>
  <c r="G1816" i="2"/>
  <c r="H1816" i="2" s="1"/>
  <c r="G1815" i="2"/>
  <c r="H1815" i="2" s="1"/>
  <c r="G1814" i="2"/>
  <c r="H1814" i="2" s="1"/>
  <c r="G1813" i="2"/>
  <c r="H1813" i="2" s="1"/>
  <c r="G1812" i="2"/>
  <c r="H1812" i="2" s="1"/>
  <c r="H1811" i="2"/>
  <c r="G1811" i="2"/>
  <c r="H1810" i="2"/>
  <c r="G1810" i="2"/>
  <c r="H1809" i="2"/>
  <c r="G1809" i="2"/>
  <c r="H1808" i="2"/>
  <c r="G1808" i="2"/>
  <c r="G1807" i="2"/>
  <c r="H1807" i="2" s="1"/>
  <c r="G1806" i="2"/>
  <c r="H1806" i="2" s="1"/>
  <c r="G1805" i="2"/>
  <c r="H1805" i="2" s="1"/>
  <c r="G1804" i="2"/>
  <c r="H1804" i="2" s="1"/>
  <c r="H1803" i="2"/>
  <c r="G1803" i="2"/>
  <c r="G1802" i="2"/>
  <c r="H1802" i="2" s="1"/>
  <c r="H1801" i="2"/>
  <c r="G1801" i="2"/>
  <c r="H1800" i="2"/>
  <c r="G1800" i="2"/>
  <c r="G1799" i="2"/>
  <c r="H1799" i="2" s="1"/>
  <c r="H1798" i="2"/>
  <c r="G1798" i="2"/>
  <c r="G1797" i="2"/>
  <c r="H1797" i="2" s="1"/>
  <c r="G1796" i="2"/>
  <c r="H1796" i="2" s="1"/>
  <c r="H1795" i="2"/>
  <c r="G1795" i="2"/>
  <c r="G1794" i="2"/>
  <c r="H1794" i="2" s="1"/>
  <c r="H1793" i="2"/>
  <c r="G1793" i="2"/>
  <c r="H1792" i="2"/>
  <c r="G1792" i="2"/>
  <c r="G1791" i="2"/>
  <c r="H1791" i="2" s="1"/>
  <c r="H1790" i="2"/>
  <c r="G1790" i="2"/>
  <c r="G1789" i="2"/>
  <c r="H1789" i="2" s="1"/>
  <c r="G1788" i="2"/>
  <c r="H1788" i="2" s="1"/>
  <c r="H1787" i="2"/>
  <c r="G1787" i="2"/>
  <c r="H1786" i="2"/>
  <c r="G1786" i="2"/>
  <c r="G1785" i="2"/>
  <c r="H1785" i="2" s="1"/>
  <c r="H1784" i="2"/>
  <c r="G1784" i="2"/>
  <c r="G1783" i="2"/>
  <c r="H1783" i="2" s="1"/>
  <c r="H1782" i="2"/>
  <c r="G1782" i="2"/>
  <c r="H1781" i="2"/>
  <c r="G1781" i="2"/>
  <c r="G1780" i="2"/>
  <c r="H1780" i="2" s="1"/>
  <c r="H1779" i="2"/>
  <c r="G1779" i="2"/>
  <c r="H1778" i="2"/>
  <c r="G1778" i="2"/>
  <c r="H1777" i="2"/>
  <c r="G1777" i="2"/>
  <c r="G1776" i="2"/>
  <c r="H1776" i="2" s="1"/>
  <c r="G1775" i="2"/>
  <c r="H1775" i="2" s="1"/>
  <c r="G1774" i="2"/>
  <c r="H1774" i="2" s="1"/>
  <c r="H1773" i="2"/>
  <c r="G1773" i="2"/>
  <c r="G1772" i="2"/>
  <c r="H1772" i="2" s="1"/>
  <c r="H1771" i="2"/>
  <c r="G1771" i="2"/>
  <c r="H1770" i="2"/>
  <c r="G1770" i="2"/>
  <c r="H1769" i="2"/>
  <c r="G1769" i="2"/>
  <c r="H1768" i="2"/>
  <c r="G1768" i="2"/>
  <c r="G1767" i="2"/>
  <c r="H1767" i="2" s="1"/>
  <c r="G1766" i="2"/>
  <c r="H1766" i="2" s="1"/>
  <c r="G1765" i="2"/>
  <c r="H1765" i="2" s="1"/>
  <c r="G1764" i="2"/>
  <c r="H1764" i="2" s="1"/>
  <c r="H1763" i="2"/>
  <c r="G1763" i="2"/>
  <c r="H1762" i="2"/>
  <c r="G1762" i="2"/>
  <c r="H1761" i="2"/>
  <c r="G1761" i="2"/>
  <c r="H1760" i="2"/>
  <c r="G1760" i="2"/>
  <c r="G1759" i="2"/>
  <c r="H1759" i="2" s="1"/>
  <c r="H1758" i="2"/>
  <c r="G1758" i="2"/>
  <c r="G1757" i="2"/>
  <c r="H1757" i="2" s="1"/>
  <c r="G1756" i="2"/>
  <c r="H1756" i="2" s="1"/>
  <c r="H1755" i="2"/>
  <c r="G1755" i="2"/>
  <c r="H1754" i="2"/>
  <c r="G1754" i="2"/>
  <c r="H1753" i="2"/>
  <c r="G1753" i="2"/>
  <c r="H1752" i="2"/>
  <c r="G1752" i="2"/>
  <c r="G1751" i="2"/>
  <c r="H1751" i="2" s="1"/>
  <c r="G1750" i="2"/>
  <c r="H1750" i="2" s="1"/>
  <c r="H1749" i="2"/>
  <c r="G1749" i="2"/>
  <c r="G1748" i="2"/>
  <c r="H1748" i="2" s="1"/>
  <c r="H1747" i="2"/>
  <c r="G1747" i="2"/>
  <c r="H1746" i="2"/>
  <c r="G1746" i="2"/>
  <c r="H1745" i="2"/>
  <c r="G1745" i="2"/>
  <c r="H1744" i="2"/>
  <c r="G1744" i="2"/>
  <c r="G1743" i="2"/>
  <c r="H1743" i="2" s="1"/>
  <c r="G1742" i="2"/>
  <c r="H1742" i="2" s="1"/>
  <c r="G1741" i="2"/>
  <c r="H1741" i="2" s="1"/>
  <c r="G1740" i="2"/>
  <c r="H1740" i="2" s="1"/>
  <c r="G1739" i="2"/>
  <c r="H1739" i="2" s="1"/>
  <c r="H1738" i="2"/>
  <c r="G1738" i="2"/>
  <c r="H1737" i="2"/>
  <c r="G1737" i="2"/>
  <c r="H1736" i="2"/>
  <c r="G1736" i="2"/>
  <c r="G1735" i="2"/>
  <c r="H1735" i="2" s="1"/>
  <c r="G1734" i="2"/>
  <c r="H1734" i="2" s="1"/>
  <c r="G1733" i="2"/>
  <c r="H1733" i="2" s="1"/>
  <c r="G1732" i="2"/>
  <c r="H1732" i="2" s="1"/>
  <c r="H1731" i="2"/>
  <c r="G1731" i="2"/>
  <c r="H1730" i="2"/>
  <c r="G1730" i="2"/>
  <c r="G1729" i="2"/>
  <c r="H1729" i="2" s="1"/>
  <c r="H1728" i="2"/>
  <c r="G1728" i="2"/>
  <c r="G1727" i="2"/>
  <c r="H1727" i="2" s="1"/>
  <c r="H1726" i="2"/>
  <c r="G1726" i="2"/>
  <c r="H1725" i="2"/>
  <c r="G1725" i="2"/>
  <c r="H1724" i="2"/>
  <c r="G1724" i="2"/>
  <c r="H1723" i="2"/>
  <c r="G1723" i="2"/>
  <c r="G1722" i="2"/>
  <c r="H1722" i="2" s="1"/>
  <c r="H1721" i="2"/>
  <c r="G1721" i="2"/>
  <c r="H1720" i="2"/>
  <c r="G1720" i="2"/>
  <c r="G1719" i="2"/>
  <c r="H1719" i="2" s="1"/>
  <c r="H1718" i="2"/>
  <c r="G1718" i="2"/>
  <c r="G1717" i="2"/>
  <c r="H1717" i="2" s="1"/>
  <c r="G1716" i="2"/>
  <c r="H1716" i="2" s="1"/>
  <c r="G1715" i="2"/>
  <c r="H1715" i="2" s="1"/>
  <c r="H1714" i="2"/>
  <c r="G1714" i="2"/>
  <c r="G1713" i="2"/>
  <c r="H1713" i="2" s="1"/>
  <c r="G1712" i="2"/>
  <c r="H1712" i="2" s="1"/>
  <c r="G1711" i="2"/>
  <c r="H1711" i="2" s="1"/>
  <c r="H1710" i="2"/>
  <c r="G1710" i="2"/>
  <c r="H1709" i="2"/>
  <c r="G1709" i="2"/>
  <c r="H1708" i="2"/>
  <c r="G1708" i="2"/>
  <c r="H1707" i="2"/>
  <c r="G1707" i="2"/>
  <c r="H1706" i="2"/>
  <c r="G1706" i="2"/>
  <c r="G1705" i="2"/>
  <c r="H1705" i="2" s="1"/>
  <c r="H1704" i="2"/>
  <c r="G1704" i="2"/>
  <c r="G1703" i="2"/>
  <c r="H1703" i="2" s="1"/>
  <c r="H1702" i="2"/>
  <c r="G1702" i="2"/>
  <c r="H1701" i="2"/>
  <c r="G1701" i="2"/>
  <c r="G1700" i="2"/>
  <c r="H1700" i="2" s="1"/>
  <c r="G1699" i="2"/>
  <c r="H1699" i="2" s="1"/>
  <c r="G1698" i="2"/>
  <c r="H1698" i="2" s="1"/>
  <c r="H1697" i="2"/>
  <c r="G1697" i="2"/>
  <c r="H1696" i="2"/>
  <c r="G1696" i="2"/>
  <c r="G1695" i="2"/>
  <c r="H1695" i="2" s="1"/>
  <c r="H1694" i="2"/>
  <c r="G1694" i="2"/>
  <c r="H1693" i="2"/>
  <c r="G1693" i="2"/>
  <c r="H1692" i="2"/>
  <c r="G1692" i="2"/>
  <c r="H1691" i="2"/>
  <c r="G1691" i="2"/>
  <c r="H1690" i="2"/>
  <c r="G1690" i="2"/>
  <c r="H1689" i="2"/>
  <c r="G1689" i="2"/>
  <c r="G1688" i="2"/>
  <c r="H1688" i="2" s="1"/>
  <c r="G1687" i="2"/>
  <c r="H1687" i="2" s="1"/>
  <c r="G1686" i="2"/>
  <c r="H1686" i="2" s="1"/>
  <c r="H1685" i="2"/>
  <c r="G1685" i="2"/>
  <c r="H1684" i="2"/>
  <c r="G1684" i="2"/>
  <c r="G1683" i="2"/>
  <c r="H1683" i="2" s="1"/>
  <c r="G1682" i="2"/>
  <c r="H1682" i="2" s="1"/>
  <c r="G1681" i="2"/>
  <c r="H1681" i="2" s="1"/>
  <c r="H1680" i="2"/>
  <c r="G1680" i="2"/>
  <c r="G1679" i="2"/>
  <c r="H1679" i="2" s="1"/>
  <c r="H1678" i="2"/>
  <c r="G1678" i="2"/>
  <c r="H1677" i="2"/>
  <c r="G1677" i="2"/>
  <c r="H1676" i="2"/>
  <c r="G1676" i="2"/>
  <c r="H1675" i="2"/>
  <c r="G1675" i="2"/>
  <c r="H1674" i="2"/>
  <c r="G1674" i="2"/>
  <c r="H1673" i="2"/>
  <c r="G1673" i="2"/>
  <c r="H1672" i="2"/>
  <c r="G1672" i="2"/>
  <c r="G1671" i="2"/>
  <c r="H1671" i="2" s="1"/>
  <c r="G1670" i="2"/>
  <c r="H1670" i="2" s="1"/>
  <c r="G1669" i="2"/>
  <c r="H1669" i="2" s="1"/>
  <c r="H1668" i="2"/>
  <c r="G1668" i="2"/>
  <c r="H1667" i="2"/>
  <c r="G1667" i="2"/>
  <c r="G1666" i="2"/>
  <c r="H1666" i="2" s="1"/>
  <c r="G1665" i="2"/>
  <c r="H1665" i="2" s="1"/>
  <c r="G1664" i="2"/>
  <c r="H1664" i="2" s="1"/>
  <c r="G1663" i="2"/>
  <c r="H1663" i="2" s="1"/>
  <c r="G1662" i="2"/>
  <c r="H1662" i="2" s="1"/>
  <c r="H1661" i="2"/>
  <c r="G1661" i="2"/>
  <c r="G1660" i="2"/>
  <c r="H1660" i="2" s="1"/>
  <c r="H1659" i="2"/>
  <c r="G1659" i="2"/>
  <c r="H1658" i="2"/>
  <c r="G1658" i="2"/>
  <c r="H1657" i="2"/>
  <c r="G1657" i="2"/>
  <c r="H1656" i="2"/>
  <c r="G1656" i="2"/>
  <c r="G1655" i="2"/>
  <c r="H1655" i="2" s="1"/>
  <c r="H1654" i="2"/>
  <c r="G1654" i="2"/>
  <c r="G1653" i="2"/>
  <c r="H1653" i="2" s="1"/>
  <c r="G1652" i="2"/>
  <c r="H1652" i="2" s="1"/>
  <c r="H1651" i="2"/>
  <c r="G1651" i="2"/>
  <c r="H1650" i="2"/>
  <c r="G1650" i="2"/>
  <c r="G1649" i="2"/>
  <c r="H1649" i="2" s="1"/>
  <c r="G1648" i="2"/>
  <c r="H1648" i="2" s="1"/>
  <c r="G1647" i="2"/>
  <c r="H1647" i="2" s="1"/>
  <c r="H1646" i="2"/>
  <c r="G1646" i="2"/>
  <c r="G1645" i="2"/>
  <c r="H1645" i="2" s="1"/>
  <c r="H1644" i="2"/>
  <c r="G1644" i="2"/>
  <c r="G1643" i="2"/>
  <c r="H1643" i="2" s="1"/>
  <c r="H1642" i="2"/>
  <c r="G1642" i="2"/>
  <c r="H1641" i="2"/>
  <c r="G1641" i="2"/>
  <c r="H1640" i="2"/>
  <c r="G1640" i="2"/>
  <c r="G1639" i="2"/>
  <c r="H1639" i="2" s="1"/>
  <c r="G1638" i="2"/>
  <c r="H1638" i="2" s="1"/>
  <c r="H1637" i="2"/>
  <c r="G1637" i="2"/>
  <c r="G1636" i="2"/>
  <c r="H1636" i="2" s="1"/>
  <c r="G1635" i="2"/>
  <c r="H1635" i="2" s="1"/>
  <c r="H1634" i="2"/>
  <c r="G1634" i="2"/>
  <c r="H1633" i="2"/>
  <c r="G1633" i="2"/>
  <c r="G1632" i="2"/>
  <c r="H1632" i="2" s="1"/>
  <c r="G1631" i="2"/>
  <c r="H1631" i="2" s="1"/>
  <c r="H1630" i="2"/>
  <c r="G1630" i="2"/>
  <c r="H1629" i="2"/>
  <c r="G1629" i="2"/>
  <c r="G1628" i="2"/>
  <c r="H1628" i="2" s="1"/>
  <c r="H1627" i="2"/>
  <c r="G1627" i="2"/>
  <c r="G1626" i="2"/>
  <c r="H1626" i="2" s="1"/>
  <c r="H1625" i="2"/>
  <c r="G1625" i="2"/>
  <c r="H1624" i="2"/>
  <c r="G1624" i="2"/>
  <c r="G1623" i="2"/>
  <c r="H1623" i="2" s="1"/>
  <c r="G1622" i="2"/>
  <c r="H1622" i="2" s="1"/>
  <c r="G1621" i="2"/>
  <c r="H1621" i="2" s="1"/>
  <c r="H1620" i="2"/>
  <c r="G1620" i="2"/>
  <c r="H1619" i="2"/>
  <c r="G1619" i="2"/>
  <c r="G1618" i="2"/>
  <c r="H1618" i="2" s="1"/>
  <c r="H1617" i="2"/>
  <c r="G1617" i="2"/>
  <c r="G1616" i="2"/>
  <c r="H1616" i="2" s="1"/>
  <c r="G1615" i="2"/>
  <c r="H1615" i="2" s="1"/>
  <c r="H1614" i="2"/>
  <c r="G1614" i="2"/>
  <c r="H1613" i="2"/>
  <c r="G1613" i="2"/>
  <c r="H1612" i="2"/>
  <c r="G1612" i="2"/>
  <c r="G1611" i="2"/>
  <c r="H1611" i="2" s="1"/>
  <c r="H1610" i="2"/>
  <c r="G1610" i="2"/>
  <c r="H1609" i="2"/>
  <c r="G1609" i="2"/>
  <c r="H1608" i="2"/>
  <c r="G1608" i="2"/>
  <c r="G1607" i="2"/>
  <c r="H1607" i="2" s="1"/>
  <c r="G1606" i="2"/>
  <c r="H1606" i="2" s="1"/>
  <c r="G1605" i="2"/>
  <c r="H1605" i="2" s="1"/>
  <c r="G1604" i="2"/>
  <c r="H1604" i="2" s="1"/>
  <c r="H1603" i="2"/>
  <c r="G1603" i="2"/>
  <c r="G1602" i="2"/>
  <c r="H1602" i="2" s="1"/>
  <c r="G1601" i="2"/>
  <c r="H1601" i="2" s="1"/>
  <c r="H1600" i="2"/>
  <c r="G1600" i="2"/>
  <c r="G1599" i="2"/>
  <c r="H1599" i="2" s="1"/>
  <c r="G1598" i="2"/>
  <c r="H1598" i="2" s="1"/>
  <c r="G1597" i="2"/>
  <c r="H1597" i="2" s="1"/>
  <c r="G1596" i="2"/>
  <c r="H1596" i="2" s="1"/>
  <c r="H1595" i="2"/>
  <c r="G1595" i="2"/>
  <c r="G1594" i="2"/>
  <c r="H1594" i="2" s="1"/>
  <c r="G1593" i="2"/>
  <c r="H1593" i="2" s="1"/>
  <c r="H1592" i="2"/>
  <c r="G1592" i="2"/>
  <c r="G1591" i="2"/>
  <c r="H1591" i="2" s="1"/>
  <c r="G1590" i="2"/>
  <c r="H1590" i="2" s="1"/>
  <c r="G1589" i="2"/>
  <c r="H1589" i="2" s="1"/>
  <c r="G1588" i="2"/>
  <c r="H1588" i="2" s="1"/>
  <c r="H1587" i="2"/>
  <c r="G1587" i="2"/>
  <c r="H1586" i="2"/>
  <c r="G1586" i="2"/>
  <c r="G1585" i="2"/>
  <c r="H1585" i="2" s="1"/>
  <c r="H1584" i="2"/>
  <c r="G1584" i="2"/>
  <c r="G1583" i="2"/>
  <c r="H1583" i="2" s="1"/>
  <c r="G1582" i="2"/>
  <c r="H1582" i="2" s="1"/>
  <c r="G1581" i="2"/>
  <c r="H1581" i="2" s="1"/>
  <c r="G1580" i="2"/>
  <c r="H1580" i="2" s="1"/>
  <c r="H1579" i="2"/>
  <c r="G1579" i="2"/>
  <c r="H1578" i="2"/>
  <c r="G1578" i="2"/>
  <c r="G1577" i="2"/>
  <c r="H1577" i="2" s="1"/>
  <c r="H1576" i="2"/>
  <c r="G1576" i="2"/>
  <c r="G1575" i="2"/>
  <c r="H1575" i="2" s="1"/>
  <c r="G1574" i="2"/>
  <c r="H1574" i="2" s="1"/>
  <c r="G1573" i="2"/>
  <c r="H1573" i="2" s="1"/>
  <c r="G1572" i="2"/>
  <c r="H1572" i="2" s="1"/>
  <c r="H1571" i="2"/>
  <c r="G1571" i="2"/>
  <c r="G1570" i="2"/>
  <c r="H1570" i="2" s="1"/>
  <c r="G1569" i="2"/>
  <c r="H1569" i="2" s="1"/>
  <c r="H1568" i="2"/>
  <c r="G1568" i="2"/>
  <c r="G1567" i="2"/>
  <c r="H1567" i="2" s="1"/>
  <c r="G1566" i="2"/>
  <c r="H1566" i="2" s="1"/>
  <c r="G1565" i="2"/>
  <c r="H1565" i="2" s="1"/>
  <c r="G1564" i="2"/>
  <c r="H1564" i="2" s="1"/>
  <c r="H1563" i="2"/>
  <c r="G1563" i="2"/>
  <c r="G1562" i="2"/>
  <c r="H1562" i="2" s="1"/>
  <c r="G1561" i="2"/>
  <c r="H1561" i="2" s="1"/>
  <c r="H1560" i="2"/>
  <c r="G1560" i="2"/>
  <c r="G1559" i="2"/>
  <c r="H1559" i="2" s="1"/>
  <c r="G1558" i="2"/>
  <c r="H1558" i="2" s="1"/>
  <c r="G1557" i="2"/>
  <c r="H1557" i="2" s="1"/>
  <c r="G1556" i="2"/>
  <c r="H1556" i="2" s="1"/>
  <c r="H1555" i="2"/>
  <c r="G1555" i="2"/>
  <c r="H1554" i="2"/>
  <c r="G1554" i="2"/>
  <c r="G1553" i="2"/>
  <c r="H1553" i="2" s="1"/>
  <c r="H1552" i="2"/>
  <c r="G1552" i="2"/>
  <c r="G1551" i="2"/>
  <c r="H1551" i="2" s="1"/>
  <c r="G1550" i="2"/>
  <c r="H1550" i="2" s="1"/>
  <c r="G1549" i="2"/>
  <c r="H1549" i="2" s="1"/>
  <c r="G1548" i="2"/>
  <c r="H1548" i="2" s="1"/>
  <c r="H1547" i="2"/>
  <c r="G1547" i="2"/>
  <c r="H1546" i="2"/>
  <c r="G1546" i="2"/>
  <c r="G1545" i="2"/>
  <c r="H1545" i="2" s="1"/>
  <c r="H1544" i="2"/>
  <c r="G1544" i="2"/>
  <c r="G1543" i="2"/>
  <c r="H1543" i="2" s="1"/>
  <c r="G1542" i="2"/>
  <c r="H1542" i="2" s="1"/>
  <c r="G1541" i="2"/>
  <c r="H1541" i="2" s="1"/>
  <c r="G1540" i="2"/>
  <c r="H1540" i="2" s="1"/>
  <c r="H1539" i="2"/>
  <c r="G1539" i="2"/>
  <c r="H1538" i="2"/>
  <c r="G1538" i="2"/>
  <c r="G1537" i="2"/>
  <c r="H1537" i="2" s="1"/>
  <c r="H1536" i="2"/>
  <c r="G1536" i="2"/>
  <c r="G1535" i="2"/>
  <c r="H1535" i="2" s="1"/>
  <c r="G1534" i="2"/>
  <c r="H1534" i="2" s="1"/>
  <c r="G1533" i="2"/>
  <c r="H1533" i="2" s="1"/>
  <c r="G1532" i="2"/>
  <c r="H1532" i="2" s="1"/>
  <c r="H1531" i="2"/>
  <c r="G1531" i="2"/>
  <c r="G1530" i="2"/>
  <c r="H1530" i="2" s="1"/>
  <c r="G1529" i="2"/>
  <c r="H1529" i="2" s="1"/>
  <c r="H1528" i="2"/>
  <c r="G1528" i="2"/>
  <c r="G1527" i="2"/>
  <c r="H1527" i="2" s="1"/>
  <c r="G1526" i="2"/>
  <c r="H1526" i="2" s="1"/>
  <c r="G1525" i="2"/>
  <c r="H1525" i="2" s="1"/>
  <c r="G1524" i="2"/>
  <c r="H1524" i="2" s="1"/>
  <c r="H1523" i="2"/>
  <c r="G1523" i="2"/>
  <c r="H1522" i="2"/>
  <c r="G1522" i="2"/>
  <c r="G1521" i="2"/>
  <c r="H1521" i="2" s="1"/>
  <c r="H1520" i="2"/>
  <c r="G1520" i="2"/>
  <c r="G1519" i="2"/>
  <c r="H1519" i="2" s="1"/>
  <c r="G1518" i="2"/>
  <c r="H1518" i="2" s="1"/>
  <c r="G1517" i="2"/>
  <c r="H1517" i="2" s="1"/>
  <c r="G1516" i="2"/>
  <c r="H1516" i="2" s="1"/>
  <c r="H1515" i="2"/>
  <c r="G1515" i="2"/>
  <c r="H1514" i="2"/>
  <c r="G1514" i="2"/>
  <c r="G1513" i="2"/>
  <c r="H1513" i="2" s="1"/>
  <c r="H1512" i="2"/>
  <c r="G1512" i="2"/>
  <c r="G1511" i="2"/>
  <c r="H1511" i="2" s="1"/>
  <c r="G1510" i="2"/>
  <c r="H1510" i="2" s="1"/>
  <c r="G1509" i="2"/>
  <c r="H1509" i="2" s="1"/>
  <c r="G1508" i="2"/>
  <c r="H1508" i="2" s="1"/>
  <c r="H1507" i="2"/>
  <c r="G1507" i="2"/>
  <c r="H1506" i="2"/>
  <c r="G1506" i="2"/>
  <c r="G1505" i="2"/>
  <c r="H1505" i="2" s="1"/>
  <c r="H1504" i="2"/>
  <c r="G1504" i="2"/>
  <c r="G1503" i="2"/>
  <c r="H1503" i="2" s="1"/>
  <c r="G1502" i="2"/>
  <c r="H1502" i="2" s="1"/>
  <c r="G1501" i="2"/>
  <c r="H1501" i="2" s="1"/>
  <c r="G1500" i="2"/>
  <c r="H1500" i="2" s="1"/>
  <c r="H1499" i="2"/>
  <c r="G1499" i="2"/>
  <c r="G1498" i="2"/>
  <c r="H1498" i="2" s="1"/>
  <c r="G1497" i="2"/>
  <c r="H1497" i="2" s="1"/>
  <c r="H1496" i="2"/>
  <c r="G1496" i="2"/>
  <c r="G1495" i="2"/>
  <c r="H1495" i="2" s="1"/>
  <c r="G1494" i="2"/>
  <c r="H1494" i="2" s="1"/>
  <c r="G1493" i="2"/>
  <c r="H1493" i="2" s="1"/>
  <c r="G1492" i="2"/>
  <c r="H1492" i="2" s="1"/>
  <c r="H1491" i="2"/>
  <c r="G1491" i="2"/>
  <c r="H1490" i="2"/>
  <c r="G1490" i="2"/>
  <c r="G1489" i="2"/>
  <c r="H1489" i="2" s="1"/>
  <c r="H1488" i="2"/>
  <c r="G1488" i="2"/>
  <c r="G1487" i="2"/>
  <c r="H1487" i="2" s="1"/>
  <c r="G1486" i="2"/>
  <c r="H1486" i="2" s="1"/>
  <c r="G1485" i="2"/>
  <c r="H1485" i="2" s="1"/>
  <c r="G1484" i="2"/>
  <c r="H1484" i="2" s="1"/>
  <c r="H1483" i="2"/>
  <c r="G1483" i="2"/>
  <c r="G1482" i="2"/>
  <c r="H1482" i="2" s="1"/>
  <c r="G1481" i="2"/>
  <c r="H1481" i="2" s="1"/>
  <c r="H1480" i="2"/>
  <c r="G1480" i="2"/>
  <c r="G1479" i="2"/>
  <c r="H1479" i="2" s="1"/>
  <c r="G1478" i="2"/>
  <c r="H1478" i="2" s="1"/>
  <c r="G1477" i="2"/>
  <c r="H1477" i="2" s="1"/>
  <c r="G1476" i="2"/>
  <c r="H1476" i="2" s="1"/>
  <c r="H1475" i="2"/>
  <c r="G1475" i="2"/>
  <c r="G1474" i="2"/>
  <c r="H1474" i="2" s="1"/>
  <c r="G1473" i="2"/>
  <c r="H1473" i="2" s="1"/>
  <c r="H1472" i="2"/>
  <c r="G1472" i="2"/>
  <c r="G1471" i="2"/>
  <c r="H1471" i="2" s="1"/>
  <c r="G1470" i="2"/>
  <c r="H1470" i="2" s="1"/>
  <c r="G1469" i="2"/>
  <c r="H1469" i="2" s="1"/>
  <c r="G1468" i="2"/>
  <c r="H1468" i="2" s="1"/>
  <c r="H1467" i="2"/>
  <c r="G1467" i="2"/>
  <c r="G1466" i="2"/>
  <c r="H1466" i="2" s="1"/>
  <c r="G1465" i="2"/>
  <c r="H1465" i="2" s="1"/>
  <c r="H1464" i="2"/>
  <c r="G1464" i="2"/>
  <c r="G1463" i="2"/>
  <c r="H1463" i="2" s="1"/>
  <c r="G1462" i="2"/>
  <c r="H1462" i="2" s="1"/>
  <c r="G1461" i="2"/>
  <c r="H1461" i="2" s="1"/>
  <c r="G1460" i="2"/>
  <c r="H1460" i="2" s="1"/>
  <c r="H1459" i="2"/>
  <c r="G1459" i="2"/>
  <c r="H1458" i="2"/>
  <c r="G1458" i="2"/>
  <c r="G1457" i="2"/>
  <c r="H1457" i="2" s="1"/>
  <c r="H1456" i="2"/>
  <c r="G1456" i="2"/>
  <c r="G1455" i="2"/>
  <c r="H1455" i="2" s="1"/>
  <c r="G1454" i="2"/>
  <c r="H1454" i="2" s="1"/>
  <c r="G1453" i="2"/>
  <c r="H1453" i="2" s="1"/>
  <c r="G1452" i="2"/>
  <c r="H1452" i="2" s="1"/>
  <c r="H1451" i="2"/>
  <c r="G1451" i="2"/>
  <c r="H1450" i="2"/>
  <c r="G1450" i="2"/>
  <c r="G1449" i="2"/>
  <c r="H1449" i="2" s="1"/>
  <c r="H1448" i="2"/>
  <c r="G1448" i="2"/>
  <c r="G1447" i="2"/>
  <c r="H1447" i="2" s="1"/>
  <c r="G1446" i="2"/>
  <c r="H1446" i="2" s="1"/>
  <c r="G1445" i="2"/>
  <c r="H1445" i="2" s="1"/>
  <c r="G1444" i="2"/>
  <c r="H1444" i="2" s="1"/>
  <c r="H1443" i="2"/>
  <c r="G1443" i="2"/>
  <c r="G1442" i="2"/>
  <c r="H1442" i="2" s="1"/>
  <c r="G1441" i="2"/>
  <c r="H1441" i="2" s="1"/>
  <c r="G1440" i="2"/>
  <c r="H1440" i="2" s="1"/>
  <c r="G1439" i="2"/>
  <c r="H1439" i="2" s="1"/>
  <c r="G1438" i="2"/>
  <c r="H1438" i="2" s="1"/>
  <c r="G1437" i="2"/>
  <c r="H1437" i="2" s="1"/>
  <c r="G1436" i="2"/>
  <c r="H1436" i="2" s="1"/>
  <c r="H1435" i="2"/>
  <c r="G1435" i="2"/>
  <c r="G1434" i="2"/>
  <c r="H1434" i="2" s="1"/>
  <c r="G1433" i="2"/>
  <c r="H1433" i="2" s="1"/>
  <c r="H1432" i="2"/>
  <c r="G1432" i="2"/>
  <c r="G1431" i="2"/>
  <c r="H1431" i="2" s="1"/>
  <c r="G1430" i="2"/>
  <c r="H1430" i="2" s="1"/>
  <c r="G1429" i="2"/>
  <c r="H1429" i="2" s="1"/>
  <c r="G1428" i="2"/>
  <c r="H1428" i="2" s="1"/>
  <c r="H1427" i="2"/>
  <c r="G1427" i="2"/>
  <c r="H1426" i="2"/>
  <c r="G1426" i="2"/>
  <c r="G1425" i="2"/>
  <c r="H1425" i="2" s="1"/>
  <c r="G1424" i="2"/>
  <c r="H1424" i="2" s="1"/>
  <c r="G1423" i="2"/>
  <c r="H1423" i="2" s="1"/>
  <c r="G1422" i="2"/>
  <c r="H1422" i="2" s="1"/>
  <c r="G1421" i="2"/>
  <c r="H1421" i="2" s="1"/>
  <c r="G1420" i="2"/>
  <c r="H1420" i="2" s="1"/>
  <c r="H1419" i="2"/>
  <c r="G1419" i="2"/>
  <c r="H1418" i="2"/>
  <c r="G1418" i="2"/>
  <c r="G1417" i="2"/>
  <c r="H1417" i="2" s="1"/>
  <c r="G1416" i="2"/>
  <c r="H1416" i="2" s="1"/>
  <c r="G1415" i="2"/>
  <c r="H1415" i="2" s="1"/>
  <c r="G1414" i="2"/>
  <c r="H1414" i="2" s="1"/>
  <c r="G1413" i="2"/>
  <c r="H1413" i="2" s="1"/>
  <c r="G1412" i="2"/>
  <c r="H1412" i="2" s="1"/>
  <c r="H1411" i="2"/>
  <c r="G1411" i="2"/>
  <c r="H1410" i="2"/>
  <c r="G1410" i="2"/>
  <c r="G1409" i="2"/>
  <c r="H1409" i="2" s="1"/>
  <c r="G1408" i="2"/>
  <c r="H1408" i="2" s="1"/>
  <c r="G1407" i="2"/>
  <c r="H1407" i="2" s="1"/>
  <c r="G1406" i="2"/>
  <c r="H1406" i="2" s="1"/>
  <c r="G1405" i="2"/>
  <c r="H1405" i="2" s="1"/>
  <c r="G1404" i="2"/>
  <c r="H1404" i="2" s="1"/>
  <c r="H1403" i="2"/>
  <c r="G1403" i="2"/>
  <c r="G1402" i="2"/>
  <c r="H1402" i="2" s="1"/>
  <c r="G1401" i="2"/>
  <c r="H1401" i="2" s="1"/>
  <c r="H1400" i="2"/>
  <c r="G1400" i="2"/>
  <c r="G1399" i="2"/>
  <c r="H1399" i="2" s="1"/>
  <c r="G1398" i="2"/>
  <c r="H1398" i="2" s="1"/>
  <c r="G1397" i="2"/>
  <c r="H1397" i="2" s="1"/>
  <c r="G1396" i="2"/>
  <c r="H1396" i="2" s="1"/>
  <c r="H1395" i="2"/>
  <c r="G1395" i="2"/>
  <c r="H1394" i="2"/>
  <c r="G1394" i="2"/>
  <c r="G1393" i="2"/>
  <c r="H1393" i="2" s="1"/>
  <c r="H1392" i="2"/>
  <c r="G1392" i="2"/>
  <c r="G1391" i="2"/>
  <c r="H1391" i="2" s="1"/>
  <c r="G1390" i="2"/>
  <c r="H1390" i="2" s="1"/>
  <c r="G1389" i="2"/>
  <c r="H1389" i="2" s="1"/>
  <c r="G1388" i="2"/>
  <c r="H1388" i="2" s="1"/>
  <c r="H1387" i="2"/>
  <c r="G1387" i="2"/>
  <c r="H1386" i="2"/>
  <c r="G1386" i="2"/>
  <c r="G1385" i="2"/>
  <c r="H1385" i="2" s="1"/>
  <c r="G1384" i="2"/>
  <c r="H1384" i="2" s="1"/>
  <c r="G1383" i="2"/>
  <c r="H1383" i="2" s="1"/>
  <c r="G1382" i="2"/>
  <c r="H1382" i="2" s="1"/>
  <c r="G1381" i="2"/>
  <c r="H1381" i="2" s="1"/>
  <c r="G1380" i="2"/>
  <c r="H1380" i="2" s="1"/>
  <c r="H1379" i="2"/>
  <c r="G1379" i="2"/>
  <c r="H1378" i="2"/>
  <c r="G1378" i="2"/>
  <c r="G1377" i="2"/>
  <c r="H1377" i="2" s="1"/>
  <c r="G1376" i="2"/>
  <c r="H1376" i="2" s="1"/>
  <c r="G1375" i="2"/>
  <c r="H1375" i="2" s="1"/>
  <c r="G1374" i="2"/>
  <c r="H1374" i="2" s="1"/>
  <c r="G1373" i="2"/>
  <c r="H1373" i="2" s="1"/>
  <c r="G1372" i="2"/>
  <c r="H1372" i="2" s="1"/>
  <c r="H1371" i="2"/>
  <c r="G1371" i="2"/>
  <c r="G1370" i="2"/>
  <c r="H1370" i="2" s="1"/>
  <c r="G1369" i="2"/>
  <c r="H1369" i="2" s="1"/>
  <c r="H1368" i="2"/>
  <c r="G1368" i="2"/>
  <c r="G1367" i="2"/>
  <c r="H1367" i="2" s="1"/>
  <c r="G1366" i="2"/>
  <c r="H1366" i="2" s="1"/>
  <c r="G1365" i="2"/>
  <c r="H1365" i="2" s="1"/>
  <c r="G1364" i="2"/>
  <c r="H1364" i="2" s="1"/>
  <c r="H1363" i="2"/>
  <c r="G1363" i="2"/>
  <c r="H1362" i="2"/>
  <c r="G1362" i="2"/>
  <c r="G1361" i="2"/>
  <c r="H1361" i="2" s="1"/>
  <c r="H1360" i="2"/>
  <c r="G1360" i="2"/>
  <c r="G1359" i="2"/>
  <c r="H1359" i="2" s="1"/>
  <c r="G1358" i="2"/>
  <c r="H1358" i="2" s="1"/>
  <c r="G1357" i="2"/>
  <c r="H1357" i="2" s="1"/>
  <c r="G1356" i="2"/>
  <c r="H1356" i="2" s="1"/>
  <c r="H1355" i="2"/>
  <c r="G1355" i="2"/>
  <c r="G1354" i="2"/>
  <c r="H1354" i="2" s="1"/>
  <c r="G1353" i="2"/>
  <c r="H1353" i="2" s="1"/>
  <c r="H1352" i="2"/>
  <c r="G1352" i="2"/>
  <c r="G1351" i="2"/>
  <c r="H1351" i="2" s="1"/>
  <c r="G1350" i="2"/>
  <c r="H1350" i="2" s="1"/>
  <c r="G1349" i="2"/>
  <c r="H1349" i="2" s="1"/>
  <c r="G1348" i="2"/>
  <c r="H1348" i="2" s="1"/>
  <c r="H1347" i="2"/>
  <c r="G1347" i="2"/>
  <c r="G1346" i="2"/>
  <c r="H1346" i="2" s="1"/>
  <c r="G1345" i="2"/>
  <c r="H1345" i="2" s="1"/>
  <c r="G1344" i="2"/>
  <c r="H1344" i="2" s="1"/>
  <c r="G1343" i="2"/>
  <c r="H1343" i="2" s="1"/>
  <c r="G1342" i="2"/>
  <c r="H1342" i="2" s="1"/>
  <c r="G1341" i="2"/>
  <c r="H1341" i="2" s="1"/>
  <c r="G1340" i="2"/>
  <c r="H1340" i="2" s="1"/>
  <c r="H1339" i="2"/>
  <c r="G1339" i="2"/>
  <c r="G1338" i="2"/>
  <c r="H1338" i="2" s="1"/>
  <c r="G1337" i="2"/>
  <c r="H1337" i="2" s="1"/>
  <c r="H1336" i="2"/>
  <c r="G1336" i="2"/>
  <c r="G1335" i="2"/>
  <c r="H1335" i="2" s="1"/>
  <c r="G1334" i="2"/>
  <c r="H1334" i="2" s="1"/>
  <c r="G1333" i="2"/>
  <c r="H1333" i="2" s="1"/>
  <c r="G1332" i="2"/>
  <c r="H1332" i="2" s="1"/>
  <c r="H1331" i="2"/>
  <c r="G1331" i="2"/>
  <c r="H1330" i="2"/>
  <c r="G1330" i="2"/>
  <c r="G1329" i="2"/>
  <c r="H1329" i="2" s="1"/>
  <c r="H1328" i="2"/>
  <c r="G1328" i="2"/>
  <c r="G1327" i="2"/>
  <c r="H1327" i="2" s="1"/>
  <c r="G1326" i="2"/>
  <c r="H1326" i="2" s="1"/>
  <c r="G1325" i="2"/>
  <c r="H1325" i="2" s="1"/>
  <c r="G1324" i="2"/>
  <c r="H1324" i="2" s="1"/>
  <c r="H1323" i="2"/>
  <c r="G1323" i="2"/>
  <c r="H1322" i="2"/>
  <c r="G1322" i="2"/>
  <c r="G1321" i="2"/>
  <c r="H1321" i="2" s="1"/>
  <c r="H1320" i="2"/>
  <c r="G1320" i="2"/>
  <c r="G1319" i="2"/>
  <c r="H1319" i="2" s="1"/>
  <c r="G1318" i="2"/>
  <c r="H1318" i="2" s="1"/>
  <c r="G1317" i="2"/>
  <c r="H1317" i="2" s="1"/>
  <c r="G1316" i="2"/>
  <c r="H1316" i="2" s="1"/>
  <c r="H1315" i="2"/>
  <c r="G1315" i="2"/>
  <c r="G1314" i="2"/>
  <c r="H1314" i="2" s="1"/>
  <c r="G1313" i="2"/>
  <c r="H1313" i="2" s="1"/>
  <c r="G1312" i="2"/>
  <c r="H1312" i="2" s="1"/>
  <c r="G1311" i="2"/>
  <c r="H1311" i="2" s="1"/>
  <c r="G1310" i="2"/>
  <c r="H1310" i="2" s="1"/>
  <c r="G1309" i="2"/>
  <c r="H1309" i="2" s="1"/>
  <c r="G1308" i="2"/>
  <c r="H1308" i="2" s="1"/>
  <c r="H1307" i="2"/>
  <c r="G1307" i="2"/>
  <c r="G1306" i="2"/>
  <c r="H1306" i="2" s="1"/>
  <c r="G1305" i="2"/>
  <c r="H1305" i="2" s="1"/>
  <c r="H1304" i="2"/>
  <c r="G1304" i="2"/>
  <c r="G1303" i="2"/>
  <c r="H1303" i="2" s="1"/>
  <c r="G1302" i="2"/>
  <c r="H1302" i="2" s="1"/>
  <c r="G1301" i="2"/>
  <c r="H1301" i="2" s="1"/>
  <c r="G1300" i="2"/>
  <c r="H1300" i="2" s="1"/>
  <c r="H1299" i="2"/>
  <c r="G1299" i="2"/>
  <c r="H1298" i="2"/>
  <c r="G1298" i="2"/>
  <c r="G1297" i="2"/>
  <c r="H1297" i="2" s="1"/>
  <c r="G1296" i="2"/>
  <c r="H1296" i="2" s="1"/>
  <c r="G1295" i="2"/>
  <c r="H1295" i="2" s="1"/>
  <c r="G1294" i="2"/>
  <c r="H1294" i="2" s="1"/>
  <c r="G1293" i="2"/>
  <c r="H1293" i="2" s="1"/>
  <c r="G1292" i="2"/>
  <c r="H1292" i="2" s="1"/>
  <c r="H1291" i="2"/>
  <c r="G1291" i="2"/>
  <c r="H1290" i="2"/>
  <c r="G1290" i="2"/>
  <c r="G1289" i="2"/>
  <c r="H1289" i="2" s="1"/>
  <c r="G1288" i="2"/>
  <c r="H1288" i="2" s="1"/>
  <c r="G1287" i="2"/>
  <c r="H1287" i="2" s="1"/>
  <c r="G1286" i="2"/>
  <c r="H1286" i="2" s="1"/>
  <c r="G1285" i="2"/>
  <c r="H1285" i="2" s="1"/>
  <c r="G1284" i="2"/>
  <c r="H1284" i="2" s="1"/>
  <c r="H1283" i="2"/>
  <c r="G1283" i="2"/>
  <c r="H1282" i="2"/>
  <c r="G1282" i="2"/>
  <c r="G1281" i="2"/>
  <c r="H1281" i="2" s="1"/>
  <c r="G1280" i="2"/>
  <c r="H1280" i="2" s="1"/>
  <c r="G1279" i="2"/>
  <c r="H1279" i="2" s="1"/>
  <c r="G1278" i="2"/>
  <c r="H1278" i="2" s="1"/>
  <c r="G1277" i="2"/>
  <c r="H1277" i="2" s="1"/>
  <c r="G1276" i="2"/>
  <c r="H1276" i="2" s="1"/>
  <c r="H1275" i="2"/>
  <c r="G1275" i="2"/>
  <c r="G1274" i="2"/>
  <c r="H1274" i="2" s="1"/>
  <c r="G1273" i="2"/>
  <c r="H1273" i="2" s="1"/>
  <c r="H1272" i="2"/>
  <c r="G1272" i="2"/>
  <c r="G1271" i="2"/>
  <c r="H1271" i="2" s="1"/>
  <c r="G1270" i="2"/>
  <c r="H1270" i="2" s="1"/>
  <c r="G1269" i="2"/>
  <c r="H1269" i="2" s="1"/>
  <c r="G1268" i="2"/>
  <c r="H1268" i="2" s="1"/>
  <c r="H1267" i="2"/>
  <c r="G1267" i="2"/>
  <c r="H1266" i="2"/>
  <c r="G1266" i="2"/>
  <c r="G1265" i="2"/>
  <c r="H1265" i="2" s="1"/>
  <c r="H1264" i="2"/>
  <c r="G1264" i="2"/>
  <c r="G1263" i="2"/>
  <c r="H1263" i="2" s="1"/>
  <c r="G1262" i="2"/>
  <c r="H1262" i="2" s="1"/>
  <c r="G1261" i="2"/>
  <c r="H1261" i="2" s="1"/>
  <c r="G1260" i="2"/>
  <c r="H1260" i="2" s="1"/>
  <c r="H1259" i="2"/>
  <c r="G1259" i="2"/>
  <c r="H1258" i="2"/>
  <c r="G1258" i="2"/>
  <c r="G1257" i="2"/>
  <c r="H1257" i="2" s="1"/>
  <c r="G1256" i="2"/>
  <c r="H1256" i="2" s="1"/>
  <c r="G1255" i="2"/>
  <c r="H1255" i="2" s="1"/>
  <c r="G1254" i="2"/>
  <c r="H1254" i="2" s="1"/>
  <c r="G1253" i="2"/>
  <c r="H1253" i="2" s="1"/>
  <c r="G1252" i="2"/>
  <c r="H1252" i="2" s="1"/>
  <c r="H1251" i="2"/>
  <c r="G1251" i="2"/>
  <c r="H1250" i="2"/>
  <c r="G1250" i="2"/>
  <c r="G1249" i="2"/>
  <c r="H1249" i="2" s="1"/>
  <c r="G1248" i="2"/>
  <c r="H1248" i="2" s="1"/>
  <c r="G1247" i="2"/>
  <c r="H1247" i="2" s="1"/>
  <c r="G1246" i="2"/>
  <c r="H1246" i="2" s="1"/>
  <c r="G1245" i="2"/>
  <c r="H1245" i="2" s="1"/>
  <c r="G1244" i="2"/>
  <c r="H1244" i="2" s="1"/>
  <c r="H1243" i="2"/>
  <c r="G1243" i="2"/>
  <c r="G1242" i="2"/>
  <c r="H1242" i="2" s="1"/>
  <c r="G1241" i="2"/>
  <c r="H1241" i="2" s="1"/>
  <c r="H1240" i="2"/>
  <c r="G1240" i="2"/>
  <c r="G1239" i="2"/>
  <c r="H1239" i="2" s="1"/>
  <c r="G1238" i="2"/>
  <c r="H1238" i="2" s="1"/>
  <c r="G1237" i="2"/>
  <c r="H1237" i="2" s="1"/>
  <c r="G1236" i="2"/>
  <c r="H1236" i="2" s="1"/>
  <c r="H1235" i="2"/>
  <c r="G1235" i="2"/>
  <c r="H1234" i="2"/>
  <c r="G1234" i="2"/>
  <c r="G1233" i="2"/>
  <c r="H1233" i="2" s="1"/>
  <c r="H1232" i="2"/>
  <c r="G1232" i="2"/>
  <c r="G1231" i="2"/>
  <c r="H1231" i="2" s="1"/>
  <c r="G1230" i="2"/>
  <c r="H1230" i="2" s="1"/>
  <c r="G1229" i="2"/>
  <c r="H1229" i="2" s="1"/>
  <c r="G1228" i="2"/>
  <c r="H1228" i="2" s="1"/>
  <c r="H1227" i="2"/>
  <c r="G1227" i="2"/>
  <c r="G1226" i="2"/>
  <c r="H1226" i="2" s="1"/>
  <c r="G1225" i="2"/>
  <c r="H1225" i="2" s="1"/>
  <c r="H1224" i="2"/>
  <c r="G1224" i="2"/>
  <c r="G1223" i="2"/>
  <c r="H1223" i="2" s="1"/>
  <c r="G1222" i="2"/>
  <c r="H1222" i="2" s="1"/>
  <c r="G1221" i="2"/>
  <c r="H1221" i="2" s="1"/>
  <c r="G1220" i="2"/>
  <c r="H1220" i="2" s="1"/>
  <c r="H1219" i="2"/>
  <c r="G1219" i="2"/>
  <c r="G1218" i="2"/>
  <c r="H1218" i="2" s="1"/>
  <c r="G1217" i="2"/>
  <c r="H1217" i="2" s="1"/>
  <c r="G1216" i="2"/>
  <c r="H1216" i="2" s="1"/>
  <c r="G1215" i="2"/>
  <c r="H1215" i="2" s="1"/>
  <c r="G1214" i="2"/>
  <c r="H1214" i="2" s="1"/>
  <c r="G1213" i="2"/>
  <c r="H1213" i="2" s="1"/>
  <c r="G1212" i="2"/>
  <c r="H1212" i="2" s="1"/>
  <c r="H1211" i="2"/>
  <c r="G1211" i="2"/>
  <c r="G1210" i="2"/>
  <c r="H1210" i="2" s="1"/>
  <c r="G1209" i="2"/>
  <c r="H1209" i="2" s="1"/>
  <c r="H1208" i="2"/>
  <c r="G1208" i="2"/>
  <c r="G1207" i="2"/>
  <c r="H1207" i="2" s="1"/>
  <c r="G1206" i="2"/>
  <c r="H1206" i="2" s="1"/>
  <c r="G1205" i="2"/>
  <c r="H1205" i="2" s="1"/>
  <c r="G1204" i="2"/>
  <c r="H1204" i="2" s="1"/>
  <c r="H1203" i="2"/>
  <c r="G1203" i="2"/>
  <c r="H1202" i="2"/>
  <c r="G1202" i="2"/>
  <c r="G1201" i="2"/>
  <c r="H1201" i="2" s="1"/>
  <c r="H1200" i="2"/>
  <c r="G1200" i="2"/>
  <c r="G1199" i="2"/>
  <c r="H1199" i="2" s="1"/>
  <c r="G1198" i="2"/>
  <c r="H1198" i="2" s="1"/>
  <c r="G1197" i="2"/>
  <c r="H1197" i="2" s="1"/>
  <c r="G1196" i="2"/>
  <c r="H1196" i="2" s="1"/>
  <c r="G1195" i="2"/>
  <c r="H1195" i="2" s="1"/>
  <c r="H1194" i="2"/>
  <c r="G1194" i="2"/>
  <c r="G1193" i="2"/>
  <c r="H1193" i="2" s="1"/>
  <c r="H1192" i="2"/>
  <c r="G1192" i="2"/>
  <c r="G1191" i="2"/>
  <c r="H1191" i="2" s="1"/>
  <c r="G1190" i="2"/>
  <c r="H1190" i="2" s="1"/>
  <c r="G1189" i="2"/>
  <c r="H1189" i="2" s="1"/>
  <c r="G1188" i="2"/>
  <c r="H1188" i="2" s="1"/>
  <c r="H1187" i="2"/>
  <c r="G1187" i="2"/>
  <c r="G1186" i="2"/>
  <c r="H1186" i="2" s="1"/>
  <c r="G1185" i="2"/>
  <c r="H1185" i="2" s="1"/>
  <c r="G1184" i="2"/>
  <c r="H1184" i="2" s="1"/>
  <c r="G1183" i="2"/>
  <c r="H1183" i="2" s="1"/>
  <c r="G1182" i="2"/>
  <c r="H1182" i="2" s="1"/>
  <c r="G1181" i="2"/>
  <c r="H1181" i="2" s="1"/>
  <c r="G1180" i="2"/>
  <c r="H1180" i="2" s="1"/>
  <c r="G1179" i="2"/>
  <c r="H1179" i="2" s="1"/>
  <c r="G1178" i="2"/>
  <c r="H1178" i="2" s="1"/>
  <c r="G1177" i="2"/>
  <c r="H1177" i="2" s="1"/>
  <c r="H1176" i="2"/>
  <c r="G1176" i="2"/>
  <c r="G1175" i="2"/>
  <c r="H1175" i="2" s="1"/>
  <c r="G1174" i="2"/>
  <c r="H1174" i="2" s="1"/>
  <c r="G1173" i="2"/>
  <c r="H1173" i="2" s="1"/>
  <c r="G1172" i="2"/>
  <c r="H1172" i="2" s="1"/>
  <c r="G1171" i="2"/>
  <c r="H1171" i="2" s="1"/>
  <c r="H1170" i="2"/>
  <c r="G1170" i="2"/>
  <c r="G1169" i="2"/>
  <c r="H1169" i="2" s="1"/>
  <c r="G1168" i="2"/>
  <c r="H1168" i="2" s="1"/>
  <c r="G1167" i="2"/>
  <c r="H1167" i="2" s="1"/>
  <c r="G1166" i="2"/>
  <c r="H1166" i="2" s="1"/>
  <c r="G1165" i="2"/>
  <c r="H1165" i="2" s="1"/>
  <c r="G1164" i="2"/>
  <c r="H1164" i="2" s="1"/>
  <c r="G1163" i="2"/>
  <c r="H1163" i="2" s="1"/>
  <c r="H1162" i="2"/>
  <c r="G1162" i="2"/>
  <c r="G1161" i="2"/>
  <c r="H1161" i="2" s="1"/>
  <c r="G1160" i="2"/>
  <c r="H1160" i="2" s="1"/>
  <c r="G1159" i="2"/>
  <c r="H1159" i="2" s="1"/>
  <c r="G1158" i="2"/>
  <c r="H1158" i="2" s="1"/>
  <c r="G1157" i="2"/>
  <c r="H1157" i="2" s="1"/>
  <c r="G1156" i="2"/>
  <c r="H1156" i="2" s="1"/>
  <c r="H1155" i="2"/>
  <c r="G1155" i="2"/>
  <c r="H1154" i="2"/>
  <c r="G1154" i="2"/>
  <c r="G1153" i="2"/>
  <c r="H1153" i="2" s="1"/>
  <c r="G1152" i="2"/>
  <c r="H1152" i="2" s="1"/>
  <c r="G1151" i="2"/>
  <c r="H1151" i="2" s="1"/>
  <c r="G1150" i="2"/>
  <c r="H1150" i="2" s="1"/>
  <c r="G1149" i="2"/>
  <c r="H1149" i="2" s="1"/>
  <c r="G1148" i="2"/>
  <c r="H1148" i="2" s="1"/>
  <c r="H1147" i="2"/>
  <c r="G1147" i="2"/>
  <c r="G1146" i="2"/>
  <c r="H1146" i="2" s="1"/>
  <c r="G1145" i="2"/>
  <c r="H1145" i="2" s="1"/>
  <c r="H1144" i="2"/>
  <c r="G1144" i="2"/>
  <c r="G1143" i="2"/>
  <c r="H1143" i="2" s="1"/>
  <c r="G1142" i="2"/>
  <c r="H1142" i="2" s="1"/>
  <c r="G1141" i="2"/>
  <c r="H1141" i="2" s="1"/>
  <c r="G1140" i="2"/>
  <c r="H1140" i="2" s="1"/>
  <c r="G1139" i="2"/>
  <c r="H1139" i="2" s="1"/>
  <c r="H1138" i="2"/>
  <c r="G1138" i="2"/>
  <c r="G1137" i="2"/>
  <c r="H1137" i="2" s="1"/>
  <c r="H1136" i="2"/>
  <c r="G1136" i="2"/>
  <c r="G1135" i="2"/>
  <c r="H1135" i="2" s="1"/>
  <c r="G1134" i="2"/>
  <c r="H1134" i="2" s="1"/>
  <c r="G1133" i="2"/>
  <c r="H1133" i="2" s="1"/>
  <c r="G1132" i="2"/>
  <c r="H1132" i="2" s="1"/>
  <c r="G1131" i="2"/>
  <c r="H1131" i="2" s="1"/>
  <c r="H1130" i="2"/>
  <c r="G1130" i="2"/>
  <c r="G1129" i="2"/>
  <c r="H1129" i="2" s="1"/>
  <c r="G1128" i="2"/>
  <c r="H1128" i="2" s="1"/>
  <c r="G1127" i="2"/>
  <c r="H1127" i="2" s="1"/>
  <c r="G1126" i="2"/>
  <c r="H1126" i="2" s="1"/>
  <c r="G1125" i="2"/>
  <c r="H1125" i="2" s="1"/>
  <c r="G1124" i="2"/>
  <c r="H1124" i="2" s="1"/>
  <c r="H1123" i="2"/>
  <c r="G1123" i="2"/>
  <c r="H1122" i="2"/>
  <c r="G1122" i="2"/>
  <c r="G1121" i="2"/>
  <c r="H1121" i="2" s="1"/>
  <c r="G1120" i="2"/>
  <c r="H1120" i="2" s="1"/>
  <c r="G1119" i="2"/>
  <c r="H1119" i="2" s="1"/>
  <c r="G1118" i="2"/>
  <c r="H1118" i="2" s="1"/>
  <c r="G1117" i="2"/>
  <c r="H1117" i="2" s="1"/>
  <c r="G1116" i="2"/>
  <c r="H1116" i="2" s="1"/>
  <c r="H1115" i="2"/>
  <c r="G1115" i="2"/>
  <c r="G1114" i="2"/>
  <c r="H1114" i="2" s="1"/>
  <c r="G1113" i="2"/>
  <c r="H1113" i="2" s="1"/>
  <c r="H1112" i="2"/>
  <c r="G1112" i="2"/>
  <c r="G1111" i="2"/>
  <c r="H1111" i="2" s="1"/>
  <c r="G1110" i="2"/>
  <c r="H1110" i="2" s="1"/>
  <c r="G1109" i="2"/>
  <c r="H1109" i="2" s="1"/>
  <c r="G1108" i="2"/>
  <c r="H1108" i="2" s="1"/>
  <c r="H1107" i="2"/>
  <c r="G1107" i="2"/>
  <c r="H1106" i="2"/>
  <c r="G1106" i="2"/>
  <c r="G1105" i="2"/>
  <c r="H1105" i="2" s="1"/>
  <c r="H1104" i="2"/>
  <c r="G1104" i="2"/>
  <c r="G1103" i="2"/>
  <c r="H1103" i="2" s="1"/>
  <c r="G1102" i="2"/>
  <c r="H1102" i="2" s="1"/>
  <c r="G1101" i="2"/>
  <c r="H1101" i="2" s="1"/>
  <c r="G1100" i="2"/>
  <c r="H1100" i="2" s="1"/>
  <c r="G1099" i="2"/>
  <c r="H1099" i="2" s="1"/>
  <c r="G1098" i="2"/>
  <c r="H1098" i="2" s="1"/>
  <c r="G1097" i="2"/>
  <c r="H1097" i="2" s="1"/>
  <c r="H1096" i="2"/>
  <c r="G1096" i="2"/>
  <c r="G1095" i="2"/>
  <c r="H1095" i="2" s="1"/>
  <c r="G1094" i="2"/>
  <c r="H1094" i="2" s="1"/>
  <c r="G1093" i="2"/>
  <c r="H1093" i="2" s="1"/>
  <c r="G1092" i="2"/>
  <c r="H1092" i="2" s="1"/>
  <c r="H1091" i="2"/>
  <c r="G1091" i="2"/>
  <c r="G1090" i="2"/>
  <c r="H1090" i="2" s="1"/>
  <c r="G1089" i="2"/>
  <c r="H1089" i="2" s="1"/>
  <c r="G1088" i="2"/>
  <c r="H1088" i="2" s="1"/>
  <c r="G1087" i="2"/>
  <c r="H1087" i="2" s="1"/>
  <c r="G1086" i="2"/>
  <c r="H1086" i="2" s="1"/>
  <c r="G1085" i="2"/>
  <c r="H1085" i="2" s="1"/>
  <c r="G1084" i="2"/>
  <c r="H1084" i="2" s="1"/>
  <c r="H1083" i="2"/>
  <c r="G1083" i="2"/>
  <c r="G1082" i="2"/>
  <c r="H1082" i="2" s="1"/>
  <c r="G1081" i="2"/>
  <c r="H1081" i="2" s="1"/>
  <c r="H1080" i="2"/>
  <c r="G1080" i="2"/>
  <c r="G1079" i="2"/>
  <c r="H1079" i="2" s="1"/>
  <c r="G1078" i="2"/>
  <c r="H1078" i="2" s="1"/>
  <c r="G1077" i="2"/>
  <c r="H1077" i="2" s="1"/>
  <c r="G1076" i="2"/>
  <c r="H1076" i="2" s="1"/>
  <c r="H1075" i="2"/>
  <c r="G1075" i="2"/>
  <c r="H1074" i="2"/>
  <c r="G1074" i="2"/>
  <c r="G1073" i="2"/>
  <c r="H1073" i="2" s="1"/>
  <c r="H1072" i="2"/>
  <c r="G1072" i="2"/>
  <c r="G1071" i="2"/>
  <c r="H1071" i="2" s="1"/>
  <c r="G1070" i="2"/>
  <c r="H1070" i="2" s="1"/>
  <c r="H1069" i="2"/>
  <c r="G1069" i="2"/>
  <c r="G1068" i="2"/>
  <c r="H1068" i="2" s="1"/>
  <c r="G1067" i="2"/>
  <c r="H1067" i="2" s="1"/>
  <c r="H1066" i="2"/>
  <c r="G1066" i="2"/>
  <c r="H1065" i="2"/>
  <c r="G1065" i="2"/>
  <c r="H1064" i="2"/>
  <c r="G1064" i="2"/>
  <c r="G1063" i="2"/>
  <c r="H1063" i="2" s="1"/>
  <c r="G1062" i="2"/>
  <c r="H1062" i="2" s="1"/>
  <c r="H1061" i="2"/>
  <c r="G1061" i="2"/>
  <c r="G1060" i="2"/>
  <c r="H1060" i="2" s="1"/>
  <c r="H1059" i="2"/>
  <c r="G1059" i="2"/>
  <c r="G1058" i="2"/>
  <c r="H1058" i="2" s="1"/>
  <c r="H1057" i="2"/>
  <c r="G1057" i="2"/>
  <c r="H1056" i="2"/>
  <c r="G1056" i="2"/>
  <c r="G1055" i="2"/>
  <c r="H1055" i="2" s="1"/>
  <c r="G1054" i="2"/>
  <c r="H1054" i="2" s="1"/>
  <c r="H1053" i="2"/>
  <c r="G1053" i="2"/>
  <c r="H1052" i="2"/>
  <c r="G1052" i="2"/>
  <c r="G1051" i="2"/>
  <c r="H1051" i="2" s="1"/>
  <c r="H1050" i="2"/>
  <c r="G1050" i="2"/>
  <c r="G1049" i="2"/>
  <c r="H1049" i="2" s="1"/>
  <c r="H1048" i="2"/>
  <c r="G1048" i="2"/>
  <c r="H1047" i="2"/>
  <c r="G1047" i="2"/>
  <c r="G1046" i="2"/>
  <c r="H1046" i="2" s="1"/>
  <c r="G1045" i="2"/>
  <c r="H1045" i="2" s="1"/>
  <c r="H1044" i="2"/>
  <c r="G1044" i="2"/>
  <c r="G1043" i="2"/>
  <c r="H1043" i="2" s="1"/>
  <c r="H1042" i="2"/>
  <c r="G1042" i="2"/>
  <c r="G1041" i="2"/>
  <c r="H1041" i="2" s="1"/>
  <c r="H1040" i="2"/>
  <c r="G1040" i="2"/>
  <c r="G1039" i="2"/>
  <c r="H1039" i="2" s="1"/>
  <c r="G1038" i="2"/>
  <c r="H1038" i="2" s="1"/>
  <c r="H1037" i="2"/>
  <c r="G1037" i="2"/>
  <c r="H1036" i="2"/>
  <c r="G1036" i="2"/>
  <c r="H1035" i="2"/>
  <c r="G1035" i="2"/>
  <c r="G1034" i="2"/>
  <c r="H1034" i="2" s="1"/>
  <c r="H1033" i="2"/>
  <c r="G1033" i="2"/>
  <c r="G1032" i="2"/>
  <c r="H1032" i="2" s="1"/>
  <c r="H1031" i="2"/>
  <c r="G1031" i="2"/>
  <c r="G1030" i="2"/>
  <c r="H1030" i="2" s="1"/>
  <c r="G1029" i="2"/>
  <c r="H1029" i="2" s="1"/>
  <c r="G1028" i="2"/>
  <c r="H1028" i="2" s="1"/>
  <c r="H1027" i="2"/>
  <c r="G1027" i="2"/>
  <c r="G1026" i="2"/>
  <c r="H1026" i="2" s="1"/>
  <c r="H1025" i="2"/>
  <c r="G1025" i="2"/>
  <c r="G1024" i="2"/>
  <c r="H1024" i="2" s="1"/>
  <c r="H1023" i="2"/>
  <c r="G1023" i="2"/>
  <c r="G1022" i="2"/>
  <c r="H1022" i="2" s="1"/>
  <c r="H1021" i="2"/>
  <c r="G1021" i="2"/>
  <c r="H1020" i="2"/>
  <c r="G1020" i="2"/>
  <c r="H1019" i="2"/>
  <c r="G1019" i="2"/>
  <c r="H1018" i="2"/>
  <c r="G1018" i="2"/>
  <c r="G1017" i="2"/>
  <c r="H1017" i="2" s="1"/>
  <c r="H1016" i="2"/>
  <c r="G1016" i="2"/>
  <c r="G1015" i="2"/>
  <c r="H1015" i="2" s="1"/>
  <c r="G1014" i="2"/>
  <c r="H1014" i="2" s="1"/>
  <c r="G1013" i="2"/>
  <c r="H1013" i="2" s="1"/>
  <c r="G1012" i="2"/>
  <c r="H1012" i="2" s="1"/>
  <c r="G1011" i="2"/>
  <c r="H1011" i="2" s="1"/>
  <c r="H1010" i="2"/>
  <c r="G1010" i="2"/>
  <c r="G1009" i="2"/>
  <c r="H1009" i="2" s="1"/>
  <c r="H1008" i="2"/>
  <c r="G1008" i="2"/>
  <c r="G1007" i="2"/>
  <c r="H1007" i="2" s="1"/>
  <c r="G1006" i="2"/>
  <c r="H1006" i="2" s="1"/>
  <c r="H1005" i="2"/>
  <c r="G1005" i="2"/>
  <c r="H1004" i="2"/>
  <c r="G1004" i="2"/>
  <c r="H1003" i="2"/>
  <c r="G1003" i="2"/>
  <c r="H1002" i="2"/>
  <c r="G1002" i="2"/>
  <c r="H1001" i="2"/>
  <c r="G1001" i="2"/>
  <c r="G1000" i="2"/>
  <c r="H1000" i="2" s="1"/>
  <c r="H999" i="2"/>
  <c r="G999" i="2"/>
  <c r="G998" i="2"/>
  <c r="H998" i="2" s="1"/>
  <c r="H997" i="2"/>
  <c r="G997" i="2"/>
  <c r="G996" i="2"/>
  <c r="H996" i="2" s="1"/>
  <c r="G995" i="2"/>
  <c r="H995" i="2" s="1"/>
  <c r="G994" i="2"/>
  <c r="H994" i="2" s="1"/>
  <c r="H993" i="2"/>
  <c r="G993" i="2"/>
  <c r="G992" i="2"/>
  <c r="H992" i="2" s="1"/>
  <c r="H991" i="2"/>
  <c r="G991" i="2"/>
  <c r="G990" i="2"/>
  <c r="H990" i="2" s="1"/>
  <c r="G989" i="2"/>
  <c r="H989" i="2" s="1"/>
  <c r="H988" i="2"/>
  <c r="G988" i="2"/>
  <c r="H987" i="2"/>
  <c r="G987" i="2"/>
  <c r="H986" i="2"/>
  <c r="G986" i="2"/>
  <c r="H985" i="2"/>
  <c r="G985" i="2"/>
  <c r="H984" i="2"/>
  <c r="G984" i="2"/>
  <c r="G983" i="2"/>
  <c r="H983" i="2" s="1"/>
  <c r="G982" i="2"/>
  <c r="H982" i="2" s="1"/>
  <c r="G981" i="2"/>
  <c r="H981" i="2" s="1"/>
  <c r="H980" i="2"/>
  <c r="G980" i="2"/>
  <c r="G979" i="2"/>
  <c r="H979" i="2" s="1"/>
  <c r="G978" i="2"/>
  <c r="H978" i="2" s="1"/>
  <c r="G977" i="2"/>
  <c r="H977" i="2" s="1"/>
  <c r="H976" i="2"/>
  <c r="G976" i="2"/>
  <c r="G975" i="2"/>
  <c r="H975" i="2" s="1"/>
  <c r="G974" i="2"/>
  <c r="H974" i="2" s="1"/>
  <c r="H973" i="2"/>
  <c r="G973" i="2"/>
  <c r="G972" i="2"/>
  <c r="H972" i="2" s="1"/>
  <c r="H971" i="2"/>
  <c r="G971" i="2"/>
  <c r="H970" i="2"/>
  <c r="G970" i="2"/>
  <c r="H969" i="2"/>
  <c r="G969" i="2"/>
  <c r="H968" i="2"/>
  <c r="G968" i="2"/>
  <c r="H967" i="2"/>
  <c r="G967" i="2"/>
  <c r="G966" i="2"/>
  <c r="H966" i="2" s="1"/>
  <c r="H965" i="2"/>
  <c r="G965" i="2"/>
  <c r="G964" i="2"/>
  <c r="H964" i="2" s="1"/>
  <c r="H963" i="2"/>
  <c r="G963" i="2"/>
  <c r="H962" i="2"/>
  <c r="G962" i="2"/>
  <c r="H961" i="2"/>
  <c r="G961" i="2"/>
  <c r="H960" i="2"/>
  <c r="G960" i="2"/>
  <c r="H959" i="2"/>
  <c r="G959" i="2"/>
  <c r="G958" i="2"/>
  <c r="H958" i="2" s="1"/>
  <c r="H957" i="2"/>
  <c r="G957" i="2"/>
  <c r="G956" i="2"/>
  <c r="H956" i="2" s="1"/>
  <c r="H955" i="2"/>
  <c r="G955" i="2"/>
  <c r="H954" i="2"/>
  <c r="G954" i="2"/>
  <c r="H953" i="2"/>
  <c r="G953" i="2"/>
  <c r="H952" i="2"/>
  <c r="G952" i="2"/>
  <c r="H951" i="2"/>
  <c r="G951" i="2"/>
  <c r="G950" i="2"/>
  <c r="H950" i="2" s="1"/>
  <c r="H949" i="2"/>
  <c r="G949" i="2"/>
  <c r="G948" i="2"/>
  <c r="H948" i="2" s="1"/>
  <c r="H947" i="2"/>
  <c r="G947" i="2"/>
  <c r="H946" i="2"/>
  <c r="G946" i="2"/>
  <c r="H945" i="2"/>
  <c r="G945" i="2"/>
  <c r="H944" i="2"/>
  <c r="G944" i="2"/>
  <c r="H943" i="2"/>
  <c r="G943" i="2"/>
  <c r="G942" i="2"/>
  <c r="H942" i="2" s="1"/>
  <c r="H941" i="2"/>
  <c r="G941" i="2"/>
  <c r="G940" i="2"/>
  <c r="H940" i="2" s="1"/>
  <c r="H939" i="2"/>
  <c r="G939" i="2"/>
  <c r="H938" i="2"/>
  <c r="G938" i="2"/>
  <c r="H937" i="2"/>
  <c r="G937" i="2"/>
  <c r="H936" i="2"/>
  <c r="G936" i="2"/>
  <c r="H935" i="2"/>
  <c r="G935" i="2"/>
  <c r="G934" i="2"/>
  <c r="H934" i="2" s="1"/>
  <c r="H933" i="2"/>
  <c r="G933" i="2"/>
  <c r="G932" i="2"/>
  <c r="H932" i="2" s="1"/>
  <c r="H931" i="2"/>
  <c r="G931" i="2"/>
  <c r="H930" i="2"/>
  <c r="G930" i="2"/>
  <c r="H929" i="2"/>
  <c r="G929" i="2"/>
  <c r="H928" i="2"/>
  <c r="G928" i="2"/>
  <c r="H927" i="2"/>
  <c r="G927" i="2"/>
  <c r="G926" i="2"/>
  <c r="H926" i="2" s="1"/>
  <c r="H925" i="2"/>
  <c r="G925" i="2"/>
  <c r="G924" i="2"/>
  <c r="H924" i="2" s="1"/>
  <c r="H923" i="2"/>
  <c r="G923" i="2"/>
  <c r="H922" i="2"/>
  <c r="G922" i="2"/>
  <c r="H921" i="2"/>
  <c r="G921" i="2"/>
  <c r="H920" i="2"/>
  <c r="G920" i="2"/>
  <c r="H919" i="2"/>
  <c r="G919" i="2"/>
  <c r="G918" i="2"/>
  <c r="H918" i="2" s="1"/>
  <c r="H917" i="2"/>
  <c r="G917" i="2"/>
  <c r="G916" i="2"/>
  <c r="H916" i="2" s="1"/>
  <c r="H915" i="2"/>
  <c r="G915" i="2"/>
  <c r="H914" i="2"/>
  <c r="G914" i="2"/>
  <c r="H913" i="2"/>
  <c r="G913" i="2"/>
  <c r="H912" i="2"/>
  <c r="G912" i="2"/>
  <c r="H911" i="2"/>
  <c r="G911" i="2"/>
  <c r="G910" i="2"/>
  <c r="H910" i="2" s="1"/>
  <c r="H909" i="2"/>
  <c r="G909" i="2"/>
  <c r="G908" i="2"/>
  <c r="H908" i="2" s="1"/>
  <c r="H907" i="2"/>
  <c r="G907" i="2"/>
  <c r="H906" i="2"/>
  <c r="G906" i="2"/>
  <c r="H905" i="2"/>
  <c r="G905" i="2"/>
  <c r="H904" i="2"/>
  <c r="G904" i="2"/>
  <c r="H903" i="2"/>
  <c r="G903" i="2"/>
  <c r="G902" i="2"/>
  <c r="H902" i="2" s="1"/>
  <c r="H901" i="2"/>
  <c r="G901" i="2"/>
  <c r="G900" i="2"/>
  <c r="H900" i="2" s="1"/>
  <c r="H899" i="2"/>
  <c r="G899" i="2"/>
  <c r="H898" i="2"/>
  <c r="G898" i="2"/>
  <c r="H897" i="2"/>
  <c r="G897" i="2"/>
  <c r="H896" i="2"/>
  <c r="G896" i="2"/>
  <c r="H895" i="2"/>
  <c r="G895" i="2"/>
  <c r="G894" i="2"/>
  <c r="H894" i="2" s="1"/>
  <c r="H893" i="2"/>
  <c r="G893" i="2"/>
  <c r="G892" i="2"/>
  <c r="H892" i="2" s="1"/>
  <c r="H891" i="2"/>
  <c r="G891" i="2"/>
  <c r="H890" i="2"/>
  <c r="G890" i="2"/>
  <c r="H889" i="2"/>
  <c r="G889" i="2"/>
  <c r="H888" i="2"/>
  <c r="G888" i="2"/>
  <c r="H887" i="2"/>
  <c r="G887" i="2"/>
  <c r="G886" i="2"/>
  <c r="H886" i="2" s="1"/>
  <c r="H885" i="2"/>
  <c r="G885" i="2"/>
  <c r="G884" i="2"/>
  <c r="H884" i="2" s="1"/>
  <c r="H883" i="2"/>
  <c r="G883" i="2"/>
  <c r="H882" i="2"/>
  <c r="G882" i="2"/>
  <c r="H881" i="2"/>
  <c r="G881" i="2"/>
  <c r="H880" i="2"/>
  <c r="G880" i="2"/>
  <c r="H879" i="2"/>
  <c r="G879" i="2"/>
  <c r="G878" i="2"/>
  <c r="H878" i="2" s="1"/>
  <c r="H877" i="2"/>
  <c r="G877" i="2"/>
  <c r="G876" i="2"/>
  <c r="H876" i="2" s="1"/>
  <c r="H875" i="2"/>
  <c r="G875" i="2"/>
  <c r="H874" i="2"/>
  <c r="G874" i="2"/>
  <c r="H873" i="2"/>
  <c r="G873" i="2"/>
  <c r="H872" i="2"/>
  <c r="G872" i="2"/>
  <c r="H871" i="2"/>
  <c r="G871" i="2"/>
  <c r="G870" i="2"/>
  <c r="H870" i="2" s="1"/>
  <c r="H869" i="2"/>
  <c r="G869" i="2"/>
  <c r="G868" i="2"/>
  <c r="H868" i="2" s="1"/>
  <c r="H867" i="2"/>
  <c r="G867" i="2"/>
  <c r="H866" i="2"/>
  <c r="G866" i="2"/>
  <c r="H865" i="2"/>
  <c r="G865" i="2"/>
  <c r="H864" i="2"/>
  <c r="G864" i="2"/>
  <c r="H863" i="2"/>
  <c r="G863" i="2"/>
  <c r="G862" i="2"/>
  <c r="H862" i="2" s="1"/>
  <c r="H861" i="2"/>
  <c r="G861" i="2"/>
  <c r="G860" i="2"/>
  <c r="H860" i="2" s="1"/>
  <c r="H859" i="2"/>
  <c r="G859" i="2"/>
  <c r="H858" i="2"/>
  <c r="G858" i="2"/>
  <c r="H857" i="2"/>
  <c r="G857" i="2"/>
  <c r="H856" i="2"/>
  <c r="G856" i="2"/>
  <c r="H855" i="2"/>
  <c r="G855" i="2"/>
  <c r="G854" i="2"/>
  <c r="H854" i="2" s="1"/>
  <c r="H853" i="2"/>
  <c r="G853" i="2"/>
  <c r="G852" i="2"/>
  <c r="H852" i="2" s="1"/>
  <c r="H851" i="2"/>
  <c r="G851" i="2"/>
  <c r="H850" i="2"/>
  <c r="G850" i="2"/>
  <c r="H849" i="2"/>
  <c r="G849" i="2"/>
  <c r="H848" i="2"/>
  <c r="G848" i="2"/>
  <c r="H847" i="2"/>
  <c r="G847" i="2"/>
  <c r="G846" i="2"/>
  <c r="H846" i="2" s="1"/>
  <c r="H845" i="2"/>
  <c r="G845" i="2"/>
  <c r="G844" i="2"/>
  <c r="H844" i="2" s="1"/>
  <c r="H843" i="2"/>
  <c r="G843" i="2"/>
  <c r="H842" i="2"/>
  <c r="G842" i="2"/>
  <c r="H841" i="2"/>
  <c r="G841" i="2"/>
  <c r="H840" i="2"/>
  <c r="G840" i="2"/>
  <c r="H839" i="2"/>
  <c r="G839" i="2"/>
  <c r="G838" i="2"/>
  <c r="H838" i="2" s="1"/>
  <c r="H837" i="2"/>
  <c r="G837" i="2"/>
  <c r="G836" i="2"/>
  <c r="H836" i="2" s="1"/>
  <c r="H835" i="2"/>
  <c r="G835" i="2"/>
  <c r="H834" i="2"/>
  <c r="G834" i="2"/>
  <c r="H833" i="2"/>
  <c r="G833" i="2"/>
  <c r="H832" i="2"/>
  <c r="G832" i="2"/>
  <c r="H831" i="2"/>
  <c r="G831" i="2"/>
  <c r="G830" i="2"/>
  <c r="H830" i="2" s="1"/>
  <c r="H829" i="2"/>
  <c r="G829" i="2"/>
  <c r="G828" i="2"/>
  <c r="H828" i="2" s="1"/>
  <c r="H827" i="2"/>
  <c r="G827" i="2"/>
  <c r="H826" i="2"/>
  <c r="G826" i="2"/>
  <c r="H825" i="2"/>
  <c r="G825" i="2"/>
  <c r="H824" i="2"/>
  <c r="G824" i="2"/>
  <c r="H823" i="2"/>
  <c r="G823" i="2"/>
  <c r="G822" i="2"/>
  <c r="H822" i="2" s="1"/>
  <c r="H821" i="2"/>
  <c r="G821" i="2"/>
  <c r="G820" i="2"/>
  <c r="H820" i="2" s="1"/>
  <c r="H819" i="2"/>
  <c r="G819" i="2"/>
  <c r="H818" i="2"/>
  <c r="G818" i="2"/>
  <c r="H817" i="2"/>
  <c r="G817" i="2"/>
  <c r="H816" i="2"/>
  <c r="G816" i="2"/>
  <c r="H815" i="2"/>
  <c r="G815" i="2"/>
  <c r="G814" i="2"/>
  <c r="H814" i="2" s="1"/>
  <c r="H813" i="2"/>
  <c r="G813" i="2"/>
  <c r="G812" i="2"/>
  <c r="H812" i="2" s="1"/>
  <c r="H811" i="2"/>
  <c r="G811" i="2"/>
  <c r="H810" i="2"/>
  <c r="G810" i="2"/>
  <c r="H809" i="2"/>
  <c r="G809" i="2"/>
  <c r="H808" i="2"/>
  <c r="G808" i="2"/>
  <c r="H807" i="2"/>
  <c r="G807" i="2"/>
  <c r="G806" i="2"/>
  <c r="H806" i="2" s="1"/>
  <c r="H805" i="2"/>
  <c r="G805" i="2"/>
  <c r="G804" i="2"/>
  <c r="H804" i="2" s="1"/>
  <c r="H803" i="2"/>
  <c r="G803" i="2"/>
  <c r="H802" i="2"/>
  <c r="G802" i="2"/>
  <c r="H801" i="2"/>
  <c r="G801" i="2"/>
  <c r="H800" i="2"/>
  <c r="G800" i="2"/>
  <c r="H799" i="2"/>
  <c r="G799" i="2"/>
  <c r="G798" i="2"/>
  <c r="H798" i="2" s="1"/>
  <c r="H797" i="2"/>
  <c r="G797" i="2"/>
  <c r="G796" i="2"/>
  <c r="H796" i="2" s="1"/>
  <c r="H795" i="2"/>
  <c r="G795" i="2"/>
  <c r="H794" i="2"/>
  <c r="G794" i="2"/>
  <c r="H793" i="2"/>
  <c r="G793" i="2"/>
  <c r="H792" i="2"/>
  <c r="G792" i="2"/>
  <c r="H791" i="2"/>
  <c r="G791" i="2"/>
  <c r="G790" i="2"/>
  <c r="H790" i="2" s="1"/>
  <c r="H789" i="2"/>
  <c r="G789" i="2"/>
  <c r="G788" i="2"/>
  <c r="H788" i="2" s="1"/>
  <c r="H787" i="2"/>
  <c r="G787" i="2"/>
  <c r="H786" i="2"/>
  <c r="G786" i="2"/>
  <c r="H785" i="2"/>
  <c r="G785" i="2"/>
  <c r="H784" i="2"/>
  <c r="G784" i="2"/>
  <c r="H783" i="2"/>
  <c r="G783" i="2"/>
  <c r="G782" i="2"/>
  <c r="H782" i="2" s="1"/>
  <c r="H781" i="2"/>
  <c r="G781" i="2"/>
  <c r="G780" i="2"/>
  <c r="H780" i="2" s="1"/>
  <c r="H779" i="2"/>
  <c r="G779" i="2"/>
  <c r="H778" i="2"/>
  <c r="G778" i="2"/>
  <c r="H777" i="2"/>
  <c r="G777" i="2"/>
  <c r="H776" i="2"/>
  <c r="G776" i="2"/>
  <c r="H775" i="2"/>
  <c r="G775" i="2"/>
  <c r="G774" i="2"/>
  <c r="H774" i="2" s="1"/>
  <c r="H773" i="2"/>
  <c r="G773" i="2"/>
  <c r="G772" i="2"/>
  <c r="H772" i="2" s="1"/>
  <c r="H771" i="2"/>
  <c r="G771" i="2"/>
  <c r="H770" i="2"/>
  <c r="G770" i="2"/>
  <c r="H769" i="2"/>
  <c r="G769" i="2"/>
  <c r="H768" i="2"/>
  <c r="G768" i="2"/>
  <c r="H767" i="2"/>
  <c r="G767" i="2"/>
  <c r="G766" i="2"/>
  <c r="H766" i="2" s="1"/>
  <c r="H765" i="2"/>
  <c r="G765" i="2"/>
  <c r="G764" i="2"/>
  <c r="H764" i="2" s="1"/>
  <c r="H763" i="2"/>
  <c r="G763" i="2"/>
  <c r="H762" i="2"/>
  <c r="G762" i="2"/>
  <c r="H761" i="2"/>
  <c r="G761" i="2"/>
  <c r="H760" i="2"/>
  <c r="G760" i="2"/>
  <c r="H759" i="2"/>
  <c r="G759" i="2"/>
  <c r="G758" i="2"/>
  <c r="H758" i="2" s="1"/>
  <c r="H757" i="2"/>
  <c r="G757" i="2"/>
  <c r="G756" i="2"/>
  <c r="H756" i="2" s="1"/>
  <c r="H755" i="2"/>
  <c r="G755" i="2"/>
  <c r="H754" i="2"/>
  <c r="G754" i="2"/>
  <c r="H753" i="2"/>
  <c r="G753" i="2"/>
  <c r="H752" i="2"/>
  <c r="G752" i="2"/>
  <c r="H751" i="2"/>
  <c r="G751" i="2"/>
  <c r="G750" i="2"/>
  <c r="H750" i="2" s="1"/>
  <c r="H749" i="2"/>
  <c r="G749" i="2"/>
  <c r="G748" i="2"/>
  <c r="H748" i="2" s="1"/>
  <c r="H747" i="2"/>
  <c r="G747" i="2"/>
  <c r="H746" i="2"/>
  <c r="G746" i="2"/>
  <c r="H745" i="2"/>
  <c r="G745" i="2"/>
  <c r="H744" i="2"/>
  <c r="G744" i="2"/>
  <c r="H743" i="2"/>
  <c r="G743" i="2"/>
  <c r="G742" i="2"/>
  <c r="H742" i="2" s="1"/>
  <c r="H741" i="2"/>
  <c r="G741" i="2"/>
  <c r="G740" i="2"/>
  <c r="H740" i="2" s="1"/>
  <c r="H739" i="2"/>
  <c r="G739" i="2"/>
  <c r="H738" i="2"/>
  <c r="G738" i="2"/>
  <c r="H737" i="2"/>
  <c r="G737" i="2"/>
  <c r="H736" i="2"/>
  <c r="G736" i="2"/>
  <c r="H735" i="2"/>
  <c r="G735" i="2"/>
  <c r="G734" i="2"/>
  <c r="H734" i="2" s="1"/>
  <c r="H733" i="2"/>
  <c r="G733" i="2"/>
  <c r="G732" i="2"/>
  <c r="H732" i="2" s="1"/>
  <c r="H731" i="2"/>
  <c r="G731" i="2"/>
  <c r="H730" i="2"/>
  <c r="G730" i="2"/>
  <c r="H729" i="2"/>
  <c r="G729" i="2"/>
  <c r="H728" i="2"/>
  <c r="G728" i="2"/>
  <c r="H727" i="2"/>
  <c r="G727" i="2"/>
  <c r="G726" i="2"/>
  <c r="H726" i="2" s="1"/>
  <c r="H725" i="2"/>
  <c r="G725" i="2"/>
  <c r="G724" i="2"/>
  <c r="H724" i="2" s="1"/>
  <c r="H723" i="2"/>
  <c r="G723" i="2"/>
  <c r="H722" i="2"/>
  <c r="G722" i="2"/>
  <c r="H721" i="2"/>
  <c r="G721" i="2"/>
  <c r="H720" i="2"/>
  <c r="G720" i="2"/>
  <c r="H719" i="2"/>
  <c r="G719" i="2"/>
  <c r="G718" i="2"/>
  <c r="H718" i="2" s="1"/>
  <c r="H717" i="2"/>
  <c r="G717" i="2"/>
  <c r="G716" i="2"/>
  <c r="H716" i="2" s="1"/>
  <c r="H715" i="2"/>
  <c r="G715" i="2"/>
  <c r="H714" i="2"/>
  <c r="G714" i="2"/>
  <c r="H713" i="2"/>
  <c r="G713" i="2"/>
  <c r="H712" i="2"/>
  <c r="G712" i="2"/>
  <c r="H711" i="2"/>
  <c r="G711" i="2"/>
  <c r="G710" i="2"/>
  <c r="H710" i="2" s="1"/>
  <c r="H709" i="2"/>
  <c r="G709" i="2"/>
  <c r="G708" i="2"/>
  <c r="H708" i="2" s="1"/>
  <c r="H707" i="2"/>
  <c r="G707" i="2"/>
  <c r="H706" i="2"/>
  <c r="G706" i="2"/>
  <c r="H705" i="2"/>
  <c r="G705" i="2"/>
  <c r="H704" i="2"/>
  <c r="G704" i="2"/>
  <c r="H703" i="2"/>
  <c r="G703" i="2"/>
  <c r="G702" i="2"/>
  <c r="H702" i="2" s="1"/>
  <c r="H701" i="2"/>
  <c r="G701" i="2"/>
  <c r="G700" i="2"/>
  <c r="H700" i="2" s="1"/>
  <c r="H699" i="2"/>
  <c r="G699" i="2"/>
  <c r="H698" i="2"/>
  <c r="G698" i="2"/>
  <c r="H697" i="2"/>
  <c r="G697" i="2"/>
  <c r="H696" i="2"/>
  <c r="G696" i="2"/>
  <c r="H695" i="2"/>
  <c r="G695" i="2"/>
  <c r="G694" i="2"/>
  <c r="H694" i="2" s="1"/>
  <c r="H693" i="2"/>
  <c r="G693" i="2"/>
  <c r="G692" i="2"/>
  <c r="H692" i="2" s="1"/>
  <c r="H691" i="2"/>
  <c r="G691" i="2"/>
  <c r="H690" i="2"/>
  <c r="G690" i="2"/>
  <c r="H689" i="2"/>
  <c r="G689" i="2"/>
  <c r="H688" i="2"/>
  <c r="G688" i="2"/>
  <c r="H687" i="2"/>
  <c r="G687" i="2"/>
  <c r="G686" i="2"/>
  <c r="H686" i="2" s="1"/>
  <c r="H685" i="2"/>
  <c r="G685" i="2"/>
  <c r="G684" i="2"/>
  <c r="H684" i="2" s="1"/>
  <c r="H683" i="2"/>
  <c r="G683" i="2"/>
  <c r="H682" i="2"/>
  <c r="G682" i="2"/>
  <c r="H681" i="2"/>
  <c r="G681" i="2"/>
  <c r="H680" i="2"/>
  <c r="G680" i="2"/>
  <c r="H679" i="2"/>
  <c r="G679" i="2"/>
  <c r="G678" i="2"/>
  <c r="H678" i="2" s="1"/>
  <c r="H677" i="2"/>
  <c r="G677" i="2"/>
  <c r="G676" i="2"/>
  <c r="H676" i="2" s="1"/>
  <c r="H675" i="2"/>
  <c r="G675" i="2"/>
  <c r="H674" i="2"/>
  <c r="G674" i="2"/>
  <c r="H673" i="2"/>
  <c r="G673" i="2"/>
  <c r="H672" i="2"/>
  <c r="G672" i="2"/>
  <c r="H671" i="2"/>
  <c r="G671" i="2"/>
  <c r="G670" i="2"/>
  <c r="H670" i="2" s="1"/>
  <c r="H669" i="2"/>
  <c r="G669" i="2"/>
  <c r="G668" i="2"/>
  <c r="H668" i="2" s="1"/>
  <c r="H667" i="2"/>
  <c r="G667" i="2"/>
  <c r="H666" i="2"/>
  <c r="G666" i="2"/>
  <c r="H665" i="2"/>
  <c r="G665" i="2"/>
  <c r="H664" i="2"/>
  <c r="G664" i="2"/>
  <c r="H663" i="2"/>
  <c r="G663" i="2"/>
  <c r="G662" i="2"/>
  <c r="H662" i="2" s="1"/>
  <c r="H661" i="2"/>
  <c r="G661" i="2"/>
  <c r="G660" i="2"/>
  <c r="H660" i="2" s="1"/>
  <c r="H659" i="2"/>
  <c r="G659" i="2"/>
  <c r="H658" i="2"/>
  <c r="G658" i="2"/>
  <c r="H657" i="2"/>
  <c r="G657" i="2"/>
  <c r="H656" i="2"/>
  <c r="G656" i="2"/>
  <c r="H655" i="2"/>
  <c r="G655" i="2"/>
  <c r="G654" i="2"/>
  <c r="H654" i="2" s="1"/>
  <c r="H653" i="2"/>
  <c r="G653" i="2"/>
  <c r="G652" i="2"/>
  <c r="H652" i="2" s="1"/>
  <c r="H651" i="2"/>
  <c r="G651" i="2"/>
  <c r="H650" i="2"/>
  <c r="G650" i="2"/>
  <c r="H649" i="2"/>
  <c r="G649" i="2"/>
  <c r="H648" i="2"/>
  <c r="G648" i="2"/>
  <c r="H647" i="2"/>
  <c r="G647" i="2"/>
  <c r="G646" i="2"/>
  <c r="H646" i="2" s="1"/>
  <c r="H645" i="2"/>
  <c r="G645" i="2"/>
  <c r="G644" i="2"/>
  <c r="H644" i="2" s="1"/>
  <c r="H643" i="2"/>
  <c r="G643" i="2"/>
  <c r="H642" i="2"/>
  <c r="G642" i="2"/>
  <c r="H641" i="2"/>
  <c r="G641" i="2"/>
  <c r="H640" i="2"/>
  <c r="G640" i="2"/>
  <c r="H639" i="2"/>
  <c r="G639" i="2"/>
  <c r="G638" i="2"/>
  <c r="H638" i="2" s="1"/>
  <c r="G637" i="2"/>
  <c r="H637" i="2" s="1"/>
  <c r="G636" i="2"/>
  <c r="H636" i="2" s="1"/>
  <c r="H635" i="2"/>
  <c r="G635" i="2"/>
  <c r="H634" i="2"/>
  <c r="G634" i="2"/>
  <c r="H633" i="2"/>
  <c r="G633" i="2"/>
  <c r="H632" i="2"/>
  <c r="G632" i="2"/>
  <c r="H631" i="2"/>
  <c r="G631" i="2"/>
  <c r="G630" i="2"/>
  <c r="H630" i="2" s="1"/>
  <c r="G629" i="2"/>
  <c r="H629" i="2" s="1"/>
  <c r="G628" i="2"/>
  <c r="H628" i="2" s="1"/>
  <c r="H627" i="2"/>
  <c r="G627" i="2"/>
  <c r="H626" i="2"/>
  <c r="G626" i="2"/>
  <c r="H625" i="2"/>
  <c r="G625" i="2"/>
  <c r="H624" i="2"/>
  <c r="G624" i="2"/>
  <c r="H623" i="2"/>
  <c r="G623" i="2"/>
  <c r="G622" i="2"/>
  <c r="H622" i="2" s="1"/>
  <c r="G621" i="2"/>
  <c r="H621" i="2" s="1"/>
  <c r="G620" i="2"/>
  <c r="H620" i="2" s="1"/>
  <c r="H619" i="2"/>
  <c r="G619" i="2"/>
  <c r="H618" i="2"/>
  <c r="G618" i="2"/>
  <c r="H617" i="2"/>
  <c r="G617" i="2"/>
  <c r="H616" i="2"/>
  <c r="G616" i="2"/>
  <c r="H615" i="2"/>
  <c r="G615" i="2"/>
  <c r="G614" i="2"/>
  <c r="H614" i="2" s="1"/>
  <c r="G613" i="2"/>
  <c r="H613" i="2" s="1"/>
  <c r="G612" i="2"/>
  <c r="H612" i="2" s="1"/>
  <c r="H611" i="2"/>
  <c r="G611" i="2"/>
  <c r="H610" i="2"/>
  <c r="G610" i="2"/>
  <c r="H609" i="2"/>
  <c r="G609" i="2"/>
  <c r="H608" i="2"/>
  <c r="G608" i="2"/>
  <c r="H607" i="2"/>
  <c r="G607" i="2"/>
  <c r="G606" i="2"/>
  <c r="H606" i="2" s="1"/>
  <c r="G605" i="2"/>
  <c r="H605" i="2" s="1"/>
  <c r="G604" i="2"/>
  <c r="H604" i="2" s="1"/>
  <c r="H603" i="2"/>
  <c r="G603" i="2"/>
  <c r="H602" i="2"/>
  <c r="G602" i="2"/>
  <c r="H601" i="2"/>
  <c r="G601" i="2"/>
  <c r="H600" i="2"/>
  <c r="G600" i="2"/>
  <c r="H599" i="2"/>
  <c r="G599" i="2"/>
  <c r="G598" i="2"/>
  <c r="H598" i="2" s="1"/>
  <c r="G597" i="2"/>
  <c r="H597" i="2" s="1"/>
  <c r="G596" i="2"/>
  <c r="H596" i="2" s="1"/>
  <c r="H595" i="2"/>
  <c r="G595" i="2"/>
  <c r="H594" i="2"/>
  <c r="G594" i="2"/>
  <c r="H593" i="2"/>
  <c r="G593" i="2"/>
  <c r="H592" i="2"/>
  <c r="G592" i="2"/>
  <c r="H591" i="2"/>
  <c r="G591" i="2"/>
  <c r="G590" i="2"/>
  <c r="H590" i="2" s="1"/>
  <c r="G589" i="2"/>
  <c r="H589" i="2" s="1"/>
  <c r="G588" i="2"/>
  <c r="H588" i="2" s="1"/>
  <c r="H587" i="2"/>
  <c r="G587" i="2"/>
  <c r="H586" i="2"/>
  <c r="G586" i="2"/>
  <c r="H585" i="2"/>
  <c r="G585" i="2"/>
  <c r="H584" i="2"/>
  <c r="G584" i="2"/>
  <c r="H583" i="2"/>
  <c r="G583" i="2"/>
  <c r="G582" i="2"/>
  <c r="H582" i="2" s="1"/>
  <c r="G581" i="2"/>
  <c r="H581" i="2" s="1"/>
  <c r="G580" i="2"/>
  <c r="H580" i="2" s="1"/>
  <c r="H579" i="2"/>
  <c r="G579" i="2"/>
  <c r="H578" i="2"/>
  <c r="G578" i="2"/>
  <c r="H577" i="2"/>
  <c r="G577" i="2"/>
  <c r="H576" i="2"/>
  <c r="G576" i="2"/>
  <c r="H575" i="2"/>
  <c r="G575" i="2"/>
  <c r="G574" i="2"/>
  <c r="H574" i="2" s="1"/>
  <c r="G573" i="2"/>
  <c r="H573" i="2" s="1"/>
  <c r="G572" i="2"/>
  <c r="H572" i="2" s="1"/>
  <c r="H571" i="2"/>
  <c r="G571" i="2"/>
  <c r="G570" i="2"/>
  <c r="H570" i="2" s="1"/>
  <c r="H569" i="2"/>
  <c r="G569" i="2"/>
  <c r="H568" i="2"/>
  <c r="G568" i="2"/>
  <c r="H567" i="2"/>
  <c r="G567" i="2"/>
  <c r="G566" i="2"/>
  <c r="H566" i="2" s="1"/>
  <c r="G565" i="2"/>
  <c r="H565" i="2" s="1"/>
  <c r="G564" i="2"/>
  <c r="H564" i="2" s="1"/>
  <c r="H563" i="2"/>
  <c r="G563" i="2"/>
  <c r="G562" i="2"/>
  <c r="H562" i="2" s="1"/>
  <c r="H561" i="2"/>
  <c r="G561" i="2"/>
  <c r="H560" i="2"/>
  <c r="G560" i="2"/>
  <c r="H559" i="2"/>
  <c r="G559" i="2"/>
  <c r="G558" i="2"/>
  <c r="H558" i="2" s="1"/>
  <c r="G557" i="2"/>
  <c r="H557" i="2" s="1"/>
  <c r="G556" i="2"/>
  <c r="H556" i="2" s="1"/>
  <c r="H555" i="2"/>
  <c r="G555" i="2"/>
  <c r="G554" i="2"/>
  <c r="H554" i="2" s="1"/>
  <c r="H553" i="2"/>
  <c r="G553" i="2"/>
  <c r="H552" i="2"/>
  <c r="G552" i="2"/>
  <c r="H551" i="2"/>
  <c r="G551" i="2"/>
  <c r="G550" i="2"/>
  <c r="H550" i="2" s="1"/>
  <c r="G549" i="2"/>
  <c r="H549" i="2" s="1"/>
  <c r="G548" i="2"/>
  <c r="H548" i="2" s="1"/>
  <c r="H547" i="2"/>
  <c r="G547" i="2"/>
  <c r="G546" i="2"/>
  <c r="H546" i="2" s="1"/>
  <c r="H545" i="2"/>
  <c r="G545" i="2"/>
  <c r="H544" i="2"/>
  <c r="G544" i="2"/>
  <c r="H543" i="2"/>
  <c r="G543" i="2"/>
  <c r="G542" i="2"/>
  <c r="H542" i="2" s="1"/>
  <c r="G541" i="2"/>
  <c r="H541" i="2" s="1"/>
  <c r="G540" i="2"/>
  <c r="H540" i="2" s="1"/>
  <c r="H539" i="2"/>
  <c r="G539" i="2"/>
  <c r="G538" i="2"/>
  <c r="H538" i="2" s="1"/>
  <c r="H537" i="2"/>
  <c r="G537" i="2"/>
  <c r="H536" i="2"/>
  <c r="G536" i="2"/>
  <c r="H535" i="2"/>
  <c r="G535" i="2"/>
  <c r="G534" i="2"/>
  <c r="H534" i="2" s="1"/>
  <c r="G533" i="2"/>
  <c r="H533" i="2" s="1"/>
  <c r="G532" i="2"/>
  <c r="H532" i="2" s="1"/>
  <c r="H531" i="2"/>
  <c r="G531" i="2"/>
  <c r="G530" i="2"/>
  <c r="H530" i="2" s="1"/>
  <c r="H529" i="2"/>
  <c r="G529" i="2"/>
  <c r="H528" i="2"/>
  <c r="G528" i="2"/>
  <c r="H527" i="2"/>
  <c r="G527" i="2"/>
  <c r="G526" i="2"/>
  <c r="H526" i="2" s="1"/>
  <c r="G525" i="2"/>
  <c r="H525" i="2" s="1"/>
  <c r="G524" i="2"/>
  <c r="H524" i="2" s="1"/>
  <c r="H523" i="2"/>
  <c r="G523" i="2"/>
  <c r="G522" i="2"/>
  <c r="H522" i="2" s="1"/>
  <c r="H521" i="2"/>
  <c r="G521" i="2"/>
  <c r="H520" i="2"/>
  <c r="G520" i="2"/>
  <c r="H519" i="2"/>
  <c r="G519" i="2"/>
  <c r="G518" i="2"/>
  <c r="H518" i="2" s="1"/>
  <c r="G517" i="2"/>
  <c r="H517" i="2" s="1"/>
  <c r="G516" i="2"/>
  <c r="H516" i="2" s="1"/>
  <c r="H515" i="2"/>
  <c r="G515" i="2"/>
  <c r="G514" i="2"/>
  <c r="H514" i="2" s="1"/>
  <c r="H513" i="2"/>
  <c r="G513" i="2"/>
  <c r="H512" i="2"/>
  <c r="G512" i="2"/>
  <c r="H511" i="2"/>
  <c r="G511" i="2"/>
  <c r="G510" i="2"/>
  <c r="H510" i="2" s="1"/>
  <c r="G509" i="2"/>
  <c r="H509" i="2" s="1"/>
  <c r="G508" i="2"/>
  <c r="H508" i="2" s="1"/>
  <c r="H507" i="2"/>
  <c r="G507" i="2"/>
  <c r="G506" i="2"/>
  <c r="H506" i="2" s="1"/>
  <c r="H505" i="2"/>
  <c r="G505" i="2"/>
  <c r="H504" i="2"/>
  <c r="G504" i="2"/>
  <c r="H503" i="2"/>
  <c r="G503" i="2"/>
  <c r="G502" i="2"/>
  <c r="H502" i="2" s="1"/>
  <c r="G501" i="2"/>
  <c r="H501" i="2" s="1"/>
  <c r="G500" i="2"/>
  <c r="H500" i="2" s="1"/>
  <c r="H499" i="2"/>
  <c r="G499" i="2"/>
  <c r="G498" i="2"/>
  <c r="H498" i="2" s="1"/>
  <c r="H497" i="2"/>
  <c r="G497" i="2"/>
  <c r="H496" i="2"/>
  <c r="G496" i="2"/>
  <c r="H495" i="2"/>
  <c r="G495" i="2"/>
  <c r="G494" i="2"/>
  <c r="H494" i="2" s="1"/>
  <c r="G493" i="2"/>
  <c r="H493" i="2" s="1"/>
  <c r="G492" i="2"/>
  <c r="H492" i="2" s="1"/>
  <c r="H491" i="2"/>
  <c r="G491" i="2"/>
  <c r="G490" i="2"/>
  <c r="H490" i="2" s="1"/>
  <c r="H489" i="2"/>
  <c r="G489" i="2"/>
  <c r="H488" i="2"/>
  <c r="G488" i="2"/>
  <c r="H487" i="2"/>
  <c r="G487" i="2"/>
  <c r="G486" i="2"/>
  <c r="H486" i="2" s="1"/>
  <c r="G485" i="2"/>
  <c r="H485" i="2" s="1"/>
  <c r="G484" i="2"/>
  <c r="H484" i="2" s="1"/>
  <c r="H483" i="2"/>
  <c r="G483" i="2"/>
  <c r="G482" i="2"/>
  <c r="H482" i="2" s="1"/>
  <c r="H481" i="2"/>
  <c r="G481" i="2"/>
  <c r="H480" i="2"/>
  <c r="G480" i="2"/>
  <c r="H479" i="2"/>
  <c r="G479" i="2"/>
  <c r="G478" i="2"/>
  <c r="H478" i="2" s="1"/>
  <c r="G477" i="2"/>
  <c r="H477" i="2" s="1"/>
  <c r="G476" i="2"/>
  <c r="H476" i="2" s="1"/>
  <c r="H475" i="2"/>
  <c r="G475" i="2"/>
  <c r="G474" i="2"/>
  <c r="H474" i="2" s="1"/>
  <c r="H473" i="2"/>
  <c r="G473" i="2"/>
  <c r="H472" i="2"/>
  <c r="G472" i="2"/>
  <c r="H471" i="2"/>
  <c r="G471" i="2"/>
  <c r="G470" i="2"/>
  <c r="H470" i="2" s="1"/>
  <c r="G469" i="2"/>
  <c r="H469" i="2" s="1"/>
  <c r="G468" i="2"/>
  <c r="H468" i="2" s="1"/>
  <c r="H467" i="2"/>
  <c r="G467" i="2"/>
  <c r="G466" i="2"/>
  <c r="H466" i="2" s="1"/>
  <c r="H465" i="2"/>
  <c r="G465" i="2"/>
  <c r="H464" i="2"/>
  <c r="G464" i="2"/>
  <c r="H463" i="2"/>
  <c r="G463" i="2"/>
  <c r="G462" i="2"/>
  <c r="H462" i="2" s="1"/>
  <c r="G461" i="2"/>
  <c r="H461" i="2" s="1"/>
  <c r="G460" i="2"/>
  <c r="H460" i="2" s="1"/>
  <c r="H459" i="2"/>
  <c r="G459" i="2"/>
  <c r="G458" i="2"/>
  <c r="H458" i="2" s="1"/>
  <c r="H457" i="2"/>
  <c r="G457" i="2"/>
  <c r="H456" i="2"/>
  <c r="G456" i="2"/>
  <c r="H455" i="2"/>
  <c r="G455" i="2"/>
  <c r="G454" i="2"/>
  <c r="H454" i="2" s="1"/>
  <c r="G453" i="2"/>
  <c r="H453" i="2" s="1"/>
  <c r="G452" i="2"/>
  <c r="H452" i="2" s="1"/>
  <c r="H451" i="2"/>
  <c r="G451" i="2"/>
  <c r="G450" i="2"/>
  <c r="H450" i="2" s="1"/>
  <c r="H449" i="2"/>
  <c r="G449" i="2"/>
  <c r="H448" i="2"/>
  <c r="G448" i="2"/>
  <c r="H447" i="2"/>
  <c r="G447" i="2"/>
  <c r="G446" i="2"/>
  <c r="H446" i="2" s="1"/>
  <c r="G445" i="2"/>
  <c r="H445" i="2" s="1"/>
  <c r="G444" i="2"/>
  <c r="H444" i="2" s="1"/>
  <c r="H443" i="2"/>
  <c r="G443" i="2"/>
  <c r="G442" i="2"/>
  <c r="H442" i="2" s="1"/>
  <c r="H441" i="2"/>
  <c r="G441" i="2"/>
  <c r="H440" i="2"/>
  <c r="G440" i="2"/>
  <c r="H439" i="2"/>
  <c r="G439" i="2"/>
  <c r="G438" i="2"/>
  <c r="H438" i="2" s="1"/>
  <c r="G437" i="2"/>
  <c r="H437" i="2" s="1"/>
  <c r="G436" i="2"/>
  <c r="H436" i="2" s="1"/>
  <c r="H435" i="2"/>
  <c r="G435" i="2"/>
  <c r="G434" i="2"/>
  <c r="H434" i="2" s="1"/>
  <c r="H433" i="2"/>
  <c r="G433" i="2"/>
  <c r="H432" i="2"/>
  <c r="G432" i="2"/>
  <c r="H431" i="2"/>
  <c r="G431" i="2"/>
  <c r="G430" i="2"/>
  <c r="H430" i="2" s="1"/>
  <c r="G429" i="2"/>
  <c r="H429" i="2" s="1"/>
  <c r="G428" i="2"/>
  <c r="H428" i="2" s="1"/>
  <c r="H427" i="2"/>
  <c r="G427" i="2"/>
  <c r="G426" i="2"/>
  <c r="H426" i="2" s="1"/>
  <c r="H425" i="2"/>
  <c r="G425" i="2"/>
  <c r="H424" i="2"/>
  <c r="G424" i="2"/>
  <c r="H423" i="2"/>
  <c r="G423" i="2"/>
  <c r="G422" i="2"/>
  <c r="H422" i="2" s="1"/>
  <c r="G421" i="2"/>
  <c r="H421" i="2" s="1"/>
  <c r="G420" i="2"/>
  <c r="H420" i="2" s="1"/>
  <c r="H419" i="2"/>
  <c r="G419" i="2"/>
  <c r="G418" i="2"/>
  <c r="H418" i="2" s="1"/>
  <c r="H417" i="2"/>
  <c r="G417" i="2"/>
  <c r="H416" i="2"/>
  <c r="G416" i="2"/>
  <c r="H415" i="2"/>
  <c r="G415" i="2"/>
  <c r="G414" i="2"/>
  <c r="H414" i="2" s="1"/>
  <c r="G413" i="2"/>
  <c r="H413" i="2" s="1"/>
  <c r="G412" i="2"/>
  <c r="H412" i="2" s="1"/>
  <c r="H411" i="2"/>
  <c r="G411" i="2"/>
  <c r="G410" i="2"/>
  <c r="H410" i="2" s="1"/>
  <c r="H409" i="2"/>
  <c r="G409" i="2"/>
  <c r="H408" i="2"/>
  <c r="G408" i="2"/>
  <c r="H407" i="2"/>
  <c r="G407" i="2"/>
  <c r="G406" i="2"/>
  <c r="H406" i="2" s="1"/>
  <c r="G405" i="2"/>
  <c r="H405" i="2" s="1"/>
  <c r="G404" i="2"/>
  <c r="H404" i="2" s="1"/>
  <c r="H403" i="2"/>
  <c r="G403" i="2"/>
  <c r="G402" i="2"/>
  <c r="H402" i="2" s="1"/>
  <c r="H401" i="2"/>
  <c r="G401" i="2"/>
  <c r="H400" i="2"/>
  <c r="G400" i="2"/>
  <c r="H399" i="2"/>
  <c r="G399" i="2"/>
  <c r="G398" i="2"/>
  <c r="H398" i="2" s="1"/>
  <c r="G397" i="2"/>
  <c r="H397" i="2" s="1"/>
  <c r="G396" i="2"/>
  <c r="H396" i="2" s="1"/>
  <c r="H395" i="2"/>
  <c r="G395" i="2"/>
  <c r="G394" i="2"/>
  <c r="H394" i="2" s="1"/>
  <c r="H393" i="2"/>
  <c r="G393" i="2"/>
  <c r="H392" i="2"/>
  <c r="G392" i="2"/>
  <c r="H391" i="2"/>
  <c r="G391" i="2"/>
  <c r="G390" i="2"/>
  <c r="H390" i="2" s="1"/>
  <c r="G389" i="2"/>
  <c r="H389" i="2" s="1"/>
  <c r="G388" i="2"/>
  <c r="H388" i="2" s="1"/>
  <c r="H387" i="2"/>
  <c r="G387" i="2"/>
  <c r="G386" i="2"/>
  <c r="H386" i="2" s="1"/>
  <c r="H385" i="2"/>
  <c r="G385" i="2"/>
  <c r="H384" i="2"/>
  <c r="G384" i="2"/>
  <c r="H383" i="2"/>
  <c r="G383" i="2"/>
  <c r="G382" i="2"/>
  <c r="H382" i="2" s="1"/>
  <c r="G381" i="2"/>
  <c r="H381" i="2" s="1"/>
  <c r="G380" i="2"/>
  <c r="H380" i="2" s="1"/>
  <c r="H379" i="2"/>
  <c r="G379" i="2"/>
  <c r="G378" i="2"/>
  <c r="H378" i="2" s="1"/>
  <c r="H377" i="2"/>
  <c r="G377" i="2"/>
  <c r="H376" i="2"/>
  <c r="G376" i="2"/>
  <c r="H375" i="2"/>
  <c r="G375" i="2"/>
  <c r="G374" i="2"/>
  <c r="H374" i="2" s="1"/>
  <c r="G373" i="2"/>
  <c r="H373" i="2" s="1"/>
  <c r="G372" i="2"/>
  <c r="H372" i="2" s="1"/>
  <c r="H371" i="2"/>
  <c r="G371" i="2"/>
  <c r="G370" i="2"/>
  <c r="H370" i="2" s="1"/>
  <c r="H369" i="2"/>
  <c r="G369" i="2"/>
  <c r="H368" i="2"/>
  <c r="G368" i="2"/>
  <c r="H367" i="2"/>
  <c r="G367" i="2"/>
  <c r="G366" i="2"/>
  <c r="H366" i="2" s="1"/>
  <c r="G365" i="2"/>
  <c r="H365" i="2" s="1"/>
  <c r="G364" i="2"/>
  <c r="H364" i="2" s="1"/>
  <c r="H363" i="2"/>
  <c r="G363" i="2"/>
  <c r="G362" i="2"/>
  <c r="H362" i="2" s="1"/>
  <c r="H361" i="2"/>
  <c r="G361" i="2"/>
  <c r="H360" i="2"/>
  <c r="G360" i="2"/>
  <c r="H359" i="2"/>
  <c r="G359" i="2"/>
  <c r="G358" i="2"/>
  <c r="H358" i="2" s="1"/>
  <c r="G357" i="2"/>
  <c r="H357" i="2" s="1"/>
  <c r="G356" i="2"/>
  <c r="H356" i="2" s="1"/>
  <c r="H355" i="2"/>
  <c r="G355" i="2"/>
  <c r="G354" i="2"/>
  <c r="H354" i="2" s="1"/>
  <c r="H353" i="2"/>
  <c r="G353" i="2"/>
  <c r="H352" i="2"/>
  <c r="G352" i="2"/>
  <c r="H351" i="2"/>
  <c r="G351" i="2"/>
  <c r="G350" i="2"/>
  <c r="H350" i="2" s="1"/>
  <c r="G349" i="2"/>
  <c r="H349" i="2" s="1"/>
  <c r="G348" i="2"/>
  <c r="H348" i="2" s="1"/>
  <c r="H347" i="2"/>
  <c r="G347" i="2"/>
  <c r="G346" i="2"/>
  <c r="H346" i="2" s="1"/>
  <c r="H345" i="2"/>
  <c r="G345" i="2"/>
  <c r="H344" i="2"/>
  <c r="G344" i="2"/>
  <c r="H343" i="2"/>
  <c r="G343" i="2"/>
  <c r="G342" i="2"/>
  <c r="H342" i="2" s="1"/>
  <c r="G341" i="2"/>
  <c r="H341" i="2" s="1"/>
  <c r="G340" i="2"/>
  <c r="H340" i="2" s="1"/>
  <c r="H339" i="2"/>
  <c r="G339" i="2"/>
  <c r="G338" i="2"/>
  <c r="H338" i="2" s="1"/>
  <c r="H337" i="2"/>
  <c r="G337" i="2"/>
  <c r="H336" i="2"/>
  <c r="G336" i="2"/>
  <c r="H335" i="2"/>
  <c r="G335" i="2"/>
  <c r="G334" i="2"/>
  <c r="H334" i="2" s="1"/>
  <c r="G333" i="2"/>
  <c r="H333" i="2" s="1"/>
  <c r="G332" i="2"/>
  <c r="H332" i="2" s="1"/>
  <c r="G331" i="2"/>
  <c r="H331" i="2" s="1"/>
  <c r="G330" i="2"/>
  <c r="H330" i="2" s="1"/>
  <c r="H329" i="2"/>
  <c r="G329" i="2"/>
  <c r="H328" i="2"/>
  <c r="G328" i="2"/>
  <c r="H327" i="2"/>
  <c r="G327" i="2"/>
  <c r="G326" i="2"/>
  <c r="H326" i="2" s="1"/>
  <c r="G325" i="2"/>
  <c r="H325" i="2" s="1"/>
  <c r="G324" i="2"/>
  <c r="H324" i="2" s="1"/>
  <c r="G323" i="2"/>
  <c r="H323" i="2" s="1"/>
  <c r="G322" i="2"/>
  <c r="H322" i="2" s="1"/>
  <c r="H321" i="2"/>
  <c r="G321" i="2"/>
  <c r="H320" i="2"/>
  <c r="G320" i="2"/>
  <c r="H319" i="2"/>
  <c r="G319" i="2"/>
  <c r="G318" i="2"/>
  <c r="H318" i="2" s="1"/>
  <c r="G317" i="2"/>
  <c r="H317" i="2" s="1"/>
  <c r="G316" i="2"/>
  <c r="H316" i="2" s="1"/>
  <c r="G315" i="2"/>
  <c r="H315" i="2" s="1"/>
  <c r="G314" i="2"/>
  <c r="H314" i="2" s="1"/>
  <c r="H313" i="2"/>
  <c r="G313" i="2"/>
  <c r="H312" i="2"/>
  <c r="G312" i="2"/>
  <c r="H311" i="2"/>
  <c r="G311" i="2"/>
  <c r="G310" i="2"/>
  <c r="H310" i="2" s="1"/>
  <c r="G309" i="2"/>
  <c r="H309" i="2" s="1"/>
  <c r="G308" i="2"/>
  <c r="H308" i="2" s="1"/>
  <c r="G307" i="2"/>
  <c r="H307" i="2" s="1"/>
  <c r="G306" i="2"/>
  <c r="H306" i="2" s="1"/>
  <c r="H305" i="2"/>
  <c r="G305" i="2"/>
  <c r="H304" i="2"/>
  <c r="G304" i="2"/>
  <c r="H303" i="2"/>
  <c r="G303" i="2"/>
  <c r="G302" i="2"/>
  <c r="H302" i="2" s="1"/>
  <c r="G301" i="2"/>
  <c r="H301" i="2" s="1"/>
  <c r="G300" i="2"/>
  <c r="H300" i="2" s="1"/>
  <c r="G299" i="2"/>
  <c r="H299" i="2" s="1"/>
  <c r="G298" i="2"/>
  <c r="H298" i="2" s="1"/>
  <c r="H297" i="2"/>
  <c r="G297" i="2"/>
  <c r="H296" i="2"/>
  <c r="G296" i="2"/>
  <c r="H295" i="2"/>
  <c r="G295" i="2"/>
  <c r="G294" i="2"/>
  <c r="H294" i="2" s="1"/>
  <c r="G293" i="2"/>
  <c r="H293" i="2" s="1"/>
  <c r="G292" i="2"/>
  <c r="H292" i="2" s="1"/>
  <c r="G291" i="2"/>
  <c r="H291" i="2" s="1"/>
  <c r="G290" i="2"/>
  <c r="H290" i="2" s="1"/>
  <c r="H289" i="2"/>
  <c r="G289" i="2"/>
  <c r="H288" i="2"/>
  <c r="G288" i="2"/>
  <c r="H287" i="2"/>
  <c r="G287" i="2"/>
  <c r="G286" i="2"/>
  <c r="H286" i="2" s="1"/>
  <c r="G285" i="2"/>
  <c r="H285" i="2" s="1"/>
  <c r="G284" i="2"/>
  <c r="H284" i="2" s="1"/>
  <c r="G283" i="2"/>
  <c r="H283" i="2" s="1"/>
  <c r="G282" i="2"/>
  <c r="H282" i="2" s="1"/>
  <c r="H281" i="2"/>
  <c r="G281" i="2"/>
  <c r="H280" i="2"/>
  <c r="G280" i="2"/>
  <c r="H279" i="2"/>
  <c r="G279" i="2"/>
  <c r="G278" i="2"/>
  <c r="H278" i="2" s="1"/>
  <c r="G277" i="2"/>
  <c r="H277" i="2" s="1"/>
  <c r="G276" i="2"/>
  <c r="H276" i="2" s="1"/>
  <c r="G275" i="2"/>
  <c r="H275" i="2" s="1"/>
  <c r="G274" i="2"/>
  <c r="H274" i="2" s="1"/>
  <c r="H273" i="2"/>
  <c r="G273" i="2"/>
  <c r="H272" i="2"/>
  <c r="G272" i="2"/>
  <c r="H271" i="2"/>
  <c r="G271" i="2"/>
  <c r="G270" i="2"/>
  <c r="H270" i="2" s="1"/>
  <c r="G269" i="2"/>
  <c r="H269" i="2" s="1"/>
  <c r="G268" i="2"/>
  <c r="H268" i="2" s="1"/>
  <c r="G267" i="2"/>
  <c r="H267" i="2" s="1"/>
  <c r="G266" i="2"/>
  <c r="H266" i="2" s="1"/>
  <c r="H265" i="2"/>
  <c r="G265" i="2"/>
  <c r="H264" i="2"/>
  <c r="G264" i="2"/>
  <c r="H263" i="2"/>
  <c r="G263" i="2"/>
  <c r="G262" i="2"/>
  <c r="H262" i="2" s="1"/>
  <c r="G261" i="2"/>
  <c r="H261" i="2" s="1"/>
  <c r="G260" i="2"/>
  <c r="H260" i="2" s="1"/>
  <c r="G259" i="2"/>
  <c r="H259" i="2" s="1"/>
  <c r="G258" i="2"/>
  <c r="H258" i="2" s="1"/>
  <c r="H257" i="2"/>
  <c r="G257" i="2"/>
  <c r="H256" i="2"/>
  <c r="G256" i="2"/>
  <c r="H255" i="2"/>
  <c r="G255" i="2"/>
  <c r="G254" i="2"/>
  <c r="H254" i="2" s="1"/>
  <c r="G253" i="2"/>
  <c r="H253" i="2" s="1"/>
  <c r="G252" i="2"/>
  <c r="H252" i="2" s="1"/>
  <c r="G251" i="2"/>
  <c r="H251" i="2" s="1"/>
  <c r="G250" i="2"/>
  <c r="H250" i="2" s="1"/>
  <c r="H249" i="2"/>
  <c r="G249" i="2"/>
  <c r="H248" i="2"/>
  <c r="G248" i="2"/>
  <c r="H247" i="2"/>
  <c r="G247" i="2"/>
  <c r="G246" i="2"/>
  <c r="H246" i="2" s="1"/>
  <c r="G245" i="2"/>
  <c r="H245" i="2" s="1"/>
  <c r="G244" i="2"/>
  <c r="H244" i="2" s="1"/>
  <c r="G243" i="2"/>
  <c r="H243" i="2" s="1"/>
  <c r="G242" i="2"/>
  <c r="H242" i="2" s="1"/>
  <c r="H241" i="2"/>
  <c r="G241" i="2"/>
  <c r="H240" i="2"/>
  <c r="G240" i="2"/>
  <c r="H239" i="2"/>
  <c r="G239" i="2"/>
  <c r="G238" i="2"/>
  <c r="H238" i="2" s="1"/>
  <c r="G237" i="2"/>
  <c r="H237" i="2" s="1"/>
  <c r="G236" i="2"/>
  <c r="H236" i="2" s="1"/>
  <c r="G235" i="2"/>
  <c r="H235" i="2" s="1"/>
  <c r="G234" i="2"/>
  <c r="H234" i="2" s="1"/>
  <c r="H233" i="2"/>
  <c r="G233" i="2"/>
  <c r="H232" i="2"/>
  <c r="G232" i="2"/>
  <c r="G231" i="2"/>
  <c r="H231" i="2" s="1"/>
  <c r="G230" i="2"/>
  <c r="H230" i="2" s="1"/>
  <c r="G229" i="2"/>
  <c r="H229" i="2" s="1"/>
  <c r="G228" i="2"/>
  <c r="H228" i="2" s="1"/>
  <c r="G227" i="2"/>
  <c r="H227" i="2" s="1"/>
  <c r="G226" i="2"/>
  <c r="H226" i="2" s="1"/>
  <c r="H225" i="2"/>
  <c r="G225" i="2"/>
  <c r="H224" i="2"/>
  <c r="G224" i="2"/>
  <c r="G223" i="2"/>
  <c r="H223" i="2" s="1"/>
  <c r="G222" i="2"/>
  <c r="H222" i="2" s="1"/>
  <c r="G221" i="2"/>
  <c r="H221" i="2" s="1"/>
  <c r="G220" i="2"/>
  <c r="H220" i="2" s="1"/>
  <c r="G219" i="2"/>
  <c r="H219" i="2" s="1"/>
  <c r="G218" i="2"/>
  <c r="H218" i="2" s="1"/>
  <c r="H217" i="2"/>
  <c r="G217" i="2"/>
  <c r="H216" i="2"/>
  <c r="G216" i="2"/>
  <c r="G215" i="2"/>
  <c r="H215" i="2" s="1"/>
  <c r="G214" i="2"/>
  <c r="H214" i="2" s="1"/>
  <c r="G213" i="2"/>
  <c r="H213" i="2" s="1"/>
  <c r="G212" i="2"/>
  <c r="H212" i="2" s="1"/>
  <c r="G211" i="2"/>
  <c r="H211" i="2" s="1"/>
  <c r="G210" i="2"/>
  <c r="H210" i="2" s="1"/>
  <c r="H209" i="2"/>
  <c r="G209" i="2"/>
  <c r="H208" i="2"/>
  <c r="G208" i="2"/>
  <c r="G207" i="2"/>
  <c r="H207" i="2" s="1"/>
  <c r="G206" i="2"/>
  <c r="H206" i="2" s="1"/>
  <c r="G205" i="2"/>
  <c r="H205" i="2" s="1"/>
  <c r="G204" i="2"/>
  <c r="H204" i="2" s="1"/>
  <c r="G203" i="2"/>
  <c r="H203" i="2" s="1"/>
  <c r="G202" i="2"/>
  <c r="H202" i="2" s="1"/>
  <c r="H201" i="2"/>
  <c r="G201" i="2"/>
  <c r="H200" i="2"/>
  <c r="G200" i="2"/>
  <c r="G199" i="2"/>
  <c r="H199" i="2" s="1"/>
  <c r="G198" i="2"/>
  <c r="H198" i="2" s="1"/>
  <c r="G197" i="2"/>
  <c r="H197" i="2" s="1"/>
  <c r="G196" i="2"/>
  <c r="H196" i="2" s="1"/>
  <c r="G195" i="2"/>
  <c r="H195" i="2" s="1"/>
  <c r="G194" i="2"/>
  <c r="H194" i="2" s="1"/>
  <c r="H193" i="2"/>
  <c r="G193" i="2"/>
  <c r="G192" i="2"/>
  <c r="H192" i="2" s="1"/>
  <c r="G191" i="2"/>
  <c r="H191" i="2" s="1"/>
  <c r="G190" i="2"/>
  <c r="H190" i="2" s="1"/>
  <c r="G189" i="2"/>
  <c r="H189" i="2" s="1"/>
  <c r="G188" i="2"/>
  <c r="H188" i="2" s="1"/>
  <c r="G187" i="2"/>
  <c r="H187" i="2" s="1"/>
  <c r="G186" i="2"/>
  <c r="H186" i="2" s="1"/>
  <c r="H185" i="2"/>
  <c r="G185" i="2"/>
  <c r="G184" i="2"/>
  <c r="H184" i="2" s="1"/>
  <c r="G183" i="2"/>
  <c r="H183" i="2" s="1"/>
  <c r="G182" i="2"/>
  <c r="H182" i="2" s="1"/>
  <c r="G181" i="2"/>
  <c r="H181" i="2" s="1"/>
  <c r="G180" i="2"/>
  <c r="H180" i="2" s="1"/>
  <c r="G179" i="2"/>
  <c r="H179" i="2" s="1"/>
  <c r="G178" i="2"/>
  <c r="H178" i="2" s="1"/>
  <c r="H177" i="2"/>
  <c r="G177" i="2"/>
  <c r="G176" i="2"/>
  <c r="H176" i="2" s="1"/>
  <c r="G175" i="2"/>
  <c r="H175" i="2" s="1"/>
  <c r="G174" i="2"/>
  <c r="H174" i="2" s="1"/>
  <c r="G173" i="2"/>
  <c r="H173" i="2" s="1"/>
  <c r="G172" i="2"/>
  <c r="H172" i="2" s="1"/>
  <c r="G171" i="2"/>
  <c r="H171" i="2" s="1"/>
  <c r="G170" i="2"/>
  <c r="H170" i="2" s="1"/>
  <c r="H169" i="2"/>
  <c r="G169" i="2"/>
  <c r="H168" i="2"/>
  <c r="G168" i="2"/>
  <c r="G167" i="2"/>
  <c r="H167" i="2" s="1"/>
  <c r="G166" i="2"/>
  <c r="H166" i="2" s="1"/>
  <c r="G165" i="2"/>
  <c r="H165" i="2" s="1"/>
  <c r="G164" i="2"/>
  <c r="H164" i="2" s="1"/>
  <c r="G163" i="2"/>
  <c r="H163" i="2" s="1"/>
  <c r="G162" i="2"/>
  <c r="H162" i="2" s="1"/>
  <c r="H161" i="2"/>
  <c r="G161" i="2"/>
  <c r="H160" i="2"/>
  <c r="G160" i="2"/>
  <c r="G159" i="2"/>
  <c r="H159" i="2" s="1"/>
  <c r="G158" i="2"/>
  <c r="H158" i="2" s="1"/>
  <c r="G157" i="2"/>
  <c r="H157" i="2" s="1"/>
  <c r="G156" i="2"/>
  <c r="H156" i="2" s="1"/>
  <c r="G155" i="2"/>
  <c r="H155" i="2" s="1"/>
  <c r="G154" i="2"/>
  <c r="H154" i="2" s="1"/>
  <c r="H153" i="2"/>
  <c r="G153" i="2"/>
  <c r="G152" i="2"/>
  <c r="H152" i="2" s="1"/>
  <c r="G151" i="2"/>
  <c r="H151" i="2" s="1"/>
  <c r="G150" i="2"/>
  <c r="H150" i="2" s="1"/>
  <c r="G149" i="2"/>
  <c r="H149" i="2" s="1"/>
  <c r="G148" i="2"/>
  <c r="H148" i="2" s="1"/>
  <c r="G147" i="2"/>
  <c r="H147" i="2" s="1"/>
  <c r="G146" i="2"/>
  <c r="H146" i="2" s="1"/>
  <c r="H145" i="2"/>
  <c r="G145" i="2"/>
  <c r="G144" i="2"/>
  <c r="H144" i="2" s="1"/>
  <c r="G143" i="2"/>
  <c r="H143" i="2" s="1"/>
  <c r="G142" i="2"/>
  <c r="H142" i="2" s="1"/>
  <c r="G141" i="2"/>
  <c r="H141" i="2" s="1"/>
  <c r="G140" i="2"/>
  <c r="H140" i="2" s="1"/>
  <c r="G139" i="2"/>
  <c r="H139" i="2" s="1"/>
  <c r="G138" i="2"/>
  <c r="H138" i="2" s="1"/>
  <c r="H137" i="2"/>
  <c r="G137" i="2"/>
  <c r="H136" i="2"/>
  <c r="G136" i="2"/>
  <c r="G135" i="2"/>
  <c r="H135" i="2" s="1"/>
  <c r="G134" i="2"/>
  <c r="H134" i="2" s="1"/>
  <c r="G133" i="2"/>
  <c r="H133" i="2" s="1"/>
  <c r="G132" i="2"/>
  <c r="H132" i="2" s="1"/>
  <c r="G131" i="2"/>
  <c r="H131" i="2" s="1"/>
  <c r="G130" i="2"/>
  <c r="H130" i="2" s="1"/>
  <c r="H129" i="2"/>
  <c r="G129" i="2"/>
  <c r="G128" i="2"/>
  <c r="H128" i="2" s="1"/>
  <c r="G127" i="2"/>
  <c r="H127" i="2" s="1"/>
  <c r="G126" i="2"/>
  <c r="H126" i="2" s="1"/>
  <c r="G125" i="2"/>
  <c r="H125" i="2" s="1"/>
  <c r="G124" i="2"/>
  <c r="H124" i="2" s="1"/>
  <c r="G123" i="2"/>
  <c r="H123" i="2" s="1"/>
  <c r="G122" i="2"/>
  <c r="H122" i="2" s="1"/>
  <c r="H121" i="2"/>
  <c r="G121" i="2"/>
  <c r="G120" i="2"/>
  <c r="H120" i="2" s="1"/>
  <c r="G119" i="2"/>
  <c r="H119" i="2" s="1"/>
  <c r="G118" i="2"/>
  <c r="H118" i="2" s="1"/>
  <c r="G117" i="2"/>
  <c r="H117" i="2" s="1"/>
  <c r="G116" i="2"/>
  <c r="H116" i="2" s="1"/>
  <c r="G115" i="2"/>
  <c r="H115" i="2" s="1"/>
  <c r="G114" i="2"/>
  <c r="H114" i="2" s="1"/>
  <c r="H113" i="2"/>
  <c r="G113" i="2"/>
  <c r="G112" i="2"/>
  <c r="H112" i="2" s="1"/>
  <c r="G111" i="2"/>
  <c r="H111" i="2" s="1"/>
  <c r="G110" i="2"/>
  <c r="H110" i="2" s="1"/>
  <c r="G109" i="2"/>
  <c r="H109" i="2" s="1"/>
  <c r="G108" i="2"/>
  <c r="H108" i="2" s="1"/>
  <c r="G107" i="2"/>
  <c r="H107" i="2" s="1"/>
  <c r="G106" i="2"/>
  <c r="H106" i="2" s="1"/>
  <c r="H105" i="2"/>
  <c r="G105" i="2"/>
  <c r="H104" i="2"/>
  <c r="G104" i="2"/>
  <c r="G103" i="2"/>
  <c r="H103" i="2" s="1"/>
  <c r="G102" i="2"/>
  <c r="H102" i="2" s="1"/>
  <c r="G101" i="2"/>
  <c r="H101" i="2" s="1"/>
  <c r="G100" i="2"/>
  <c r="H100" i="2" s="1"/>
  <c r="G99" i="2"/>
  <c r="H99" i="2" s="1"/>
  <c r="G98" i="2"/>
  <c r="H98" i="2" s="1"/>
  <c r="H97" i="2"/>
  <c r="G97" i="2"/>
  <c r="G96" i="2"/>
  <c r="H96" i="2" s="1"/>
  <c r="G95" i="2"/>
  <c r="H95" i="2" s="1"/>
  <c r="G94" i="2"/>
  <c r="H94" i="2" s="1"/>
  <c r="G93" i="2"/>
  <c r="H93" i="2" s="1"/>
  <c r="G92" i="2"/>
  <c r="H92" i="2" s="1"/>
  <c r="G91" i="2"/>
  <c r="H91" i="2" s="1"/>
  <c r="G90" i="2"/>
  <c r="H90" i="2" s="1"/>
  <c r="H89" i="2"/>
  <c r="G89" i="2"/>
  <c r="G88" i="2"/>
  <c r="H88" i="2" s="1"/>
  <c r="G87" i="2"/>
  <c r="H87" i="2" s="1"/>
  <c r="G86" i="2"/>
  <c r="H86" i="2" s="1"/>
  <c r="G85" i="2"/>
  <c r="H85" i="2" s="1"/>
  <c r="G84" i="2"/>
  <c r="H84" i="2" s="1"/>
  <c r="G83" i="2"/>
  <c r="H83" i="2" s="1"/>
  <c r="G82" i="2"/>
  <c r="H82" i="2" s="1"/>
  <c r="H81" i="2"/>
  <c r="G81" i="2"/>
  <c r="G80" i="2"/>
  <c r="H80" i="2" s="1"/>
  <c r="G79" i="2"/>
  <c r="H79" i="2" s="1"/>
  <c r="G78" i="2"/>
  <c r="H78" i="2" s="1"/>
  <c r="G77" i="2"/>
  <c r="H77" i="2" s="1"/>
  <c r="G76" i="2"/>
  <c r="H76" i="2" s="1"/>
  <c r="G75" i="2"/>
  <c r="H75" i="2" s="1"/>
  <c r="G74" i="2"/>
  <c r="H74" i="2" s="1"/>
  <c r="H73" i="2"/>
  <c r="G73" i="2"/>
  <c r="H72" i="2"/>
  <c r="G72" i="2"/>
  <c r="G71" i="2"/>
  <c r="H71" i="2" s="1"/>
  <c r="G70" i="2"/>
  <c r="H70" i="2" s="1"/>
  <c r="G69" i="2"/>
  <c r="H69" i="2" s="1"/>
  <c r="G68" i="2"/>
  <c r="H68" i="2" s="1"/>
  <c r="G67" i="2"/>
  <c r="H67" i="2" s="1"/>
  <c r="G66" i="2"/>
  <c r="H66" i="2" s="1"/>
  <c r="H65" i="2"/>
  <c r="G65" i="2"/>
  <c r="G64" i="2"/>
  <c r="H64" i="2" s="1"/>
  <c r="G63" i="2"/>
  <c r="H63" i="2" s="1"/>
  <c r="G62" i="2"/>
  <c r="H62" i="2" s="1"/>
  <c r="G61" i="2"/>
  <c r="H61" i="2" s="1"/>
  <c r="G60" i="2"/>
  <c r="H60" i="2" s="1"/>
  <c r="G59" i="2"/>
  <c r="H59" i="2" s="1"/>
  <c r="G58" i="2"/>
  <c r="H58" i="2" s="1"/>
  <c r="H57" i="2"/>
  <c r="G57" i="2"/>
  <c r="G56" i="2"/>
  <c r="H56" i="2" s="1"/>
  <c r="G55" i="2"/>
  <c r="H55" i="2" s="1"/>
  <c r="G54" i="2"/>
  <c r="H54" i="2" s="1"/>
  <c r="G53" i="2"/>
  <c r="H53" i="2" s="1"/>
  <c r="G52" i="2"/>
  <c r="H52" i="2" s="1"/>
  <c r="G51" i="2"/>
  <c r="H51" i="2" s="1"/>
  <c r="G50" i="2"/>
  <c r="H50" i="2" s="1"/>
  <c r="H49" i="2"/>
  <c r="G49" i="2"/>
  <c r="G48" i="2"/>
  <c r="H48" i="2" s="1"/>
  <c r="G47" i="2"/>
  <c r="H47" i="2" s="1"/>
  <c r="G46" i="2"/>
  <c r="H46" i="2" s="1"/>
  <c r="G45" i="2"/>
  <c r="H45" i="2" s="1"/>
  <c r="G44" i="2"/>
  <c r="H44" i="2" s="1"/>
  <c r="G43" i="2"/>
  <c r="H43" i="2" s="1"/>
  <c r="G42" i="2"/>
  <c r="H42" i="2" s="1"/>
  <c r="H41" i="2"/>
  <c r="G41" i="2"/>
  <c r="H40" i="2"/>
  <c r="G40" i="2"/>
  <c r="G39" i="2"/>
  <c r="H39" i="2" s="1"/>
  <c r="G38" i="2"/>
  <c r="H38" i="2" s="1"/>
  <c r="G37" i="2"/>
  <c r="H37" i="2" s="1"/>
  <c r="G36" i="2"/>
  <c r="H36" i="2" s="1"/>
  <c r="G35" i="2"/>
  <c r="H35" i="2" s="1"/>
  <c r="G34" i="2"/>
  <c r="H34" i="2" s="1"/>
  <c r="H33" i="2"/>
  <c r="G33" i="2"/>
  <c r="H32" i="2"/>
  <c r="G32" i="2"/>
  <c r="G31" i="2"/>
  <c r="H31" i="2" s="1"/>
  <c r="G30" i="2"/>
  <c r="H30" i="2" s="1"/>
  <c r="G29" i="2"/>
  <c r="H29" i="2" s="1"/>
  <c r="G28" i="2"/>
  <c r="H28" i="2" s="1"/>
  <c r="G27" i="2"/>
  <c r="H27" i="2" s="1"/>
  <c r="G26" i="2"/>
  <c r="H26" i="2" s="1"/>
  <c r="H25" i="2"/>
  <c r="G25" i="2"/>
  <c r="G24" i="2"/>
  <c r="H24" i="2" s="1"/>
  <c r="G23" i="2"/>
  <c r="H23" i="2" s="1"/>
  <c r="G22" i="2"/>
  <c r="H22" i="2" s="1"/>
  <c r="G21" i="2"/>
  <c r="H21" i="2" s="1"/>
  <c r="G20" i="2"/>
  <c r="H20" i="2" s="1"/>
  <c r="G19" i="2"/>
  <c r="H19" i="2" s="1"/>
  <c r="G18" i="2"/>
  <c r="H18" i="2" s="1"/>
  <c r="H17" i="2"/>
  <c r="G17" i="2"/>
  <c r="G16" i="2"/>
  <c r="H16" i="2" s="1"/>
  <c r="G15" i="2"/>
  <c r="H15" i="2" s="1"/>
  <c r="G14" i="2"/>
  <c r="H14" i="2" s="1"/>
  <c r="G13" i="2"/>
  <c r="H13" i="2" s="1"/>
  <c r="G12" i="2"/>
  <c r="H12" i="2" s="1"/>
  <c r="G11" i="2"/>
  <c r="H11" i="2" s="1"/>
  <c r="G10" i="2"/>
  <c r="H10" i="2" s="1"/>
  <c r="H9" i="2"/>
  <c r="G9" i="2"/>
  <c r="H8" i="2"/>
  <c r="G8" i="2"/>
  <c r="G7" i="2"/>
  <c r="H7" i="2" s="1"/>
  <c r="G6" i="2"/>
  <c r="H6" i="2" s="1"/>
  <c r="G5" i="2"/>
  <c r="H5" i="2" s="1"/>
  <c r="G4" i="2"/>
  <c r="H4" i="2" s="1"/>
  <c r="G3" i="2"/>
  <c r="H3" i="2" s="1"/>
  <c r="G2" i="2"/>
  <c r="H2" i="2" s="1"/>
  <c r="J2384" i="1"/>
  <c r="H2384" i="1"/>
  <c r="I2384" i="1" s="1"/>
  <c r="F2384" i="1"/>
  <c r="I2383" i="1"/>
  <c r="J2383" i="1" s="1"/>
  <c r="H2383" i="1"/>
  <c r="F2383" i="1"/>
  <c r="I2382" i="1"/>
  <c r="J2382" i="1" s="1"/>
  <c r="H2382" i="1"/>
  <c r="F2382" i="1"/>
  <c r="I2381" i="1"/>
  <c r="J2381" i="1" s="1"/>
  <c r="H2381" i="1"/>
  <c r="F2381" i="1"/>
  <c r="H2380" i="1"/>
  <c r="I2380" i="1" s="1"/>
  <c r="J2380" i="1" s="1"/>
  <c r="F2380" i="1"/>
  <c r="I2379" i="1"/>
  <c r="J2379" i="1" s="1"/>
  <c r="H2379" i="1"/>
  <c r="F2379" i="1"/>
  <c r="I2378" i="1"/>
  <c r="J2378" i="1" s="1"/>
  <c r="H2378" i="1"/>
  <c r="F2378" i="1"/>
  <c r="I2377" i="1"/>
  <c r="J2377" i="1" s="1"/>
  <c r="H2377" i="1"/>
  <c r="F2377" i="1"/>
  <c r="J2376" i="1"/>
  <c r="H2376" i="1"/>
  <c r="I2376" i="1" s="1"/>
  <c r="F2376" i="1"/>
  <c r="I2375" i="1"/>
  <c r="J2375" i="1" s="1"/>
  <c r="H2375" i="1"/>
  <c r="F2375" i="1"/>
  <c r="I2374" i="1"/>
  <c r="J2374" i="1" s="1"/>
  <c r="H2374" i="1"/>
  <c r="F2374" i="1"/>
  <c r="I2373" i="1"/>
  <c r="J2373" i="1" s="1"/>
  <c r="H2373" i="1"/>
  <c r="F2373" i="1"/>
  <c r="H2372" i="1"/>
  <c r="I2372" i="1" s="1"/>
  <c r="J2372" i="1" s="1"/>
  <c r="F2372" i="1"/>
  <c r="I2371" i="1"/>
  <c r="J2371" i="1" s="1"/>
  <c r="H2371" i="1"/>
  <c r="F2371" i="1"/>
  <c r="I2370" i="1"/>
  <c r="J2370" i="1" s="1"/>
  <c r="H2370" i="1"/>
  <c r="F2370" i="1"/>
  <c r="I2369" i="1"/>
  <c r="J2369" i="1" s="1"/>
  <c r="H2369" i="1"/>
  <c r="F2369" i="1"/>
  <c r="J2368" i="1"/>
  <c r="H2368" i="1"/>
  <c r="I2368" i="1" s="1"/>
  <c r="F2368" i="1"/>
  <c r="I2367" i="1"/>
  <c r="J2367" i="1" s="1"/>
  <c r="H2367" i="1"/>
  <c r="F2367" i="1"/>
  <c r="I2366" i="1"/>
  <c r="J2366" i="1" s="1"/>
  <c r="H2366" i="1"/>
  <c r="F2366" i="1"/>
  <c r="I2365" i="1"/>
  <c r="J2365" i="1" s="1"/>
  <c r="H2365" i="1"/>
  <c r="F2365" i="1"/>
  <c r="H2364" i="1"/>
  <c r="I2364" i="1" s="1"/>
  <c r="J2364" i="1" s="1"/>
  <c r="F2364" i="1"/>
  <c r="I2363" i="1"/>
  <c r="J2363" i="1" s="1"/>
  <c r="H2363" i="1"/>
  <c r="F2363" i="1"/>
  <c r="I2362" i="1"/>
  <c r="J2362" i="1" s="1"/>
  <c r="H2362" i="1"/>
  <c r="F2362" i="1"/>
  <c r="I2361" i="1"/>
  <c r="J2361" i="1" s="1"/>
  <c r="H2361" i="1"/>
  <c r="F2361" i="1"/>
  <c r="J2360" i="1"/>
  <c r="H2360" i="1"/>
  <c r="I2360" i="1" s="1"/>
  <c r="F2360" i="1"/>
  <c r="I2359" i="1"/>
  <c r="J2359" i="1" s="1"/>
  <c r="H2359" i="1"/>
  <c r="F2359" i="1"/>
  <c r="I2358" i="1"/>
  <c r="J2358" i="1" s="1"/>
  <c r="H2358" i="1"/>
  <c r="F2358" i="1"/>
  <c r="I2357" i="1"/>
  <c r="J2357" i="1" s="1"/>
  <c r="H2357" i="1"/>
  <c r="F2357" i="1"/>
  <c r="H2356" i="1"/>
  <c r="I2356" i="1" s="1"/>
  <c r="J2356" i="1" s="1"/>
  <c r="F2356" i="1"/>
  <c r="I2355" i="1"/>
  <c r="J2355" i="1" s="1"/>
  <c r="H2355" i="1"/>
  <c r="F2355" i="1"/>
  <c r="I2354" i="1"/>
  <c r="J2354" i="1" s="1"/>
  <c r="H2354" i="1"/>
  <c r="F2354" i="1"/>
  <c r="I2353" i="1"/>
  <c r="J2353" i="1" s="1"/>
  <c r="H2353" i="1"/>
  <c r="F2353" i="1"/>
  <c r="J2352" i="1"/>
  <c r="H2352" i="1"/>
  <c r="I2352" i="1" s="1"/>
  <c r="F2352" i="1"/>
  <c r="I2351" i="1"/>
  <c r="J2351" i="1" s="1"/>
  <c r="H2351" i="1"/>
  <c r="F2351" i="1"/>
  <c r="I2350" i="1"/>
  <c r="J2350" i="1" s="1"/>
  <c r="H2350" i="1"/>
  <c r="F2350" i="1"/>
  <c r="I2349" i="1"/>
  <c r="J2349" i="1" s="1"/>
  <c r="H2349" i="1"/>
  <c r="F2349" i="1"/>
  <c r="H2348" i="1"/>
  <c r="I2348" i="1" s="1"/>
  <c r="J2348" i="1" s="1"/>
  <c r="F2348" i="1"/>
  <c r="I2347" i="1"/>
  <c r="J2347" i="1" s="1"/>
  <c r="H2347" i="1"/>
  <c r="F2347" i="1"/>
  <c r="I2346" i="1"/>
  <c r="J2346" i="1" s="1"/>
  <c r="H2346" i="1"/>
  <c r="F2346" i="1"/>
  <c r="I2345" i="1"/>
  <c r="J2345" i="1" s="1"/>
  <c r="H2345" i="1"/>
  <c r="F2345" i="1"/>
  <c r="J2344" i="1"/>
  <c r="H2344" i="1"/>
  <c r="I2344" i="1" s="1"/>
  <c r="F2344" i="1"/>
  <c r="I2343" i="1"/>
  <c r="J2343" i="1" s="1"/>
  <c r="H2343" i="1"/>
  <c r="F2343" i="1"/>
  <c r="I2342" i="1"/>
  <c r="J2342" i="1" s="1"/>
  <c r="H2342" i="1"/>
  <c r="F2342" i="1"/>
  <c r="I2341" i="1"/>
  <c r="J2341" i="1" s="1"/>
  <c r="H2341" i="1"/>
  <c r="F2341" i="1"/>
  <c r="H2340" i="1"/>
  <c r="I2340" i="1" s="1"/>
  <c r="J2340" i="1" s="1"/>
  <c r="F2340" i="1"/>
  <c r="I2339" i="1"/>
  <c r="J2339" i="1" s="1"/>
  <c r="H2339" i="1"/>
  <c r="F2339" i="1"/>
  <c r="I2338" i="1"/>
  <c r="J2338" i="1" s="1"/>
  <c r="H2338" i="1"/>
  <c r="F2338" i="1"/>
  <c r="I2337" i="1"/>
  <c r="J2337" i="1" s="1"/>
  <c r="H2337" i="1"/>
  <c r="F2337" i="1"/>
  <c r="J2336" i="1"/>
  <c r="H2336" i="1"/>
  <c r="I2336" i="1" s="1"/>
  <c r="F2336" i="1"/>
  <c r="I2335" i="1"/>
  <c r="J2335" i="1" s="1"/>
  <c r="H2335" i="1"/>
  <c r="F2335" i="1"/>
  <c r="I2334" i="1"/>
  <c r="J2334" i="1" s="1"/>
  <c r="H2334" i="1"/>
  <c r="F2334" i="1"/>
  <c r="I2333" i="1"/>
  <c r="J2333" i="1" s="1"/>
  <c r="H2333" i="1"/>
  <c r="F2333" i="1"/>
  <c r="H2332" i="1"/>
  <c r="I2332" i="1" s="1"/>
  <c r="J2332" i="1" s="1"/>
  <c r="F2332" i="1"/>
  <c r="I2331" i="1"/>
  <c r="J2331" i="1" s="1"/>
  <c r="H2331" i="1"/>
  <c r="F2331" i="1"/>
  <c r="I2330" i="1"/>
  <c r="J2330" i="1" s="1"/>
  <c r="H2330" i="1"/>
  <c r="F2330" i="1"/>
  <c r="I2329" i="1"/>
  <c r="J2329" i="1" s="1"/>
  <c r="H2329" i="1"/>
  <c r="F2329" i="1"/>
  <c r="J2328" i="1"/>
  <c r="H2328" i="1"/>
  <c r="I2328" i="1" s="1"/>
  <c r="F2328" i="1"/>
  <c r="I2327" i="1"/>
  <c r="J2327" i="1" s="1"/>
  <c r="H2327" i="1"/>
  <c r="F2327" i="1"/>
  <c r="I2326" i="1"/>
  <c r="J2326" i="1" s="1"/>
  <c r="H2326" i="1"/>
  <c r="F2326" i="1"/>
  <c r="I2325" i="1"/>
  <c r="J2325" i="1" s="1"/>
  <c r="H2325" i="1"/>
  <c r="F2325" i="1"/>
  <c r="H2324" i="1"/>
  <c r="I2324" i="1" s="1"/>
  <c r="J2324" i="1" s="1"/>
  <c r="F2324" i="1"/>
  <c r="I2323" i="1"/>
  <c r="J2323" i="1" s="1"/>
  <c r="H2323" i="1"/>
  <c r="F2323" i="1"/>
  <c r="I2322" i="1"/>
  <c r="J2322" i="1" s="1"/>
  <c r="H2322" i="1"/>
  <c r="F2322" i="1"/>
  <c r="I2321" i="1"/>
  <c r="J2321" i="1" s="1"/>
  <c r="H2321" i="1"/>
  <c r="F2321" i="1"/>
  <c r="J2320" i="1"/>
  <c r="H2320" i="1"/>
  <c r="I2320" i="1" s="1"/>
  <c r="F2320" i="1"/>
  <c r="I2319" i="1"/>
  <c r="J2319" i="1" s="1"/>
  <c r="H2319" i="1"/>
  <c r="F2319" i="1"/>
  <c r="I2318" i="1"/>
  <c r="J2318" i="1" s="1"/>
  <c r="H2318" i="1"/>
  <c r="F2318" i="1"/>
  <c r="I2317" i="1"/>
  <c r="J2317" i="1" s="1"/>
  <c r="H2317" i="1"/>
  <c r="F2317" i="1"/>
  <c r="H2316" i="1"/>
  <c r="I2316" i="1" s="1"/>
  <c r="J2316" i="1" s="1"/>
  <c r="F2316" i="1"/>
  <c r="I2315" i="1"/>
  <c r="J2315" i="1" s="1"/>
  <c r="H2315" i="1"/>
  <c r="F2315" i="1"/>
  <c r="I2314" i="1"/>
  <c r="J2314" i="1" s="1"/>
  <c r="H2314" i="1"/>
  <c r="F2314" i="1"/>
  <c r="I2313" i="1"/>
  <c r="J2313" i="1" s="1"/>
  <c r="H2313" i="1"/>
  <c r="F2313" i="1"/>
  <c r="J2312" i="1"/>
  <c r="H2312" i="1"/>
  <c r="I2312" i="1" s="1"/>
  <c r="F2312" i="1"/>
  <c r="I2311" i="1"/>
  <c r="J2311" i="1" s="1"/>
  <c r="H2311" i="1"/>
  <c r="F2311" i="1"/>
  <c r="I2310" i="1"/>
  <c r="J2310" i="1" s="1"/>
  <c r="H2310" i="1"/>
  <c r="F2310" i="1"/>
  <c r="I2309" i="1"/>
  <c r="J2309" i="1" s="1"/>
  <c r="H2309" i="1"/>
  <c r="F2309" i="1"/>
  <c r="H2308" i="1"/>
  <c r="I2308" i="1" s="1"/>
  <c r="J2308" i="1" s="1"/>
  <c r="F2308" i="1"/>
  <c r="I2307" i="1"/>
  <c r="J2307" i="1" s="1"/>
  <c r="H2307" i="1"/>
  <c r="F2307" i="1"/>
  <c r="I2306" i="1"/>
  <c r="J2306" i="1" s="1"/>
  <c r="H2306" i="1"/>
  <c r="F2306" i="1"/>
  <c r="I2305" i="1"/>
  <c r="J2305" i="1" s="1"/>
  <c r="H2305" i="1"/>
  <c r="F2305" i="1"/>
  <c r="J2304" i="1"/>
  <c r="H2304" i="1"/>
  <c r="I2304" i="1" s="1"/>
  <c r="F2304" i="1"/>
  <c r="I2303" i="1"/>
  <c r="J2303" i="1" s="1"/>
  <c r="H2303" i="1"/>
  <c r="F2303" i="1"/>
  <c r="I2302" i="1"/>
  <c r="J2302" i="1" s="1"/>
  <c r="H2302" i="1"/>
  <c r="F2302" i="1"/>
  <c r="I2301" i="1"/>
  <c r="J2301" i="1" s="1"/>
  <c r="H2301" i="1"/>
  <c r="F2301" i="1"/>
  <c r="H2300" i="1"/>
  <c r="I2300" i="1" s="1"/>
  <c r="J2300" i="1" s="1"/>
  <c r="F2300" i="1"/>
  <c r="I2299" i="1"/>
  <c r="J2299" i="1" s="1"/>
  <c r="H2299" i="1"/>
  <c r="F2299" i="1"/>
  <c r="I2298" i="1"/>
  <c r="J2298" i="1" s="1"/>
  <c r="H2298" i="1"/>
  <c r="F2298" i="1"/>
  <c r="I2297" i="1"/>
  <c r="J2297" i="1" s="1"/>
  <c r="H2297" i="1"/>
  <c r="F2297" i="1"/>
  <c r="J2296" i="1"/>
  <c r="H2296" i="1"/>
  <c r="I2296" i="1" s="1"/>
  <c r="F2296" i="1"/>
  <c r="I2295" i="1"/>
  <c r="J2295" i="1" s="1"/>
  <c r="H2295" i="1"/>
  <c r="F2295" i="1"/>
  <c r="I2294" i="1"/>
  <c r="J2294" i="1" s="1"/>
  <c r="H2294" i="1"/>
  <c r="F2294" i="1"/>
  <c r="I2293" i="1"/>
  <c r="J2293" i="1" s="1"/>
  <c r="H2293" i="1"/>
  <c r="F2293" i="1"/>
  <c r="H2292" i="1"/>
  <c r="I2292" i="1" s="1"/>
  <c r="J2292" i="1" s="1"/>
  <c r="F2292" i="1"/>
  <c r="I2291" i="1"/>
  <c r="J2291" i="1" s="1"/>
  <c r="H2291" i="1"/>
  <c r="F2291" i="1"/>
  <c r="I2290" i="1"/>
  <c r="J2290" i="1" s="1"/>
  <c r="H2290" i="1"/>
  <c r="F2290" i="1"/>
  <c r="I2289" i="1"/>
  <c r="J2289" i="1" s="1"/>
  <c r="H2289" i="1"/>
  <c r="F2289" i="1"/>
  <c r="J2288" i="1"/>
  <c r="H2288" i="1"/>
  <c r="I2288" i="1" s="1"/>
  <c r="F2288" i="1"/>
  <c r="I2287" i="1"/>
  <c r="J2287" i="1" s="1"/>
  <c r="H2287" i="1"/>
  <c r="F2287" i="1"/>
  <c r="I2286" i="1"/>
  <c r="J2286" i="1" s="1"/>
  <c r="H2286" i="1"/>
  <c r="F2286" i="1"/>
  <c r="I2285" i="1"/>
  <c r="J2285" i="1" s="1"/>
  <c r="H2285" i="1"/>
  <c r="F2285" i="1"/>
  <c r="H2284" i="1"/>
  <c r="I2284" i="1" s="1"/>
  <c r="J2284" i="1" s="1"/>
  <c r="F2284" i="1"/>
  <c r="I2283" i="1"/>
  <c r="J2283" i="1" s="1"/>
  <c r="H2283" i="1"/>
  <c r="F2283" i="1"/>
  <c r="I2282" i="1"/>
  <c r="J2282" i="1" s="1"/>
  <c r="H2282" i="1"/>
  <c r="F2282" i="1"/>
  <c r="I2281" i="1"/>
  <c r="J2281" i="1" s="1"/>
  <c r="H2281" i="1"/>
  <c r="F2281" i="1"/>
  <c r="J2280" i="1"/>
  <c r="H2280" i="1"/>
  <c r="I2280" i="1" s="1"/>
  <c r="F2280" i="1"/>
  <c r="I2279" i="1"/>
  <c r="J2279" i="1" s="1"/>
  <c r="H2279" i="1"/>
  <c r="F2279" i="1"/>
  <c r="I2278" i="1"/>
  <c r="J2278" i="1" s="1"/>
  <c r="H2278" i="1"/>
  <c r="F2278" i="1"/>
  <c r="I2277" i="1"/>
  <c r="J2277" i="1" s="1"/>
  <c r="H2277" i="1"/>
  <c r="F2277" i="1"/>
  <c r="H2276" i="1"/>
  <c r="I2276" i="1" s="1"/>
  <c r="J2276" i="1" s="1"/>
  <c r="F2276" i="1"/>
  <c r="I2275" i="1"/>
  <c r="J2275" i="1" s="1"/>
  <c r="H2275" i="1"/>
  <c r="F2275" i="1"/>
  <c r="I2274" i="1"/>
  <c r="J2274" i="1" s="1"/>
  <c r="H2274" i="1"/>
  <c r="F2274" i="1"/>
  <c r="I2273" i="1"/>
  <c r="J2273" i="1" s="1"/>
  <c r="H2273" i="1"/>
  <c r="F2273" i="1"/>
  <c r="J2272" i="1"/>
  <c r="H2272" i="1"/>
  <c r="I2272" i="1" s="1"/>
  <c r="F2272" i="1"/>
  <c r="I2271" i="1"/>
  <c r="J2271" i="1" s="1"/>
  <c r="H2271" i="1"/>
  <c r="F2271" i="1"/>
  <c r="I2270" i="1"/>
  <c r="J2270" i="1" s="1"/>
  <c r="H2270" i="1"/>
  <c r="F2270" i="1"/>
  <c r="I2269" i="1"/>
  <c r="J2269" i="1" s="1"/>
  <c r="H2269" i="1"/>
  <c r="F2269" i="1"/>
  <c r="H2268" i="1"/>
  <c r="I2268" i="1" s="1"/>
  <c r="J2268" i="1" s="1"/>
  <c r="F2268" i="1"/>
  <c r="I2267" i="1"/>
  <c r="J2267" i="1" s="1"/>
  <c r="H2267" i="1"/>
  <c r="F2267" i="1"/>
  <c r="I2266" i="1"/>
  <c r="J2266" i="1" s="1"/>
  <c r="H2266" i="1"/>
  <c r="F2266" i="1"/>
  <c r="I2265" i="1"/>
  <c r="J2265" i="1" s="1"/>
  <c r="H2265" i="1"/>
  <c r="F2265" i="1"/>
  <c r="J2264" i="1"/>
  <c r="H2264" i="1"/>
  <c r="I2264" i="1" s="1"/>
  <c r="F2264" i="1"/>
  <c r="I2263" i="1"/>
  <c r="J2263" i="1" s="1"/>
  <c r="H2263" i="1"/>
  <c r="F2263" i="1"/>
  <c r="I2262" i="1"/>
  <c r="J2262" i="1" s="1"/>
  <c r="H2262" i="1"/>
  <c r="F2262" i="1"/>
  <c r="I2261" i="1"/>
  <c r="J2261" i="1" s="1"/>
  <c r="H2261" i="1"/>
  <c r="F2261" i="1"/>
  <c r="H2260" i="1"/>
  <c r="I2260" i="1" s="1"/>
  <c r="J2260" i="1" s="1"/>
  <c r="F2260" i="1"/>
  <c r="I2259" i="1"/>
  <c r="J2259" i="1" s="1"/>
  <c r="H2259" i="1"/>
  <c r="F2259" i="1"/>
  <c r="I2258" i="1"/>
  <c r="J2258" i="1" s="1"/>
  <c r="H2258" i="1"/>
  <c r="F2258" i="1"/>
  <c r="I2257" i="1"/>
  <c r="J2257" i="1" s="1"/>
  <c r="H2257" i="1"/>
  <c r="F2257" i="1"/>
  <c r="J2256" i="1"/>
  <c r="H2256" i="1"/>
  <c r="I2256" i="1" s="1"/>
  <c r="F2256" i="1"/>
  <c r="I2255" i="1"/>
  <c r="J2255" i="1" s="1"/>
  <c r="H2255" i="1"/>
  <c r="F2255" i="1"/>
  <c r="I2254" i="1"/>
  <c r="J2254" i="1" s="1"/>
  <c r="H2254" i="1"/>
  <c r="F2254" i="1"/>
  <c r="I2253" i="1"/>
  <c r="J2253" i="1" s="1"/>
  <c r="H2253" i="1"/>
  <c r="F2253" i="1"/>
  <c r="H2252" i="1"/>
  <c r="I2252" i="1" s="1"/>
  <c r="J2252" i="1" s="1"/>
  <c r="F2252" i="1"/>
  <c r="I2251" i="1"/>
  <c r="J2251" i="1" s="1"/>
  <c r="H2251" i="1"/>
  <c r="F2251" i="1"/>
  <c r="I2250" i="1"/>
  <c r="J2250" i="1" s="1"/>
  <c r="H2250" i="1"/>
  <c r="F2250" i="1"/>
  <c r="I2249" i="1"/>
  <c r="J2249" i="1" s="1"/>
  <c r="H2249" i="1"/>
  <c r="F2249" i="1"/>
  <c r="H2248" i="1"/>
  <c r="I2248" i="1" s="1"/>
  <c r="J2248" i="1" s="1"/>
  <c r="F2248" i="1"/>
  <c r="I2247" i="1"/>
  <c r="J2247" i="1" s="1"/>
  <c r="H2247" i="1"/>
  <c r="F2247" i="1"/>
  <c r="I2246" i="1"/>
  <c r="J2246" i="1" s="1"/>
  <c r="H2246" i="1"/>
  <c r="F2246" i="1"/>
  <c r="I2245" i="1"/>
  <c r="J2245" i="1" s="1"/>
  <c r="H2245" i="1"/>
  <c r="F2245" i="1"/>
  <c r="H2244" i="1"/>
  <c r="I2244" i="1" s="1"/>
  <c r="J2244" i="1" s="1"/>
  <c r="F2244" i="1"/>
  <c r="I2243" i="1"/>
  <c r="J2243" i="1" s="1"/>
  <c r="H2243" i="1"/>
  <c r="F2243" i="1"/>
  <c r="I2242" i="1"/>
  <c r="J2242" i="1" s="1"/>
  <c r="H2242" i="1"/>
  <c r="F2242" i="1"/>
  <c r="I2241" i="1"/>
  <c r="J2241" i="1" s="1"/>
  <c r="H2241" i="1"/>
  <c r="F2241" i="1"/>
  <c r="J2240" i="1"/>
  <c r="H2240" i="1"/>
  <c r="I2240" i="1" s="1"/>
  <c r="F2240" i="1"/>
  <c r="I2239" i="1"/>
  <c r="J2239" i="1" s="1"/>
  <c r="H2239" i="1"/>
  <c r="F2239" i="1"/>
  <c r="I2238" i="1"/>
  <c r="J2238" i="1" s="1"/>
  <c r="H2238" i="1"/>
  <c r="F2238" i="1"/>
  <c r="I2237" i="1"/>
  <c r="J2237" i="1" s="1"/>
  <c r="H2237" i="1"/>
  <c r="F2237" i="1"/>
  <c r="H2236" i="1"/>
  <c r="I2236" i="1" s="1"/>
  <c r="J2236" i="1" s="1"/>
  <c r="F2236" i="1"/>
  <c r="I2235" i="1"/>
  <c r="J2235" i="1" s="1"/>
  <c r="H2235" i="1"/>
  <c r="F2235" i="1"/>
  <c r="I2234" i="1"/>
  <c r="J2234" i="1" s="1"/>
  <c r="H2234" i="1"/>
  <c r="F2234" i="1"/>
  <c r="I2233" i="1"/>
  <c r="J2233" i="1" s="1"/>
  <c r="H2233" i="1"/>
  <c r="F2233" i="1"/>
  <c r="H2232" i="1"/>
  <c r="I2232" i="1" s="1"/>
  <c r="J2232" i="1" s="1"/>
  <c r="F2232" i="1"/>
  <c r="I2231" i="1"/>
  <c r="J2231" i="1" s="1"/>
  <c r="H2231" i="1"/>
  <c r="F2231" i="1"/>
  <c r="I2230" i="1"/>
  <c r="J2230" i="1" s="1"/>
  <c r="H2230" i="1"/>
  <c r="F2230" i="1"/>
  <c r="I2229" i="1"/>
  <c r="J2229" i="1" s="1"/>
  <c r="H2229" i="1"/>
  <c r="F2229" i="1"/>
  <c r="H2228" i="1"/>
  <c r="I2228" i="1" s="1"/>
  <c r="J2228" i="1" s="1"/>
  <c r="F2228" i="1"/>
  <c r="I2227" i="1"/>
  <c r="J2227" i="1" s="1"/>
  <c r="H2227" i="1"/>
  <c r="F2227" i="1"/>
  <c r="I2226" i="1"/>
  <c r="J2226" i="1" s="1"/>
  <c r="H2226" i="1"/>
  <c r="F2226" i="1"/>
  <c r="I2225" i="1"/>
  <c r="J2225" i="1" s="1"/>
  <c r="H2225" i="1"/>
  <c r="F2225" i="1"/>
  <c r="J2224" i="1"/>
  <c r="H2224" i="1"/>
  <c r="I2224" i="1" s="1"/>
  <c r="F2224" i="1"/>
  <c r="I2223" i="1"/>
  <c r="J2223" i="1" s="1"/>
  <c r="H2223" i="1"/>
  <c r="F2223" i="1"/>
  <c r="I2222" i="1"/>
  <c r="J2222" i="1" s="1"/>
  <c r="H2222" i="1"/>
  <c r="F2222" i="1"/>
  <c r="I2221" i="1"/>
  <c r="J2221" i="1" s="1"/>
  <c r="H2221" i="1"/>
  <c r="F2221" i="1"/>
  <c r="H2220" i="1"/>
  <c r="I2220" i="1" s="1"/>
  <c r="J2220" i="1" s="1"/>
  <c r="F2220" i="1"/>
  <c r="I2219" i="1"/>
  <c r="J2219" i="1" s="1"/>
  <c r="H2219" i="1"/>
  <c r="F2219" i="1"/>
  <c r="I2218" i="1"/>
  <c r="J2218" i="1" s="1"/>
  <c r="H2218" i="1"/>
  <c r="F2218" i="1"/>
  <c r="I2217" i="1"/>
  <c r="J2217" i="1" s="1"/>
  <c r="H2217" i="1"/>
  <c r="F2217" i="1"/>
  <c r="H2216" i="1"/>
  <c r="I2216" i="1" s="1"/>
  <c r="J2216" i="1" s="1"/>
  <c r="F2216" i="1"/>
  <c r="I2215" i="1"/>
  <c r="J2215" i="1" s="1"/>
  <c r="H2215" i="1"/>
  <c r="F2215" i="1"/>
  <c r="I2214" i="1"/>
  <c r="J2214" i="1" s="1"/>
  <c r="H2214" i="1"/>
  <c r="F2214" i="1"/>
  <c r="I2213" i="1"/>
  <c r="J2213" i="1" s="1"/>
  <c r="H2213" i="1"/>
  <c r="F2213" i="1"/>
  <c r="H2212" i="1"/>
  <c r="I2212" i="1" s="1"/>
  <c r="J2212" i="1" s="1"/>
  <c r="F2212" i="1"/>
  <c r="I2211" i="1"/>
  <c r="J2211" i="1" s="1"/>
  <c r="H2211" i="1"/>
  <c r="F2211" i="1"/>
  <c r="I2210" i="1"/>
  <c r="J2210" i="1" s="1"/>
  <c r="H2210" i="1"/>
  <c r="F2210" i="1"/>
  <c r="I2209" i="1"/>
  <c r="J2209" i="1" s="1"/>
  <c r="H2209" i="1"/>
  <c r="F2209" i="1"/>
  <c r="J2208" i="1"/>
  <c r="H2208" i="1"/>
  <c r="I2208" i="1" s="1"/>
  <c r="F2208" i="1"/>
  <c r="I2207" i="1"/>
  <c r="J2207" i="1" s="1"/>
  <c r="H2207" i="1"/>
  <c r="F2207" i="1"/>
  <c r="I2206" i="1"/>
  <c r="J2206" i="1" s="1"/>
  <c r="H2206" i="1"/>
  <c r="F2206" i="1"/>
  <c r="I2205" i="1"/>
  <c r="J2205" i="1" s="1"/>
  <c r="H2205" i="1"/>
  <c r="F2205" i="1"/>
  <c r="H2204" i="1"/>
  <c r="I2204" i="1" s="1"/>
  <c r="J2204" i="1" s="1"/>
  <c r="F2204" i="1"/>
  <c r="I2203" i="1"/>
  <c r="J2203" i="1" s="1"/>
  <c r="H2203" i="1"/>
  <c r="F2203" i="1"/>
  <c r="I2202" i="1"/>
  <c r="J2202" i="1" s="1"/>
  <c r="H2202" i="1"/>
  <c r="F2202" i="1"/>
  <c r="I2201" i="1"/>
  <c r="J2201" i="1" s="1"/>
  <c r="H2201" i="1"/>
  <c r="F2201" i="1"/>
  <c r="H2200" i="1"/>
  <c r="I2200" i="1" s="1"/>
  <c r="J2200" i="1" s="1"/>
  <c r="F2200" i="1"/>
  <c r="I2199" i="1"/>
  <c r="J2199" i="1" s="1"/>
  <c r="H2199" i="1"/>
  <c r="F2199" i="1"/>
  <c r="I2198" i="1"/>
  <c r="J2198" i="1" s="1"/>
  <c r="H2198" i="1"/>
  <c r="F2198" i="1"/>
  <c r="I2197" i="1"/>
  <c r="J2197" i="1" s="1"/>
  <c r="H2197" i="1"/>
  <c r="F2197" i="1"/>
  <c r="H2196" i="1"/>
  <c r="I2196" i="1" s="1"/>
  <c r="J2196" i="1" s="1"/>
  <c r="F2196" i="1"/>
  <c r="I2195" i="1"/>
  <c r="J2195" i="1" s="1"/>
  <c r="H2195" i="1"/>
  <c r="F2195" i="1"/>
  <c r="I2194" i="1"/>
  <c r="J2194" i="1" s="1"/>
  <c r="H2194" i="1"/>
  <c r="F2194" i="1"/>
  <c r="I2193" i="1"/>
  <c r="J2193" i="1" s="1"/>
  <c r="H2193" i="1"/>
  <c r="F2193" i="1"/>
  <c r="J2192" i="1"/>
  <c r="H2192" i="1"/>
  <c r="I2192" i="1" s="1"/>
  <c r="F2192" i="1"/>
  <c r="I2191" i="1"/>
  <c r="J2191" i="1" s="1"/>
  <c r="H2191" i="1"/>
  <c r="F2191" i="1"/>
  <c r="I2190" i="1"/>
  <c r="J2190" i="1" s="1"/>
  <c r="H2190" i="1"/>
  <c r="F2190" i="1"/>
  <c r="I2189" i="1"/>
  <c r="J2189" i="1" s="1"/>
  <c r="H2189" i="1"/>
  <c r="F2189" i="1"/>
  <c r="H2188" i="1"/>
  <c r="I2188" i="1" s="1"/>
  <c r="J2188" i="1" s="1"/>
  <c r="F2188" i="1"/>
  <c r="I2187" i="1"/>
  <c r="J2187" i="1" s="1"/>
  <c r="H2187" i="1"/>
  <c r="F2187" i="1"/>
  <c r="I2186" i="1"/>
  <c r="J2186" i="1" s="1"/>
  <c r="H2186" i="1"/>
  <c r="F2186" i="1"/>
  <c r="I2185" i="1"/>
  <c r="J2185" i="1" s="1"/>
  <c r="H2185" i="1"/>
  <c r="F2185" i="1"/>
  <c r="H2184" i="1"/>
  <c r="I2184" i="1" s="1"/>
  <c r="J2184" i="1" s="1"/>
  <c r="F2184" i="1"/>
  <c r="I2183" i="1"/>
  <c r="J2183" i="1" s="1"/>
  <c r="H2183" i="1"/>
  <c r="F2183" i="1"/>
  <c r="I2182" i="1"/>
  <c r="J2182" i="1" s="1"/>
  <c r="H2182" i="1"/>
  <c r="F2182" i="1"/>
  <c r="I2181" i="1"/>
  <c r="J2181" i="1" s="1"/>
  <c r="H2181" i="1"/>
  <c r="F2181" i="1"/>
  <c r="H2180" i="1"/>
  <c r="I2180" i="1" s="1"/>
  <c r="J2180" i="1" s="1"/>
  <c r="F2180" i="1"/>
  <c r="I2179" i="1"/>
  <c r="J2179" i="1" s="1"/>
  <c r="H2179" i="1"/>
  <c r="F2179" i="1"/>
  <c r="I2178" i="1"/>
  <c r="J2178" i="1" s="1"/>
  <c r="H2178" i="1"/>
  <c r="F2178" i="1"/>
  <c r="I2177" i="1"/>
  <c r="J2177" i="1" s="1"/>
  <c r="H2177" i="1"/>
  <c r="F2177" i="1"/>
  <c r="J2176" i="1"/>
  <c r="H2176" i="1"/>
  <c r="I2176" i="1" s="1"/>
  <c r="F2176" i="1"/>
  <c r="I2175" i="1"/>
  <c r="J2175" i="1" s="1"/>
  <c r="H2175" i="1"/>
  <c r="F2175" i="1"/>
  <c r="I2174" i="1"/>
  <c r="J2174" i="1" s="1"/>
  <c r="H2174" i="1"/>
  <c r="F2174" i="1"/>
  <c r="I2173" i="1"/>
  <c r="J2173" i="1" s="1"/>
  <c r="H2173" i="1"/>
  <c r="F2173" i="1"/>
  <c r="H2172" i="1"/>
  <c r="I2172" i="1" s="1"/>
  <c r="J2172" i="1" s="1"/>
  <c r="F2172" i="1"/>
  <c r="I2171" i="1"/>
  <c r="J2171" i="1" s="1"/>
  <c r="H2171" i="1"/>
  <c r="F2171" i="1"/>
  <c r="I2170" i="1"/>
  <c r="J2170" i="1" s="1"/>
  <c r="H2170" i="1"/>
  <c r="F2170" i="1"/>
  <c r="I2169" i="1"/>
  <c r="J2169" i="1" s="1"/>
  <c r="H2169" i="1"/>
  <c r="F2169" i="1"/>
  <c r="H2168" i="1"/>
  <c r="I2168" i="1" s="1"/>
  <c r="J2168" i="1" s="1"/>
  <c r="F2168" i="1"/>
  <c r="I2167" i="1"/>
  <c r="J2167" i="1" s="1"/>
  <c r="H2167" i="1"/>
  <c r="F2167" i="1"/>
  <c r="I2166" i="1"/>
  <c r="J2166" i="1" s="1"/>
  <c r="H2166" i="1"/>
  <c r="F2166" i="1"/>
  <c r="I2165" i="1"/>
  <c r="J2165" i="1" s="1"/>
  <c r="H2165" i="1"/>
  <c r="F2165" i="1"/>
  <c r="H2164" i="1"/>
  <c r="I2164" i="1" s="1"/>
  <c r="J2164" i="1" s="1"/>
  <c r="F2164" i="1"/>
  <c r="I2163" i="1"/>
  <c r="J2163" i="1" s="1"/>
  <c r="H2163" i="1"/>
  <c r="F2163" i="1"/>
  <c r="I2162" i="1"/>
  <c r="J2162" i="1" s="1"/>
  <c r="H2162" i="1"/>
  <c r="F2162" i="1"/>
  <c r="I2161" i="1"/>
  <c r="J2161" i="1" s="1"/>
  <c r="H2161" i="1"/>
  <c r="F2161" i="1"/>
  <c r="J2160" i="1"/>
  <c r="H2160" i="1"/>
  <c r="I2160" i="1" s="1"/>
  <c r="F2160" i="1"/>
  <c r="I2159" i="1"/>
  <c r="J2159" i="1" s="1"/>
  <c r="H2159" i="1"/>
  <c r="F2159" i="1"/>
  <c r="I2158" i="1"/>
  <c r="J2158" i="1" s="1"/>
  <c r="H2158" i="1"/>
  <c r="F2158" i="1"/>
  <c r="I2157" i="1"/>
  <c r="J2157" i="1" s="1"/>
  <c r="H2157" i="1"/>
  <c r="F2157" i="1"/>
  <c r="H2156" i="1"/>
  <c r="I2156" i="1" s="1"/>
  <c r="J2156" i="1" s="1"/>
  <c r="F2156" i="1"/>
  <c r="I2155" i="1"/>
  <c r="J2155" i="1" s="1"/>
  <c r="H2155" i="1"/>
  <c r="F2155" i="1"/>
  <c r="I2154" i="1"/>
  <c r="J2154" i="1" s="1"/>
  <c r="H2154" i="1"/>
  <c r="F2154" i="1"/>
  <c r="I2153" i="1"/>
  <c r="J2153" i="1" s="1"/>
  <c r="H2153" i="1"/>
  <c r="F2153" i="1"/>
  <c r="H2152" i="1"/>
  <c r="I2152" i="1" s="1"/>
  <c r="J2152" i="1" s="1"/>
  <c r="F2152" i="1"/>
  <c r="I2151" i="1"/>
  <c r="J2151" i="1" s="1"/>
  <c r="H2151" i="1"/>
  <c r="F2151" i="1"/>
  <c r="I2150" i="1"/>
  <c r="J2150" i="1" s="1"/>
  <c r="H2150" i="1"/>
  <c r="F2150" i="1"/>
  <c r="I2149" i="1"/>
  <c r="J2149" i="1" s="1"/>
  <c r="H2149" i="1"/>
  <c r="F2149" i="1"/>
  <c r="H2148" i="1"/>
  <c r="I2148" i="1" s="1"/>
  <c r="J2148" i="1" s="1"/>
  <c r="F2148" i="1"/>
  <c r="I2147" i="1"/>
  <c r="J2147" i="1" s="1"/>
  <c r="H2147" i="1"/>
  <c r="F2147" i="1"/>
  <c r="I2146" i="1"/>
  <c r="J2146" i="1" s="1"/>
  <c r="H2146" i="1"/>
  <c r="F2146" i="1"/>
  <c r="I2145" i="1"/>
  <c r="J2145" i="1" s="1"/>
  <c r="H2145" i="1"/>
  <c r="F2145" i="1"/>
  <c r="J2144" i="1"/>
  <c r="H2144" i="1"/>
  <c r="I2144" i="1" s="1"/>
  <c r="F2144" i="1"/>
  <c r="I2143" i="1"/>
  <c r="J2143" i="1" s="1"/>
  <c r="H2143" i="1"/>
  <c r="F2143" i="1"/>
  <c r="I2142" i="1"/>
  <c r="J2142" i="1" s="1"/>
  <c r="H2142" i="1"/>
  <c r="F2142" i="1"/>
  <c r="I2141" i="1"/>
  <c r="J2141" i="1" s="1"/>
  <c r="H2141" i="1"/>
  <c r="F2141" i="1"/>
  <c r="H2140" i="1"/>
  <c r="I2140" i="1" s="1"/>
  <c r="J2140" i="1" s="1"/>
  <c r="F2140" i="1"/>
  <c r="I2139" i="1"/>
  <c r="J2139" i="1" s="1"/>
  <c r="H2139" i="1"/>
  <c r="F2139" i="1"/>
  <c r="I2138" i="1"/>
  <c r="J2138" i="1" s="1"/>
  <c r="H2138" i="1"/>
  <c r="F2138" i="1"/>
  <c r="I2137" i="1"/>
  <c r="J2137" i="1" s="1"/>
  <c r="H2137" i="1"/>
  <c r="F2137" i="1"/>
  <c r="H2136" i="1"/>
  <c r="I2136" i="1" s="1"/>
  <c r="J2136" i="1" s="1"/>
  <c r="F2136" i="1"/>
  <c r="I2135" i="1"/>
  <c r="J2135" i="1" s="1"/>
  <c r="H2135" i="1"/>
  <c r="F2135" i="1"/>
  <c r="I2134" i="1"/>
  <c r="J2134" i="1" s="1"/>
  <c r="H2134" i="1"/>
  <c r="F2134" i="1"/>
  <c r="I2133" i="1"/>
  <c r="J2133" i="1" s="1"/>
  <c r="H2133" i="1"/>
  <c r="F2133" i="1"/>
  <c r="H2132" i="1"/>
  <c r="I2132" i="1" s="1"/>
  <c r="J2132" i="1" s="1"/>
  <c r="F2132" i="1"/>
  <c r="I2131" i="1"/>
  <c r="J2131" i="1" s="1"/>
  <c r="H2131" i="1"/>
  <c r="F2131" i="1"/>
  <c r="I2130" i="1"/>
  <c r="J2130" i="1" s="1"/>
  <c r="H2130" i="1"/>
  <c r="F2130" i="1"/>
  <c r="I2129" i="1"/>
  <c r="J2129" i="1" s="1"/>
  <c r="H2129" i="1"/>
  <c r="F2129" i="1"/>
  <c r="J2128" i="1"/>
  <c r="H2128" i="1"/>
  <c r="I2128" i="1" s="1"/>
  <c r="F2128" i="1"/>
  <c r="I2127" i="1"/>
  <c r="J2127" i="1" s="1"/>
  <c r="H2127" i="1"/>
  <c r="F2127" i="1"/>
  <c r="I2126" i="1"/>
  <c r="J2126" i="1" s="1"/>
  <c r="H2126" i="1"/>
  <c r="F2126" i="1"/>
  <c r="I2125" i="1"/>
  <c r="J2125" i="1" s="1"/>
  <c r="H2125" i="1"/>
  <c r="F2125" i="1"/>
  <c r="H2124" i="1"/>
  <c r="I2124" i="1" s="1"/>
  <c r="J2124" i="1" s="1"/>
  <c r="F2124" i="1"/>
  <c r="I2123" i="1"/>
  <c r="J2123" i="1" s="1"/>
  <c r="H2123" i="1"/>
  <c r="F2123" i="1"/>
  <c r="I2122" i="1"/>
  <c r="J2122" i="1" s="1"/>
  <c r="H2122" i="1"/>
  <c r="F2122" i="1"/>
  <c r="I2121" i="1"/>
  <c r="J2121" i="1" s="1"/>
  <c r="H2121" i="1"/>
  <c r="F2121" i="1"/>
  <c r="H2120" i="1"/>
  <c r="I2120" i="1" s="1"/>
  <c r="J2120" i="1" s="1"/>
  <c r="F2120" i="1"/>
  <c r="I2119" i="1"/>
  <c r="J2119" i="1" s="1"/>
  <c r="H2119" i="1"/>
  <c r="F2119" i="1"/>
  <c r="I2118" i="1"/>
  <c r="J2118" i="1" s="1"/>
  <c r="H2118" i="1"/>
  <c r="F2118" i="1"/>
  <c r="I2117" i="1"/>
  <c r="J2117" i="1" s="1"/>
  <c r="H2117" i="1"/>
  <c r="F2117" i="1"/>
  <c r="I2116" i="1"/>
  <c r="J2116" i="1" s="1"/>
  <c r="H2116" i="1"/>
  <c r="F2116" i="1"/>
  <c r="I2115" i="1"/>
  <c r="J2115" i="1" s="1"/>
  <c r="H2115" i="1"/>
  <c r="F2115" i="1"/>
  <c r="I2114" i="1"/>
  <c r="J2114" i="1" s="1"/>
  <c r="H2114" i="1"/>
  <c r="F2114" i="1"/>
  <c r="I2113" i="1"/>
  <c r="J2113" i="1" s="1"/>
  <c r="H2113" i="1"/>
  <c r="F2113" i="1"/>
  <c r="H2112" i="1"/>
  <c r="I2112" i="1" s="1"/>
  <c r="J2112" i="1" s="1"/>
  <c r="F2112" i="1"/>
  <c r="I2111" i="1"/>
  <c r="J2111" i="1" s="1"/>
  <c r="H2111" i="1"/>
  <c r="F2111" i="1"/>
  <c r="I2110" i="1"/>
  <c r="J2110" i="1" s="1"/>
  <c r="H2110" i="1"/>
  <c r="F2110" i="1"/>
  <c r="I2109" i="1"/>
  <c r="J2109" i="1" s="1"/>
  <c r="H2109" i="1"/>
  <c r="F2109" i="1"/>
  <c r="H2108" i="1"/>
  <c r="I2108" i="1" s="1"/>
  <c r="J2108" i="1" s="1"/>
  <c r="F2108" i="1"/>
  <c r="I2107" i="1"/>
  <c r="J2107" i="1" s="1"/>
  <c r="H2107" i="1"/>
  <c r="F2107" i="1"/>
  <c r="I2106" i="1"/>
  <c r="J2106" i="1" s="1"/>
  <c r="H2106" i="1"/>
  <c r="F2106" i="1"/>
  <c r="I2105" i="1"/>
  <c r="J2105" i="1" s="1"/>
  <c r="H2105" i="1"/>
  <c r="F2105" i="1"/>
  <c r="J2104" i="1"/>
  <c r="H2104" i="1"/>
  <c r="I2104" i="1" s="1"/>
  <c r="F2104" i="1"/>
  <c r="I2103" i="1"/>
  <c r="J2103" i="1" s="1"/>
  <c r="H2103" i="1"/>
  <c r="F2103" i="1"/>
  <c r="I2102" i="1"/>
  <c r="J2102" i="1" s="1"/>
  <c r="H2102" i="1"/>
  <c r="F2102" i="1"/>
  <c r="I2101" i="1"/>
  <c r="J2101" i="1" s="1"/>
  <c r="H2101" i="1"/>
  <c r="F2101" i="1"/>
  <c r="H2100" i="1"/>
  <c r="I2100" i="1" s="1"/>
  <c r="J2100" i="1" s="1"/>
  <c r="F2100" i="1"/>
  <c r="I2099" i="1"/>
  <c r="J2099" i="1" s="1"/>
  <c r="H2099" i="1"/>
  <c r="F2099" i="1"/>
  <c r="I2098" i="1"/>
  <c r="J2098" i="1" s="1"/>
  <c r="H2098" i="1"/>
  <c r="F2098" i="1"/>
  <c r="I2097" i="1"/>
  <c r="J2097" i="1" s="1"/>
  <c r="H2097" i="1"/>
  <c r="F2097" i="1"/>
  <c r="H2096" i="1"/>
  <c r="I2096" i="1" s="1"/>
  <c r="J2096" i="1" s="1"/>
  <c r="F2096" i="1"/>
  <c r="I2095" i="1"/>
  <c r="J2095" i="1" s="1"/>
  <c r="H2095" i="1"/>
  <c r="F2095" i="1"/>
  <c r="I2094" i="1"/>
  <c r="J2094" i="1" s="1"/>
  <c r="H2094" i="1"/>
  <c r="F2094" i="1"/>
  <c r="I2093" i="1"/>
  <c r="J2093" i="1" s="1"/>
  <c r="H2093" i="1"/>
  <c r="F2093" i="1"/>
  <c r="I2092" i="1"/>
  <c r="J2092" i="1" s="1"/>
  <c r="H2092" i="1"/>
  <c r="F2092" i="1"/>
  <c r="I2091" i="1"/>
  <c r="J2091" i="1" s="1"/>
  <c r="H2091" i="1"/>
  <c r="F2091" i="1"/>
  <c r="I2090" i="1"/>
  <c r="J2090" i="1" s="1"/>
  <c r="H2090" i="1"/>
  <c r="F2090" i="1"/>
  <c r="I2089" i="1"/>
  <c r="J2089" i="1" s="1"/>
  <c r="H2089" i="1"/>
  <c r="F2089" i="1"/>
  <c r="I2088" i="1"/>
  <c r="J2088" i="1" s="1"/>
  <c r="H2088" i="1"/>
  <c r="F2088" i="1"/>
  <c r="I2087" i="1"/>
  <c r="J2087" i="1" s="1"/>
  <c r="H2087" i="1"/>
  <c r="F2087" i="1"/>
  <c r="I2086" i="1"/>
  <c r="J2086" i="1" s="1"/>
  <c r="H2086" i="1"/>
  <c r="F2086" i="1"/>
  <c r="I2085" i="1"/>
  <c r="J2085" i="1" s="1"/>
  <c r="H2085" i="1"/>
  <c r="F2085" i="1"/>
  <c r="I2084" i="1"/>
  <c r="J2084" i="1" s="1"/>
  <c r="H2084" i="1"/>
  <c r="F2084" i="1"/>
  <c r="I2083" i="1"/>
  <c r="J2083" i="1" s="1"/>
  <c r="H2083" i="1"/>
  <c r="F2083" i="1"/>
  <c r="I2082" i="1"/>
  <c r="J2082" i="1" s="1"/>
  <c r="H2082" i="1"/>
  <c r="F2082" i="1"/>
  <c r="I2081" i="1"/>
  <c r="J2081" i="1" s="1"/>
  <c r="H2081" i="1"/>
  <c r="F2081" i="1"/>
  <c r="I2080" i="1"/>
  <c r="J2080" i="1" s="1"/>
  <c r="H2080" i="1"/>
  <c r="F2080" i="1"/>
  <c r="I2079" i="1"/>
  <c r="J2079" i="1" s="1"/>
  <c r="H2079" i="1"/>
  <c r="F2079" i="1"/>
  <c r="I2078" i="1"/>
  <c r="J2078" i="1" s="1"/>
  <c r="H2078" i="1"/>
  <c r="F2078" i="1"/>
  <c r="J2077" i="1"/>
  <c r="I2077" i="1"/>
  <c r="H2077" i="1"/>
  <c r="F2077" i="1"/>
  <c r="H2076" i="1"/>
  <c r="I2076" i="1" s="1"/>
  <c r="J2076" i="1" s="1"/>
  <c r="F2076" i="1"/>
  <c r="I2075" i="1"/>
  <c r="J2075" i="1" s="1"/>
  <c r="H2075" i="1"/>
  <c r="F2075" i="1"/>
  <c r="I2074" i="1"/>
  <c r="J2074" i="1" s="1"/>
  <c r="H2074" i="1"/>
  <c r="F2074" i="1"/>
  <c r="I2073" i="1"/>
  <c r="J2073" i="1" s="1"/>
  <c r="H2073" i="1"/>
  <c r="F2073" i="1"/>
  <c r="H2072" i="1"/>
  <c r="I2072" i="1" s="1"/>
  <c r="J2072" i="1" s="1"/>
  <c r="F2072" i="1"/>
  <c r="I2071" i="1"/>
  <c r="J2071" i="1" s="1"/>
  <c r="H2071" i="1"/>
  <c r="F2071" i="1"/>
  <c r="I2070" i="1"/>
  <c r="J2070" i="1" s="1"/>
  <c r="H2070" i="1"/>
  <c r="F2070" i="1"/>
  <c r="I2069" i="1"/>
  <c r="J2069" i="1" s="1"/>
  <c r="H2069" i="1"/>
  <c r="F2069" i="1"/>
  <c r="H2068" i="1"/>
  <c r="I2068" i="1" s="1"/>
  <c r="J2068" i="1" s="1"/>
  <c r="F2068" i="1"/>
  <c r="I2067" i="1"/>
  <c r="J2067" i="1" s="1"/>
  <c r="H2067" i="1"/>
  <c r="F2067" i="1"/>
  <c r="I2066" i="1"/>
  <c r="J2066" i="1" s="1"/>
  <c r="H2066" i="1"/>
  <c r="F2066" i="1"/>
  <c r="I2065" i="1"/>
  <c r="J2065" i="1" s="1"/>
  <c r="H2065" i="1"/>
  <c r="F2065" i="1"/>
  <c r="I2064" i="1"/>
  <c r="J2064" i="1" s="1"/>
  <c r="H2064" i="1"/>
  <c r="F2064" i="1"/>
  <c r="I2063" i="1"/>
  <c r="J2063" i="1" s="1"/>
  <c r="H2063" i="1"/>
  <c r="F2063" i="1"/>
  <c r="I2062" i="1"/>
  <c r="J2062" i="1" s="1"/>
  <c r="H2062" i="1"/>
  <c r="F2062" i="1"/>
  <c r="J2061" i="1"/>
  <c r="I2061" i="1"/>
  <c r="H2061" i="1"/>
  <c r="F2061" i="1"/>
  <c r="H2060" i="1"/>
  <c r="I2060" i="1" s="1"/>
  <c r="J2060" i="1" s="1"/>
  <c r="F2060" i="1"/>
  <c r="J2059" i="1"/>
  <c r="I2059" i="1"/>
  <c r="H2059" i="1"/>
  <c r="F2059" i="1"/>
  <c r="I2058" i="1"/>
  <c r="J2058" i="1" s="1"/>
  <c r="H2058" i="1"/>
  <c r="F2058" i="1"/>
  <c r="I2057" i="1"/>
  <c r="J2057" i="1" s="1"/>
  <c r="H2057" i="1"/>
  <c r="F2057" i="1"/>
  <c r="H2056" i="1"/>
  <c r="I2056" i="1" s="1"/>
  <c r="J2056" i="1" s="1"/>
  <c r="F2056" i="1"/>
  <c r="I2055" i="1"/>
  <c r="J2055" i="1" s="1"/>
  <c r="H2055" i="1"/>
  <c r="F2055" i="1"/>
  <c r="I2054" i="1"/>
  <c r="J2054" i="1" s="1"/>
  <c r="H2054" i="1"/>
  <c r="F2054" i="1"/>
  <c r="J2053" i="1"/>
  <c r="I2053" i="1"/>
  <c r="H2053" i="1"/>
  <c r="F2053" i="1"/>
  <c r="I2052" i="1"/>
  <c r="J2052" i="1" s="1"/>
  <c r="H2052" i="1"/>
  <c r="F2052" i="1"/>
  <c r="J2051" i="1"/>
  <c r="I2051" i="1"/>
  <c r="H2051" i="1"/>
  <c r="F2051" i="1"/>
  <c r="I2050" i="1"/>
  <c r="J2050" i="1" s="1"/>
  <c r="H2050" i="1"/>
  <c r="F2050" i="1"/>
  <c r="I2049" i="1"/>
  <c r="J2049" i="1" s="1"/>
  <c r="H2049" i="1"/>
  <c r="F2049" i="1"/>
  <c r="H2048" i="1"/>
  <c r="I2048" i="1" s="1"/>
  <c r="J2048" i="1" s="1"/>
  <c r="F2048" i="1"/>
  <c r="I2047" i="1"/>
  <c r="J2047" i="1" s="1"/>
  <c r="H2047" i="1"/>
  <c r="F2047" i="1"/>
  <c r="I2046" i="1"/>
  <c r="J2046" i="1" s="1"/>
  <c r="H2046" i="1"/>
  <c r="F2046" i="1"/>
  <c r="I2045" i="1"/>
  <c r="J2045" i="1" s="1"/>
  <c r="H2045" i="1"/>
  <c r="F2045" i="1"/>
  <c r="J2044" i="1"/>
  <c r="H2044" i="1"/>
  <c r="I2044" i="1" s="1"/>
  <c r="F2044" i="1"/>
  <c r="I2043" i="1"/>
  <c r="J2043" i="1" s="1"/>
  <c r="H2043" i="1"/>
  <c r="F2043" i="1"/>
  <c r="I2042" i="1"/>
  <c r="J2042" i="1" s="1"/>
  <c r="H2042" i="1"/>
  <c r="F2042" i="1"/>
  <c r="I2041" i="1"/>
  <c r="J2041" i="1" s="1"/>
  <c r="H2041" i="1"/>
  <c r="F2041" i="1"/>
  <c r="I2040" i="1"/>
  <c r="J2040" i="1" s="1"/>
  <c r="H2040" i="1"/>
  <c r="F2040" i="1"/>
  <c r="J2039" i="1"/>
  <c r="I2039" i="1"/>
  <c r="H2039" i="1"/>
  <c r="F2039" i="1"/>
  <c r="H2038" i="1"/>
  <c r="I2038" i="1" s="1"/>
  <c r="J2038" i="1" s="1"/>
  <c r="F2038" i="1"/>
  <c r="I2037" i="1"/>
  <c r="J2037" i="1" s="1"/>
  <c r="H2037" i="1"/>
  <c r="F2037" i="1"/>
  <c r="J2036" i="1"/>
  <c r="H2036" i="1"/>
  <c r="I2036" i="1" s="1"/>
  <c r="F2036" i="1"/>
  <c r="I2035" i="1"/>
  <c r="J2035" i="1" s="1"/>
  <c r="H2035" i="1"/>
  <c r="F2035" i="1"/>
  <c r="I2034" i="1"/>
  <c r="J2034" i="1" s="1"/>
  <c r="H2034" i="1"/>
  <c r="F2034" i="1"/>
  <c r="I2033" i="1"/>
  <c r="J2033" i="1" s="1"/>
  <c r="H2033" i="1"/>
  <c r="F2033" i="1"/>
  <c r="J2032" i="1"/>
  <c r="I2032" i="1"/>
  <c r="H2032" i="1"/>
  <c r="F2032" i="1"/>
  <c r="I2031" i="1"/>
  <c r="J2031" i="1" s="1"/>
  <c r="H2031" i="1"/>
  <c r="F2031" i="1"/>
  <c r="H2030" i="1"/>
  <c r="I2030" i="1" s="1"/>
  <c r="J2030" i="1" s="1"/>
  <c r="F2030" i="1"/>
  <c r="J2029" i="1"/>
  <c r="I2029" i="1"/>
  <c r="H2029" i="1"/>
  <c r="F2029" i="1"/>
  <c r="H2028" i="1"/>
  <c r="I2028" i="1" s="1"/>
  <c r="J2028" i="1" s="1"/>
  <c r="F2028" i="1"/>
  <c r="J2027" i="1"/>
  <c r="I2027" i="1"/>
  <c r="H2027" i="1"/>
  <c r="F2027" i="1"/>
  <c r="H2026" i="1"/>
  <c r="I2026" i="1" s="1"/>
  <c r="J2026" i="1" s="1"/>
  <c r="F2026" i="1"/>
  <c r="I2025" i="1"/>
  <c r="J2025" i="1" s="1"/>
  <c r="H2025" i="1"/>
  <c r="F2025" i="1"/>
  <c r="H2024" i="1"/>
  <c r="I2024" i="1" s="1"/>
  <c r="J2024" i="1" s="1"/>
  <c r="F2024" i="1"/>
  <c r="I2023" i="1"/>
  <c r="J2023" i="1" s="1"/>
  <c r="H2023" i="1"/>
  <c r="F2023" i="1"/>
  <c r="H2022" i="1"/>
  <c r="I2022" i="1" s="1"/>
  <c r="J2022" i="1" s="1"/>
  <c r="F2022" i="1"/>
  <c r="I2021" i="1"/>
  <c r="J2021" i="1" s="1"/>
  <c r="H2021" i="1"/>
  <c r="F2021" i="1"/>
  <c r="H2020" i="1"/>
  <c r="I2020" i="1" s="1"/>
  <c r="J2020" i="1" s="1"/>
  <c r="F2020" i="1"/>
  <c r="I2019" i="1"/>
  <c r="J2019" i="1" s="1"/>
  <c r="H2019" i="1"/>
  <c r="F2019" i="1"/>
  <c r="J2018" i="1"/>
  <c r="H2018" i="1"/>
  <c r="I2018" i="1" s="1"/>
  <c r="F2018" i="1"/>
  <c r="I2017" i="1"/>
  <c r="J2017" i="1" s="1"/>
  <c r="H2017" i="1"/>
  <c r="F2017" i="1"/>
  <c r="H2016" i="1"/>
  <c r="I2016" i="1" s="1"/>
  <c r="J2016" i="1" s="1"/>
  <c r="F2016" i="1"/>
  <c r="I2015" i="1"/>
  <c r="J2015" i="1" s="1"/>
  <c r="H2015" i="1"/>
  <c r="F2015" i="1"/>
  <c r="J2014" i="1"/>
  <c r="H2014" i="1"/>
  <c r="I2014" i="1" s="1"/>
  <c r="F2014" i="1"/>
  <c r="I2013" i="1"/>
  <c r="J2013" i="1" s="1"/>
  <c r="H2013" i="1"/>
  <c r="F2013" i="1"/>
  <c r="H2012" i="1"/>
  <c r="I2012" i="1" s="1"/>
  <c r="J2012" i="1" s="1"/>
  <c r="F2012" i="1"/>
  <c r="I2011" i="1"/>
  <c r="J2011" i="1" s="1"/>
  <c r="H2011" i="1"/>
  <c r="F2011" i="1"/>
  <c r="J2010" i="1"/>
  <c r="H2010" i="1"/>
  <c r="I2010" i="1" s="1"/>
  <c r="F2010" i="1"/>
  <c r="I2009" i="1"/>
  <c r="J2009" i="1" s="1"/>
  <c r="H2009" i="1"/>
  <c r="F2009" i="1"/>
  <c r="H2008" i="1"/>
  <c r="I2008" i="1" s="1"/>
  <c r="J2008" i="1" s="1"/>
  <c r="F2008" i="1"/>
  <c r="I2007" i="1"/>
  <c r="J2007" i="1" s="1"/>
  <c r="H2007" i="1"/>
  <c r="F2007" i="1"/>
  <c r="H2006" i="1"/>
  <c r="I2006" i="1" s="1"/>
  <c r="J2006" i="1" s="1"/>
  <c r="F2006" i="1"/>
  <c r="I2005" i="1"/>
  <c r="J2005" i="1" s="1"/>
  <c r="H2005" i="1"/>
  <c r="F2005" i="1"/>
  <c r="H2004" i="1"/>
  <c r="I2004" i="1" s="1"/>
  <c r="J2004" i="1" s="1"/>
  <c r="F2004" i="1"/>
  <c r="I2003" i="1"/>
  <c r="J2003" i="1" s="1"/>
  <c r="H2003" i="1"/>
  <c r="F2003" i="1"/>
  <c r="H2002" i="1"/>
  <c r="I2002" i="1" s="1"/>
  <c r="J2002" i="1" s="1"/>
  <c r="F2002" i="1"/>
  <c r="I2001" i="1"/>
  <c r="J2001" i="1" s="1"/>
  <c r="H2001" i="1"/>
  <c r="F2001" i="1"/>
  <c r="H2000" i="1"/>
  <c r="I2000" i="1" s="1"/>
  <c r="J2000" i="1" s="1"/>
  <c r="F2000" i="1"/>
  <c r="I1999" i="1"/>
  <c r="J1999" i="1" s="1"/>
  <c r="H1999" i="1"/>
  <c r="F1999" i="1"/>
  <c r="J1998" i="1"/>
  <c r="H1998" i="1"/>
  <c r="I1998" i="1" s="1"/>
  <c r="F1998" i="1"/>
  <c r="I1997" i="1"/>
  <c r="J1997" i="1" s="1"/>
  <c r="H1997" i="1"/>
  <c r="F1997" i="1"/>
  <c r="H1996" i="1"/>
  <c r="I1996" i="1" s="1"/>
  <c r="J1996" i="1" s="1"/>
  <c r="F1996" i="1"/>
  <c r="I1995" i="1"/>
  <c r="J1995" i="1" s="1"/>
  <c r="H1995" i="1"/>
  <c r="F1995" i="1"/>
  <c r="J1994" i="1"/>
  <c r="H1994" i="1"/>
  <c r="I1994" i="1" s="1"/>
  <c r="F1994" i="1"/>
  <c r="I1993" i="1"/>
  <c r="J1993" i="1" s="1"/>
  <c r="H1993" i="1"/>
  <c r="F1993" i="1"/>
  <c r="I1992" i="1"/>
  <c r="J1992" i="1" s="1"/>
  <c r="H1992" i="1"/>
  <c r="F1992" i="1"/>
  <c r="I1991" i="1"/>
  <c r="J1991" i="1" s="1"/>
  <c r="H1991" i="1"/>
  <c r="F1991" i="1"/>
  <c r="H1990" i="1"/>
  <c r="I1990" i="1" s="1"/>
  <c r="J1990" i="1" s="1"/>
  <c r="F1990" i="1"/>
  <c r="I1989" i="1"/>
  <c r="J1989" i="1" s="1"/>
  <c r="H1989" i="1"/>
  <c r="F1989" i="1"/>
  <c r="H1988" i="1"/>
  <c r="I1988" i="1" s="1"/>
  <c r="J1988" i="1" s="1"/>
  <c r="F1988" i="1"/>
  <c r="I1987" i="1"/>
  <c r="J1987" i="1" s="1"/>
  <c r="H1987" i="1"/>
  <c r="F1987" i="1"/>
  <c r="J1986" i="1"/>
  <c r="H1986" i="1"/>
  <c r="I1986" i="1" s="1"/>
  <c r="F1986" i="1"/>
  <c r="I1985" i="1"/>
  <c r="J1985" i="1" s="1"/>
  <c r="H1985" i="1"/>
  <c r="F1985" i="1"/>
  <c r="H1984" i="1"/>
  <c r="I1984" i="1" s="1"/>
  <c r="J1984" i="1" s="1"/>
  <c r="F1984" i="1"/>
  <c r="I1983" i="1"/>
  <c r="J1983" i="1" s="1"/>
  <c r="H1983" i="1"/>
  <c r="F1983" i="1"/>
  <c r="J1982" i="1"/>
  <c r="H1982" i="1"/>
  <c r="I1982" i="1" s="1"/>
  <c r="F1982" i="1"/>
  <c r="I1981" i="1"/>
  <c r="J1981" i="1" s="1"/>
  <c r="H1981" i="1"/>
  <c r="F1981" i="1"/>
  <c r="H1980" i="1"/>
  <c r="I1980" i="1" s="1"/>
  <c r="J1980" i="1" s="1"/>
  <c r="F1980" i="1"/>
  <c r="I1979" i="1"/>
  <c r="J1979" i="1" s="1"/>
  <c r="H1979" i="1"/>
  <c r="F1979" i="1"/>
  <c r="J1978" i="1"/>
  <c r="H1978" i="1"/>
  <c r="I1978" i="1" s="1"/>
  <c r="F1978" i="1"/>
  <c r="I1977" i="1"/>
  <c r="J1977" i="1" s="1"/>
  <c r="H1977" i="1"/>
  <c r="F1977" i="1"/>
  <c r="I1976" i="1"/>
  <c r="J1976" i="1" s="1"/>
  <c r="H1976" i="1"/>
  <c r="F1976" i="1"/>
  <c r="I1975" i="1"/>
  <c r="J1975" i="1" s="1"/>
  <c r="H1975" i="1"/>
  <c r="F1975" i="1"/>
  <c r="H1974" i="1"/>
  <c r="I1974" i="1" s="1"/>
  <c r="J1974" i="1" s="1"/>
  <c r="F1974" i="1"/>
  <c r="I1973" i="1"/>
  <c r="J1973" i="1" s="1"/>
  <c r="H1973" i="1"/>
  <c r="F1973" i="1"/>
  <c r="H1972" i="1"/>
  <c r="I1972" i="1" s="1"/>
  <c r="J1972" i="1" s="1"/>
  <c r="F1972" i="1"/>
  <c r="I1971" i="1"/>
  <c r="J1971" i="1" s="1"/>
  <c r="H1971" i="1"/>
  <c r="F1971" i="1"/>
  <c r="J1970" i="1"/>
  <c r="H1970" i="1"/>
  <c r="I1970" i="1" s="1"/>
  <c r="F1970" i="1"/>
  <c r="I1969" i="1"/>
  <c r="J1969" i="1" s="1"/>
  <c r="H1969" i="1"/>
  <c r="F1969" i="1"/>
  <c r="H1968" i="1"/>
  <c r="I1968" i="1" s="1"/>
  <c r="J1968" i="1" s="1"/>
  <c r="F1968" i="1"/>
  <c r="I1967" i="1"/>
  <c r="J1967" i="1" s="1"/>
  <c r="H1967" i="1"/>
  <c r="F1967" i="1"/>
  <c r="J1966" i="1"/>
  <c r="H1966" i="1"/>
  <c r="I1966" i="1" s="1"/>
  <c r="F1966" i="1"/>
  <c r="I1965" i="1"/>
  <c r="J1965" i="1" s="1"/>
  <c r="H1965" i="1"/>
  <c r="F1965" i="1"/>
  <c r="H1964" i="1"/>
  <c r="I1964" i="1" s="1"/>
  <c r="J1964" i="1" s="1"/>
  <c r="F1964" i="1"/>
  <c r="I1963" i="1"/>
  <c r="J1963" i="1" s="1"/>
  <c r="H1963" i="1"/>
  <c r="F1963" i="1"/>
  <c r="J1962" i="1"/>
  <c r="H1962" i="1"/>
  <c r="I1962" i="1" s="1"/>
  <c r="F1962" i="1"/>
  <c r="I1961" i="1"/>
  <c r="J1961" i="1" s="1"/>
  <c r="H1961" i="1"/>
  <c r="F1961" i="1"/>
  <c r="I1960" i="1"/>
  <c r="J1960" i="1" s="1"/>
  <c r="H1960" i="1"/>
  <c r="F1960" i="1"/>
  <c r="I1959" i="1"/>
  <c r="J1959" i="1" s="1"/>
  <c r="H1959" i="1"/>
  <c r="F1959" i="1"/>
  <c r="H1958" i="1"/>
  <c r="I1958" i="1" s="1"/>
  <c r="J1958" i="1" s="1"/>
  <c r="F1958" i="1"/>
  <c r="I1957" i="1"/>
  <c r="J1957" i="1" s="1"/>
  <c r="H1957" i="1"/>
  <c r="F1957" i="1"/>
  <c r="H1956" i="1"/>
  <c r="I1956" i="1" s="1"/>
  <c r="J1956" i="1" s="1"/>
  <c r="F1956" i="1"/>
  <c r="I1955" i="1"/>
  <c r="J1955" i="1" s="1"/>
  <c r="H1955" i="1"/>
  <c r="F1955" i="1"/>
  <c r="J1954" i="1"/>
  <c r="H1954" i="1"/>
  <c r="I1954" i="1" s="1"/>
  <c r="F1954" i="1"/>
  <c r="I1953" i="1"/>
  <c r="J1953" i="1" s="1"/>
  <c r="H1953" i="1"/>
  <c r="F1953" i="1"/>
  <c r="H1952" i="1"/>
  <c r="I1952" i="1" s="1"/>
  <c r="J1952" i="1" s="1"/>
  <c r="F1952" i="1"/>
  <c r="I1951" i="1"/>
  <c r="J1951" i="1" s="1"/>
  <c r="H1951" i="1"/>
  <c r="F1951" i="1"/>
  <c r="J1950" i="1"/>
  <c r="H1950" i="1"/>
  <c r="I1950" i="1" s="1"/>
  <c r="F1950" i="1"/>
  <c r="I1949" i="1"/>
  <c r="J1949" i="1" s="1"/>
  <c r="H1949" i="1"/>
  <c r="F1949" i="1"/>
  <c r="H1948" i="1"/>
  <c r="I1948" i="1" s="1"/>
  <c r="J1948" i="1" s="1"/>
  <c r="F1948" i="1"/>
  <c r="I1947" i="1"/>
  <c r="J1947" i="1" s="1"/>
  <c r="H1947" i="1"/>
  <c r="F1947" i="1"/>
  <c r="J1946" i="1"/>
  <c r="H1946" i="1"/>
  <c r="I1946" i="1" s="1"/>
  <c r="F1946" i="1"/>
  <c r="I1945" i="1"/>
  <c r="J1945" i="1" s="1"/>
  <c r="H1945" i="1"/>
  <c r="F1945" i="1"/>
  <c r="I1944" i="1"/>
  <c r="J1944" i="1" s="1"/>
  <c r="H1944" i="1"/>
  <c r="F1944" i="1"/>
  <c r="I1943" i="1"/>
  <c r="J1943" i="1" s="1"/>
  <c r="H1943" i="1"/>
  <c r="F1943" i="1"/>
  <c r="H1942" i="1"/>
  <c r="I1942" i="1" s="1"/>
  <c r="J1942" i="1" s="1"/>
  <c r="F1942" i="1"/>
  <c r="I1941" i="1"/>
  <c r="J1941" i="1" s="1"/>
  <c r="H1941" i="1"/>
  <c r="F1941" i="1"/>
  <c r="H1940" i="1"/>
  <c r="I1940" i="1" s="1"/>
  <c r="J1940" i="1" s="1"/>
  <c r="F1940" i="1"/>
  <c r="I1939" i="1"/>
  <c r="J1939" i="1" s="1"/>
  <c r="H1939" i="1"/>
  <c r="F1939" i="1"/>
  <c r="J1938" i="1"/>
  <c r="H1938" i="1"/>
  <c r="I1938" i="1" s="1"/>
  <c r="F1938" i="1"/>
  <c r="I1937" i="1"/>
  <c r="J1937" i="1" s="1"/>
  <c r="H1937" i="1"/>
  <c r="F1937" i="1"/>
  <c r="H1936" i="1"/>
  <c r="I1936" i="1" s="1"/>
  <c r="J1936" i="1" s="1"/>
  <c r="F1936" i="1"/>
  <c r="I1935" i="1"/>
  <c r="J1935" i="1" s="1"/>
  <c r="H1935" i="1"/>
  <c r="F1935" i="1"/>
  <c r="J1934" i="1"/>
  <c r="H1934" i="1"/>
  <c r="I1934" i="1" s="1"/>
  <c r="F1934" i="1"/>
  <c r="I1933" i="1"/>
  <c r="J1933" i="1" s="1"/>
  <c r="H1933" i="1"/>
  <c r="F1933" i="1"/>
  <c r="H1932" i="1"/>
  <c r="I1932" i="1" s="1"/>
  <c r="J1932" i="1" s="1"/>
  <c r="F1932" i="1"/>
  <c r="I1931" i="1"/>
  <c r="J1931" i="1" s="1"/>
  <c r="H1931" i="1"/>
  <c r="F1931" i="1"/>
  <c r="J1930" i="1"/>
  <c r="H1930" i="1"/>
  <c r="I1930" i="1" s="1"/>
  <c r="F1930" i="1"/>
  <c r="I1929" i="1"/>
  <c r="J1929" i="1" s="1"/>
  <c r="H1929" i="1"/>
  <c r="F1929" i="1"/>
  <c r="I1928" i="1"/>
  <c r="J1928" i="1" s="1"/>
  <c r="H1928" i="1"/>
  <c r="F1928" i="1"/>
  <c r="I1927" i="1"/>
  <c r="J1927" i="1" s="1"/>
  <c r="H1927" i="1"/>
  <c r="F1927" i="1"/>
  <c r="H1926" i="1"/>
  <c r="I1926" i="1" s="1"/>
  <c r="J1926" i="1" s="1"/>
  <c r="F1926" i="1"/>
  <c r="I1925" i="1"/>
  <c r="J1925" i="1" s="1"/>
  <c r="H1925" i="1"/>
  <c r="F1925" i="1"/>
  <c r="H1924" i="1"/>
  <c r="I1924" i="1" s="1"/>
  <c r="J1924" i="1" s="1"/>
  <c r="F1924" i="1"/>
  <c r="I1923" i="1"/>
  <c r="J1923" i="1" s="1"/>
  <c r="H1923" i="1"/>
  <c r="F1923" i="1"/>
  <c r="J1922" i="1"/>
  <c r="H1922" i="1"/>
  <c r="I1922" i="1" s="1"/>
  <c r="F1922" i="1"/>
  <c r="I1921" i="1"/>
  <c r="J1921" i="1" s="1"/>
  <c r="H1921" i="1"/>
  <c r="F1921" i="1"/>
  <c r="H1920" i="1"/>
  <c r="I1920" i="1" s="1"/>
  <c r="J1920" i="1" s="1"/>
  <c r="F1920" i="1"/>
  <c r="I1919" i="1"/>
  <c r="J1919" i="1" s="1"/>
  <c r="H1919" i="1"/>
  <c r="F1919" i="1"/>
  <c r="H1918" i="1"/>
  <c r="I1918" i="1" s="1"/>
  <c r="J1918" i="1" s="1"/>
  <c r="F1918" i="1"/>
  <c r="I1917" i="1"/>
  <c r="J1917" i="1" s="1"/>
  <c r="H1917" i="1"/>
  <c r="F1917" i="1"/>
  <c r="H1916" i="1"/>
  <c r="I1916" i="1" s="1"/>
  <c r="J1916" i="1" s="1"/>
  <c r="F1916" i="1"/>
  <c r="I1915" i="1"/>
  <c r="J1915" i="1" s="1"/>
  <c r="H1915" i="1"/>
  <c r="F1915" i="1"/>
  <c r="J1914" i="1"/>
  <c r="H1914" i="1"/>
  <c r="I1914" i="1" s="1"/>
  <c r="F1914" i="1"/>
  <c r="I1913" i="1"/>
  <c r="J1913" i="1" s="1"/>
  <c r="H1913" i="1"/>
  <c r="F1913" i="1"/>
  <c r="I1912" i="1"/>
  <c r="J1912" i="1" s="1"/>
  <c r="H1912" i="1"/>
  <c r="F1912" i="1"/>
  <c r="I1911" i="1"/>
  <c r="J1911" i="1" s="1"/>
  <c r="H1911" i="1"/>
  <c r="F1911" i="1"/>
  <c r="H1910" i="1"/>
  <c r="I1910" i="1" s="1"/>
  <c r="J1910" i="1" s="1"/>
  <c r="F1910" i="1"/>
  <c r="I1909" i="1"/>
  <c r="J1909" i="1" s="1"/>
  <c r="H1909" i="1"/>
  <c r="F1909" i="1"/>
  <c r="H1908" i="1"/>
  <c r="I1908" i="1" s="1"/>
  <c r="J1908" i="1" s="1"/>
  <c r="F1908" i="1"/>
  <c r="I1907" i="1"/>
  <c r="J1907" i="1" s="1"/>
  <c r="H1907" i="1"/>
  <c r="F1907" i="1"/>
  <c r="J1906" i="1"/>
  <c r="H1906" i="1"/>
  <c r="I1906" i="1" s="1"/>
  <c r="F1906" i="1"/>
  <c r="I1905" i="1"/>
  <c r="J1905" i="1" s="1"/>
  <c r="H1905" i="1"/>
  <c r="F1905" i="1"/>
  <c r="H1904" i="1"/>
  <c r="I1904" i="1" s="1"/>
  <c r="J1904" i="1" s="1"/>
  <c r="F1904" i="1"/>
  <c r="I1903" i="1"/>
  <c r="J1903" i="1" s="1"/>
  <c r="H1903" i="1"/>
  <c r="F1903" i="1"/>
  <c r="H1902" i="1"/>
  <c r="I1902" i="1" s="1"/>
  <c r="J1902" i="1" s="1"/>
  <c r="F1902" i="1"/>
  <c r="I1901" i="1"/>
  <c r="J1901" i="1" s="1"/>
  <c r="H1901" i="1"/>
  <c r="F1901" i="1"/>
  <c r="H1900" i="1"/>
  <c r="I1900" i="1" s="1"/>
  <c r="J1900" i="1" s="1"/>
  <c r="F1900" i="1"/>
  <c r="I1899" i="1"/>
  <c r="J1899" i="1" s="1"/>
  <c r="H1899" i="1"/>
  <c r="F1899" i="1"/>
  <c r="H1898" i="1"/>
  <c r="I1898" i="1" s="1"/>
  <c r="J1898" i="1" s="1"/>
  <c r="F1898" i="1"/>
  <c r="I1897" i="1"/>
  <c r="J1897" i="1" s="1"/>
  <c r="H1897" i="1"/>
  <c r="F1897" i="1"/>
  <c r="H1896" i="1"/>
  <c r="I1896" i="1" s="1"/>
  <c r="J1896" i="1" s="1"/>
  <c r="F1896" i="1"/>
  <c r="I1895" i="1"/>
  <c r="J1895" i="1" s="1"/>
  <c r="H1895" i="1"/>
  <c r="F1895" i="1"/>
  <c r="H1894" i="1"/>
  <c r="I1894" i="1" s="1"/>
  <c r="J1894" i="1" s="1"/>
  <c r="F1894" i="1"/>
  <c r="I1893" i="1"/>
  <c r="J1893" i="1" s="1"/>
  <c r="H1893" i="1"/>
  <c r="F1893" i="1"/>
  <c r="I1892" i="1"/>
  <c r="J1892" i="1" s="1"/>
  <c r="H1892" i="1"/>
  <c r="F1892" i="1"/>
  <c r="I1891" i="1"/>
  <c r="J1891" i="1" s="1"/>
  <c r="H1891" i="1"/>
  <c r="F1891" i="1"/>
  <c r="H1890" i="1"/>
  <c r="I1890" i="1" s="1"/>
  <c r="J1890" i="1" s="1"/>
  <c r="F1890" i="1"/>
  <c r="I1889" i="1"/>
  <c r="J1889" i="1" s="1"/>
  <c r="H1889" i="1"/>
  <c r="F1889" i="1"/>
  <c r="I1888" i="1"/>
  <c r="J1888" i="1" s="1"/>
  <c r="H1888" i="1"/>
  <c r="F1888" i="1"/>
  <c r="I1887" i="1"/>
  <c r="J1887" i="1" s="1"/>
  <c r="H1887" i="1"/>
  <c r="F1887" i="1"/>
  <c r="H1886" i="1"/>
  <c r="I1886" i="1" s="1"/>
  <c r="J1886" i="1" s="1"/>
  <c r="F1886" i="1"/>
  <c r="I1885" i="1"/>
  <c r="J1885" i="1" s="1"/>
  <c r="H1885" i="1"/>
  <c r="F1885" i="1"/>
  <c r="I1884" i="1"/>
  <c r="J1884" i="1" s="1"/>
  <c r="H1884" i="1"/>
  <c r="F1884" i="1"/>
  <c r="I1883" i="1"/>
  <c r="J1883" i="1" s="1"/>
  <c r="H1883" i="1"/>
  <c r="F1883" i="1"/>
  <c r="J1882" i="1"/>
  <c r="H1882" i="1"/>
  <c r="I1882" i="1" s="1"/>
  <c r="F1882" i="1"/>
  <c r="I1881" i="1"/>
  <c r="J1881" i="1" s="1"/>
  <c r="H1881" i="1"/>
  <c r="F1881" i="1"/>
  <c r="I1880" i="1"/>
  <c r="J1880" i="1" s="1"/>
  <c r="H1880" i="1"/>
  <c r="F1880" i="1"/>
  <c r="I1879" i="1"/>
  <c r="J1879" i="1" s="1"/>
  <c r="H1879" i="1"/>
  <c r="F1879" i="1"/>
  <c r="J1878" i="1"/>
  <c r="H1878" i="1"/>
  <c r="I1878" i="1" s="1"/>
  <c r="F1878" i="1"/>
  <c r="I1877" i="1"/>
  <c r="J1877" i="1" s="1"/>
  <c r="H1877" i="1"/>
  <c r="F1877" i="1"/>
  <c r="H1876" i="1"/>
  <c r="I1876" i="1" s="1"/>
  <c r="J1876" i="1" s="1"/>
  <c r="F1876" i="1"/>
  <c r="I1875" i="1"/>
  <c r="J1875" i="1" s="1"/>
  <c r="H1875" i="1"/>
  <c r="F1875" i="1"/>
  <c r="J1874" i="1"/>
  <c r="H1874" i="1"/>
  <c r="I1874" i="1" s="1"/>
  <c r="F1874" i="1"/>
  <c r="I1873" i="1"/>
  <c r="J1873" i="1" s="1"/>
  <c r="H1873" i="1"/>
  <c r="F1873" i="1"/>
  <c r="J1872" i="1"/>
  <c r="I1872" i="1"/>
  <c r="H1872" i="1"/>
  <c r="F1872" i="1"/>
  <c r="I1871" i="1"/>
  <c r="J1871" i="1" s="1"/>
  <c r="H1871" i="1"/>
  <c r="F1871" i="1"/>
  <c r="J1870" i="1"/>
  <c r="H1870" i="1"/>
  <c r="I1870" i="1" s="1"/>
  <c r="F1870" i="1"/>
  <c r="I1869" i="1"/>
  <c r="J1869" i="1" s="1"/>
  <c r="H1869" i="1"/>
  <c r="F1869" i="1"/>
  <c r="J1868" i="1"/>
  <c r="I1868" i="1"/>
  <c r="H1868" i="1"/>
  <c r="F1868" i="1"/>
  <c r="I1867" i="1"/>
  <c r="J1867" i="1" s="1"/>
  <c r="H1867" i="1"/>
  <c r="F1867" i="1"/>
  <c r="H1866" i="1"/>
  <c r="I1866" i="1" s="1"/>
  <c r="J1866" i="1" s="1"/>
  <c r="F1866" i="1"/>
  <c r="I1865" i="1"/>
  <c r="J1865" i="1" s="1"/>
  <c r="H1865" i="1"/>
  <c r="F1865" i="1"/>
  <c r="J1864" i="1"/>
  <c r="I1864" i="1"/>
  <c r="H1864" i="1"/>
  <c r="F1864" i="1"/>
  <c r="I1863" i="1"/>
  <c r="J1863" i="1" s="1"/>
  <c r="H1863" i="1"/>
  <c r="F1863" i="1"/>
  <c r="J1862" i="1"/>
  <c r="H1862" i="1"/>
  <c r="I1862" i="1" s="1"/>
  <c r="F1862" i="1"/>
  <c r="I1861" i="1"/>
  <c r="J1861" i="1" s="1"/>
  <c r="H1861" i="1"/>
  <c r="F1861" i="1"/>
  <c r="J1860" i="1"/>
  <c r="H1860" i="1"/>
  <c r="I1860" i="1" s="1"/>
  <c r="F1860" i="1"/>
  <c r="I1859" i="1"/>
  <c r="J1859" i="1" s="1"/>
  <c r="H1859" i="1"/>
  <c r="F1859" i="1"/>
  <c r="J1858" i="1"/>
  <c r="H1858" i="1"/>
  <c r="I1858" i="1" s="1"/>
  <c r="F1858" i="1"/>
  <c r="I1857" i="1"/>
  <c r="J1857" i="1" s="1"/>
  <c r="H1857" i="1"/>
  <c r="F1857" i="1"/>
  <c r="I1856" i="1"/>
  <c r="J1856" i="1" s="1"/>
  <c r="H1856" i="1"/>
  <c r="F1856" i="1"/>
  <c r="I1855" i="1"/>
  <c r="J1855" i="1" s="1"/>
  <c r="H1855" i="1"/>
  <c r="F1855" i="1"/>
  <c r="J1854" i="1"/>
  <c r="H1854" i="1"/>
  <c r="I1854" i="1" s="1"/>
  <c r="F1854" i="1"/>
  <c r="I1853" i="1"/>
  <c r="J1853" i="1" s="1"/>
  <c r="H1853" i="1"/>
  <c r="F1853" i="1"/>
  <c r="J1852" i="1"/>
  <c r="I1852" i="1"/>
  <c r="H1852" i="1"/>
  <c r="F1852" i="1"/>
  <c r="I1851" i="1"/>
  <c r="J1851" i="1" s="1"/>
  <c r="H1851" i="1"/>
  <c r="F1851" i="1"/>
  <c r="H1850" i="1"/>
  <c r="I1850" i="1" s="1"/>
  <c r="J1850" i="1" s="1"/>
  <c r="F1850" i="1"/>
  <c r="I1849" i="1"/>
  <c r="J1849" i="1" s="1"/>
  <c r="H1849" i="1"/>
  <c r="F1849" i="1"/>
  <c r="H1848" i="1"/>
  <c r="I1848" i="1" s="1"/>
  <c r="J1848" i="1" s="1"/>
  <c r="F1848" i="1"/>
  <c r="I1847" i="1"/>
  <c r="J1847" i="1" s="1"/>
  <c r="H1847" i="1"/>
  <c r="F1847" i="1"/>
  <c r="J1846" i="1"/>
  <c r="H1846" i="1"/>
  <c r="I1846" i="1" s="1"/>
  <c r="F1846" i="1"/>
  <c r="I1845" i="1"/>
  <c r="J1845" i="1" s="1"/>
  <c r="H1845" i="1"/>
  <c r="F1845" i="1"/>
  <c r="H1844" i="1"/>
  <c r="I1844" i="1" s="1"/>
  <c r="J1844" i="1" s="1"/>
  <c r="F1844" i="1"/>
  <c r="I1843" i="1"/>
  <c r="J1843" i="1" s="1"/>
  <c r="H1843" i="1"/>
  <c r="F1843" i="1"/>
  <c r="J1842" i="1"/>
  <c r="H1842" i="1"/>
  <c r="I1842" i="1" s="1"/>
  <c r="F1842" i="1"/>
  <c r="I1841" i="1"/>
  <c r="J1841" i="1" s="1"/>
  <c r="H1841" i="1"/>
  <c r="F1841" i="1"/>
  <c r="H1840" i="1"/>
  <c r="I1840" i="1" s="1"/>
  <c r="J1840" i="1" s="1"/>
  <c r="F1840" i="1"/>
  <c r="I1839" i="1"/>
  <c r="J1839" i="1" s="1"/>
  <c r="H1839" i="1"/>
  <c r="F1839" i="1"/>
  <c r="H1838" i="1"/>
  <c r="I1838" i="1" s="1"/>
  <c r="J1838" i="1" s="1"/>
  <c r="F1838" i="1"/>
  <c r="I1837" i="1"/>
  <c r="J1837" i="1" s="1"/>
  <c r="H1837" i="1"/>
  <c r="F1837" i="1"/>
  <c r="H1836" i="1"/>
  <c r="I1836" i="1" s="1"/>
  <c r="J1836" i="1" s="1"/>
  <c r="F1836" i="1"/>
  <c r="I1835" i="1"/>
  <c r="J1835" i="1" s="1"/>
  <c r="H1835" i="1"/>
  <c r="F1835" i="1"/>
  <c r="H1834" i="1"/>
  <c r="I1834" i="1" s="1"/>
  <c r="J1834" i="1" s="1"/>
  <c r="F1834" i="1"/>
  <c r="I1833" i="1"/>
  <c r="J1833" i="1" s="1"/>
  <c r="H1833" i="1"/>
  <c r="F1833" i="1"/>
  <c r="H1832" i="1"/>
  <c r="I1832" i="1" s="1"/>
  <c r="J1832" i="1" s="1"/>
  <c r="F1832" i="1"/>
  <c r="I1831" i="1"/>
  <c r="J1831" i="1" s="1"/>
  <c r="H1831" i="1"/>
  <c r="F1831" i="1"/>
  <c r="H1830" i="1"/>
  <c r="I1830" i="1" s="1"/>
  <c r="J1830" i="1" s="1"/>
  <c r="F1830" i="1"/>
  <c r="I1829" i="1"/>
  <c r="J1829" i="1" s="1"/>
  <c r="H1829" i="1"/>
  <c r="F1829" i="1"/>
  <c r="I1828" i="1"/>
  <c r="J1828" i="1" s="1"/>
  <c r="H1828" i="1"/>
  <c r="F1828" i="1"/>
  <c r="I1827" i="1"/>
  <c r="J1827" i="1" s="1"/>
  <c r="H1827" i="1"/>
  <c r="F1827" i="1"/>
  <c r="H1826" i="1"/>
  <c r="I1826" i="1" s="1"/>
  <c r="J1826" i="1" s="1"/>
  <c r="F1826" i="1"/>
  <c r="I1825" i="1"/>
  <c r="J1825" i="1" s="1"/>
  <c r="H1825" i="1"/>
  <c r="F1825" i="1"/>
  <c r="I1824" i="1"/>
  <c r="J1824" i="1" s="1"/>
  <c r="H1824" i="1"/>
  <c r="F1824" i="1"/>
  <c r="I1823" i="1"/>
  <c r="J1823" i="1" s="1"/>
  <c r="H1823" i="1"/>
  <c r="F1823" i="1"/>
  <c r="H1822" i="1"/>
  <c r="I1822" i="1" s="1"/>
  <c r="J1822" i="1" s="1"/>
  <c r="F1822" i="1"/>
  <c r="I1821" i="1"/>
  <c r="J1821" i="1" s="1"/>
  <c r="H1821" i="1"/>
  <c r="F1821" i="1"/>
  <c r="I1820" i="1"/>
  <c r="J1820" i="1" s="1"/>
  <c r="H1820" i="1"/>
  <c r="F1820" i="1"/>
  <c r="I1819" i="1"/>
  <c r="J1819" i="1" s="1"/>
  <c r="H1819" i="1"/>
  <c r="F1819" i="1"/>
  <c r="J1818" i="1"/>
  <c r="H1818" i="1"/>
  <c r="I1818" i="1" s="1"/>
  <c r="F1818" i="1"/>
  <c r="I1817" i="1"/>
  <c r="J1817" i="1" s="1"/>
  <c r="H1817" i="1"/>
  <c r="F1817" i="1"/>
  <c r="I1816" i="1"/>
  <c r="J1816" i="1" s="1"/>
  <c r="H1816" i="1"/>
  <c r="F1816" i="1"/>
  <c r="I1815" i="1"/>
  <c r="J1815" i="1" s="1"/>
  <c r="H1815" i="1"/>
  <c r="F1815" i="1"/>
  <c r="J1814" i="1"/>
  <c r="H1814" i="1"/>
  <c r="I1814" i="1" s="1"/>
  <c r="F1814" i="1"/>
  <c r="I1813" i="1"/>
  <c r="J1813" i="1" s="1"/>
  <c r="H1813" i="1"/>
  <c r="F1813" i="1"/>
  <c r="H1812" i="1"/>
  <c r="I1812" i="1" s="1"/>
  <c r="J1812" i="1" s="1"/>
  <c r="F1812" i="1"/>
  <c r="I1811" i="1"/>
  <c r="J1811" i="1" s="1"/>
  <c r="H1811" i="1"/>
  <c r="F1811" i="1"/>
  <c r="J1810" i="1"/>
  <c r="H1810" i="1"/>
  <c r="I1810" i="1" s="1"/>
  <c r="F1810" i="1"/>
  <c r="I1809" i="1"/>
  <c r="J1809" i="1" s="1"/>
  <c r="H1809" i="1"/>
  <c r="F1809" i="1"/>
  <c r="J1808" i="1"/>
  <c r="I1808" i="1"/>
  <c r="H1808" i="1"/>
  <c r="F1808" i="1"/>
  <c r="I1807" i="1"/>
  <c r="J1807" i="1" s="1"/>
  <c r="H1807" i="1"/>
  <c r="F1807" i="1"/>
  <c r="J1806" i="1"/>
  <c r="H1806" i="1"/>
  <c r="I1806" i="1" s="1"/>
  <c r="F1806" i="1"/>
  <c r="I1805" i="1"/>
  <c r="J1805" i="1" s="1"/>
  <c r="H1805" i="1"/>
  <c r="F1805" i="1"/>
  <c r="J1804" i="1"/>
  <c r="I1804" i="1"/>
  <c r="H1804" i="1"/>
  <c r="F1804" i="1"/>
  <c r="I1803" i="1"/>
  <c r="J1803" i="1" s="1"/>
  <c r="H1803" i="1"/>
  <c r="F1803" i="1"/>
  <c r="H1802" i="1"/>
  <c r="I1802" i="1" s="1"/>
  <c r="J1802" i="1" s="1"/>
  <c r="F1802" i="1"/>
  <c r="I1801" i="1"/>
  <c r="J1801" i="1" s="1"/>
  <c r="H1801" i="1"/>
  <c r="F1801" i="1"/>
  <c r="J1800" i="1"/>
  <c r="I1800" i="1"/>
  <c r="H1800" i="1"/>
  <c r="F1800" i="1"/>
  <c r="I1799" i="1"/>
  <c r="J1799" i="1" s="1"/>
  <c r="H1799" i="1"/>
  <c r="F1799" i="1"/>
  <c r="J1798" i="1"/>
  <c r="H1798" i="1"/>
  <c r="I1798" i="1" s="1"/>
  <c r="F1798" i="1"/>
  <c r="I1797" i="1"/>
  <c r="J1797" i="1" s="1"/>
  <c r="H1797" i="1"/>
  <c r="F1797" i="1"/>
  <c r="H1796" i="1"/>
  <c r="I1796" i="1" s="1"/>
  <c r="J1796" i="1" s="1"/>
  <c r="F1796" i="1"/>
  <c r="I1795" i="1"/>
  <c r="J1795" i="1" s="1"/>
  <c r="H1795" i="1"/>
  <c r="F1795" i="1"/>
  <c r="J1794" i="1"/>
  <c r="H1794" i="1"/>
  <c r="I1794" i="1" s="1"/>
  <c r="F1794" i="1"/>
  <c r="I1793" i="1"/>
  <c r="J1793" i="1" s="1"/>
  <c r="H1793" i="1"/>
  <c r="F1793" i="1"/>
  <c r="I1792" i="1"/>
  <c r="J1792" i="1" s="1"/>
  <c r="H1792" i="1"/>
  <c r="F1792" i="1"/>
  <c r="I1791" i="1"/>
  <c r="J1791" i="1" s="1"/>
  <c r="H1791" i="1"/>
  <c r="F1791" i="1"/>
  <c r="J1790" i="1"/>
  <c r="H1790" i="1"/>
  <c r="I1790" i="1" s="1"/>
  <c r="F1790" i="1"/>
  <c r="I1789" i="1"/>
  <c r="J1789" i="1" s="1"/>
  <c r="H1789" i="1"/>
  <c r="F1789" i="1"/>
  <c r="J1788" i="1"/>
  <c r="I1788" i="1"/>
  <c r="H1788" i="1"/>
  <c r="F1788" i="1"/>
  <c r="I1787" i="1"/>
  <c r="J1787" i="1" s="1"/>
  <c r="H1787" i="1"/>
  <c r="F1787" i="1"/>
  <c r="H1786" i="1"/>
  <c r="I1786" i="1" s="1"/>
  <c r="J1786" i="1" s="1"/>
  <c r="F1786" i="1"/>
  <c r="I1785" i="1"/>
  <c r="J1785" i="1" s="1"/>
  <c r="H1785" i="1"/>
  <c r="F1785" i="1"/>
  <c r="H1784" i="1"/>
  <c r="I1784" i="1" s="1"/>
  <c r="J1784" i="1" s="1"/>
  <c r="F1784" i="1"/>
  <c r="I1783" i="1"/>
  <c r="J1783" i="1" s="1"/>
  <c r="H1783" i="1"/>
  <c r="F1783" i="1"/>
  <c r="J1782" i="1"/>
  <c r="H1782" i="1"/>
  <c r="I1782" i="1" s="1"/>
  <c r="F1782" i="1"/>
  <c r="I1781" i="1"/>
  <c r="J1781" i="1" s="1"/>
  <c r="H1781" i="1"/>
  <c r="F1781" i="1"/>
  <c r="H1780" i="1"/>
  <c r="I1780" i="1" s="1"/>
  <c r="J1780" i="1" s="1"/>
  <c r="F1780" i="1"/>
  <c r="I1779" i="1"/>
  <c r="J1779" i="1" s="1"/>
  <c r="H1779" i="1"/>
  <c r="F1779" i="1"/>
  <c r="H1778" i="1"/>
  <c r="I1778" i="1" s="1"/>
  <c r="J1778" i="1" s="1"/>
  <c r="F1778" i="1"/>
  <c r="H1777" i="1"/>
  <c r="I1777" i="1" s="1"/>
  <c r="J1777" i="1" s="1"/>
  <c r="F1777" i="1"/>
  <c r="I1776" i="1"/>
  <c r="J1776" i="1" s="1"/>
  <c r="H1776" i="1"/>
  <c r="F1776" i="1"/>
  <c r="I1775" i="1"/>
  <c r="J1775" i="1" s="1"/>
  <c r="H1775" i="1"/>
  <c r="F1775" i="1"/>
  <c r="J1774" i="1"/>
  <c r="I1774" i="1"/>
  <c r="H1774" i="1"/>
  <c r="F1774" i="1"/>
  <c r="H1773" i="1"/>
  <c r="I1773" i="1" s="1"/>
  <c r="J1773" i="1" s="1"/>
  <c r="F1773" i="1"/>
  <c r="J1772" i="1"/>
  <c r="H1772" i="1"/>
  <c r="I1772" i="1" s="1"/>
  <c r="F1772" i="1"/>
  <c r="I1771" i="1"/>
  <c r="J1771" i="1" s="1"/>
  <c r="H1771" i="1"/>
  <c r="F1771" i="1"/>
  <c r="H1770" i="1"/>
  <c r="I1770" i="1" s="1"/>
  <c r="J1770" i="1" s="1"/>
  <c r="F1770" i="1"/>
  <c r="I1769" i="1"/>
  <c r="J1769" i="1" s="1"/>
  <c r="H1769" i="1"/>
  <c r="F1769" i="1"/>
  <c r="J1768" i="1"/>
  <c r="H1768" i="1"/>
  <c r="I1768" i="1" s="1"/>
  <c r="F1768" i="1"/>
  <c r="I1767" i="1"/>
  <c r="J1767" i="1" s="1"/>
  <c r="H1767" i="1"/>
  <c r="F1767" i="1"/>
  <c r="I1766" i="1"/>
  <c r="J1766" i="1" s="1"/>
  <c r="H1766" i="1"/>
  <c r="F1766" i="1"/>
  <c r="I1765" i="1"/>
  <c r="J1765" i="1" s="1"/>
  <c r="H1765" i="1"/>
  <c r="F1765" i="1"/>
  <c r="H1764" i="1"/>
  <c r="I1764" i="1" s="1"/>
  <c r="J1764" i="1" s="1"/>
  <c r="F1764" i="1"/>
  <c r="I1763" i="1"/>
  <c r="J1763" i="1" s="1"/>
  <c r="H1763" i="1"/>
  <c r="F1763" i="1"/>
  <c r="J1762" i="1"/>
  <c r="I1762" i="1"/>
  <c r="H1762" i="1"/>
  <c r="F1762" i="1"/>
  <c r="I1761" i="1"/>
  <c r="J1761" i="1" s="1"/>
  <c r="H1761" i="1"/>
  <c r="F1761" i="1"/>
  <c r="J1760" i="1"/>
  <c r="I1760" i="1"/>
  <c r="H1760" i="1"/>
  <c r="F1760" i="1"/>
  <c r="I1759" i="1"/>
  <c r="J1759" i="1" s="1"/>
  <c r="H1759" i="1"/>
  <c r="F1759" i="1"/>
  <c r="H1758" i="1"/>
  <c r="I1758" i="1" s="1"/>
  <c r="J1758" i="1" s="1"/>
  <c r="F1758" i="1"/>
  <c r="H1757" i="1"/>
  <c r="I1757" i="1" s="1"/>
  <c r="J1757" i="1" s="1"/>
  <c r="F1757" i="1"/>
  <c r="I1756" i="1"/>
  <c r="J1756" i="1" s="1"/>
  <c r="H1756" i="1"/>
  <c r="F1756" i="1"/>
  <c r="I1755" i="1"/>
  <c r="J1755" i="1" s="1"/>
  <c r="H1755" i="1"/>
  <c r="F1755" i="1"/>
  <c r="I1754" i="1"/>
  <c r="J1754" i="1" s="1"/>
  <c r="H1754" i="1"/>
  <c r="F1754" i="1"/>
  <c r="I1753" i="1"/>
  <c r="J1753" i="1" s="1"/>
  <c r="H1753" i="1"/>
  <c r="F1753" i="1"/>
  <c r="J1752" i="1"/>
  <c r="I1752" i="1"/>
  <c r="H1752" i="1"/>
  <c r="F1752" i="1"/>
  <c r="I1751" i="1"/>
  <c r="J1751" i="1" s="1"/>
  <c r="H1751" i="1"/>
  <c r="F1751" i="1"/>
  <c r="I1750" i="1"/>
  <c r="J1750" i="1" s="1"/>
  <c r="H1750" i="1"/>
  <c r="F1750" i="1"/>
  <c r="H1749" i="1"/>
  <c r="I1749" i="1" s="1"/>
  <c r="J1749" i="1" s="1"/>
  <c r="F1749" i="1"/>
  <c r="H1748" i="1"/>
  <c r="I1748" i="1" s="1"/>
  <c r="J1748" i="1" s="1"/>
  <c r="F1748" i="1"/>
  <c r="I1747" i="1"/>
  <c r="J1747" i="1" s="1"/>
  <c r="H1747" i="1"/>
  <c r="F1747" i="1"/>
  <c r="H1746" i="1"/>
  <c r="I1746" i="1" s="1"/>
  <c r="J1746" i="1" s="1"/>
  <c r="F1746" i="1"/>
  <c r="H1745" i="1"/>
  <c r="I1745" i="1" s="1"/>
  <c r="J1745" i="1" s="1"/>
  <c r="F1745" i="1"/>
  <c r="I1744" i="1"/>
  <c r="J1744" i="1" s="1"/>
  <c r="H1744" i="1"/>
  <c r="F1744" i="1"/>
  <c r="I1743" i="1"/>
  <c r="J1743" i="1" s="1"/>
  <c r="H1743" i="1"/>
  <c r="F1743" i="1"/>
  <c r="J1742" i="1"/>
  <c r="I1742" i="1"/>
  <c r="H1742" i="1"/>
  <c r="F1742" i="1"/>
  <c r="H1741" i="1"/>
  <c r="I1741" i="1" s="1"/>
  <c r="J1741" i="1" s="1"/>
  <c r="F1741" i="1"/>
  <c r="J1740" i="1"/>
  <c r="H1740" i="1"/>
  <c r="I1740" i="1" s="1"/>
  <c r="F1740" i="1"/>
  <c r="I1739" i="1"/>
  <c r="J1739" i="1" s="1"/>
  <c r="H1739" i="1"/>
  <c r="F1739" i="1"/>
  <c r="H1738" i="1"/>
  <c r="I1738" i="1" s="1"/>
  <c r="J1738" i="1" s="1"/>
  <c r="F1738" i="1"/>
  <c r="I1737" i="1"/>
  <c r="J1737" i="1" s="1"/>
  <c r="H1737" i="1"/>
  <c r="F1737" i="1"/>
  <c r="H1736" i="1"/>
  <c r="I1736" i="1" s="1"/>
  <c r="J1736" i="1" s="1"/>
  <c r="F1736" i="1"/>
  <c r="I1735" i="1"/>
  <c r="J1735" i="1" s="1"/>
  <c r="H1735" i="1"/>
  <c r="F1735" i="1"/>
  <c r="I1734" i="1"/>
  <c r="J1734" i="1" s="1"/>
  <c r="H1734" i="1"/>
  <c r="F1734" i="1"/>
  <c r="I1733" i="1"/>
  <c r="J1733" i="1" s="1"/>
  <c r="H1733" i="1"/>
  <c r="F1733" i="1"/>
  <c r="H1732" i="1"/>
  <c r="I1732" i="1" s="1"/>
  <c r="J1732" i="1" s="1"/>
  <c r="F1732" i="1"/>
  <c r="I1731" i="1"/>
  <c r="J1731" i="1" s="1"/>
  <c r="H1731" i="1"/>
  <c r="F1731" i="1"/>
  <c r="J1730" i="1"/>
  <c r="I1730" i="1"/>
  <c r="H1730" i="1"/>
  <c r="F1730" i="1"/>
  <c r="I1729" i="1"/>
  <c r="J1729" i="1" s="1"/>
  <c r="H1729" i="1"/>
  <c r="F1729" i="1"/>
  <c r="J1728" i="1"/>
  <c r="I1728" i="1"/>
  <c r="H1728" i="1"/>
  <c r="F1728" i="1"/>
  <c r="I1727" i="1"/>
  <c r="J1727" i="1" s="1"/>
  <c r="H1727" i="1"/>
  <c r="F1727" i="1"/>
  <c r="H1726" i="1"/>
  <c r="I1726" i="1" s="1"/>
  <c r="J1726" i="1" s="1"/>
  <c r="F1726" i="1"/>
  <c r="H1725" i="1"/>
  <c r="I1725" i="1" s="1"/>
  <c r="J1725" i="1" s="1"/>
  <c r="F1725" i="1"/>
  <c r="I1724" i="1"/>
  <c r="J1724" i="1" s="1"/>
  <c r="H1724" i="1"/>
  <c r="F1724" i="1"/>
  <c r="H1723" i="1"/>
  <c r="I1723" i="1" s="1"/>
  <c r="J1723" i="1" s="1"/>
  <c r="F1723" i="1"/>
  <c r="I1722" i="1"/>
  <c r="J1722" i="1" s="1"/>
  <c r="H1722" i="1"/>
  <c r="F1722" i="1"/>
  <c r="I1721" i="1"/>
  <c r="J1721" i="1" s="1"/>
  <c r="H1721" i="1"/>
  <c r="F1721" i="1"/>
  <c r="J1720" i="1"/>
  <c r="I1720" i="1"/>
  <c r="H1720" i="1"/>
  <c r="F1720" i="1"/>
  <c r="I1719" i="1"/>
  <c r="J1719" i="1" s="1"/>
  <c r="H1719" i="1"/>
  <c r="F1719" i="1"/>
  <c r="I1718" i="1"/>
  <c r="J1718" i="1" s="1"/>
  <c r="H1718" i="1"/>
  <c r="F1718" i="1"/>
  <c r="H1717" i="1"/>
  <c r="I1717" i="1" s="1"/>
  <c r="J1717" i="1" s="1"/>
  <c r="F1717" i="1"/>
  <c r="H1716" i="1"/>
  <c r="I1716" i="1" s="1"/>
  <c r="J1716" i="1" s="1"/>
  <c r="F1716" i="1"/>
  <c r="H1715" i="1"/>
  <c r="I1715" i="1" s="1"/>
  <c r="J1715" i="1" s="1"/>
  <c r="F1715" i="1"/>
  <c r="H1714" i="1"/>
  <c r="I1714" i="1" s="1"/>
  <c r="J1714" i="1" s="1"/>
  <c r="F1714" i="1"/>
  <c r="H1713" i="1"/>
  <c r="I1713" i="1" s="1"/>
  <c r="J1713" i="1" s="1"/>
  <c r="F1713" i="1"/>
  <c r="I1712" i="1"/>
  <c r="J1712" i="1" s="1"/>
  <c r="H1712" i="1"/>
  <c r="F1712" i="1"/>
  <c r="I1711" i="1"/>
  <c r="J1711" i="1" s="1"/>
  <c r="H1711" i="1"/>
  <c r="F1711" i="1"/>
  <c r="J1710" i="1"/>
  <c r="I1710" i="1"/>
  <c r="H1710" i="1"/>
  <c r="F1710" i="1"/>
  <c r="H1709" i="1"/>
  <c r="I1709" i="1" s="1"/>
  <c r="J1709" i="1" s="1"/>
  <c r="F1709" i="1"/>
  <c r="J1708" i="1"/>
  <c r="H1708" i="1"/>
  <c r="I1708" i="1" s="1"/>
  <c r="F1708" i="1"/>
  <c r="I1707" i="1"/>
  <c r="J1707" i="1" s="1"/>
  <c r="H1707" i="1"/>
  <c r="F1707" i="1"/>
  <c r="H1706" i="1"/>
  <c r="I1706" i="1" s="1"/>
  <c r="J1706" i="1" s="1"/>
  <c r="F1706" i="1"/>
  <c r="I1705" i="1"/>
  <c r="J1705" i="1" s="1"/>
  <c r="H1705" i="1"/>
  <c r="F1705" i="1"/>
  <c r="H1704" i="1"/>
  <c r="I1704" i="1" s="1"/>
  <c r="J1704" i="1" s="1"/>
  <c r="F1704" i="1"/>
  <c r="H1703" i="1"/>
  <c r="I1703" i="1" s="1"/>
  <c r="J1703" i="1" s="1"/>
  <c r="F1703" i="1"/>
  <c r="I1702" i="1"/>
  <c r="J1702" i="1" s="1"/>
  <c r="H1702" i="1"/>
  <c r="F1702" i="1"/>
  <c r="I1701" i="1"/>
  <c r="J1701" i="1" s="1"/>
  <c r="H1701" i="1"/>
  <c r="F1701" i="1"/>
  <c r="H1700" i="1"/>
  <c r="I1700" i="1" s="1"/>
  <c r="J1700" i="1" s="1"/>
  <c r="F1700" i="1"/>
  <c r="I1699" i="1"/>
  <c r="J1699" i="1" s="1"/>
  <c r="H1699" i="1"/>
  <c r="F1699" i="1"/>
  <c r="J1698" i="1"/>
  <c r="I1698" i="1"/>
  <c r="H1698" i="1"/>
  <c r="F1698" i="1"/>
  <c r="I1697" i="1"/>
  <c r="J1697" i="1" s="1"/>
  <c r="H1697" i="1"/>
  <c r="F1697" i="1"/>
  <c r="J1696" i="1"/>
  <c r="I1696" i="1"/>
  <c r="H1696" i="1"/>
  <c r="F1696" i="1"/>
  <c r="I1695" i="1"/>
  <c r="J1695" i="1" s="1"/>
  <c r="H1695" i="1"/>
  <c r="F1695" i="1"/>
  <c r="H1694" i="1"/>
  <c r="I1694" i="1" s="1"/>
  <c r="J1694" i="1" s="1"/>
  <c r="F1694" i="1"/>
  <c r="H1693" i="1"/>
  <c r="I1693" i="1" s="1"/>
  <c r="J1693" i="1" s="1"/>
  <c r="F1693" i="1"/>
  <c r="I1692" i="1"/>
  <c r="J1692" i="1" s="1"/>
  <c r="H1692" i="1"/>
  <c r="F1692" i="1"/>
  <c r="H1691" i="1"/>
  <c r="I1691" i="1" s="1"/>
  <c r="J1691" i="1" s="1"/>
  <c r="F1691" i="1"/>
  <c r="I1690" i="1"/>
  <c r="J1690" i="1" s="1"/>
  <c r="H1690" i="1"/>
  <c r="F1690" i="1"/>
  <c r="I1689" i="1"/>
  <c r="J1689" i="1" s="1"/>
  <c r="H1689" i="1"/>
  <c r="F1689" i="1"/>
  <c r="J1688" i="1"/>
  <c r="I1688" i="1"/>
  <c r="H1688" i="1"/>
  <c r="F1688" i="1"/>
  <c r="I1687" i="1"/>
  <c r="J1687" i="1" s="1"/>
  <c r="H1687" i="1"/>
  <c r="F1687" i="1"/>
  <c r="I1686" i="1"/>
  <c r="J1686" i="1" s="1"/>
  <c r="H1686" i="1"/>
  <c r="F1686" i="1"/>
  <c r="H1685" i="1"/>
  <c r="I1685" i="1" s="1"/>
  <c r="J1685" i="1" s="1"/>
  <c r="F1685" i="1"/>
  <c r="H1684" i="1"/>
  <c r="I1684" i="1" s="1"/>
  <c r="J1684" i="1" s="1"/>
  <c r="F1684" i="1"/>
  <c r="H1683" i="1"/>
  <c r="I1683" i="1" s="1"/>
  <c r="J1683" i="1" s="1"/>
  <c r="F1683" i="1"/>
  <c r="H1682" i="1"/>
  <c r="I1682" i="1" s="1"/>
  <c r="J1682" i="1" s="1"/>
  <c r="F1682" i="1"/>
  <c r="H1681" i="1"/>
  <c r="I1681" i="1" s="1"/>
  <c r="J1681" i="1" s="1"/>
  <c r="F1681" i="1"/>
  <c r="I1680" i="1"/>
  <c r="J1680" i="1" s="1"/>
  <c r="H1680" i="1"/>
  <c r="F1680" i="1"/>
  <c r="I1679" i="1"/>
  <c r="J1679" i="1" s="1"/>
  <c r="H1679" i="1"/>
  <c r="F1679" i="1"/>
  <c r="J1678" i="1"/>
  <c r="I1678" i="1"/>
  <c r="H1678" i="1"/>
  <c r="F1678" i="1"/>
  <c r="H1677" i="1"/>
  <c r="I1677" i="1" s="1"/>
  <c r="J1677" i="1" s="1"/>
  <c r="F1677" i="1"/>
  <c r="H1676" i="1"/>
  <c r="I1676" i="1" s="1"/>
  <c r="J1676" i="1" s="1"/>
  <c r="F1676" i="1"/>
  <c r="I1675" i="1"/>
  <c r="J1675" i="1" s="1"/>
  <c r="H1675" i="1"/>
  <c r="F1675" i="1"/>
  <c r="H1674" i="1"/>
  <c r="I1674" i="1" s="1"/>
  <c r="J1674" i="1" s="1"/>
  <c r="F1674" i="1"/>
  <c r="I1673" i="1"/>
  <c r="J1673" i="1" s="1"/>
  <c r="H1673" i="1"/>
  <c r="F1673" i="1"/>
  <c r="J1672" i="1"/>
  <c r="H1672" i="1"/>
  <c r="I1672" i="1" s="1"/>
  <c r="F1672" i="1"/>
  <c r="H1671" i="1"/>
  <c r="I1671" i="1" s="1"/>
  <c r="J1671" i="1" s="1"/>
  <c r="F1671" i="1"/>
  <c r="I1670" i="1"/>
  <c r="J1670" i="1" s="1"/>
  <c r="H1670" i="1"/>
  <c r="F1670" i="1"/>
  <c r="I1669" i="1"/>
  <c r="J1669" i="1" s="1"/>
  <c r="H1669" i="1"/>
  <c r="F1669" i="1"/>
  <c r="H1668" i="1"/>
  <c r="I1668" i="1" s="1"/>
  <c r="J1668" i="1" s="1"/>
  <c r="F1668" i="1"/>
  <c r="I1667" i="1"/>
  <c r="J1667" i="1" s="1"/>
  <c r="H1667" i="1"/>
  <c r="F1667" i="1"/>
  <c r="J1666" i="1"/>
  <c r="I1666" i="1"/>
  <c r="H1666" i="1"/>
  <c r="F1666" i="1"/>
  <c r="I1665" i="1"/>
  <c r="J1665" i="1" s="1"/>
  <c r="H1665" i="1"/>
  <c r="F1665" i="1"/>
  <c r="J1664" i="1"/>
  <c r="I1664" i="1"/>
  <c r="H1664" i="1"/>
  <c r="F1664" i="1"/>
  <c r="I1663" i="1"/>
  <c r="J1663" i="1" s="1"/>
  <c r="H1663" i="1"/>
  <c r="F1663" i="1"/>
  <c r="H1662" i="1"/>
  <c r="I1662" i="1" s="1"/>
  <c r="J1662" i="1" s="1"/>
  <c r="F1662" i="1"/>
  <c r="H1661" i="1"/>
  <c r="I1661" i="1" s="1"/>
  <c r="J1661" i="1" s="1"/>
  <c r="F1661" i="1"/>
  <c r="H1660" i="1"/>
  <c r="I1660" i="1" s="1"/>
  <c r="J1660" i="1" s="1"/>
  <c r="F1660" i="1"/>
  <c r="H1659" i="1"/>
  <c r="I1659" i="1" s="1"/>
  <c r="J1659" i="1" s="1"/>
  <c r="F1659" i="1"/>
  <c r="I1658" i="1"/>
  <c r="J1658" i="1" s="1"/>
  <c r="H1658" i="1"/>
  <c r="F1658" i="1"/>
  <c r="I1657" i="1"/>
  <c r="J1657" i="1" s="1"/>
  <c r="H1657" i="1"/>
  <c r="F1657" i="1"/>
  <c r="J1656" i="1"/>
  <c r="I1656" i="1"/>
  <c r="H1656" i="1"/>
  <c r="F1656" i="1"/>
  <c r="I1655" i="1"/>
  <c r="J1655" i="1" s="1"/>
  <c r="H1655" i="1"/>
  <c r="F1655" i="1"/>
  <c r="I1654" i="1"/>
  <c r="J1654" i="1" s="1"/>
  <c r="H1654" i="1"/>
  <c r="F1654" i="1"/>
  <c r="H1653" i="1"/>
  <c r="I1653" i="1" s="1"/>
  <c r="J1653" i="1" s="1"/>
  <c r="F1653" i="1"/>
  <c r="H1652" i="1"/>
  <c r="I1652" i="1" s="1"/>
  <c r="J1652" i="1" s="1"/>
  <c r="F1652" i="1"/>
  <c r="H1651" i="1"/>
  <c r="I1651" i="1" s="1"/>
  <c r="J1651" i="1" s="1"/>
  <c r="F1651" i="1"/>
  <c r="H1650" i="1"/>
  <c r="I1650" i="1" s="1"/>
  <c r="J1650" i="1" s="1"/>
  <c r="F1650" i="1"/>
  <c r="H1649" i="1"/>
  <c r="I1649" i="1" s="1"/>
  <c r="J1649" i="1" s="1"/>
  <c r="F1649" i="1"/>
  <c r="I1648" i="1"/>
  <c r="J1648" i="1" s="1"/>
  <c r="H1648" i="1"/>
  <c r="F1648" i="1"/>
  <c r="I1647" i="1"/>
  <c r="J1647" i="1" s="1"/>
  <c r="H1647" i="1"/>
  <c r="F1647" i="1"/>
  <c r="J1646" i="1"/>
  <c r="I1646" i="1"/>
  <c r="H1646" i="1"/>
  <c r="F1646" i="1"/>
  <c r="H1645" i="1"/>
  <c r="I1645" i="1" s="1"/>
  <c r="J1645" i="1" s="1"/>
  <c r="F1645" i="1"/>
  <c r="J1644" i="1"/>
  <c r="H1644" i="1"/>
  <c r="I1644" i="1" s="1"/>
  <c r="F1644" i="1"/>
  <c r="I1643" i="1"/>
  <c r="J1643" i="1" s="1"/>
  <c r="H1643" i="1"/>
  <c r="F1643" i="1"/>
  <c r="H1642" i="1"/>
  <c r="I1642" i="1" s="1"/>
  <c r="J1642" i="1" s="1"/>
  <c r="F1642" i="1"/>
  <c r="I1641" i="1"/>
  <c r="J1641" i="1" s="1"/>
  <c r="H1641" i="1"/>
  <c r="F1641" i="1"/>
  <c r="H1640" i="1"/>
  <c r="I1640" i="1" s="1"/>
  <c r="J1640" i="1" s="1"/>
  <c r="F1640" i="1"/>
  <c r="H1639" i="1"/>
  <c r="I1639" i="1" s="1"/>
  <c r="J1639" i="1" s="1"/>
  <c r="F1639" i="1"/>
  <c r="I1638" i="1"/>
  <c r="J1638" i="1" s="1"/>
  <c r="H1638" i="1"/>
  <c r="F1638" i="1"/>
  <c r="I1637" i="1"/>
  <c r="J1637" i="1" s="1"/>
  <c r="H1637" i="1"/>
  <c r="F1637" i="1"/>
  <c r="H1636" i="1"/>
  <c r="I1636" i="1" s="1"/>
  <c r="J1636" i="1" s="1"/>
  <c r="F1636" i="1"/>
  <c r="I1635" i="1"/>
  <c r="J1635" i="1" s="1"/>
  <c r="H1635" i="1"/>
  <c r="F1635" i="1"/>
  <c r="J1634" i="1"/>
  <c r="I1634" i="1"/>
  <c r="H1634" i="1"/>
  <c r="F1634" i="1"/>
  <c r="I1633" i="1"/>
  <c r="J1633" i="1" s="1"/>
  <c r="H1633" i="1"/>
  <c r="F1633" i="1"/>
  <c r="J1632" i="1"/>
  <c r="I1632" i="1"/>
  <c r="H1632" i="1"/>
  <c r="F1632" i="1"/>
  <c r="I1631" i="1"/>
  <c r="J1631" i="1" s="1"/>
  <c r="H1631" i="1"/>
  <c r="F1631" i="1"/>
  <c r="H1630" i="1"/>
  <c r="I1630" i="1" s="1"/>
  <c r="J1630" i="1" s="1"/>
  <c r="F1630" i="1"/>
  <c r="H1629" i="1"/>
  <c r="I1629" i="1" s="1"/>
  <c r="J1629" i="1" s="1"/>
  <c r="F1629" i="1"/>
  <c r="H1628" i="1"/>
  <c r="I1628" i="1" s="1"/>
  <c r="J1628" i="1" s="1"/>
  <c r="F1628" i="1"/>
  <c r="H1627" i="1"/>
  <c r="I1627" i="1" s="1"/>
  <c r="J1627" i="1" s="1"/>
  <c r="F1627" i="1"/>
  <c r="I1626" i="1"/>
  <c r="J1626" i="1" s="1"/>
  <c r="H1626" i="1"/>
  <c r="F1626" i="1"/>
  <c r="I1625" i="1"/>
  <c r="J1625" i="1" s="1"/>
  <c r="H1625" i="1"/>
  <c r="F1625" i="1"/>
  <c r="J1624" i="1"/>
  <c r="I1624" i="1"/>
  <c r="H1624" i="1"/>
  <c r="F1624" i="1"/>
  <c r="I1623" i="1"/>
  <c r="J1623" i="1" s="1"/>
  <c r="H1623" i="1"/>
  <c r="F1623" i="1"/>
  <c r="I1622" i="1"/>
  <c r="J1622" i="1" s="1"/>
  <c r="H1622" i="1"/>
  <c r="F1622" i="1"/>
  <c r="H1621" i="1"/>
  <c r="I1621" i="1" s="1"/>
  <c r="J1621" i="1" s="1"/>
  <c r="F1621" i="1"/>
  <c r="H1620" i="1"/>
  <c r="I1620" i="1" s="1"/>
  <c r="J1620" i="1" s="1"/>
  <c r="F1620" i="1"/>
  <c r="H1619" i="1"/>
  <c r="I1619" i="1" s="1"/>
  <c r="J1619" i="1" s="1"/>
  <c r="F1619" i="1"/>
  <c r="H1618" i="1"/>
  <c r="I1618" i="1" s="1"/>
  <c r="J1618" i="1" s="1"/>
  <c r="F1618" i="1"/>
  <c r="H1617" i="1"/>
  <c r="I1617" i="1" s="1"/>
  <c r="J1617" i="1" s="1"/>
  <c r="F1617" i="1"/>
  <c r="I1616" i="1"/>
  <c r="J1616" i="1" s="1"/>
  <c r="H1616" i="1"/>
  <c r="F1616" i="1"/>
  <c r="I1615" i="1"/>
  <c r="J1615" i="1" s="1"/>
  <c r="H1615" i="1"/>
  <c r="F1615" i="1"/>
  <c r="I1614" i="1"/>
  <c r="J1614" i="1" s="1"/>
  <c r="H1614" i="1"/>
  <c r="F1614" i="1"/>
  <c r="H1613" i="1"/>
  <c r="I1613" i="1" s="1"/>
  <c r="J1613" i="1" s="1"/>
  <c r="F1613" i="1"/>
  <c r="H1612" i="1"/>
  <c r="I1612" i="1" s="1"/>
  <c r="J1612" i="1" s="1"/>
  <c r="F1612" i="1"/>
  <c r="I1611" i="1"/>
  <c r="J1611" i="1" s="1"/>
  <c r="H1611" i="1"/>
  <c r="F1611" i="1"/>
  <c r="H1610" i="1"/>
  <c r="I1610" i="1" s="1"/>
  <c r="J1610" i="1" s="1"/>
  <c r="F1610" i="1"/>
  <c r="I1609" i="1"/>
  <c r="J1609" i="1" s="1"/>
  <c r="H1609" i="1"/>
  <c r="F1609" i="1"/>
  <c r="J1608" i="1"/>
  <c r="H1608" i="1"/>
  <c r="I1608" i="1" s="1"/>
  <c r="F1608" i="1"/>
  <c r="H1607" i="1"/>
  <c r="I1607" i="1" s="1"/>
  <c r="J1607" i="1" s="1"/>
  <c r="F1607" i="1"/>
  <c r="I1606" i="1"/>
  <c r="J1606" i="1" s="1"/>
  <c r="H1606" i="1"/>
  <c r="F1606" i="1"/>
  <c r="H1605" i="1"/>
  <c r="I1605" i="1" s="1"/>
  <c r="J1605" i="1" s="1"/>
  <c r="F1605" i="1"/>
  <c r="H1604" i="1"/>
  <c r="I1604" i="1" s="1"/>
  <c r="J1604" i="1" s="1"/>
  <c r="F1604" i="1"/>
  <c r="I1603" i="1"/>
  <c r="J1603" i="1" s="1"/>
  <c r="H1603" i="1"/>
  <c r="F1603" i="1"/>
  <c r="J1602" i="1"/>
  <c r="I1602" i="1"/>
  <c r="H1602" i="1"/>
  <c r="F1602" i="1"/>
  <c r="I1601" i="1"/>
  <c r="J1601" i="1" s="1"/>
  <c r="H1601" i="1"/>
  <c r="F1601" i="1"/>
  <c r="J1600" i="1"/>
  <c r="I1600" i="1"/>
  <c r="H1600" i="1"/>
  <c r="F1600" i="1"/>
  <c r="I1599" i="1"/>
  <c r="J1599" i="1" s="1"/>
  <c r="H1599" i="1"/>
  <c r="F1599" i="1"/>
  <c r="H1598" i="1"/>
  <c r="I1598" i="1" s="1"/>
  <c r="J1598" i="1" s="1"/>
  <c r="F1598" i="1"/>
  <c r="H1597" i="1"/>
  <c r="I1597" i="1" s="1"/>
  <c r="J1597" i="1" s="1"/>
  <c r="F1597" i="1"/>
  <c r="H1596" i="1"/>
  <c r="I1596" i="1" s="1"/>
  <c r="J1596" i="1" s="1"/>
  <c r="F1596" i="1"/>
  <c r="H1595" i="1"/>
  <c r="I1595" i="1" s="1"/>
  <c r="J1595" i="1" s="1"/>
  <c r="F1595" i="1"/>
  <c r="I1594" i="1"/>
  <c r="J1594" i="1" s="1"/>
  <c r="H1594" i="1"/>
  <c r="F1594" i="1"/>
  <c r="I1593" i="1"/>
  <c r="J1593" i="1" s="1"/>
  <c r="H1593" i="1"/>
  <c r="F1593" i="1"/>
  <c r="J1592" i="1"/>
  <c r="I1592" i="1"/>
  <c r="H1592" i="1"/>
  <c r="F1592" i="1"/>
  <c r="I1591" i="1"/>
  <c r="J1591" i="1" s="1"/>
  <c r="H1591" i="1"/>
  <c r="F1591" i="1"/>
  <c r="I1590" i="1"/>
  <c r="J1590" i="1" s="1"/>
  <c r="H1590" i="1"/>
  <c r="F1590" i="1"/>
  <c r="H1589" i="1"/>
  <c r="I1589" i="1" s="1"/>
  <c r="J1589" i="1" s="1"/>
  <c r="F1589" i="1"/>
  <c r="H1588" i="1"/>
  <c r="I1588" i="1" s="1"/>
  <c r="J1588" i="1" s="1"/>
  <c r="F1588" i="1"/>
  <c r="H1587" i="1"/>
  <c r="I1587" i="1" s="1"/>
  <c r="J1587" i="1" s="1"/>
  <c r="F1587" i="1"/>
  <c r="H1586" i="1"/>
  <c r="I1586" i="1" s="1"/>
  <c r="J1586" i="1" s="1"/>
  <c r="F1586" i="1"/>
  <c r="H1585" i="1"/>
  <c r="I1585" i="1" s="1"/>
  <c r="J1585" i="1" s="1"/>
  <c r="F1585" i="1"/>
  <c r="I1584" i="1"/>
  <c r="J1584" i="1" s="1"/>
  <c r="H1584" i="1"/>
  <c r="F1584" i="1"/>
  <c r="I1583" i="1"/>
  <c r="J1583" i="1" s="1"/>
  <c r="H1583" i="1"/>
  <c r="F1583" i="1"/>
  <c r="J1582" i="1"/>
  <c r="I1582" i="1"/>
  <c r="H1582" i="1"/>
  <c r="F1582" i="1"/>
  <c r="H1581" i="1"/>
  <c r="I1581" i="1" s="1"/>
  <c r="J1581" i="1" s="1"/>
  <c r="F1581" i="1"/>
  <c r="J1580" i="1"/>
  <c r="H1580" i="1"/>
  <c r="I1580" i="1" s="1"/>
  <c r="F1580" i="1"/>
  <c r="I1579" i="1"/>
  <c r="J1579" i="1" s="1"/>
  <c r="H1579" i="1"/>
  <c r="F1579" i="1"/>
  <c r="H1578" i="1"/>
  <c r="I1578" i="1" s="1"/>
  <c r="J1578" i="1" s="1"/>
  <c r="F1578" i="1"/>
  <c r="I1577" i="1"/>
  <c r="J1577" i="1" s="1"/>
  <c r="H1577" i="1"/>
  <c r="F1577" i="1"/>
  <c r="H1576" i="1"/>
  <c r="I1576" i="1" s="1"/>
  <c r="J1576" i="1" s="1"/>
  <c r="F1576" i="1"/>
  <c r="H1575" i="1"/>
  <c r="I1575" i="1" s="1"/>
  <c r="J1575" i="1" s="1"/>
  <c r="F1575" i="1"/>
  <c r="I1574" i="1"/>
  <c r="J1574" i="1" s="1"/>
  <c r="H1574" i="1"/>
  <c r="F1574" i="1"/>
  <c r="I1573" i="1"/>
  <c r="J1573" i="1" s="1"/>
  <c r="H1573" i="1"/>
  <c r="F1573" i="1"/>
  <c r="H1572" i="1"/>
  <c r="I1572" i="1" s="1"/>
  <c r="J1572" i="1" s="1"/>
  <c r="F1572" i="1"/>
  <c r="I1571" i="1"/>
  <c r="J1571" i="1" s="1"/>
  <c r="H1571" i="1"/>
  <c r="F1571" i="1"/>
  <c r="J1570" i="1"/>
  <c r="I1570" i="1"/>
  <c r="H1570" i="1"/>
  <c r="F1570" i="1"/>
  <c r="I1569" i="1"/>
  <c r="J1569" i="1" s="1"/>
  <c r="H1569" i="1"/>
  <c r="F1569" i="1"/>
  <c r="J1568" i="1"/>
  <c r="I1568" i="1"/>
  <c r="H1568" i="1"/>
  <c r="F1568" i="1"/>
  <c r="I1567" i="1"/>
  <c r="J1567" i="1" s="1"/>
  <c r="H1567" i="1"/>
  <c r="F1567" i="1"/>
  <c r="H1566" i="1"/>
  <c r="I1566" i="1" s="1"/>
  <c r="J1566" i="1" s="1"/>
  <c r="F1566" i="1"/>
  <c r="H1565" i="1"/>
  <c r="I1565" i="1" s="1"/>
  <c r="J1565" i="1" s="1"/>
  <c r="F1565" i="1"/>
  <c r="I1564" i="1"/>
  <c r="J1564" i="1" s="1"/>
  <c r="H1564" i="1"/>
  <c r="F1564" i="1"/>
  <c r="H1563" i="1"/>
  <c r="I1563" i="1" s="1"/>
  <c r="J1563" i="1" s="1"/>
  <c r="F1563" i="1"/>
  <c r="I1562" i="1"/>
  <c r="J1562" i="1" s="1"/>
  <c r="H1562" i="1"/>
  <c r="F1562" i="1"/>
  <c r="I1561" i="1"/>
  <c r="J1561" i="1" s="1"/>
  <c r="H1561" i="1"/>
  <c r="F1561" i="1"/>
  <c r="J1560" i="1"/>
  <c r="I1560" i="1"/>
  <c r="H1560" i="1"/>
  <c r="F1560" i="1"/>
  <c r="I1559" i="1"/>
  <c r="J1559" i="1" s="1"/>
  <c r="H1559" i="1"/>
  <c r="F1559" i="1"/>
  <c r="I1558" i="1"/>
  <c r="J1558" i="1" s="1"/>
  <c r="H1558" i="1"/>
  <c r="F1558" i="1"/>
  <c r="H1557" i="1"/>
  <c r="I1557" i="1" s="1"/>
  <c r="J1557" i="1" s="1"/>
  <c r="F1557" i="1"/>
  <c r="H1556" i="1"/>
  <c r="I1556" i="1" s="1"/>
  <c r="J1556" i="1" s="1"/>
  <c r="F1556" i="1"/>
  <c r="H1555" i="1"/>
  <c r="I1555" i="1" s="1"/>
  <c r="J1555" i="1" s="1"/>
  <c r="F1555" i="1"/>
  <c r="H1554" i="1"/>
  <c r="I1554" i="1" s="1"/>
  <c r="J1554" i="1" s="1"/>
  <c r="F1554" i="1"/>
  <c r="H1553" i="1"/>
  <c r="I1553" i="1" s="1"/>
  <c r="J1553" i="1" s="1"/>
  <c r="F1553" i="1"/>
  <c r="I1552" i="1"/>
  <c r="J1552" i="1" s="1"/>
  <c r="H1552" i="1"/>
  <c r="F1552" i="1"/>
  <c r="I1551" i="1"/>
  <c r="J1551" i="1" s="1"/>
  <c r="H1551" i="1"/>
  <c r="F1551" i="1"/>
  <c r="I1550" i="1"/>
  <c r="J1550" i="1" s="1"/>
  <c r="H1550" i="1"/>
  <c r="F1550" i="1"/>
  <c r="H1549" i="1"/>
  <c r="I1549" i="1" s="1"/>
  <c r="J1549" i="1" s="1"/>
  <c r="F1549" i="1"/>
  <c r="H1548" i="1"/>
  <c r="I1548" i="1" s="1"/>
  <c r="J1548" i="1" s="1"/>
  <c r="F1548" i="1"/>
  <c r="I1547" i="1"/>
  <c r="J1547" i="1" s="1"/>
  <c r="H1547" i="1"/>
  <c r="F1547" i="1"/>
  <c r="H1546" i="1"/>
  <c r="I1546" i="1" s="1"/>
  <c r="J1546" i="1" s="1"/>
  <c r="F1546" i="1"/>
  <c r="I1545" i="1"/>
  <c r="J1545" i="1" s="1"/>
  <c r="H1545" i="1"/>
  <c r="F1545" i="1"/>
  <c r="J1544" i="1"/>
  <c r="H1544" i="1"/>
  <c r="I1544" i="1" s="1"/>
  <c r="F1544" i="1"/>
  <c r="H1543" i="1"/>
  <c r="I1543" i="1" s="1"/>
  <c r="J1543" i="1" s="1"/>
  <c r="F1543" i="1"/>
  <c r="I1542" i="1"/>
  <c r="J1542" i="1" s="1"/>
  <c r="H1542" i="1"/>
  <c r="F1542" i="1"/>
  <c r="H1541" i="1"/>
  <c r="I1541" i="1" s="1"/>
  <c r="J1541" i="1" s="1"/>
  <c r="F1541" i="1"/>
  <c r="H1540" i="1"/>
  <c r="I1540" i="1" s="1"/>
  <c r="J1540" i="1" s="1"/>
  <c r="F1540" i="1"/>
  <c r="I1539" i="1"/>
  <c r="J1539" i="1" s="1"/>
  <c r="H1539" i="1"/>
  <c r="F1539" i="1"/>
  <c r="J1538" i="1"/>
  <c r="I1538" i="1"/>
  <c r="H1538" i="1"/>
  <c r="F1538" i="1"/>
  <c r="I1537" i="1"/>
  <c r="J1537" i="1" s="1"/>
  <c r="H1537" i="1"/>
  <c r="F1537" i="1"/>
  <c r="J1536" i="1"/>
  <c r="I1536" i="1"/>
  <c r="H1536" i="1"/>
  <c r="F1536" i="1"/>
  <c r="I1535" i="1"/>
  <c r="J1535" i="1" s="1"/>
  <c r="H1535" i="1"/>
  <c r="F1535" i="1"/>
  <c r="H1534" i="1"/>
  <c r="I1534" i="1" s="1"/>
  <c r="J1534" i="1" s="1"/>
  <c r="F1534" i="1"/>
  <c r="H1533" i="1"/>
  <c r="I1533" i="1" s="1"/>
  <c r="J1533" i="1" s="1"/>
  <c r="F1533" i="1"/>
  <c r="H1532" i="1"/>
  <c r="I1532" i="1" s="1"/>
  <c r="J1532" i="1" s="1"/>
  <c r="F1532" i="1"/>
  <c r="H1531" i="1"/>
  <c r="I1531" i="1" s="1"/>
  <c r="J1531" i="1" s="1"/>
  <c r="F1531" i="1"/>
  <c r="I1530" i="1"/>
  <c r="J1530" i="1" s="1"/>
  <c r="H1530" i="1"/>
  <c r="F1530" i="1"/>
  <c r="I1529" i="1"/>
  <c r="J1529" i="1" s="1"/>
  <c r="H1529" i="1"/>
  <c r="F1529" i="1"/>
  <c r="J1528" i="1"/>
  <c r="I1528" i="1"/>
  <c r="H1528" i="1"/>
  <c r="F1528" i="1"/>
  <c r="I1527" i="1"/>
  <c r="J1527" i="1" s="1"/>
  <c r="H1527" i="1"/>
  <c r="F1527" i="1"/>
  <c r="I1526" i="1"/>
  <c r="J1526" i="1" s="1"/>
  <c r="H1526" i="1"/>
  <c r="F1526" i="1"/>
  <c r="H1525" i="1"/>
  <c r="I1525" i="1" s="1"/>
  <c r="J1525" i="1" s="1"/>
  <c r="F1525" i="1"/>
  <c r="H1524" i="1"/>
  <c r="I1524" i="1" s="1"/>
  <c r="J1524" i="1" s="1"/>
  <c r="F1524" i="1"/>
  <c r="H1523" i="1"/>
  <c r="I1523" i="1" s="1"/>
  <c r="J1523" i="1" s="1"/>
  <c r="F1523" i="1"/>
  <c r="H1522" i="1"/>
  <c r="I1522" i="1" s="1"/>
  <c r="J1522" i="1" s="1"/>
  <c r="F1522" i="1"/>
  <c r="H1521" i="1"/>
  <c r="I1521" i="1" s="1"/>
  <c r="J1521" i="1" s="1"/>
  <c r="F1521" i="1"/>
  <c r="I1520" i="1"/>
  <c r="J1520" i="1" s="1"/>
  <c r="H1520" i="1"/>
  <c r="F1520" i="1"/>
  <c r="I1519" i="1"/>
  <c r="J1519" i="1" s="1"/>
  <c r="H1519" i="1"/>
  <c r="F1519" i="1"/>
  <c r="J1518" i="1"/>
  <c r="I1518" i="1"/>
  <c r="H1518" i="1"/>
  <c r="F1518" i="1"/>
  <c r="H1517" i="1"/>
  <c r="I1517" i="1" s="1"/>
  <c r="J1517" i="1" s="1"/>
  <c r="F1517" i="1"/>
  <c r="J1516" i="1"/>
  <c r="H1516" i="1"/>
  <c r="I1516" i="1" s="1"/>
  <c r="F1516" i="1"/>
  <c r="I1515" i="1"/>
  <c r="J1515" i="1" s="1"/>
  <c r="H1515" i="1"/>
  <c r="F1515" i="1"/>
  <c r="H1514" i="1"/>
  <c r="I1514" i="1" s="1"/>
  <c r="J1514" i="1" s="1"/>
  <c r="F1514" i="1"/>
  <c r="I1513" i="1"/>
  <c r="J1513" i="1" s="1"/>
  <c r="H1513" i="1"/>
  <c r="F1513" i="1"/>
  <c r="H1512" i="1"/>
  <c r="I1512" i="1" s="1"/>
  <c r="J1512" i="1" s="1"/>
  <c r="F1512" i="1"/>
  <c r="H1511" i="1"/>
  <c r="I1511" i="1" s="1"/>
  <c r="J1511" i="1" s="1"/>
  <c r="F1511" i="1"/>
  <c r="I1510" i="1"/>
  <c r="J1510" i="1" s="1"/>
  <c r="H1510" i="1"/>
  <c r="F1510" i="1"/>
  <c r="I1509" i="1"/>
  <c r="J1509" i="1" s="1"/>
  <c r="H1509" i="1"/>
  <c r="F1509" i="1"/>
  <c r="H1508" i="1"/>
  <c r="I1508" i="1" s="1"/>
  <c r="J1508" i="1" s="1"/>
  <c r="F1508" i="1"/>
  <c r="I1507" i="1"/>
  <c r="J1507" i="1" s="1"/>
  <c r="H1507" i="1"/>
  <c r="F1507" i="1"/>
  <c r="J1506" i="1"/>
  <c r="I1506" i="1"/>
  <c r="H1506" i="1"/>
  <c r="F1506" i="1"/>
  <c r="I1505" i="1"/>
  <c r="J1505" i="1" s="1"/>
  <c r="H1505" i="1"/>
  <c r="F1505" i="1"/>
  <c r="J1504" i="1"/>
  <c r="I1504" i="1"/>
  <c r="H1504" i="1"/>
  <c r="F1504" i="1"/>
  <c r="I1503" i="1"/>
  <c r="J1503" i="1" s="1"/>
  <c r="H1503" i="1"/>
  <c r="F1503" i="1"/>
  <c r="H1502" i="1"/>
  <c r="I1502" i="1" s="1"/>
  <c r="J1502" i="1" s="1"/>
  <c r="F1502" i="1"/>
  <c r="H1501" i="1"/>
  <c r="I1501" i="1" s="1"/>
  <c r="J1501" i="1" s="1"/>
  <c r="F1501" i="1"/>
  <c r="H1500" i="1"/>
  <c r="I1500" i="1" s="1"/>
  <c r="J1500" i="1" s="1"/>
  <c r="F1500" i="1"/>
  <c r="H1499" i="1"/>
  <c r="I1499" i="1" s="1"/>
  <c r="J1499" i="1" s="1"/>
  <c r="F1499" i="1"/>
  <c r="I1498" i="1"/>
  <c r="J1498" i="1" s="1"/>
  <c r="H1498" i="1"/>
  <c r="F1498" i="1"/>
  <c r="I1497" i="1"/>
  <c r="J1497" i="1" s="1"/>
  <c r="H1497" i="1"/>
  <c r="F1497" i="1"/>
  <c r="J1496" i="1"/>
  <c r="I1496" i="1"/>
  <c r="H1496" i="1"/>
  <c r="F1496" i="1"/>
  <c r="I1495" i="1"/>
  <c r="J1495" i="1" s="1"/>
  <c r="H1495" i="1"/>
  <c r="F1495" i="1"/>
  <c r="I1494" i="1"/>
  <c r="J1494" i="1" s="1"/>
  <c r="H1494" i="1"/>
  <c r="F1494" i="1"/>
  <c r="H1493" i="1"/>
  <c r="I1493" i="1" s="1"/>
  <c r="J1493" i="1" s="1"/>
  <c r="F1493" i="1"/>
  <c r="H1492" i="1"/>
  <c r="I1492" i="1" s="1"/>
  <c r="J1492" i="1" s="1"/>
  <c r="F1492" i="1"/>
  <c r="H1491" i="1"/>
  <c r="I1491" i="1" s="1"/>
  <c r="J1491" i="1" s="1"/>
  <c r="F1491" i="1"/>
  <c r="H1490" i="1"/>
  <c r="I1490" i="1" s="1"/>
  <c r="J1490" i="1" s="1"/>
  <c r="F1490" i="1"/>
  <c r="H1489" i="1"/>
  <c r="I1489" i="1" s="1"/>
  <c r="J1489" i="1" s="1"/>
  <c r="F1489" i="1"/>
  <c r="I1488" i="1"/>
  <c r="J1488" i="1" s="1"/>
  <c r="H1488" i="1"/>
  <c r="F1488" i="1"/>
  <c r="I1487" i="1"/>
  <c r="J1487" i="1" s="1"/>
  <c r="H1487" i="1"/>
  <c r="F1487" i="1"/>
  <c r="I1486" i="1"/>
  <c r="J1486" i="1" s="1"/>
  <c r="H1486" i="1"/>
  <c r="F1486" i="1"/>
  <c r="H1485" i="1"/>
  <c r="I1485" i="1" s="1"/>
  <c r="J1485" i="1" s="1"/>
  <c r="F1485" i="1"/>
  <c r="H1484" i="1"/>
  <c r="I1484" i="1" s="1"/>
  <c r="J1484" i="1" s="1"/>
  <c r="F1484" i="1"/>
  <c r="I1483" i="1"/>
  <c r="J1483" i="1" s="1"/>
  <c r="H1483" i="1"/>
  <c r="F1483" i="1"/>
  <c r="H1482" i="1"/>
  <c r="I1482" i="1" s="1"/>
  <c r="J1482" i="1" s="1"/>
  <c r="F1482" i="1"/>
  <c r="I1481" i="1"/>
  <c r="J1481" i="1" s="1"/>
  <c r="H1481" i="1"/>
  <c r="F1481" i="1"/>
  <c r="J1480" i="1"/>
  <c r="H1480" i="1"/>
  <c r="I1480" i="1" s="1"/>
  <c r="F1480" i="1"/>
  <c r="H1479" i="1"/>
  <c r="I1479" i="1" s="1"/>
  <c r="J1479" i="1" s="1"/>
  <c r="F1479" i="1"/>
  <c r="I1478" i="1"/>
  <c r="J1478" i="1" s="1"/>
  <c r="H1478" i="1"/>
  <c r="F1478" i="1"/>
  <c r="H1477" i="1"/>
  <c r="I1477" i="1" s="1"/>
  <c r="J1477" i="1" s="1"/>
  <c r="F1477" i="1"/>
  <c r="H1476" i="1"/>
  <c r="I1476" i="1" s="1"/>
  <c r="J1476" i="1" s="1"/>
  <c r="F1476" i="1"/>
  <c r="I1475" i="1"/>
  <c r="J1475" i="1" s="1"/>
  <c r="H1475" i="1"/>
  <c r="F1475" i="1"/>
  <c r="J1474" i="1"/>
  <c r="I1474" i="1"/>
  <c r="H1474" i="1"/>
  <c r="F1474" i="1"/>
  <c r="I1473" i="1"/>
  <c r="J1473" i="1" s="1"/>
  <c r="H1473" i="1"/>
  <c r="F1473" i="1"/>
  <c r="J1472" i="1"/>
  <c r="I1472" i="1"/>
  <c r="H1472" i="1"/>
  <c r="F1472" i="1"/>
  <c r="I1471" i="1"/>
  <c r="J1471" i="1" s="1"/>
  <c r="H1471" i="1"/>
  <c r="F1471" i="1"/>
  <c r="H1470" i="1"/>
  <c r="I1470" i="1" s="1"/>
  <c r="J1470" i="1" s="1"/>
  <c r="F1470" i="1"/>
  <c r="H1469" i="1"/>
  <c r="I1469" i="1" s="1"/>
  <c r="J1469" i="1" s="1"/>
  <c r="F1469" i="1"/>
  <c r="H1468" i="1"/>
  <c r="I1468" i="1" s="1"/>
  <c r="J1468" i="1" s="1"/>
  <c r="F1468" i="1"/>
  <c r="H1467" i="1"/>
  <c r="I1467" i="1" s="1"/>
  <c r="J1467" i="1" s="1"/>
  <c r="F1467" i="1"/>
  <c r="I1466" i="1"/>
  <c r="J1466" i="1" s="1"/>
  <c r="H1466" i="1"/>
  <c r="F1466" i="1"/>
  <c r="I1465" i="1"/>
  <c r="J1465" i="1" s="1"/>
  <c r="H1465" i="1"/>
  <c r="F1465" i="1"/>
  <c r="J1464" i="1"/>
  <c r="I1464" i="1"/>
  <c r="H1464" i="1"/>
  <c r="F1464" i="1"/>
  <c r="I1463" i="1"/>
  <c r="J1463" i="1" s="1"/>
  <c r="H1463" i="1"/>
  <c r="F1463" i="1"/>
  <c r="I1462" i="1"/>
  <c r="J1462" i="1" s="1"/>
  <c r="H1462" i="1"/>
  <c r="F1462" i="1"/>
  <c r="H1461" i="1"/>
  <c r="I1461" i="1" s="1"/>
  <c r="J1461" i="1" s="1"/>
  <c r="F1461" i="1"/>
  <c r="H1460" i="1"/>
  <c r="I1460" i="1" s="1"/>
  <c r="J1460" i="1" s="1"/>
  <c r="F1460" i="1"/>
  <c r="H1459" i="1"/>
  <c r="I1459" i="1" s="1"/>
  <c r="J1459" i="1" s="1"/>
  <c r="F1459" i="1"/>
  <c r="H1458" i="1"/>
  <c r="I1458" i="1" s="1"/>
  <c r="J1458" i="1" s="1"/>
  <c r="F1458" i="1"/>
  <c r="H1457" i="1"/>
  <c r="I1457" i="1" s="1"/>
  <c r="J1457" i="1" s="1"/>
  <c r="F1457" i="1"/>
  <c r="I1456" i="1"/>
  <c r="J1456" i="1" s="1"/>
  <c r="H1456" i="1"/>
  <c r="F1456" i="1"/>
  <c r="I1455" i="1"/>
  <c r="J1455" i="1" s="1"/>
  <c r="H1455" i="1"/>
  <c r="F1455" i="1"/>
  <c r="J1454" i="1"/>
  <c r="I1454" i="1"/>
  <c r="H1454" i="1"/>
  <c r="F1454" i="1"/>
  <c r="H1453" i="1"/>
  <c r="I1453" i="1" s="1"/>
  <c r="J1453" i="1" s="1"/>
  <c r="F1453" i="1"/>
  <c r="J1452" i="1"/>
  <c r="H1452" i="1"/>
  <c r="I1452" i="1" s="1"/>
  <c r="F1452" i="1"/>
  <c r="I1451" i="1"/>
  <c r="J1451" i="1" s="1"/>
  <c r="H1451" i="1"/>
  <c r="F1451" i="1"/>
  <c r="H1450" i="1"/>
  <c r="I1450" i="1" s="1"/>
  <c r="J1450" i="1" s="1"/>
  <c r="F1450" i="1"/>
  <c r="I1449" i="1"/>
  <c r="J1449" i="1" s="1"/>
  <c r="H1449" i="1"/>
  <c r="F1449" i="1"/>
  <c r="H1448" i="1"/>
  <c r="I1448" i="1" s="1"/>
  <c r="J1448" i="1" s="1"/>
  <c r="F1448" i="1"/>
  <c r="H1447" i="1"/>
  <c r="I1447" i="1" s="1"/>
  <c r="J1447" i="1" s="1"/>
  <c r="F1447" i="1"/>
  <c r="I1446" i="1"/>
  <c r="J1446" i="1" s="1"/>
  <c r="H1446" i="1"/>
  <c r="F1446" i="1"/>
  <c r="I1445" i="1"/>
  <c r="J1445" i="1" s="1"/>
  <c r="H1445" i="1"/>
  <c r="F1445" i="1"/>
  <c r="H1444" i="1"/>
  <c r="I1444" i="1" s="1"/>
  <c r="J1444" i="1" s="1"/>
  <c r="F1444" i="1"/>
  <c r="H1443" i="1"/>
  <c r="I1443" i="1" s="1"/>
  <c r="J1443" i="1" s="1"/>
  <c r="F1443" i="1"/>
  <c r="H1442" i="1"/>
  <c r="I1442" i="1" s="1"/>
  <c r="J1442" i="1" s="1"/>
  <c r="F1442" i="1"/>
  <c r="H1441" i="1"/>
  <c r="I1441" i="1" s="1"/>
  <c r="J1441" i="1" s="1"/>
  <c r="F1441" i="1"/>
  <c r="H1440" i="1"/>
  <c r="I1440" i="1" s="1"/>
  <c r="J1440" i="1" s="1"/>
  <c r="F1440" i="1"/>
  <c r="H1439" i="1"/>
  <c r="I1439" i="1" s="1"/>
  <c r="J1439" i="1" s="1"/>
  <c r="F1439" i="1"/>
  <c r="H1438" i="1"/>
  <c r="I1438" i="1" s="1"/>
  <c r="J1438" i="1" s="1"/>
  <c r="F1438" i="1"/>
  <c r="I1437" i="1"/>
  <c r="J1437" i="1" s="1"/>
  <c r="H1437" i="1"/>
  <c r="F1437" i="1"/>
  <c r="H1436" i="1"/>
  <c r="I1436" i="1" s="1"/>
  <c r="J1436" i="1" s="1"/>
  <c r="F1436" i="1"/>
  <c r="J1435" i="1"/>
  <c r="H1435" i="1"/>
  <c r="I1435" i="1" s="1"/>
  <c r="F1435" i="1"/>
  <c r="H1434" i="1"/>
  <c r="I1434" i="1" s="1"/>
  <c r="J1434" i="1" s="1"/>
  <c r="F1434" i="1"/>
  <c r="I1433" i="1"/>
  <c r="J1433" i="1" s="1"/>
  <c r="H1433" i="1"/>
  <c r="F1433" i="1"/>
  <c r="H1432" i="1"/>
  <c r="I1432" i="1" s="1"/>
  <c r="J1432" i="1" s="1"/>
  <c r="F1432" i="1"/>
  <c r="J1431" i="1"/>
  <c r="H1431" i="1"/>
  <c r="I1431" i="1" s="1"/>
  <c r="F1431" i="1"/>
  <c r="H1430" i="1"/>
  <c r="I1430" i="1" s="1"/>
  <c r="J1430" i="1" s="1"/>
  <c r="F1430" i="1"/>
  <c r="H1429" i="1"/>
  <c r="I1429" i="1" s="1"/>
  <c r="J1429" i="1" s="1"/>
  <c r="F1429" i="1"/>
  <c r="H1428" i="1"/>
  <c r="I1428" i="1" s="1"/>
  <c r="J1428" i="1" s="1"/>
  <c r="F1428" i="1"/>
  <c r="J1427" i="1"/>
  <c r="H1427" i="1"/>
  <c r="I1427" i="1" s="1"/>
  <c r="F1427" i="1"/>
  <c r="H1426" i="1"/>
  <c r="I1426" i="1" s="1"/>
  <c r="J1426" i="1" s="1"/>
  <c r="F1426" i="1"/>
  <c r="H1425" i="1"/>
  <c r="I1425" i="1" s="1"/>
  <c r="J1425" i="1" s="1"/>
  <c r="F1425" i="1"/>
  <c r="H1424" i="1"/>
  <c r="I1424" i="1" s="1"/>
  <c r="J1424" i="1" s="1"/>
  <c r="F1424" i="1"/>
  <c r="H1423" i="1"/>
  <c r="I1423" i="1" s="1"/>
  <c r="J1423" i="1" s="1"/>
  <c r="F1423" i="1"/>
  <c r="H1422" i="1"/>
  <c r="I1422" i="1" s="1"/>
  <c r="J1422" i="1" s="1"/>
  <c r="F1422" i="1"/>
  <c r="I1421" i="1"/>
  <c r="J1421" i="1" s="1"/>
  <c r="H1421" i="1"/>
  <c r="F1421" i="1"/>
  <c r="I1420" i="1"/>
  <c r="J1420" i="1" s="1"/>
  <c r="H1420" i="1"/>
  <c r="F1420" i="1"/>
  <c r="J1419" i="1"/>
  <c r="H1419" i="1"/>
  <c r="I1419" i="1" s="1"/>
  <c r="F1419" i="1"/>
  <c r="H1418" i="1"/>
  <c r="I1418" i="1" s="1"/>
  <c r="J1418" i="1" s="1"/>
  <c r="F1418" i="1"/>
  <c r="H1417" i="1"/>
  <c r="I1417" i="1" s="1"/>
  <c r="J1417" i="1" s="1"/>
  <c r="F1417" i="1"/>
  <c r="I1416" i="1"/>
  <c r="J1416" i="1" s="1"/>
  <c r="H1416" i="1"/>
  <c r="F1416" i="1"/>
  <c r="J1415" i="1"/>
  <c r="H1415" i="1"/>
  <c r="I1415" i="1" s="1"/>
  <c r="F1415" i="1"/>
  <c r="H1414" i="1"/>
  <c r="I1414" i="1" s="1"/>
  <c r="J1414" i="1" s="1"/>
  <c r="F1414" i="1"/>
  <c r="I1413" i="1"/>
  <c r="J1413" i="1" s="1"/>
  <c r="H1413" i="1"/>
  <c r="F1413" i="1"/>
  <c r="I1412" i="1"/>
  <c r="J1412" i="1" s="1"/>
  <c r="H1412" i="1"/>
  <c r="F1412" i="1"/>
  <c r="J1411" i="1"/>
  <c r="H1411" i="1"/>
  <c r="I1411" i="1" s="1"/>
  <c r="F1411" i="1"/>
  <c r="H1410" i="1"/>
  <c r="I1410" i="1" s="1"/>
  <c r="J1410" i="1" s="1"/>
  <c r="F1410" i="1"/>
  <c r="I1409" i="1"/>
  <c r="J1409" i="1" s="1"/>
  <c r="H1409" i="1"/>
  <c r="F1409" i="1"/>
  <c r="H1408" i="1"/>
  <c r="I1408" i="1" s="1"/>
  <c r="J1408" i="1" s="1"/>
  <c r="F1408" i="1"/>
  <c r="J1407" i="1"/>
  <c r="H1407" i="1"/>
  <c r="I1407" i="1" s="1"/>
  <c r="F1407" i="1"/>
  <c r="H1406" i="1"/>
  <c r="I1406" i="1" s="1"/>
  <c r="J1406" i="1" s="1"/>
  <c r="F1406" i="1"/>
  <c r="H1405" i="1"/>
  <c r="I1405" i="1" s="1"/>
  <c r="J1405" i="1" s="1"/>
  <c r="F1405" i="1"/>
  <c r="H1404" i="1"/>
  <c r="I1404" i="1" s="1"/>
  <c r="J1404" i="1" s="1"/>
  <c r="F1404" i="1"/>
  <c r="H1403" i="1"/>
  <c r="I1403" i="1" s="1"/>
  <c r="J1403" i="1" s="1"/>
  <c r="F1403" i="1"/>
  <c r="H1402" i="1"/>
  <c r="I1402" i="1" s="1"/>
  <c r="J1402" i="1" s="1"/>
  <c r="F1402" i="1"/>
  <c r="I1401" i="1"/>
  <c r="J1401" i="1" s="1"/>
  <c r="H1401" i="1"/>
  <c r="F1401" i="1"/>
  <c r="I1400" i="1"/>
  <c r="J1400" i="1" s="1"/>
  <c r="H1400" i="1"/>
  <c r="F1400" i="1"/>
  <c r="J1399" i="1"/>
  <c r="H1399" i="1"/>
  <c r="I1399" i="1" s="1"/>
  <c r="F1399" i="1"/>
  <c r="H1398" i="1"/>
  <c r="I1398" i="1" s="1"/>
  <c r="J1398" i="1" s="1"/>
  <c r="F1398" i="1"/>
  <c r="H1397" i="1"/>
  <c r="I1397" i="1" s="1"/>
  <c r="J1397" i="1" s="1"/>
  <c r="F1397" i="1"/>
  <c r="H1396" i="1"/>
  <c r="I1396" i="1" s="1"/>
  <c r="J1396" i="1" s="1"/>
  <c r="F1396" i="1"/>
  <c r="H1395" i="1"/>
  <c r="I1395" i="1" s="1"/>
  <c r="J1395" i="1" s="1"/>
  <c r="F1395" i="1"/>
  <c r="H1394" i="1"/>
  <c r="I1394" i="1" s="1"/>
  <c r="J1394" i="1" s="1"/>
  <c r="F1394" i="1"/>
  <c r="I1393" i="1"/>
  <c r="J1393" i="1" s="1"/>
  <c r="H1393" i="1"/>
  <c r="F1393" i="1"/>
  <c r="I1392" i="1"/>
  <c r="J1392" i="1" s="1"/>
  <c r="H1392" i="1"/>
  <c r="F1392" i="1"/>
  <c r="J1391" i="1"/>
  <c r="H1391" i="1"/>
  <c r="I1391" i="1" s="1"/>
  <c r="F1391" i="1"/>
  <c r="H1390" i="1"/>
  <c r="I1390" i="1" s="1"/>
  <c r="J1390" i="1" s="1"/>
  <c r="F1390" i="1"/>
  <c r="H1389" i="1"/>
  <c r="I1389" i="1" s="1"/>
  <c r="J1389" i="1" s="1"/>
  <c r="F1389" i="1"/>
  <c r="H1388" i="1"/>
  <c r="I1388" i="1" s="1"/>
  <c r="J1388" i="1" s="1"/>
  <c r="F1388" i="1"/>
  <c r="J1387" i="1"/>
  <c r="H1387" i="1"/>
  <c r="I1387" i="1" s="1"/>
  <c r="F1387" i="1"/>
  <c r="H1386" i="1"/>
  <c r="I1386" i="1" s="1"/>
  <c r="J1386" i="1" s="1"/>
  <c r="F1386" i="1"/>
  <c r="I1385" i="1"/>
  <c r="J1385" i="1" s="1"/>
  <c r="H1385" i="1"/>
  <c r="F1385" i="1"/>
  <c r="I1384" i="1"/>
  <c r="J1384" i="1" s="1"/>
  <c r="H1384" i="1"/>
  <c r="F1384" i="1"/>
  <c r="J1383" i="1"/>
  <c r="H1383" i="1"/>
  <c r="I1383" i="1" s="1"/>
  <c r="F1383" i="1"/>
  <c r="H1382" i="1"/>
  <c r="I1382" i="1" s="1"/>
  <c r="J1382" i="1" s="1"/>
  <c r="F1382" i="1"/>
  <c r="I1381" i="1"/>
  <c r="J1381" i="1" s="1"/>
  <c r="H1381" i="1"/>
  <c r="F1381" i="1"/>
  <c r="I1380" i="1"/>
  <c r="J1380" i="1" s="1"/>
  <c r="H1380" i="1"/>
  <c r="F1380" i="1"/>
  <c r="H1379" i="1"/>
  <c r="I1379" i="1" s="1"/>
  <c r="J1379" i="1" s="1"/>
  <c r="F1379" i="1"/>
  <c r="H1378" i="1"/>
  <c r="I1378" i="1" s="1"/>
  <c r="J1378" i="1" s="1"/>
  <c r="F1378" i="1"/>
  <c r="I1377" i="1"/>
  <c r="J1377" i="1" s="1"/>
  <c r="H1377" i="1"/>
  <c r="F1377" i="1"/>
  <c r="H1376" i="1"/>
  <c r="I1376" i="1" s="1"/>
  <c r="J1376" i="1" s="1"/>
  <c r="F1376" i="1"/>
  <c r="H1375" i="1"/>
  <c r="I1375" i="1" s="1"/>
  <c r="J1375" i="1" s="1"/>
  <c r="F1375" i="1"/>
  <c r="H1374" i="1"/>
  <c r="I1374" i="1" s="1"/>
  <c r="J1374" i="1" s="1"/>
  <c r="F1374" i="1"/>
  <c r="H1373" i="1"/>
  <c r="I1373" i="1" s="1"/>
  <c r="J1373" i="1" s="1"/>
  <c r="F1373" i="1"/>
  <c r="I1372" i="1"/>
  <c r="J1372" i="1" s="1"/>
  <c r="H1372" i="1"/>
  <c r="F1372" i="1"/>
  <c r="J1371" i="1"/>
  <c r="H1371" i="1"/>
  <c r="I1371" i="1" s="1"/>
  <c r="F1371" i="1"/>
  <c r="H1370" i="1"/>
  <c r="I1370" i="1" s="1"/>
  <c r="J1370" i="1" s="1"/>
  <c r="F1370" i="1"/>
  <c r="H1369" i="1"/>
  <c r="I1369" i="1" s="1"/>
  <c r="J1369" i="1" s="1"/>
  <c r="F1369" i="1"/>
  <c r="H1368" i="1"/>
  <c r="I1368" i="1" s="1"/>
  <c r="J1368" i="1" s="1"/>
  <c r="F1368" i="1"/>
  <c r="H1367" i="1"/>
  <c r="I1367" i="1" s="1"/>
  <c r="J1367" i="1" s="1"/>
  <c r="F1367" i="1"/>
  <c r="H1366" i="1"/>
  <c r="I1366" i="1" s="1"/>
  <c r="J1366" i="1" s="1"/>
  <c r="F1366" i="1"/>
  <c r="I1365" i="1"/>
  <c r="J1365" i="1" s="1"/>
  <c r="H1365" i="1"/>
  <c r="F1365" i="1"/>
  <c r="I1364" i="1"/>
  <c r="J1364" i="1" s="1"/>
  <c r="H1364" i="1"/>
  <c r="F1364" i="1"/>
  <c r="J1363" i="1"/>
  <c r="H1363" i="1"/>
  <c r="I1363" i="1" s="1"/>
  <c r="F1363" i="1"/>
  <c r="H1362" i="1"/>
  <c r="I1362" i="1" s="1"/>
  <c r="J1362" i="1" s="1"/>
  <c r="F1362" i="1"/>
  <c r="H1361" i="1"/>
  <c r="I1361" i="1" s="1"/>
  <c r="J1361" i="1" s="1"/>
  <c r="F1361" i="1"/>
  <c r="H1360" i="1"/>
  <c r="I1360" i="1" s="1"/>
  <c r="J1360" i="1" s="1"/>
  <c r="F1360" i="1"/>
  <c r="H1359" i="1"/>
  <c r="I1359" i="1" s="1"/>
  <c r="J1359" i="1" s="1"/>
  <c r="F1359" i="1"/>
  <c r="H1358" i="1"/>
  <c r="I1358" i="1" s="1"/>
  <c r="J1358" i="1" s="1"/>
  <c r="F1358" i="1"/>
  <c r="I1357" i="1"/>
  <c r="J1357" i="1" s="1"/>
  <c r="H1357" i="1"/>
  <c r="F1357" i="1"/>
  <c r="I1356" i="1"/>
  <c r="J1356" i="1" s="1"/>
  <c r="H1356" i="1"/>
  <c r="F1356" i="1"/>
  <c r="J1355" i="1"/>
  <c r="H1355" i="1"/>
  <c r="I1355" i="1" s="1"/>
  <c r="F1355" i="1"/>
  <c r="H1354" i="1"/>
  <c r="I1354" i="1" s="1"/>
  <c r="J1354" i="1" s="1"/>
  <c r="F1354" i="1"/>
  <c r="H1353" i="1"/>
  <c r="I1353" i="1" s="1"/>
  <c r="J1353" i="1" s="1"/>
  <c r="F1353" i="1"/>
  <c r="I1352" i="1"/>
  <c r="J1352" i="1" s="1"/>
  <c r="H1352" i="1"/>
  <c r="F1352" i="1"/>
  <c r="J1351" i="1"/>
  <c r="H1351" i="1"/>
  <c r="I1351" i="1" s="1"/>
  <c r="F1351" i="1"/>
  <c r="H1350" i="1"/>
  <c r="I1350" i="1" s="1"/>
  <c r="J1350" i="1" s="1"/>
  <c r="F1350" i="1"/>
  <c r="I1349" i="1"/>
  <c r="J1349" i="1" s="1"/>
  <c r="H1349" i="1"/>
  <c r="F1349" i="1"/>
  <c r="I1348" i="1"/>
  <c r="J1348" i="1" s="1"/>
  <c r="H1348" i="1"/>
  <c r="F1348" i="1"/>
  <c r="J1347" i="1"/>
  <c r="H1347" i="1"/>
  <c r="I1347" i="1" s="1"/>
  <c r="F1347" i="1"/>
  <c r="H1346" i="1"/>
  <c r="I1346" i="1" s="1"/>
  <c r="J1346" i="1" s="1"/>
  <c r="F1346" i="1"/>
  <c r="I1345" i="1"/>
  <c r="J1345" i="1" s="1"/>
  <c r="H1345" i="1"/>
  <c r="F1345" i="1"/>
  <c r="H1344" i="1"/>
  <c r="I1344" i="1" s="1"/>
  <c r="J1344" i="1" s="1"/>
  <c r="F1344" i="1"/>
  <c r="J1343" i="1"/>
  <c r="H1343" i="1"/>
  <c r="I1343" i="1" s="1"/>
  <c r="F1343" i="1"/>
  <c r="H1342" i="1"/>
  <c r="I1342" i="1" s="1"/>
  <c r="J1342" i="1" s="1"/>
  <c r="F1342" i="1"/>
  <c r="H1341" i="1"/>
  <c r="I1341" i="1" s="1"/>
  <c r="J1341" i="1" s="1"/>
  <c r="F1341" i="1"/>
  <c r="H1340" i="1"/>
  <c r="I1340" i="1" s="1"/>
  <c r="J1340" i="1" s="1"/>
  <c r="F1340" i="1"/>
  <c r="H1339" i="1"/>
  <c r="I1339" i="1" s="1"/>
  <c r="J1339" i="1" s="1"/>
  <c r="F1339" i="1"/>
  <c r="H1338" i="1"/>
  <c r="I1338" i="1" s="1"/>
  <c r="J1338" i="1" s="1"/>
  <c r="F1338" i="1"/>
  <c r="I1337" i="1"/>
  <c r="J1337" i="1" s="1"/>
  <c r="H1337" i="1"/>
  <c r="F1337" i="1"/>
  <c r="I1336" i="1"/>
  <c r="J1336" i="1" s="1"/>
  <c r="H1336" i="1"/>
  <c r="F1336" i="1"/>
  <c r="J1335" i="1"/>
  <c r="H1335" i="1"/>
  <c r="I1335" i="1" s="1"/>
  <c r="F1335" i="1"/>
  <c r="H1334" i="1"/>
  <c r="I1334" i="1" s="1"/>
  <c r="J1334" i="1" s="1"/>
  <c r="F1334" i="1"/>
  <c r="H1333" i="1"/>
  <c r="I1333" i="1" s="1"/>
  <c r="J1333" i="1" s="1"/>
  <c r="F1333" i="1"/>
  <c r="H1332" i="1"/>
  <c r="I1332" i="1" s="1"/>
  <c r="J1332" i="1" s="1"/>
  <c r="F1332" i="1"/>
  <c r="H1331" i="1"/>
  <c r="I1331" i="1" s="1"/>
  <c r="J1331" i="1" s="1"/>
  <c r="F1331" i="1"/>
  <c r="H1330" i="1"/>
  <c r="I1330" i="1" s="1"/>
  <c r="J1330" i="1" s="1"/>
  <c r="F1330" i="1"/>
  <c r="I1329" i="1"/>
  <c r="J1329" i="1" s="1"/>
  <c r="H1329" i="1"/>
  <c r="F1329" i="1"/>
  <c r="I1328" i="1"/>
  <c r="J1328" i="1" s="1"/>
  <c r="H1328" i="1"/>
  <c r="F1328" i="1"/>
  <c r="J1327" i="1"/>
  <c r="H1327" i="1"/>
  <c r="I1327" i="1" s="1"/>
  <c r="F1327" i="1"/>
  <c r="H1326" i="1"/>
  <c r="I1326" i="1" s="1"/>
  <c r="J1326" i="1" s="1"/>
  <c r="F1326" i="1"/>
  <c r="H1325" i="1"/>
  <c r="I1325" i="1" s="1"/>
  <c r="J1325" i="1" s="1"/>
  <c r="F1325" i="1"/>
  <c r="H1324" i="1"/>
  <c r="I1324" i="1" s="1"/>
  <c r="J1324" i="1" s="1"/>
  <c r="F1324" i="1"/>
  <c r="J1323" i="1"/>
  <c r="H1323" i="1"/>
  <c r="I1323" i="1" s="1"/>
  <c r="F1323" i="1"/>
  <c r="H1322" i="1"/>
  <c r="I1322" i="1" s="1"/>
  <c r="J1322" i="1" s="1"/>
  <c r="F1322" i="1"/>
  <c r="I1321" i="1"/>
  <c r="J1321" i="1" s="1"/>
  <c r="H1321" i="1"/>
  <c r="F1321" i="1"/>
  <c r="H1320" i="1"/>
  <c r="I1320" i="1" s="1"/>
  <c r="J1320" i="1" s="1"/>
  <c r="F1320" i="1"/>
  <c r="J1319" i="1"/>
  <c r="H1319" i="1"/>
  <c r="I1319" i="1" s="1"/>
  <c r="F1319" i="1"/>
  <c r="H1318" i="1"/>
  <c r="I1318" i="1" s="1"/>
  <c r="J1318" i="1" s="1"/>
  <c r="F1318" i="1"/>
  <c r="I1317" i="1"/>
  <c r="J1317" i="1" s="1"/>
  <c r="H1317" i="1"/>
  <c r="F1317" i="1"/>
  <c r="I1316" i="1"/>
  <c r="J1316" i="1" s="1"/>
  <c r="H1316" i="1"/>
  <c r="F1316" i="1"/>
  <c r="H1315" i="1"/>
  <c r="I1315" i="1" s="1"/>
  <c r="J1315" i="1" s="1"/>
  <c r="F1315" i="1"/>
  <c r="H1314" i="1"/>
  <c r="I1314" i="1" s="1"/>
  <c r="J1314" i="1" s="1"/>
  <c r="F1314" i="1"/>
  <c r="I1313" i="1"/>
  <c r="J1313" i="1" s="1"/>
  <c r="H1313" i="1"/>
  <c r="F1313" i="1"/>
  <c r="I1312" i="1"/>
  <c r="J1312" i="1" s="1"/>
  <c r="H1312" i="1"/>
  <c r="F1312" i="1"/>
  <c r="H1311" i="1"/>
  <c r="I1311" i="1" s="1"/>
  <c r="J1311" i="1" s="1"/>
  <c r="F1311" i="1"/>
  <c r="H1310" i="1"/>
  <c r="I1310" i="1" s="1"/>
  <c r="J1310" i="1" s="1"/>
  <c r="F1310" i="1"/>
  <c r="H1309" i="1"/>
  <c r="I1309" i="1" s="1"/>
  <c r="J1309" i="1" s="1"/>
  <c r="F1309" i="1"/>
  <c r="I1308" i="1"/>
  <c r="J1308" i="1" s="1"/>
  <c r="H1308" i="1"/>
  <c r="F1308" i="1"/>
  <c r="J1307" i="1"/>
  <c r="H1307" i="1"/>
  <c r="I1307" i="1" s="1"/>
  <c r="F1307" i="1"/>
  <c r="H1306" i="1"/>
  <c r="I1306" i="1" s="1"/>
  <c r="J1306" i="1" s="1"/>
  <c r="F1306" i="1"/>
  <c r="H1305" i="1"/>
  <c r="I1305" i="1" s="1"/>
  <c r="J1305" i="1" s="1"/>
  <c r="F1305" i="1"/>
  <c r="H1304" i="1"/>
  <c r="I1304" i="1" s="1"/>
  <c r="J1304" i="1" s="1"/>
  <c r="F1304" i="1"/>
  <c r="H1303" i="1"/>
  <c r="I1303" i="1" s="1"/>
  <c r="J1303" i="1" s="1"/>
  <c r="F1303" i="1"/>
  <c r="H1302" i="1"/>
  <c r="I1302" i="1" s="1"/>
  <c r="J1302" i="1" s="1"/>
  <c r="F1302" i="1"/>
  <c r="I1301" i="1"/>
  <c r="J1301" i="1" s="1"/>
  <c r="H1301" i="1"/>
  <c r="F1301" i="1"/>
  <c r="I1300" i="1"/>
  <c r="J1300" i="1" s="1"/>
  <c r="H1300" i="1"/>
  <c r="F1300" i="1"/>
  <c r="J1299" i="1"/>
  <c r="H1299" i="1"/>
  <c r="I1299" i="1" s="1"/>
  <c r="F1299" i="1"/>
  <c r="H1298" i="1"/>
  <c r="I1298" i="1" s="1"/>
  <c r="J1298" i="1" s="1"/>
  <c r="F1298" i="1"/>
  <c r="H1297" i="1"/>
  <c r="I1297" i="1" s="1"/>
  <c r="J1297" i="1" s="1"/>
  <c r="F1297" i="1"/>
  <c r="H1296" i="1"/>
  <c r="I1296" i="1" s="1"/>
  <c r="J1296" i="1" s="1"/>
  <c r="F1296" i="1"/>
  <c r="H1295" i="1"/>
  <c r="I1295" i="1" s="1"/>
  <c r="J1295" i="1" s="1"/>
  <c r="F1295" i="1"/>
  <c r="H1294" i="1"/>
  <c r="I1294" i="1" s="1"/>
  <c r="J1294" i="1" s="1"/>
  <c r="F1294" i="1"/>
  <c r="I1293" i="1"/>
  <c r="J1293" i="1" s="1"/>
  <c r="H1293" i="1"/>
  <c r="F1293" i="1"/>
  <c r="I1292" i="1"/>
  <c r="J1292" i="1" s="1"/>
  <c r="H1292" i="1"/>
  <c r="F1292" i="1"/>
  <c r="H1291" i="1"/>
  <c r="I1291" i="1" s="1"/>
  <c r="J1291" i="1" s="1"/>
  <c r="F1291" i="1"/>
  <c r="H1290" i="1"/>
  <c r="I1290" i="1" s="1"/>
  <c r="J1290" i="1" s="1"/>
  <c r="F1290" i="1"/>
  <c r="H1289" i="1"/>
  <c r="I1289" i="1" s="1"/>
  <c r="J1289" i="1" s="1"/>
  <c r="F1289" i="1"/>
  <c r="I1288" i="1"/>
  <c r="J1288" i="1" s="1"/>
  <c r="H1288" i="1"/>
  <c r="F1288" i="1"/>
  <c r="J1287" i="1"/>
  <c r="H1287" i="1"/>
  <c r="I1287" i="1" s="1"/>
  <c r="F1287" i="1"/>
  <c r="H1286" i="1"/>
  <c r="I1286" i="1" s="1"/>
  <c r="J1286" i="1" s="1"/>
  <c r="F1286" i="1"/>
  <c r="I1285" i="1"/>
  <c r="J1285" i="1" s="1"/>
  <c r="H1285" i="1"/>
  <c r="F1285" i="1"/>
  <c r="I1284" i="1"/>
  <c r="J1284" i="1" s="1"/>
  <c r="H1284" i="1"/>
  <c r="F1284" i="1"/>
  <c r="J1283" i="1"/>
  <c r="H1283" i="1"/>
  <c r="I1283" i="1" s="1"/>
  <c r="F1283" i="1"/>
  <c r="H1282" i="1"/>
  <c r="I1282" i="1" s="1"/>
  <c r="J1282" i="1" s="1"/>
  <c r="F1282" i="1"/>
  <c r="I1281" i="1"/>
  <c r="J1281" i="1" s="1"/>
  <c r="H1281" i="1"/>
  <c r="F1281" i="1"/>
  <c r="H1280" i="1"/>
  <c r="I1280" i="1" s="1"/>
  <c r="J1280" i="1" s="1"/>
  <c r="F1280" i="1"/>
  <c r="J1279" i="1"/>
  <c r="H1279" i="1"/>
  <c r="I1279" i="1" s="1"/>
  <c r="F1279" i="1"/>
  <c r="H1278" i="1"/>
  <c r="I1278" i="1" s="1"/>
  <c r="J1278" i="1" s="1"/>
  <c r="F1278" i="1"/>
  <c r="I1277" i="1"/>
  <c r="J1277" i="1" s="1"/>
  <c r="H1277" i="1"/>
  <c r="F1277" i="1"/>
  <c r="H1276" i="1"/>
  <c r="I1276" i="1" s="1"/>
  <c r="J1276" i="1" s="1"/>
  <c r="F1276" i="1"/>
  <c r="H1275" i="1"/>
  <c r="I1275" i="1" s="1"/>
  <c r="J1275" i="1" s="1"/>
  <c r="F1275" i="1"/>
  <c r="H1274" i="1"/>
  <c r="I1274" i="1" s="1"/>
  <c r="J1274" i="1" s="1"/>
  <c r="F1274" i="1"/>
  <c r="I1273" i="1"/>
  <c r="J1273" i="1" s="1"/>
  <c r="H1273" i="1"/>
  <c r="F1273" i="1"/>
  <c r="I1272" i="1"/>
  <c r="J1272" i="1" s="1"/>
  <c r="H1272" i="1"/>
  <c r="F1272" i="1"/>
  <c r="J1271" i="1"/>
  <c r="H1271" i="1"/>
  <c r="I1271" i="1" s="1"/>
  <c r="F1271" i="1"/>
  <c r="H1270" i="1"/>
  <c r="I1270" i="1" s="1"/>
  <c r="J1270" i="1" s="1"/>
  <c r="F1270" i="1"/>
  <c r="H1269" i="1"/>
  <c r="I1269" i="1" s="1"/>
  <c r="J1269" i="1" s="1"/>
  <c r="F1269" i="1"/>
  <c r="H1268" i="1"/>
  <c r="I1268" i="1" s="1"/>
  <c r="J1268" i="1" s="1"/>
  <c r="F1268" i="1"/>
  <c r="H1267" i="1"/>
  <c r="I1267" i="1" s="1"/>
  <c r="J1267" i="1" s="1"/>
  <c r="F1267" i="1"/>
  <c r="H1266" i="1"/>
  <c r="I1266" i="1" s="1"/>
  <c r="J1266" i="1" s="1"/>
  <c r="F1266" i="1"/>
  <c r="H1265" i="1"/>
  <c r="I1265" i="1" s="1"/>
  <c r="J1265" i="1" s="1"/>
  <c r="F1265" i="1"/>
  <c r="I1264" i="1"/>
  <c r="J1264" i="1" s="1"/>
  <c r="H1264" i="1"/>
  <c r="F1264" i="1"/>
  <c r="J1263" i="1"/>
  <c r="H1263" i="1"/>
  <c r="I1263" i="1" s="1"/>
  <c r="F1263" i="1"/>
  <c r="H1262" i="1"/>
  <c r="I1262" i="1" s="1"/>
  <c r="J1262" i="1" s="1"/>
  <c r="F1262" i="1"/>
  <c r="H1261" i="1"/>
  <c r="I1261" i="1" s="1"/>
  <c r="J1261" i="1" s="1"/>
  <c r="F1261" i="1"/>
  <c r="H1260" i="1"/>
  <c r="I1260" i="1" s="1"/>
  <c r="J1260" i="1" s="1"/>
  <c r="F1260" i="1"/>
  <c r="J1259" i="1"/>
  <c r="H1259" i="1"/>
  <c r="I1259" i="1" s="1"/>
  <c r="F1259" i="1"/>
  <c r="H1258" i="1"/>
  <c r="I1258" i="1" s="1"/>
  <c r="J1258" i="1" s="1"/>
  <c r="F1258" i="1"/>
  <c r="I1257" i="1"/>
  <c r="J1257" i="1" s="1"/>
  <c r="H1257" i="1"/>
  <c r="F1257" i="1"/>
  <c r="I1256" i="1"/>
  <c r="J1256" i="1" s="1"/>
  <c r="H1256" i="1"/>
  <c r="F1256" i="1"/>
  <c r="J1255" i="1"/>
  <c r="H1255" i="1"/>
  <c r="I1255" i="1" s="1"/>
  <c r="F1255" i="1"/>
  <c r="H1254" i="1"/>
  <c r="I1254" i="1" s="1"/>
  <c r="J1254" i="1" s="1"/>
  <c r="F1254" i="1"/>
  <c r="H1253" i="1"/>
  <c r="I1253" i="1" s="1"/>
  <c r="J1253" i="1" s="1"/>
  <c r="F1253" i="1"/>
  <c r="I1252" i="1"/>
  <c r="J1252" i="1" s="1"/>
  <c r="H1252" i="1"/>
  <c r="F1252" i="1"/>
  <c r="J1251" i="1"/>
  <c r="H1251" i="1"/>
  <c r="I1251" i="1" s="1"/>
  <c r="F1251" i="1"/>
  <c r="J1250" i="1"/>
  <c r="I1250" i="1"/>
  <c r="H1250" i="1"/>
  <c r="F1250" i="1"/>
  <c r="I1249" i="1"/>
  <c r="J1249" i="1" s="1"/>
  <c r="H1249" i="1"/>
  <c r="F1249" i="1"/>
  <c r="J1248" i="1"/>
  <c r="I1248" i="1"/>
  <c r="H1248" i="1"/>
  <c r="F1248" i="1"/>
  <c r="H1247" i="1"/>
  <c r="I1247" i="1" s="1"/>
  <c r="J1247" i="1" s="1"/>
  <c r="F1247" i="1"/>
  <c r="J1246" i="1"/>
  <c r="H1246" i="1"/>
  <c r="I1246" i="1" s="1"/>
  <c r="F1246" i="1"/>
  <c r="H1245" i="1"/>
  <c r="I1245" i="1" s="1"/>
  <c r="J1245" i="1" s="1"/>
  <c r="F1245" i="1"/>
  <c r="I1244" i="1"/>
  <c r="J1244" i="1" s="1"/>
  <c r="H1244" i="1"/>
  <c r="F1244" i="1"/>
  <c r="J1243" i="1"/>
  <c r="H1243" i="1"/>
  <c r="I1243" i="1" s="1"/>
  <c r="F1243" i="1"/>
  <c r="I1242" i="1"/>
  <c r="J1242" i="1" s="1"/>
  <c r="H1242" i="1"/>
  <c r="F1242" i="1"/>
  <c r="H1241" i="1"/>
  <c r="I1241" i="1" s="1"/>
  <c r="J1241" i="1" s="1"/>
  <c r="F1241" i="1"/>
  <c r="J1240" i="1"/>
  <c r="H1240" i="1"/>
  <c r="I1240" i="1" s="1"/>
  <c r="F1240" i="1"/>
  <c r="H1239" i="1"/>
  <c r="I1239" i="1" s="1"/>
  <c r="J1239" i="1" s="1"/>
  <c r="F1239" i="1"/>
  <c r="I1238" i="1"/>
  <c r="J1238" i="1" s="1"/>
  <c r="H1238" i="1"/>
  <c r="F1238" i="1"/>
  <c r="J1237" i="1"/>
  <c r="I1237" i="1"/>
  <c r="H1237" i="1"/>
  <c r="F1237" i="1"/>
  <c r="J1236" i="1"/>
  <c r="I1236" i="1"/>
  <c r="H1236" i="1"/>
  <c r="F1236" i="1"/>
  <c r="J1235" i="1"/>
  <c r="H1235" i="1"/>
  <c r="I1235" i="1" s="1"/>
  <c r="F1235" i="1"/>
  <c r="H1234" i="1"/>
  <c r="I1234" i="1" s="1"/>
  <c r="J1234" i="1" s="1"/>
  <c r="F1234" i="1"/>
  <c r="I1233" i="1"/>
  <c r="J1233" i="1" s="1"/>
  <c r="H1233" i="1"/>
  <c r="F1233" i="1"/>
  <c r="H1232" i="1"/>
  <c r="I1232" i="1" s="1"/>
  <c r="J1232" i="1" s="1"/>
  <c r="F1232" i="1"/>
  <c r="J1231" i="1"/>
  <c r="H1231" i="1"/>
  <c r="I1231" i="1" s="1"/>
  <c r="F1231" i="1"/>
  <c r="H1230" i="1"/>
  <c r="I1230" i="1" s="1"/>
  <c r="J1230" i="1" s="1"/>
  <c r="F1230" i="1"/>
  <c r="H1229" i="1"/>
  <c r="I1229" i="1" s="1"/>
  <c r="J1229" i="1" s="1"/>
  <c r="F1229" i="1"/>
  <c r="I1228" i="1"/>
  <c r="J1228" i="1" s="1"/>
  <c r="H1228" i="1"/>
  <c r="F1228" i="1"/>
  <c r="H1227" i="1"/>
  <c r="I1227" i="1" s="1"/>
  <c r="J1227" i="1" s="1"/>
  <c r="F1227" i="1"/>
  <c r="I1226" i="1"/>
  <c r="J1226" i="1" s="1"/>
  <c r="H1226" i="1"/>
  <c r="F1226" i="1"/>
  <c r="J1225" i="1"/>
  <c r="I1225" i="1"/>
  <c r="H1225" i="1"/>
  <c r="F1225" i="1"/>
  <c r="H1224" i="1"/>
  <c r="I1224" i="1" s="1"/>
  <c r="J1224" i="1" s="1"/>
  <c r="F1224" i="1"/>
  <c r="J1223" i="1"/>
  <c r="H1223" i="1"/>
  <c r="I1223" i="1" s="1"/>
  <c r="F1223" i="1"/>
  <c r="H1222" i="1"/>
  <c r="I1222" i="1" s="1"/>
  <c r="J1222" i="1" s="1"/>
  <c r="F1222" i="1"/>
  <c r="I1221" i="1"/>
  <c r="J1221" i="1" s="1"/>
  <c r="H1221" i="1"/>
  <c r="F1221" i="1"/>
  <c r="J1220" i="1"/>
  <c r="I1220" i="1"/>
  <c r="H1220" i="1"/>
  <c r="F1220" i="1"/>
  <c r="H1219" i="1"/>
  <c r="I1219" i="1" s="1"/>
  <c r="J1219" i="1" s="1"/>
  <c r="F1219" i="1"/>
  <c r="J1218" i="1"/>
  <c r="I1218" i="1"/>
  <c r="H1218" i="1"/>
  <c r="F1218" i="1"/>
  <c r="H1217" i="1"/>
  <c r="I1217" i="1" s="1"/>
  <c r="J1217" i="1" s="1"/>
  <c r="F1217" i="1"/>
  <c r="I1216" i="1"/>
  <c r="J1216" i="1" s="1"/>
  <c r="H1216" i="1"/>
  <c r="F1216" i="1"/>
  <c r="J1215" i="1"/>
  <c r="H1215" i="1"/>
  <c r="I1215" i="1" s="1"/>
  <c r="F1215" i="1"/>
  <c r="I1214" i="1"/>
  <c r="J1214" i="1" s="1"/>
  <c r="H1214" i="1"/>
  <c r="F1214" i="1"/>
  <c r="H1213" i="1"/>
  <c r="I1213" i="1" s="1"/>
  <c r="J1213" i="1" s="1"/>
  <c r="F1213" i="1"/>
  <c r="J1212" i="1"/>
  <c r="H1212" i="1"/>
  <c r="I1212" i="1" s="1"/>
  <c r="F1212" i="1"/>
  <c r="H1211" i="1"/>
  <c r="I1211" i="1" s="1"/>
  <c r="J1211" i="1" s="1"/>
  <c r="F1211" i="1"/>
  <c r="H1210" i="1"/>
  <c r="I1210" i="1" s="1"/>
  <c r="J1210" i="1" s="1"/>
  <c r="F1210" i="1"/>
  <c r="I1209" i="1"/>
  <c r="J1209" i="1" s="1"/>
  <c r="H1209" i="1"/>
  <c r="F1209" i="1"/>
  <c r="I1208" i="1"/>
  <c r="J1208" i="1" s="1"/>
  <c r="H1208" i="1"/>
  <c r="F1208" i="1"/>
  <c r="J1207" i="1"/>
  <c r="H1207" i="1"/>
  <c r="I1207" i="1" s="1"/>
  <c r="F1207" i="1"/>
  <c r="I1206" i="1"/>
  <c r="J1206" i="1" s="1"/>
  <c r="H1206" i="1"/>
  <c r="F1206" i="1"/>
  <c r="H1205" i="1"/>
  <c r="I1205" i="1" s="1"/>
  <c r="J1205" i="1" s="1"/>
  <c r="F1205" i="1"/>
  <c r="I1204" i="1"/>
  <c r="J1204" i="1" s="1"/>
  <c r="H1204" i="1"/>
  <c r="F1204" i="1"/>
  <c r="J1203" i="1"/>
  <c r="H1203" i="1"/>
  <c r="I1203" i="1" s="1"/>
  <c r="F1203" i="1"/>
  <c r="J1202" i="1"/>
  <c r="I1202" i="1"/>
  <c r="H1202" i="1"/>
  <c r="F1202" i="1"/>
  <c r="J1201" i="1"/>
  <c r="I1201" i="1"/>
  <c r="H1201" i="1"/>
  <c r="F1201" i="1"/>
  <c r="H1200" i="1"/>
  <c r="I1200" i="1" s="1"/>
  <c r="J1200" i="1" s="1"/>
  <c r="F1200" i="1"/>
  <c r="H1199" i="1"/>
  <c r="I1199" i="1" s="1"/>
  <c r="J1199" i="1" s="1"/>
  <c r="F1199" i="1"/>
  <c r="I1198" i="1"/>
  <c r="J1198" i="1" s="1"/>
  <c r="H1198" i="1"/>
  <c r="F1198" i="1"/>
  <c r="I1197" i="1"/>
  <c r="J1197" i="1" s="1"/>
  <c r="H1197" i="1"/>
  <c r="F1197" i="1"/>
  <c r="J1196" i="1"/>
  <c r="H1196" i="1"/>
  <c r="I1196" i="1" s="1"/>
  <c r="F1196" i="1"/>
  <c r="J1195" i="1"/>
  <c r="H1195" i="1"/>
  <c r="I1195" i="1" s="1"/>
  <c r="F1195" i="1"/>
  <c r="H1194" i="1"/>
  <c r="I1194" i="1" s="1"/>
  <c r="J1194" i="1" s="1"/>
  <c r="F1194" i="1"/>
  <c r="J1193" i="1"/>
  <c r="H1193" i="1"/>
  <c r="I1193" i="1" s="1"/>
  <c r="F1193" i="1"/>
  <c r="I1192" i="1"/>
  <c r="J1192" i="1" s="1"/>
  <c r="H1192" i="1"/>
  <c r="F1192" i="1"/>
  <c r="J1191" i="1"/>
  <c r="H1191" i="1"/>
  <c r="I1191" i="1" s="1"/>
  <c r="F1191" i="1"/>
  <c r="J1190" i="1"/>
  <c r="I1190" i="1"/>
  <c r="H1190" i="1"/>
  <c r="F1190" i="1"/>
  <c r="I1189" i="1"/>
  <c r="J1189" i="1" s="1"/>
  <c r="H1189" i="1"/>
  <c r="F1189" i="1"/>
  <c r="H1188" i="1"/>
  <c r="I1188" i="1" s="1"/>
  <c r="J1188" i="1" s="1"/>
  <c r="F1188" i="1"/>
  <c r="H1187" i="1"/>
  <c r="I1187" i="1" s="1"/>
  <c r="J1187" i="1" s="1"/>
  <c r="F1187" i="1"/>
  <c r="I1186" i="1"/>
  <c r="J1186" i="1" s="1"/>
  <c r="H1186" i="1"/>
  <c r="F1186" i="1"/>
  <c r="J1185" i="1"/>
  <c r="I1185" i="1"/>
  <c r="H1185" i="1"/>
  <c r="F1185" i="1"/>
  <c r="J1184" i="1"/>
  <c r="I1184" i="1"/>
  <c r="H1184" i="1"/>
  <c r="F1184" i="1"/>
  <c r="H1183" i="1"/>
  <c r="I1183" i="1" s="1"/>
  <c r="J1183" i="1" s="1"/>
  <c r="F1183" i="1"/>
  <c r="I1182" i="1"/>
  <c r="J1182" i="1" s="1"/>
  <c r="H1182" i="1"/>
  <c r="F1182" i="1"/>
  <c r="I1181" i="1"/>
  <c r="J1181" i="1" s="1"/>
  <c r="H1181" i="1"/>
  <c r="F1181" i="1"/>
  <c r="J1180" i="1"/>
  <c r="I1180" i="1"/>
  <c r="H1180" i="1"/>
  <c r="F1180" i="1"/>
  <c r="H1179" i="1"/>
  <c r="I1179" i="1" s="1"/>
  <c r="J1179" i="1" s="1"/>
  <c r="F1179" i="1"/>
  <c r="I1178" i="1"/>
  <c r="J1178" i="1" s="1"/>
  <c r="H1178" i="1"/>
  <c r="F1178" i="1"/>
  <c r="H1177" i="1"/>
  <c r="I1177" i="1" s="1"/>
  <c r="J1177" i="1" s="1"/>
  <c r="F1177" i="1"/>
  <c r="J1176" i="1"/>
  <c r="I1176" i="1"/>
  <c r="H1176" i="1"/>
  <c r="F1176" i="1"/>
  <c r="H1175" i="1"/>
  <c r="I1175" i="1" s="1"/>
  <c r="J1175" i="1" s="1"/>
  <c r="F1175" i="1"/>
  <c r="I1174" i="1"/>
  <c r="J1174" i="1" s="1"/>
  <c r="H1174" i="1"/>
  <c r="F1174" i="1"/>
  <c r="J1173" i="1"/>
  <c r="I1173" i="1"/>
  <c r="H1173" i="1"/>
  <c r="F1173" i="1"/>
  <c r="J1172" i="1"/>
  <c r="I1172" i="1"/>
  <c r="H1172" i="1"/>
  <c r="F1172" i="1"/>
  <c r="H1171" i="1"/>
  <c r="I1171" i="1" s="1"/>
  <c r="J1171" i="1" s="1"/>
  <c r="F1171" i="1"/>
  <c r="I1170" i="1"/>
  <c r="J1170" i="1" s="1"/>
  <c r="H1170" i="1"/>
  <c r="F1170" i="1"/>
  <c r="H1169" i="1"/>
  <c r="I1169" i="1" s="1"/>
  <c r="J1169" i="1" s="1"/>
  <c r="F1169" i="1"/>
  <c r="J1168" i="1"/>
  <c r="I1168" i="1"/>
  <c r="H1168" i="1"/>
  <c r="F1168" i="1"/>
  <c r="H1167" i="1"/>
  <c r="I1167" i="1" s="1"/>
  <c r="J1167" i="1" s="1"/>
  <c r="F1167" i="1"/>
  <c r="I1166" i="1"/>
  <c r="J1166" i="1" s="1"/>
  <c r="H1166" i="1"/>
  <c r="F1166" i="1"/>
  <c r="H1165" i="1"/>
  <c r="I1165" i="1" s="1"/>
  <c r="J1165" i="1" s="1"/>
  <c r="F1165" i="1"/>
  <c r="J1164" i="1"/>
  <c r="I1164" i="1"/>
  <c r="H1164" i="1"/>
  <c r="F1164" i="1"/>
  <c r="H1163" i="1"/>
  <c r="I1163" i="1" s="1"/>
  <c r="J1163" i="1" s="1"/>
  <c r="F1163" i="1"/>
  <c r="I1162" i="1"/>
  <c r="J1162" i="1" s="1"/>
  <c r="H1162" i="1"/>
  <c r="F1162" i="1"/>
  <c r="I1161" i="1"/>
  <c r="J1161" i="1" s="1"/>
  <c r="H1161" i="1"/>
  <c r="F1161" i="1"/>
  <c r="J1160" i="1"/>
  <c r="I1160" i="1"/>
  <c r="H1160" i="1"/>
  <c r="F1160" i="1"/>
  <c r="H1159" i="1"/>
  <c r="I1159" i="1" s="1"/>
  <c r="J1159" i="1" s="1"/>
  <c r="F1159" i="1"/>
  <c r="I1158" i="1"/>
  <c r="J1158" i="1" s="1"/>
  <c r="H1158" i="1"/>
  <c r="F1158" i="1"/>
  <c r="I1157" i="1"/>
  <c r="J1157" i="1" s="1"/>
  <c r="H1157" i="1"/>
  <c r="F1157" i="1"/>
  <c r="J1156" i="1"/>
  <c r="I1156" i="1"/>
  <c r="H1156" i="1"/>
  <c r="F1156" i="1"/>
  <c r="H1155" i="1"/>
  <c r="I1155" i="1" s="1"/>
  <c r="J1155" i="1" s="1"/>
  <c r="F1155" i="1"/>
  <c r="I1154" i="1"/>
  <c r="J1154" i="1" s="1"/>
  <c r="H1154" i="1"/>
  <c r="F1154" i="1"/>
  <c r="J1153" i="1"/>
  <c r="I1153" i="1"/>
  <c r="H1153" i="1"/>
  <c r="F1153" i="1"/>
  <c r="J1152" i="1"/>
  <c r="I1152" i="1"/>
  <c r="H1152" i="1"/>
  <c r="F1152" i="1"/>
  <c r="H1151" i="1"/>
  <c r="I1151" i="1" s="1"/>
  <c r="J1151" i="1" s="1"/>
  <c r="F1151" i="1"/>
  <c r="I1150" i="1"/>
  <c r="J1150" i="1" s="1"/>
  <c r="H1150" i="1"/>
  <c r="F1150" i="1"/>
  <c r="H1149" i="1"/>
  <c r="I1149" i="1" s="1"/>
  <c r="J1149" i="1" s="1"/>
  <c r="F1149" i="1"/>
  <c r="J1148" i="1"/>
  <c r="I1148" i="1"/>
  <c r="H1148" i="1"/>
  <c r="F1148" i="1"/>
  <c r="H1147" i="1"/>
  <c r="I1147" i="1" s="1"/>
  <c r="J1147" i="1" s="1"/>
  <c r="F1147" i="1"/>
  <c r="I1146" i="1"/>
  <c r="J1146" i="1" s="1"/>
  <c r="H1146" i="1"/>
  <c r="F1146" i="1"/>
  <c r="I1145" i="1"/>
  <c r="J1145" i="1" s="1"/>
  <c r="H1145" i="1"/>
  <c r="F1145" i="1"/>
  <c r="J1144" i="1"/>
  <c r="I1144" i="1"/>
  <c r="H1144" i="1"/>
  <c r="F1144" i="1"/>
  <c r="H1143" i="1"/>
  <c r="I1143" i="1" s="1"/>
  <c r="J1143" i="1" s="1"/>
  <c r="F1143" i="1"/>
  <c r="I1142" i="1"/>
  <c r="J1142" i="1" s="1"/>
  <c r="H1142" i="1"/>
  <c r="F1142" i="1"/>
  <c r="I1141" i="1"/>
  <c r="J1141" i="1" s="1"/>
  <c r="H1141" i="1"/>
  <c r="F1141" i="1"/>
  <c r="J1140" i="1"/>
  <c r="I1140" i="1"/>
  <c r="H1140" i="1"/>
  <c r="F1140" i="1"/>
  <c r="H1139" i="1"/>
  <c r="I1139" i="1" s="1"/>
  <c r="J1139" i="1" s="1"/>
  <c r="F1139" i="1"/>
  <c r="I1138" i="1"/>
  <c r="J1138" i="1" s="1"/>
  <c r="H1138" i="1"/>
  <c r="F1138" i="1"/>
  <c r="H1137" i="1"/>
  <c r="I1137" i="1" s="1"/>
  <c r="J1137" i="1" s="1"/>
  <c r="F1137" i="1"/>
  <c r="J1136" i="1"/>
  <c r="I1136" i="1"/>
  <c r="H1136" i="1"/>
  <c r="F1136" i="1"/>
  <c r="H1135" i="1"/>
  <c r="I1135" i="1" s="1"/>
  <c r="J1135" i="1" s="1"/>
  <c r="F1135" i="1"/>
  <c r="I1134" i="1"/>
  <c r="J1134" i="1" s="1"/>
  <c r="H1134" i="1"/>
  <c r="F1134" i="1"/>
  <c r="J1133" i="1"/>
  <c r="I1133" i="1"/>
  <c r="H1133" i="1"/>
  <c r="F1133" i="1"/>
  <c r="J1132" i="1"/>
  <c r="I1132" i="1"/>
  <c r="H1132" i="1"/>
  <c r="F1132" i="1"/>
  <c r="H1131" i="1"/>
  <c r="I1131" i="1" s="1"/>
  <c r="J1131" i="1" s="1"/>
  <c r="F1131" i="1"/>
  <c r="I1130" i="1"/>
  <c r="J1130" i="1" s="1"/>
  <c r="H1130" i="1"/>
  <c r="F1130" i="1"/>
  <c r="I1129" i="1"/>
  <c r="J1129" i="1" s="1"/>
  <c r="H1129" i="1"/>
  <c r="F1129" i="1"/>
  <c r="J1128" i="1"/>
  <c r="I1128" i="1"/>
  <c r="H1128" i="1"/>
  <c r="F1128" i="1"/>
  <c r="H1127" i="1"/>
  <c r="I1127" i="1" s="1"/>
  <c r="J1127" i="1" s="1"/>
  <c r="F1127" i="1"/>
  <c r="I1126" i="1"/>
  <c r="J1126" i="1" s="1"/>
  <c r="H1126" i="1"/>
  <c r="F1126" i="1"/>
  <c r="J1125" i="1"/>
  <c r="I1125" i="1"/>
  <c r="H1125" i="1"/>
  <c r="F1125" i="1"/>
  <c r="J1124" i="1"/>
  <c r="I1124" i="1"/>
  <c r="H1124" i="1"/>
  <c r="F1124" i="1"/>
  <c r="H1123" i="1"/>
  <c r="I1123" i="1" s="1"/>
  <c r="J1123" i="1" s="1"/>
  <c r="F1123" i="1"/>
  <c r="H1122" i="1"/>
  <c r="I1122" i="1" s="1"/>
  <c r="J1122" i="1" s="1"/>
  <c r="F1122" i="1"/>
  <c r="J1121" i="1"/>
  <c r="I1121" i="1"/>
  <c r="H1121" i="1"/>
  <c r="F1121" i="1"/>
  <c r="J1120" i="1"/>
  <c r="I1120" i="1"/>
  <c r="H1120" i="1"/>
  <c r="F1120" i="1"/>
  <c r="H1119" i="1"/>
  <c r="I1119" i="1" s="1"/>
  <c r="J1119" i="1" s="1"/>
  <c r="F1119" i="1"/>
  <c r="I1118" i="1"/>
  <c r="J1118" i="1" s="1"/>
  <c r="H1118" i="1"/>
  <c r="F1118" i="1"/>
  <c r="H1117" i="1"/>
  <c r="I1117" i="1" s="1"/>
  <c r="J1117" i="1" s="1"/>
  <c r="F1117" i="1"/>
  <c r="J1116" i="1"/>
  <c r="I1116" i="1"/>
  <c r="H1116" i="1"/>
  <c r="F1116" i="1"/>
  <c r="H1115" i="1"/>
  <c r="I1115" i="1" s="1"/>
  <c r="J1115" i="1" s="1"/>
  <c r="F1115" i="1"/>
  <c r="I1114" i="1"/>
  <c r="J1114" i="1" s="1"/>
  <c r="H1114" i="1"/>
  <c r="F1114" i="1"/>
  <c r="H1113" i="1"/>
  <c r="I1113" i="1" s="1"/>
  <c r="J1113" i="1" s="1"/>
  <c r="F1113" i="1"/>
  <c r="J1112" i="1"/>
  <c r="I1112" i="1"/>
  <c r="H1112" i="1"/>
  <c r="F1112" i="1"/>
  <c r="H1111" i="1"/>
  <c r="I1111" i="1" s="1"/>
  <c r="J1111" i="1" s="1"/>
  <c r="F1111" i="1"/>
  <c r="I1110" i="1"/>
  <c r="J1110" i="1" s="1"/>
  <c r="H1110" i="1"/>
  <c r="F1110" i="1"/>
  <c r="J1109" i="1"/>
  <c r="I1109" i="1"/>
  <c r="H1109" i="1"/>
  <c r="F1109" i="1"/>
  <c r="J1108" i="1"/>
  <c r="I1108" i="1"/>
  <c r="H1108" i="1"/>
  <c r="F1108" i="1"/>
  <c r="H1107" i="1"/>
  <c r="I1107" i="1" s="1"/>
  <c r="J1107" i="1" s="1"/>
  <c r="F1107" i="1"/>
  <c r="I1106" i="1"/>
  <c r="J1106" i="1" s="1"/>
  <c r="H1106" i="1"/>
  <c r="F1106" i="1"/>
  <c r="H1105" i="1"/>
  <c r="I1105" i="1" s="1"/>
  <c r="J1105" i="1" s="1"/>
  <c r="F1105" i="1"/>
  <c r="J1104" i="1"/>
  <c r="I1104" i="1"/>
  <c r="H1104" i="1"/>
  <c r="F1104" i="1"/>
  <c r="H1103" i="1"/>
  <c r="I1103" i="1" s="1"/>
  <c r="J1103" i="1" s="1"/>
  <c r="F1103" i="1"/>
  <c r="H1102" i="1"/>
  <c r="I1102" i="1" s="1"/>
  <c r="J1102" i="1" s="1"/>
  <c r="F1102" i="1"/>
  <c r="H1101" i="1"/>
  <c r="I1101" i="1" s="1"/>
  <c r="J1101" i="1" s="1"/>
  <c r="F1101" i="1"/>
  <c r="J1100" i="1"/>
  <c r="I1100" i="1"/>
  <c r="H1100" i="1"/>
  <c r="F1100" i="1"/>
  <c r="H1099" i="1"/>
  <c r="I1099" i="1" s="1"/>
  <c r="J1099" i="1" s="1"/>
  <c r="F1099" i="1"/>
  <c r="H1098" i="1"/>
  <c r="I1098" i="1" s="1"/>
  <c r="J1098" i="1" s="1"/>
  <c r="F1098" i="1"/>
  <c r="I1097" i="1"/>
  <c r="J1097" i="1" s="1"/>
  <c r="H1097" i="1"/>
  <c r="F1097" i="1"/>
  <c r="J1096" i="1"/>
  <c r="I1096" i="1"/>
  <c r="H1096" i="1"/>
  <c r="F1096" i="1"/>
  <c r="H1095" i="1"/>
  <c r="I1095" i="1" s="1"/>
  <c r="J1095" i="1" s="1"/>
  <c r="F1095" i="1"/>
  <c r="I1094" i="1"/>
  <c r="J1094" i="1" s="1"/>
  <c r="H1094" i="1"/>
  <c r="F1094" i="1"/>
  <c r="I1093" i="1"/>
  <c r="J1093" i="1" s="1"/>
  <c r="H1093" i="1"/>
  <c r="F1093" i="1"/>
  <c r="J1092" i="1"/>
  <c r="I1092" i="1"/>
  <c r="H1092" i="1"/>
  <c r="F1092" i="1"/>
  <c r="H1091" i="1"/>
  <c r="I1091" i="1" s="1"/>
  <c r="J1091" i="1" s="1"/>
  <c r="F1091" i="1"/>
  <c r="H1090" i="1"/>
  <c r="I1090" i="1" s="1"/>
  <c r="J1090" i="1" s="1"/>
  <c r="F1090" i="1"/>
  <c r="J1089" i="1"/>
  <c r="I1089" i="1"/>
  <c r="H1089" i="1"/>
  <c r="F1089" i="1"/>
  <c r="J1088" i="1"/>
  <c r="I1088" i="1"/>
  <c r="H1088" i="1"/>
  <c r="F1088" i="1"/>
  <c r="H1087" i="1"/>
  <c r="I1087" i="1" s="1"/>
  <c r="J1087" i="1" s="1"/>
  <c r="F1087" i="1"/>
  <c r="H1086" i="1"/>
  <c r="I1086" i="1" s="1"/>
  <c r="J1086" i="1" s="1"/>
  <c r="F1086" i="1"/>
  <c r="H1085" i="1"/>
  <c r="I1085" i="1" s="1"/>
  <c r="J1085" i="1" s="1"/>
  <c r="F1085" i="1"/>
  <c r="J1084" i="1"/>
  <c r="I1084" i="1"/>
  <c r="H1084" i="1"/>
  <c r="F1084" i="1"/>
  <c r="H1083" i="1"/>
  <c r="I1083" i="1" s="1"/>
  <c r="J1083" i="1" s="1"/>
  <c r="F1083" i="1"/>
  <c r="H1082" i="1"/>
  <c r="I1082" i="1" s="1"/>
  <c r="J1082" i="1" s="1"/>
  <c r="F1082" i="1"/>
  <c r="I1081" i="1"/>
  <c r="J1081" i="1" s="1"/>
  <c r="H1081" i="1"/>
  <c r="F1081" i="1"/>
  <c r="J1080" i="1"/>
  <c r="I1080" i="1"/>
  <c r="H1080" i="1"/>
  <c r="F1080" i="1"/>
  <c r="H1079" i="1"/>
  <c r="I1079" i="1" s="1"/>
  <c r="J1079" i="1" s="1"/>
  <c r="F1079" i="1"/>
  <c r="I1078" i="1"/>
  <c r="J1078" i="1" s="1"/>
  <c r="H1078" i="1"/>
  <c r="F1078" i="1"/>
  <c r="I1077" i="1"/>
  <c r="J1077" i="1" s="1"/>
  <c r="H1077" i="1"/>
  <c r="F1077" i="1"/>
  <c r="J1076" i="1"/>
  <c r="I1076" i="1"/>
  <c r="H1076" i="1"/>
  <c r="F1076" i="1"/>
  <c r="H1075" i="1"/>
  <c r="I1075" i="1" s="1"/>
  <c r="J1075" i="1" s="1"/>
  <c r="F1075" i="1"/>
  <c r="I1074" i="1"/>
  <c r="J1074" i="1" s="1"/>
  <c r="H1074" i="1"/>
  <c r="F1074" i="1"/>
  <c r="H1073" i="1"/>
  <c r="I1073" i="1" s="1"/>
  <c r="J1073" i="1" s="1"/>
  <c r="F1073" i="1"/>
  <c r="J1072" i="1"/>
  <c r="I1072" i="1"/>
  <c r="H1072" i="1"/>
  <c r="F1072" i="1"/>
  <c r="H1071" i="1"/>
  <c r="I1071" i="1" s="1"/>
  <c r="J1071" i="1" s="1"/>
  <c r="F1071" i="1"/>
  <c r="H1070" i="1"/>
  <c r="I1070" i="1" s="1"/>
  <c r="J1070" i="1" s="1"/>
  <c r="F1070" i="1"/>
  <c r="J1069" i="1"/>
  <c r="I1069" i="1"/>
  <c r="H1069" i="1"/>
  <c r="F1069" i="1"/>
  <c r="J1068" i="1"/>
  <c r="I1068" i="1"/>
  <c r="H1068" i="1"/>
  <c r="F1068" i="1"/>
  <c r="H1067" i="1"/>
  <c r="I1067" i="1" s="1"/>
  <c r="J1067" i="1" s="1"/>
  <c r="F1067" i="1"/>
  <c r="I1066" i="1"/>
  <c r="J1066" i="1" s="1"/>
  <c r="H1066" i="1"/>
  <c r="F1066" i="1"/>
  <c r="I1065" i="1"/>
  <c r="J1065" i="1" s="1"/>
  <c r="H1065" i="1"/>
  <c r="F1065" i="1"/>
  <c r="J1064" i="1"/>
  <c r="I1064" i="1"/>
  <c r="H1064" i="1"/>
  <c r="F1064" i="1"/>
  <c r="H1063" i="1"/>
  <c r="I1063" i="1" s="1"/>
  <c r="J1063" i="1" s="1"/>
  <c r="F1063" i="1"/>
  <c r="I1062" i="1"/>
  <c r="J1062" i="1" s="1"/>
  <c r="H1062" i="1"/>
  <c r="F1062" i="1"/>
  <c r="J1061" i="1"/>
  <c r="I1061" i="1"/>
  <c r="H1061" i="1"/>
  <c r="F1061" i="1"/>
  <c r="J1060" i="1"/>
  <c r="I1060" i="1"/>
  <c r="H1060" i="1"/>
  <c r="F1060" i="1"/>
  <c r="H1059" i="1"/>
  <c r="I1059" i="1" s="1"/>
  <c r="J1059" i="1" s="1"/>
  <c r="F1059" i="1"/>
  <c r="H1058" i="1"/>
  <c r="I1058" i="1" s="1"/>
  <c r="J1058" i="1" s="1"/>
  <c r="F1058" i="1"/>
  <c r="J1057" i="1"/>
  <c r="I1057" i="1"/>
  <c r="H1057" i="1"/>
  <c r="F1057" i="1"/>
  <c r="J1056" i="1"/>
  <c r="I1056" i="1"/>
  <c r="H1056" i="1"/>
  <c r="F1056" i="1"/>
  <c r="H1055" i="1"/>
  <c r="I1055" i="1" s="1"/>
  <c r="J1055" i="1" s="1"/>
  <c r="F1055" i="1"/>
  <c r="I1054" i="1"/>
  <c r="J1054" i="1" s="1"/>
  <c r="H1054" i="1"/>
  <c r="F1054" i="1"/>
  <c r="I1053" i="1"/>
  <c r="J1053" i="1" s="1"/>
  <c r="H1053" i="1"/>
  <c r="F1053" i="1"/>
  <c r="J1052" i="1"/>
  <c r="I1052" i="1"/>
  <c r="H1052" i="1"/>
  <c r="F1052" i="1"/>
  <c r="H1051" i="1"/>
  <c r="I1051" i="1" s="1"/>
  <c r="J1051" i="1" s="1"/>
  <c r="F1051" i="1"/>
  <c r="I1050" i="1"/>
  <c r="J1050" i="1" s="1"/>
  <c r="H1050" i="1"/>
  <c r="F1050" i="1"/>
  <c r="H1049" i="1"/>
  <c r="I1049" i="1" s="1"/>
  <c r="J1049" i="1" s="1"/>
  <c r="F1049" i="1"/>
  <c r="J1048" i="1"/>
  <c r="I1048" i="1"/>
  <c r="H1048" i="1"/>
  <c r="F1048" i="1"/>
  <c r="H1047" i="1"/>
  <c r="I1047" i="1" s="1"/>
  <c r="J1047" i="1" s="1"/>
  <c r="F1047" i="1"/>
  <c r="I1046" i="1"/>
  <c r="J1046" i="1" s="1"/>
  <c r="H1046" i="1"/>
  <c r="F1046" i="1"/>
  <c r="J1045" i="1"/>
  <c r="I1045" i="1"/>
  <c r="H1045" i="1"/>
  <c r="F1045" i="1"/>
  <c r="J1044" i="1"/>
  <c r="I1044" i="1"/>
  <c r="H1044" i="1"/>
  <c r="F1044" i="1"/>
  <c r="H1043" i="1"/>
  <c r="I1043" i="1" s="1"/>
  <c r="J1043" i="1" s="1"/>
  <c r="F1043" i="1"/>
  <c r="I1042" i="1"/>
  <c r="J1042" i="1" s="1"/>
  <c r="H1042" i="1"/>
  <c r="F1042" i="1"/>
  <c r="H1041" i="1"/>
  <c r="I1041" i="1" s="1"/>
  <c r="J1041" i="1" s="1"/>
  <c r="F1041" i="1"/>
  <c r="J1040" i="1"/>
  <c r="I1040" i="1"/>
  <c r="H1040" i="1"/>
  <c r="F1040" i="1"/>
  <c r="H1039" i="1"/>
  <c r="I1039" i="1" s="1"/>
  <c r="J1039" i="1" s="1"/>
  <c r="F1039" i="1"/>
  <c r="H1038" i="1"/>
  <c r="I1038" i="1" s="1"/>
  <c r="J1038" i="1" s="1"/>
  <c r="F1038" i="1"/>
  <c r="H1037" i="1"/>
  <c r="I1037" i="1" s="1"/>
  <c r="J1037" i="1" s="1"/>
  <c r="F1037" i="1"/>
  <c r="J1036" i="1"/>
  <c r="I1036" i="1"/>
  <c r="H1036" i="1"/>
  <c r="F1036" i="1"/>
  <c r="H1035" i="1"/>
  <c r="I1035" i="1" s="1"/>
  <c r="J1035" i="1" s="1"/>
  <c r="F1035" i="1"/>
  <c r="H1034" i="1"/>
  <c r="I1034" i="1" s="1"/>
  <c r="J1034" i="1" s="1"/>
  <c r="F1034" i="1"/>
  <c r="I1033" i="1"/>
  <c r="J1033" i="1" s="1"/>
  <c r="H1033" i="1"/>
  <c r="F1033" i="1"/>
  <c r="J1032" i="1"/>
  <c r="I1032" i="1"/>
  <c r="H1032" i="1"/>
  <c r="F1032" i="1"/>
  <c r="H1031" i="1"/>
  <c r="I1031" i="1" s="1"/>
  <c r="J1031" i="1" s="1"/>
  <c r="F1031" i="1"/>
  <c r="I1030" i="1"/>
  <c r="J1030" i="1" s="1"/>
  <c r="H1030" i="1"/>
  <c r="F1030" i="1"/>
  <c r="I1029" i="1"/>
  <c r="J1029" i="1" s="1"/>
  <c r="H1029" i="1"/>
  <c r="F1029" i="1"/>
  <c r="J1028" i="1"/>
  <c r="I1028" i="1"/>
  <c r="H1028" i="1"/>
  <c r="F1028" i="1"/>
  <c r="H1027" i="1"/>
  <c r="I1027" i="1" s="1"/>
  <c r="J1027" i="1" s="1"/>
  <c r="F1027" i="1"/>
  <c r="H1026" i="1"/>
  <c r="I1026" i="1" s="1"/>
  <c r="J1026" i="1" s="1"/>
  <c r="F1026" i="1"/>
  <c r="J1025" i="1"/>
  <c r="I1025" i="1"/>
  <c r="H1025" i="1"/>
  <c r="F1025" i="1"/>
  <c r="J1024" i="1"/>
  <c r="I1024" i="1"/>
  <c r="H1024" i="1"/>
  <c r="F1024" i="1"/>
  <c r="H1023" i="1"/>
  <c r="I1023" i="1" s="1"/>
  <c r="J1023" i="1" s="1"/>
  <c r="F1023" i="1"/>
  <c r="H1022" i="1"/>
  <c r="I1022" i="1" s="1"/>
  <c r="J1022" i="1" s="1"/>
  <c r="F1022" i="1"/>
  <c r="H1021" i="1"/>
  <c r="I1021" i="1" s="1"/>
  <c r="J1021" i="1" s="1"/>
  <c r="F1021" i="1"/>
  <c r="J1020" i="1"/>
  <c r="I1020" i="1"/>
  <c r="H1020" i="1"/>
  <c r="F1020" i="1"/>
  <c r="H1019" i="1"/>
  <c r="I1019" i="1" s="1"/>
  <c r="J1019" i="1" s="1"/>
  <c r="F1019" i="1"/>
  <c r="I1018" i="1"/>
  <c r="J1018" i="1" s="1"/>
  <c r="H1018" i="1"/>
  <c r="F1018" i="1"/>
  <c r="I1017" i="1"/>
  <c r="J1017" i="1" s="1"/>
  <c r="H1017" i="1"/>
  <c r="F1017" i="1"/>
  <c r="J1016" i="1"/>
  <c r="I1016" i="1"/>
  <c r="H1016" i="1"/>
  <c r="F1016" i="1"/>
  <c r="H1015" i="1"/>
  <c r="I1015" i="1" s="1"/>
  <c r="J1015" i="1" s="1"/>
  <c r="F1015" i="1"/>
  <c r="I1014" i="1"/>
  <c r="J1014" i="1" s="1"/>
  <c r="H1014" i="1"/>
  <c r="F1014" i="1"/>
  <c r="J1013" i="1"/>
  <c r="I1013" i="1"/>
  <c r="H1013" i="1"/>
  <c r="F1013" i="1"/>
  <c r="J1012" i="1"/>
  <c r="I1012" i="1"/>
  <c r="H1012" i="1"/>
  <c r="F1012" i="1"/>
  <c r="H1011" i="1"/>
  <c r="I1011" i="1" s="1"/>
  <c r="J1011" i="1" s="1"/>
  <c r="F1011" i="1"/>
  <c r="I1010" i="1"/>
  <c r="J1010" i="1" s="1"/>
  <c r="H1010" i="1"/>
  <c r="F1010" i="1"/>
  <c r="H1009" i="1"/>
  <c r="I1009" i="1" s="1"/>
  <c r="J1009" i="1" s="1"/>
  <c r="F1009" i="1"/>
  <c r="J1008" i="1"/>
  <c r="I1008" i="1"/>
  <c r="H1008" i="1"/>
  <c r="F1008" i="1"/>
  <c r="H1007" i="1"/>
  <c r="I1007" i="1" s="1"/>
  <c r="J1007" i="1" s="1"/>
  <c r="F1007" i="1"/>
  <c r="H1006" i="1"/>
  <c r="I1006" i="1" s="1"/>
  <c r="J1006" i="1" s="1"/>
  <c r="F1006" i="1"/>
  <c r="J1005" i="1"/>
  <c r="I1005" i="1"/>
  <c r="H1005" i="1"/>
  <c r="F1005" i="1"/>
  <c r="J1004" i="1"/>
  <c r="I1004" i="1"/>
  <c r="H1004" i="1"/>
  <c r="F1004" i="1"/>
  <c r="H1003" i="1"/>
  <c r="I1003" i="1" s="1"/>
  <c r="J1003" i="1" s="1"/>
  <c r="F1003" i="1"/>
  <c r="I1002" i="1"/>
  <c r="J1002" i="1" s="1"/>
  <c r="H1002" i="1"/>
  <c r="F1002" i="1"/>
  <c r="I1001" i="1"/>
  <c r="J1001" i="1" s="1"/>
  <c r="H1001" i="1"/>
  <c r="F1001" i="1"/>
  <c r="J1000" i="1"/>
  <c r="I1000" i="1"/>
  <c r="H1000" i="1"/>
  <c r="F1000" i="1"/>
  <c r="H999" i="1"/>
  <c r="I999" i="1" s="1"/>
  <c r="J999" i="1" s="1"/>
  <c r="F999" i="1"/>
  <c r="I998" i="1"/>
  <c r="J998" i="1" s="1"/>
  <c r="H998" i="1"/>
  <c r="F998" i="1"/>
  <c r="J997" i="1"/>
  <c r="I997" i="1"/>
  <c r="H997" i="1"/>
  <c r="F997" i="1"/>
  <c r="J996" i="1"/>
  <c r="I996" i="1"/>
  <c r="H996" i="1"/>
  <c r="F996" i="1"/>
  <c r="H995" i="1"/>
  <c r="I995" i="1" s="1"/>
  <c r="J995" i="1" s="1"/>
  <c r="F995" i="1"/>
  <c r="H994" i="1"/>
  <c r="I994" i="1" s="1"/>
  <c r="J994" i="1" s="1"/>
  <c r="F994" i="1"/>
  <c r="J993" i="1"/>
  <c r="I993" i="1"/>
  <c r="H993" i="1"/>
  <c r="F993" i="1"/>
  <c r="J992" i="1"/>
  <c r="I992" i="1"/>
  <c r="H992" i="1"/>
  <c r="F992" i="1"/>
  <c r="H991" i="1"/>
  <c r="I991" i="1" s="1"/>
  <c r="J991" i="1" s="1"/>
  <c r="F991" i="1"/>
  <c r="I990" i="1"/>
  <c r="J990" i="1" s="1"/>
  <c r="H990" i="1"/>
  <c r="F990" i="1"/>
  <c r="I989" i="1"/>
  <c r="J989" i="1" s="1"/>
  <c r="H989" i="1"/>
  <c r="F989" i="1"/>
  <c r="J988" i="1"/>
  <c r="I988" i="1"/>
  <c r="H988" i="1"/>
  <c r="F988" i="1"/>
  <c r="H987" i="1"/>
  <c r="I987" i="1" s="1"/>
  <c r="J987" i="1" s="1"/>
  <c r="F987" i="1"/>
  <c r="I986" i="1"/>
  <c r="J986" i="1" s="1"/>
  <c r="H986" i="1"/>
  <c r="F986" i="1"/>
  <c r="H985" i="1"/>
  <c r="I985" i="1" s="1"/>
  <c r="J985" i="1" s="1"/>
  <c r="F985" i="1"/>
  <c r="J984" i="1"/>
  <c r="I984" i="1"/>
  <c r="H984" i="1"/>
  <c r="F984" i="1"/>
  <c r="H983" i="1"/>
  <c r="I983" i="1" s="1"/>
  <c r="J983" i="1" s="1"/>
  <c r="F983" i="1"/>
  <c r="I982" i="1"/>
  <c r="J982" i="1" s="1"/>
  <c r="H982" i="1"/>
  <c r="F982" i="1"/>
  <c r="J981" i="1"/>
  <c r="I981" i="1"/>
  <c r="H981" i="1"/>
  <c r="F981" i="1"/>
  <c r="J980" i="1"/>
  <c r="I980" i="1"/>
  <c r="H980" i="1"/>
  <c r="F980" i="1"/>
  <c r="H979" i="1"/>
  <c r="I979" i="1" s="1"/>
  <c r="J979" i="1" s="1"/>
  <c r="F979" i="1"/>
  <c r="I978" i="1"/>
  <c r="J978" i="1" s="1"/>
  <c r="H978" i="1"/>
  <c r="F978" i="1"/>
  <c r="H977" i="1"/>
  <c r="I977" i="1" s="1"/>
  <c r="J977" i="1" s="1"/>
  <c r="F977" i="1"/>
  <c r="J976" i="1"/>
  <c r="I976" i="1"/>
  <c r="H976" i="1"/>
  <c r="F976" i="1"/>
  <c r="H975" i="1"/>
  <c r="I975" i="1" s="1"/>
  <c r="J975" i="1" s="1"/>
  <c r="F975" i="1"/>
  <c r="H974" i="1"/>
  <c r="I974" i="1" s="1"/>
  <c r="J974" i="1" s="1"/>
  <c r="F974" i="1"/>
  <c r="H973" i="1"/>
  <c r="I973" i="1" s="1"/>
  <c r="J973" i="1" s="1"/>
  <c r="F973" i="1"/>
  <c r="J972" i="1"/>
  <c r="I972" i="1"/>
  <c r="H972" i="1"/>
  <c r="F972" i="1"/>
  <c r="H971" i="1"/>
  <c r="I971" i="1" s="1"/>
  <c r="J971" i="1" s="1"/>
  <c r="F971" i="1"/>
  <c r="H970" i="1"/>
  <c r="I970" i="1" s="1"/>
  <c r="J970" i="1" s="1"/>
  <c r="F970" i="1"/>
  <c r="H969" i="1"/>
  <c r="I969" i="1" s="1"/>
  <c r="J969" i="1" s="1"/>
  <c r="F969" i="1"/>
  <c r="J968" i="1"/>
  <c r="I968" i="1"/>
  <c r="H968" i="1"/>
  <c r="F968" i="1"/>
  <c r="H967" i="1"/>
  <c r="I967" i="1" s="1"/>
  <c r="J967" i="1" s="1"/>
  <c r="F967" i="1"/>
  <c r="I966" i="1"/>
  <c r="J966" i="1" s="1"/>
  <c r="H966" i="1"/>
  <c r="F966" i="1"/>
  <c r="I965" i="1"/>
  <c r="J965" i="1" s="1"/>
  <c r="H965" i="1"/>
  <c r="F965" i="1"/>
  <c r="I964" i="1"/>
  <c r="J964" i="1" s="1"/>
  <c r="H964" i="1"/>
  <c r="F964" i="1"/>
  <c r="H963" i="1"/>
  <c r="I963" i="1" s="1"/>
  <c r="J963" i="1" s="1"/>
  <c r="F963" i="1"/>
  <c r="H962" i="1"/>
  <c r="I962" i="1" s="1"/>
  <c r="J962" i="1" s="1"/>
  <c r="F962" i="1"/>
  <c r="J961" i="1"/>
  <c r="I961" i="1"/>
  <c r="H961" i="1"/>
  <c r="F961" i="1"/>
  <c r="J960" i="1"/>
  <c r="I960" i="1"/>
  <c r="H960" i="1"/>
  <c r="F960" i="1"/>
  <c r="H959" i="1"/>
  <c r="I959" i="1" s="1"/>
  <c r="J959" i="1" s="1"/>
  <c r="F959" i="1"/>
  <c r="H958" i="1"/>
  <c r="I958" i="1" s="1"/>
  <c r="J958" i="1" s="1"/>
  <c r="F958" i="1"/>
  <c r="H957" i="1"/>
  <c r="I957" i="1" s="1"/>
  <c r="J957" i="1" s="1"/>
  <c r="F957" i="1"/>
  <c r="J956" i="1"/>
  <c r="I956" i="1"/>
  <c r="H956" i="1"/>
  <c r="F956" i="1"/>
  <c r="H955" i="1"/>
  <c r="I955" i="1" s="1"/>
  <c r="J955" i="1" s="1"/>
  <c r="F955" i="1"/>
  <c r="I954" i="1"/>
  <c r="J954" i="1" s="1"/>
  <c r="H954" i="1"/>
  <c r="F954" i="1"/>
  <c r="I953" i="1"/>
  <c r="J953" i="1" s="1"/>
  <c r="H953" i="1"/>
  <c r="F953" i="1"/>
  <c r="I952" i="1"/>
  <c r="J952" i="1" s="1"/>
  <c r="H952" i="1"/>
  <c r="F952" i="1"/>
  <c r="I951" i="1"/>
  <c r="J951" i="1" s="1"/>
  <c r="H951" i="1"/>
  <c r="F951" i="1"/>
  <c r="H950" i="1"/>
  <c r="I950" i="1" s="1"/>
  <c r="J950" i="1" s="1"/>
  <c r="F950" i="1"/>
  <c r="J949" i="1"/>
  <c r="I949" i="1"/>
  <c r="H949" i="1"/>
  <c r="F949" i="1"/>
  <c r="J948" i="1"/>
  <c r="I948" i="1"/>
  <c r="H948" i="1"/>
  <c r="F948" i="1"/>
  <c r="I947" i="1"/>
  <c r="J947" i="1" s="1"/>
  <c r="H947" i="1"/>
  <c r="F947" i="1"/>
  <c r="H946" i="1"/>
  <c r="I946" i="1" s="1"/>
  <c r="J946" i="1" s="1"/>
  <c r="F946" i="1"/>
  <c r="J945" i="1"/>
  <c r="I945" i="1"/>
  <c r="H945" i="1"/>
  <c r="F945" i="1"/>
  <c r="I944" i="1"/>
  <c r="J944" i="1" s="1"/>
  <c r="H944" i="1"/>
  <c r="F944" i="1"/>
  <c r="H943" i="1"/>
  <c r="I943" i="1" s="1"/>
  <c r="J943" i="1" s="1"/>
  <c r="F943" i="1"/>
  <c r="I942" i="1"/>
  <c r="J942" i="1" s="1"/>
  <c r="H942" i="1"/>
  <c r="F942" i="1"/>
  <c r="H941" i="1"/>
  <c r="I941" i="1" s="1"/>
  <c r="J941" i="1" s="1"/>
  <c r="F941" i="1"/>
  <c r="J940" i="1"/>
  <c r="I940" i="1"/>
  <c r="H940" i="1"/>
  <c r="F940" i="1"/>
  <c r="I939" i="1"/>
  <c r="J939" i="1" s="1"/>
  <c r="H939" i="1"/>
  <c r="F939" i="1"/>
  <c r="I938" i="1"/>
  <c r="J938" i="1" s="1"/>
  <c r="H938" i="1"/>
  <c r="F938" i="1"/>
  <c r="H937" i="1"/>
  <c r="I937" i="1" s="1"/>
  <c r="J937" i="1" s="1"/>
  <c r="F937" i="1"/>
  <c r="I936" i="1"/>
  <c r="J936" i="1" s="1"/>
  <c r="H936" i="1"/>
  <c r="F936" i="1"/>
  <c r="H935" i="1"/>
  <c r="I935" i="1" s="1"/>
  <c r="J935" i="1" s="1"/>
  <c r="F935" i="1"/>
  <c r="H934" i="1"/>
  <c r="I934" i="1" s="1"/>
  <c r="J934" i="1" s="1"/>
  <c r="F934" i="1"/>
  <c r="J933" i="1"/>
  <c r="I933" i="1"/>
  <c r="H933" i="1"/>
  <c r="F933" i="1"/>
  <c r="J932" i="1"/>
  <c r="I932" i="1"/>
  <c r="H932" i="1"/>
  <c r="F932" i="1"/>
  <c r="I931" i="1"/>
  <c r="J931" i="1" s="1"/>
  <c r="H931" i="1"/>
  <c r="F931" i="1"/>
  <c r="I930" i="1"/>
  <c r="J930" i="1" s="1"/>
  <c r="H930" i="1"/>
  <c r="F930" i="1"/>
  <c r="I929" i="1"/>
  <c r="J929" i="1" s="1"/>
  <c r="H929" i="1"/>
  <c r="F929" i="1"/>
  <c r="J928" i="1"/>
  <c r="I928" i="1"/>
  <c r="H928" i="1"/>
  <c r="F928" i="1"/>
  <c r="I927" i="1"/>
  <c r="J927" i="1" s="1"/>
  <c r="H927" i="1"/>
  <c r="F927" i="1"/>
  <c r="I926" i="1"/>
  <c r="J926" i="1" s="1"/>
  <c r="H926" i="1"/>
  <c r="F926" i="1"/>
  <c r="H925" i="1"/>
  <c r="I925" i="1" s="1"/>
  <c r="J925" i="1" s="1"/>
  <c r="F925" i="1"/>
  <c r="J924" i="1"/>
  <c r="I924" i="1"/>
  <c r="H924" i="1"/>
  <c r="F924" i="1"/>
  <c r="I923" i="1"/>
  <c r="J923" i="1" s="1"/>
  <c r="H923" i="1"/>
  <c r="F923" i="1"/>
  <c r="H922" i="1"/>
  <c r="I922" i="1" s="1"/>
  <c r="J922" i="1" s="1"/>
  <c r="F922" i="1"/>
  <c r="I921" i="1"/>
  <c r="J921" i="1" s="1"/>
  <c r="H921" i="1"/>
  <c r="F921" i="1"/>
  <c r="I920" i="1"/>
  <c r="J920" i="1" s="1"/>
  <c r="H920" i="1"/>
  <c r="F920" i="1"/>
  <c r="I919" i="1"/>
  <c r="J919" i="1" s="1"/>
  <c r="H919" i="1"/>
  <c r="F919" i="1"/>
  <c r="H918" i="1"/>
  <c r="I918" i="1" s="1"/>
  <c r="J918" i="1" s="1"/>
  <c r="F918" i="1"/>
  <c r="J917" i="1"/>
  <c r="I917" i="1"/>
  <c r="H917" i="1"/>
  <c r="F917" i="1"/>
  <c r="J916" i="1"/>
  <c r="I916" i="1"/>
  <c r="H916" i="1"/>
  <c r="F916" i="1"/>
  <c r="I915" i="1"/>
  <c r="J915" i="1" s="1"/>
  <c r="H915" i="1"/>
  <c r="F915" i="1"/>
  <c r="H914" i="1"/>
  <c r="I914" i="1" s="1"/>
  <c r="J914" i="1" s="1"/>
  <c r="F914" i="1"/>
  <c r="H913" i="1"/>
  <c r="I913" i="1" s="1"/>
  <c r="J913" i="1" s="1"/>
  <c r="F913" i="1"/>
  <c r="I912" i="1"/>
  <c r="J912" i="1" s="1"/>
  <c r="H912" i="1"/>
  <c r="F912" i="1"/>
  <c r="H911" i="1"/>
  <c r="I911" i="1" s="1"/>
  <c r="J911" i="1" s="1"/>
  <c r="F911" i="1"/>
  <c r="I910" i="1"/>
  <c r="J910" i="1" s="1"/>
  <c r="H910" i="1"/>
  <c r="F910" i="1"/>
  <c r="H909" i="1"/>
  <c r="I909" i="1" s="1"/>
  <c r="J909" i="1" s="1"/>
  <c r="F909" i="1"/>
  <c r="J908" i="1"/>
  <c r="I908" i="1"/>
  <c r="H908" i="1"/>
  <c r="F908" i="1"/>
  <c r="I907" i="1"/>
  <c r="J907" i="1" s="1"/>
  <c r="H907" i="1"/>
  <c r="F907" i="1"/>
  <c r="I906" i="1"/>
  <c r="J906" i="1" s="1"/>
  <c r="H906" i="1"/>
  <c r="F906" i="1"/>
  <c r="H905" i="1"/>
  <c r="I905" i="1" s="1"/>
  <c r="J905" i="1" s="1"/>
  <c r="F905" i="1"/>
  <c r="I904" i="1"/>
  <c r="J904" i="1" s="1"/>
  <c r="H904" i="1"/>
  <c r="F904" i="1"/>
  <c r="H903" i="1"/>
  <c r="I903" i="1" s="1"/>
  <c r="J903" i="1" s="1"/>
  <c r="F903" i="1"/>
  <c r="H902" i="1"/>
  <c r="I902" i="1" s="1"/>
  <c r="J902" i="1" s="1"/>
  <c r="F902" i="1"/>
  <c r="J901" i="1"/>
  <c r="I901" i="1"/>
  <c r="H901" i="1"/>
  <c r="F901" i="1"/>
  <c r="J900" i="1"/>
  <c r="I900" i="1"/>
  <c r="H900" i="1"/>
  <c r="F900" i="1"/>
  <c r="I899" i="1"/>
  <c r="J899" i="1" s="1"/>
  <c r="H899" i="1"/>
  <c r="F899" i="1"/>
  <c r="I898" i="1"/>
  <c r="J898" i="1" s="1"/>
  <c r="H898" i="1"/>
  <c r="F898" i="1"/>
  <c r="I897" i="1"/>
  <c r="J897" i="1" s="1"/>
  <c r="H897" i="1"/>
  <c r="F897" i="1"/>
  <c r="J896" i="1"/>
  <c r="I896" i="1"/>
  <c r="H896" i="1"/>
  <c r="F896" i="1"/>
  <c r="I895" i="1"/>
  <c r="J895" i="1" s="1"/>
  <c r="H895" i="1"/>
  <c r="F895" i="1"/>
  <c r="I894" i="1"/>
  <c r="J894" i="1" s="1"/>
  <c r="H894" i="1"/>
  <c r="F894" i="1"/>
  <c r="H893" i="1"/>
  <c r="I893" i="1" s="1"/>
  <c r="J893" i="1" s="1"/>
  <c r="F893" i="1"/>
  <c r="J892" i="1"/>
  <c r="I892" i="1"/>
  <c r="H892" i="1"/>
  <c r="F892" i="1"/>
  <c r="I891" i="1"/>
  <c r="J891" i="1" s="1"/>
  <c r="H891" i="1"/>
  <c r="F891" i="1"/>
  <c r="I890" i="1"/>
  <c r="J890" i="1" s="1"/>
  <c r="H890" i="1"/>
  <c r="F890" i="1"/>
  <c r="I889" i="1"/>
  <c r="J889" i="1" s="1"/>
  <c r="H889" i="1"/>
  <c r="F889" i="1"/>
  <c r="I888" i="1"/>
  <c r="J888" i="1" s="1"/>
  <c r="H888" i="1"/>
  <c r="F888" i="1"/>
  <c r="I887" i="1"/>
  <c r="J887" i="1" s="1"/>
  <c r="H887" i="1"/>
  <c r="F887" i="1"/>
  <c r="H886" i="1"/>
  <c r="I886" i="1" s="1"/>
  <c r="J886" i="1" s="1"/>
  <c r="F886" i="1"/>
  <c r="J885" i="1"/>
  <c r="I885" i="1"/>
  <c r="H885" i="1"/>
  <c r="F885" i="1"/>
  <c r="J884" i="1"/>
  <c r="I884" i="1"/>
  <c r="H884" i="1"/>
  <c r="F884" i="1"/>
  <c r="I883" i="1"/>
  <c r="J883" i="1" s="1"/>
  <c r="H883" i="1"/>
  <c r="F883" i="1"/>
  <c r="H882" i="1"/>
  <c r="I882" i="1" s="1"/>
  <c r="J882" i="1" s="1"/>
  <c r="F882" i="1"/>
  <c r="I881" i="1"/>
  <c r="J881" i="1" s="1"/>
  <c r="H881" i="1"/>
  <c r="F881" i="1"/>
  <c r="I880" i="1"/>
  <c r="J880" i="1" s="1"/>
  <c r="H880" i="1"/>
  <c r="F880" i="1"/>
  <c r="H879" i="1"/>
  <c r="I879" i="1" s="1"/>
  <c r="J879" i="1" s="1"/>
  <c r="F879" i="1"/>
  <c r="I878" i="1"/>
  <c r="J878" i="1" s="1"/>
  <c r="H878" i="1"/>
  <c r="F878" i="1"/>
  <c r="H877" i="1"/>
  <c r="I877" i="1" s="1"/>
  <c r="J877" i="1" s="1"/>
  <c r="F877" i="1"/>
  <c r="J876" i="1"/>
  <c r="I876" i="1"/>
  <c r="H876" i="1"/>
  <c r="F876" i="1"/>
  <c r="I875" i="1"/>
  <c r="J875" i="1" s="1"/>
  <c r="H875" i="1"/>
  <c r="F875" i="1"/>
  <c r="I874" i="1"/>
  <c r="J874" i="1" s="1"/>
  <c r="H874" i="1"/>
  <c r="F874" i="1"/>
  <c r="H873" i="1"/>
  <c r="I873" i="1" s="1"/>
  <c r="J873" i="1" s="1"/>
  <c r="F873" i="1"/>
  <c r="I872" i="1"/>
  <c r="J872" i="1" s="1"/>
  <c r="H872" i="1"/>
  <c r="F872" i="1"/>
  <c r="H871" i="1"/>
  <c r="I871" i="1" s="1"/>
  <c r="J871" i="1" s="1"/>
  <c r="F871" i="1"/>
  <c r="H870" i="1"/>
  <c r="I870" i="1" s="1"/>
  <c r="J870" i="1" s="1"/>
  <c r="F870" i="1"/>
  <c r="I869" i="1"/>
  <c r="J869" i="1" s="1"/>
  <c r="H869" i="1"/>
  <c r="F869" i="1"/>
  <c r="J868" i="1"/>
  <c r="I868" i="1"/>
  <c r="H868" i="1"/>
  <c r="F868" i="1"/>
  <c r="I867" i="1"/>
  <c r="J867" i="1" s="1"/>
  <c r="H867" i="1"/>
  <c r="F867" i="1"/>
  <c r="I866" i="1"/>
  <c r="J866" i="1" s="1"/>
  <c r="H866" i="1"/>
  <c r="F866" i="1"/>
  <c r="I865" i="1"/>
  <c r="J865" i="1" s="1"/>
  <c r="H865" i="1"/>
  <c r="F865" i="1"/>
  <c r="J864" i="1"/>
  <c r="I864" i="1"/>
  <c r="H864" i="1"/>
  <c r="F864" i="1"/>
  <c r="I863" i="1"/>
  <c r="J863" i="1" s="1"/>
  <c r="H863" i="1"/>
  <c r="F863" i="1"/>
  <c r="I862" i="1"/>
  <c r="J862" i="1" s="1"/>
  <c r="H862" i="1"/>
  <c r="F862" i="1"/>
  <c r="H861" i="1"/>
  <c r="I861" i="1" s="1"/>
  <c r="J861" i="1" s="1"/>
  <c r="F861" i="1"/>
  <c r="I860" i="1"/>
  <c r="J860" i="1" s="1"/>
  <c r="H860" i="1"/>
  <c r="F860" i="1"/>
  <c r="I859" i="1"/>
  <c r="J859" i="1" s="1"/>
  <c r="H859" i="1"/>
  <c r="F859" i="1"/>
  <c r="H858" i="1"/>
  <c r="I858" i="1" s="1"/>
  <c r="J858" i="1" s="1"/>
  <c r="F858" i="1"/>
  <c r="I857" i="1"/>
  <c r="J857" i="1" s="1"/>
  <c r="H857" i="1"/>
  <c r="F857" i="1"/>
  <c r="I856" i="1"/>
  <c r="J856" i="1" s="1"/>
  <c r="H856" i="1"/>
  <c r="F856" i="1"/>
  <c r="I855" i="1"/>
  <c r="J855" i="1" s="1"/>
  <c r="H855" i="1"/>
  <c r="F855" i="1"/>
  <c r="H854" i="1"/>
  <c r="I854" i="1" s="1"/>
  <c r="J854" i="1" s="1"/>
  <c r="F854" i="1"/>
  <c r="J853" i="1"/>
  <c r="I853" i="1"/>
  <c r="H853" i="1"/>
  <c r="F853" i="1"/>
  <c r="J852" i="1"/>
  <c r="I852" i="1"/>
  <c r="H852" i="1"/>
  <c r="F852" i="1"/>
  <c r="H851" i="1"/>
  <c r="I851" i="1" s="1"/>
  <c r="J851" i="1" s="1"/>
  <c r="F851" i="1"/>
  <c r="H850" i="1"/>
  <c r="I850" i="1" s="1"/>
  <c r="J850" i="1" s="1"/>
  <c r="F850" i="1"/>
  <c r="J849" i="1"/>
  <c r="I849" i="1"/>
  <c r="H849" i="1"/>
  <c r="F849" i="1"/>
  <c r="I848" i="1"/>
  <c r="J848" i="1" s="1"/>
  <c r="H848" i="1"/>
  <c r="F848" i="1"/>
  <c r="H847" i="1"/>
  <c r="I847" i="1" s="1"/>
  <c r="J847" i="1" s="1"/>
  <c r="F847" i="1"/>
  <c r="I846" i="1"/>
  <c r="J846" i="1" s="1"/>
  <c r="H846" i="1"/>
  <c r="F846" i="1"/>
  <c r="H845" i="1"/>
  <c r="I845" i="1" s="1"/>
  <c r="J845" i="1" s="1"/>
  <c r="F845" i="1"/>
  <c r="J844" i="1"/>
  <c r="I844" i="1"/>
  <c r="H844" i="1"/>
  <c r="F844" i="1"/>
  <c r="I843" i="1"/>
  <c r="J843" i="1" s="1"/>
  <c r="H843" i="1"/>
  <c r="F843" i="1"/>
  <c r="I842" i="1"/>
  <c r="J842" i="1" s="1"/>
  <c r="H842" i="1"/>
  <c r="F842" i="1"/>
  <c r="H841" i="1"/>
  <c r="I841" i="1" s="1"/>
  <c r="J841" i="1" s="1"/>
  <c r="F841" i="1"/>
  <c r="I840" i="1"/>
  <c r="J840" i="1" s="1"/>
  <c r="H840" i="1"/>
  <c r="F840" i="1"/>
  <c r="H839" i="1"/>
  <c r="I839" i="1" s="1"/>
  <c r="J839" i="1" s="1"/>
  <c r="F839" i="1"/>
  <c r="H838" i="1"/>
  <c r="I838" i="1" s="1"/>
  <c r="J838" i="1" s="1"/>
  <c r="F838" i="1"/>
  <c r="I837" i="1"/>
  <c r="J837" i="1" s="1"/>
  <c r="H837" i="1"/>
  <c r="F837" i="1"/>
  <c r="J836" i="1"/>
  <c r="I836" i="1"/>
  <c r="H836" i="1"/>
  <c r="F836" i="1"/>
  <c r="I835" i="1"/>
  <c r="J835" i="1" s="1"/>
  <c r="H835" i="1"/>
  <c r="F835" i="1"/>
  <c r="I834" i="1"/>
  <c r="J834" i="1" s="1"/>
  <c r="H834" i="1"/>
  <c r="F834" i="1"/>
  <c r="I833" i="1"/>
  <c r="J833" i="1" s="1"/>
  <c r="H833" i="1"/>
  <c r="F833" i="1"/>
  <c r="J832" i="1"/>
  <c r="I832" i="1"/>
  <c r="H832" i="1"/>
  <c r="F832" i="1"/>
  <c r="H831" i="1"/>
  <c r="I831" i="1" s="1"/>
  <c r="J831" i="1" s="1"/>
  <c r="F831" i="1"/>
  <c r="I830" i="1"/>
  <c r="J830" i="1" s="1"/>
  <c r="H830" i="1"/>
  <c r="F830" i="1"/>
  <c r="H829" i="1"/>
  <c r="I829" i="1" s="1"/>
  <c r="J829" i="1" s="1"/>
  <c r="F829" i="1"/>
  <c r="I828" i="1"/>
  <c r="J828" i="1" s="1"/>
  <c r="H828" i="1"/>
  <c r="F828" i="1"/>
  <c r="I827" i="1"/>
  <c r="J827" i="1" s="1"/>
  <c r="H827" i="1"/>
  <c r="F827" i="1"/>
  <c r="H826" i="1"/>
  <c r="I826" i="1" s="1"/>
  <c r="J826" i="1" s="1"/>
  <c r="F826" i="1"/>
  <c r="I825" i="1"/>
  <c r="J825" i="1" s="1"/>
  <c r="H825" i="1"/>
  <c r="F825" i="1"/>
  <c r="I824" i="1"/>
  <c r="J824" i="1" s="1"/>
  <c r="H824" i="1"/>
  <c r="F824" i="1"/>
  <c r="I823" i="1"/>
  <c r="J823" i="1" s="1"/>
  <c r="H823" i="1"/>
  <c r="F823" i="1"/>
  <c r="H822" i="1"/>
  <c r="I822" i="1" s="1"/>
  <c r="J822" i="1" s="1"/>
  <c r="F822" i="1"/>
  <c r="J821" i="1"/>
  <c r="I821" i="1"/>
  <c r="H821" i="1"/>
  <c r="F821" i="1"/>
  <c r="J820" i="1"/>
  <c r="I820" i="1"/>
  <c r="H820" i="1"/>
  <c r="F820" i="1"/>
  <c r="H819" i="1"/>
  <c r="I819" i="1" s="1"/>
  <c r="J819" i="1" s="1"/>
  <c r="F819" i="1"/>
  <c r="H818" i="1"/>
  <c r="I818" i="1" s="1"/>
  <c r="J818" i="1" s="1"/>
  <c r="F818" i="1"/>
  <c r="H817" i="1"/>
  <c r="I817" i="1" s="1"/>
  <c r="J817" i="1" s="1"/>
  <c r="F817" i="1"/>
  <c r="I816" i="1"/>
  <c r="J816" i="1" s="1"/>
  <c r="H816" i="1"/>
  <c r="F816" i="1"/>
  <c r="H815" i="1"/>
  <c r="I815" i="1" s="1"/>
  <c r="J815" i="1" s="1"/>
  <c r="F815" i="1"/>
  <c r="I814" i="1"/>
  <c r="J814" i="1" s="1"/>
  <c r="H814" i="1"/>
  <c r="F814" i="1"/>
  <c r="H813" i="1"/>
  <c r="I813" i="1" s="1"/>
  <c r="J813" i="1" s="1"/>
  <c r="F813" i="1"/>
  <c r="J812" i="1"/>
  <c r="I812" i="1"/>
  <c r="H812" i="1"/>
  <c r="F812" i="1"/>
  <c r="I811" i="1"/>
  <c r="J811" i="1" s="1"/>
  <c r="H811" i="1"/>
  <c r="F811" i="1"/>
  <c r="I810" i="1"/>
  <c r="J810" i="1" s="1"/>
  <c r="H810" i="1"/>
  <c r="F810" i="1"/>
  <c r="H809" i="1"/>
  <c r="I809" i="1" s="1"/>
  <c r="J809" i="1" s="1"/>
  <c r="F809" i="1"/>
  <c r="J808" i="1"/>
  <c r="I808" i="1"/>
  <c r="H808" i="1"/>
  <c r="F808" i="1"/>
  <c r="H807" i="1"/>
  <c r="I807" i="1" s="1"/>
  <c r="J807" i="1" s="1"/>
  <c r="F807" i="1"/>
  <c r="H806" i="1"/>
  <c r="I806" i="1" s="1"/>
  <c r="J806" i="1" s="1"/>
  <c r="F806" i="1"/>
  <c r="I805" i="1"/>
  <c r="J805" i="1" s="1"/>
  <c r="H805" i="1"/>
  <c r="F805" i="1"/>
  <c r="J804" i="1"/>
  <c r="I804" i="1"/>
  <c r="H804" i="1"/>
  <c r="F804" i="1"/>
  <c r="I803" i="1"/>
  <c r="J803" i="1" s="1"/>
  <c r="H803" i="1"/>
  <c r="F803" i="1"/>
  <c r="I802" i="1"/>
  <c r="J802" i="1" s="1"/>
  <c r="H802" i="1"/>
  <c r="F802" i="1"/>
  <c r="I801" i="1"/>
  <c r="J801" i="1" s="1"/>
  <c r="H801" i="1"/>
  <c r="F801" i="1"/>
  <c r="J800" i="1"/>
  <c r="I800" i="1"/>
  <c r="H800" i="1"/>
  <c r="F800" i="1"/>
  <c r="H799" i="1"/>
  <c r="I799" i="1" s="1"/>
  <c r="J799" i="1" s="1"/>
  <c r="F799" i="1"/>
  <c r="I798" i="1"/>
  <c r="J798" i="1" s="1"/>
  <c r="H798" i="1"/>
  <c r="F798" i="1"/>
  <c r="H797" i="1"/>
  <c r="I797" i="1" s="1"/>
  <c r="J797" i="1" s="1"/>
  <c r="F797" i="1"/>
  <c r="I796" i="1"/>
  <c r="J796" i="1" s="1"/>
  <c r="H796" i="1"/>
  <c r="F796" i="1"/>
  <c r="I795" i="1"/>
  <c r="J795" i="1" s="1"/>
  <c r="H795" i="1"/>
  <c r="F795" i="1"/>
  <c r="H794" i="1"/>
  <c r="I794" i="1" s="1"/>
  <c r="J794" i="1" s="1"/>
  <c r="F794" i="1"/>
  <c r="I793" i="1"/>
  <c r="J793" i="1" s="1"/>
  <c r="H793" i="1"/>
  <c r="F793" i="1"/>
  <c r="I792" i="1"/>
  <c r="J792" i="1" s="1"/>
  <c r="H792" i="1"/>
  <c r="F792" i="1"/>
  <c r="I791" i="1"/>
  <c r="J791" i="1" s="1"/>
  <c r="H791" i="1"/>
  <c r="F791" i="1"/>
  <c r="H790" i="1"/>
  <c r="I790" i="1" s="1"/>
  <c r="J790" i="1" s="1"/>
  <c r="F790" i="1"/>
  <c r="J789" i="1"/>
  <c r="I789" i="1"/>
  <c r="H789" i="1"/>
  <c r="F789" i="1"/>
  <c r="J788" i="1"/>
  <c r="I788" i="1"/>
  <c r="H788" i="1"/>
  <c r="F788" i="1"/>
  <c r="H787" i="1"/>
  <c r="I787" i="1" s="1"/>
  <c r="J787" i="1" s="1"/>
  <c r="F787" i="1"/>
  <c r="H786" i="1"/>
  <c r="I786" i="1" s="1"/>
  <c r="J786" i="1" s="1"/>
  <c r="F786" i="1"/>
  <c r="I785" i="1"/>
  <c r="J785" i="1" s="1"/>
  <c r="H785" i="1"/>
  <c r="F785" i="1"/>
  <c r="I784" i="1"/>
  <c r="J784" i="1" s="1"/>
  <c r="H784" i="1"/>
  <c r="F784" i="1"/>
  <c r="H783" i="1"/>
  <c r="I783" i="1" s="1"/>
  <c r="J783" i="1" s="1"/>
  <c r="F783" i="1"/>
  <c r="I782" i="1"/>
  <c r="J782" i="1" s="1"/>
  <c r="H782" i="1"/>
  <c r="F782" i="1"/>
  <c r="H781" i="1"/>
  <c r="I781" i="1" s="1"/>
  <c r="J781" i="1" s="1"/>
  <c r="F781" i="1"/>
  <c r="J780" i="1"/>
  <c r="I780" i="1"/>
  <c r="H780" i="1"/>
  <c r="F780" i="1"/>
  <c r="I779" i="1"/>
  <c r="J779" i="1" s="1"/>
  <c r="H779" i="1"/>
  <c r="F779" i="1"/>
  <c r="I778" i="1"/>
  <c r="J778" i="1" s="1"/>
  <c r="H778" i="1"/>
  <c r="F778" i="1"/>
  <c r="H777" i="1"/>
  <c r="I777" i="1" s="1"/>
  <c r="J777" i="1" s="1"/>
  <c r="F777" i="1"/>
  <c r="I776" i="1"/>
  <c r="J776" i="1" s="1"/>
  <c r="H776" i="1"/>
  <c r="F776" i="1"/>
  <c r="H775" i="1"/>
  <c r="I775" i="1" s="1"/>
  <c r="J775" i="1" s="1"/>
  <c r="F775" i="1"/>
  <c r="H774" i="1"/>
  <c r="I774" i="1" s="1"/>
  <c r="J774" i="1" s="1"/>
  <c r="F774" i="1"/>
  <c r="I773" i="1"/>
  <c r="J773" i="1" s="1"/>
  <c r="H773" i="1"/>
  <c r="F773" i="1"/>
  <c r="J772" i="1"/>
  <c r="I772" i="1"/>
  <c r="H772" i="1"/>
  <c r="F772" i="1"/>
  <c r="I771" i="1"/>
  <c r="J771" i="1" s="1"/>
  <c r="H771" i="1"/>
  <c r="F771" i="1"/>
  <c r="I770" i="1"/>
  <c r="J770" i="1" s="1"/>
  <c r="H770" i="1"/>
  <c r="F770" i="1"/>
  <c r="I769" i="1"/>
  <c r="J769" i="1" s="1"/>
  <c r="H769" i="1"/>
  <c r="F769" i="1"/>
  <c r="J768" i="1"/>
  <c r="I768" i="1"/>
  <c r="H768" i="1"/>
  <c r="F768" i="1"/>
  <c r="H767" i="1"/>
  <c r="I767" i="1" s="1"/>
  <c r="J767" i="1" s="1"/>
  <c r="F767" i="1"/>
  <c r="I766" i="1"/>
  <c r="J766" i="1" s="1"/>
  <c r="H766" i="1"/>
  <c r="F766" i="1"/>
  <c r="H765" i="1"/>
  <c r="I765" i="1" s="1"/>
  <c r="J765" i="1" s="1"/>
  <c r="F765" i="1"/>
  <c r="I764" i="1"/>
  <c r="J764" i="1" s="1"/>
  <c r="H764" i="1"/>
  <c r="F764" i="1"/>
  <c r="I763" i="1"/>
  <c r="J763" i="1" s="1"/>
  <c r="H763" i="1"/>
  <c r="F763" i="1"/>
  <c r="I762" i="1"/>
  <c r="J762" i="1" s="1"/>
  <c r="H762" i="1"/>
  <c r="F762" i="1"/>
  <c r="I761" i="1"/>
  <c r="J761" i="1" s="1"/>
  <c r="H761" i="1"/>
  <c r="F761" i="1"/>
  <c r="I760" i="1"/>
  <c r="J760" i="1" s="1"/>
  <c r="H760" i="1"/>
  <c r="F760" i="1"/>
  <c r="I759" i="1"/>
  <c r="J759" i="1" s="1"/>
  <c r="H759" i="1"/>
  <c r="F759" i="1"/>
  <c r="H758" i="1"/>
  <c r="I758" i="1" s="1"/>
  <c r="J758" i="1" s="1"/>
  <c r="F758" i="1"/>
  <c r="J757" i="1"/>
  <c r="I757" i="1"/>
  <c r="H757" i="1"/>
  <c r="F757" i="1"/>
  <c r="J756" i="1"/>
  <c r="I756" i="1"/>
  <c r="H756" i="1"/>
  <c r="F756" i="1"/>
  <c r="H755" i="1"/>
  <c r="I755" i="1" s="1"/>
  <c r="J755" i="1" s="1"/>
  <c r="F755" i="1"/>
  <c r="H754" i="1"/>
  <c r="I754" i="1" s="1"/>
  <c r="J754" i="1" s="1"/>
  <c r="F754" i="1"/>
  <c r="H753" i="1"/>
  <c r="I753" i="1" s="1"/>
  <c r="J753" i="1" s="1"/>
  <c r="F753" i="1"/>
  <c r="I752" i="1"/>
  <c r="J752" i="1" s="1"/>
  <c r="H752" i="1"/>
  <c r="F752" i="1"/>
  <c r="H751" i="1"/>
  <c r="I751" i="1" s="1"/>
  <c r="J751" i="1" s="1"/>
  <c r="F751" i="1"/>
  <c r="I750" i="1"/>
  <c r="J750" i="1" s="1"/>
  <c r="H750" i="1"/>
  <c r="F750" i="1"/>
  <c r="H749" i="1"/>
  <c r="I749" i="1" s="1"/>
  <c r="J749" i="1" s="1"/>
  <c r="F749" i="1"/>
  <c r="J748" i="1"/>
  <c r="I748" i="1"/>
  <c r="H748" i="1"/>
  <c r="F748" i="1"/>
  <c r="I747" i="1"/>
  <c r="J747" i="1" s="1"/>
  <c r="H747" i="1"/>
  <c r="F747" i="1"/>
  <c r="I746" i="1"/>
  <c r="J746" i="1" s="1"/>
  <c r="H746" i="1"/>
  <c r="F746" i="1"/>
  <c r="H745" i="1"/>
  <c r="I745" i="1" s="1"/>
  <c r="J745" i="1" s="1"/>
  <c r="F745" i="1"/>
  <c r="I744" i="1"/>
  <c r="J744" i="1" s="1"/>
  <c r="H744" i="1"/>
  <c r="F744" i="1"/>
  <c r="H743" i="1"/>
  <c r="I743" i="1" s="1"/>
  <c r="J743" i="1" s="1"/>
  <c r="F743" i="1"/>
  <c r="H742" i="1"/>
  <c r="I742" i="1" s="1"/>
  <c r="J742" i="1" s="1"/>
  <c r="F742" i="1"/>
  <c r="I741" i="1"/>
  <c r="J741" i="1" s="1"/>
  <c r="H741" i="1"/>
  <c r="F741" i="1"/>
  <c r="J740" i="1"/>
  <c r="I740" i="1"/>
  <c r="H740" i="1"/>
  <c r="F740" i="1"/>
  <c r="I739" i="1"/>
  <c r="J739" i="1" s="1"/>
  <c r="H739" i="1"/>
  <c r="F739" i="1"/>
  <c r="I738" i="1"/>
  <c r="J738" i="1" s="1"/>
  <c r="H738" i="1"/>
  <c r="F738" i="1"/>
  <c r="I737" i="1"/>
  <c r="J737" i="1" s="1"/>
  <c r="H737" i="1"/>
  <c r="F737" i="1"/>
  <c r="J736" i="1"/>
  <c r="I736" i="1"/>
  <c r="H736" i="1"/>
  <c r="F736" i="1"/>
  <c r="I735" i="1"/>
  <c r="J735" i="1" s="1"/>
  <c r="H735" i="1"/>
  <c r="F735" i="1"/>
  <c r="I734" i="1"/>
  <c r="J734" i="1" s="1"/>
  <c r="H734" i="1"/>
  <c r="F734" i="1"/>
  <c r="H733" i="1"/>
  <c r="I733" i="1" s="1"/>
  <c r="J733" i="1" s="1"/>
  <c r="F733" i="1"/>
  <c r="I732" i="1"/>
  <c r="J732" i="1" s="1"/>
  <c r="H732" i="1"/>
  <c r="F732" i="1"/>
  <c r="I731" i="1"/>
  <c r="J731" i="1" s="1"/>
  <c r="H731" i="1"/>
  <c r="F731" i="1"/>
  <c r="I730" i="1"/>
  <c r="J730" i="1" s="1"/>
  <c r="H730" i="1"/>
  <c r="F730" i="1"/>
  <c r="I729" i="1"/>
  <c r="J729" i="1" s="1"/>
  <c r="H729" i="1"/>
  <c r="F729" i="1"/>
  <c r="I728" i="1"/>
  <c r="J728" i="1" s="1"/>
  <c r="H728" i="1"/>
  <c r="F728" i="1"/>
  <c r="I727" i="1"/>
  <c r="J727" i="1" s="1"/>
  <c r="H727" i="1"/>
  <c r="F727" i="1"/>
  <c r="H726" i="1"/>
  <c r="I726" i="1" s="1"/>
  <c r="J726" i="1" s="1"/>
  <c r="F726" i="1"/>
  <c r="J725" i="1"/>
  <c r="I725" i="1"/>
  <c r="H725" i="1"/>
  <c r="F725" i="1"/>
  <c r="J724" i="1"/>
  <c r="I724" i="1"/>
  <c r="H724" i="1"/>
  <c r="F724" i="1"/>
  <c r="H723" i="1"/>
  <c r="I723" i="1" s="1"/>
  <c r="J723" i="1" s="1"/>
  <c r="F723" i="1"/>
  <c r="H722" i="1"/>
  <c r="I722" i="1" s="1"/>
  <c r="J722" i="1" s="1"/>
  <c r="F722" i="1"/>
  <c r="H721" i="1"/>
  <c r="I721" i="1" s="1"/>
  <c r="J721" i="1" s="1"/>
  <c r="F721" i="1"/>
  <c r="I720" i="1"/>
  <c r="J720" i="1" s="1"/>
  <c r="H720" i="1"/>
  <c r="F720" i="1"/>
  <c r="H719" i="1"/>
  <c r="I719" i="1" s="1"/>
  <c r="J719" i="1" s="1"/>
  <c r="F719" i="1"/>
  <c r="I718" i="1"/>
  <c r="J718" i="1" s="1"/>
  <c r="H718" i="1"/>
  <c r="F718" i="1"/>
  <c r="H717" i="1"/>
  <c r="I717" i="1" s="1"/>
  <c r="J717" i="1" s="1"/>
  <c r="F717" i="1"/>
  <c r="J716" i="1"/>
  <c r="I716" i="1"/>
  <c r="H716" i="1"/>
  <c r="F716" i="1"/>
  <c r="I715" i="1"/>
  <c r="J715" i="1" s="1"/>
  <c r="H715" i="1"/>
  <c r="F715" i="1"/>
  <c r="I714" i="1"/>
  <c r="J714" i="1" s="1"/>
  <c r="H714" i="1"/>
  <c r="F714" i="1"/>
  <c r="H713" i="1"/>
  <c r="I713" i="1" s="1"/>
  <c r="J713" i="1" s="1"/>
  <c r="F713" i="1"/>
  <c r="I712" i="1"/>
  <c r="J712" i="1" s="1"/>
  <c r="H712" i="1"/>
  <c r="F712" i="1"/>
  <c r="H711" i="1"/>
  <c r="I711" i="1" s="1"/>
  <c r="J711" i="1" s="1"/>
  <c r="F711" i="1"/>
  <c r="H710" i="1"/>
  <c r="I710" i="1" s="1"/>
  <c r="J710" i="1" s="1"/>
  <c r="F710" i="1"/>
  <c r="I709" i="1"/>
  <c r="J709" i="1" s="1"/>
  <c r="H709" i="1"/>
  <c r="F709" i="1"/>
  <c r="J708" i="1"/>
  <c r="I708" i="1"/>
  <c r="H708" i="1"/>
  <c r="F708" i="1"/>
  <c r="I707" i="1"/>
  <c r="J707" i="1" s="1"/>
  <c r="H707" i="1"/>
  <c r="F707" i="1"/>
  <c r="I706" i="1"/>
  <c r="J706" i="1" s="1"/>
  <c r="H706" i="1"/>
  <c r="F706" i="1"/>
  <c r="I705" i="1"/>
  <c r="J705" i="1" s="1"/>
  <c r="H705" i="1"/>
  <c r="F705" i="1"/>
  <c r="J704" i="1"/>
  <c r="I704" i="1"/>
  <c r="H704" i="1"/>
  <c r="F704" i="1"/>
  <c r="I703" i="1"/>
  <c r="J703" i="1" s="1"/>
  <c r="H703" i="1"/>
  <c r="F703" i="1"/>
  <c r="I702" i="1"/>
  <c r="J702" i="1" s="1"/>
  <c r="H702" i="1"/>
  <c r="F702" i="1"/>
  <c r="H701" i="1"/>
  <c r="I701" i="1" s="1"/>
  <c r="J701" i="1" s="1"/>
  <c r="F701" i="1"/>
  <c r="I700" i="1"/>
  <c r="J700" i="1" s="1"/>
  <c r="H700" i="1"/>
  <c r="F700" i="1"/>
  <c r="I699" i="1"/>
  <c r="J699" i="1" s="1"/>
  <c r="H699" i="1"/>
  <c r="F699" i="1"/>
  <c r="H698" i="1"/>
  <c r="I698" i="1" s="1"/>
  <c r="J698" i="1" s="1"/>
  <c r="F698" i="1"/>
  <c r="I697" i="1"/>
  <c r="J697" i="1" s="1"/>
  <c r="H697" i="1"/>
  <c r="F697" i="1"/>
  <c r="I696" i="1"/>
  <c r="J696" i="1" s="1"/>
  <c r="H696" i="1"/>
  <c r="F696" i="1"/>
  <c r="I695" i="1"/>
  <c r="J695" i="1" s="1"/>
  <c r="H695" i="1"/>
  <c r="F695" i="1"/>
  <c r="H694" i="1"/>
  <c r="I694" i="1" s="1"/>
  <c r="J694" i="1" s="1"/>
  <c r="F694" i="1"/>
  <c r="J693" i="1"/>
  <c r="I693" i="1"/>
  <c r="H693" i="1"/>
  <c r="F693" i="1"/>
  <c r="J692" i="1"/>
  <c r="I692" i="1"/>
  <c r="H692" i="1"/>
  <c r="F692" i="1"/>
  <c r="H691" i="1"/>
  <c r="I691" i="1" s="1"/>
  <c r="J691" i="1" s="1"/>
  <c r="F691" i="1"/>
  <c r="H690" i="1"/>
  <c r="I690" i="1" s="1"/>
  <c r="J690" i="1" s="1"/>
  <c r="F690" i="1"/>
  <c r="I689" i="1"/>
  <c r="J689" i="1" s="1"/>
  <c r="H689" i="1"/>
  <c r="F689" i="1"/>
  <c r="I688" i="1"/>
  <c r="J688" i="1" s="1"/>
  <c r="H688" i="1"/>
  <c r="F688" i="1"/>
  <c r="H687" i="1"/>
  <c r="I687" i="1" s="1"/>
  <c r="J687" i="1" s="1"/>
  <c r="F687" i="1"/>
  <c r="I686" i="1"/>
  <c r="J686" i="1" s="1"/>
  <c r="H686" i="1"/>
  <c r="F686" i="1"/>
  <c r="H685" i="1"/>
  <c r="I685" i="1" s="1"/>
  <c r="J685" i="1" s="1"/>
  <c r="F685" i="1"/>
  <c r="J684" i="1"/>
  <c r="I684" i="1"/>
  <c r="H684" i="1"/>
  <c r="F684" i="1"/>
  <c r="I683" i="1"/>
  <c r="J683" i="1" s="1"/>
  <c r="H683" i="1"/>
  <c r="F683" i="1"/>
  <c r="I682" i="1"/>
  <c r="J682" i="1" s="1"/>
  <c r="H682" i="1"/>
  <c r="F682" i="1"/>
  <c r="H681" i="1"/>
  <c r="I681" i="1" s="1"/>
  <c r="J681" i="1" s="1"/>
  <c r="F681" i="1"/>
  <c r="J680" i="1"/>
  <c r="I680" i="1"/>
  <c r="H680" i="1"/>
  <c r="F680" i="1"/>
  <c r="H679" i="1"/>
  <c r="I679" i="1" s="1"/>
  <c r="J679" i="1" s="1"/>
  <c r="F679" i="1"/>
  <c r="H678" i="1"/>
  <c r="I678" i="1" s="1"/>
  <c r="J678" i="1" s="1"/>
  <c r="F678" i="1"/>
  <c r="I677" i="1"/>
  <c r="J677" i="1" s="1"/>
  <c r="H677" i="1"/>
  <c r="F677" i="1"/>
  <c r="J676" i="1"/>
  <c r="I676" i="1"/>
  <c r="H676" i="1"/>
  <c r="F676" i="1"/>
  <c r="I675" i="1"/>
  <c r="J675" i="1" s="1"/>
  <c r="H675" i="1"/>
  <c r="F675" i="1"/>
  <c r="I674" i="1"/>
  <c r="J674" i="1" s="1"/>
  <c r="H674" i="1"/>
  <c r="F674" i="1"/>
  <c r="I673" i="1"/>
  <c r="J673" i="1" s="1"/>
  <c r="H673" i="1"/>
  <c r="F673" i="1"/>
  <c r="J672" i="1"/>
  <c r="I672" i="1"/>
  <c r="H672" i="1"/>
  <c r="F672" i="1"/>
  <c r="H671" i="1"/>
  <c r="I671" i="1" s="1"/>
  <c r="J671" i="1" s="1"/>
  <c r="F671" i="1"/>
  <c r="I670" i="1"/>
  <c r="J670" i="1" s="1"/>
  <c r="H670" i="1"/>
  <c r="F670" i="1"/>
  <c r="H669" i="1"/>
  <c r="I669" i="1" s="1"/>
  <c r="J669" i="1" s="1"/>
  <c r="F669" i="1"/>
  <c r="I668" i="1"/>
  <c r="J668" i="1" s="1"/>
  <c r="H668" i="1"/>
  <c r="F668" i="1"/>
  <c r="I667" i="1"/>
  <c r="J667" i="1" s="1"/>
  <c r="H667" i="1"/>
  <c r="F667" i="1"/>
  <c r="I666" i="1"/>
  <c r="J666" i="1" s="1"/>
  <c r="H666" i="1"/>
  <c r="F666" i="1"/>
  <c r="I665" i="1"/>
  <c r="J665" i="1" s="1"/>
  <c r="H665" i="1"/>
  <c r="F665" i="1"/>
  <c r="I664" i="1"/>
  <c r="J664" i="1" s="1"/>
  <c r="H664" i="1"/>
  <c r="F664" i="1"/>
  <c r="I663" i="1"/>
  <c r="J663" i="1" s="1"/>
  <c r="H663" i="1"/>
  <c r="F663" i="1"/>
  <c r="H662" i="1"/>
  <c r="I662" i="1" s="1"/>
  <c r="J662" i="1" s="1"/>
  <c r="F662" i="1"/>
  <c r="J661" i="1"/>
  <c r="I661" i="1"/>
  <c r="H661" i="1"/>
  <c r="F661" i="1"/>
  <c r="J660" i="1"/>
  <c r="I660" i="1"/>
  <c r="H660" i="1"/>
  <c r="F660" i="1"/>
  <c r="H659" i="1"/>
  <c r="I659" i="1" s="1"/>
  <c r="J659" i="1" s="1"/>
  <c r="F659" i="1"/>
  <c r="H658" i="1"/>
  <c r="I658" i="1" s="1"/>
  <c r="J658" i="1" s="1"/>
  <c r="F658" i="1"/>
  <c r="J657" i="1"/>
  <c r="I657" i="1"/>
  <c r="H657" i="1"/>
  <c r="F657" i="1"/>
  <c r="I656" i="1"/>
  <c r="J656" i="1" s="1"/>
  <c r="H656" i="1"/>
  <c r="F656" i="1"/>
  <c r="H655" i="1"/>
  <c r="I655" i="1" s="1"/>
  <c r="J655" i="1" s="1"/>
  <c r="F655" i="1"/>
  <c r="I654" i="1"/>
  <c r="J654" i="1" s="1"/>
  <c r="H654" i="1"/>
  <c r="F654" i="1"/>
  <c r="H653" i="1"/>
  <c r="I653" i="1" s="1"/>
  <c r="J653" i="1" s="1"/>
  <c r="F653" i="1"/>
  <c r="J652" i="1"/>
  <c r="I652" i="1"/>
  <c r="H652" i="1"/>
  <c r="F652" i="1"/>
  <c r="I651" i="1"/>
  <c r="J651" i="1" s="1"/>
  <c r="H651" i="1"/>
  <c r="F651" i="1"/>
  <c r="I650" i="1"/>
  <c r="J650" i="1" s="1"/>
  <c r="H650" i="1"/>
  <c r="F650" i="1"/>
  <c r="H649" i="1"/>
  <c r="I649" i="1" s="1"/>
  <c r="J649" i="1" s="1"/>
  <c r="F649" i="1"/>
  <c r="J648" i="1"/>
  <c r="I648" i="1"/>
  <c r="H648" i="1"/>
  <c r="F648" i="1"/>
  <c r="H647" i="1"/>
  <c r="I647" i="1" s="1"/>
  <c r="J647" i="1" s="1"/>
  <c r="F647" i="1"/>
  <c r="H646" i="1"/>
  <c r="I646" i="1" s="1"/>
  <c r="J646" i="1" s="1"/>
  <c r="F646" i="1"/>
  <c r="I645" i="1"/>
  <c r="J645" i="1" s="1"/>
  <c r="H645" i="1"/>
  <c r="F645" i="1"/>
  <c r="J644" i="1"/>
  <c r="I644" i="1"/>
  <c r="H644" i="1"/>
  <c r="F644" i="1"/>
  <c r="I643" i="1"/>
  <c r="J643" i="1" s="1"/>
  <c r="H643" i="1"/>
  <c r="F643" i="1"/>
  <c r="I642" i="1"/>
  <c r="J642" i="1" s="1"/>
  <c r="H642" i="1"/>
  <c r="F642" i="1"/>
  <c r="I641" i="1"/>
  <c r="J641" i="1" s="1"/>
  <c r="H641" i="1"/>
  <c r="F641" i="1"/>
  <c r="J640" i="1"/>
  <c r="I640" i="1"/>
  <c r="H640" i="1"/>
  <c r="F640" i="1"/>
  <c r="I639" i="1"/>
  <c r="J639" i="1" s="1"/>
  <c r="H639" i="1"/>
  <c r="F639" i="1"/>
  <c r="I638" i="1"/>
  <c r="J638" i="1" s="1"/>
  <c r="H638" i="1"/>
  <c r="F638" i="1"/>
  <c r="H637" i="1"/>
  <c r="I637" i="1" s="1"/>
  <c r="J637" i="1" s="1"/>
  <c r="F637" i="1"/>
  <c r="I636" i="1"/>
  <c r="J636" i="1" s="1"/>
  <c r="H636" i="1"/>
  <c r="F636" i="1"/>
  <c r="I635" i="1"/>
  <c r="J635" i="1" s="1"/>
  <c r="H635" i="1"/>
  <c r="F635" i="1"/>
  <c r="I634" i="1"/>
  <c r="J634" i="1" s="1"/>
  <c r="H634" i="1"/>
  <c r="F634" i="1"/>
  <c r="I633" i="1"/>
  <c r="J633" i="1" s="1"/>
  <c r="H633" i="1"/>
  <c r="F633" i="1"/>
  <c r="I632" i="1"/>
  <c r="J632" i="1" s="1"/>
  <c r="H632" i="1"/>
  <c r="F632" i="1"/>
  <c r="I631" i="1"/>
  <c r="J631" i="1" s="1"/>
  <c r="H631" i="1"/>
  <c r="F631" i="1"/>
  <c r="H630" i="1"/>
  <c r="I630" i="1" s="1"/>
  <c r="J630" i="1" s="1"/>
  <c r="F630" i="1"/>
  <c r="J629" i="1"/>
  <c r="I629" i="1"/>
  <c r="H629" i="1"/>
  <c r="F629" i="1"/>
  <c r="J628" i="1"/>
  <c r="I628" i="1"/>
  <c r="H628" i="1"/>
  <c r="F628" i="1"/>
  <c r="H627" i="1"/>
  <c r="I627" i="1" s="1"/>
  <c r="J627" i="1" s="1"/>
  <c r="F627" i="1"/>
  <c r="H626" i="1"/>
  <c r="I626" i="1" s="1"/>
  <c r="J626" i="1" s="1"/>
  <c r="F626" i="1"/>
  <c r="I625" i="1"/>
  <c r="J625" i="1" s="1"/>
  <c r="H625" i="1"/>
  <c r="F625" i="1"/>
  <c r="I624" i="1"/>
  <c r="J624" i="1" s="1"/>
  <c r="H624" i="1"/>
  <c r="F624" i="1"/>
  <c r="I623" i="1"/>
  <c r="J623" i="1" s="1"/>
  <c r="H623" i="1"/>
  <c r="F623" i="1"/>
  <c r="I622" i="1"/>
  <c r="J622" i="1" s="1"/>
  <c r="H622" i="1"/>
  <c r="F622" i="1"/>
  <c r="H621" i="1"/>
  <c r="I621" i="1" s="1"/>
  <c r="J621" i="1" s="1"/>
  <c r="F621" i="1"/>
  <c r="J620" i="1"/>
  <c r="I620" i="1"/>
  <c r="H620" i="1"/>
  <c r="F620" i="1"/>
  <c r="H619" i="1"/>
  <c r="I619" i="1" s="1"/>
  <c r="J619" i="1" s="1"/>
  <c r="F619" i="1"/>
  <c r="I618" i="1"/>
  <c r="J618" i="1" s="1"/>
  <c r="H618" i="1"/>
  <c r="F618" i="1"/>
  <c r="H617" i="1"/>
  <c r="I617" i="1" s="1"/>
  <c r="J617" i="1" s="1"/>
  <c r="F617" i="1"/>
  <c r="J616" i="1"/>
  <c r="I616" i="1"/>
  <c r="H616" i="1"/>
  <c r="F616" i="1"/>
  <c r="H615" i="1"/>
  <c r="I615" i="1" s="1"/>
  <c r="J615" i="1" s="1"/>
  <c r="F615" i="1"/>
  <c r="I614" i="1"/>
  <c r="J614" i="1" s="1"/>
  <c r="H614" i="1"/>
  <c r="F614" i="1"/>
  <c r="I613" i="1"/>
  <c r="J613" i="1" s="1"/>
  <c r="H613" i="1"/>
  <c r="F613" i="1"/>
  <c r="I612" i="1"/>
  <c r="J612" i="1" s="1"/>
  <c r="H612" i="1"/>
  <c r="F612" i="1"/>
  <c r="J611" i="1"/>
  <c r="I611" i="1"/>
  <c r="H611" i="1"/>
  <c r="F611" i="1"/>
  <c r="H610" i="1"/>
  <c r="I610" i="1" s="1"/>
  <c r="J610" i="1" s="1"/>
  <c r="F610" i="1"/>
  <c r="H609" i="1"/>
  <c r="I609" i="1" s="1"/>
  <c r="J609" i="1" s="1"/>
  <c r="F609" i="1"/>
  <c r="I608" i="1"/>
  <c r="J608" i="1" s="1"/>
  <c r="H608" i="1"/>
  <c r="F608" i="1"/>
  <c r="I607" i="1"/>
  <c r="J607" i="1" s="1"/>
  <c r="H607" i="1"/>
  <c r="F607" i="1"/>
  <c r="H606" i="1"/>
  <c r="I606" i="1" s="1"/>
  <c r="J606" i="1" s="1"/>
  <c r="F606" i="1"/>
  <c r="J605" i="1"/>
  <c r="I605" i="1"/>
  <c r="H605" i="1"/>
  <c r="F605" i="1"/>
  <c r="I604" i="1"/>
  <c r="J604" i="1" s="1"/>
  <c r="H604" i="1"/>
  <c r="F604" i="1"/>
  <c r="H603" i="1"/>
  <c r="I603" i="1" s="1"/>
  <c r="J603" i="1" s="1"/>
  <c r="F603" i="1"/>
  <c r="H602" i="1"/>
  <c r="I602" i="1" s="1"/>
  <c r="J602" i="1" s="1"/>
  <c r="F602" i="1"/>
  <c r="I601" i="1"/>
  <c r="J601" i="1" s="1"/>
  <c r="H601" i="1"/>
  <c r="F601" i="1"/>
  <c r="J600" i="1"/>
  <c r="I600" i="1"/>
  <c r="H600" i="1"/>
  <c r="F600" i="1"/>
  <c r="J599" i="1"/>
  <c r="I599" i="1"/>
  <c r="H599" i="1"/>
  <c r="F599" i="1"/>
  <c r="I598" i="1"/>
  <c r="J598" i="1" s="1"/>
  <c r="H598" i="1"/>
  <c r="F598" i="1"/>
  <c r="H597" i="1"/>
  <c r="I597" i="1" s="1"/>
  <c r="J597" i="1" s="1"/>
  <c r="F597" i="1"/>
  <c r="I596" i="1"/>
  <c r="J596" i="1" s="1"/>
  <c r="H596" i="1"/>
  <c r="F596" i="1"/>
  <c r="H595" i="1"/>
  <c r="I595" i="1" s="1"/>
  <c r="J595" i="1" s="1"/>
  <c r="F595" i="1"/>
  <c r="I594" i="1"/>
  <c r="J594" i="1" s="1"/>
  <c r="H594" i="1"/>
  <c r="F594" i="1"/>
  <c r="I593" i="1"/>
  <c r="J593" i="1" s="1"/>
  <c r="H593" i="1"/>
  <c r="F593" i="1"/>
  <c r="J592" i="1"/>
  <c r="I592" i="1"/>
  <c r="H592" i="1"/>
  <c r="F592" i="1"/>
  <c r="I591" i="1"/>
  <c r="J591" i="1" s="1"/>
  <c r="H591" i="1"/>
  <c r="F591" i="1"/>
  <c r="I590" i="1"/>
  <c r="J590" i="1" s="1"/>
  <c r="H590" i="1"/>
  <c r="F590" i="1"/>
  <c r="H589" i="1"/>
  <c r="I589" i="1" s="1"/>
  <c r="J589" i="1" s="1"/>
  <c r="F589" i="1"/>
  <c r="H588" i="1"/>
  <c r="I588" i="1" s="1"/>
  <c r="J588" i="1" s="1"/>
  <c r="F588" i="1"/>
  <c r="H587" i="1"/>
  <c r="I587" i="1" s="1"/>
  <c r="J587" i="1" s="1"/>
  <c r="F587" i="1"/>
  <c r="I586" i="1"/>
  <c r="J586" i="1" s="1"/>
  <c r="H586" i="1"/>
  <c r="F586" i="1"/>
  <c r="H585" i="1"/>
  <c r="I585" i="1" s="1"/>
  <c r="J585" i="1" s="1"/>
  <c r="F585" i="1"/>
  <c r="H584" i="1"/>
  <c r="I584" i="1" s="1"/>
  <c r="J584" i="1" s="1"/>
  <c r="F584" i="1"/>
  <c r="J583" i="1"/>
  <c r="I583" i="1"/>
  <c r="H583" i="1"/>
  <c r="F583" i="1"/>
  <c r="I582" i="1"/>
  <c r="J582" i="1" s="1"/>
  <c r="H582" i="1"/>
  <c r="F582" i="1"/>
  <c r="I581" i="1"/>
  <c r="J581" i="1" s="1"/>
  <c r="H581" i="1"/>
  <c r="F581" i="1"/>
  <c r="H580" i="1"/>
  <c r="I580" i="1" s="1"/>
  <c r="J580" i="1" s="1"/>
  <c r="F580" i="1"/>
  <c r="J579" i="1"/>
  <c r="I579" i="1"/>
  <c r="H579" i="1"/>
  <c r="F579" i="1"/>
  <c r="I578" i="1"/>
  <c r="J578" i="1" s="1"/>
  <c r="H578" i="1"/>
  <c r="F578" i="1"/>
  <c r="I577" i="1"/>
  <c r="J577" i="1" s="1"/>
  <c r="H577" i="1"/>
  <c r="F577" i="1"/>
  <c r="H576" i="1"/>
  <c r="I576" i="1" s="1"/>
  <c r="J576" i="1" s="1"/>
  <c r="F576" i="1"/>
  <c r="I575" i="1"/>
  <c r="J575" i="1" s="1"/>
  <c r="H575" i="1"/>
  <c r="F575" i="1"/>
  <c r="I574" i="1"/>
  <c r="J574" i="1" s="1"/>
  <c r="H574" i="1"/>
  <c r="F574" i="1"/>
  <c r="H573" i="1"/>
  <c r="I573" i="1" s="1"/>
  <c r="J573" i="1" s="1"/>
  <c r="F573" i="1"/>
  <c r="H572" i="1"/>
  <c r="I572" i="1" s="1"/>
  <c r="J572" i="1" s="1"/>
  <c r="F572" i="1"/>
  <c r="H571" i="1"/>
  <c r="I571" i="1" s="1"/>
  <c r="J571" i="1" s="1"/>
  <c r="F571" i="1"/>
  <c r="I570" i="1"/>
  <c r="J570" i="1" s="1"/>
  <c r="H570" i="1"/>
  <c r="F570" i="1"/>
  <c r="H569" i="1"/>
  <c r="I569" i="1" s="1"/>
  <c r="J569" i="1" s="1"/>
  <c r="F569" i="1"/>
  <c r="H568" i="1"/>
  <c r="I568" i="1" s="1"/>
  <c r="J568" i="1" s="1"/>
  <c r="F568" i="1"/>
  <c r="J567" i="1"/>
  <c r="I567" i="1"/>
  <c r="H567" i="1"/>
  <c r="F567" i="1"/>
  <c r="I566" i="1"/>
  <c r="J566" i="1" s="1"/>
  <c r="H566" i="1"/>
  <c r="F566" i="1"/>
  <c r="I565" i="1"/>
  <c r="J565" i="1" s="1"/>
  <c r="H565" i="1"/>
  <c r="F565" i="1"/>
  <c r="H564" i="1"/>
  <c r="I564" i="1" s="1"/>
  <c r="J564" i="1" s="1"/>
  <c r="F564" i="1"/>
  <c r="J563" i="1"/>
  <c r="I563" i="1"/>
  <c r="H563" i="1"/>
  <c r="F563" i="1"/>
  <c r="I562" i="1"/>
  <c r="J562" i="1" s="1"/>
  <c r="H562" i="1"/>
  <c r="F562" i="1"/>
  <c r="I561" i="1"/>
  <c r="J561" i="1" s="1"/>
  <c r="H561" i="1"/>
  <c r="F561" i="1"/>
  <c r="H560" i="1"/>
  <c r="I560" i="1" s="1"/>
  <c r="J560" i="1" s="1"/>
  <c r="F560" i="1"/>
  <c r="I559" i="1"/>
  <c r="J559" i="1" s="1"/>
  <c r="H559" i="1"/>
  <c r="F559" i="1"/>
  <c r="I558" i="1"/>
  <c r="J558" i="1" s="1"/>
  <c r="H558" i="1"/>
  <c r="F558" i="1"/>
  <c r="H557" i="1"/>
  <c r="I557" i="1" s="1"/>
  <c r="J557" i="1" s="1"/>
  <c r="F557" i="1"/>
  <c r="H556" i="1"/>
  <c r="I556" i="1" s="1"/>
  <c r="J556" i="1" s="1"/>
  <c r="F556" i="1"/>
  <c r="H555" i="1"/>
  <c r="I555" i="1" s="1"/>
  <c r="J555" i="1" s="1"/>
  <c r="F555" i="1"/>
  <c r="I554" i="1"/>
  <c r="J554" i="1" s="1"/>
  <c r="H554" i="1"/>
  <c r="F554" i="1"/>
  <c r="H553" i="1"/>
  <c r="I553" i="1" s="1"/>
  <c r="J553" i="1" s="1"/>
  <c r="F553" i="1"/>
  <c r="H552" i="1"/>
  <c r="I552" i="1" s="1"/>
  <c r="J552" i="1" s="1"/>
  <c r="F552" i="1"/>
  <c r="J551" i="1"/>
  <c r="I551" i="1"/>
  <c r="H551" i="1"/>
  <c r="F551" i="1"/>
  <c r="I550" i="1"/>
  <c r="J550" i="1" s="1"/>
  <c r="H550" i="1"/>
  <c r="F550" i="1"/>
  <c r="I549" i="1"/>
  <c r="J549" i="1" s="1"/>
  <c r="H549" i="1"/>
  <c r="F549" i="1"/>
  <c r="H548" i="1"/>
  <c r="I548" i="1" s="1"/>
  <c r="J548" i="1" s="1"/>
  <c r="F548" i="1"/>
  <c r="J547" i="1"/>
  <c r="I547" i="1"/>
  <c r="H547" i="1"/>
  <c r="F547" i="1"/>
  <c r="I546" i="1"/>
  <c r="J546" i="1" s="1"/>
  <c r="H546" i="1"/>
  <c r="F546" i="1"/>
  <c r="I545" i="1"/>
  <c r="J545" i="1" s="1"/>
  <c r="H545" i="1"/>
  <c r="F545" i="1"/>
  <c r="H544" i="1"/>
  <c r="I544" i="1" s="1"/>
  <c r="J544" i="1" s="1"/>
  <c r="F544" i="1"/>
  <c r="I543" i="1"/>
  <c r="J543" i="1" s="1"/>
  <c r="H543" i="1"/>
  <c r="F543" i="1"/>
  <c r="I542" i="1"/>
  <c r="J542" i="1" s="1"/>
  <c r="H542" i="1"/>
  <c r="F542" i="1"/>
  <c r="H541" i="1"/>
  <c r="I541" i="1" s="1"/>
  <c r="J541" i="1" s="1"/>
  <c r="F541" i="1"/>
  <c r="H540" i="1"/>
  <c r="I540" i="1" s="1"/>
  <c r="J540" i="1" s="1"/>
  <c r="F540" i="1"/>
  <c r="H539" i="1"/>
  <c r="I539" i="1" s="1"/>
  <c r="J539" i="1" s="1"/>
  <c r="F539" i="1"/>
  <c r="I538" i="1"/>
  <c r="J538" i="1" s="1"/>
  <c r="H538" i="1"/>
  <c r="F538" i="1"/>
  <c r="H537" i="1"/>
  <c r="I537" i="1" s="1"/>
  <c r="J537" i="1" s="1"/>
  <c r="F537" i="1"/>
  <c r="H536" i="1"/>
  <c r="I536" i="1" s="1"/>
  <c r="J536" i="1" s="1"/>
  <c r="F536" i="1"/>
  <c r="J535" i="1"/>
  <c r="I535" i="1"/>
  <c r="H535" i="1"/>
  <c r="F535" i="1"/>
  <c r="I534" i="1"/>
  <c r="J534" i="1" s="1"/>
  <c r="H534" i="1"/>
  <c r="F534" i="1"/>
  <c r="I533" i="1"/>
  <c r="J533" i="1" s="1"/>
  <c r="H533" i="1"/>
  <c r="F533" i="1"/>
  <c r="H532" i="1"/>
  <c r="I532" i="1" s="1"/>
  <c r="J532" i="1" s="1"/>
  <c r="F532" i="1"/>
  <c r="J531" i="1"/>
  <c r="I531" i="1"/>
  <c r="H531" i="1"/>
  <c r="F531" i="1"/>
  <c r="I530" i="1"/>
  <c r="J530" i="1" s="1"/>
  <c r="H530" i="1"/>
  <c r="F530" i="1"/>
  <c r="I529" i="1"/>
  <c r="J529" i="1" s="1"/>
  <c r="H529" i="1"/>
  <c r="F529" i="1"/>
  <c r="H528" i="1"/>
  <c r="I528" i="1" s="1"/>
  <c r="J528" i="1" s="1"/>
  <c r="F528" i="1"/>
  <c r="I527" i="1"/>
  <c r="J527" i="1" s="1"/>
  <c r="H527" i="1"/>
  <c r="F527" i="1"/>
  <c r="I526" i="1"/>
  <c r="J526" i="1" s="1"/>
  <c r="H526" i="1"/>
  <c r="F526" i="1"/>
  <c r="H525" i="1"/>
  <c r="I525" i="1" s="1"/>
  <c r="J525" i="1" s="1"/>
  <c r="F525" i="1"/>
  <c r="H524" i="1"/>
  <c r="I524" i="1" s="1"/>
  <c r="J524" i="1" s="1"/>
  <c r="F524" i="1"/>
  <c r="H523" i="1"/>
  <c r="I523" i="1" s="1"/>
  <c r="J523" i="1" s="1"/>
  <c r="F523" i="1"/>
  <c r="I522" i="1"/>
  <c r="J522" i="1" s="1"/>
  <c r="H522" i="1"/>
  <c r="F522" i="1"/>
  <c r="H521" i="1"/>
  <c r="I521" i="1" s="1"/>
  <c r="J521" i="1" s="1"/>
  <c r="F521" i="1"/>
  <c r="H520" i="1"/>
  <c r="I520" i="1" s="1"/>
  <c r="J520" i="1" s="1"/>
  <c r="F520" i="1"/>
  <c r="J519" i="1"/>
  <c r="I519" i="1"/>
  <c r="H519" i="1"/>
  <c r="F519" i="1"/>
  <c r="I518" i="1"/>
  <c r="J518" i="1" s="1"/>
  <c r="H518" i="1"/>
  <c r="F518" i="1"/>
  <c r="I517" i="1"/>
  <c r="J517" i="1" s="1"/>
  <c r="H517" i="1"/>
  <c r="F517" i="1"/>
  <c r="H516" i="1"/>
  <c r="I516" i="1" s="1"/>
  <c r="J516" i="1" s="1"/>
  <c r="F516" i="1"/>
  <c r="J515" i="1"/>
  <c r="I515" i="1"/>
  <c r="H515" i="1"/>
  <c r="F515" i="1"/>
  <c r="I514" i="1"/>
  <c r="J514" i="1" s="1"/>
  <c r="H514" i="1"/>
  <c r="F514" i="1"/>
  <c r="I513" i="1"/>
  <c r="J513" i="1" s="1"/>
  <c r="H513" i="1"/>
  <c r="F513" i="1"/>
  <c r="H512" i="1"/>
  <c r="I512" i="1" s="1"/>
  <c r="J512" i="1" s="1"/>
  <c r="F512" i="1"/>
  <c r="I511" i="1"/>
  <c r="J511" i="1" s="1"/>
  <c r="H511" i="1"/>
  <c r="F511" i="1"/>
  <c r="I510" i="1"/>
  <c r="J510" i="1" s="1"/>
  <c r="H510" i="1"/>
  <c r="F510" i="1"/>
  <c r="H509" i="1"/>
  <c r="I509" i="1" s="1"/>
  <c r="J509" i="1" s="1"/>
  <c r="F509" i="1"/>
  <c r="H508" i="1"/>
  <c r="I508" i="1" s="1"/>
  <c r="J508" i="1" s="1"/>
  <c r="F508" i="1"/>
  <c r="H507" i="1"/>
  <c r="I507" i="1" s="1"/>
  <c r="J507" i="1" s="1"/>
  <c r="F507" i="1"/>
  <c r="I506" i="1"/>
  <c r="J506" i="1" s="1"/>
  <c r="H506" i="1"/>
  <c r="F506" i="1"/>
  <c r="H505" i="1"/>
  <c r="I505" i="1" s="1"/>
  <c r="J505" i="1" s="1"/>
  <c r="F505" i="1"/>
  <c r="H504" i="1"/>
  <c r="I504" i="1" s="1"/>
  <c r="J504" i="1" s="1"/>
  <c r="F504" i="1"/>
  <c r="J503" i="1"/>
  <c r="I503" i="1"/>
  <c r="H503" i="1"/>
  <c r="F503" i="1"/>
  <c r="I502" i="1"/>
  <c r="J502" i="1" s="1"/>
  <c r="H502" i="1"/>
  <c r="F502" i="1"/>
  <c r="I501" i="1"/>
  <c r="J501" i="1" s="1"/>
  <c r="H501" i="1"/>
  <c r="F501" i="1"/>
  <c r="H500" i="1"/>
  <c r="I500" i="1" s="1"/>
  <c r="J500" i="1" s="1"/>
  <c r="F500" i="1"/>
  <c r="J499" i="1"/>
  <c r="I499" i="1"/>
  <c r="H499" i="1"/>
  <c r="F499" i="1"/>
  <c r="I498" i="1"/>
  <c r="J498" i="1" s="1"/>
  <c r="H498" i="1"/>
  <c r="F498" i="1"/>
  <c r="I497" i="1"/>
  <c r="J497" i="1" s="1"/>
  <c r="H497" i="1"/>
  <c r="F497" i="1"/>
  <c r="H496" i="1"/>
  <c r="I496" i="1" s="1"/>
  <c r="J496" i="1" s="1"/>
  <c r="F496" i="1"/>
  <c r="I495" i="1"/>
  <c r="J495" i="1" s="1"/>
  <c r="H495" i="1"/>
  <c r="F495" i="1"/>
  <c r="I494" i="1"/>
  <c r="J494" i="1" s="1"/>
  <c r="H494" i="1"/>
  <c r="F494" i="1"/>
  <c r="H493" i="1"/>
  <c r="I493" i="1" s="1"/>
  <c r="J493" i="1" s="1"/>
  <c r="F493" i="1"/>
  <c r="H492" i="1"/>
  <c r="I492" i="1" s="1"/>
  <c r="J492" i="1" s="1"/>
  <c r="F492" i="1"/>
  <c r="H491" i="1"/>
  <c r="I491" i="1" s="1"/>
  <c r="J491" i="1" s="1"/>
  <c r="F491" i="1"/>
  <c r="I490" i="1"/>
  <c r="J490" i="1" s="1"/>
  <c r="H490" i="1"/>
  <c r="F490" i="1"/>
  <c r="H489" i="1"/>
  <c r="I489" i="1" s="1"/>
  <c r="J489" i="1" s="1"/>
  <c r="F489" i="1"/>
  <c r="H488" i="1"/>
  <c r="I488" i="1" s="1"/>
  <c r="J488" i="1" s="1"/>
  <c r="F488" i="1"/>
  <c r="J487" i="1"/>
  <c r="I487" i="1"/>
  <c r="H487" i="1"/>
  <c r="F487" i="1"/>
  <c r="I486" i="1"/>
  <c r="J486" i="1" s="1"/>
  <c r="H486" i="1"/>
  <c r="F486" i="1"/>
  <c r="I485" i="1"/>
  <c r="J485" i="1" s="1"/>
  <c r="H485" i="1"/>
  <c r="F485" i="1"/>
  <c r="H484" i="1"/>
  <c r="I484" i="1" s="1"/>
  <c r="J484" i="1" s="1"/>
  <c r="F484" i="1"/>
  <c r="J483" i="1"/>
  <c r="I483" i="1"/>
  <c r="H483" i="1"/>
  <c r="F483" i="1"/>
  <c r="I482" i="1"/>
  <c r="J482" i="1" s="1"/>
  <c r="H482" i="1"/>
  <c r="F482" i="1"/>
  <c r="I481" i="1"/>
  <c r="J481" i="1" s="1"/>
  <c r="H481" i="1"/>
  <c r="F481" i="1"/>
  <c r="H480" i="1"/>
  <c r="I480" i="1" s="1"/>
  <c r="J480" i="1" s="1"/>
  <c r="F480" i="1"/>
  <c r="I479" i="1"/>
  <c r="J479" i="1" s="1"/>
  <c r="H479" i="1"/>
  <c r="F479" i="1"/>
  <c r="I478" i="1"/>
  <c r="J478" i="1" s="1"/>
  <c r="H478" i="1"/>
  <c r="F478" i="1"/>
  <c r="H477" i="1"/>
  <c r="I477" i="1" s="1"/>
  <c r="J477" i="1" s="1"/>
  <c r="F477" i="1"/>
  <c r="H476" i="1"/>
  <c r="I476" i="1" s="1"/>
  <c r="J476" i="1" s="1"/>
  <c r="F476" i="1"/>
  <c r="H475" i="1"/>
  <c r="I475" i="1" s="1"/>
  <c r="J475" i="1" s="1"/>
  <c r="F475" i="1"/>
  <c r="I474" i="1"/>
  <c r="J474" i="1" s="1"/>
  <c r="H474" i="1"/>
  <c r="F474" i="1"/>
  <c r="H473" i="1"/>
  <c r="I473" i="1" s="1"/>
  <c r="J473" i="1" s="1"/>
  <c r="F473" i="1"/>
  <c r="H472" i="1"/>
  <c r="I472" i="1" s="1"/>
  <c r="J472" i="1" s="1"/>
  <c r="F472" i="1"/>
  <c r="J471" i="1"/>
  <c r="I471" i="1"/>
  <c r="H471" i="1"/>
  <c r="F471" i="1"/>
  <c r="I470" i="1"/>
  <c r="J470" i="1" s="1"/>
  <c r="H470" i="1"/>
  <c r="F470" i="1"/>
  <c r="I469" i="1"/>
  <c r="J469" i="1" s="1"/>
  <c r="H469" i="1"/>
  <c r="F469" i="1"/>
  <c r="H468" i="1"/>
  <c r="I468" i="1" s="1"/>
  <c r="J468" i="1" s="1"/>
  <c r="F468" i="1"/>
  <c r="J467" i="1"/>
  <c r="I467" i="1"/>
  <c r="H467" i="1"/>
  <c r="F467" i="1"/>
  <c r="I466" i="1"/>
  <c r="J466" i="1" s="1"/>
  <c r="H466" i="1"/>
  <c r="F466" i="1"/>
  <c r="I465" i="1"/>
  <c r="J465" i="1" s="1"/>
  <c r="H465" i="1"/>
  <c r="F465" i="1"/>
  <c r="H464" i="1"/>
  <c r="I464" i="1" s="1"/>
  <c r="J464" i="1" s="1"/>
  <c r="F464" i="1"/>
  <c r="I463" i="1"/>
  <c r="J463" i="1" s="1"/>
  <c r="H463" i="1"/>
  <c r="F463" i="1"/>
  <c r="I462" i="1"/>
  <c r="J462" i="1" s="1"/>
  <c r="H462" i="1"/>
  <c r="F462" i="1"/>
  <c r="H461" i="1"/>
  <c r="I461" i="1" s="1"/>
  <c r="J461" i="1" s="1"/>
  <c r="F461" i="1"/>
  <c r="H460" i="1"/>
  <c r="I460" i="1" s="1"/>
  <c r="J460" i="1" s="1"/>
  <c r="F460" i="1"/>
  <c r="H459" i="1"/>
  <c r="I459" i="1" s="1"/>
  <c r="J459" i="1" s="1"/>
  <c r="F459" i="1"/>
  <c r="I458" i="1"/>
  <c r="J458" i="1" s="1"/>
  <c r="H458" i="1"/>
  <c r="F458" i="1"/>
  <c r="H457" i="1"/>
  <c r="I457" i="1" s="1"/>
  <c r="J457" i="1" s="1"/>
  <c r="F457" i="1"/>
  <c r="H456" i="1"/>
  <c r="I456" i="1" s="1"/>
  <c r="J456" i="1" s="1"/>
  <c r="F456" i="1"/>
  <c r="J455" i="1"/>
  <c r="I455" i="1"/>
  <c r="H455" i="1"/>
  <c r="F455" i="1"/>
  <c r="I454" i="1"/>
  <c r="J454" i="1" s="1"/>
  <c r="H454" i="1"/>
  <c r="F454" i="1"/>
  <c r="I453" i="1"/>
  <c r="J453" i="1" s="1"/>
  <c r="H453" i="1"/>
  <c r="F453" i="1"/>
  <c r="H452" i="1"/>
  <c r="I452" i="1" s="1"/>
  <c r="J452" i="1" s="1"/>
  <c r="F452" i="1"/>
  <c r="J451" i="1"/>
  <c r="I451" i="1"/>
  <c r="H451" i="1"/>
  <c r="F451" i="1"/>
  <c r="I450" i="1"/>
  <c r="J450" i="1" s="1"/>
  <c r="H450" i="1"/>
  <c r="F450" i="1"/>
  <c r="I449" i="1"/>
  <c r="J449" i="1" s="1"/>
  <c r="H449" i="1"/>
  <c r="F449" i="1"/>
  <c r="H448" i="1"/>
  <c r="I448" i="1" s="1"/>
  <c r="J448" i="1" s="1"/>
  <c r="F448" i="1"/>
  <c r="I447" i="1"/>
  <c r="J447" i="1" s="1"/>
  <c r="H447" i="1"/>
  <c r="F447" i="1"/>
  <c r="I446" i="1"/>
  <c r="J446" i="1" s="1"/>
  <c r="H446" i="1"/>
  <c r="F446" i="1"/>
  <c r="H445" i="1"/>
  <c r="I445" i="1" s="1"/>
  <c r="J445" i="1" s="1"/>
  <c r="F445" i="1"/>
  <c r="H444" i="1"/>
  <c r="I444" i="1" s="1"/>
  <c r="J444" i="1" s="1"/>
  <c r="F444" i="1"/>
  <c r="H443" i="1"/>
  <c r="I443" i="1" s="1"/>
  <c r="J443" i="1" s="1"/>
  <c r="F443" i="1"/>
  <c r="I442" i="1"/>
  <c r="J442" i="1" s="1"/>
  <c r="H442" i="1"/>
  <c r="F442" i="1"/>
  <c r="H441" i="1"/>
  <c r="I441" i="1" s="1"/>
  <c r="J441" i="1" s="1"/>
  <c r="F441" i="1"/>
  <c r="H440" i="1"/>
  <c r="I440" i="1" s="1"/>
  <c r="J440" i="1" s="1"/>
  <c r="F440" i="1"/>
  <c r="J439" i="1"/>
  <c r="I439" i="1"/>
  <c r="H439" i="1"/>
  <c r="F439" i="1"/>
  <c r="I438" i="1"/>
  <c r="J438" i="1" s="1"/>
  <c r="H438" i="1"/>
  <c r="F438" i="1"/>
  <c r="I437" i="1"/>
  <c r="J437" i="1" s="1"/>
  <c r="H437" i="1"/>
  <c r="F437" i="1"/>
  <c r="H436" i="1"/>
  <c r="I436" i="1" s="1"/>
  <c r="J436" i="1" s="1"/>
  <c r="F436" i="1"/>
  <c r="J435" i="1"/>
  <c r="I435" i="1"/>
  <c r="H435" i="1"/>
  <c r="F435" i="1"/>
  <c r="I434" i="1"/>
  <c r="J434" i="1" s="1"/>
  <c r="H434" i="1"/>
  <c r="F434" i="1"/>
  <c r="I433" i="1"/>
  <c r="J433" i="1" s="1"/>
  <c r="H433" i="1"/>
  <c r="F433" i="1"/>
  <c r="H432" i="1"/>
  <c r="I432" i="1" s="1"/>
  <c r="J432" i="1" s="1"/>
  <c r="F432" i="1"/>
  <c r="I431" i="1"/>
  <c r="J431" i="1" s="1"/>
  <c r="H431" i="1"/>
  <c r="F431" i="1"/>
  <c r="I430" i="1"/>
  <c r="J430" i="1" s="1"/>
  <c r="H430" i="1"/>
  <c r="F430" i="1"/>
  <c r="H429" i="1"/>
  <c r="I429" i="1" s="1"/>
  <c r="J429" i="1" s="1"/>
  <c r="F429" i="1"/>
  <c r="H428" i="1"/>
  <c r="I428" i="1" s="1"/>
  <c r="J428" i="1" s="1"/>
  <c r="F428" i="1"/>
  <c r="H427" i="1"/>
  <c r="I427" i="1" s="1"/>
  <c r="J427" i="1" s="1"/>
  <c r="F427" i="1"/>
  <c r="I426" i="1"/>
  <c r="J426" i="1" s="1"/>
  <c r="H426" i="1"/>
  <c r="F426" i="1"/>
  <c r="H425" i="1"/>
  <c r="I425" i="1" s="1"/>
  <c r="J425" i="1" s="1"/>
  <c r="F425" i="1"/>
  <c r="H424" i="1"/>
  <c r="I424" i="1" s="1"/>
  <c r="J424" i="1" s="1"/>
  <c r="F424" i="1"/>
  <c r="J423" i="1"/>
  <c r="I423" i="1"/>
  <c r="H423" i="1"/>
  <c r="F423" i="1"/>
  <c r="I422" i="1"/>
  <c r="J422" i="1" s="1"/>
  <c r="H422" i="1"/>
  <c r="F422" i="1"/>
  <c r="I421" i="1"/>
  <c r="J421" i="1" s="1"/>
  <c r="H421" i="1"/>
  <c r="F421" i="1"/>
  <c r="H420" i="1"/>
  <c r="I420" i="1" s="1"/>
  <c r="J420" i="1" s="1"/>
  <c r="F420" i="1"/>
  <c r="J419" i="1"/>
  <c r="I419" i="1"/>
  <c r="H419" i="1"/>
  <c r="F419" i="1"/>
  <c r="I418" i="1"/>
  <c r="J418" i="1" s="1"/>
  <c r="H418" i="1"/>
  <c r="F418" i="1"/>
  <c r="I417" i="1"/>
  <c r="J417" i="1" s="1"/>
  <c r="H417" i="1"/>
  <c r="F417" i="1"/>
  <c r="H416" i="1"/>
  <c r="I416" i="1" s="1"/>
  <c r="J416" i="1" s="1"/>
  <c r="F416" i="1"/>
  <c r="I415" i="1"/>
  <c r="J415" i="1" s="1"/>
  <c r="H415" i="1"/>
  <c r="F415" i="1"/>
  <c r="I414" i="1"/>
  <c r="J414" i="1" s="1"/>
  <c r="H414" i="1"/>
  <c r="F414" i="1"/>
  <c r="H413" i="1"/>
  <c r="I413" i="1" s="1"/>
  <c r="J413" i="1" s="1"/>
  <c r="F413" i="1"/>
  <c r="H412" i="1"/>
  <c r="I412" i="1" s="1"/>
  <c r="J412" i="1" s="1"/>
  <c r="F412" i="1"/>
  <c r="H411" i="1"/>
  <c r="I411" i="1" s="1"/>
  <c r="J411" i="1" s="1"/>
  <c r="F411" i="1"/>
  <c r="I410" i="1"/>
  <c r="J410" i="1" s="1"/>
  <c r="H410" i="1"/>
  <c r="F410" i="1"/>
  <c r="H409" i="1"/>
  <c r="I409" i="1" s="1"/>
  <c r="J409" i="1" s="1"/>
  <c r="F409" i="1"/>
  <c r="H408" i="1"/>
  <c r="I408" i="1" s="1"/>
  <c r="J408" i="1" s="1"/>
  <c r="F408" i="1"/>
  <c r="J407" i="1"/>
  <c r="I407" i="1"/>
  <c r="H407" i="1"/>
  <c r="F407" i="1"/>
  <c r="I406" i="1"/>
  <c r="J406" i="1" s="1"/>
  <c r="H406" i="1"/>
  <c r="F406" i="1"/>
  <c r="I405" i="1"/>
  <c r="J405" i="1" s="1"/>
  <c r="H405" i="1"/>
  <c r="F405" i="1"/>
  <c r="H404" i="1"/>
  <c r="I404" i="1" s="1"/>
  <c r="J404" i="1" s="1"/>
  <c r="F404" i="1"/>
  <c r="J403" i="1"/>
  <c r="I403" i="1"/>
  <c r="H403" i="1"/>
  <c r="F403" i="1"/>
  <c r="I402" i="1"/>
  <c r="J402" i="1" s="1"/>
  <c r="H402" i="1"/>
  <c r="F402" i="1"/>
  <c r="H401" i="1"/>
  <c r="I401" i="1" s="1"/>
  <c r="J401" i="1" s="1"/>
  <c r="F401" i="1"/>
  <c r="H400" i="1"/>
  <c r="I400" i="1" s="1"/>
  <c r="J400" i="1" s="1"/>
  <c r="F400" i="1"/>
  <c r="I399" i="1"/>
  <c r="J399" i="1" s="1"/>
  <c r="H399" i="1"/>
  <c r="F399" i="1"/>
  <c r="I398" i="1"/>
  <c r="J398" i="1" s="1"/>
  <c r="H398" i="1"/>
  <c r="F398" i="1"/>
  <c r="H397" i="1"/>
  <c r="I397" i="1" s="1"/>
  <c r="J397" i="1" s="1"/>
  <c r="F397" i="1"/>
  <c r="H396" i="1"/>
  <c r="I396" i="1" s="1"/>
  <c r="J396" i="1" s="1"/>
  <c r="F396" i="1"/>
  <c r="H395" i="1"/>
  <c r="I395" i="1" s="1"/>
  <c r="J395" i="1" s="1"/>
  <c r="F395" i="1"/>
  <c r="I394" i="1"/>
  <c r="J394" i="1" s="1"/>
  <c r="H394" i="1"/>
  <c r="F394" i="1"/>
  <c r="H393" i="1"/>
  <c r="I393" i="1" s="1"/>
  <c r="J393" i="1" s="1"/>
  <c r="F393" i="1"/>
  <c r="H392" i="1"/>
  <c r="I392" i="1" s="1"/>
  <c r="J392" i="1" s="1"/>
  <c r="F392" i="1"/>
  <c r="J391" i="1"/>
  <c r="I391" i="1"/>
  <c r="H391" i="1"/>
  <c r="F391" i="1"/>
  <c r="I390" i="1"/>
  <c r="J390" i="1" s="1"/>
  <c r="H390" i="1"/>
  <c r="F390" i="1"/>
  <c r="I389" i="1"/>
  <c r="J389" i="1" s="1"/>
  <c r="H389" i="1"/>
  <c r="F389" i="1"/>
  <c r="H388" i="1"/>
  <c r="I388" i="1" s="1"/>
  <c r="J388" i="1" s="1"/>
  <c r="F388" i="1"/>
  <c r="J387" i="1"/>
  <c r="I387" i="1"/>
  <c r="H387" i="1"/>
  <c r="F387" i="1"/>
  <c r="I386" i="1"/>
  <c r="J386" i="1" s="1"/>
  <c r="H386" i="1"/>
  <c r="F386" i="1"/>
  <c r="H385" i="1"/>
  <c r="I385" i="1" s="1"/>
  <c r="J385" i="1" s="1"/>
  <c r="F385" i="1"/>
  <c r="H384" i="1"/>
  <c r="I384" i="1" s="1"/>
  <c r="J384" i="1" s="1"/>
  <c r="F384" i="1"/>
  <c r="I383" i="1"/>
  <c r="J383" i="1" s="1"/>
  <c r="H383" i="1"/>
  <c r="F383" i="1"/>
  <c r="I382" i="1"/>
  <c r="J382" i="1" s="1"/>
  <c r="H382" i="1"/>
  <c r="F382" i="1"/>
  <c r="H381" i="1"/>
  <c r="I381" i="1" s="1"/>
  <c r="J381" i="1" s="1"/>
  <c r="F381" i="1"/>
  <c r="H380" i="1"/>
  <c r="I380" i="1" s="1"/>
  <c r="J380" i="1" s="1"/>
  <c r="F380" i="1"/>
  <c r="H379" i="1"/>
  <c r="I379" i="1" s="1"/>
  <c r="J379" i="1" s="1"/>
  <c r="F379" i="1"/>
  <c r="I378" i="1"/>
  <c r="J378" i="1" s="1"/>
  <c r="H378" i="1"/>
  <c r="F378" i="1"/>
  <c r="H377" i="1"/>
  <c r="I377" i="1" s="1"/>
  <c r="J377" i="1" s="1"/>
  <c r="F377" i="1"/>
  <c r="H376" i="1"/>
  <c r="I376" i="1" s="1"/>
  <c r="J376" i="1" s="1"/>
  <c r="F376" i="1"/>
  <c r="J375" i="1"/>
  <c r="I375" i="1"/>
  <c r="H375" i="1"/>
  <c r="F375" i="1"/>
  <c r="H374" i="1"/>
  <c r="I374" i="1" s="1"/>
  <c r="J374" i="1" s="1"/>
  <c r="F374" i="1"/>
  <c r="I373" i="1"/>
  <c r="J373" i="1" s="1"/>
  <c r="H373" i="1"/>
  <c r="F373" i="1"/>
  <c r="H372" i="1"/>
  <c r="I372" i="1" s="1"/>
  <c r="J372" i="1" s="1"/>
  <c r="F372" i="1"/>
  <c r="J371" i="1"/>
  <c r="I371" i="1"/>
  <c r="H371" i="1"/>
  <c r="F371" i="1"/>
  <c r="I370" i="1"/>
  <c r="J370" i="1" s="1"/>
  <c r="H370" i="1"/>
  <c r="F370" i="1"/>
  <c r="H369" i="1"/>
  <c r="I369" i="1" s="1"/>
  <c r="J369" i="1" s="1"/>
  <c r="F369" i="1"/>
  <c r="H368" i="1"/>
  <c r="I368" i="1" s="1"/>
  <c r="J368" i="1" s="1"/>
  <c r="F368" i="1"/>
  <c r="I367" i="1"/>
  <c r="J367" i="1" s="1"/>
  <c r="H367" i="1"/>
  <c r="F367" i="1"/>
  <c r="I366" i="1"/>
  <c r="J366" i="1" s="1"/>
  <c r="H366" i="1"/>
  <c r="F366" i="1"/>
  <c r="H365" i="1"/>
  <c r="I365" i="1" s="1"/>
  <c r="J365" i="1" s="1"/>
  <c r="F365" i="1"/>
  <c r="H364" i="1"/>
  <c r="I364" i="1" s="1"/>
  <c r="J364" i="1" s="1"/>
  <c r="F364" i="1"/>
  <c r="H363" i="1"/>
  <c r="I363" i="1" s="1"/>
  <c r="J363" i="1" s="1"/>
  <c r="F363" i="1"/>
  <c r="H362" i="1"/>
  <c r="I362" i="1" s="1"/>
  <c r="J362" i="1" s="1"/>
  <c r="F362" i="1"/>
  <c r="H361" i="1"/>
  <c r="I361" i="1" s="1"/>
  <c r="J361" i="1" s="1"/>
  <c r="F361" i="1"/>
  <c r="H360" i="1"/>
  <c r="I360" i="1" s="1"/>
  <c r="J360" i="1" s="1"/>
  <c r="F360" i="1"/>
  <c r="J359" i="1"/>
  <c r="I359" i="1"/>
  <c r="H359" i="1"/>
  <c r="F359" i="1"/>
  <c r="H358" i="1"/>
  <c r="I358" i="1" s="1"/>
  <c r="J358" i="1" s="1"/>
  <c r="F358" i="1"/>
  <c r="I357" i="1"/>
  <c r="J357" i="1" s="1"/>
  <c r="H357" i="1"/>
  <c r="F357" i="1"/>
  <c r="H356" i="1"/>
  <c r="I356" i="1" s="1"/>
  <c r="J356" i="1" s="1"/>
  <c r="F356" i="1"/>
  <c r="J355" i="1"/>
  <c r="I355" i="1"/>
  <c r="H355" i="1"/>
  <c r="F355" i="1"/>
  <c r="I354" i="1"/>
  <c r="J354" i="1" s="1"/>
  <c r="H354" i="1"/>
  <c r="F354" i="1"/>
  <c r="H353" i="1"/>
  <c r="I353" i="1" s="1"/>
  <c r="J353" i="1" s="1"/>
  <c r="F353" i="1"/>
  <c r="H352" i="1"/>
  <c r="I352" i="1" s="1"/>
  <c r="J352" i="1" s="1"/>
  <c r="F352" i="1"/>
  <c r="I351" i="1"/>
  <c r="J351" i="1" s="1"/>
  <c r="H351" i="1"/>
  <c r="F351" i="1"/>
  <c r="I350" i="1"/>
  <c r="J350" i="1" s="1"/>
  <c r="H350" i="1"/>
  <c r="F350" i="1"/>
  <c r="H349" i="1"/>
  <c r="I349" i="1" s="1"/>
  <c r="J349" i="1" s="1"/>
  <c r="F349" i="1"/>
  <c r="H348" i="1"/>
  <c r="I348" i="1" s="1"/>
  <c r="J348" i="1" s="1"/>
  <c r="F348" i="1"/>
  <c r="H347" i="1"/>
  <c r="I347" i="1" s="1"/>
  <c r="J347" i="1" s="1"/>
  <c r="F347" i="1"/>
  <c r="H346" i="1"/>
  <c r="I346" i="1" s="1"/>
  <c r="J346" i="1" s="1"/>
  <c r="F346" i="1"/>
  <c r="H345" i="1"/>
  <c r="I345" i="1" s="1"/>
  <c r="J345" i="1" s="1"/>
  <c r="F345" i="1"/>
  <c r="H344" i="1"/>
  <c r="I344" i="1" s="1"/>
  <c r="J344" i="1" s="1"/>
  <c r="F344" i="1"/>
  <c r="J343" i="1"/>
  <c r="I343" i="1"/>
  <c r="H343" i="1"/>
  <c r="F343" i="1"/>
  <c r="H342" i="1"/>
  <c r="I342" i="1" s="1"/>
  <c r="J342" i="1" s="1"/>
  <c r="F342" i="1"/>
  <c r="I341" i="1"/>
  <c r="J341" i="1" s="1"/>
  <c r="H341" i="1"/>
  <c r="F341" i="1"/>
  <c r="H340" i="1"/>
  <c r="I340" i="1" s="1"/>
  <c r="J340" i="1" s="1"/>
  <c r="F340" i="1"/>
  <c r="J339" i="1"/>
  <c r="I339" i="1"/>
  <c r="H339" i="1"/>
  <c r="F339" i="1"/>
  <c r="I338" i="1"/>
  <c r="J338" i="1" s="1"/>
  <c r="H338" i="1"/>
  <c r="F338" i="1"/>
  <c r="H337" i="1"/>
  <c r="I337" i="1" s="1"/>
  <c r="J337" i="1" s="1"/>
  <c r="F337" i="1"/>
  <c r="H336" i="1"/>
  <c r="I336" i="1" s="1"/>
  <c r="J336" i="1" s="1"/>
  <c r="F336" i="1"/>
  <c r="I335" i="1"/>
  <c r="J335" i="1" s="1"/>
  <c r="H335" i="1"/>
  <c r="F335" i="1"/>
  <c r="I334" i="1"/>
  <c r="J334" i="1" s="1"/>
  <c r="H334" i="1"/>
  <c r="F334" i="1"/>
  <c r="H333" i="1"/>
  <c r="I333" i="1" s="1"/>
  <c r="J333" i="1" s="1"/>
  <c r="F333" i="1"/>
  <c r="H332" i="1"/>
  <c r="I332" i="1" s="1"/>
  <c r="J332" i="1" s="1"/>
  <c r="F332" i="1"/>
  <c r="H331" i="1"/>
  <c r="I331" i="1" s="1"/>
  <c r="J331" i="1" s="1"/>
  <c r="F331" i="1"/>
  <c r="H330" i="1"/>
  <c r="I330" i="1" s="1"/>
  <c r="J330" i="1" s="1"/>
  <c r="F330" i="1"/>
  <c r="H329" i="1"/>
  <c r="I329" i="1" s="1"/>
  <c r="J329" i="1" s="1"/>
  <c r="F329" i="1"/>
  <c r="H328" i="1"/>
  <c r="I328" i="1" s="1"/>
  <c r="J328" i="1" s="1"/>
  <c r="F328" i="1"/>
  <c r="J327" i="1"/>
  <c r="I327" i="1"/>
  <c r="H327" i="1"/>
  <c r="F327" i="1"/>
  <c r="H326" i="1"/>
  <c r="I326" i="1" s="1"/>
  <c r="J326" i="1" s="1"/>
  <c r="F326" i="1"/>
  <c r="I325" i="1"/>
  <c r="J325" i="1" s="1"/>
  <c r="H325" i="1"/>
  <c r="F325" i="1"/>
  <c r="H324" i="1"/>
  <c r="I324" i="1" s="1"/>
  <c r="J324" i="1" s="1"/>
  <c r="F324" i="1"/>
  <c r="J323" i="1"/>
  <c r="I323" i="1"/>
  <c r="H323" i="1"/>
  <c r="F323" i="1"/>
  <c r="I322" i="1"/>
  <c r="J322" i="1" s="1"/>
  <c r="H322" i="1"/>
  <c r="F322" i="1"/>
  <c r="H321" i="1"/>
  <c r="I321" i="1" s="1"/>
  <c r="J321" i="1" s="1"/>
  <c r="F321" i="1"/>
  <c r="H320" i="1"/>
  <c r="I320" i="1" s="1"/>
  <c r="J320" i="1" s="1"/>
  <c r="F320" i="1"/>
  <c r="I319" i="1"/>
  <c r="J319" i="1" s="1"/>
  <c r="H319" i="1"/>
  <c r="F319" i="1"/>
  <c r="I318" i="1"/>
  <c r="J318" i="1" s="1"/>
  <c r="H318" i="1"/>
  <c r="F318" i="1"/>
  <c r="H317" i="1"/>
  <c r="I317" i="1" s="1"/>
  <c r="J317" i="1" s="1"/>
  <c r="F317" i="1"/>
  <c r="H316" i="1"/>
  <c r="I316" i="1" s="1"/>
  <c r="J316" i="1" s="1"/>
  <c r="F316" i="1"/>
  <c r="H315" i="1"/>
  <c r="I315" i="1" s="1"/>
  <c r="J315" i="1" s="1"/>
  <c r="F315" i="1"/>
  <c r="H314" i="1"/>
  <c r="I314" i="1" s="1"/>
  <c r="J314" i="1" s="1"/>
  <c r="F314" i="1"/>
  <c r="H313" i="1"/>
  <c r="I313" i="1" s="1"/>
  <c r="J313" i="1" s="1"/>
  <c r="F313" i="1"/>
  <c r="H312" i="1"/>
  <c r="I312" i="1" s="1"/>
  <c r="J312" i="1" s="1"/>
  <c r="F312" i="1"/>
  <c r="J311" i="1"/>
  <c r="I311" i="1"/>
  <c r="H311" i="1"/>
  <c r="F311" i="1"/>
  <c r="H310" i="1"/>
  <c r="I310" i="1" s="1"/>
  <c r="J310" i="1" s="1"/>
  <c r="F310" i="1"/>
  <c r="I309" i="1"/>
  <c r="J309" i="1" s="1"/>
  <c r="H309" i="1"/>
  <c r="F309" i="1"/>
  <c r="H308" i="1"/>
  <c r="I308" i="1" s="1"/>
  <c r="J308" i="1" s="1"/>
  <c r="F308" i="1"/>
  <c r="J307" i="1"/>
  <c r="I307" i="1"/>
  <c r="H307" i="1"/>
  <c r="F307" i="1"/>
  <c r="I306" i="1"/>
  <c r="J306" i="1" s="1"/>
  <c r="H306" i="1"/>
  <c r="F306" i="1"/>
  <c r="H305" i="1"/>
  <c r="I305" i="1" s="1"/>
  <c r="J305" i="1" s="1"/>
  <c r="F305" i="1"/>
  <c r="H304" i="1"/>
  <c r="I304" i="1" s="1"/>
  <c r="J304" i="1" s="1"/>
  <c r="F304" i="1"/>
  <c r="I303" i="1"/>
  <c r="J303" i="1" s="1"/>
  <c r="H303" i="1"/>
  <c r="F303" i="1"/>
  <c r="I302" i="1"/>
  <c r="J302" i="1" s="1"/>
  <c r="H302" i="1"/>
  <c r="F302" i="1"/>
  <c r="H301" i="1"/>
  <c r="I301" i="1" s="1"/>
  <c r="J301" i="1" s="1"/>
  <c r="F301" i="1"/>
  <c r="H300" i="1"/>
  <c r="I300" i="1" s="1"/>
  <c r="J300" i="1" s="1"/>
  <c r="F300" i="1"/>
  <c r="H299" i="1"/>
  <c r="I299" i="1" s="1"/>
  <c r="J299" i="1" s="1"/>
  <c r="F299" i="1"/>
  <c r="H298" i="1"/>
  <c r="I298" i="1" s="1"/>
  <c r="J298" i="1" s="1"/>
  <c r="F298" i="1"/>
  <c r="H297" i="1"/>
  <c r="I297" i="1" s="1"/>
  <c r="J297" i="1" s="1"/>
  <c r="F297" i="1"/>
  <c r="H296" i="1"/>
  <c r="I296" i="1" s="1"/>
  <c r="J296" i="1" s="1"/>
  <c r="F296" i="1"/>
  <c r="J295" i="1"/>
  <c r="I295" i="1"/>
  <c r="H295" i="1"/>
  <c r="F295" i="1"/>
  <c r="H294" i="1"/>
  <c r="I294" i="1" s="1"/>
  <c r="J294" i="1" s="1"/>
  <c r="F294" i="1"/>
  <c r="I293" i="1"/>
  <c r="J293" i="1" s="1"/>
  <c r="H293" i="1"/>
  <c r="F293" i="1"/>
  <c r="H292" i="1"/>
  <c r="I292" i="1" s="1"/>
  <c r="J292" i="1" s="1"/>
  <c r="F292" i="1"/>
  <c r="J291" i="1"/>
  <c r="I291" i="1"/>
  <c r="H291" i="1"/>
  <c r="F291" i="1"/>
  <c r="I290" i="1"/>
  <c r="J290" i="1" s="1"/>
  <c r="H290" i="1"/>
  <c r="F290" i="1"/>
  <c r="H289" i="1"/>
  <c r="I289" i="1" s="1"/>
  <c r="J289" i="1" s="1"/>
  <c r="F289" i="1"/>
  <c r="H288" i="1"/>
  <c r="I288" i="1" s="1"/>
  <c r="J288" i="1" s="1"/>
  <c r="F288" i="1"/>
  <c r="I287" i="1"/>
  <c r="J287" i="1" s="1"/>
  <c r="H287" i="1"/>
  <c r="F287" i="1"/>
  <c r="I286" i="1"/>
  <c r="J286" i="1" s="1"/>
  <c r="H286" i="1"/>
  <c r="F286" i="1"/>
  <c r="H285" i="1"/>
  <c r="I285" i="1" s="1"/>
  <c r="J285" i="1" s="1"/>
  <c r="F285" i="1"/>
  <c r="H284" i="1"/>
  <c r="I284" i="1" s="1"/>
  <c r="J284" i="1" s="1"/>
  <c r="F284" i="1"/>
  <c r="H283" i="1"/>
  <c r="I283" i="1" s="1"/>
  <c r="J283" i="1" s="1"/>
  <c r="F283" i="1"/>
  <c r="H282" i="1"/>
  <c r="I282" i="1" s="1"/>
  <c r="J282" i="1" s="1"/>
  <c r="F282" i="1"/>
  <c r="H281" i="1"/>
  <c r="I281" i="1" s="1"/>
  <c r="J281" i="1" s="1"/>
  <c r="F281" i="1"/>
  <c r="H280" i="1"/>
  <c r="I280" i="1" s="1"/>
  <c r="J280" i="1" s="1"/>
  <c r="F280" i="1"/>
  <c r="J279" i="1"/>
  <c r="I279" i="1"/>
  <c r="H279" i="1"/>
  <c r="F279" i="1"/>
  <c r="H278" i="1"/>
  <c r="I278" i="1" s="1"/>
  <c r="J278" i="1" s="1"/>
  <c r="F278" i="1"/>
  <c r="I277" i="1"/>
  <c r="J277" i="1" s="1"/>
  <c r="H277" i="1"/>
  <c r="F277" i="1"/>
  <c r="H276" i="1"/>
  <c r="I276" i="1" s="1"/>
  <c r="J276" i="1" s="1"/>
  <c r="F276" i="1"/>
  <c r="J275" i="1"/>
  <c r="I275" i="1"/>
  <c r="H275" i="1"/>
  <c r="F275" i="1"/>
  <c r="I274" i="1"/>
  <c r="J274" i="1" s="1"/>
  <c r="H274" i="1"/>
  <c r="F274" i="1"/>
  <c r="H273" i="1"/>
  <c r="I273" i="1" s="1"/>
  <c r="J273" i="1" s="1"/>
  <c r="F273" i="1"/>
  <c r="H272" i="1"/>
  <c r="I272" i="1" s="1"/>
  <c r="J272" i="1" s="1"/>
  <c r="F272" i="1"/>
  <c r="I271" i="1"/>
  <c r="J271" i="1" s="1"/>
  <c r="H271" i="1"/>
  <c r="F271" i="1"/>
  <c r="I270" i="1"/>
  <c r="J270" i="1" s="1"/>
  <c r="H270" i="1"/>
  <c r="F270" i="1"/>
  <c r="H269" i="1"/>
  <c r="I269" i="1" s="1"/>
  <c r="J269" i="1" s="1"/>
  <c r="F269" i="1"/>
  <c r="H268" i="1"/>
  <c r="I268" i="1" s="1"/>
  <c r="J268" i="1" s="1"/>
  <c r="F268" i="1"/>
  <c r="H267" i="1"/>
  <c r="I267" i="1" s="1"/>
  <c r="J267" i="1" s="1"/>
  <c r="F267" i="1"/>
  <c r="H266" i="1"/>
  <c r="I266" i="1" s="1"/>
  <c r="J266" i="1" s="1"/>
  <c r="F266" i="1"/>
  <c r="H265" i="1"/>
  <c r="I265" i="1" s="1"/>
  <c r="J265" i="1" s="1"/>
  <c r="F265" i="1"/>
  <c r="H264" i="1"/>
  <c r="I264" i="1" s="1"/>
  <c r="J264" i="1" s="1"/>
  <c r="F264" i="1"/>
  <c r="J263" i="1"/>
  <c r="I263" i="1"/>
  <c r="H263" i="1"/>
  <c r="F263" i="1"/>
  <c r="H262" i="1"/>
  <c r="I262" i="1" s="1"/>
  <c r="J262" i="1" s="1"/>
  <c r="F262" i="1"/>
  <c r="I261" i="1"/>
  <c r="J261" i="1" s="1"/>
  <c r="H261" i="1"/>
  <c r="F261" i="1"/>
  <c r="H260" i="1"/>
  <c r="I260" i="1" s="1"/>
  <c r="J260" i="1" s="1"/>
  <c r="F260" i="1"/>
  <c r="J259" i="1"/>
  <c r="I259" i="1"/>
  <c r="H259" i="1"/>
  <c r="F259" i="1"/>
  <c r="I258" i="1"/>
  <c r="J258" i="1" s="1"/>
  <c r="H258" i="1"/>
  <c r="F258" i="1"/>
  <c r="H257" i="1"/>
  <c r="I257" i="1" s="1"/>
  <c r="J257" i="1" s="1"/>
  <c r="F257" i="1"/>
  <c r="H256" i="1"/>
  <c r="I256" i="1" s="1"/>
  <c r="J256" i="1" s="1"/>
  <c r="F256" i="1"/>
  <c r="I255" i="1"/>
  <c r="J255" i="1" s="1"/>
  <c r="H255" i="1"/>
  <c r="F255" i="1"/>
  <c r="I254" i="1"/>
  <c r="J254" i="1" s="1"/>
  <c r="H254" i="1"/>
  <c r="F254" i="1"/>
  <c r="H253" i="1"/>
  <c r="I253" i="1" s="1"/>
  <c r="J253" i="1" s="1"/>
  <c r="F253" i="1"/>
  <c r="H252" i="1"/>
  <c r="I252" i="1" s="1"/>
  <c r="J252" i="1" s="1"/>
  <c r="F252" i="1"/>
  <c r="H251" i="1"/>
  <c r="I251" i="1" s="1"/>
  <c r="J251" i="1" s="1"/>
  <c r="F251" i="1"/>
  <c r="H250" i="1"/>
  <c r="I250" i="1" s="1"/>
  <c r="J250" i="1" s="1"/>
  <c r="F250" i="1"/>
  <c r="H249" i="1"/>
  <c r="I249" i="1" s="1"/>
  <c r="J249" i="1" s="1"/>
  <c r="F249" i="1"/>
  <c r="H248" i="1"/>
  <c r="I248" i="1" s="1"/>
  <c r="J248" i="1" s="1"/>
  <c r="F248" i="1"/>
  <c r="J247" i="1"/>
  <c r="I247" i="1"/>
  <c r="H247" i="1"/>
  <c r="F247" i="1"/>
  <c r="H246" i="1"/>
  <c r="I246" i="1" s="1"/>
  <c r="J246" i="1" s="1"/>
  <c r="F246" i="1"/>
  <c r="I245" i="1"/>
  <c r="J245" i="1" s="1"/>
  <c r="H245" i="1"/>
  <c r="F245" i="1"/>
  <c r="H244" i="1"/>
  <c r="I244" i="1" s="1"/>
  <c r="J244" i="1" s="1"/>
  <c r="F244" i="1"/>
  <c r="J243" i="1"/>
  <c r="I243" i="1"/>
  <c r="H243" i="1"/>
  <c r="F243" i="1"/>
  <c r="I242" i="1"/>
  <c r="J242" i="1" s="1"/>
  <c r="H242" i="1"/>
  <c r="F242" i="1"/>
  <c r="H241" i="1"/>
  <c r="I241" i="1" s="1"/>
  <c r="J241" i="1" s="1"/>
  <c r="F241" i="1"/>
  <c r="H240" i="1"/>
  <c r="I240" i="1" s="1"/>
  <c r="J240" i="1" s="1"/>
  <c r="F240" i="1"/>
  <c r="I239" i="1"/>
  <c r="J239" i="1" s="1"/>
  <c r="H239" i="1"/>
  <c r="F239" i="1"/>
  <c r="I238" i="1"/>
  <c r="J238" i="1" s="1"/>
  <c r="H238" i="1"/>
  <c r="F238" i="1"/>
  <c r="H237" i="1"/>
  <c r="I237" i="1" s="1"/>
  <c r="J237" i="1" s="1"/>
  <c r="F237" i="1"/>
  <c r="H236" i="1"/>
  <c r="I236" i="1" s="1"/>
  <c r="J236" i="1" s="1"/>
  <c r="F236" i="1"/>
  <c r="H235" i="1"/>
  <c r="I235" i="1" s="1"/>
  <c r="J235" i="1" s="1"/>
  <c r="F235" i="1"/>
  <c r="H234" i="1"/>
  <c r="I234" i="1" s="1"/>
  <c r="J234" i="1" s="1"/>
  <c r="F234" i="1"/>
  <c r="H233" i="1"/>
  <c r="I233" i="1" s="1"/>
  <c r="J233" i="1" s="1"/>
  <c r="F233" i="1"/>
  <c r="H232" i="1"/>
  <c r="I232" i="1" s="1"/>
  <c r="J232" i="1" s="1"/>
  <c r="F232" i="1"/>
  <c r="J231" i="1"/>
  <c r="I231" i="1"/>
  <c r="H231" i="1"/>
  <c r="F231" i="1"/>
  <c r="H230" i="1"/>
  <c r="I230" i="1" s="1"/>
  <c r="J230" i="1" s="1"/>
  <c r="F230" i="1"/>
  <c r="I229" i="1"/>
  <c r="J229" i="1" s="1"/>
  <c r="H229" i="1"/>
  <c r="F229" i="1"/>
  <c r="H228" i="1"/>
  <c r="I228" i="1" s="1"/>
  <c r="J228" i="1" s="1"/>
  <c r="F228" i="1"/>
  <c r="J227" i="1"/>
  <c r="I227" i="1"/>
  <c r="H227" i="1"/>
  <c r="F227" i="1"/>
  <c r="I226" i="1"/>
  <c r="J226" i="1" s="1"/>
  <c r="H226" i="1"/>
  <c r="F226" i="1"/>
  <c r="H225" i="1"/>
  <c r="I225" i="1" s="1"/>
  <c r="J225" i="1" s="1"/>
  <c r="F225" i="1"/>
  <c r="H224" i="1"/>
  <c r="I224" i="1" s="1"/>
  <c r="J224" i="1" s="1"/>
  <c r="F224" i="1"/>
  <c r="I223" i="1"/>
  <c r="J223" i="1" s="1"/>
  <c r="H223" i="1"/>
  <c r="F223" i="1"/>
  <c r="I222" i="1"/>
  <c r="J222" i="1" s="1"/>
  <c r="H222" i="1"/>
  <c r="F222" i="1"/>
  <c r="H221" i="1"/>
  <c r="I221" i="1" s="1"/>
  <c r="J221" i="1" s="1"/>
  <c r="F221" i="1"/>
  <c r="H220" i="1"/>
  <c r="I220" i="1" s="1"/>
  <c r="J220" i="1" s="1"/>
  <c r="F220" i="1"/>
  <c r="H219" i="1"/>
  <c r="I219" i="1" s="1"/>
  <c r="J219" i="1" s="1"/>
  <c r="F219" i="1"/>
  <c r="H218" i="1"/>
  <c r="I218" i="1" s="1"/>
  <c r="J218" i="1" s="1"/>
  <c r="F218" i="1"/>
  <c r="H217" i="1"/>
  <c r="I217" i="1" s="1"/>
  <c r="J217" i="1" s="1"/>
  <c r="F217" i="1"/>
  <c r="H216" i="1"/>
  <c r="I216" i="1" s="1"/>
  <c r="J216" i="1" s="1"/>
  <c r="F216" i="1"/>
  <c r="J215" i="1"/>
  <c r="I215" i="1"/>
  <c r="H215" i="1"/>
  <c r="F215" i="1"/>
  <c r="H214" i="1"/>
  <c r="I214" i="1" s="1"/>
  <c r="J214" i="1" s="1"/>
  <c r="F214" i="1"/>
  <c r="I213" i="1"/>
  <c r="J213" i="1" s="1"/>
  <c r="H213" i="1"/>
  <c r="F213" i="1"/>
  <c r="H212" i="1"/>
  <c r="I212" i="1" s="1"/>
  <c r="J212" i="1" s="1"/>
  <c r="F212" i="1"/>
  <c r="J211" i="1"/>
  <c r="I211" i="1"/>
  <c r="H211" i="1"/>
  <c r="F211" i="1"/>
  <c r="I210" i="1"/>
  <c r="J210" i="1" s="1"/>
  <c r="H210" i="1"/>
  <c r="F210" i="1"/>
  <c r="H209" i="1"/>
  <c r="I209" i="1" s="1"/>
  <c r="J209" i="1" s="1"/>
  <c r="F209" i="1"/>
  <c r="H208" i="1"/>
  <c r="I208" i="1" s="1"/>
  <c r="J208" i="1" s="1"/>
  <c r="F208" i="1"/>
  <c r="I207" i="1"/>
  <c r="J207" i="1" s="1"/>
  <c r="H207" i="1"/>
  <c r="F207" i="1"/>
  <c r="I206" i="1"/>
  <c r="J206" i="1" s="1"/>
  <c r="H206" i="1"/>
  <c r="F206" i="1"/>
  <c r="H205" i="1"/>
  <c r="I205" i="1" s="1"/>
  <c r="J205" i="1" s="1"/>
  <c r="F205" i="1"/>
  <c r="H204" i="1"/>
  <c r="I204" i="1" s="1"/>
  <c r="J204" i="1" s="1"/>
  <c r="F204" i="1"/>
  <c r="H203" i="1"/>
  <c r="I203" i="1" s="1"/>
  <c r="J203" i="1" s="1"/>
  <c r="F203" i="1"/>
  <c r="H202" i="1"/>
  <c r="I202" i="1" s="1"/>
  <c r="J202" i="1" s="1"/>
  <c r="F202" i="1"/>
  <c r="H201" i="1"/>
  <c r="I201" i="1" s="1"/>
  <c r="J201" i="1" s="1"/>
  <c r="F201" i="1"/>
  <c r="H200" i="1"/>
  <c r="I200" i="1" s="1"/>
  <c r="J200" i="1" s="1"/>
  <c r="F200" i="1"/>
  <c r="J199" i="1"/>
  <c r="I199" i="1"/>
  <c r="H199" i="1"/>
  <c r="F199" i="1"/>
  <c r="H198" i="1"/>
  <c r="I198" i="1" s="1"/>
  <c r="J198" i="1" s="1"/>
  <c r="F198" i="1"/>
  <c r="I197" i="1"/>
  <c r="J197" i="1" s="1"/>
  <c r="H197" i="1"/>
  <c r="F197" i="1"/>
  <c r="H196" i="1"/>
  <c r="I196" i="1" s="1"/>
  <c r="J196" i="1" s="1"/>
  <c r="F196" i="1"/>
  <c r="J195" i="1"/>
  <c r="I195" i="1"/>
  <c r="H195" i="1"/>
  <c r="F195" i="1"/>
  <c r="I194" i="1"/>
  <c r="J194" i="1" s="1"/>
  <c r="H194" i="1"/>
  <c r="F194" i="1"/>
  <c r="H193" i="1"/>
  <c r="I193" i="1" s="1"/>
  <c r="J193" i="1" s="1"/>
  <c r="F193" i="1"/>
  <c r="H192" i="1"/>
  <c r="I192" i="1" s="1"/>
  <c r="J192" i="1" s="1"/>
  <c r="F192" i="1"/>
  <c r="I191" i="1"/>
  <c r="J191" i="1" s="1"/>
  <c r="H191" i="1"/>
  <c r="F191" i="1"/>
  <c r="I190" i="1"/>
  <c r="J190" i="1" s="1"/>
  <c r="H190" i="1"/>
  <c r="F190" i="1"/>
  <c r="H189" i="1"/>
  <c r="I189" i="1" s="1"/>
  <c r="J189" i="1" s="1"/>
  <c r="F189" i="1"/>
  <c r="H188" i="1"/>
  <c r="I188" i="1" s="1"/>
  <c r="J188" i="1" s="1"/>
  <c r="F188" i="1"/>
  <c r="H187" i="1"/>
  <c r="I187" i="1" s="1"/>
  <c r="J187" i="1" s="1"/>
  <c r="F187" i="1"/>
  <c r="H186" i="1"/>
  <c r="I186" i="1" s="1"/>
  <c r="J186" i="1" s="1"/>
  <c r="F186" i="1"/>
  <c r="H185" i="1"/>
  <c r="I185" i="1" s="1"/>
  <c r="J185" i="1" s="1"/>
  <c r="F185" i="1"/>
  <c r="H184" i="1"/>
  <c r="I184" i="1" s="1"/>
  <c r="J184" i="1" s="1"/>
  <c r="F184" i="1"/>
  <c r="J183" i="1"/>
  <c r="I183" i="1"/>
  <c r="H183" i="1"/>
  <c r="F183" i="1"/>
  <c r="H182" i="1"/>
  <c r="I182" i="1" s="1"/>
  <c r="J182" i="1" s="1"/>
  <c r="F182" i="1"/>
  <c r="I181" i="1"/>
  <c r="J181" i="1" s="1"/>
  <c r="H181" i="1"/>
  <c r="F181" i="1"/>
  <c r="H180" i="1"/>
  <c r="I180" i="1" s="1"/>
  <c r="J180" i="1" s="1"/>
  <c r="F180" i="1"/>
  <c r="J179" i="1"/>
  <c r="I179" i="1"/>
  <c r="H179" i="1"/>
  <c r="F179" i="1"/>
  <c r="I178" i="1"/>
  <c r="J178" i="1" s="1"/>
  <c r="H178" i="1"/>
  <c r="F178" i="1"/>
  <c r="H177" i="1"/>
  <c r="I177" i="1" s="1"/>
  <c r="J177" i="1" s="1"/>
  <c r="F177" i="1"/>
  <c r="H176" i="1"/>
  <c r="I176" i="1" s="1"/>
  <c r="J176" i="1" s="1"/>
  <c r="F176" i="1"/>
  <c r="I175" i="1"/>
  <c r="J175" i="1" s="1"/>
  <c r="H175" i="1"/>
  <c r="F175" i="1"/>
  <c r="I174" i="1"/>
  <c r="J174" i="1" s="1"/>
  <c r="H174" i="1"/>
  <c r="F174" i="1"/>
  <c r="H173" i="1"/>
  <c r="I173" i="1" s="1"/>
  <c r="J173" i="1" s="1"/>
  <c r="F173" i="1"/>
  <c r="H172" i="1"/>
  <c r="I172" i="1" s="1"/>
  <c r="J172" i="1" s="1"/>
  <c r="F172" i="1"/>
  <c r="H171" i="1"/>
  <c r="I171" i="1" s="1"/>
  <c r="J171" i="1" s="1"/>
  <c r="F171" i="1"/>
  <c r="H170" i="1"/>
  <c r="I170" i="1" s="1"/>
  <c r="J170" i="1" s="1"/>
  <c r="F170" i="1"/>
  <c r="I169" i="1"/>
  <c r="J169" i="1" s="1"/>
  <c r="H169" i="1"/>
  <c r="F169" i="1"/>
  <c r="I168" i="1"/>
  <c r="J168" i="1" s="1"/>
  <c r="H168" i="1"/>
  <c r="F168" i="1"/>
  <c r="H167" i="1"/>
  <c r="I167" i="1" s="1"/>
  <c r="J167" i="1" s="1"/>
  <c r="F167" i="1"/>
  <c r="I166" i="1"/>
  <c r="J166" i="1" s="1"/>
  <c r="H166" i="1"/>
  <c r="F166" i="1"/>
  <c r="I165" i="1"/>
  <c r="J165" i="1" s="1"/>
  <c r="H165" i="1"/>
  <c r="F165" i="1"/>
  <c r="O164" i="1"/>
  <c r="J164" i="1"/>
  <c r="I164" i="1"/>
  <c r="H164" i="1"/>
  <c r="F164" i="1"/>
  <c r="H163" i="1"/>
  <c r="I163" i="1" s="1"/>
  <c r="J163" i="1" s="1"/>
  <c r="F163" i="1"/>
  <c r="O162" i="1"/>
  <c r="H162" i="1"/>
  <c r="I162" i="1" s="1"/>
  <c r="J162" i="1" s="1"/>
  <c r="F162" i="1"/>
  <c r="J161" i="1"/>
  <c r="I161" i="1"/>
  <c r="H161" i="1"/>
  <c r="F161" i="1"/>
  <c r="O160" i="1"/>
  <c r="J160" i="1"/>
  <c r="H160" i="1"/>
  <c r="I160" i="1" s="1"/>
  <c r="F160" i="1"/>
  <c r="J159" i="1"/>
  <c r="I159" i="1"/>
  <c r="H159" i="1"/>
  <c r="F159" i="1"/>
  <c r="O158" i="1"/>
  <c r="H158" i="1"/>
  <c r="I158" i="1" s="1"/>
  <c r="J158" i="1" s="1"/>
  <c r="F158" i="1"/>
  <c r="I157" i="1"/>
  <c r="J157" i="1" s="1"/>
  <c r="H157" i="1"/>
  <c r="F157" i="1"/>
  <c r="J156" i="1"/>
  <c r="I156" i="1"/>
  <c r="H156" i="1"/>
  <c r="F156" i="1"/>
  <c r="I155" i="1"/>
  <c r="J155" i="1" s="1"/>
  <c r="H155" i="1"/>
  <c r="F155" i="1"/>
  <c r="O154" i="1"/>
  <c r="I154" i="1"/>
  <c r="J154" i="1" s="1"/>
  <c r="H154" i="1"/>
  <c r="F154" i="1"/>
  <c r="J153" i="1"/>
  <c r="I153" i="1"/>
  <c r="H153" i="1"/>
  <c r="F153" i="1"/>
  <c r="H152" i="1"/>
  <c r="I152" i="1" s="1"/>
  <c r="J152" i="1" s="1"/>
  <c r="F152" i="1"/>
  <c r="O151" i="1"/>
  <c r="J151" i="1"/>
  <c r="H151" i="1"/>
  <c r="I151" i="1" s="1"/>
  <c r="F151" i="1"/>
  <c r="I150" i="1"/>
  <c r="J150" i="1" s="1"/>
  <c r="H150" i="1"/>
  <c r="F150" i="1"/>
  <c r="I149" i="1"/>
  <c r="J149" i="1" s="1"/>
  <c r="H149" i="1"/>
  <c r="F149" i="1"/>
  <c r="J148" i="1"/>
  <c r="I148" i="1"/>
  <c r="H148" i="1"/>
  <c r="F148" i="1"/>
  <c r="H147" i="1"/>
  <c r="I147" i="1" s="1"/>
  <c r="J147" i="1" s="1"/>
  <c r="F147" i="1"/>
  <c r="O146" i="1"/>
  <c r="H146" i="1"/>
  <c r="I146" i="1" s="1"/>
  <c r="J146" i="1" s="1"/>
  <c r="F146" i="1"/>
  <c r="J145" i="1"/>
  <c r="I145" i="1"/>
  <c r="H145" i="1"/>
  <c r="F145" i="1"/>
  <c r="J144" i="1"/>
  <c r="H144" i="1"/>
  <c r="I144" i="1" s="1"/>
  <c r="F144" i="1"/>
  <c r="I143" i="1"/>
  <c r="J143" i="1" s="1"/>
  <c r="H143" i="1"/>
  <c r="F143" i="1"/>
  <c r="O142" i="1"/>
  <c r="H142" i="1"/>
  <c r="I142" i="1" s="1"/>
  <c r="J142" i="1" s="1"/>
  <c r="F142" i="1"/>
  <c r="J141" i="1"/>
  <c r="I141" i="1"/>
  <c r="H141" i="1"/>
  <c r="F141" i="1"/>
  <c r="H140" i="1"/>
  <c r="I140" i="1" s="1"/>
  <c r="J140" i="1" s="1"/>
  <c r="F140" i="1"/>
  <c r="O139" i="1"/>
  <c r="I139" i="1"/>
  <c r="J139" i="1" s="1"/>
  <c r="H139" i="1"/>
  <c r="F139" i="1"/>
  <c r="O138" i="1"/>
  <c r="I138" i="1"/>
  <c r="J138" i="1" s="1"/>
  <c r="H138" i="1"/>
  <c r="F138" i="1"/>
  <c r="H137" i="1"/>
  <c r="I137" i="1" s="1"/>
  <c r="J137" i="1" s="1"/>
  <c r="F137" i="1"/>
  <c r="I136" i="1"/>
  <c r="J136" i="1" s="1"/>
  <c r="H136" i="1"/>
  <c r="F136" i="1"/>
  <c r="O135" i="1"/>
  <c r="J135" i="1"/>
  <c r="H135" i="1"/>
  <c r="I135" i="1" s="1"/>
  <c r="F135" i="1"/>
  <c r="J134" i="1"/>
  <c r="I134" i="1"/>
  <c r="H134" i="1"/>
  <c r="F134" i="1"/>
  <c r="H133" i="1"/>
  <c r="I133" i="1" s="1"/>
  <c r="J133" i="1" s="1"/>
  <c r="F133" i="1"/>
  <c r="O132" i="1"/>
  <c r="J132" i="1"/>
  <c r="I132" i="1"/>
  <c r="H132" i="1"/>
  <c r="F132" i="1"/>
  <c r="O131" i="1"/>
  <c r="H131" i="1"/>
  <c r="I131" i="1" s="1"/>
  <c r="J131" i="1" s="1"/>
  <c r="F131" i="1"/>
  <c r="O130" i="1"/>
  <c r="H130" i="1"/>
  <c r="I130" i="1" s="1"/>
  <c r="J130" i="1" s="1"/>
  <c r="F130" i="1"/>
  <c r="H129" i="1"/>
  <c r="I129" i="1" s="1"/>
  <c r="J129" i="1" s="1"/>
  <c r="F129" i="1"/>
  <c r="O128" i="1"/>
  <c r="H128" i="1"/>
  <c r="I128" i="1" s="1"/>
  <c r="J128" i="1" s="1"/>
  <c r="F128" i="1"/>
  <c r="J127" i="1"/>
  <c r="I127" i="1"/>
  <c r="H127" i="1"/>
  <c r="F127" i="1"/>
  <c r="H126" i="1"/>
  <c r="I126" i="1" s="1"/>
  <c r="J126" i="1" s="1"/>
  <c r="F126" i="1"/>
  <c r="I125" i="1"/>
  <c r="J125" i="1" s="1"/>
  <c r="H125" i="1"/>
  <c r="F125" i="1"/>
  <c r="O124" i="1"/>
  <c r="H124" i="1"/>
  <c r="I124" i="1" s="1"/>
  <c r="J124" i="1" s="1"/>
  <c r="F124" i="1"/>
  <c r="O123" i="1"/>
  <c r="I123" i="1"/>
  <c r="J123" i="1" s="1"/>
  <c r="H123" i="1"/>
  <c r="F123" i="1"/>
  <c r="H122" i="1"/>
  <c r="I122" i="1" s="1"/>
  <c r="J122" i="1" s="1"/>
  <c r="F122" i="1"/>
  <c r="O121" i="1"/>
  <c r="I121" i="1"/>
  <c r="J121" i="1" s="1"/>
  <c r="H121" i="1"/>
  <c r="F121" i="1"/>
  <c r="J120" i="1"/>
  <c r="I120" i="1"/>
  <c r="H120" i="1"/>
  <c r="F120" i="1"/>
  <c r="J119" i="1"/>
  <c r="H119" i="1"/>
  <c r="I119" i="1" s="1"/>
  <c r="F119" i="1"/>
  <c r="H118" i="1"/>
  <c r="I118" i="1" s="1"/>
  <c r="J118" i="1" s="1"/>
  <c r="F118" i="1"/>
  <c r="I117" i="1"/>
  <c r="J117" i="1" s="1"/>
  <c r="H117" i="1"/>
  <c r="F117" i="1"/>
  <c r="O116" i="1"/>
  <c r="J116" i="1"/>
  <c r="I116" i="1"/>
  <c r="H116" i="1"/>
  <c r="F116" i="1"/>
  <c r="H115" i="1"/>
  <c r="I115" i="1" s="1"/>
  <c r="J115" i="1" s="1"/>
  <c r="F115" i="1"/>
  <c r="O114" i="1"/>
  <c r="J114" i="1"/>
  <c r="H114" i="1"/>
  <c r="I114" i="1" s="1"/>
  <c r="F114" i="1"/>
  <c r="O113" i="1"/>
  <c r="H113" i="1"/>
  <c r="I113" i="1" s="1"/>
  <c r="J113" i="1" s="1"/>
  <c r="F113" i="1"/>
  <c r="O112" i="1"/>
  <c r="H112" i="1"/>
  <c r="I112" i="1" s="1"/>
  <c r="J112" i="1" s="1"/>
  <c r="F112" i="1"/>
  <c r="I111" i="1"/>
  <c r="J111" i="1" s="1"/>
  <c r="H111" i="1"/>
  <c r="F111" i="1"/>
  <c r="O110" i="1"/>
  <c r="I110" i="1"/>
  <c r="J110" i="1" s="1"/>
  <c r="H110" i="1"/>
  <c r="F110" i="1"/>
  <c r="J109" i="1"/>
  <c r="I109" i="1"/>
  <c r="H109" i="1"/>
  <c r="F109" i="1"/>
  <c r="H108" i="1"/>
  <c r="I108" i="1" s="1"/>
  <c r="J108" i="1" s="1"/>
  <c r="F108" i="1"/>
  <c r="O107" i="1"/>
  <c r="J107" i="1"/>
  <c r="I107" i="1"/>
  <c r="H107" i="1"/>
  <c r="F107" i="1"/>
  <c r="O106" i="1"/>
  <c r="H106" i="1"/>
  <c r="I106" i="1" s="1"/>
  <c r="J106" i="1" s="1"/>
  <c r="F106" i="1"/>
  <c r="O105" i="1"/>
  <c r="I105" i="1"/>
  <c r="J105" i="1" s="1"/>
  <c r="H105" i="1"/>
  <c r="F105" i="1"/>
  <c r="H104" i="1"/>
  <c r="I104" i="1" s="1"/>
  <c r="J104" i="1" s="1"/>
  <c r="F104" i="1"/>
  <c r="O103" i="1"/>
  <c r="H103" i="1"/>
  <c r="I103" i="1" s="1"/>
  <c r="J103" i="1" s="1"/>
  <c r="F103" i="1"/>
  <c r="I102" i="1"/>
  <c r="J102" i="1" s="1"/>
  <c r="H102" i="1"/>
  <c r="F102" i="1"/>
  <c r="I101" i="1"/>
  <c r="J101" i="1" s="1"/>
  <c r="H101" i="1"/>
  <c r="F101" i="1"/>
  <c r="I100" i="1"/>
  <c r="J100" i="1" s="1"/>
  <c r="H100" i="1"/>
  <c r="F100" i="1"/>
  <c r="I99" i="1"/>
  <c r="J99" i="1" s="1"/>
  <c r="H99" i="1"/>
  <c r="F99" i="1"/>
  <c r="O98" i="1"/>
  <c r="J98" i="1"/>
  <c r="H98" i="1"/>
  <c r="I98" i="1" s="1"/>
  <c r="F98" i="1"/>
  <c r="H97" i="1"/>
  <c r="I97" i="1" s="1"/>
  <c r="J97" i="1" s="1"/>
  <c r="F97" i="1"/>
  <c r="O96" i="1"/>
  <c r="J96" i="1"/>
  <c r="H96" i="1"/>
  <c r="I96" i="1" s="1"/>
  <c r="F96" i="1"/>
  <c r="O95" i="1"/>
  <c r="J95" i="1"/>
  <c r="I95" i="1"/>
  <c r="H95" i="1"/>
  <c r="F95" i="1"/>
  <c r="O94" i="1"/>
  <c r="I94" i="1"/>
  <c r="J94" i="1" s="1"/>
  <c r="H94" i="1"/>
  <c r="F94" i="1"/>
  <c r="I93" i="1"/>
  <c r="J93" i="1" s="1"/>
  <c r="H93" i="1"/>
  <c r="F93" i="1"/>
  <c r="O92" i="1"/>
  <c r="I92" i="1"/>
  <c r="J92" i="1" s="1"/>
  <c r="H92" i="1"/>
  <c r="F92" i="1"/>
  <c r="O91" i="1"/>
  <c r="J91" i="1"/>
  <c r="I91" i="1"/>
  <c r="H91" i="1"/>
  <c r="F91" i="1"/>
  <c r="H90" i="1"/>
  <c r="I90" i="1" s="1"/>
  <c r="J90" i="1" s="1"/>
  <c r="F90" i="1"/>
  <c r="O89" i="1"/>
  <c r="J89" i="1"/>
  <c r="I89" i="1"/>
  <c r="H89" i="1"/>
  <c r="F89" i="1"/>
  <c r="H88" i="1"/>
  <c r="I88" i="1" s="1"/>
  <c r="J88" i="1" s="1"/>
  <c r="F88" i="1"/>
  <c r="O87" i="1"/>
  <c r="H87" i="1"/>
  <c r="I87" i="1" s="1"/>
  <c r="J87" i="1" s="1"/>
  <c r="F87" i="1"/>
  <c r="H86" i="1"/>
  <c r="I86" i="1" s="1"/>
  <c r="J86" i="1" s="1"/>
  <c r="F86" i="1"/>
  <c r="O85" i="1"/>
  <c r="I85" i="1"/>
  <c r="J85" i="1" s="1"/>
  <c r="H85" i="1"/>
  <c r="F85" i="1"/>
  <c r="O84" i="1"/>
  <c r="I84" i="1"/>
  <c r="J84" i="1" s="1"/>
  <c r="H84" i="1"/>
  <c r="F84" i="1"/>
  <c r="I83" i="1"/>
  <c r="J83" i="1" s="1"/>
  <c r="H83" i="1"/>
  <c r="F83" i="1"/>
  <c r="H82" i="1"/>
  <c r="I82" i="1" s="1"/>
  <c r="J82" i="1" s="1"/>
  <c r="F82" i="1"/>
  <c r="O81" i="1"/>
  <c r="I81" i="1"/>
  <c r="J81" i="1" s="1"/>
  <c r="H81" i="1"/>
  <c r="F81" i="1"/>
  <c r="O80" i="1"/>
  <c r="J80" i="1"/>
  <c r="H80" i="1"/>
  <c r="I80" i="1" s="1"/>
  <c r="F80" i="1"/>
  <c r="J79" i="1"/>
  <c r="I79" i="1"/>
  <c r="H79" i="1"/>
  <c r="F79" i="1"/>
  <c r="O78" i="1"/>
  <c r="J78" i="1"/>
  <c r="I78" i="1"/>
  <c r="H78" i="1"/>
  <c r="F78" i="1"/>
  <c r="J77" i="1"/>
  <c r="I77" i="1"/>
  <c r="H77" i="1"/>
  <c r="F77" i="1"/>
  <c r="O76" i="1"/>
  <c r="I76" i="1"/>
  <c r="J76" i="1" s="1"/>
  <c r="H76" i="1"/>
  <c r="F76" i="1"/>
  <c r="O75" i="1"/>
  <c r="H75" i="1"/>
  <c r="I75" i="1" s="1"/>
  <c r="J75" i="1" s="1"/>
  <c r="F75" i="1"/>
  <c r="I74" i="1"/>
  <c r="J74" i="1" s="1"/>
  <c r="H74" i="1"/>
  <c r="F74" i="1"/>
  <c r="O73" i="1"/>
  <c r="J73" i="1"/>
  <c r="I73" i="1"/>
  <c r="H73" i="1"/>
  <c r="F73" i="1"/>
  <c r="H72" i="1"/>
  <c r="I72" i="1" s="1"/>
  <c r="J72" i="1" s="1"/>
  <c r="F72" i="1"/>
  <c r="O71" i="1"/>
  <c r="H71" i="1"/>
  <c r="I71" i="1" s="1"/>
  <c r="J71" i="1" s="1"/>
  <c r="F71" i="1"/>
  <c r="I70" i="1"/>
  <c r="J70" i="1" s="1"/>
  <c r="H70" i="1"/>
  <c r="F70" i="1"/>
  <c r="J69" i="1"/>
  <c r="I69" i="1"/>
  <c r="H69" i="1"/>
  <c r="F69" i="1"/>
  <c r="O68" i="1"/>
  <c r="I68" i="1"/>
  <c r="J68" i="1" s="1"/>
  <c r="H68" i="1"/>
  <c r="F68" i="1"/>
  <c r="O67" i="1"/>
  <c r="H67" i="1"/>
  <c r="I67" i="1" s="1"/>
  <c r="J67" i="1" s="1"/>
  <c r="F67" i="1"/>
  <c r="I66" i="1"/>
  <c r="J66" i="1" s="1"/>
  <c r="H66" i="1"/>
  <c r="F66" i="1"/>
  <c r="O65" i="1"/>
  <c r="H65" i="1"/>
  <c r="I65" i="1" s="1"/>
  <c r="J65" i="1" s="1"/>
  <c r="F65" i="1"/>
  <c r="J64" i="1"/>
  <c r="I64" i="1"/>
  <c r="H64" i="1"/>
  <c r="F64" i="1"/>
  <c r="O63" i="1"/>
  <c r="H63" i="1"/>
  <c r="I63" i="1" s="1"/>
  <c r="J63" i="1" s="1"/>
  <c r="F63" i="1"/>
  <c r="H62" i="1"/>
  <c r="I62" i="1" s="1"/>
  <c r="J62" i="1" s="1"/>
  <c r="F62" i="1"/>
  <c r="O61" i="1"/>
  <c r="I61" i="1"/>
  <c r="J61" i="1" s="1"/>
  <c r="H61" i="1"/>
  <c r="F61" i="1"/>
  <c r="O60" i="1"/>
  <c r="J60" i="1"/>
  <c r="I60" i="1"/>
  <c r="H60" i="1"/>
  <c r="F60" i="1"/>
  <c r="H59" i="1"/>
  <c r="I59" i="1" s="1"/>
  <c r="J59" i="1" s="1"/>
  <c r="F59" i="1"/>
  <c r="O58" i="1"/>
  <c r="H58" i="1"/>
  <c r="I58" i="1" s="1"/>
  <c r="J58" i="1" s="1"/>
  <c r="F58" i="1"/>
  <c r="O57" i="1"/>
  <c r="J57" i="1"/>
  <c r="I57" i="1"/>
  <c r="H57" i="1"/>
  <c r="F57" i="1"/>
  <c r="H56" i="1"/>
  <c r="I56" i="1" s="1"/>
  <c r="J56" i="1" s="1"/>
  <c r="F56" i="1"/>
  <c r="O55" i="1"/>
  <c r="J55" i="1"/>
  <c r="I55" i="1"/>
  <c r="H55" i="1"/>
  <c r="F55" i="1"/>
  <c r="O54" i="1"/>
  <c r="I54" i="1"/>
  <c r="J54" i="1" s="1"/>
  <c r="H54" i="1"/>
  <c r="F54" i="1"/>
  <c r="J53" i="1"/>
  <c r="I53" i="1"/>
  <c r="H53" i="1"/>
  <c r="F53" i="1"/>
  <c r="O52" i="1"/>
  <c r="I52" i="1"/>
  <c r="J52" i="1" s="1"/>
  <c r="H52" i="1"/>
  <c r="F52" i="1"/>
  <c r="O51" i="1"/>
  <c r="H51" i="1"/>
  <c r="I51" i="1" s="1"/>
  <c r="J51" i="1" s="1"/>
  <c r="F51" i="1"/>
  <c r="O50" i="1"/>
  <c r="I50" i="1"/>
  <c r="J50" i="1" s="1"/>
  <c r="H50" i="1"/>
  <c r="F50" i="1"/>
  <c r="O49" i="1"/>
  <c r="H49" i="1"/>
  <c r="I49" i="1" s="1"/>
  <c r="J49" i="1" s="1"/>
  <c r="F49" i="1"/>
  <c r="J48" i="1"/>
  <c r="I48" i="1"/>
  <c r="H48" i="1"/>
  <c r="F48" i="1"/>
  <c r="O47" i="1"/>
  <c r="H47" i="1"/>
  <c r="I47" i="1" s="1"/>
  <c r="J47" i="1" s="1"/>
  <c r="F47" i="1"/>
  <c r="H46" i="1"/>
  <c r="I46" i="1" s="1"/>
  <c r="J46" i="1" s="1"/>
  <c r="F46" i="1"/>
  <c r="O45" i="1"/>
  <c r="I45" i="1"/>
  <c r="J45" i="1" s="1"/>
  <c r="H45" i="1"/>
  <c r="F45" i="1"/>
  <c r="O44" i="1"/>
  <c r="J44" i="1"/>
  <c r="I44" i="1"/>
  <c r="H44" i="1"/>
  <c r="F44" i="1"/>
  <c r="H43" i="1"/>
  <c r="I43" i="1" s="1"/>
  <c r="J43" i="1" s="1"/>
  <c r="F43" i="1"/>
  <c r="O42" i="1"/>
  <c r="H42" i="1"/>
  <c r="I42" i="1" s="1"/>
  <c r="J42" i="1" s="1"/>
  <c r="F42" i="1"/>
  <c r="O41" i="1"/>
  <c r="J41" i="1"/>
  <c r="I41" i="1"/>
  <c r="H41" i="1"/>
  <c r="F41" i="1"/>
  <c r="H40" i="1"/>
  <c r="I40" i="1" s="1"/>
  <c r="J40" i="1" s="1"/>
  <c r="F40" i="1"/>
  <c r="O39" i="1"/>
  <c r="J39" i="1"/>
  <c r="I39" i="1"/>
  <c r="H39" i="1"/>
  <c r="F39" i="1"/>
  <c r="O38" i="1"/>
  <c r="I38" i="1"/>
  <c r="J38" i="1" s="1"/>
  <c r="H38" i="1"/>
  <c r="F38" i="1"/>
  <c r="J37" i="1"/>
  <c r="I37" i="1"/>
  <c r="H37" i="1"/>
  <c r="F37" i="1"/>
  <c r="O36" i="1"/>
  <c r="I36" i="1"/>
  <c r="J36" i="1" s="1"/>
  <c r="H36" i="1"/>
  <c r="F36" i="1"/>
  <c r="O35" i="1"/>
  <c r="H35" i="1"/>
  <c r="I35" i="1" s="1"/>
  <c r="J35" i="1" s="1"/>
  <c r="F35" i="1"/>
  <c r="O34" i="1"/>
  <c r="I34" i="1"/>
  <c r="J34" i="1" s="1"/>
  <c r="H34" i="1"/>
  <c r="F34" i="1"/>
  <c r="O33" i="1"/>
  <c r="H33" i="1"/>
  <c r="I33" i="1" s="1"/>
  <c r="J33" i="1" s="1"/>
  <c r="F33" i="1"/>
  <c r="J32" i="1"/>
  <c r="I32" i="1"/>
  <c r="H32" i="1"/>
  <c r="F32" i="1"/>
  <c r="O31" i="1"/>
  <c r="H31" i="1"/>
  <c r="I31" i="1" s="1"/>
  <c r="J31" i="1" s="1"/>
  <c r="F31" i="1"/>
  <c r="H30" i="1"/>
  <c r="I30" i="1" s="1"/>
  <c r="J30" i="1" s="1"/>
  <c r="F30" i="1"/>
  <c r="O29" i="1"/>
  <c r="I29" i="1"/>
  <c r="J29" i="1" s="1"/>
  <c r="H29" i="1"/>
  <c r="F29" i="1"/>
  <c r="O28" i="1"/>
  <c r="J28" i="1"/>
  <c r="I28" i="1"/>
  <c r="H28" i="1"/>
  <c r="F28" i="1"/>
  <c r="H27" i="1"/>
  <c r="I27" i="1" s="1"/>
  <c r="J27" i="1" s="1"/>
  <c r="F27" i="1"/>
  <c r="O26" i="1"/>
  <c r="H26" i="1"/>
  <c r="I26" i="1" s="1"/>
  <c r="J26" i="1" s="1"/>
  <c r="F26" i="1"/>
  <c r="O25" i="1"/>
  <c r="J25" i="1"/>
  <c r="I25" i="1"/>
  <c r="H25" i="1"/>
  <c r="F25" i="1"/>
  <c r="H24" i="1"/>
  <c r="I24" i="1" s="1"/>
  <c r="J24" i="1" s="1"/>
  <c r="F24" i="1"/>
  <c r="O23" i="1"/>
  <c r="J23" i="1"/>
  <c r="I23" i="1"/>
  <c r="H23" i="1"/>
  <c r="F23" i="1"/>
  <c r="O22" i="1"/>
  <c r="I22" i="1"/>
  <c r="J22" i="1" s="1"/>
  <c r="H22" i="1"/>
  <c r="F22" i="1"/>
  <c r="J21" i="1"/>
  <c r="I21" i="1"/>
  <c r="H21" i="1"/>
  <c r="F21" i="1"/>
  <c r="O20" i="1"/>
  <c r="I20" i="1"/>
  <c r="J20" i="1" s="1"/>
  <c r="H20" i="1"/>
  <c r="F20" i="1"/>
  <c r="O19" i="1"/>
  <c r="H19" i="1"/>
  <c r="I19" i="1" s="1"/>
  <c r="J19" i="1" s="1"/>
  <c r="F19" i="1"/>
  <c r="O18" i="1"/>
  <c r="I18" i="1"/>
  <c r="J18" i="1" s="1"/>
  <c r="H18" i="1"/>
  <c r="F18" i="1"/>
  <c r="O17" i="1"/>
  <c r="H17" i="1"/>
  <c r="I17" i="1" s="1"/>
  <c r="J17" i="1" s="1"/>
  <c r="F17" i="1"/>
  <c r="J16" i="1"/>
  <c r="I16" i="1"/>
  <c r="H16" i="1"/>
  <c r="F16" i="1"/>
  <c r="O15" i="1"/>
  <c r="H15" i="1"/>
  <c r="I15" i="1" s="1"/>
  <c r="J15" i="1" s="1"/>
  <c r="F15" i="1"/>
  <c r="H14" i="1"/>
  <c r="I14" i="1" s="1"/>
  <c r="J14" i="1" s="1"/>
  <c r="F14" i="1"/>
  <c r="O13" i="1"/>
  <c r="I13" i="1"/>
  <c r="J13" i="1" s="1"/>
  <c r="H13" i="1"/>
  <c r="F13" i="1"/>
  <c r="O12" i="1"/>
  <c r="J12" i="1"/>
  <c r="I12" i="1"/>
  <c r="H12" i="1"/>
  <c r="F12" i="1"/>
  <c r="H11" i="1"/>
  <c r="I11" i="1" s="1"/>
  <c r="J11" i="1" s="1"/>
  <c r="F11" i="1"/>
  <c r="O10" i="1"/>
  <c r="H10" i="1"/>
  <c r="I10" i="1" s="1"/>
  <c r="J10" i="1" s="1"/>
  <c r="F10" i="1"/>
  <c r="O9" i="1"/>
  <c r="J9" i="1"/>
  <c r="I9" i="1"/>
  <c r="H9" i="1"/>
  <c r="F9" i="1"/>
  <c r="H8" i="1"/>
  <c r="I8" i="1" s="1"/>
  <c r="J8" i="1" s="1"/>
  <c r="F8" i="1"/>
  <c r="O7" i="1"/>
  <c r="J7" i="1"/>
  <c r="I7" i="1"/>
  <c r="H7" i="1"/>
  <c r="F7" i="1"/>
  <c r="O6" i="1"/>
  <c r="I6" i="1"/>
  <c r="J6" i="1" s="1"/>
  <c r="H6" i="1"/>
  <c r="F6" i="1"/>
  <c r="J5" i="1"/>
  <c r="I5" i="1"/>
  <c r="H5" i="1"/>
  <c r="F5" i="1"/>
  <c r="O4" i="1"/>
  <c r="I4" i="1"/>
  <c r="J4" i="1" s="1"/>
  <c r="H4" i="1"/>
  <c r="F4" i="1"/>
  <c r="O3" i="1"/>
  <c r="L3" i="1"/>
  <c r="O66" i="1" s="1"/>
  <c r="I3" i="1"/>
  <c r="J3" i="1" s="1"/>
  <c r="H3" i="1"/>
  <c r="F3" i="1"/>
  <c r="L2" i="1"/>
  <c r="O137" i="1" s="1"/>
  <c r="H2" i="1"/>
  <c r="I2" i="1" s="1"/>
  <c r="J2" i="1" s="1"/>
  <c r="F2" i="1"/>
  <c r="O143" i="1" l="1"/>
  <c r="O147" i="1"/>
  <c r="O155" i="1"/>
  <c r="O82" i="1"/>
  <c r="O100" i="1"/>
  <c r="O167" i="1"/>
  <c r="O122" i="1"/>
  <c r="O14" i="1"/>
  <c r="O30" i="1"/>
  <c r="O46" i="1"/>
  <c r="O62" i="1"/>
  <c r="O111" i="1"/>
  <c r="O129" i="1"/>
  <c r="O140" i="1"/>
  <c r="O163" i="1"/>
  <c r="T44" i="3"/>
  <c r="U41" i="3"/>
  <c r="O11" i="1"/>
  <c r="O27" i="1"/>
  <c r="O43" i="1"/>
  <c r="O59" i="1"/>
  <c r="O72" i="1"/>
  <c r="O90" i="1"/>
  <c r="O115" i="1"/>
  <c r="O133" i="1"/>
  <c r="O159" i="1"/>
  <c r="O40" i="1"/>
  <c r="O108" i="1"/>
  <c r="O119" i="1"/>
  <c r="O157" i="1"/>
  <c r="O141" i="1"/>
  <c r="O125" i="1"/>
  <c r="O109" i="1"/>
  <c r="O93" i="1"/>
  <c r="O77" i="1"/>
  <c r="O166" i="1"/>
  <c r="O150" i="1"/>
  <c r="O134" i="1"/>
  <c r="O118" i="1"/>
  <c r="O102" i="1"/>
  <c r="O86" i="1"/>
  <c r="O70" i="1"/>
  <c r="O169" i="1"/>
  <c r="O153" i="1"/>
  <c r="O165" i="1"/>
  <c r="O149" i="1"/>
  <c r="O168" i="1"/>
  <c r="O152" i="1"/>
  <c r="O136" i="1"/>
  <c r="O120" i="1"/>
  <c r="O104" i="1"/>
  <c r="O88" i="1"/>
  <c r="O8" i="1"/>
  <c r="O24" i="1"/>
  <c r="O56" i="1"/>
  <c r="O79" i="1"/>
  <c r="O97" i="1"/>
  <c r="O126" i="1"/>
  <c r="O144" i="1"/>
  <c r="O2" i="1"/>
  <c r="O5" i="1"/>
  <c r="O21" i="1"/>
  <c r="O37" i="1"/>
  <c r="O53" i="1"/>
  <c r="O69" i="1"/>
  <c r="O83" i="1"/>
  <c r="O101" i="1"/>
  <c r="O148" i="1"/>
  <c r="O156" i="1"/>
  <c r="O127" i="1"/>
  <c r="O145" i="1"/>
  <c r="O16" i="1"/>
  <c r="O32" i="1"/>
  <c r="O48" i="1"/>
  <c r="O64" i="1"/>
  <c r="O74" i="1"/>
  <c r="O99" i="1"/>
  <c r="O117" i="1"/>
  <c r="O161" i="1"/>
  <c r="Q9" i="3"/>
  <c r="R9" i="3"/>
  <c r="Q7" i="3" l="1"/>
  <c r="U44" i="3"/>
  <c r="V41" i="3"/>
  <c r="V44" i="3" l="1"/>
  <c r="W41" i="3"/>
  <c r="R36" i="3"/>
  <c r="R35" i="3"/>
  <c r="W44" i="3" l="1"/>
  <c r="R51" i="3"/>
  <c r="R53" i="3" s="1"/>
  <c r="R37" i="3"/>
  <c r="R39" i="3"/>
  <c r="R52" i="3" l="1"/>
  <c r="R54" i="3" s="1"/>
  <c r="S54" i="3" s="1"/>
  <c r="T48" i="3"/>
  <c r="T49" i="3" s="1"/>
  <c r="R38" i="3"/>
  <c r="W48" i="3" s="1"/>
</calcChain>
</file>

<file path=xl/sharedStrings.xml><?xml version="1.0" encoding="utf-8"?>
<sst xmlns="http://schemas.openxmlformats.org/spreadsheetml/2006/main" count="55787" uniqueCount="18036">
  <si>
    <t>Time</t>
  </si>
  <si>
    <t>Memory Address</t>
  </si>
  <si>
    <t>Source</t>
  </si>
  <si>
    <t>Length</t>
  </si>
  <si>
    <t>Main Execution Cycles * 5ms</t>
  </si>
  <si>
    <t>Main Execution Cycles</t>
  </si>
  <si>
    <t>Average Execution Time [ticks]</t>
  </si>
  <si>
    <t>Average Execution Time [s]</t>
  </si>
  <si>
    <t>Average Execution Time [us]</t>
  </si>
  <si>
    <t>Time of Saving 1 byte [us]</t>
  </si>
  <si>
    <t>DataSize</t>
  </si>
  <si>
    <t>Total Save Time [ms]</t>
  </si>
  <si>
    <t>Time of Saving 1 byte [ns]</t>
  </si>
  <si>
    <t>16:36:41:766</t>
  </si>
  <si>
    <t>Standard</t>
  </si>
  <si>
    <t>16:36:45:990</t>
  </si>
  <si>
    <t>16:36:41:767</t>
  </si>
  <si>
    <t>Whole Mem</t>
  </si>
  <si>
    <t>16:36:51:174</t>
  </si>
  <si>
    <t>Total size in bytes: 24272</t>
  </si>
  <si>
    <t>16:36:41:782</t>
  </si>
  <si>
    <t>16:36:56:454</t>
  </si>
  <si>
    <t>Total size of writeAll blocks in bytes: 11724</t>
  </si>
  <si>
    <t>16:36:41:798</t>
  </si>
  <si>
    <t>16:37:01:670</t>
  </si>
  <si>
    <t>Total size of non-writeAll blocks in bytes: 12548</t>
  </si>
  <si>
    <t>16:36:41:799</t>
  </si>
  <si>
    <t>16:37:06:933</t>
  </si>
  <si>
    <t>Section Switch Time for all blocks is 0.0024115460408210172 years.</t>
  </si>
  <si>
    <t>16:36:41:815</t>
  </si>
  <si>
    <t>16:37:12:693</t>
  </si>
  <si>
    <t>Memory durability is 48.230920816420344 years.</t>
  </si>
  <si>
    <t>16:36:42:134</t>
  </si>
  <si>
    <t>16:37:17:589</t>
  </si>
  <si>
    <t>16:36:42:150</t>
  </si>
  <si>
    <t>16:37:22:741</t>
  </si>
  <si>
    <t>16:36:42:151</t>
  </si>
  <si>
    <t>16:37:27:988</t>
  </si>
  <si>
    <t>16:36:42:197</t>
  </si>
  <si>
    <t>16:37:33:237</t>
  </si>
  <si>
    <t>16:36:42:198</t>
  </si>
  <si>
    <t>16:37:38:516</t>
  </si>
  <si>
    <t>16:36:42:214</t>
  </si>
  <si>
    <t>16:37:43:876</t>
  </si>
  <si>
    <t>16:36:42:229</t>
  </si>
  <si>
    <t>16:37:49:139</t>
  </si>
  <si>
    <t>16:36:45:927</t>
  </si>
  <si>
    <t>16:37:54:388</t>
  </si>
  <si>
    <t>16:36:45:942</t>
  </si>
  <si>
    <t>16:37:59:667</t>
  </si>
  <si>
    <t>16:36:45:958</t>
  </si>
  <si>
    <t>16:38:05:251</t>
  </si>
  <si>
    <t>16:36:45:959</t>
  </si>
  <si>
    <t>16:38:10:099</t>
  </si>
  <si>
    <t>16:36:45:974</t>
  </si>
  <si>
    <t>16:38:15:347</t>
  </si>
  <si>
    <t>16:38:20:611</t>
  </si>
  <si>
    <t>16:36:51:110</t>
  </si>
  <si>
    <t>16:38:25:890</t>
  </si>
  <si>
    <t>16:38:31:171</t>
  </si>
  <si>
    <t>16:36:51:126</t>
  </si>
  <si>
    <t>16:38:36:434</t>
  </si>
  <si>
    <t>16:36:51:127</t>
  </si>
  <si>
    <t>16:38:41:761</t>
  </si>
  <si>
    <t>16:36:51:142</t>
  </si>
  <si>
    <t>16:38:47:345</t>
  </si>
  <si>
    <t>16:36:51:158</t>
  </si>
  <si>
    <t>16:38:52:194</t>
  </si>
  <si>
    <t>16:36:56:405</t>
  </si>
  <si>
    <t>16:38:57:392</t>
  </si>
  <si>
    <t>16:36:56:406</t>
  </si>
  <si>
    <t>16:39:02:656</t>
  </si>
  <si>
    <t>16:36:56:422</t>
  </si>
  <si>
    <t>16:39:07:889</t>
  </si>
  <si>
    <t>16:36:56:437</t>
  </si>
  <si>
    <t>16:39:13:232</t>
  </si>
  <si>
    <t>16:36:56:438</t>
  </si>
  <si>
    <t>16:39:18:481</t>
  </si>
  <si>
    <t>16:36:56:453</t>
  </si>
  <si>
    <t>16:39:24:016</t>
  </si>
  <si>
    <t>16:37:01:606</t>
  </si>
  <si>
    <t>16:39:29:439</t>
  </si>
  <si>
    <t>16:37:01:622</t>
  </si>
  <si>
    <t>16:39:34:384</t>
  </si>
  <si>
    <t>16:37:01:637</t>
  </si>
  <si>
    <t>16:39:39:488</t>
  </si>
  <si>
    <t>16:37:01:638</t>
  </si>
  <si>
    <t>16:39:44:767</t>
  </si>
  <si>
    <t>16:37:01:654</t>
  </si>
  <si>
    <t>16:39:49:998</t>
  </si>
  <si>
    <t>16:37:01:669</t>
  </si>
  <si>
    <t>16:39:55:199</t>
  </si>
  <si>
    <t>16:37:06:870</t>
  </si>
  <si>
    <t>16:40:00:447</t>
  </si>
  <si>
    <t>16:37:06:885</t>
  </si>
  <si>
    <t>16:40:05:710</t>
  </si>
  <si>
    <t>16:37:06:886</t>
  </si>
  <si>
    <t>16:40:11:390</t>
  </si>
  <si>
    <t>16:37:06:901</t>
  </si>
  <si>
    <t>16:40:16:223</t>
  </si>
  <si>
    <t>16:37:06:917</t>
  </si>
  <si>
    <t>16:40:21:502</t>
  </si>
  <si>
    <t>16:37:06:918</t>
  </si>
  <si>
    <t>16:40:26:782</t>
  </si>
  <si>
    <t>16:37:12:629</t>
  </si>
  <si>
    <t>16:40:32:030</t>
  </si>
  <si>
    <t>16:37:12:630</t>
  </si>
  <si>
    <t>16:40:37:293</t>
  </si>
  <si>
    <t>16:37:12:645</t>
  </si>
  <si>
    <t>16:40:42:542</t>
  </si>
  <si>
    <t>16:37:12:661</t>
  </si>
  <si>
    <t>16:40:47:820</t>
  </si>
  <si>
    <t>16:37:12:677</t>
  </si>
  <si>
    <t>16:40:53:388</t>
  </si>
  <si>
    <t>16:37:12:678</t>
  </si>
  <si>
    <t>16:40:58:253</t>
  </si>
  <si>
    <t>16:37:17:461</t>
  </si>
  <si>
    <t>16:41:03:548</t>
  </si>
  <si>
    <t>16:37:17:509</t>
  </si>
  <si>
    <t>16:41:08:845</t>
  </si>
  <si>
    <t>16:37:17:541</t>
  </si>
  <si>
    <t>16:41:14:013</t>
  </si>
  <si>
    <t>16:37:17:557</t>
  </si>
  <si>
    <t>16:41:19:291</t>
  </si>
  <si>
    <t>16:37:17:573</t>
  </si>
  <si>
    <t>16:41:24:571</t>
  </si>
  <si>
    <t>16:37:17:588</t>
  </si>
  <si>
    <t>16:41:29:916</t>
  </si>
  <si>
    <t>16:37:22:677</t>
  </si>
  <si>
    <t>16:41:35:435</t>
  </si>
  <si>
    <t>16:37:22:693</t>
  </si>
  <si>
    <t>16:41:40:347</t>
  </si>
  <si>
    <t>16:37:22:708</t>
  </si>
  <si>
    <t>16:41:45:610</t>
  </si>
  <si>
    <t>16:37:22:709</t>
  </si>
  <si>
    <t>16:41:50:987</t>
  </si>
  <si>
    <t>16:37:22:725</t>
  </si>
  <si>
    <t>16:41:56:059</t>
  </si>
  <si>
    <t>16:37:22:740</t>
  </si>
  <si>
    <t>16:42:01:451</t>
  </si>
  <si>
    <t>16:37:27:924</t>
  </si>
  <si>
    <t>16:42:06:714</t>
  </si>
  <si>
    <t>16:37:27:940</t>
  </si>
  <si>
    <t>16:42:11:818</t>
  </si>
  <si>
    <t>16:37:27:941</t>
  </si>
  <si>
    <t>16:42:17:402</t>
  </si>
  <si>
    <t>16:37:27:956</t>
  </si>
  <si>
    <t>16:42:33:402</t>
  </si>
  <si>
    <t>16:37:27:957</t>
  </si>
  <si>
    <t>16:42:37:161</t>
  </si>
  <si>
    <t>16:37:27:973</t>
  </si>
  <si>
    <t>16:42:42:410</t>
  </si>
  <si>
    <t>16:37:33:172</t>
  </si>
  <si>
    <t>16:42:47:689</t>
  </si>
  <si>
    <t>16:37:33:188</t>
  </si>
  <si>
    <t>16:42:53:337</t>
  </si>
  <si>
    <t>16:37:33:204</t>
  </si>
  <si>
    <t>16:42:58:200</t>
  </si>
  <si>
    <t>16:37:33:220</t>
  </si>
  <si>
    <t>16:43:03:416</t>
  </si>
  <si>
    <t>16:37:33:221</t>
  </si>
  <si>
    <t>16:43:08:647</t>
  </si>
  <si>
    <t>16:37:33:236</t>
  </si>
  <si>
    <t>16:43:13:896</t>
  </si>
  <si>
    <t>16:37:38:437</t>
  </si>
  <si>
    <t>16:43:19:160</t>
  </si>
  <si>
    <t>16:37:38:452</t>
  </si>
  <si>
    <t>16:43:24:455</t>
  </si>
  <si>
    <t>16:37:38:468</t>
  </si>
  <si>
    <t>16:43:29:880</t>
  </si>
  <si>
    <t>16:43:35:351</t>
  </si>
  <si>
    <t>16:37:38:484</t>
  </si>
  <si>
    <t>16:43:40:230</t>
  </si>
  <si>
    <t>16:37:38:500</t>
  </si>
  <si>
    <t>16:43:45:590</t>
  </si>
  <si>
    <t>16:37:43:764</t>
  </si>
  <si>
    <t>16:43:50:902</t>
  </si>
  <si>
    <t>16:37:43:811</t>
  </si>
  <si>
    <t>16:43:55:990</t>
  </si>
  <si>
    <t>16:37:43:843</t>
  </si>
  <si>
    <t>16:44:01:302</t>
  </si>
  <si>
    <t>16:37:43:844</t>
  </si>
  <si>
    <t>16:44:06:582</t>
  </si>
  <si>
    <t>16:37:43:860</t>
  </si>
  <si>
    <t>16:44:11:751</t>
  </si>
  <si>
    <t>16:37:43:875</t>
  </si>
  <si>
    <t>16:44:17:365</t>
  </si>
  <si>
    <t>16:37:49:012</t>
  </si>
  <si>
    <t>16:44:22:261</t>
  </si>
  <si>
    <t>16:37:49:028</t>
  </si>
  <si>
    <t>16:44:27:493</t>
  </si>
  <si>
    <t>16:37:49:059</t>
  </si>
  <si>
    <t>16:44:32:757</t>
  </si>
  <si>
    <t>16:37:49:107</t>
  </si>
  <si>
    <t>16:44:38:020</t>
  </si>
  <si>
    <t>16:37:49:123</t>
  </si>
  <si>
    <t>16:44:43:300</t>
  </si>
  <si>
    <t>16:37:49:124</t>
  </si>
  <si>
    <t>16:44:48:580</t>
  </si>
  <si>
    <t>16:37:54:275</t>
  </si>
  <si>
    <t>16:44:53:812</t>
  </si>
  <si>
    <t>16:37:54:276</t>
  </si>
  <si>
    <t>16:44:59:395</t>
  </si>
  <si>
    <t>16:37:54:292</t>
  </si>
  <si>
    <t>16:45:04:259</t>
  </si>
  <si>
    <t>16:37:54:308</t>
  </si>
  <si>
    <t>16:45:09:507</t>
  </si>
  <si>
    <t>16:37:54:356</t>
  </si>
  <si>
    <t>16:45:14:771</t>
  </si>
  <si>
    <t>16:45:20:019</t>
  </si>
  <si>
    <t>16:37:58:148</t>
  </si>
  <si>
    <t>16:45:25:299</t>
  </si>
  <si>
    <t>16:37:58:163</t>
  </si>
  <si>
    <t>16:45:30:563</t>
  </si>
  <si>
    <t>16:45:35:843</t>
  </si>
  <si>
    <t>16:37:58:179</t>
  </si>
  <si>
    <t>16:45:41:490</t>
  </si>
  <si>
    <t>16:37:59:540</t>
  </si>
  <si>
    <t>16:45:46:354</t>
  </si>
  <si>
    <t>16:37:59:555</t>
  </si>
  <si>
    <t>16:45:51:602</t>
  </si>
  <si>
    <t>16:37:59:557</t>
  </si>
  <si>
    <t>16:45:56:865</t>
  </si>
  <si>
    <t>16:37:59:571</t>
  </si>
  <si>
    <t>16:46:02:066</t>
  </si>
  <si>
    <t>16:37:59:603</t>
  </si>
  <si>
    <t>16:46:07:313</t>
  </si>
  <si>
    <t>16:37:59:635</t>
  </si>
  <si>
    <t>16:46:12:657</t>
  </si>
  <si>
    <t>16:38:04:772</t>
  </si>
  <si>
    <t>16:46:18:082</t>
  </si>
  <si>
    <t>16:38:04:787</t>
  </si>
  <si>
    <t>16:46:23:569</t>
  </si>
  <si>
    <t>16:38:04:803</t>
  </si>
  <si>
    <t>16:46:28:353</t>
  </si>
  <si>
    <t>16:38:04:804</t>
  </si>
  <si>
    <t>16:46:33:633</t>
  </si>
  <si>
    <t>16:38:04:819</t>
  </si>
  <si>
    <t>16:46:38:911</t>
  </si>
  <si>
    <t>16:38:05:235</t>
  </si>
  <si>
    <t>16:46:44:160</t>
  </si>
  <si>
    <t>16:38:10:035</t>
  </si>
  <si>
    <t>16:46:49:408</t>
  </si>
  <si>
    <t>16:38:10:051</t>
  </si>
  <si>
    <t>16:46:54:656</t>
  </si>
  <si>
    <t>16:38:10:052</t>
  </si>
  <si>
    <t>16:46:59:887</t>
  </si>
  <si>
    <t>16:38:10:067</t>
  </si>
  <si>
    <t>16:47:05:375</t>
  </si>
  <si>
    <t>16:38:10:083</t>
  </si>
  <si>
    <t>16:47:10:382</t>
  </si>
  <si>
    <t>16:47:15:647</t>
  </si>
  <si>
    <t>16:38:15:283</t>
  </si>
  <si>
    <t>16:47:20:910</t>
  </si>
  <si>
    <t>16:38:15:299</t>
  </si>
  <si>
    <t>16:47:26:158</t>
  </si>
  <si>
    <t>16:38:15:315</t>
  </si>
  <si>
    <t>16:47:31:437</t>
  </si>
  <si>
    <t>16:38:15:316</t>
  </si>
  <si>
    <t>16:47:36:701</t>
  </si>
  <si>
    <t>16:38:15:331</t>
  </si>
  <si>
    <t>16:47:41:981</t>
  </si>
  <si>
    <t>16:38:15:346</t>
  </si>
  <si>
    <t>16:47:47:469</t>
  </si>
  <si>
    <t>16:38:20:547</t>
  </si>
  <si>
    <t>16:47:52:477</t>
  </si>
  <si>
    <t>16:38:20:562</t>
  </si>
  <si>
    <t>16:47:57:708</t>
  </si>
  <si>
    <t>16:38:20:563</t>
  </si>
  <si>
    <t>16:48:02:925</t>
  </si>
  <si>
    <t>16:38:20:579</t>
  </si>
  <si>
    <t>16:48:08:173</t>
  </si>
  <si>
    <t>16:38:20:594</t>
  </si>
  <si>
    <t>16:48:13:437</t>
  </si>
  <si>
    <t>16:38:20:610</t>
  </si>
  <si>
    <t>16:48:18:748</t>
  </si>
  <si>
    <t>16:38:25:811</t>
  </si>
  <si>
    <t>16:48:24:124</t>
  </si>
  <si>
    <t>16:38:25:827</t>
  </si>
  <si>
    <t>16:48:29:612</t>
  </si>
  <si>
    <t>16:38:25:842</t>
  </si>
  <si>
    <t>16:48:34:619</t>
  </si>
  <si>
    <t>16:38:25:859</t>
  </si>
  <si>
    <t>16:48:39:771</t>
  </si>
  <si>
    <t>16:38:25:874</t>
  </si>
  <si>
    <t>16:48:45:020</t>
  </si>
  <si>
    <t>16:38:25:875</t>
  </si>
  <si>
    <t>16:48:50:331</t>
  </si>
  <si>
    <t>16:38:31:122</t>
  </si>
  <si>
    <t>16:48:55:531</t>
  </si>
  <si>
    <t>16:38:31:123</t>
  </si>
  <si>
    <t>16:49:00:795</t>
  </si>
  <si>
    <t>16:38:31:139</t>
  </si>
  <si>
    <t>16:49:06:138</t>
  </si>
  <si>
    <t>16:38:31:154</t>
  </si>
  <si>
    <t>16:49:11:562</t>
  </si>
  <si>
    <t>16:38:31:155</t>
  </si>
  <si>
    <t>16:49:16:490</t>
  </si>
  <si>
    <t>16:49:21:771</t>
  </si>
  <si>
    <t>16:38:36:322</t>
  </si>
  <si>
    <t>16:49:27:050</t>
  </si>
  <si>
    <t>16:38:36:354</t>
  </si>
  <si>
    <t>16:49:32:298</t>
  </si>
  <si>
    <t>16:38:36:386</t>
  </si>
  <si>
    <t>16:49:48:730</t>
  </si>
  <si>
    <t>16:38:36:402</t>
  </si>
  <si>
    <t>16:49:52:362</t>
  </si>
  <si>
    <t>16:38:36:418</t>
  </si>
  <si>
    <t>16:49:57:609</t>
  </si>
  <si>
    <t>16:50:02:872</t>
  </si>
  <si>
    <t>16:38:41:633</t>
  </si>
  <si>
    <t>16:50:08:120</t>
  </si>
  <si>
    <t>16:38:41:634</t>
  </si>
  <si>
    <t>16:50:13:319</t>
  </si>
  <si>
    <t>16:38:41:666</t>
  </si>
  <si>
    <t>16:50:18:567</t>
  </si>
  <si>
    <t>16:38:41:714</t>
  </si>
  <si>
    <t>16:50:23:977</t>
  </si>
  <si>
    <t>16:38:41:730</t>
  </si>
  <si>
    <t>16:50:29:495</t>
  </si>
  <si>
    <t>16:38:41:746</t>
  </si>
  <si>
    <t>16:50:34:519</t>
  </si>
  <si>
    <t>16:38:46:818</t>
  </si>
  <si>
    <t>16:50:39:623</t>
  </si>
  <si>
    <t>16:38:47:233</t>
  </si>
  <si>
    <t>16:50:44:887</t>
  </si>
  <si>
    <t>16:38:47:249</t>
  </si>
  <si>
    <t>16:50:50:167</t>
  </si>
  <si>
    <t>16:38:47:265</t>
  </si>
  <si>
    <t>16:50:55:414</t>
  </si>
  <si>
    <t>16:38:47:313</t>
  </si>
  <si>
    <t>16:51:00:774</t>
  </si>
  <si>
    <t>16:51:05:942</t>
  </si>
  <si>
    <t>16:38:52:098</t>
  </si>
  <si>
    <t>16:51:11:446</t>
  </si>
  <si>
    <t>16:38:52:113</t>
  </si>
  <si>
    <t>16:51:16:373</t>
  </si>
  <si>
    <t>16:38:52:114</t>
  </si>
  <si>
    <t>16:51:21:622</t>
  </si>
  <si>
    <t>16:38:52:130</t>
  </si>
  <si>
    <t>16:51:26:901</t>
  </si>
  <si>
    <t>16:38:52:145</t>
  </si>
  <si>
    <t>16:51:32:149</t>
  </si>
  <si>
    <t>16:38:52:162</t>
  </si>
  <si>
    <t>16:51:37:413</t>
  </si>
  <si>
    <t>16:38:57:329</t>
  </si>
  <si>
    <t>16:51:42:693</t>
  </si>
  <si>
    <t>16:38:57:344</t>
  </si>
  <si>
    <t>16:38:57:345</t>
  </si>
  <si>
    <t>16:38:57:361</t>
  </si>
  <si>
    <t>16:38:57:376</t>
  </si>
  <si>
    <t>16:38:57:377</t>
  </si>
  <si>
    <t>16:39:02:592</t>
  </si>
  <si>
    <t>16:39:02:593</t>
  </si>
  <si>
    <t>16:39:02:609</t>
  </si>
  <si>
    <t>16:39:02:624</t>
  </si>
  <si>
    <t>16:39:02:625</t>
  </si>
  <si>
    <t>16:39:02:641</t>
  </si>
  <si>
    <t>16:39:07:840</t>
  </si>
  <si>
    <t>16:39:07:841</t>
  </si>
  <si>
    <t>16:39:07:857</t>
  </si>
  <si>
    <t>16:39:07:872</t>
  </si>
  <si>
    <t>16:39:07:873</t>
  </si>
  <si>
    <t>16:39:13:168</t>
  </si>
  <si>
    <t>16:39:13:184</t>
  </si>
  <si>
    <t>16:39:13:185</t>
  </si>
  <si>
    <t>16:39:13:200</t>
  </si>
  <si>
    <t>16:39:13:216</t>
  </si>
  <si>
    <t>16:39:13:217</t>
  </si>
  <si>
    <t>16:39:18:432</t>
  </si>
  <si>
    <t>16:39:18:433</t>
  </si>
  <si>
    <t>16:39:18:449</t>
  </si>
  <si>
    <t>16:39:18:464</t>
  </si>
  <si>
    <t>16:39:18:465</t>
  </si>
  <si>
    <t>16:39:23:792</t>
  </si>
  <si>
    <t>16:39:23:808</t>
  </si>
  <si>
    <t>16:39:23:824</t>
  </si>
  <si>
    <t>16:39:23:985</t>
  </si>
  <si>
    <t>16:39:24:000</t>
  </si>
  <si>
    <t>16:39:29:376</t>
  </si>
  <si>
    <t>16:39:29:391</t>
  </si>
  <si>
    <t>16:39:29:392</t>
  </si>
  <si>
    <t>16:39:29:408</t>
  </si>
  <si>
    <t>16:39:29:423</t>
  </si>
  <si>
    <t>16:39:29:424</t>
  </si>
  <si>
    <t>16:39:34:127</t>
  </si>
  <si>
    <t>16:39:34:176</t>
  </si>
  <si>
    <t>16:39:34:191</t>
  </si>
  <si>
    <t>16:39:34:352</t>
  </si>
  <si>
    <t>16:39:34:368</t>
  </si>
  <si>
    <t>16:39:34:383</t>
  </si>
  <si>
    <t>16:39:39:360</t>
  </si>
  <si>
    <t>16:39:39:391</t>
  </si>
  <si>
    <t>16:39:39:439</t>
  </si>
  <si>
    <t>16:39:39:471</t>
  </si>
  <si>
    <t>16:39:39:472</t>
  </si>
  <si>
    <t>16:39:39:487</t>
  </si>
  <si>
    <t>16:39:44:624</t>
  </si>
  <si>
    <t>16:39:44:640</t>
  </si>
  <si>
    <t>16:39:44:655</t>
  </si>
  <si>
    <t>16:39:44:672</t>
  </si>
  <si>
    <t>16:39:44:735</t>
  </si>
  <si>
    <t>16:39:44:751</t>
  </si>
  <si>
    <t>16:39:49:871</t>
  </si>
  <si>
    <t>16:39:49:887</t>
  </si>
  <si>
    <t>16:39:49:902</t>
  </si>
  <si>
    <t>16:39:49:903</t>
  </si>
  <si>
    <t>16:39:49:934</t>
  </si>
  <si>
    <t>16:39:49:967</t>
  </si>
  <si>
    <t>16:39:55:135</t>
  </si>
  <si>
    <t>16:39:55:150</t>
  </si>
  <si>
    <t>16:39:55:151</t>
  </si>
  <si>
    <t>16:39:55:167</t>
  </si>
  <si>
    <t>16:39:55:182</t>
  </si>
  <si>
    <t>16:39:55:183</t>
  </si>
  <si>
    <t>16:40:00:383</t>
  </si>
  <si>
    <t>16:40:00:399</t>
  </si>
  <si>
    <t>16:40:00:414</t>
  </si>
  <si>
    <t>16:40:00:415</t>
  </si>
  <si>
    <t>16:40:00:431</t>
  </si>
  <si>
    <t>16:40:00:446</t>
  </si>
  <si>
    <t>16:40:05:646</t>
  </si>
  <si>
    <t>16:40:05:662</t>
  </si>
  <si>
    <t>16:40:05:663</t>
  </si>
  <si>
    <t>16:40:05:678</t>
  </si>
  <si>
    <t>16:40:05:694</t>
  </si>
  <si>
    <t>16:40:05:695</t>
  </si>
  <si>
    <t>16:40:11:326</t>
  </si>
  <si>
    <t>16:40:11:342</t>
  </si>
  <si>
    <t>16:40:11:343</t>
  </si>
  <si>
    <t>16:40:11:358</t>
  </si>
  <si>
    <t>16:40:11:374</t>
  </si>
  <si>
    <t>16:40:11:375</t>
  </si>
  <si>
    <t>16:40:16:174</t>
  </si>
  <si>
    <t>16:40:16:175</t>
  </si>
  <si>
    <t>16:40:16:190</t>
  </si>
  <si>
    <t>16:40:16:206</t>
  </si>
  <si>
    <t>16:40:16:207</t>
  </si>
  <si>
    <t>16:40:16:222</t>
  </si>
  <si>
    <t>16:40:21:438</t>
  </si>
  <si>
    <t>16:40:21:454</t>
  </si>
  <si>
    <t>16:40:21:455</t>
  </si>
  <si>
    <t>16:40:21:470</t>
  </si>
  <si>
    <t>16:40:21:486</t>
  </si>
  <si>
    <t>16:40:21:487</t>
  </si>
  <si>
    <t>16:40:26:718</t>
  </si>
  <si>
    <t>16:40:26:734</t>
  </si>
  <si>
    <t>16:40:26:735</t>
  </si>
  <si>
    <t>16:40:26:750</t>
  </si>
  <si>
    <t>16:40:26:766</t>
  </si>
  <si>
    <t>16:40:31:950</t>
  </si>
  <si>
    <t>16:40:31:982</t>
  </si>
  <si>
    <t>16:40:31:998</t>
  </si>
  <si>
    <t>16:40:32:014</t>
  </si>
  <si>
    <t>16:40:37:181</t>
  </si>
  <si>
    <t>16:40:37:213</t>
  </si>
  <si>
    <t>16:40:37:261</t>
  </si>
  <si>
    <t>16:40:37:277</t>
  </si>
  <si>
    <t>16:40:42:429</t>
  </si>
  <si>
    <t>16:40:42:445</t>
  </si>
  <si>
    <t>16:40:42:461</t>
  </si>
  <si>
    <t>16:40:42:494</t>
  </si>
  <si>
    <t>16:40:42:526</t>
  </si>
  <si>
    <t>16:40:42:541</t>
  </si>
  <si>
    <t>16:40:47:693</t>
  </si>
  <si>
    <t>16:40:47:694</t>
  </si>
  <si>
    <t>16:40:47:709</t>
  </si>
  <si>
    <t>16:40:47:725</t>
  </si>
  <si>
    <t>16:40:47:757</t>
  </si>
  <si>
    <t>16:40:47:805</t>
  </si>
  <si>
    <t>16:40:53:308</t>
  </si>
  <si>
    <t>16:40:53:324</t>
  </si>
  <si>
    <t>16:40:53:325</t>
  </si>
  <si>
    <t>16:40:53:340</t>
  </si>
  <si>
    <t>16:40:53:341</t>
  </si>
  <si>
    <t>16:40:53:372</t>
  </si>
  <si>
    <t>16:40:58:204</t>
  </si>
  <si>
    <t>16:40:58:205</t>
  </si>
  <si>
    <t>16:40:58:220</t>
  </si>
  <si>
    <t>16:40:58:221</t>
  </si>
  <si>
    <t>16:40:58:236</t>
  </si>
  <si>
    <t>16:40:58:252</t>
  </si>
  <si>
    <t>16:41:03:468</t>
  </si>
  <si>
    <t>16:41:03:484</t>
  </si>
  <si>
    <t>16:41:03:500</t>
  </si>
  <si>
    <t>16:41:03:517</t>
  </si>
  <si>
    <t>16:41:03:532</t>
  </si>
  <si>
    <t>16:41:03:533</t>
  </si>
  <si>
    <t>16:41:08:781</t>
  </si>
  <si>
    <t>16:41:08:797</t>
  </si>
  <si>
    <t>16:41:08:812</t>
  </si>
  <si>
    <t>16:41:08:813</t>
  </si>
  <si>
    <t>16:41:08:828</t>
  </si>
  <si>
    <t>16:41:08:844</t>
  </si>
  <si>
    <t>16:41:13:964</t>
  </si>
  <si>
    <t>16:41:13:965</t>
  </si>
  <si>
    <t>16:41:13:980</t>
  </si>
  <si>
    <t>16:41:13:996</t>
  </si>
  <si>
    <t>16:41:13:997</t>
  </si>
  <si>
    <t>16:41:14:012</t>
  </si>
  <si>
    <t>16:41:19:227</t>
  </si>
  <si>
    <t>16:41:19:243</t>
  </si>
  <si>
    <t>16:41:19:244</t>
  </si>
  <si>
    <t>16:41:19:259</t>
  </si>
  <si>
    <t>16:41:19:275</t>
  </si>
  <si>
    <t>16:41:19:276</t>
  </si>
  <si>
    <t>16:41:24:507</t>
  </si>
  <si>
    <t>16:41:24:523</t>
  </si>
  <si>
    <t>16:41:24:524</t>
  </si>
  <si>
    <t>16:41:24:539</t>
  </si>
  <si>
    <t>16:41:24:555</t>
  </si>
  <si>
    <t>16:41:24:556</t>
  </si>
  <si>
    <t>16:41:29:851</t>
  </si>
  <si>
    <t>16:41:29:868</t>
  </si>
  <si>
    <t>16:41:29:883</t>
  </si>
  <si>
    <t>16:41:29:885</t>
  </si>
  <si>
    <t>16:41:29:900</t>
  </si>
  <si>
    <t>16:41:29:915</t>
  </si>
  <si>
    <t>16:41:35:324</t>
  </si>
  <si>
    <t>16:41:35:371</t>
  </si>
  <si>
    <t>16:41:35:403</t>
  </si>
  <si>
    <t>16:41:35:404</t>
  </si>
  <si>
    <t>16:41:35:419</t>
  </si>
  <si>
    <t>16:41:40:235</t>
  </si>
  <si>
    <t>16:41:40:251</t>
  </si>
  <si>
    <t>16:41:40:282</t>
  </si>
  <si>
    <t>16:41:40:330</t>
  </si>
  <si>
    <t>16:41:40:331</t>
  </si>
  <si>
    <t>16:41:45:483</t>
  </si>
  <si>
    <t>16:41:45:499</t>
  </si>
  <si>
    <t>16:41:45:514</t>
  </si>
  <si>
    <t>16:41:45:530</t>
  </si>
  <si>
    <t>16:41:45:563</t>
  </si>
  <si>
    <t>16:41:45:595</t>
  </si>
  <si>
    <t>16:41:50:891</t>
  </si>
  <si>
    <t>16:41:50:907</t>
  </si>
  <si>
    <t>16:41:50:923</t>
  </si>
  <si>
    <t>16:41:50:939</t>
  </si>
  <si>
    <t>16:41:50:971</t>
  </si>
  <si>
    <t>16:41:55:995</t>
  </si>
  <si>
    <t>16:41:56:011</t>
  </si>
  <si>
    <t>16:41:56:027</t>
  </si>
  <si>
    <t>16:41:56:043</t>
  </si>
  <si>
    <t>16:42:01:402</t>
  </si>
  <si>
    <t>16:42:01:403</t>
  </si>
  <si>
    <t>16:42:01:418</t>
  </si>
  <si>
    <t>16:42:01:434</t>
  </si>
  <si>
    <t>16:42:01:435</t>
  </si>
  <si>
    <t>16:42:01:450</t>
  </si>
  <si>
    <t>16:42:06:651</t>
  </si>
  <si>
    <t>16:42:06:666</t>
  </si>
  <si>
    <t>16:42:06:682</t>
  </si>
  <si>
    <t>16:42:06:683</t>
  </si>
  <si>
    <t>16:42:06:698</t>
  </si>
  <si>
    <t>16:42:11:769</t>
  </si>
  <si>
    <t>16:42:11:770</t>
  </si>
  <si>
    <t>16:42:11:785</t>
  </si>
  <si>
    <t>16:42:11:801</t>
  </si>
  <si>
    <t>16:42:11:802</t>
  </si>
  <si>
    <t>16:42:11:817</t>
  </si>
  <si>
    <t>16:42:17:353</t>
  </si>
  <si>
    <t>16:42:17:354</t>
  </si>
  <si>
    <t>16:42:17:370</t>
  </si>
  <si>
    <t>16:42:17:385</t>
  </si>
  <si>
    <t>16:42:17:387</t>
  </si>
  <si>
    <t>16:42:22:298</t>
  </si>
  <si>
    <t>16:42:22:313</t>
  </si>
  <si>
    <t>16:42:22:314</t>
  </si>
  <si>
    <t>16:42:22:329</t>
  </si>
  <si>
    <t>16:42:22:345</t>
  </si>
  <si>
    <t>16:42:22:346</t>
  </si>
  <si>
    <t>16:42:22:361</t>
  </si>
  <si>
    <t>16:42:22:362</t>
  </si>
  <si>
    <t>16:42:22:377</t>
  </si>
  <si>
    <t>16:42:22:393</t>
  </si>
  <si>
    <t>16:42:22:394</t>
  </si>
  <si>
    <t>16:42:22:409</t>
  </si>
  <si>
    <t>16:42:22:441</t>
  </si>
  <si>
    <t>16:42:22:489</t>
  </si>
  <si>
    <t>16:42:22:490</t>
  </si>
  <si>
    <t>16:42:22:506</t>
  </si>
  <si>
    <t>16:42:22:521</t>
  </si>
  <si>
    <t>16:42:22:522</t>
  </si>
  <si>
    <t>16:42:22:537</t>
  </si>
  <si>
    <t>16:42:22:553</t>
  </si>
  <si>
    <t>16:42:22:554</t>
  </si>
  <si>
    <t>16:42:22:569</t>
  </si>
  <si>
    <t>16:42:22:585</t>
  </si>
  <si>
    <t>16:42:22:586</t>
  </si>
  <si>
    <t>16:42:22:601</t>
  </si>
  <si>
    <t>16:42:22:617</t>
  </si>
  <si>
    <t>16:42:22:633</t>
  </si>
  <si>
    <t>16:42:22:681</t>
  </si>
  <si>
    <t>16:42:22:713</t>
  </si>
  <si>
    <t>16:42:22:714</t>
  </si>
  <si>
    <t>16:42:22:729</t>
  </si>
  <si>
    <t>16:42:22:745</t>
  </si>
  <si>
    <t>16:42:22:746</t>
  </si>
  <si>
    <t>16:42:22:761</t>
  </si>
  <si>
    <t>16:42:22:762</t>
  </si>
  <si>
    <t>16:42:22:777</t>
  </si>
  <si>
    <t>16:42:22:793</t>
  </si>
  <si>
    <t>16:42:22:794</t>
  </si>
  <si>
    <t>16:42:22:809</t>
  </si>
  <si>
    <t>16:42:22:825</t>
  </si>
  <si>
    <t>16:42:22:826</t>
  </si>
  <si>
    <t>16:42:22:857</t>
  </si>
  <si>
    <t>16:42:22:905</t>
  </si>
  <si>
    <t>16:42:22:921</t>
  </si>
  <si>
    <t>16:42:22:937</t>
  </si>
  <si>
    <t>16:42:22:953</t>
  </si>
  <si>
    <t>16:42:22:954</t>
  </si>
  <si>
    <t>16:42:23:370</t>
  </si>
  <si>
    <t>16:42:23:385</t>
  </si>
  <si>
    <t>16:42:23:561</t>
  </si>
  <si>
    <t>16:42:23:577</t>
  </si>
  <si>
    <t>16:42:23:593</t>
  </si>
  <si>
    <t>16:42:23:594</t>
  </si>
  <si>
    <t>16:42:23:609</t>
  </si>
  <si>
    <t>16:42:23:625</t>
  </si>
  <si>
    <t>16:42:23:626</t>
  </si>
  <si>
    <t>16:42:23:673</t>
  </si>
  <si>
    <t>16:42:23:705</t>
  </si>
  <si>
    <t>16:42:23:721</t>
  </si>
  <si>
    <t>16:42:23:722</t>
  </si>
  <si>
    <t>16:42:23:737</t>
  </si>
  <si>
    <t>16:42:23:753</t>
  </si>
  <si>
    <t>16:42:23:754</t>
  </si>
  <si>
    <t>16:42:23:769</t>
  </si>
  <si>
    <t>16:42:23:785</t>
  </si>
  <si>
    <t>16:42:23:786</t>
  </si>
  <si>
    <t>16:42:23:802</t>
  </si>
  <si>
    <t>16:42:23:817</t>
  </si>
  <si>
    <t>16:42:23:818</t>
  </si>
  <si>
    <t>16:42:23:834</t>
  </si>
  <si>
    <t>16:42:23:849</t>
  </si>
  <si>
    <t>16:42:23:913</t>
  </si>
  <si>
    <t>16:42:23:914</t>
  </si>
  <si>
    <t>16:42:23:929</t>
  </si>
  <si>
    <t>16:42:23:945</t>
  </si>
  <si>
    <t>16:42:23:946</t>
  </si>
  <si>
    <t>16:42:23:961</t>
  </si>
  <si>
    <t>16:42:23:993</t>
  </si>
  <si>
    <t>16:42:23:994</t>
  </si>
  <si>
    <t>16:42:24:009</t>
  </si>
  <si>
    <t>16:42:24:025</t>
  </si>
  <si>
    <t>16:42:24:026</t>
  </si>
  <si>
    <t>16:42:24:041</t>
  </si>
  <si>
    <t>16:42:24:042</t>
  </si>
  <si>
    <t>16:42:24:057</t>
  </si>
  <si>
    <t>16:42:24:089</t>
  </si>
  <si>
    <t>16:42:24:137</t>
  </si>
  <si>
    <t>16:42:24:153</t>
  </si>
  <si>
    <t>16:42:24:154</t>
  </si>
  <si>
    <t>16:42:24:169</t>
  </si>
  <si>
    <t>16:42:24:185</t>
  </si>
  <si>
    <t>16:42:24:186</t>
  </si>
  <si>
    <t>16:42:24:201</t>
  </si>
  <si>
    <t>16:42:24:202</t>
  </si>
  <si>
    <t>16:42:24:217</t>
  </si>
  <si>
    <t>16:42:24:233</t>
  </si>
  <si>
    <t>16:42:24:234</t>
  </si>
  <si>
    <t>16:42:24:249</t>
  </si>
  <si>
    <t>16:42:24:265</t>
  </si>
  <si>
    <t>16:42:24:281</t>
  </si>
  <si>
    <t>16:42:24:474</t>
  </si>
  <si>
    <t>16:42:24:505</t>
  </si>
  <si>
    <t>16:42:24:521</t>
  </si>
  <si>
    <t>16:42:24:522</t>
  </si>
  <si>
    <t>16:42:24:537</t>
  </si>
  <si>
    <t>16:42:24:553</t>
  </si>
  <si>
    <t>16:42:24:554</t>
  </si>
  <si>
    <t>16:42:24:569</t>
  </si>
  <si>
    <t>16:42:24:585</t>
  </si>
  <si>
    <t>16:42:24:586</t>
  </si>
  <si>
    <t>16:42:24:601</t>
  </si>
  <si>
    <t>16:42:24:617</t>
  </si>
  <si>
    <t>16:42:24:633</t>
  </si>
  <si>
    <t>16:42:24:665</t>
  </si>
  <si>
    <t>16:42:24:713</t>
  </si>
  <si>
    <t>16:42:24:729</t>
  </si>
  <si>
    <t>16:42:24:744</t>
  </si>
  <si>
    <t>16:42:24:745</t>
  </si>
  <si>
    <t>16:42:24:761</t>
  </si>
  <si>
    <t>16:42:24:777</t>
  </si>
  <si>
    <t>16:42:24:793</t>
  </si>
  <si>
    <t>16:42:24:794</t>
  </si>
  <si>
    <t>16:42:24:809</t>
  </si>
  <si>
    <t>16:42:24:825</t>
  </si>
  <si>
    <t>16:42:24:841</t>
  </si>
  <si>
    <t>16:42:24:857</t>
  </si>
  <si>
    <t>16:42:24:889</t>
  </si>
  <si>
    <t>16:42:24:921</t>
  </si>
  <si>
    <t>16:42:24:952</t>
  </si>
  <si>
    <t>16:42:24:953</t>
  </si>
  <si>
    <t>16:42:24:969</t>
  </si>
  <si>
    <t>16:42:24:985</t>
  </si>
  <si>
    <t>16:42:25:001</t>
  </si>
  <si>
    <t>16:42:25:017</t>
  </si>
  <si>
    <t>16:42:25:033</t>
  </si>
  <si>
    <t>16:42:25:049</t>
  </si>
  <si>
    <t>16:42:25:064</t>
  </si>
  <si>
    <t>16:42:25:065</t>
  </si>
  <si>
    <t>16:42:25:097</t>
  </si>
  <si>
    <t>16:42:25:145</t>
  </si>
  <si>
    <t>16:42:25:161</t>
  </si>
  <si>
    <t>16:42:25:162</t>
  </si>
  <si>
    <t>16:42:25:177</t>
  </si>
  <si>
    <t>16:42:25:193</t>
  </si>
  <si>
    <t>16:42:25:194</t>
  </si>
  <si>
    <t>16:42:25:209</t>
  </si>
  <si>
    <t>16:42:25:225</t>
  </si>
  <si>
    <t>16:42:25:226</t>
  </si>
  <si>
    <t>16:42:25:241</t>
  </si>
  <si>
    <t>16:42:25:257</t>
  </si>
  <si>
    <t>16:42:25:258</t>
  </si>
  <si>
    <t>16:42:25:273</t>
  </si>
  <si>
    <t>16:42:25:289</t>
  </si>
  <si>
    <t>16:42:25:322</t>
  </si>
  <si>
    <t>16:42:25:354</t>
  </si>
  <si>
    <t>16:42:25:369</t>
  </si>
  <si>
    <t>16:42:25:385</t>
  </si>
  <si>
    <t>16:42:25:386</t>
  </si>
  <si>
    <t>16:42:25:418</t>
  </si>
  <si>
    <t>16:42:25:433</t>
  </si>
  <si>
    <t>16:42:25:434</t>
  </si>
  <si>
    <t>16:42:25:449</t>
  </si>
  <si>
    <t>16:42:25:465</t>
  </si>
  <si>
    <t>16:42:25:466</t>
  </si>
  <si>
    <t>16:42:25:481</t>
  </si>
  <si>
    <t>16:42:25:482</t>
  </si>
  <si>
    <t>16:42:25:498</t>
  </si>
  <si>
    <t>16:42:25:514</t>
  </si>
  <si>
    <t>16:42:25:578</t>
  </si>
  <si>
    <t>16:42:25:593</t>
  </si>
  <si>
    <t>16:42:25:594</t>
  </si>
  <si>
    <t>16:42:25:609</t>
  </si>
  <si>
    <t>16:42:25:625</t>
  </si>
  <si>
    <t>16:42:25:626</t>
  </si>
  <si>
    <t>16:42:25:641</t>
  </si>
  <si>
    <t>16:42:25:642</t>
  </si>
  <si>
    <t>16:42:25:657</t>
  </si>
  <si>
    <t>16:42:25:673</t>
  </si>
  <si>
    <t>16:42:25:689</t>
  </si>
  <si>
    <t>16:42:25:721</t>
  </si>
  <si>
    <t>16:42:25:753</t>
  </si>
  <si>
    <t>16:42:25:769</t>
  </si>
  <si>
    <t>16:42:25:784</t>
  </si>
  <si>
    <t>16:42:25:785</t>
  </si>
  <si>
    <t>16:42:25:801</t>
  </si>
  <si>
    <t>16:42:25:817</t>
  </si>
  <si>
    <t>16:42:25:833</t>
  </si>
  <si>
    <t>16:42:25:849</t>
  </si>
  <si>
    <t>16:42:25:913</t>
  </si>
  <si>
    <t>16:42:25:929</t>
  </si>
  <si>
    <t>16:42:25:944</t>
  </si>
  <si>
    <t>16:42:25:945</t>
  </si>
  <si>
    <t>16:42:25:961</t>
  </si>
  <si>
    <t>16:42:25:977</t>
  </si>
  <si>
    <t>16:42:25:993</t>
  </si>
  <si>
    <t>16:42:26:009</t>
  </si>
  <si>
    <t>16:42:26:041</t>
  </si>
  <si>
    <t>16:42:26:089</t>
  </si>
  <si>
    <t>16:42:26:105</t>
  </si>
  <si>
    <t>16:42:26:121</t>
  </si>
  <si>
    <t>16:42:26:154</t>
  </si>
  <si>
    <t>16:42:26:169</t>
  </si>
  <si>
    <t>16:42:26:185</t>
  </si>
  <si>
    <t>16:42:26:186</t>
  </si>
  <si>
    <t>16:42:26:202</t>
  </si>
  <si>
    <t>16:42:26:266</t>
  </si>
  <si>
    <t>16:42:26:281</t>
  </si>
  <si>
    <t>16:42:26:282</t>
  </si>
  <si>
    <t>16:42:26:298</t>
  </si>
  <si>
    <t>16:42:26:313</t>
  </si>
  <si>
    <t>16:42:26:314</t>
  </si>
  <si>
    <t>16:42:26:330</t>
  </si>
  <si>
    <t>16:42:26:345</t>
  </si>
  <si>
    <t>16:42:26:346</t>
  </si>
  <si>
    <t>16:42:26:361</t>
  </si>
  <si>
    <t>16:42:26:393</t>
  </si>
  <si>
    <t>16:42:26:441</t>
  </si>
  <si>
    <t>16:42:26:442</t>
  </si>
  <si>
    <t>16:42:26:474</t>
  </si>
  <si>
    <t>16:42:26:489</t>
  </si>
  <si>
    <t>16:42:26:505</t>
  </si>
  <si>
    <t>16:42:26:506</t>
  </si>
  <si>
    <t>16:42:26:521</t>
  </si>
  <si>
    <t>16:42:26:522</t>
  </si>
  <si>
    <t>16:42:26:538</t>
  </si>
  <si>
    <t>16:42:26:553</t>
  </si>
  <si>
    <t>16:42:26:586</t>
  </si>
  <si>
    <t>16:42:26:618</t>
  </si>
  <si>
    <t>16:42:26:633</t>
  </si>
  <si>
    <t>16:42:26:634</t>
  </si>
  <si>
    <t>16:42:26:649</t>
  </si>
  <si>
    <t>16:42:26:665</t>
  </si>
  <si>
    <t>16:42:26:681</t>
  </si>
  <si>
    <t>16:42:26:682</t>
  </si>
  <si>
    <t>16:42:26:697</t>
  </si>
  <si>
    <t>16:42:26:713</t>
  </si>
  <si>
    <t>16:42:26:777</t>
  </si>
  <si>
    <t>16:42:26:793</t>
  </si>
  <si>
    <t>16:42:26:809</t>
  </si>
  <si>
    <t>16:42:26:825</t>
  </si>
  <si>
    <t>16:42:26:841</t>
  </si>
  <si>
    <t>16:42:26:842</t>
  </si>
  <si>
    <t>16:42:26:857</t>
  </si>
  <si>
    <t>16:42:26:873</t>
  </si>
  <si>
    <t>16:42:26:889</t>
  </si>
  <si>
    <t>16:42:26:953</t>
  </si>
  <si>
    <t>16:42:26:954</t>
  </si>
  <si>
    <t>16:42:26:969</t>
  </si>
  <si>
    <t>16:42:26:985</t>
  </si>
  <si>
    <t>16:42:27:001</t>
  </si>
  <si>
    <t>16:42:27:002</t>
  </si>
  <si>
    <t>16:42:27:017</t>
  </si>
  <si>
    <t>16:42:27:033</t>
  </si>
  <si>
    <t>16:42:27:034</t>
  </si>
  <si>
    <t>16:42:27:050</t>
  </si>
  <si>
    <t>16:42:27:129</t>
  </si>
  <si>
    <t>16:42:27:145</t>
  </si>
  <si>
    <t>16:42:27:161</t>
  </si>
  <si>
    <t>16:42:27:177</t>
  </si>
  <si>
    <t>16:42:27:193</t>
  </si>
  <si>
    <t>16:42:27:194</t>
  </si>
  <si>
    <t>16:42:27:209</t>
  </si>
  <si>
    <t>16:42:27:225</t>
  </si>
  <si>
    <t>16:42:27:242</t>
  </si>
  <si>
    <t>16:42:27:290</t>
  </si>
  <si>
    <t>16:42:27:306</t>
  </si>
  <si>
    <t>16:42:27:321</t>
  </si>
  <si>
    <t>16:42:27:322</t>
  </si>
  <si>
    <t>16:42:27:338</t>
  </si>
  <si>
    <t>16:42:27:353</t>
  </si>
  <si>
    <t>16:42:27:354</t>
  </si>
  <si>
    <t>16:42:27:370</t>
  </si>
  <si>
    <t>16:42:27:385</t>
  </si>
  <si>
    <t>16:42:27:386</t>
  </si>
  <si>
    <t>16:42:27:402</t>
  </si>
  <si>
    <t>16:42:27:434</t>
  </si>
  <si>
    <t>16:42:27:466</t>
  </si>
  <si>
    <t>16:42:27:482</t>
  </si>
  <si>
    <t>16:42:27:498</t>
  </si>
  <si>
    <t>16:42:27:513</t>
  </si>
  <si>
    <t>16:42:27:514</t>
  </si>
  <si>
    <t>16:42:27:529</t>
  </si>
  <si>
    <t>16:42:27:545</t>
  </si>
  <si>
    <t>16:42:27:546</t>
  </si>
  <si>
    <t>16:42:27:561</t>
  </si>
  <si>
    <t>16:42:27:593</t>
  </si>
  <si>
    <t>16:42:27:641</t>
  </si>
  <si>
    <t>16:42:27:642</t>
  </si>
  <si>
    <t>16:42:27:658</t>
  </si>
  <si>
    <t>16:42:27:673</t>
  </si>
  <si>
    <t>16:42:27:674</t>
  </si>
  <si>
    <t>16:42:27:690</t>
  </si>
  <si>
    <t>16:42:27:705</t>
  </si>
  <si>
    <t>16:42:27:706</t>
  </si>
  <si>
    <t>16:42:27:722</t>
  </si>
  <si>
    <t>16:42:27:737</t>
  </si>
  <si>
    <t>16:42:27:738</t>
  </si>
  <si>
    <t>16:42:27:802</t>
  </si>
  <si>
    <t>16:42:27:818</t>
  </si>
  <si>
    <t>16:42:27:833</t>
  </si>
  <si>
    <t>16:42:27:834</t>
  </si>
  <si>
    <t>16:42:27:850</t>
  </si>
  <si>
    <t>16:42:27:865</t>
  </si>
  <si>
    <t>16:42:27:866</t>
  </si>
  <si>
    <t>16:42:27:882</t>
  </si>
  <si>
    <t>16:42:27:913</t>
  </si>
  <si>
    <t>16:42:27:946</t>
  </si>
  <si>
    <t>16:42:27:961</t>
  </si>
  <si>
    <t>16:42:27:962</t>
  </si>
  <si>
    <t>16:42:27:978</t>
  </si>
  <si>
    <t>16:42:27:993</t>
  </si>
  <si>
    <t>16:42:27:994</t>
  </si>
  <si>
    <t>16:42:28:010</t>
  </si>
  <si>
    <t>16:42:28:025</t>
  </si>
  <si>
    <t>16:42:28:026</t>
  </si>
  <si>
    <t>16:42:28:042</t>
  </si>
  <si>
    <t>16:42:28:057</t>
  </si>
  <si>
    <t>16:42:28:058</t>
  </si>
  <si>
    <t>16:42:28:090</t>
  </si>
  <si>
    <t>16:42:28:122</t>
  </si>
  <si>
    <t>16:42:28:153</t>
  </si>
  <si>
    <t>16:42:28:154</t>
  </si>
  <si>
    <t>16:42:28:170</t>
  </si>
  <si>
    <t>16:42:28:185</t>
  </si>
  <si>
    <t>16:42:28:186</t>
  </si>
  <si>
    <t>16:42:28:201</t>
  </si>
  <si>
    <t>16:42:28:202</t>
  </si>
  <si>
    <t>16:42:28:218</t>
  </si>
  <si>
    <t>16:42:28:249</t>
  </si>
  <si>
    <t>16:42:28:250</t>
  </si>
  <si>
    <t>16:42:28:266</t>
  </si>
  <si>
    <t>16:42:28:281</t>
  </si>
  <si>
    <t>16:42:28:282</t>
  </si>
  <si>
    <t>16:42:28:298</t>
  </si>
  <si>
    <t>16:42:28:313</t>
  </si>
  <si>
    <t>16:42:28:315</t>
  </si>
  <si>
    <t>16:42:28:330</t>
  </si>
  <si>
    <t>16:42:28:345</t>
  </si>
  <si>
    <t>16:42:28:346</t>
  </si>
  <si>
    <t>16:42:28:361</t>
  </si>
  <si>
    <t>16:42:28:377</t>
  </si>
  <si>
    <t>16:42:28:426</t>
  </si>
  <si>
    <t>16:42:28:441</t>
  </si>
  <si>
    <t>16:42:28:442</t>
  </si>
  <si>
    <t>16:42:28:458</t>
  </si>
  <si>
    <t>16:42:28:473</t>
  </si>
  <si>
    <t>16:42:28:474</t>
  </si>
  <si>
    <t>16:42:28:490</t>
  </si>
  <si>
    <t>16:42:28:505</t>
  </si>
  <si>
    <t>16:42:28:506</t>
  </si>
  <si>
    <t>16:42:28:521</t>
  </si>
  <si>
    <t>16:42:28:537</t>
  </si>
  <si>
    <t>16:42:28:570</t>
  </si>
  <si>
    <t>16:42:28:602</t>
  </si>
  <si>
    <t>16:42:28:618</t>
  </si>
  <si>
    <t>16:42:28:633</t>
  </si>
  <si>
    <t>16:42:28:634</t>
  </si>
  <si>
    <t>16:42:28:649</t>
  </si>
  <si>
    <t>16:42:28:665</t>
  </si>
  <si>
    <t>16:42:28:666</t>
  </si>
  <si>
    <t>16:42:28:681</t>
  </si>
  <si>
    <t>16:42:28:682</t>
  </si>
  <si>
    <t>16:42:28:698</t>
  </si>
  <si>
    <t>16:42:28:729</t>
  </si>
  <si>
    <t>16:42:28:761</t>
  </si>
  <si>
    <t>16:42:28:762</t>
  </si>
  <si>
    <t>16:42:28:777</t>
  </si>
  <si>
    <t>16:42:28:794</t>
  </si>
  <si>
    <t>16:42:28:795</t>
  </si>
  <si>
    <t>16:42:28:809</t>
  </si>
  <si>
    <t>16:42:28:825</t>
  </si>
  <si>
    <t>16:42:28:826</t>
  </si>
  <si>
    <t>16:42:28:841</t>
  </si>
  <si>
    <t>16:42:28:857</t>
  </si>
  <si>
    <t>16:42:28:858</t>
  </si>
  <si>
    <t>16:42:28:873</t>
  </si>
  <si>
    <t>16:42:28:921</t>
  </si>
  <si>
    <t>16:42:28:922</t>
  </si>
  <si>
    <t>16:42:28:937</t>
  </si>
  <si>
    <t>16:42:28:953</t>
  </si>
  <si>
    <t>16:42:28:954</t>
  </si>
  <si>
    <t>16:42:28:969</t>
  </si>
  <si>
    <t>16:42:28:985</t>
  </si>
  <si>
    <t>16:42:28:986</t>
  </si>
  <si>
    <t>16:42:29:001</t>
  </si>
  <si>
    <t>16:42:29:017</t>
  </si>
  <si>
    <t>16:42:29:033</t>
  </si>
  <si>
    <t>16:42:29:034</t>
  </si>
  <si>
    <t>16:42:29:065</t>
  </si>
  <si>
    <t>16:42:29:081</t>
  </si>
  <si>
    <t>16:42:29:082</t>
  </si>
  <si>
    <t>16:42:29:097</t>
  </si>
  <si>
    <t>16:42:29:113</t>
  </si>
  <si>
    <t>16:42:29:114</t>
  </si>
  <si>
    <t>16:42:29:129</t>
  </si>
  <si>
    <t>16:42:29:145</t>
  </si>
  <si>
    <t>16:42:29:161</t>
  </si>
  <si>
    <t>16:42:29:177</t>
  </si>
  <si>
    <t>16:42:29:193</t>
  </si>
  <si>
    <t>16:42:29:209</t>
  </si>
  <si>
    <t>16:42:29:241</t>
  </si>
  <si>
    <t>16:42:29:242</t>
  </si>
  <si>
    <t>16:42:29:258</t>
  </si>
  <si>
    <t>16:42:29:322</t>
  </si>
  <si>
    <t>16:42:29:338</t>
  </si>
  <si>
    <t>16:42:29:353</t>
  </si>
  <si>
    <t>16:42:29:354</t>
  </si>
  <si>
    <t>16:42:29:369</t>
  </si>
  <si>
    <t>16:42:29:385</t>
  </si>
  <si>
    <t>16:42:29:386</t>
  </si>
  <si>
    <t>16:42:29:417</t>
  </si>
  <si>
    <t>16:42:29:450</t>
  </si>
  <si>
    <t>16:42:29:466</t>
  </si>
  <si>
    <t>16:42:29:481</t>
  </si>
  <si>
    <t>16:42:29:482</t>
  </si>
  <si>
    <t>16:42:29:498</t>
  </si>
  <si>
    <t>16:42:29:513</t>
  </si>
  <si>
    <t>16:42:29:514</t>
  </si>
  <si>
    <t>16:42:29:530</t>
  </si>
  <si>
    <t>16:42:29:545</t>
  </si>
  <si>
    <t>16:42:29:546</t>
  </si>
  <si>
    <t>16:42:29:561</t>
  </si>
  <si>
    <t>16:42:29:577</t>
  </si>
  <si>
    <t>16:42:29:610</t>
  </si>
  <si>
    <t>16:42:29:626</t>
  </si>
  <si>
    <t>16:42:29:641</t>
  </si>
  <si>
    <t>16:42:29:642</t>
  </si>
  <si>
    <t>16:42:29:658</t>
  </si>
  <si>
    <t>16:42:29:673</t>
  </si>
  <si>
    <t>16:42:29:674</t>
  </si>
  <si>
    <t>16:42:29:690</t>
  </si>
  <si>
    <t>16:42:29:705</t>
  </si>
  <si>
    <t>16:42:29:706</t>
  </si>
  <si>
    <t>16:42:29:721</t>
  </si>
  <si>
    <t>16:42:29:736</t>
  </si>
  <si>
    <t>16:42:29:753</t>
  </si>
  <si>
    <t>16:42:29:801</t>
  </si>
  <si>
    <t>16:42:29:817</t>
  </si>
  <si>
    <t>16:42:29:833</t>
  </si>
  <si>
    <t>16:42:29:849</t>
  </si>
  <si>
    <t>16:42:29:865</t>
  </si>
  <si>
    <t>16:42:29:881</t>
  </si>
  <si>
    <t>16:42:30:057</t>
  </si>
  <si>
    <t>16:42:30:121</t>
  </si>
  <si>
    <t>16:42:30:153</t>
  </si>
  <si>
    <t>16:42:30:169</t>
  </si>
  <si>
    <t>16:42:30:184</t>
  </si>
  <si>
    <t>16:42:30:233</t>
  </si>
  <si>
    <t>16:42:30:249</t>
  </si>
  <si>
    <t>16:42:30:265</t>
  </si>
  <si>
    <t>16:42:30:281</t>
  </si>
  <si>
    <t>16:42:30:313</t>
  </si>
  <si>
    <t>16:42:30:361</t>
  </si>
  <si>
    <t>16:42:30:377</t>
  </si>
  <si>
    <t>16:42:30:393</t>
  </si>
  <si>
    <t>16:42:30:409</t>
  </si>
  <si>
    <t>16:42:30:425</t>
  </si>
  <si>
    <t>16:42:30:457</t>
  </si>
  <si>
    <t>16:42:30:473</t>
  </si>
  <si>
    <t>16:42:30:489</t>
  </si>
  <si>
    <t>16:42:30:521</t>
  </si>
  <si>
    <t>16:42:30:553</t>
  </si>
  <si>
    <t>16:42:30:569</t>
  </si>
  <si>
    <t>16:42:30:585</t>
  </si>
  <si>
    <t>16:42:30:601</t>
  </si>
  <si>
    <t>16:42:30:602</t>
  </si>
  <si>
    <t>16:42:30:617</t>
  </si>
  <si>
    <t>16:42:30:633</t>
  </si>
  <si>
    <t>16:42:30:634</t>
  </si>
  <si>
    <t>16:42:30:665</t>
  </si>
  <si>
    <t>16:42:30:713</t>
  </si>
  <si>
    <t>16:42:30:714</t>
  </si>
  <si>
    <t>16:42:30:729</t>
  </si>
  <si>
    <t>16:42:30:745</t>
  </si>
  <si>
    <t>16:42:30:761</t>
  </si>
  <si>
    <t>16:42:30:762</t>
  </si>
  <si>
    <t>16:42:30:778</t>
  </si>
  <si>
    <t>16:42:30:793</t>
  </si>
  <si>
    <t>16:42:30:794</t>
  </si>
  <si>
    <t>16:42:30:826</t>
  </si>
  <si>
    <t>16:42:30:857</t>
  </si>
  <si>
    <t>16:42:30:873</t>
  </si>
  <si>
    <t>16:42:30:874</t>
  </si>
  <si>
    <t>16:42:30:889</t>
  </si>
  <si>
    <t>16:42:30:905</t>
  </si>
  <si>
    <t>16:42:30:906</t>
  </si>
  <si>
    <t>16:42:30:921</t>
  </si>
  <si>
    <t>16:42:30:937</t>
  </si>
  <si>
    <t>16:42:30:953</t>
  </si>
  <si>
    <t>16:42:31:002</t>
  </si>
  <si>
    <t>16:42:31:017</t>
  </si>
  <si>
    <t>16:42:31:033</t>
  </si>
  <si>
    <t>16:42:31:034</t>
  </si>
  <si>
    <t>16:42:31:049</t>
  </si>
  <si>
    <t>16:42:31:065</t>
  </si>
  <si>
    <t>16:42:31:066</t>
  </si>
  <si>
    <t>16:42:31:082</t>
  </si>
  <si>
    <t>16:42:31:083</t>
  </si>
  <si>
    <t>16:42:31:113</t>
  </si>
  <si>
    <t>16:42:31:130</t>
  </si>
  <si>
    <t>16:42:31:193</t>
  </si>
  <si>
    <t>16:42:31:194</t>
  </si>
  <si>
    <t>16:42:31:209</t>
  </si>
  <si>
    <t>16:42:31:225</t>
  </si>
  <si>
    <t>16:42:31:226</t>
  </si>
  <si>
    <t>16:42:31:241</t>
  </si>
  <si>
    <t>16:42:31:242</t>
  </si>
  <si>
    <t>16:42:31:258</t>
  </si>
  <si>
    <t>16:42:31:272</t>
  </si>
  <si>
    <t>16:42:31:273</t>
  </si>
  <si>
    <t>16:42:31:321</t>
  </si>
  <si>
    <t>16:42:31:353</t>
  </si>
  <si>
    <t>16:42:31:369</t>
  </si>
  <si>
    <t>16:42:31:384</t>
  </si>
  <si>
    <t>16:42:31:385</t>
  </si>
  <si>
    <t>16:42:31:401</t>
  </si>
  <si>
    <t>16:42:31:417</t>
  </si>
  <si>
    <t>16:42:31:433</t>
  </si>
  <si>
    <t>16:42:31:449</t>
  </si>
  <si>
    <t>16:42:31:464</t>
  </si>
  <si>
    <t>16:42:31:481</t>
  </si>
  <si>
    <t>16:42:31:529</t>
  </si>
  <si>
    <t>16:42:31:544</t>
  </si>
  <si>
    <t>16:42:31:545</t>
  </si>
  <si>
    <t>16:42:31:561</t>
  </si>
  <si>
    <t>16:42:31:577</t>
  </si>
  <si>
    <t>16:42:31:592</t>
  </si>
  <si>
    <t>16:42:31:593</t>
  </si>
  <si>
    <t>16:42:31:609</t>
  </si>
  <si>
    <t>16:42:31:624</t>
  </si>
  <si>
    <t>16:42:31:641</t>
  </si>
  <si>
    <t>16:42:31:689</t>
  </si>
  <si>
    <t>16:42:31:705</t>
  </si>
  <si>
    <t>16:42:31:720</t>
  </si>
  <si>
    <t>16:42:31:721</t>
  </si>
  <si>
    <t>16:42:31:737</t>
  </si>
  <si>
    <t>16:42:31:752</t>
  </si>
  <si>
    <t>16:42:31:753</t>
  </si>
  <si>
    <t>16:42:31:769</t>
  </si>
  <si>
    <t>16:42:31:785</t>
  </si>
  <si>
    <t>16:42:31:801</t>
  </si>
  <si>
    <t>16:42:31:833</t>
  </si>
  <si>
    <t>16:42:31:850</t>
  </si>
  <si>
    <t>16:42:31:865</t>
  </si>
  <si>
    <t>16:42:31:866</t>
  </si>
  <si>
    <t>16:42:31:881</t>
  </si>
  <si>
    <t>16:42:31:882</t>
  </si>
  <si>
    <t>16:42:31:898</t>
  </si>
  <si>
    <t>16:42:31:930</t>
  </si>
  <si>
    <t>16:42:31:993</t>
  </si>
  <si>
    <t>16:42:31:994</t>
  </si>
  <si>
    <t>16:42:32:009</t>
  </si>
  <si>
    <t>16:42:32:025</t>
  </si>
  <si>
    <t>16:42:32:026</t>
  </si>
  <si>
    <t>16:42:32:041</t>
  </si>
  <si>
    <t>16:42:32:057</t>
  </si>
  <si>
    <t>16:42:32:089</t>
  </si>
  <si>
    <t>16:42:32:090</t>
  </si>
  <si>
    <t>16:42:32:105</t>
  </si>
  <si>
    <t>16:42:32:121</t>
  </si>
  <si>
    <t>16:42:32:137</t>
  </si>
  <si>
    <t>16:42:32:153</t>
  </si>
  <si>
    <t>16:42:32:169</t>
  </si>
  <si>
    <t>16:42:32:233</t>
  </si>
  <si>
    <t>16:42:32:250</t>
  </si>
  <si>
    <t>16:42:32:281</t>
  </si>
  <si>
    <t>16:42:32:282</t>
  </si>
  <si>
    <t>16:42:32:297</t>
  </si>
  <si>
    <t>16:42:32:312</t>
  </si>
  <si>
    <t>16:42:32:313</t>
  </si>
  <si>
    <t>16:42:32:329</t>
  </si>
  <si>
    <t>16:42:32:344</t>
  </si>
  <si>
    <t>16:42:32:345</t>
  </si>
  <si>
    <t>16:42:32:361</t>
  </si>
  <si>
    <t>16:42:32:376</t>
  </si>
  <si>
    <t>16:42:32:377</t>
  </si>
  <si>
    <t>16:42:32:393</t>
  </si>
  <si>
    <t>16:42:32:409</t>
  </si>
  <si>
    <t>16:42:32:472</t>
  </si>
  <si>
    <t>16:42:32:473</t>
  </si>
  <si>
    <t>16:42:32:489</t>
  </si>
  <si>
    <t>16:42:32:504</t>
  </si>
  <si>
    <t>16:42:32:505</t>
  </si>
  <si>
    <t>16:42:32:521</t>
  </si>
  <si>
    <t>16:42:32:537</t>
  </si>
  <si>
    <t>16:42:32:569</t>
  </si>
  <si>
    <t>16:42:32:585</t>
  </si>
  <si>
    <t>16:42:32:601</t>
  </si>
  <si>
    <t>16:42:32:617</t>
  </si>
  <si>
    <t>16:42:32:649</t>
  </si>
  <si>
    <t>16:42:32:697</t>
  </si>
  <si>
    <t>16:42:32:713</t>
  </si>
  <si>
    <t>16:42:32:729</t>
  </si>
  <si>
    <t>16:42:32:745</t>
  </si>
  <si>
    <t>16:42:32:761</t>
  </si>
  <si>
    <t>16:42:32:776</t>
  </si>
  <si>
    <t>16:42:32:777</t>
  </si>
  <si>
    <t>16:42:32:793</t>
  </si>
  <si>
    <t>16:42:32:809</t>
  </si>
  <si>
    <t>16:42:32:810</t>
  </si>
  <si>
    <t>16:42:32:826</t>
  </si>
  <si>
    <t>16:42:32:842</t>
  </si>
  <si>
    <t>16:42:32:874</t>
  </si>
  <si>
    <t>16:42:32:906</t>
  </si>
  <si>
    <t>16:42:32:921</t>
  </si>
  <si>
    <t>16:42:32:922</t>
  </si>
  <si>
    <t>16:42:32:938</t>
  </si>
  <si>
    <t>16:42:32:953</t>
  </si>
  <si>
    <t>16:42:32:954</t>
  </si>
  <si>
    <t>16:42:32:969</t>
  </si>
  <si>
    <t>16:42:32:985</t>
  </si>
  <si>
    <t>16:42:32:986</t>
  </si>
  <si>
    <t>16:42:33:002</t>
  </si>
  <si>
    <t>16:42:33:017</t>
  </si>
  <si>
    <t>16:42:33:018</t>
  </si>
  <si>
    <t>16:42:33:033</t>
  </si>
  <si>
    <t>16:42:33:050</t>
  </si>
  <si>
    <t>16:42:33:113</t>
  </si>
  <si>
    <t>16:42:33:114</t>
  </si>
  <si>
    <t>16:42:33:129</t>
  </si>
  <si>
    <t>16:42:33:145</t>
  </si>
  <si>
    <t>16:42:33:146</t>
  </si>
  <si>
    <t>16:42:33:161</t>
  </si>
  <si>
    <t>16:42:33:162</t>
  </si>
  <si>
    <t>16:42:33:178</t>
  </si>
  <si>
    <t>16:42:33:193</t>
  </si>
  <si>
    <t>16:42:33:194</t>
  </si>
  <si>
    <t>16:42:33:210</t>
  </si>
  <si>
    <t>16:42:33:225</t>
  </si>
  <si>
    <t>16:42:33:226</t>
  </si>
  <si>
    <t>16:42:33:242</t>
  </si>
  <si>
    <t>16:42:33:290</t>
  </si>
  <si>
    <t>16:42:33:322</t>
  </si>
  <si>
    <t>16:42:33:338</t>
  </si>
  <si>
    <t>16:42:33:353</t>
  </si>
  <si>
    <t>16:42:33:354</t>
  </si>
  <si>
    <t>16:42:33:369</t>
  </si>
  <si>
    <t>16:42:33:385</t>
  </si>
  <si>
    <t>16:42:33:386</t>
  </si>
  <si>
    <t>16:42:33:401</t>
  </si>
  <si>
    <t>16:42:33:769</t>
  </si>
  <si>
    <t>16:42:33:785</t>
  </si>
  <si>
    <t>16:42:37:112</t>
  </si>
  <si>
    <t>16:42:37:113</t>
  </si>
  <si>
    <t>16:42:37:129</t>
  </si>
  <si>
    <t>16:42:37:144</t>
  </si>
  <si>
    <t>16:42:37:145</t>
  </si>
  <si>
    <t>16:42:37:160</t>
  </si>
  <si>
    <t>16:42:42:345</t>
  </si>
  <si>
    <t>16:42:42:361</t>
  </si>
  <si>
    <t>16:42:42:377</t>
  </si>
  <si>
    <t>16:42:42:393</t>
  </si>
  <si>
    <t>16:42:42:394</t>
  </si>
  <si>
    <t>16:42:42:409</t>
  </si>
  <si>
    <t>16:42:47:576</t>
  </si>
  <si>
    <t>16:42:47:608</t>
  </si>
  <si>
    <t>16:42:47:656</t>
  </si>
  <si>
    <t>16:42:47:672</t>
  </si>
  <si>
    <t>16:42:47:673</t>
  </si>
  <si>
    <t>16:42:47:688</t>
  </si>
  <si>
    <t>16:42:52:824</t>
  </si>
  <si>
    <t>16:42:53:241</t>
  </si>
  <si>
    <t>16:42:53:257</t>
  </si>
  <si>
    <t>16:42:53:304</t>
  </si>
  <si>
    <t>16:42:53:321</t>
  </si>
  <si>
    <t>16:42:58:073</t>
  </si>
  <si>
    <t>16:42:58:088</t>
  </si>
  <si>
    <t>16:42:58:104</t>
  </si>
  <si>
    <t>16:42:58:136</t>
  </si>
  <si>
    <t>16:42:58:184</t>
  </si>
  <si>
    <t>16:43:03:320</t>
  </si>
  <si>
    <t>16:43:03:336</t>
  </si>
  <si>
    <t>16:43:03:351</t>
  </si>
  <si>
    <t>16:43:03:352</t>
  </si>
  <si>
    <t>16:43:03:368</t>
  </si>
  <si>
    <t>16:43:03:384</t>
  </si>
  <si>
    <t>16:43:08:584</t>
  </si>
  <si>
    <t>16:43:08:599</t>
  </si>
  <si>
    <t>16:43:08:600</t>
  </si>
  <si>
    <t>16:43:08:615</t>
  </si>
  <si>
    <t>16:43:08:631</t>
  </si>
  <si>
    <t>16:43:08:632</t>
  </si>
  <si>
    <t>16:43:13:832</t>
  </si>
  <si>
    <t>16:43:13:848</t>
  </si>
  <si>
    <t>16:43:13:864</t>
  </si>
  <si>
    <t>16:43:13:865</t>
  </si>
  <si>
    <t>16:43:13:880</t>
  </si>
  <si>
    <t>16:43:13:895</t>
  </si>
  <si>
    <t>16:43:19:096</t>
  </si>
  <si>
    <t>16:43:19:111</t>
  </si>
  <si>
    <t>16:43:19:112</t>
  </si>
  <si>
    <t>16:43:19:128</t>
  </si>
  <si>
    <t>16:43:19:143</t>
  </si>
  <si>
    <t>16:43:19:159</t>
  </si>
  <si>
    <t>16:43:24:375</t>
  </si>
  <si>
    <t>16:43:24:391</t>
  </si>
  <si>
    <t>16:43:24:392</t>
  </si>
  <si>
    <t>16:43:24:407</t>
  </si>
  <si>
    <t>16:43:24:423</t>
  </si>
  <si>
    <t>16:43:24:439</t>
  </si>
  <si>
    <t>16:43:29:831</t>
  </si>
  <si>
    <t>16:43:29:832</t>
  </si>
  <si>
    <t>16:43:29:847</t>
  </si>
  <si>
    <t>16:43:29:863</t>
  </si>
  <si>
    <t>16:43:29:864</t>
  </si>
  <si>
    <t>16:43:29:879</t>
  </si>
  <si>
    <t>16:43:35:302</t>
  </si>
  <si>
    <t>16:43:35:303</t>
  </si>
  <si>
    <t>16:43:35:319</t>
  </si>
  <si>
    <t>16:43:35:334</t>
  </si>
  <si>
    <t>16:43:35:335</t>
  </si>
  <si>
    <t>16:43:40:167</t>
  </si>
  <si>
    <t>16:43:40:182</t>
  </si>
  <si>
    <t>16:43:40:183</t>
  </si>
  <si>
    <t>16:43:40:199</t>
  </si>
  <si>
    <t>16:43:40:214</t>
  </si>
  <si>
    <t>16:43:40:215</t>
  </si>
  <si>
    <t>16:43:45:463</t>
  </si>
  <si>
    <t>16:43:45:510</t>
  </si>
  <si>
    <t>16:43:45:542</t>
  </si>
  <si>
    <t>16:43:45:558</t>
  </si>
  <si>
    <t>16:43:45:574</t>
  </si>
  <si>
    <t>16:43:50:630</t>
  </si>
  <si>
    <t>16:43:50:631</t>
  </si>
  <si>
    <t>16:43:50:822</t>
  </si>
  <si>
    <t>16:43:50:870</t>
  </si>
  <si>
    <t>16:43:50:886</t>
  </si>
  <si>
    <t>16:43:55:878</t>
  </si>
  <si>
    <t>16:43:55:894</t>
  </si>
  <si>
    <t>16:43:55:910</t>
  </si>
  <si>
    <t>16:43:55:942</t>
  </si>
  <si>
    <t>16:44:01:222</t>
  </si>
  <si>
    <t>16:44:01:238</t>
  </si>
  <si>
    <t>16:44:01:253</t>
  </si>
  <si>
    <t>16:44:01:254</t>
  </si>
  <si>
    <t>16:44:01:270</t>
  </si>
  <si>
    <t>16:44:01:286</t>
  </si>
  <si>
    <t>16:44:06:533</t>
  </si>
  <si>
    <t>16:44:06:534</t>
  </si>
  <si>
    <t>16:44:06:549</t>
  </si>
  <si>
    <t>16:44:06:565</t>
  </si>
  <si>
    <t>16:44:06:566</t>
  </si>
  <si>
    <t>16:44:06:581</t>
  </si>
  <si>
    <t>16:44:11:701</t>
  </si>
  <si>
    <t>16:44:11:702</t>
  </si>
  <si>
    <t>16:44:11:718</t>
  </si>
  <si>
    <t>16:44:11:733</t>
  </si>
  <si>
    <t>16:44:11:734</t>
  </si>
  <si>
    <t>16:44:11:750</t>
  </si>
  <si>
    <t>16:44:17:302</t>
  </si>
  <si>
    <t>16:44:17:317</t>
  </si>
  <si>
    <t>16:44:17:333</t>
  </si>
  <si>
    <t>16:44:17:334</t>
  </si>
  <si>
    <t>16:44:17:349</t>
  </si>
  <si>
    <t>16:44:22:197</t>
  </si>
  <si>
    <t>16:44:22:213</t>
  </si>
  <si>
    <t>16:44:22:229</t>
  </si>
  <si>
    <t>16:44:22:245</t>
  </si>
  <si>
    <t>16:44:27:429</t>
  </si>
  <si>
    <t>16:44:27:444</t>
  </si>
  <si>
    <t>16:44:27:445</t>
  </si>
  <si>
    <t>16:44:27:461</t>
  </si>
  <si>
    <t>16:44:27:477</t>
  </si>
  <si>
    <t>16:44:32:693</t>
  </si>
  <si>
    <t>16:44:32:708</t>
  </si>
  <si>
    <t>16:44:32:724</t>
  </si>
  <si>
    <t>16:44:32:725</t>
  </si>
  <si>
    <t>16:44:32:740</t>
  </si>
  <si>
    <t>16:44:32:756</t>
  </si>
  <si>
    <t>16:44:37:972</t>
  </si>
  <si>
    <t>16:44:37:973</t>
  </si>
  <si>
    <t>16:44:37:988</t>
  </si>
  <si>
    <t>16:44:38:004</t>
  </si>
  <si>
    <t>16:44:43:188</t>
  </si>
  <si>
    <t>16:44:43:220</t>
  </si>
  <si>
    <t>16:44:43:252</t>
  </si>
  <si>
    <t>16:44:43:268</t>
  </si>
  <si>
    <t>16:44:43:283</t>
  </si>
  <si>
    <t>16:44:43:284</t>
  </si>
  <si>
    <t>16:44:48:421</t>
  </si>
  <si>
    <t>16:44:48:436</t>
  </si>
  <si>
    <t>16:44:48:484</t>
  </si>
  <si>
    <t>16:44:48:548</t>
  </si>
  <si>
    <t>16:44:48:564</t>
  </si>
  <si>
    <t>16:44:48:565</t>
  </si>
  <si>
    <t>16:44:53:684</t>
  </si>
  <si>
    <t>16:44:53:700</t>
  </si>
  <si>
    <t>16:44:53:701</t>
  </si>
  <si>
    <t>16:44:53:732</t>
  </si>
  <si>
    <t>16:44:53:764</t>
  </si>
  <si>
    <t>16:44:53:796</t>
  </si>
  <si>
    <t>16:44:59:299</t>
  </si>
  <si>
    <t>16:44:59:300</t>
  </si>
  <si>
    <t>16:44:59:315</t>
  </si>
  <si>
    <t>16:44:59:331</t>
  </si>
  <si>
    <t>16:44:59:332</t>
  </si>
  <si>
    <t>16:44:59:363</t>
  </si>
  <si>
    <t>16:45:04:195</t>
  </si>
  <si>
    <t>16:45:04:211</t>
  </si>
  <si>
    <t>16:45:04:212</t>
  </si>
  <si>
    <t>16:45:04:227</t>
  </si>
  <si>
    <t>16:45:04:243</t>
  </si>
  <si>
    <t>16:45:04:244</t>
  </si>
  <si>
    <t>16:45:09:443</t>
  </si>
  <si>
    <t>16:45:09:459</t>
  </si>
  <si>
    <t>16:45:09:474</t>
  </si>
  <si>
    <t>16:45:09:475</t>
  </si>
  <si>
    <t>16:45:09:491</t>
  </si>
  <si>
    <t>16:45:09:492</t>
  </si>
  <si>
    <t>16:45:14:707</t>
  </si>
  <si>
    <t>16:45:14:723</t>
  </si>
  <si>
    <t>16:45:14:724</t>
  </si>
  <si>
    <t>16:45:14:739</t>
  </si>
  <si>
    <t>16:45:14:755</t>
  </si>
  <si>
    <t>16:45:14:756</t>
  </si>
  <si>
    <t>16:45:19:956</t>
  </si>
  <si>
    <t>16:45:19:971</t>
  </si>
  <si>
    <t>16:45:19:972</t>
  </si>
  <si>
    <t>16:45:19:987</t>
  </si>
  <si>
    <t>16:45:20:003</t>
  </si>
  <si>
    <t>16:45:20:004</t>
  </si>
  <si>
    <t>16:45:25:235</t>
  </si>
  <si>
    <t>16:45:25:251</t>
  </si>
  <si>
    <t>16:45:25:252</t>
  </si>
  <si>
    <t>16:45:25:267</t>
  </si>
  <si>
    <t>16:45:25:283</t>
  </si>
  <si>
    <t>16:45:25:284</t>
  </si>
  <si>
    <t>16:45:30:514</t>
  </si>
  <si>
    <t>16:45:30:515</t>
  </si>
  <si>
    <t>16:45:30:530</t>
  </si>
  <si>
    <t>16:45:30:531</t>
  </si>
  <si>
    <t>16:45:30:547</t>
  </si>
  <si>
    <t>16:45:30:562</t>
  </si>
  <si>
    <t>16:45:35:794</t>
  </si>
  <si>
    <t>16:45:35:795</t>
  </si>
  <si>
    <t>16:45:35:810</t>
  </si>
  <si>
    <t>16:45:35:811</t>
  </si>
  <si>
    <t>16:45:35:827</t>
  </si>
  <si>
    <t>16:45:35:842</t>
  </si>
  <si>
    <t>16:45:41:393</t>
  </si>
  <si>
    <t>16:45:41:442</t>
  </si>
  <si>
    <t>16:45:41:458</t>
  </si>
  <si>
    <t>16:45:41:473</t>
  </si>
  <si>
    <t>16:45:41:474</t>
  </si>
  <si>
    <t>16:45:46:242</t>
  </si>
  <si>
    <t>16:45:46:258</t>
  </si>
  <si>
    <t>16:45:46:290</t>
  </si>
  <si>
    <t>16:45:46:322</t>
  </si>
  <si>
    <t>16:45:46:338</t>
  </si>
  <si>
    <t>16:45:51:490</t>
  </si>
  <si>
    <t>16:45:51:506</t>
  </si>
  <si>
    <t>16:45:51:538</t>
  </si>
  <si>
    <t>16:45:51:586</t>
  </si>
  <si>
    <t>16:45:51:601</t>
  </si>
  <si>
    <t>16:45:56:753</t>
  </si>
  <si>
    <t>16:45:56:769</t>
  </si>
  <si>
    <t>16:45:56:785</t>
  </si>
  <si>
    <t>16:45:56:801</t>
  </si>
  <si>
    <t>16:45:56:849</t>
  </si>
  <si>
    <t>16:46:02:001</t>
  </si>
  <si>
    <t>16:46:02:002</t>
  </si>
  <si>
    <t>16:46:02:018</t>
  </si>
  <si>
    <t>16:46:02:033</t>
  </si>
  <si>
    <t>16:46:02:034</t>
  </si>
  <si>
    <t>16:46:02:050</t>
  </si>
  <si>
    <t>16:46:07:249</t>
  </si>
  <si>
    <t>16:46:07:265</t>
  </si>
  <si>
    <t>16:46:07:281</t>
  </si>
  <si>
    <t>16:46:07:297</t>
  </si>
  <si>
    <t>16:46:12:593</t>
  </si>
  <si>
    <t>16:46:12:609</t>
  </si>
  <si>
    <t>16:46:12:624</t>
  </si>
  <si>
    <t>16:46:12:625</t>
  </si>
  <si>
    <t>16:46:12:641</t>
  </si>
  <si>
    <t>16:46:18:033</t>
  </si>
  <si>
    <t>16:46:18:034</t>
  </si>
  <si>
    <t>16:46:18:049</t>
  </si>
  <si>
    <t>16:46:18:065</t>
  </si>
  <si>
    <t>16:46:18:081</t>
  </si>
  <si>
    <t>16:46:23:504</t>
  </si>
  <si>
    <t>16:46:23:505</t>
  </si>
  <si>
    <t>16:46:23:520</t>
  </si>
  <si>
    <t>16:46:23:521</t>
  </si>
  <si>
    <t>16:46:23:552</t>
  </si>
  <si>
    <t>16:46:23:568</t>
  </si>
  <si>
    <t>16:46:28:304</t>
  </si>
  <si>
    <t>16:46:28:305</t>
  </si>
  <si>
    <t>16:46:28:320</t>
  </si>
  <si>
    <t>16:46:28:321</t>
  </si>
  <si>
    <t>16:46:28:336</t>
  </si>
  <si>
    <t>16:46:28:352</t>
  </si>
  <si>
    <t>16:46:33:584</t>
  </si>
  <si>
    <t>16:46:33:585</t>
  </si>
  <si>
    <t>16:46:33:600</t>
  </si>
  <si>
    <t>16:46:33:601</t>
  </si>
  <si>
    <t>16:46:33:617</t>
  </si>
  <si>
    <t>16:46:38:816</t>
  </si>
  <si>
    <t>16:46:38:848</t>
  </si>
  <si>
    <t>16:46:38:864</t>
  </si>
  <si>
    <t>16:46:38:880</t>
  </si>
  <si>
    <t>16:46:38:881</t>
  </si>
  <si>
    <t>16:46:38:896</t>
  </si>
  <si>
    <t>16:46:44:032</t>
  </si>
  <si>
    <t>16:46:44:064</t>
  </si>
  <si>
    <t>16:46:44:112</t>
  </si>
  <si>
    <t>16:46:44:128</t>
  </si>
  <si>
    <t>16:46:44:144</t>
  </si>
  <si>
    <t>16:46:49:295</t>
  </si>
  <si>
    <t>16:46:49:311</t>
  </si>
  <si>
    <t>16:46:49:327</t>
  </si>
  <si>
    <t>16:46:49:360</t>
  </si>
  <si>
    <t>16:46:49:392</t>
  </si>
  <si>
    <t>16:46:49:407</t>
  </si>
  <si>
    <t>16:46:54:544</t>
  </si>
  <si>
    <t>16:46:54:559</t>
  </si>
  <si>
    <t>16:46:54:575</t>
  </si>
  <si>
    <t>16:46:54:576</t>
  </si>
  <si>
    <t>16:46:54:607</t>
  </si>
  <si>
    <t>16:46:54:655</t>
  </si>
  <si>
    <t>16:46:59:807</t>
  </si>
  <si>
    <t>16:46:59:823</t>
  </si>
  <si>
    <t>16:46:59:824</t>
  </si>
  <si>
    <t>16:46:59:839</t>
  </si>
  <si>
    <t>16:46:59:855</t>
  </si>
  <si>
    <t>16:46:59:871</t>
  </si>
  <si>
    <t>16:47:05:311</t>
  </si>
  <si>
    <t>16:47:05:327</t>
  </si>
  <si>
    <t>16:47:05:342</t>
  </si>
  <si>
    <t>16:47:05:343</t>
  </si>
  <si>
    <t>16:47:05:359</t>
  </si>
  <si>
    <t>16:47:05:374</t>
  </si>
  <si>
    <t>16:47:10:318</t>
  </si>
  <si>
    <t>16:47:10:334</t>
  </si>
  <si>
    <t>16:47:10:335</t>
  </si>
  <si>
    <t>16:47:10:350</t>
  </si>
  <si>
    <t>16:47:10:351</t>
  </si>
  <si>
    <t>16:47:10:367</t>
  </si>
  <si>
    <t>16:47:15:583</t>
  </si>
  <si>
    <t>16:47:15:599</t>
  </si>
  <si>
    <t>16:47:15:614</t>
  </si>
  <si>
    <t>16:47:15:615</t>
  </si>
  <si>
    <t>16:47:15:631</t>
  </si>
  <si>
    <t>16:47:20:831</t>
  </si>
  <si>
    <t>16:47:20:862</t>
  </si>
  <si>
    <t>16:47:20:878</t>
  </si>
  <si>
    <t>16:47:20:894</t>
  </si>
  <si>
    <t>16:47:26:094</t>
  </si>
  <si>
    <t>16:47:26:110</t>
  </si>
  <si>
    <t>16:47:26:126</t>
  </si>
  <si>
    <t>16:47:26:142</t>
  </si>
  <si>
    <t>16:47:31:374</t>
  </si>
  <si>
    <t>16:47:31:389</t>
  </si>
  <si>
    <t>16:47:31:390</t>
  </si>
  <si>
    <t>16:47:31:406</t>
  </si>
  <si>
    <t>16:47:31:421</t>
  </si>
  <si>
    <t>16:47:31:422</t>
  </si>
  <si>
    <t>16:47:36:638</t>
  </si>
  <si>
    <t>16:47:36:653</t>
  </si>
  <si>
    <t>16:47:36:654</t>
  </si>
  <si>
    <t>16:47:36:669</t>
  </si>
  <si>
    <t>16:47:36:685</t>
  </si>
  <si>
    <t>16:47:36:686</t>
  </si>
  <si>
    <t>16:47:41:854</t>
  </si>
  <si>
    <t>16:47:41:902</t>
  </si>
  <si>
    <t>16:47:41:934</t>
  </si>
  <si>
    <t>16:47:41:950</t>
  </si>
  <si>
    <t>16:47:41:965</t>
  </si>
  <si>
    <t>16:47:41:966</t>
  </si>
  <si>
    <t>16:47:47:342</t>
  </si>
  <si>
    <t>16:47:47:374</t>
  </si>
  <si>
    <t>16:47:47:422</t>
  </si>
  <si>
    <t>16:47:47:453</t>
  </si>
  <si>
    <t>16:47:47:454</t>
  </si>
  <si>
    <t>16:47:52:350</t>
  </si>
  <si>
    <t>16:47:52:366</t>
  </si>
  <si>
    <t>16:47:52:381</t>
  </si>
  <si>
    <t>16:47:52:397</t>
  </si>
  <si>
    <t>16:47:52:430</t>
  </si>
  <si>
    <t>16:47:52:461</t>
  </si>
  <si>
    <t>16:47:57:612</t>
  </si>
  <si>
    <t>16:47:57:613</t>
  </si>
  <si>
    <t>16:47:57:629</t>
  </si>
  <si>
    <t>16:47:57:644</t>
  </si>
  <si>
    <t>16:47:57:645</t>
  </si>
  <si>
    <t>16:47:57:677</t>
  </si>
  <si>
    <t>16:48:02:861</t>
  </si>
  <si>
    <t>16:48:02:877</t>
  </si>
  <si>
    <t>16:48:02:892</t>
  </si>
  <si>
    <t>16:48:02:893</t>
  </si>
  <si>
    <t>16:48:02:909</t>
  </si>
  <si>
    <t>16:48:02:924</t>
  </si>
  <si>
    <t>16:48:08:109</t>
  </si>
  <si>
    <t>16:48:08:125</t>
  </si>
  <si>
    <t>16:48:08:141</t>
  </si>
  <si>
    <t>16:48:08:157</t>
  </si>
  <si>
    <t>16:48:13:373</t>
  </si>
  <si>
    <t>16:48:13:388</t>
  </si>
  <si>
    <t>16:48:13:404</t>
  </si>
  <si>
    <t>16:48:13:405</t>
  </si>
  <si>
    <t>16:48:13:420</t>
  </si>
  <si>
    <t>16:48:13:436</t>
  </si>
  <si>
    <t>16:48:18:684</t>
  </si>
  <si>
    <t>16:48:18:700</t>
  </si>
  <si>
    <t>16:48:18:701</t>
  </si>
  <si>
    <t>16:48:18:716</t>
  </si>
  <si>
    <t>16:48:18:732</t>
  </si>
  <si>
    <t>16:48:24:060</t>
  </si>
  <si>
    <t>16:48:24:061</t>
  </si>
  <si>
    <t>16:48:24:076</t>
  </si>
  <si>
    <t>16:48:24:092</t>
  </si>
  <si>
    <t>16:48:24:093</t>
  </si>
  <si>
    <t>16:48:24:108</t>
  </si>
  <si>
    <t>16:48:29:563</t>
  </si>
  <si>
    <t>16:48:29:565</t>
  </si>
  <si>
    <t>16:48:29:580</t>
  </si>
  <si>
    <t>16:48:29:581</t>
  </si>
  <si>
    <t>16:48:29:596</t>
  </si>
  <si>
    <t>16:48:34:555</t>
  </si>
  <si>
    <t>16:48:34:571</t>
  </si>
  <si>
    <t>16:48:34:572</t>
  </si>
  <si>
    <t>16:48:34:587</t>
  </si>
  <si>
    <t>16:48:34:603</t>
  </si>
  <si>
    <t>16:48:34:604</t>
  </si>
  <si>
    <t>16:48:39:660</t>
  </si>
  <si>
    <t>16:48:39:723</t>
  </si>
  <si>
    <t>16:48:39:724</t>
  </si>
  <si>
    <t>16:48:39:739</t>
  </si>
  <si>
    <t>16:48:39:755</t>
  </si>
  <si>
    <t>16:48:44:907</t>
  </si>
  <si>
    <t>16:48:44:923</t>
  </si>
  <si>
    <t>16:48:44:971</t>
  </si>
  <si>
    <t>16:48:45:003</t>
  </si>
  <si>
    <t>16:48:45:019</t>
  </si>
  <si>
    <t>16:48:50:203</t>
  </si>
  <si>
    <t>16:48:50:219</t>
  </si>
  <si>
    <t>16:48:50:234</t>
  </si>
  <si>
    <t>16:48:50:267</t>
  </si>
  <si>
    <t>16:48:50:315</t>
  </si>
  <si>
    <t>16:48:55:419</t>
  </si>
  <si>
    <t>16:48:55:434</t>
  </si>
  <si>
    <t>16:48:55:435</t>
  </si>
  <si>
    <t>16:48:55:451</t>
  </si>
  <si>
    <t>16:48:55:467</t>
  </si>
  <si>
    <t>16:48:55:499</t>
  </si>
  <si>
    <t>16:49:00:731</t>
  </si>
  <si>
    <t>16:49:00:732</t>
  </si>
  <si>
    <t>16:49:00:747</t>
  </si>
  <si>
    <t>16:49:00:763</t>
  </si>
  <si>
    <t>16:49:00:764</t>
  </si>
  <si>
    <t>16:49:00:779</t>
  </si>
  <si>
    <t>16:49:06:075</t>
  </si>
  <si>
    <t>16:49:06:090</t>
  </si>
  <si>
    <t>16:49:06:091</t>
  </si>
  <si>
    <t>16:49:06:106</t>
  </si>
  <si>
    <t>16:49:06:122</t>
  </si>
  <si>
    <t>16:49:06:123</t>
  </si>
  <si>
    <t>16:49:11:498</t>
  </si>
  <si>
    <t>16:49:11:514</t>
  </si>
  <si>
    <t>16:49:11:515</t>
  </si>
  <si>
    <t>16:49:11:530</t>
  </si>
  <si>
    <t>16:49:11:531</t>
  </si>
  <si>
    <t>16:49:11:547</t>
  </si>
  <si>
    <t>16:49:16:442</t>
  </si>
  <si>
    <t>16:49:16:458</t>
  </si>
  <si>
    <t>16:49:16:474</t>
  </si>
  <si>
    <t>16:49:21:722</t>
  </si>
  <si>
    <t>16:49:21:723</t>
  </si>
  <si>
    <t>16:49:21:738</t>
  </si>
  <si>
    <t>16:49:21:754</t>
  </si>
  <si>
    <t>16:49:21:755</t>
  </si>
  <si>
    <t>16:49:21:770</t>
  </si>
  <si>
    <t>16:49:26:970</t>
  </si>
  <si>
    <t>16:49:26:986</t>
  </si>
  <si>
    <t>16:49:27:001</t>
  </si>
  <si>
    <t>16:49:27:017</t>
  </si>
  <si>
    <t>16:49:27:034</t>
  </si>
  <si>
    <t>16:49:27:049</t>
  </si>
  <si>
    <t>16:49:32:250</t>
  </si>
  <si>
    <t>16:49:32:266</t>
  </si>
  <si>
    <t>16:49:32:281</t>
  </si>
  <si>
    <t>16:49:32:282</t>
  </si>
  <si>
    <t>16:49:37:482</t>
  </si>
  <si>
    <t>16:49:37:514</t>
  </si>
  <si>
    <t>16:49:37:530</t>
  </si>
  <si>
    <t>16:49:37:531</t>
  </si>
  <si>
    <t>16:49:37:546</t>
  </si>
  <si>
    <t>16:49:37:561</t>
  </si>
  <si>
    <t>16:49:37:562</t>
  </si>
  <si>
    <t>16:49:37:578</t>
  </si>
  <si>
    <t>16:49:37:593</t>
  </si>
  <si>
    <t>16:49:37:594</t>
  </si>
  <si>
    <t>16:49:37:610</t>
  </si>
  <si>
    <t>16:49:37:625</t>
  </si>
  <si>
    <t>16:49:37:626</t>
  </si>
  <si>
    <t>16:49:37:641</t>
  </si>
  <si>
    <t>16:49:37:673</t>
  </si>
  <si>
    <t>16:49:37:721</t>
  </si>
  <si>
    <t>16:49:37:723</t>
  </si>
  <si>
    <t>16:49:37:738</t>
  </si>
  <si>
    <t>16:49:37:769</t>
  </si>
  <si>
    <t>16:49:37:770</t>
  </si>
  <si>
    <t>16:49:37:786</t>
  </si>
  <si>
    <t>16:49:37:801</t>
  </si>
  <si>
    <t>16:49:37:802</t>
  </si>
  <si>
    <t>16:49:37:818</t>
  </si>
  <si>
    <t>16:49:37:833</t>
  </si>
  <si>
    <t>16:49:37:834</t>
  </si>
  <si>
    <t>16:49:37:850</t>
  </si>
  <si>
    <t>16:49:37:865</t>
  </si>
  <si>
    <t>16:49:37:866</t>
  </si>
  <si>
    <t>16:49:37:914</t>
  </si>
  <si>
    <t>16:49:37:946</t>
  </si>
  <si>
    <t>16:49:37:961</t>
  </si>
  <si>
    <t>16:49:37:962</t>
  </si>
  <si>
    <t>16:49:37:978</t>
  </si>
  <si>
    <t>16:49:37:993</t>
  </si>
  <si>
    <t>16:49:37:994</t>
  </si>
  <si>
    <t>16:49:38:009</t>
  </si>
  <si>
    <t>16:49:38:025</t>
  </si>
  <si>
    <t>16:49:38:026</t>
  </si>
  <si>
    <t>16:49:38:041</t>
  </si>
  <si>
    <t>16:49:38:057</t>
  </si>
  <si>
    <t>16:49:38:058</t>
  </si>
  <si>
    <t>16:49:38:073</t>
  </si>
  <si>
    <t>16:49:38:089</t>
  </si>
  <si>
    <t>16:49:38:153</t>
  </si>
  <si>
    <t>16:49:38:154</t>
  </si>
  <si>
    <t>16:49:38:169</t>
  </si>
  <si>
    <t>16:49:38:170</t>
  </si>
  <si>
    <t>16:49:38:186</t>
  </si>
  <si>
    <t>16:49:38:201</t>
  </si>
  <si>
    <t>16:49:38:202</t>
  </si>
  <si>
    <t>16:49:38:218</t>
  </si>
  <si>
    <t>16:49:38:233</t>
  </si>
  <si>
    <t>16:49:38:234</t>
  </si>
  <si>
    <t>16:49:38:250</t>
  </si>
  <si>
    <t>16:49:38:265</t>
  </si>
  <si>
    <t>16:49:38:266</t>
  </si>
  <si>
    <t>16:49:38:281</t>
  </si>
  <si>
    <t>16:49:38:314</t>
  </si>
  <si>
    <t>16:49:38:362</t>
  </si>
  <si>
    <t>16:49:38:377</t>
  </si>
  <si>
    <t>16:49:38:393</t>
  </si>
  <si>
    <t>16:49:38:394</t>
  </si>
  <si>
    <t>16:49:38:409</t>
  </si>
  <si>
    <t>16:49:38:425</t>
  </si>
  <si>
    <t>16:49:38:426</t>
  </si>
  <si>
    <t>16:49:38:441</t>
  </si>
  <si>
    <t>16:49:38:457</t>
  </si>
  <si>
    <t>16:49:38:458</t>
  </si>
  <si>
    <t>16:49:38:473</t>
  </si>
  <si>
    <t>16:49:38:489</t>
  </si>
  <si>
    <t>16:49:38:490</t>
  </si>
  <si>
    <t>16:49:38:506</t>
  </si>
  <si>
    <t>16:49:38:553</t>
  </si>
  <si>
    <t>16:49:38:586</t>
  </si>
  <si>
    <t>16:49:38:601</t>
  </si>
  <si>
    <t>16:49:38:602</t>
  </si>
  <si>
    <t>16:49:38:633</t>
  </si>
  <si>
    <t>16:49:38:634</t>
  </si>
  <si>
    <t>16:49:38:650</t>
  </si>
  <si>
    <t>16:49:38:665</t>
  </si>
  <si>
    <t>16:49:38:666</t>
  </si>
  <si>
    <t>16:49:38:681</t>
  </si>
  <si>
    <t>16:49:38:682</t>
  </si>
  <si>
    <t>16:49:38:698</t>
  </si>
  <si>
    <t>16:49:38:873</t>
  </si>
  <si>
    <t>16:49:38:874</t>
  </si>
  <si>
    <t>16:49:38:906</t>
  </si>
  <si>
    <t>16:49:38:954</t>
  </si>
  <si>
    <t>16:49:38:969</t>
  </si>
  <si>
    <t>16:49:38:985</t>
  </si>
  <si>
    <t>16:49:38:986</t>
  </si>
  <si>
    <t>16:49:39:001</t>
  </si>
  <si>
    <t>16:49:39:002</t>
  </si>
  <si>
    <t>16:49:39:017</t>
  </si>
  <si>
    <t>16:49:39:032</t>
  </si>
  <si>
    <t>16:49:39:033</t>
  </si>
  <si>
    <t>16:49:39:048</t>
  </si>
  <si>
    <t>16:49:39:064</t>
  </si>
  <si>
    <t>16:49:39:065</t>
  </si>
  <si>
    <t>16:49:39:081</t>
  </si>
  <si>
    <t>16:49:39:097</t>
  </si>
  <si>
    <t>16:49:39:130</t>
  </si>
  <si>
    <t>16:49:39:161</t>
  </si>
  <si>
    <t>16:49:39:193</t>
  </si>
  <si>
    <t>16:49:39:208</t>
  </si>
  <si>
    <t>16:49:39:209</t>
  </si>
  <si>
    <t>16:49:39:225</t>
  </si>
  <si>
    <t>16:49:39:240</t>
  </si>
  <si>
    <t>16:49:39:241</t>
  </si>
  <si>
    <t>16:49:39:257</t>
  </si>
  <si>
    <t>16:49:39:272</t>
  </si>
  <si>
    <t>16:49:39:273</t>
  </si>
  <si>
    <t>16:49:39:288</t>
  </si>
  <si>
    <t>16:49:39:304</t>
  </si>
  <si>
    <t>16:49:39:305</t>
  </si>
  <si>
    <t>16:49:39:336</t>
  </si>
  <si>
    <t>16:49:39:385</t>
  </si>
  <si>
    <t>16:49:39:400</t>
  </si>
  <si>
    <t>16:49:39:401</t>
  </si>
  <si>
    <t>16:49:39:416</t>
  </si>
  <si>
    <t>16:49:39:432</t>
  </si>
  <si>
    <t>16:49:39:433</t>
  </si>
  <si>
    <t>16:49:39:448</t>
  </si>
  <si>
    <t>16:49:39:464</t>
  </si>
  <si>
    <t>16:49:39:465</t>
  </si>
  <si>
    <t>16:49:39:480</t>
  </si>
  <si>
    <t>16:49:39:496</t>
  </si>
  <si>
    <t>16:49:39:497</t>
  </si>
  <si>
    <t>16:49:39:512</t>
  </si>
  <si>
    <t>16:49:39:529</t>
  </si>
  <si>
    <t>16:49:39:561</t>
  </si>
  <si>
    <t>16:49:39:593</t>
  </si>
  <si>
    <t>16:49:39:609</t>
  </si>
  <si>
    <t>16:49:39:610</t>
  </si>
  <si>
    <t>16:49:39:625</t>
  </si>
  <si>
    <t>16:49:39:641</t>
  </si>
  <si>
    <t>16:49:39:673</t>
  </si>
  <si>
    <t>16:49:39:689</t>
  </si>
  <si>
    <t>16:49:39:705</t>
  </si>
  <si>
    <t>16:49:39:721</t>
  </si>
  <si>
    <t>16:49:39:722</t>
  </si>
  <si>
    <t>16:49:39:737</t>
  </si>
  <si>
    <t>16:49:39:753</t>
  </si>
  <si>
    <t>16:49:39:833</t>
  </si>
  <si>
    <t>16:49:39:849</t>
  </si>
  <si>
    <t>16:49:39:865</t>
  </si>
  <si>
    <t>16:49:39:881</t>
  </si>
  <si>
    <t>16:49:39:897</t>
  </si>
  <si>
    <t>16:49:39:913</t>
  </si>
  <si>
    <t>16:49:39:914</t>
  </si>
  <si>
    <t>16:49:39:929</t>
  </si>
  <si>
    <t>16:49:39:945</t>
  </si>
  <si>
    <t>16:49:39:961</t>
  </si>
  <si>
    <t>16:49:39:993</t>
  </si>
  <si>
    <t>16:49:40:041</t>
  </si>
  <si>
    <t>16:49:40:072</t>
  </si>
  <si>
    <t>16:49:40:073</t>
  </si>
  <si>
    <t>16:49:40:089</t>
  </si>
  <si>
    <t>16:49:40:104</t>
  </si>
  <si>
    <t>16:49:40:105</t>
  </si>
  <si>
    <t>16:49:40:121</t>
  </si>
  <si>
    <t>16:49:40:137</t>
  </si>
  <si>
    <t>16:49:40:153</t>
  </si>
  <si>
    <t>16:49:40:169</t>
  </si>
  <si>
    <t>16:49:40:184</t>
  </si>
  <si>
    <t>16:49:40:201</t>
  </si>
  <si>
    <t>16:49:40:233</t>
  </si>
  <si>
    <t>16:49:40:265</t>
  </si>
  <si>
    <t>16:49:40:281</t>
  </si>
  <si>
    <t>16:49:40:457</t>
  </si>
  <si>
    <t>16:49:40:472</t>
  </si>
  <si>
    <t>16:49:40:473</t>
  </si>
  <si>
    <t>16:49:40:489</t>
  </si>
  <si>
    <t>16:49:40:504</t>
  </si>
  <si>
    <t>16:49:40:505</t>
  </si>
  <si>
    <t>16:49:40:521</t>
  </si>
  <si>
    <t>16:49:40:536</t>
  </si>
  <si>
    <t>16:49:40:537</t>
  </si>
  <si>
    <t>16:49:40:553</t>
  </si>
  <si>
    <t>16:49:40:570</t>
  </si>
  <si>
    <t>16:49:40:649</t>
  </si>
  <si>
    <t>16:49:40:650</t>
  </si>
  <si>
    <t>16:49:40:666</t>
  </si>
  <si>
    <t>16:49:40:681</t>
  </si>
  <si>
    <t>16:49:40:682</t>
  </si>
  <si>
    <t>16:49:40:698</t>
  </si>
  <si>
    <t>16:49:40:713</t>
  </si>
  <si>
    <t>16:49:40:714</t>
  </si>
  <si>
    <t>16:49:40:729</t>
  </si>
  <si>
    <t>16:49:40:745</t>
  </si>
  <si>
    <t>16:49:40:746</t>
  </si>
  <si>
    <t>16:49:40:761</t>
  </si>
  <si>
    <t>16:49:40:777</t>
  </si>
  <si>
    <t>16:49:40:793</t>
  </si>
  <si>
    <t>16:49:40:826</t>
  </si>
  <si>
    <t>16:49:40:857</t>
  </si>
  <si>
    <t>16:49:40:873</t>
  </si>
  <si>
    <t>16:49:40:874</t>
  </si>
  <si>
    <t>16:49:40:889</t>
  </si>
  <si>
    <t>16:49:40:905</t>
  </si>
  <si>
    <t>16:49:40:906</t>
  </si>
  <si>
    <t>16:49:40:921</t>
  </si>
  <si>
    <t>16:49:40:922</t>
  </si>
  <si>
    <t>16:49:40:938</t>
  </si>
  <si>
    <t>16:49:40:953</t>
  </si>
  <si>
    <t>16:49:40:954</t>
  </si>
  <si>
    <t>16:49:40:969</t>
  </si>
  <si>
    <t>16:49:40:985</t>
  </si>
  <si>
    <t>16:49:41:002</t>
  </si>
  <si>
    <t>16:49:41:050</t>
  </si>
  <si>
    <t>16:49:41:066</t>
  </si>
  <si>
    <t>16:49:41:081</t>
  </si>
  <si>
    <t>16:49:41:082</t>
  </si>
  <si>
    <t>16:49:41:098</t>
  </si>
  <si>
    <t>16:49:41:113</t>
  </si>
  <si>
    <t>16:49:41:114</t>
  </si>
  <si>
    <t>16:49:41:130</t>
  </si>
  <si>
    <t>16:49:41:145</t>
  </si>
  <si>
    <t>16:49:41:146</t>
  </si>
  <si>
    <t>16:49:41:161</t>
  </si>
  <si>
    <t>16:49:41:177</t>
  </si>
  <si>
    <t>16:49:41:178</t>
  </si>
  <si>
    <t>16:49:41:193</t>
  </si>
  <si>
    <t>16:49:41:242</t>
  </si>
  <si>
    <t>16:49:41:274</t>
  </si>
  <si>
    <t>16:49:41:289</t>
  </si>
  <si>
    <t>16:49:41:290</t>
  </si>
  <si>
    <t>16:49:41:306</t>
  </si>
  <si>
    <t>16:49:41:321</t>
  </si>
  <si>
    <t>16:49:41:322</t>
  </si>
  <si>
    <t>16:49:41:338</t>
  </si>
  <si>
    <t>16:49:41:353</t>
  </si>
  <si>
    <t>16:49:41:354</t>
  </si>
  <si>
    <t>16:49:41:369</t>
  </si>
  <si>
    <t>16:49:41:385</t>
  </si>
  <si>
    <t>16:49:41:401</t>
  </si>
  <si>
    <t>16:49:41:466</t>
  </si>
  <si>
    <t>16:49:41:481</t>
  </si>
  <si>
    <t>16:49:41:482</t>
  </si>
  <si>
    <t>16:49:41:498</t>
  </si>
  <si>
    <t>16:49:41:513</t>
  </si>
  <si>
    <t>16:49:41:514</t>
  </si>
  <si>
    <t>16:49:41:529</t>
  </si>
  <si>
    <t>16:49:41:545</t>
  </si>
  <si>
    <t>16:49:41:546</t>
  </si>
  <si>
    <t>16:49:41:561</t>
  </si>
  <si>
    <t>16:49:41:562</t>
  </si>
  <si>
    <t>16:49:41:592</t>
  </si>
  <si>
    <t>16:49:41:640</t>
  </si>
  <si>
    <t>16:49:41:641</t>
  </si>
  <si>
    <t>16:49:41:657</t>
  </si>
  <si>
    <t>16:49:41:672</t>
  </si>
  <si>
    <t>16:49:41:673</t>
  </si>
  <si>
    <t>16:49:41:689</t>
  </si>
  <si>
    <t>16:49:41:704</t>
  </si>
  <si>
    <t>16:49:41:705</t>
  </si>
  <si>
    <t>16:49:41:721</t>
  </si>
  <si>
    <t>16:49:41:769</t>
  </si>
  <si>
    <t>16:49:41:801</t>
  </si>
  <si>
    <t>16:49:41:817</t>
  </si>
  <si>
    <t>16:49:41:832</t>
  </si>
  <si>
    <t>16:49:41:833</t>
  </si>
  <si>
    <t>16:49:41:849</t>
  </si>
  <si>
    <t>16:49:41:864</t>
  </si>
  <si>
    <t>16:49:41:865</t>
  </si>
  <si>
    <t>16:49:41:881</t>
  </si>
  <si>
    <t>16:49:42:057</t>
  </si>
  <si>
    <t>16:49:42:089</t>
  </si>
  <si>
    <t>16:49:42:121</t>
  </si>
  <si>
    <t>16:49:42:153</t>
  </si>
  <si>
    <t>16:49:42:169</t>
  </si>
  <si>
    <t>16:49:42:185</t>
  </si>
  <si>
    <t>16:49:42:201</t>
  </si>
  <si>
    <t>16:49:42:202</t>
  </si>
  <si>
    <t>16:49:42:218</t>
  </si>
  <si>
    <t>16:49:42:233</t>
  </si>
  <si>
    <t>16:49:42:234</t>
  </si>
  <si>
    <t>16:49:42:250</t>
  </si>
  <si>
    <t>16:49:42:297</t>
  </si>
  <si>
    <t>16:49:42:329</t>
  </si>
  <si>
    <t>16:49:42:330</t>
  </si>
  <si>
    <t>16:49:42:345</t>
  </si>
  <si>
    <t>16:49:42:361</t>
  </si>
  <si>
    <t>16:49:42:362</t>
  </si>
  <si>
    <t>16:49:42:377</t>
  </si>
  <si>
    <t>16:49:42:393</t>
  </si>
  <si>
    <t>16:49:42:394</t>
  </si>
  <si>
    <t>16:49:42:409</t>
  </si>
  <si>
    <t>16:49:42:441</t>
  </si>
  <si>
    <t>16:49:42:473</t>
  </si>
  <si>
    <t>16:49:42:489</t>
  </si>
  <si>
    <t>16:49:42:490</t>
  </si>
  <si>
    <t>16:49:42:505</t>
  </si>
  <si>
    <t>16:49:42:521</t>
  </si>
  <si>
    <t>16:49:42:522</t>
  </si>
  <si>
    <t>16:49:42:537</t>
  </si>
  <si>
    <t>16:49:42:553</t>
  </si>
  <si>
    <t>16:49:42:554</t>
  </si>
  <si>
    <t>16:49:42:569</t>
  </si>
  <si>
    <t>16:49:42:585</t>
  </si>
  <si>
    <t>16:49:42:649</t>
  </si>
  <si>
    <t>16:49:42:681</t>
  </si>
  <si>
    <t>16:49:42:697</t>
  </si>
  <si>
    <t>16:49:42:713</t>
  </si>
  <si>
    <t>16:49:42:729</t>
  </si>
  <si>
    <t>16:49:42:745</t>
  </si>
  <si>
    <t>16:49:42:761</t>
  </si>
  <si>
    <t>16:49:42:825</t>
  </si>
  <si>
    <t>16:49:42:841</t>
  </si>
  <si>
    <t>16:49:42:842</t>
  </si>
  <si>
    <t>16:49:42:857</t>
  </si>
  <si>
    <t>16:49:42:873</t>
  </si>
  <si>
    <t>16:49:42:889</t>
  </si>
  <si>
    <t>16:49:42:905</t>
  </si>
  <si>
    <t>16:49:42:937</t>
  </si>
  <si>
    <t>16:49:42:969</t>
  </si>
  <si>
    <t>16:49:43:001</t>
  </si>
  <si>
    <t>16:49:43:017</t>
  </si>
  <si>
    <t>16:49:43:033</t>
  </si>
  <si>
    <t>16:49:43:049</t>
  </si>
  <si>
    <t>16:49:43:065</t>
  </si>
  <si>
    <t>16:49:43:081</t>
  </si>
  <si>
    <t>16:49:43:082</t>
  </si>
  <si>
    <t>16:49:43:113</t>
  </si>
  <si>
    <t>16:49:43:145</t>
  </si>
  <si>
    <t>16:49:43:177</t>
  </si>
  <si>
    <t>16:49:43:193</t>
  </si>
  <si>
    <t>16:49:43:194</t>
  </si>
  <si>
    <t>16:49:43:209</t>
  </si>
  <si>
    <t>16:49:43:225</t>
  </si>
  <si>
    <t>16:49:43:226</t>
  </si>
  <si>
    <t>16:49:43:241</t>
  </si>
  <si>
    <t>16:49:43:257</t>
  </si>
  <si>
    <t>16:49:43:258</t>
  </si>
  <si>
    <t>16:49:43:273</t>
  </si>
  <si>
    <t>16:49:43:290</t>
  </si>
  <si>
    <t>16:49:43:337</t>
  </si>
  <si>
    <t>16:49:43:354</t>
  </si>
  <si>
    <t>16:49:43:369</t>
  </si>
  <si>
    <t>16:49:43:385</t>
  </si>
  <si>
    <t>16:49:43:386</t>
  </si>
  <si>
    <t>16:49:43:401</t>
  </si>
  <si>
    <t>16:49:43:402</t>
  </si>
  <si>
    <t>16:49:43:418</t>
  </si>
  <si>
    <t>16:49:43:433</t>
  </si>
  <si>
    <t>16:49:43:449</t>
  </si>
  <si>
    <t>16:49:43:497</t>
  </si>
  <si>
    <t>16:49:43:514</t>
  </si>
  <si>
    <t>16:49:43:529</t>
  </si>
  <si>
    <t>16:49:43:530</t>
  </si>
  <si>
    <t>16:49:43:546</t>
  </si>
  <si>
    <t>16:49:43:561</t>
  </si>
  <si>
    <t>16:49:43:562</t>
  </si>
  <si>
    <t>16:49:43:577</t>
  </si>
  <si>
    <t>16:49:43:593</t>
  </si>
  <si>
    <t>16:49:43:609</t>
  </si>
  <si>
    <t>16:49:43:610</t>
  </si>
  <si>
    <t>16:49:43:641</t>
  </si>
  <si>
    <t>16:49:43:673</t>
  </si>
  <si>
    <t>16:49:43:689</t>
  </si>
  <si>
    <t>16:49:43:705</t>
  </si>
  <si>
    <t>16:49:43:721</t>
  </si>
  <si>
    <t>16:49:43:722</t>
  </si>
  <si>
    <t>16:49:43:737</t>
  </si>
  <si>
    <t>16:49:43:753</t>
  </si>
  <si>
    <t>16:49:43:754</t>
  </si>
  <si>
    <t>16:49:43:769</t>
  </si>
  <si>
    <t>16:49:43:785</t>
  </si>
  <si>
    <t>16:49:43:786</t>
  </si>
  <si>
    <t>16:49:43:833</t>
  </si>
  <si>
    <t>16:49:43:850</t>
  </si>
  <si>
    <t>16:49:43:865</t>
  </si>
  <si>
    <t>16:49:43:881</t>
  </si>
  <si>
    <t>16:49:43:882</t>
  </si>
  <si>
    <t>16:49:43:897</t>
  </si>
  <si>
    <t>16:49:43:913</t>
  </si>
  <si>
    <t>16:49:43:914</t>
  </si>
  <si>
    <t>16:49:43:993</t>
  </si>
  <si>
    <t>16:49:44:009</t>
  </si>
  <si>
    <t>16:49:44:025</t>
  </si>
  <si>
    <t>16:49:44:041</t>
  </si>
  <si>
    <t>16:49:44:042</t>
  </si>
  <si>
    <t>16:49:44:057</t>
  </si>
  <si>
    <t>16:49:44:073</t>
  </si>
  <si>
    <t>16:49:44:074</t>
  </si>
  <si>
    <t>16:49:44:089</t>
  </si>
  <si>
    <t>16:49:44:121</t>
  </si>
  <si>
    <t>16:49:44:153</t>
  </si>
  <si>
    <t>16:49:44:169</t>
  </si>
  <si>
    <t>16:49:44:185</t>
  </si>
  <si>
    <t>16:49:44:201</t>
  </si>
  <si>
    <t>16:49:44:217</t>
  </si>
  <si>
    <t>16:49:44:233</t>
  </si>
  <si>
    <t>16:49:44:249</t>
  </si>
  <si>
    <t>16:49:44:265</t>
  </si>
  <si>
    <t>16:49:44:297</t>
  </si>
  <si>
    <t>16:49:44:329</t>
  </si>
  <si>
    <t>16:49:44:345</t>
  </si>
  <si>
    <t>16:49:44:361</t>
  </si>
  <si>
    <t>16:49:44:377</t>
  </si>
  <si>
    <t>16:49:44:392</t>
  </si>
  <si>
    <t>16:49:44:393</t>
  </si>
  <si>
    <t>16:49:44:409</t>
  </si>
  <si>
    <t>16:49:44:424</t>
  </si>
  <si>
    <t>16:49:44:441</t>
  </si>
  <si>
    <t>16:49:44:489</t>
  </si>
  <si>
    <t>16:49:44:505</t>
  </si>
  <si>
    <t>16:49:44:521</t>
  </si>
  <si>
    <t>16:49:44:522</t>
  </si>
  <si>
    <t>16:49:44:537</t>
  </si>
  <si>
    <t>16:49:44:552</t>
  </si>
  <si>
    <t>16:49:44:553</t>
  </si>
  <si>
    <t>16:49:44:569</t>
  </si>
  <si>
    <t>16:49:44:585</t>
  </si>
  <si>
    <t>16:49:44:601</t>
  </si>
  <si>
    <t>16:49:44:633</t>
  </si>
  <si>
    <t>16:49:44:681</t>
  </si>
  <si>
    <t>16:49:44:682</t>
  </si>
  <si>
    <t>16:49:44:697</t>
  </si>
  <si>
    <t>16:49:44:713</t>
  </si>
  <si>
    <t>16:49:44:714</t>
  </si>
  <si>
    <t>16:49:44:729</t>
  </si>
  <si>
    <t>16:49:44:745</t>
  </si>
  <si>
    <t>16:49:44:746</t>
  </si>
  <si>
    <t>16:49:44:761</t>
  </si>
  <si>
    <t>16:49:44:825</t>
  </si>
  <si>
    <t>16:49:44:841</t>
  </si>
  <si>
    <t>16:49:44:842</t>
  </si>
  <si>
    <t>16:49:44:857</t>
  </si>
  <si>
    <t>16:49:44:873</t>
  </si>
  <si>
    <t>16:49:44:874</t>
  </si>
  <si>
    <t>16:49:44:889</t>
  </si>
  <si>
    <t>16:49:44:905</t>
  </si>
  <si>
    <t>16:49:44:921</t>
  </si>
  <si>
    <t>16:49:44:922</t>
  </si>
  <si>
    <t>16:49:44:953</t>
  </si>
  <si>
    <t>16:49:45:001</t>
  </si>
  <si>
    <t>16:49:45:017</t>
  </si>
  <si>
    <t>16:49:45:033</t>
  </si>
  <si>
    <t>16:49:45:034</t>
  </si>
  <si>
    <t>16:49:45:049</t>
  </si>
  <si>
    <t>16:49:45:065</t>
  </si>
  <si>
    <t>16:49:45:066</t>
  </si>
  <si>
    <t>16:49:45:081</t>
  </si>
  <si>
    <t>16:49:45:113</t>
  </si>
  <si>
    <t>16:49:45:114</t>
  </si>
  <si>
    <t>16:49:45:193</t>
  </si>
  <si>
    <t>16:49:45:194</t>
  </si>
  <si>
    <t>16:49:45:209</t>
  </si>
  <si>
    <t>16:49:45:225</t>
  </si>
  <si>
    <t>16:49:45:226</t>
  </si>
  <si>
    <t>16:49:45:241</t>
  </si>
  <si>
    <t>16:49:45:242</t>
  </si>
  <si>
    <t>16:49:45:257</t>
  </si>
  <si>
    <t>16:49:45:305</t>
  </si>
  <si>
    <t>16:49:45:337</t>
  </si>
  <si>
    <t>16:49:45:353</t>
  </si>
  <si>
    <t>16:49:45:354</t>
  </si>
  <si>
    <t>16:49:45:369</t>
  </si>
  <si>
    <t>16:49:45:385</t>
  </si>
  <si>
    <t>16:49:45:386</t>
  </si>
  <si>
    <t>16:49:45:401</t>
  </si>
  <si>
    <t>16:49:45:417</t>
  </si>
  <si>
    <t>16:49:45:418</t>
  </si>
  <si>
    <t>16:49:45:433</t>
  </si>
  <si>
    <t>16:49:45:497</t>
  </si>
  <si>
    <t>16:49:45:513</t>
  </si>
  <si>
    <t>16:49:45:514</t>
  </si>
  <si>
    <t>16:49:45:529</t>
  </si>
  <si>
    <t>16:49:45:545</t>
  </si>
  <si>
    <t>16:49:45:546</t>
  </si>
  <si>
    <t>16:49:45:561</t>
  </si>
  <si>
    <t>16:49:45:577</t>
  </si>
  <si>
    <t>16:49:45:593</t>
  </si>
  <si>
    <t>16:49:45:594</t>
  </si>
  <si>
    <t>16:49:45:609</t>
  </si>
  <si>
    <t>16:49:45:625</t>
  </si>
  <si>
    <t>16:49:45:642</t>
  </si>
  <si>
    <t>16:49:45:673</t>
  </si>
  <si>
    <t>16:49:45:689</t>
  </si>
  <si>
    <t>16:49:45:690</t>
  </si>
  <si>
    <t>16:49:45:706</t>
  </si>
  <si>
    <t>16:49:45:721</t>
  </si>
  <si>
    <t>16:49:45:722</t>
  </si>
  <si>
    <t>16:49:45:738</t>
  </si>
  <si>
    <t>16:49:45:753</t>
  </si>
  <si>
    <t>16:49:45:754</t>
  </si>
  <si>
    <t>16:49:45:770</t>
  </si>
  <si>
    <t>16:49:45:786</t>
  </si>
  <si>
    <t>16:49:45:833</t>
  </si>
  <si>
    <t>16:49:45:834</t>
  </si>
  <si>
    <t>16:49:45:849</t>
  </si>
  <si>
    <t>16:49:45:865</t>
  </si>
  <si>
    <t>16:49:45:866</t>
  </si>
  <si>
    <t>16:49:45:881</t>
  </si>
  <si>
    <t>16:49:45:913</t>
  </si>
  <si>
    <t>16:49:45:914</t>
  </si>
  <si>
    <t>16:49:45:929</t>
  </si>
  <si>
    <t>16:49:45:945</t>
  </si>
  <si>
    <t>16:49:45:946</t>
  </si>
  <si>
    <t>16:49:46:009</t>
  </si>
  <si>
    <t>16:49:46:010</t>
  </si>
  <si>
    <t>16:49:46:026</t>
  </si>
  <si>
    <t>16:49:46:041</t>
  </si>
  <si>
    <t>16:49:46:042</t>
  </si>
  <si>
    <t>16:49:46:058</t>
  </si>
  <si>
    <t>16:49:46:073</t>
  </si>
  <si>
    <t>16:49:46:074</t>
  </si>
  <si>
    <t>16:49:46:090</t>
  </si>
  <si>
    <t>16:49:46:105</t>
  </si>
  <si>
    <t>16:49:46:106</t>
  </si>
  <si>
    <t>16:49:46:122</t>
  </si>
  <si>
    <t>16:49:46:169</t>
  </si>
  <si>
    <t>16:49:46:185</t>
  </si>
  <si>
    <t>16:49:46:201</t>
  </si>
  <si>
    <t>16:49:46:202</t>
  </si>
  <si>
    <t>16:49:46:217</t>
  </si>
  <si>
    <t>16:49:46:233</t>
  </si>
  <si>
    <t>16:49:46:234</t>
  </si>
  <si>
    <t>16:49:46:249</t>
  </si>
  <si>
    <t>16:49:46:265</t>
  </si>
  <si>
    <t>16:49:46:282</t>
  </si>
  <si>
    <t>16:49:46:297</t>
  </si>
  <si>
    <t>16:49:46:314</t>
  </si>
  <si>
    <t>16:49:46:330</t>
  </si>
  <si>
    <t>16:49:46:362</t>
  </si>
  <si>
    <t>16:49:46:409</t>
  </si>
  <si>
    <t>16:49:46:410</t>
  </si>
  <si>
    <t>16:49:46:426</t>
  </si>
  <si>
    <t>16:49:46:441</t>
  </si>
  <si>
    <t>16:49:46:442</t>
  </si>
  <si>
    <t>16:49:46:457</t>
  </si>
  <si>
    <t>16:49:46:473</t>
  </si>
  <si>
    <t>16:49:46:474</t>
  </si>
  <si>
    <t>16:49:46:489</t>
  </si>
  <si>
    <t>16:49:46:505</t>
  </si>
  <si>
    <t>16:49:46:521</t>
  </si>
  <si>
    <t>16:49:46:570</t>
  </si>
  <si>
    <t>16:49:46:585</t>
  </si>
  <si>
    <t>16:49:46:601</t>
  </si>
  <si>
    <t>16:49:46:602</t>
  </si>
  <si>
    <t>16:49:46:617</t>
  </si>
  <si>
    <t>16:49:46:633</t>
  </si>
  <si>
    <t>16:49:46:634</t>
  </si>
  <si>
    <t>16:49:46:649</t>
  </si>
  <si>
    <t>16:49:46:665</t>
  </si>
  <si>
    <t>16:49:46:666</t>
  </si>
  <si>
    <t>16:49:46:681</t>
  </si>
  <si>
    <t>16:49:46:697</t>
  </si>
  <si>
    <t>16:49:46:760</t>
  </si>
  <si>
    <t>16:49:46:761</t>
  </si>
  <si>
    <t>16:49:46:777</t>
  </si>
  <si>
    <t>16:49:46:792</t>
  </si>
  <si>
    <t>16:49:46:793</t>
  </si>
  <si>
    <t>16:49:46:809</t>
  </si>
  <si>
    <t>16:49:46:824</t>
  </si>
  <si>
    <t>16:49:46:825</t>
  </si>
  <si>
    <t>16:49:46:841</t>
  </si>
  <si>
    <t>16:49:46:856</t>
  </si>
  <si>
    <t>16:49:46:920</t>
  </si>
  <si>
    <t>16:49:46:921</t>
  </si>
  <si>
    <t>16:49:46:937</t>
  </si>
  <si>
    <t>16:49:46:953</t>
  </si>
  <si>
    <t>16:49:46:968</t>
  </si>
  <si>
    <t>16:49:46:969</t>
  </si>
  <si>
    <t>16:49:46:985</t>
  </si>
  <si>
    <t>16:49:47:000</t>
  </si>
  <si>
    <t>16:49:47:001</t>
  </si>
  <si>
    <t>16:49:47:017</t>
  </si>
  <si>
    <t>16:49:47:032</t>
  </si>
  <si>
    <t>16:49:47:033</t>
  </si>
  <si>
    <t>16:49:47:049</t>
  </si>
  <si>
    <t>16:49:47:064</t>
  </si>
  <si>
    <t>16:49:47:065</t>
  </si>
  <si>
    <t>16:49:47:080</t>
  </si>
  <si>
    <t>16:49:47:096</t>
  </si>
  <si>
    <t>16:49:47:097</t>
  </si>
  <si>
    <t>16:49:47:112</t>
  </si>
  <si>
    <t>16:49:47:129</t>
  </si>
  <si>
    <t>16:49:47:192</t>
  </si>
  <si>
    <t>16:49:47:193</t>
  </si>
  <si>
    <t>16:49:47:209</t>
  </si>
  <si>
    <t>16:49:47:225</t>
  </si>
  <si>
    <t>16:49:47:241</t>
  </si>
  <si>
    <t>16:49:47:242</t>
  </si>
  <si>
    <t>16:49:47:257</t>
  </si>
  <si>
    <t>16:49:47:273</t>
  </si>
  <si>
    <t>16:49:47:274</t>
  </si>
  <si>
    <t>16:49:47:289</t>
  </si>
  <si>
    <t>16:49:47:305</t>
  </si>
  <si>
    <t>16:49:47:306</t>
  </si>
  <si>
    <t>16:49:47:322</t>
  </si>
  <si>
    <t>16:49:47:369</t>
  </si>
  <si>
    <t>16:49:47:401</t>
  </si>
  <si>
    <t>16:49:47:417</t>
  </si>
  <si>
    <t>16:49:47:433</t>
  </si>
  <si>
    <t>16:49:47:434</t>
  </si>
  <si>
    <t>16:49:47:449</t>
  </si>
  <si>
    <t>16:49:47:465</t>
  </si>
  <si>
    <t>16:49:47:481</t>
  </si>
  <si>
    <t>16:49:47:482</t>
  </si>
  <si>
    <t>16:49:47:497</t>
  </si>
  <si>
    <t>16:49:47:513</t>
  </si>
  <si>
    <t>16:49:47:514</t>
  </si>
  <si>
    <t>16:49:47:529</t>
  </si>
  <si>
    <t>16:49:47:545</t>
  </si>
  <si>
    <t>16:49:47:561</t>
  </si>
  <si>
    <t>16:49:47:609</t>
  </si>
  <si>
    <t>16:49:47:641</t>
  </si>
  <si>
    <t>16:49:47:642</t>
  </si>
  <si>
    <t>16:49:47:657</t>
  </si>
  <si>
    <t>16:49:47:673</t>
  </si>
  <si>
    <t>16:49:47:689</t>
  </si>
  <si>
    <t>16:49:47:705</t>
  </si>
  <si>
    <t>16:49:47:721</t>
  </si>
  <si>
    <t>16:49:47:722</t>
  </si>
  <si>
    <t>16:49:47:738</t>
  </si>
  <si>
    <t>16:49:47:753</t>
  </si>
  <si>
    <t>16:49:47:769</t>
  </si>
  <si>
    <t>16:49:47:802</t>
  </si>
  <si>
    <t>16:49:47:834</t>
  </si>
  <si>
    <t>16:49:47:849</t>
  </si>
  <si>
    <t>16:49:47:881</t>
  </si>
  <si>
    <t>16:49:47:882</t>
  </si>
  <si>
    <t>16:49:47:898</t>
  </si>
  <si>
    <t>16:49:47:913</t>
  </si>
  <si>
    <t>16:49:47:914</t>
  </si>
  <si>
    <t>16:49:47:930</t>
  </si>
  <si>
    <t>16:49:47:945</t>
  </si>
  <si>
    <t>16:49:47:946</t>
  </si>
  <si>
    <t>16:49:47:961</t>
  </si>
  <si>
    <t>16:49:47:977</t>
  </si>
  <si>
    <t>16:49:47:978</t>
  </si>
  <si>
    <t>16:49:48:009</t>
  </si>
  <si>
    <t>16:49:48:057</t>
  </si>
  <si>
    <t>16:49:48:073</t>
  </si>
  <si>
    <t>16:49:48:489</t>
  </si>
  <si>
    <t>16:49:48:490</t>
  </si>
  <si>
    <t>16:49:48:505</t>
  </si>
  <si>
    <t>16:49:48:521</t>
  </si>
  <si>
    <t>16:49:48:522</t>
  </si>
  <si>
    <t>16:49:48:537</t>
  </si>
  <si>
    <t>16:49:48:553</t>
  </si>
  <si>
    <t>16:49:48:554</t>
  </si>
  <si>
    <t>16:49:48:569</t>
  </si>
  <si>
    <t>16:49:48:585</t>
  </si>
  <si>
    <t>16:49:48:586</t>
  </si>
  <si>
    <t>16:49:48:601</t>
  </si>
  <si>
    <t>16:49:48:633</t>
  </si>
  <si>
    <t>16:49:48:681</t>
  </si>
  <si>
    <t>16:49:48:682</t>
  </si>
  <si>
    <t>16:49:48:697</t>
  </si>
  <si>
    <t>16:49:48:713</t>
  </si>
  <si>
    <t>16:49:48:714</t>
  </si>
  <si>
    <t>16:49:48:729</t>
  </si>
  <si>
    <t>16:49:49:081</t>
  </si>
  <si>
    <t>16:49:49:097</t>
  </si>
  <si>
    <t>16:49:52:249</t>
  </si>
  <si>
    <t>16:49:52:297</t>
  </si>
  <si>
    <t>16:49:52:329</t>
  </si>
  <si>
    <t>16:49:52:344</t>
  </si>
  <si>
    <t>16:49:52:345</t>
  </si>
  <si>
    <t>16:49:52:361</t>
  </si>
  <si>
    <t>16:49:57:481</t>
  </si>
  <si>
    <t>16:49:57:497</t>
  </si>
  <si>
    <t>16:49:57:528</t>
  </si>
  <si>
    <t>16:49:57:592</t>
  </si>
  <si>
    <t>16:49:57:593</t>
  </si>
  <si>
    <t>16:49:57:608</t>
  </si>
  <si>
    <t>16:50:02:745</t>
  </si>
  <si>
    <t>16:50:02:760</t>
  </si>
  <si>
    <t>16:50:02:761</t>
  </si>
  <si>
    <t>16:50:02:792</t>
  </si>
  <si>
    <t>16:50:02:825</t>
  </si>
  <si>
    <t>16:50:02:857</t>
  </si>
  <si>
    <t>16:50:08:024</t>
  </si>
  <si>
    <t>16:50:08:040</t>
  </si>
  <si>
    <t>16:50:08:056</t>
  </si>
  <si>
    <t>16:50:08:088</t>
  </si>
  <si>
    <t>16:50:13:256</t>
  </si>
  <si>
    <t>16:50:13:271</t>
  </si>
  <si>
    <t>16:50:13:272</t>
  </si>
  <si>
    <t>16:50:13:288</t>
  </si>
  <si>
    <t>16:50:13:303</t>
  </si>
  <si>
    <t>16:50:13:304</t>
  </si>
  <si>
    <t>16:50:18:504</t>
  </si>
  <si>
    <t>16:50:18:519</t>
  </si>
  <si>
    <t>16:50:18:520</t>
  </si>
  <si>
    <t>16:50:18:536</t>
  </si>
  <si>
    <t>16:50:18:551</t>
  </si>
  <si>
    <t>16:50:18:552</t>
  </si>
  <si>
    <t>16:50:23:912</t>
  </si>
  <si>
    <t>16:50:23:928</t>
  </si>
  <si>
    <t>16:50:23:944</t>
  </si>
  <si>
    <t>16:50:23:960</t>
  </si>
  <si>
    <t>16:50:23:976</t>
  </si>
  <si>
    <t>16:50:29:431</t>
  </si>
  <si>
    <t>16:50:29:432</t>
  </si>
  <si>
    <t>16:50:29:448</t>
  </si>
  <si>
    <t>16:50:29:463</t>
  </si>
  <si>
    <t>16:50:29:464</t>
  </si>
  <si>
    <t>16:50:29:480</t>
  </si>
  <si>
    <t>16:50:34:456</t>
  </si>
  <si>
    <t>16:50:34:471</t>
  </si>
  <si>
    <t>16:50:34:472</t>
  </si>
  <si>
    <t>16:50:34:488</t>
  </si>
  <si>
    <t>16:50:34:503</t>
  </si>
  <si>
    <t>16:50:34:504</t>
  </si>
  <si>
    <t>16:50:39:560</t>
  </si>
  <si>
    <t>16:50:39:575</t>
  </si>
  <si>
    <t>16:50:39:591</t>
  </si>
  <si>
    <t>16:50:39:592</t>
  </si>
  <si>
    <t>16:50:39:607</t>
  </si>
  <si>
    <t>16:50:44:823</t>
  </si>
  <si>
    <t>16:50:44:839</t>
  </si>
  <si>
    <t>16:50:44:854</t>
  </si>
  <si>
    <t>16:50:44:855</t>
  </si>
  <si>
    <t>16:50:44:871</t>
  </si>
  <si>
    <t>16:50:44:886</t>
  </si>
  <si>
    <t>16:50:50:071</t>
  </si>
  <si>
    <t>16:50:50:119</t>
  </si>
  <si>
    <t>16:50:50:134</t>
  </si>
  <si>
    <t>16:50:50:135</t>
  </si>
  <si>
    <t>16:50:50:151</t>
  </si>
  <si>
    <t>16:50:50:152</t>
  </si>
  <si>
    <t>16:50:55:302</t>
  </si>
  <si>
    <t>16:50:55:318</t>
  </si>
  <si>
    <t>16:50:55:350</t>
  </si>
  <si>
    <t>16:50:55:382</t>
  </si>
  <si>
    <t>16:50:55:398</t>
  </si>
  <si>
    <t>16:51:00:662</t>
  </si>
  <si>
    <t>16:51:00:664</t>
  </si>
  <si>
    <t>16:51:00:678</t>
  </si>
  <si>
    <t>16:51:00:710</t>
  </si>
  <si>
    <t>16:51:00:758</t>
  </si>
  <si>
    <t>16:51:05:814</t>
  </si>
  <si>
    <t>16:51:05:815</t>
  </si>
  <si>
    <t>16:51:05:831</t>
  </si>
  <si>
    <t>16:51:05:846</t>
  </si>
  <si>
    <t>16:51:05:862</t>
  </si>
  <si>
    <t>16:51:05:910</t>
  </si>
  <si>
    <t>16:51:11:382</t>
  </si>
  <si>
    <t>16:51:11:383</t>
  </si>
  <si>
    <t>16:51:11:399</t>
  </si>
  <si>
    <t>16:51:11:414</t>
  </si>
  <si>
    <t>16:51:11:415</t>
  </si>
  <si>
    <t>16:51:11:430</t>
  </si>
  <si>
    <t>16:51:16:310</t>
  </si>
  <si>
    <t>16:51:16:325</t>
  </si>
  <si>
    <t>16:51:16:341</t>
  </si>
  <si>
    <t>16:51:16:342</t>
  </si>
  <si>
    <t>16:51:16:357</t>
  </si>
  <si>
    <t>16:51:21:573</t>
  </si>
  <si>
    <t>16:51:21:574</t>
  </si>
  <si>
    <t>16:51:21:590</t>
  </si>
  <si>
    <t>16:51:21:605</t>
  </si>
  <si>
    <t>16:51:21:606</t>
  </si>
  <si>
    <t>16:51:21:621</t>
  </si>
  <si>
    <t>16:51:26:838</t>
  </si>
  <si>
    <t>16:51:26:853</t>
  </si>
  <si>
    <t>16:51:26:854</t>
  </si>
  <si>
    <t>16:51:26:869</t>
  </si>
  <si>
    <t>16:51:26:885</t>
  </si>
  <si>
    <t>16:51:26:886</t>
  </si>
  <si>
    <t>16:51:32:086</t>
  </si>
  <si>
    <t>16:51:32:101</t>
  </si>
  <si>
    <t>16:51:32:102</t>
  </si>
  <si>
    <t>16:51:32:118</t>
  </si>
  <si>
    <t>16:51:32:133</t>
  </si>
  <si>
    <t>16:51:32:134</t>
  </si>
  <si>
    <t>16:51:37:349</t>
  </si>
  <si>
    <t>16:51:37:365</t>
  </si>
  <si>
    <t>16:51:37:380</t>
  </si>
  <si>
    <t>16:51:37:381</t>
  </si>
  <si>
    <t>16:51:37:397</t>
  </si>
  <si>
    <t>16:51:42:629</t>
  </si>
  <si>
    <t>16:51:42:645</t>
  </si>
  <si>
    <t>16:51:42:660</t>
  </si>
  <si>
    <t>16:51:42:661</t>
  </si>
  <si>
    <t>16:51:42:677</t>
  </si>
  <si>
    <t>16:51:42:692</t>
  </si>
  <si>
    <t xml:space="preserve">The array was not emptied between executions! Time calculations are invalid. But data section switches are not. </t>
  </si>
  <si>
    <t>14:14:37:607</t>
  </si>
  <si>
    <t>224</t>
  </si>
  <si>
    <t>12</t>
  </si>
  <si>
    <t>30</t>
  </si>
  <si>
    <t>1566</t>
  </si>
  <si>
    <t>14:14:41:846</t>
  </si>
  <si>
    <t>14:14:37:623</t>
  </si>
  <si>
    <t>0</t>
  </si>
  <si>
    <t>320</t>
  </si>
  <si>
    <t>40</t>
  </si>
  <si>
    <t>1365</t>
  </si>
  <si>
    <t>14:14:47:239</t>
  </si>
  <si>
    <t>14:14:37:638</t>
  </si>
  <si>
    <t>150</t>
  </si>
  <si>
    <t>4</t>
  </si>
  <si>
    <t>165</t>
  </si>
  <si>
    <t>1654</t>
  </si>
  <si>
    <t>14:14:52:342</t>
  </si>
  <si>
    <t>14:14:37:639</t>
  </si>
  <si>
    <t>225</t>
  </si>
  <si>
    <t>175</t>
  </si>
  <si>
    <t>1595</t>
  </si>
  <si>
    <t>14:14:57:557</t>
  </si>
  <si>
    <t>14:14:37:655</t>
  </si>
  <si>
    <t>185</t>
  </si>
  <si>
    <t>1541</t>
  </si>
  <si>
    <t>14:15:02:773</t>
  </si>
  <si>
    <t>14:14:37:670</t>
  </si>
  <si>
    <t>330</t>
  </si>
  <si>
    <t>1080</t>
  </si>
  <si>
    <t>14:15:08:037</t>
  </si>
  <si>
    <t>14:14:37:990</t>
  </si>
  <si>
    <t>160</t>
  </si>
  <si>
    <t>340</t>
  </si>
  <si>
    <t>1066</t>
  </si>
  <si>
    <t>14:15:13:413</t>
  </si>
  <si>
    <t>14:14:37:991</t>
  </si>
  <si>
    <t>26</t>
  </si>
  <si>
    <t>345</t>
  </si>
  <si>
    <t>1069</t>
  </si>
  <si>
    <t>14:15:18:613</t>
  </si>
  <si>
    <t>14:14:38:006</t>
  </si>
  <si>
    <t>350</t>
  </si>
  <si>
    <t>1071</t>
  </si>
  <si>
    <t>14:15:23:828</t>
  </si>
  <si>
    <t>14:14:38:007</t>
  </si>
  <si>
    <t>355</t>
  </si>
  <si>
    <t>1074</t>
  </si>
  <si>
    <t>14:15:29:093</t>
  </si>
  <si>
    <t>14:14:38:054</t>
  </si>
  <si>
    <t>360</t>
  </si>
  <si>
    <t>1076</t>
  </si>
  <si>
    <t>14:15:34:388</t>
  </si>
  <si>
    <t>14:14:38:070</t>
  </si>
  <si>
    <t>192</t>
  </si>
  <si>
    <t>365</t>
  </si>
  <si>
    <t>1079</t>
  </si>
  <si>
    <t>14:15:39:717</t>
  </si>
  <si>
    <t>370</t>
  </si>
  <si>
    <t>1081</t>
  </si>
  <si>
    <t>14:15:44:980</t>
  </si>
  <si>
    <t>14:14:41:783</t>
  </si>
  <si>
    <t>375</t>
  </si>
  <si>
    <t>1084</t>
  </si>
  <si>
    <t>14:15:50:228</t>
  </si>
  <si>
    <t>14:14:41:798</t>
  </si>
  <si>
    <t>385</t>
  </si>
  <si>
    <t>1072</t>
  </si>
  <si>
    <t>14:15:55:476</t>
  </si>
  <si>
    <t>14:14:41:799</t>
  </si>
  <si>
    <t>495</t>
  </si>
  <si>
    <t>1419</t>
  </si>
  <si>
    <t>14:16:01:123</t>
  </si>
  <si>
    <t>14:14:41:815</t>
  </si>
  <si>
    <t>505</t>
  </si>
  <si>
    <t>1404</t>
  </si>
  <si>
    <t>14:16:05:940</t>
  </si>
  <si>
    <t>14:14:41:830</t>
  </si>
  <si>
    <t>515</t>
  </si>
  <si>
    <t>1854</t>
  </si>
  <si>
    <t>14:16:11:203</t>
  </si>
  <si>
    <t>14:14:41:831</t>
  </si>
  <si>
    <t>630</t>
  </si>
  <si>
    <t>1592</t>
  </si>
  <si>
    <t>14:16:16:467</t>
  </si>
  <si>
    <t>14:14:47:190</t>
  </si>
  <si>
    <t>635</t>
  </si>
  <si>
    <t>1589</t>
  </si>
  <si>
    <t>14:16:21:746</t>
  </si>
  <si>
    <t>14:14:47:191</t>
  </si>
  <si>
    <t>1</t>
  </si>
  <si>
    <t>640</t>
  </si>
  <si>
    <t>1586</t>
  </si>
  <si>
    <t>14:16:27:026</t>
  </si>
  <si>
    <t>14:14:47:206</t>
  </si>
  <si>
    <t>775</t>
  </si>
  <si>
    <t>1378</t>
  </si>
  <si>
    <t>14:16:32:274</t>
  </si>
  <si>
    <t>14:14:47:222</t>
  </si>
  <si>
    <t>785</t>
  </si>
  <si>
    <t>1368</t>
  </si>
  <si>
    <t>14:16:37:634</t>
  </si>
  <si>
    <t>14:14:47:223</t>
  </si>
  <si>
    <t>790</t>
  </si>
  <si>
    <t>1370</t>
  </si>
  <si>
    <t>14:16:43:202</t>
  </si>
  <si>
    <t>14:14:47:238</t>
  </si>
  <si>
    <t>950</t>
  </si>
  <si>
    <t>1204</t>
  </si>
  <si>
    <t>14:16:48:065</t>
  </si>
  <si>
    <t>14:14:52:199</t>
  </si>
  <si>
    <t>955</t>
  </si>
  <si>
    <t>14:16:53:265</t>
  </si>
  <si>
    <t>14:14:52:214</t>
  </si>
  <si>
    <t>2</t>
  </si>
  <si>
    <t>960</t>
  </si>
  <si>
    <t>1205</t>
  </si>
  <si>
    <t>14:16:58:545</t>
  </si>
  <si>
    <t>14:14:52:230</t>
  </si>
  <si>
    <t>1065</t>
  </si>
  <si>
    <t>1129</t>
  </si>
  <si>
    <t>14:17:03:921</t>
  </si>
  <si>
    <t>14:14:52:246</t>
  </si>
  <si>
    <t>1075</t>
  </si>
  <si>
    <t>1353</t>
  </si>
  <si>
    <t>14:17:09:217</t>
  </si>
  <si>
    <t>14:14:52:294</t>
  </si>
  <si>
    <t>1085</t>
  </si>
  <si>
    <t>1573</t>
  </si>
  <si>
    <t>14:17:14:592</t>
  </si>
  <si>
    <t>14:14:52:326</t>
  </si>
  <si>
    <t>1200</t>
  </si>
  <si>
    <t>1466</t>
  </si>
  <si>
    <t>14:17:19:872</t>
  </si>
  <si>
    <t>14:14:57:447</t>
  </si>
  <si>
    <t>1465</t>
  </si>
  <si>
    <t>14:17:25:200</t>
  </si>
  <si>
    <t>14:14:57:462</t>
  </si>
  <si>
    <t>3</t>
  </si>
  <si>
    <t>1210</t>
  </si>
  <si>
    <t>14:17:30:080</t>
  </si>
  <si>
    <t>14:14:57:478</t>
  </si>
  <si>
    <t>1350</t>
  </si>
  <si>
    <t>1535</t>
  </si>
  <si>
    <t>14:17:35:343</t>
  </si>
  <si>
    <t>14:14:57:479</t>
  </si>
  <si>
    <t>1355</t>
  </si>
  <si>
    <t>1534</t>
  </si>
  <si>
    <t>14:17:40:607</t>
  </si>
  <si>
    <t>14:14:57:494</t>
  </si>
  <si>
    <t>1527</t>
  </si>
  <si>
    <t>14:17:45:839</t>
  </si>
  <si>
    <t>14:14:57:526</t>
  </si>
  <si>
    <t>1525</t>
  </si>
  <si>
    <t>1412</t>
  </si>
  <si>
    <t>14:17:51:056</t>
  </si>
  <si>
    <t>14:15:02:710</t>
  </si>
  <si>
    <t>1530</t>
  </si>
  <si>
    <t>1411</t>
  </si>
  <si>
    <t>14:17:56:287</t>
  </si>
  <si>
    <t>14:15:02:725</t>
  </si>
  <si>
    <t>1540</t>
  </si>
  <si>
    <t>1569</t>
  </si>
  <si>
    <t>14:18:01:551</t>
  </si>
  <si>
    <t>14:15:02:741</t>
  </si>
  <si>
    <t>1655</t>
  </si>
  <si>
    <t>1490</t>
  </si>
  <si>
    <t>14:18:07:231</t>
  </si>
  <si>
    <t>14:15:02:742</t>
  </si>
  <si>
    <t>1660</t>
  </si>
  <si>
    <t>1489</t>
  </si>
  <si>
    <t>14:18:12:110</t>
  </si>
  <si>
    <t>14:15:02:757</t>
  </si>
  <si>
    <t>1665</t>
  </si>
  <si>
    <t>1488</t>
  </si>
  <si>
    <t>14:18:17:342</t>
  </si>
  <si>
    <t>1780</t>
  </si>
  <si>
    <t>1559</t>
  </si>
  <si>
    <t>14:18:22:622</t>
  </si>
  <si>
    <t>14:15:07:973</t>
  </si>
  <si>
    <t>1790</t>
  </si>
  <si>
    <t>1694</t>
  </si>
  <si>
    <t>14:18:27:886</t>
  </si>
  <si>
    <t>14:15:07:989</t>
  </si>
  <si>
    <t>5</t>
  </si>
  <si>
    <t>1795</t>
  </si>
  <si>
    <t>1692</t>
  </si>
  <si>
    <t>14:18:33:150</t>
  </si>
  <si>
    <t>1920</t>
  </si>
  <si>
    <t>1609</t>
  </si>
  <si>
    <t>14:18:38:398</t>
  </si>
  <si>
    <t>14:15:08:005</t>
  </si>
  <si>
    <t>1930</t>
  </si>
  <si>
    <t>1731</t>
  </si>
  <si>
    <t>14:18:43:662</t>
  </si>
  <si>
    <t>14:15:08:021</t>
  </si>
  <si>
    <t>1940</t>
  </si>
  <si>
    <t>14:18:49:245</t>
  </si>
  <si>
    <t>2070</t>
  </si>
  <si>
    <t>1767</t>
  </si>
  <si>
    <t>14:18:54:108</t>
  </si>
  <si>
    <t>14:15:13:349</t>
  </si>
  <si>
    <t>2080</t>
  </si>
  <si>
    <t>1874</t>
  </si>
  <si>
    <t>14:18:59:389</t>
  </si>
  <si>
    <t>14:15:13:350</t>
  </si>
  <si>
    <t>6</t>
  </si>
  <si>
    <t>2085</t>
  </si>
  <si>
    <t>1873</t>
  </si>
  <si>
    <t>14:19:04:652</t>
  </si>
  <si>
    <t>14:15:13:365</t>
  </si>
  <si>
    <t>2205</t>
  </si>
  <si>
    <t>1905</t>
  </si>
  <si>
    <t>14:19:09:868</t>
  </si>
  <si>
    <t>14:15:13:381</t>
  </si>
  <si>
    <t>2210</t>
  </si>
  <si>
    <t>1904</t>
  </si>
  <si>
    <t>14:19:15:133</t>
  </si>
  <si>
    <t>14:15:13:382</t>
  </si>
  <si>
    <t>2215</t>
  </si>
  <si>
    <t>1902</t>
  </si>
  <si>
    <t>14:19:20:412</t>
  </si>
  <si>
    <t>14:15:13:398</t>
  </si>
  <si>
    <t>2300</t>
  </si>
  <si>
    <t>1958</t>
  </si>
  <si>
    <t>14:19:25:932</t>
  </si>
  <si>
    <t>14:15:18:549</t>
  </si>
  <si>
    <t>2310</t>
  </si>
  <si>
    <t>2067</t>
  </si>
  <si>
    <t>14:19:31:339</t>
  </si>
  <si>
    <t>14:15:18:565</t>
  </si>
  <si>
    <t>7</t>
  </si>
  <si>
    <t>2315</t>
  </si>
  <si>
    <t>2069</t>
  </si>
  <si>
    <t>14:19:36:363</t>
  </si>
  <si>
    <t>14:15:18:566</t>
  </si>
  <si>
    <t>2450</t>
  </si>
  <si>
    <t>1978</t>
  </si>
  <si>
    <t>14:19:41:596</t>
  </si>
  <si>
    <t>14:15:18:581</t>
  </si>
  <si>
    <t>2455</t>
  </si>
  <si>
    <t>1977</t>
  </si>
  <si>
    <t>14:19:47:019</t>
  </si>
  <si>
    <t>14:15:18:597</t>
  </si>
  <si>
    <t>2460</t>
  </si>
  <si>
    <t>1975</t>
  </si>
  <si>
    <t>14:19:51:914</t>
  </si>
  <si>
    <t>14:15:18:598</t>
  </si>
  <si>
    <t>2625</t>
  </si>
  <si>
    <t>1966</t>
  </si>
  <si>
    <t>14:19:57:163</t>
  </si>
  <si>
    <t>14:15:23:764</t>
  </si>
  <si>
    <t>2635</t>
  </si>
  <si>
    <t>1961</t>
  </si>
  <si>
    <t>14:20:02:410</t>
  </si>
  <si>
    <t>14:15:23:780</t>
  </si>
  <si>
    <t>8</t>
  </si>
  <si>
    <t>2645</t>
  </si>
  <si>
    <t>1956</t>
  </si>
  <si>
    <t>14:20:07:675</t>
  </si>
  <si>
    <t>14:15:23:781</t>
  </si>
  <si>
    <t>2760</t>
  </si>
  <si>
    <t>1892</t>
  </si>
  <si>
    <t>14:20:13:259</t>
  </si>
  <si>
    <t>14:15:23:796</t>
  </si>
  <si>
    <t>2770</t>
  </si>
  <si>
    <t>14:20:18:203</t>
  </si>
  <si>
    <t>14:15:23:812</t>
  </si>
  <si>
    <t>2775</t>
  </si>
  <si>
    <t>14:20:23:481</t>
  </si>
  <si>
    <t>14:15:23:813</t>
  </si>
  <si>
    <t>2890</t>
  </si>
  <si>
    <t>1914</t>
  </si>
  <si>
    <t>14:20:28:746</t>
  </si>
  <si>
    <t>14:15:29:013</t>
  </si>
  <si>
    <t>2895</t>
  </si>
  <si>
    <t>1913</t>
  </si>
  <si>
    <t>14:20:34:010</t>
  </si>
  <si>
    <t>14:15:29:045</t>
  </si>
  <si>
    <t>9</t>
  </si>
  <si>
    <t>2900</t>
  </si>
  <si>
    <t>1912</t>
  </si>
  <si>
    <t>14:20:39:258</t>
  </si>
  <si>
    <t>14:15:29:060</t>
  </si>
  <si>
    <t>3035</t>
  </si>
  <si>
    <t>1923</t>
  </si>
  <si>
    <t>14:20:55:448</t>
  </si>
  <si>
    <t>14:15:29:061</t>
  </si>
  <si>
    <t>3045</t>
  </si>
  <si>
    <t>1919</t>
  </si>
  <si>
    <t>14:20:59:288</t>
  </si>
  <si>
    <t>14:15:29:077</t>
  </si>
  <si>
    <t>3050</t>
  </si>
  <si>
    <t>1918</t>
  </si>
  <si>
    <t>14:21:04:488</t>
  </si>
  <si>
    <t>14:15:29:092</t>
  </si>
  <si>
    <t>3210</t>
  </si>
  <si>
    <t>1841</t>
  </si>
  <si>
    <t>14:21:09:752</t>
  </si>
  <si>
    <t>14:15:34:260</t>
  </si>
  <si>
    <t>3215</t>
  </si>
  <si>
    <t>1840</t>
  </si>
  <si>
    <t>14:21:15:015</t>
  </si>
  <si>
    <t>14:15:34:293</t>
  </si>
  <si>
    <t>10</t>
  </si>
  <si>
    <t>3225</t>
  </si>
  <si>
    <t>1836</t>
  </si>
  <si>
    <t>14:21:20:296</t>
  </si>
  <si>
    <t>14:15:34:324</t>
  </si>
  <si>
    <t>3320</t>
  </si>
  <si>
    <t>1799</t>
  </si>
  <si>
    <t>14:21:25:896</t>
  </si>
  <si>
    <t>14:15:34:356</t>
  </si>
  <si>
    <t>3330</t>
  </si>
  <si>
    <t>1871</t>
  </si>
  <si>
    <t>14:21:31:240</t>
  </si>
  <si>
    <t>14:15:34:357</t>
  </si>
  <si>
    <t>3335</t>
  </si>
  <si>
    <t>1870</t>
  </si>
  <si>
    <t>14:21:36:088</t>
  </si>
  <si>
    <t>14:15:34:373</t>
  </si>
  <si>
    <t>3450</t>
  </si>
  <si>
    <t>1823</t>
  </si>
  <si>
    <t>14:21:41:367</t>
  </si>
  <si>
    <t>14:15:39:604</t>
  </si>
  <si>
    <t>3460</t>
  </si>
  <si>
    <t>1888</t>
  </si>
  <si>
    <t>14:21:46:711</t>
  </si>
  <si>
    <t>14:15:39:620</t>
  </si>
  <si>
    <t>11</t>
  </si>
  <si>
    <t>3465</t>
  </si>
  <si>
    <t>1887</t>
  </si>
  <si>
    <t>14:21:52:166</t>
  </si>
  <si>
    <t>14:15:39:636</t>
  </si>
  <si>
    <t>3595</t>
  </si>
  <si>
    <t>1833</t>
  </si>
  <si>
    <t>14:21:57:415</t>
  </si>
  <si>
    <t>14:15:39:700</t>
  </si>
  <si>
    <t>3600</t>
  </si>
  <si>
    <t>14:22:02:294</t>
  </si>
  <si>
    <t>14:15:39:701</t>
  </si>
  <si>
    <t>3610</t>
  </si>
  <si>
    <t>1899</t>
  </si>
  <si>
    <t>14:22:07:558</t>
  </si>
  <si>
    <t>14:15:39:716</t>
  </si>
  <si>
    <t>3780</t>
  </si>
  <si>
    <t>1830</t>
  </si>
  <si>
    <t>14:22:13:206</t>
  </si>
  <si>
    <t>14:15:44:868</t>
  </si>
  <si>
    <t>3790</t>
  </si>
  <si>
    <t>1897</t>
  </si>
  <si>
    <t>14:22:18:101</t>
  </si>
  <si>
    <t>14:15:44:869</t>
  </si>
  <si>
    <t>3800</t>
  </si>
  <si>
    <t>1952</t>
  </si>
  <si>
    <t>14:22:23:318</t>
  </si>
  <si>
    <t>14:15:44:884</t>
  </si>
  <si>
    <t>3900</t>
  </si>
  <si>
    <t>1916</t>
  </si>
  <si>
    <t>14:22:28:597</t>
  </si>
  <si>
    <t>14:15:44:900</t>
  </si>
  <si>
    <t>3905</t>
  </si>
  <si>
    <t>14:22:33:861</t>
  </si>
  <si>
    <t>14:15:44:948</t>
  </si>
  <si>
    <t>3915</t>
  </si>
  <si>
    <t>14:22:39:140</t>
  </si>
  <si>
    <t>14:15:44:979</t>
  </si>
  <si>
    <t>4035</t>
  </si>
  <si>
    <t>1926</t>
  </si>
  <si>
    <t>14:22:44:405</t>
  </si>
  <si>
    <t>14:15:48:484</t>
  </si>
  <si>
    <t>4040</t>
  </si>
  <si>
    <t>1925</t>
  </si>
  <si>
    <t>14:22:49:652</t>
  </si>
  <si>
    <t>14:15:48:499</t>
  </si>
  <si>
    <t>4045</t>
  </si>
  <si>
    <t>1924</t>
  </si>
  <si>
    <t>14:22:55:237</t>
  </si>
  <si>
    <t>14:15:48:500</t>
  </si>
  <si>
    <t>4050</t>
  </si>
  <si>
    <t>14:23:00:116</t>
  </si>
  <si>
    <t>14:15:48:515</t>
  </si>
  <si>
    <t>4055</t>
  </si>
  <si>
    <t>1922</t>
  </si>
  <si>
    <t>14:23:05:349</t>
  </si>
  <si>
    <t>14:15:50:115</t>
  </si>
  <si>
    <t>4060</t>
  </si>
  <si>
    <t>14:23:10:612</t>
  </si>
  <si>
    <t>14:15:50:131</t>
  </si>
  <si>
    <t>13</t>
  </si>
  <si>
    <t>4065</t>
  </si>
  <si>
    <t>1921</t>
  </si>
  <si>
    <t>14:23:15:859</t>
  </si>
  <si>
    <t>14:15:50:132</t>
  </si>
  <si>
    <t>4205</t>
  </si>
  <si>
    <t>1869</t>
  </si>
  <si>
    <t>14:23:21:139</t>
  </si>
  <si>
    <t>14:15:50:147</t>
  </si>
  <si>
    <t>4210</t>
  </si>
  <si>
    <t>14:23:26:387</t>
  </si>
  <si>
    <t>14:15:50:148</t>
  </si>
  <si>
    <t>4220</t>
  </si>
  <si>
    <t>1866</t>
  </si>
  <si>
    <t>14:23:31:683</t>
  </si>
  <si>
    <t>14:15:50:196</t>
  </si>
  <si>
    <t>4310</t>
  </si>
  <si>
    <t>14:23:37:331</t>
  </si>
  <si>
    <t>14:15:55:396</t>
  </si>
  <si>
    <t>4315</t>
  </si>
  <si>
    <t>14:23:42:195</t>
  </si>
  <si>
    <t>14:15:55:411</t>
  </si>
  <si>
    <t>14</t>
  </si>
  <si>
    <t>4320</t>
  </si>
  <si>
    <t>1835</t>
  </si>
  <si>
    <t>14:23:47:457</t>
  </si>
  <si>
    <t>14:15:55:412</t>
  </si>
  <si>
    <t>4410</t>
  </si>
  <si>
    <t>1807</t>
  </si>
  <si>
    <t>14:23:52:722</t>
  </si>
  <si>
    <t>14:15:55:428</t>
  </si>
  <si>
    <t>4420</t>
  </si>
  <si>
    <t>1855</t>
  </si>
  <si>
    <t>14:23:57:938</t>
  </si>
  <si>
    <t>14:15:55:460</t>
  </si>
  <si>
    <t>4425</t>
  </si>
  <si>
    <t>14:24:03:169</t>
  </si>
  <si>
    <t>4490</t>
  </si>
  <si>
    <t>1837</t>
  </si>
  <si>
    <t>14:24:08:513</t>
  </si>
  <si>
    <t>14:16:00:659</t>
  </si>
  <si>
    <t>4495</t>
  </si>
  <si>
    <t>14:24:13:954</t>
  </si>
  <si>
    <t>14:16:00:660</t>
  </si>
  <si>
    <t>15</t>
  </si>
  <si>
    <t>4500</t>
  </si>
  <si>
    <t>14:24:19:538</t>
  </si>
  <si>
    <t>14:16:00:675</t>
  </si>
  <si>
    <t>4625</t>
  </si>
  <si>
    <t>1797</t>
  </si>
  <si>
    <t>14:24:24:513</t>
  </si>
  <si>
    <t>14:16:00:691</t>
  </si>
  <si>
    <t>4635</t>
  </si>
  <si>
    <t>14:24:29:472</t>
  </si>
  <si>
    <t>14:16:00:692</t>
  </si>
  <si>
    <t>4645</t>
  </si>
  <si>
    <t>1792</t>
  </si>
  <si>
    <t>14:24:34:736</t>
  </si>
  <si>
    <t>14:16:01:107</t>
  </si>
  <si>
    <t>4735</t>
  </si>
  <si>
    <t>1766</t>
  </si>
  <si>
    <t>14:24:40:000</t>
  </si>
  <si>
    <t>14:16:05:891</t>
  </si>
  <si>
    <t>4745</t>
  </si>
  <si>
    <t>1820</t>
  </si>
  <si>
    <t>14:24:45:265</t>
  </si>
  <si>
    <t>14:16:05:892</t>
  </si>
  <si>
    <t>16</t>
  </si>
  <si>
    <t>4755</t>
  </si>
  <si>
    <t>14:24:50:512</t>
  </si>
  <si>
    <t>14:16:05:907</t>
  </si>
  <si>
    <t>4850</t>
  </si>
  <si>
    <t>1894</t>
  </si>
  <si>
    <t>14:24:55:775</t>
  </si>
  <si>
    <t>14:16:05:923</t>
  </si>
  <si>
    <t>4855</t>
  </si>
  <si>
    <t>14:25:01:247</t>
  </si>
  <si>
    <t>4860</t>
  </si>
  <si>
    <t>1893</t>
  </si>
  <si>
    <t>14:25:06:223</t>
  </si>
  <si>
    <t>14:16:05:939</t>
  </si>
  <si>
    <t>4950</t>
  </si>
  <si>
    <t>1868</t>
  </si>
  <si>
    <t>14:25:11:471</t>
  </si>
  <si>
    <t>14:16:11:139</t>
  </si>
  <si>
    <t>4960</t>
  </si>
  <si>
    <t>1865</t>
  </si>
  <si>
    <t>14:25:16:752</t>
  </si>
  <si>
    <t>14:16:11:155</t>
  </si>
  <si>
    <t>17</t>
  </si>
  <si>
    <t>4965</t>
  </si>
  <si>
    <t>14:25:21:999</t>
  </si>
  <si>
    <t>14:16:11:171</t>
  </si>
  <si>
    <t>5095</t>
  </si>
  <si>
    <t>1827</t>
  </si>
  <si>
    <t>14:25:27:278</t>
  </si>
  <si>
    <t>5105</t>
  </si>
  <si>
    <t>1878</t>
  </si>
  <si>
    <t>14:25:32:542</t>
  </si>
  <si>
    <t>14:16:11:187</t>
  </si>
  <si>
    <t>5115</t>
  </si>
  <si>
    <t>1931</t>
  </si>
  <si>
    <t>14:25:37:822</t>
  </si>
  <si>
    <t>5205</t>
  </si>
  <si>
    <t>1957</t>
  </si>
  <si>
    <t>14:25:43:309</t>
  </si>
  <si>
    <t>14:16:16:402</t>
  </si>
  <si>
    <t>5215</t>
  </si>
  <si>
    <t>2005</t>
  </si>
  <si>
    <t>14:25:48:318</t>
  </si>
  <si>
    <t>14:16:16:418</t>
  </si>
  <si>
    <t>18</t>
  </si>
  <si>
    <t>5220</t>
  </si>
  <si>
    <t>2004</t>
  </si>
  <si>
    <t>14:25:53:566</t>
  </si>
  <si>
    <t>14:16:16:419</t>
  </si>
  <si>
    <t>5325</t>
  </si>
  <si>
    <t>2016</t>
  </si>
  <si>
    <t>14:25:58:797</t>
  </si>
  <si>
    <t>14:16:16:434</t>
  </si>
  <si>
    <t>5330</t>
  </si>
  <si>
    <t>14:26:04:029</t>
  </si>
  <si>
    <t>14:16:16:451</t>
  </si>
  <si>
    <t>5335</t>
  </si>
  <si>
    <t>2015</t>
  </si>
  <si>
    <t>14:26:09:292</t>
  </si>
  <si>
    <t>14:16:16:466</t>
  </si>
  <si>
    <t>5420</t>
  </si>
  <si>
    <t>2033</t>
  </si>
  <si>
    <t>14:26:14:541</t>
  </si>
  <si>
    <t>14:16:21:667</t>
  </si>
  <si>
    <t>5425</t>
  </si>
  <si>
    <t>2032</t>
  </si>
  <si>
    <t>14:26:19:869</t>
  </si>
  <si>
    <t>14:16:21:683</t>
  </si>
  <si>
    <t>19</t>
  </si>
  <si>
    <t>5430</t>
  </si>
  <si>
    <t>2031</t>
  </si>
  <si>
    <t>14:26:25:293</t>
  </si>
  <si>
    <t>14:16:21:699</t>
  </si>
  <si>
    <t>5560</t>
  </si>
  <si>
    <t>1993</t>
  </si>
  <si>
    <t>14:26:30:348</t>
  </si>
  <si>
    <t>14:16:21:714</t>
  </si>
  <si>
    <t>5570</t>
  </si>
  <si>
    <t>2038</t>
  </si>
  <si>
    <t>14:26:35:612</t>
  </si>
  <si>
    <t>14:16:21:730</t>
  </si>
  <si>
    <t>5575</t>
  </si>
  <si>
    <t>2037</t>
  </si>
  <si>
    <t>14:26:40:892</t>
  </si>
  <si>
    <t>14:16:21:731</t>
  </si>
  <si>
    <t>5680</t>
  </si>
  <si>
    <t>2007</t>
  </si>
  <si>
    <t>14:26:46:283</t>
  </si>
  <si>
    <t>14:16:26:963</t>
  </si>
  <si>
    <t>5685</t>
  </si>
  <si>
    <t>2006</t>
  </si>
  <si>
    <t>14:26:51:596</t>
  </si>
  <si>
    <t>14:16:26:978</t>
  </si>
  <si>
    <t>20</t>
  </si>
  <si>
    <t>5690</t>
  </si>
  <si>
    <t>14:26:56:907</t>
  </si>
  <si>
    <t>14:16:26:979</t>
  </si>
  <si>
    <t>5795</t>
  </si>
  <si>
    <t>2019</t>
  </si>
  <si>
    <t>14:27:01:835</t>
  </si>
  <si>
    <t>14:16:26:995</t>
  </si>
  <si>
    <t>5805</t>
  </si>
  <si>
    <t>14:27:07:371</t>
  </si>
  <si>
    <t>14:16:27:010</t>
  </si>
  <si>
    <t>5810</t>
  </si>
  <si>
    <t>14:27:12:346</t>
  </si>
  <si>
    <t>14:16:27:011</t>
  </si>
  <si>
    <t>5880</t>
  </si>
  <si>
    <t>2000</t>
  </si>
  <si>
    <t>14:27:17:594</t>
  </si>
  <si>
    <t>14:16:32:178</t>
  </si>
  <si>
    <t>5885</t>
  </si>
  <si>
    <t>1999</t>
  </si>
  <si>
    <t>14:27:22:891</t>
  </si>
  <si>
    <t>14:16:32:226</t>
  </si>
  <si>
    <t>21</t>
  </si>
  <si>
    <t>5895</t>
  </si>
  <si>
    <t>1997</t>
  </si>
  <si>
    <t>14:27:28:138</t>
  </si>
  <si>
    <t>14:16:32:242</t>
  </si>
  <si>
    <t>6020</t>
  </si>
  <si>
    <t>14:27:33:402</t>
  </si>
  <si>
    <t>14:16:32:243</t>
  </si>
  <si>
    <t>6025</t>
  </si>
  <si>
    <t>14:27:38:682</t>
  </si>
  <si>
    <t>14:16:32:258</t>
  </si>
  <si>
    <t>6030</t>
  </si>
  <si>
    <t>14:27:43:930</t>
  </si>
  <si>
    <t>6125</t>
  </si>
  <si>
    <t>1981</t>
  </si>
  <si>
    <t>14:27:49:354</t>
  </si>
  <si>
    <t>14:16:37:506</t>
  </si>
  <si>
    <t>6135</t>
  </si>
  <si>
    <t>2022</t>
  </si>
  <si>
    <t>14:27:54:473</t>
  </si>
  <si>
    <t>14:16:37:538</t>
  </si>
  <si>
    <t>22</t>
  </si>
  <si>
    <t>6145</t>
  </si>
  <si>
    <t>2020</t>
  </si>
  <si>
    <t>14:28:10:616</t>
  </si>
  <si>
    <t>14:16:37:570</t>
  </si>
  <si>
    <t>6225</t>
  </si>
  <si>
    <t>2001</t>
  </si>
  <si>
    <t>14:28:14:424</t>
  </si>
  <si>
    <t>14:16:37:602</t>
  </si>
  <si>
    <t>6230</t>
  </si>
  <si>
    <t>14:28:19:752</t>
  </si>
  <si>
    <t>14:16:37:618</t>
  </si>
  <si>
    <t>6240</t>
  </si>
  <si>
    <t>14:28:25:241</t>
  </si>
  <si>
    <t>6330</t>
  </si>
  <si>
    <t>2013</t>
  </si>
  <si>
    <t>14:28:30:199</t>
  </si>
  <si>
    <t>14:16:42:658</t>
  </si>
  <si>
    <t>6335</t>
  </si>
  <si>
    <t>2012</t>
  </si>
  <si>
    <t>14:28:35:511</t>
  </si>
  <si>
    <t>14:16:43:089</t>
  </si>
  <si>
    <t>23</t>
  </si>
  <si>
    <t>6340</t>
  </si>
  <si>
    <t>14:28:40:823</t>
  </si>
  <si>
    <t>14:16:43:090</t>
  </si>
  <si>
    <t>6470</t>
  </si>
  <si>
    <t>1979</t>
  </si>
  <si>
    <t>14:28:46:168</t>
  </si>
  <si>
    <t>14:16:43:122</t>
  </si>
  <si>
    <t>6475</t>
  </si>
  <si>
    <t>14:28:51:256</t>
  </si>
  <si>
    <t>14:16:43:170</t>
  </si>
  <si>
    <t>6485</t>
  </si>
  <si>
    <t>14:28:56:615</t>
  </si>
  <si>
    <t>14:16:43:186</t>
  </si>
  <si>
    <t>6580</t>
  </si>
  <si>
    <t>1994</t>
  </si>
  <si>
    <t>14:29:01:783</t>
  </si>
  <si>
    <t>14:16:47:938</t>
  </si>
  <si>
    <t>6585</t>
  </si>
  <si>
    <t>14:29:07:351</t>
  </si>
  <si>
    <t>14:16:47:954</t>
  </si>
  <si>
    <t>24</t>
  </si>
  <si>
    <t>6590</t>
  </si>
  <si>
    <t>14:29:12:230</t>
  </si>
  <si>
    <t>14:16:47:969</t>
  </si>
  <si>
    <t>6695</t>
  </si>
  <si>
    <t>1969</t>
  </si>
  <si>
    <t>14:29:17:494</t>
  </si>
  <si>
    <t>14:16:47:970</t>
  </si>
  <si>
    <t>6700</t>
  </si>
  <si>
    <t>1970</t>
  </si>
  <si>
    <t>14:29:22:741</t>
  </si>
  <si>
    <t>14:16:48:001</t>
  </si>
  <si>
    <t>6705</t>
  </si>
  <si>
    <t>14:29:28:022</t>
  </si>
  <si>
    <t>14:16:48:034</t>
  </si>
  <si>
    <t>6795</t>
  </si>
  <si>
    <t>1950</t>
  </si>
  <si>
    <t>14:29:33:253</t>
  </si>
  <si>
    <t>14:16:53:201</t>
  </si>
  <si>
    <t>6805</t>
  </si>
  <si>
    <t>14:29:38:533</t>
  </si>
  <si>
    <t>14:16:53:202</t>
  </si>
  <si>
    <t>25</t>
  </si>
  <si>
    <t>6810</t>
  </si>
  <si>
    <t>14:29:43:812</t>
  </si>
  <si>
    <t>14:16:53:218</t>
  </si>
  <si>
    <t>6940</t>
  </si>
  <si>
    <t>1951</t>
  </si>
  <si>
    <t>14:29:49:349</t>
  </si>
  <si>
    <t>14:16:53:233</t>
  </si>
  <si>
    <t>6945</t>
  </si>
  <si>
    <t>14:29:54:325</t>
  </si>
  <si>
    <t>14:16:53:234</t>
  </si>
  <si>
    <t>6950</t>
  </si>
  <si>
    <t>14:29:59:573</t>
  </si>
  <si>
    <t>14:16:53:250</t>
  </si>
  <si>
    <t>7045</t>
  </si>
  <si>
    <t>1929</t>
  </si>
  <si>
    <t>14:30:04:836</t>
  </si>
  <si>
    <t>14:16:58:481</t>
  </si>
  <si>
    <t>7050</t>
  </si>
  <si>
    <t>14:30:10:035</t>
  </si>
  <si>
    <t>14:16:58:497</t>
  </si>
  <si>
    <t>7055</t>
  </si>
  <si>
    <t>1928</t>
  </si>
  <si>
    <t>14:30:15:300</t>
  </si>
  <si>
    <t>14:16:58:498</t>
  </si>
  <si>
    <t>7155</t>
  </si>
  <si>
    <t>1909</t>
  </si>
  <si>
    <t>14:30:20:579</t>
  </si>
  <si>
    <t>14:16:58:513</t>
  </si>
  <si>
    <t>7165</t>
  </si>
  <si>
    <t>1939</t>
  </si>
  <si>
    <t>14:30:25:795</t>
  </si>
  <si>
    <t>14:16:58:529</t>
  </si>
  <si>
    <t>7170</t>
  </si>
  <si>
    <t>1938</t>
  </si>
  <si>
    <t>14:30:31:332</t>
  </si>
  <si>
    <t>7270</t>
  </si>
  <si>
    <t>14:30:36:324</t>
  </si>
  <si>
    <t>14:17:03:857</t>
  </si>
  <si>
    <t>7280</t>
  </si>
  <si>
    <t>1953</t>
  </si>
  <si>
    <t>14:30:41:588</t>
  </si>
  <si>
    <t>14:17:03:873</t>
  </si>
  <si>
    <t>27</t>
  </si>
  <si>
    <t>7285</t>
  </si>
  <si>
    <t>14:30:46:883</t>
  </si>
  <si>
    <t>14:17:03:889</t>
  </si>
  <si>
    <t>7420</t>
  </si>
  <si>
    <t>14:30:52:115</t>
  </si>
  <si>
    <t>7425</t>
  </si>
  <si>
    <t>14:30:57:379</t>
  </si>
  <si>
    <t>14:17:03:905</t>
  </si>
  <si>
    <t>7430</t>
  </si>
  <si>
    <t>14:31:02:737</t>
  </si>
  <si>
    <t>7500</t>
  </si>
  <si>
    <t>14:31:08:066</t>
  </si>
  <si>
    <t>14:17:09:169</t>
  </si>
  <si>
    <t>14:31:13:490</t>
  </si>
  <si>
    <t>28</t>
  </si>
  <si>
    <t>14:31:18:369</t>
  </si>
  <si>
    <t>14:17:09:185</t>
  </si>
  <si>
    <t>14:31:23:746</t>
  </si>
  <si>
    <t>14:17:09:201</t>
  </si>
  <si>
    <t>1917</t>
  </si>
  <si>
    <t>14:31:28:865</t>
  </si>
  <si>
    <t>14:17:09:202</t>
  </si>
  <si>
    <t>14:31:34:129</t>
  </si>
  <si>
    <t>14:31:39:409</t>
  </si>
  <si>
    <t>14:17:14:528</t>
  </si>
  <si>
    <t>14:31:44:672</t>
  </si>
  <si>
    <t>14:17:14:529</t>
  </si>
  <si>
    <t>29</t>
  </si>
  <si>
    <t>14:31:49:936</t>
  </si>
  <si>
    <t>14:17:14:545</t>
  </si>
  <si>
    <t>14:31:55:376</t>
  </si>
  <si>
    <t>14:17:14:560</t>
  </si>
  <si>
    <t>1879</t>
  </si>
  <si>
    <t>14:32:00:447</t>
  </si>
  <si>
    <t>14:17:14:561</t>
  </si>
  <si>
    <t>1915</t>
  </si>
  <si>
    <t>14:32:05:696</t>
  </si>
  <si>
    <t>14:17:14:577</t>
  </si>
  <si>
    <t>1881</t>
  </si>
  <si>
    <t>14:32:10:896</t>
  </si>
  <si>
    <t>14:17:19:488</t>
  </si>
  <si>
    <t>14:32:16:144</t>
  </si>
  <si>
    <t>14:17:19:489</t>
  </si>
  <si>
    <t>14:32:21:407</t>
  </si>
  <si>
    <t>14:17:19:505</t>
  </si>
  <si>
    <t>1911</t>
  </si>
  <si>
    <t>14:32:26:671</t>
  </si>
  <si>
    <t>14:17:19:520</t>
  </si>
  <si>
    <t>14:32:31:951</t>
  </si>
  <si>
    <t>14:17:19:840</t>
  </si>
  <si>
    <t>14:32:37:471</t>
  </si>
  <si>
    <t>14:17:19:856</t>
  </si>
  <si>
    <t>14:32:42:479</t>
  </si>
  <si>
    <t>14:17:25:137</t>
  </si>
  <si>
    <t>14:32:47:742</t>
  </si>
  <si>
    <t>14:17:25:152</t>
  </si>
  <si>
    <t>31</t>
  </si>
  <si>
    <t>14:32:52:991</t>
  </si>
  <si>
    <t>14:17:25:168</t>
  </si>
  <si>
    <t>14:32:58:238</t>
  </si>
  <si>
    <t>14:17:25:169</t>
  </si>
  <si>
    <t>14:33:03:533</t>
  </si>
  <si>
    <t>14:17:25:184</t>
  </si>
  <si>
    <t>1986</t>
  </si>
  <si>
    <t>14:33:08:702</t>
  </si>
  <si>
    <t>1984</t>
  </si>
  <si>
    <t>14:33:13:950</t>
  </si>
  <si>
    <t>14:17:30:000</t>
  </si>
  <si>
    <t>1985</t>
  </si>
  <si>
    <t>14:33:19:517</t>
  </si>
  <si>
    <t>14:17:30:017</t>
  </si>
  <si>
    <t>32</t>
  </si>
  <si>
    <t>14:33:24:510</t>
  </si>
  <si>
    <t>14:17:30:032</t>
  </si>
  <si>
    <t>14:33:29:805</t>
  </si>
  <si>
    <t>14:17:30:048</t>
  </si>
  <si>
    <t>14:33:35:005</t>
  </si>
  <si>
    <t>14:17:30:049</t>
  </si>
  <si>
    <t>14:33:40:284</t>
  </si>
  <si>
    <t>14:17:30:064</t>
  </si>
  <si>
    <t>14:33:45:548</t>
  </si>
  <si>
    <t>14:17:35:215</t>
  </si>
  <si>
    <t>14:33:50:812</t>
  </si>
  <si>
    <t>14:17:35:248</t>
  </si>
  <si>
    <t>33</t>
  </si>
  <si>
    <t>14:33:56:156</t>
  </si>
  <si>
    <t>14:17:35:296</t>
  </si>
  <si>
    <t>14:34:01:692</t>
  </si>
  <si>
    <t>14:17:35:312</t>
  </si>
  <si>
    <t>14:34:06:619</t>
  </si>
  <si>
    <t>14:17:35:327</t>
  </si>
  <si>
    <t>14:34:11:755</t>
  </si>
  <si>
    <t>14:17:35:328</t>
  </si>
  <si>
    <t>14:34:17:083</t>
  </si>
  <si>
    <t>14:17:40:479</t>
  </si>
  <si>
    <t>14:34:22:267</t>
  </si>
  <si>
    <t>14:17:40:480</t>
  </si>
  <si>
    <t>34</t>
  </si>
  <si>
    <t>14:34:27:531</t>
  </si>
  <si>
    <t>14:17:40:511</t>
  </si>
  <si>
    <t>14:34:32:811</t>
  </si>
  <si>
    <t>14:17:40:543</t>
  </si>
  <si>
    <t>14:34:38:091</t>
  </si>
  <si>
    <t>14:17:40:575</t>
  </si>
  <si>
    <t>14:34:43:563</t>
  </si>
  <si>
    <t>14:17:40:592</t>
  </si>
  <si>
    <t>1891</t>
  </si>
  <si>
    <t>14:34:48:618</t>
  </si>
  <si>
    <t>14:17:45:727</t>
  </si>
  <si>
    <t>14:34:53:850</t>
  </si>
  <si>
    <t>14:17:45:728</t>
  </si>
  <si>
    <t>35</t>
  </si>
  <si>
    <t>14:34:59:114</t>
  </si>
  <si>
    <t>14:17:45:743</t>
  </si>
  <si>
    <t>1858</t>
  </si>
  <si>
    <t>14:35:04:345</t>
  </si>
  <si>
    <t>14:17:45:759</t>
  </si>
  <si>
    <t>1859</t>
  </si>
  <si>
    <t>14:35:09:609</t>
  </si>
  <si>
    <t>14:17:45:791</t>
  </si>
  <si>
    <t>14:35:25:848</t>
  </si>
  <si>
    <t>1793</t>
  </si>
  <si>
    <t>14:35:29:656</t>
  </si>
  <si>
    <t>14:17:50:991</t>
  </si>
  <si>
    <t>1794</t>
  </si>
  <si>
    <t>14:35:34:968</t>
  </si>
  <si>
    <t>14:17:50:992</t>
  </si>
  <si>
    <t>36</t>
  </si>
  <si>
    <t>14:35:40:296</t>
  </si>
  <si>
    <t>14:17:51:007</t>
  </si>
  <si>
    <t>1727</t>
  </si>
  <si>
    <t>14:35:45:399</t>
  </si>
  <si>
    <t>14:17:51:023</t>
  </si>
  <si>
    <t>1728</t>
  </si>
  <si>
    <t>14:35:50:663</t>
  </si>
  <si>
    <t>14:17:51:024</t>
  </si>
  <si>
    <t>1729</t>
  </si>
  <si>
    <t>14:35:55:928</t>
  </si>
  <si>
    <t>14:17:51:040</t>
  </si>
  <si>
    <t>14:36:01:575</t>
  </si>
  <si>
    <t>14:17:56:238</t>
  </si>
  <si>
    <t>14:36:06:566</t>
  </si>
  <si>
    <t>14:17:56:239</t>
  </si>
  <si>
    <t>37</t>
  </si>
  <si>
    <t>1696</t>
  </si>
  <si>
    <t>14:36:11:687</t>
  </si>
  <si>
    <t>14:17:56:255</t>
  </si>
  <si>
    <t>1661</t>
  </si>
  <si>
    <t>14:36:16:903</t>
  </si>
  <si>
    <t>14:17:56:270</t>
  </si>
  <si>
    <t>14:36:22:150</t>
  </si>
  <si>
    <t>14:17:56:271</t>
  </si>
  <si>
    <t>14:36:27:414</t>
  </si>
  <si>
    <t>1662</t>
  </si>
  <si>
    <t>14:36:32:662</t>
  </si>
  <si>
    <t>14:18:01:487</t>
  </si>
  <si>
    <t>1663</t>
  </si>
  <si>
    <t>14:36:37:925</t>
  </si>
  <si>
    <t>14:18:01:503</t>
  </si>
  <si>
    <t>38</t>
  </si>
  <si>
    <t>14:36:43:429</t>
  </si>
  <si>
    <t>14:18:01:518</t>
  </si>
  <si>
    <t>1632</t>
  </si>
  <si>
    <t>14:36:48:469</t>
  </si>
  <si>
    <t>14:18:01:519</t>
  </si>
  <si>
    <t>14:36:53:732</t>
  </si>
  <si>
    <t>14:18:01:535</t>
  </si>
  <si>
    <t>1633</t>
  </si>
  <si>
    <t>14:36:59:013</t>
  </si>
  <si>
    <t>14:18:01:550</t>
  </si>
  <si>
    <t>14:37:04:245</t>
  </si>
  <si>
    <t>14:18:07:167</t>
  </si>
  <si>
    <t>14:37:09:508</t>
  </si>
  <si>
    <t>39</t>
  </si>
  <si>
    <t>14:37:14:724</t>
  </si>
  <si>
    <t>14:18:07:183</t>
  </si>
  <si>
    <t>14:37:19:956</t>
  </si>
  <si>
    <t>14:18:07:198</t>
  </si>
  <si>
    <t>1634</t>
  </si>
  <si>
    <t>14:37:25:427</t>
  </si>
  <si>
    <t>14:18:07:199</t>
  </si>
  <si>
    <t>1672</t>
  </si>
  <si>
    <t>14:37:30:468</t>
  </si>
  <si>
    <t>14:18:07:215</t>
  </si>
  <si>
    <t>1674</t>
  </si>
  <si>
    <t>14:37:35:731</t>
  </si>
  <si>
    <t>14:18:12:046</t>
  </si>
  <si>
    <t>1675</t>
  </si>
  <si>
    <t>14:37:41:059</t>
  </si>
  <si>
    <t>14:18:12:047</t>
  </si>
  <si>
    <t>1676</t>
  </si>
  <si>
    <t>14:37:46:275</t>
  </si>
  <si>
    <t>14:18:12:062</t>
  </si>
  <si>
    <t>1678</t>
  </si>
  <si>
    <t>14:37:51:523</t>
  </si>
  <si>
    <t>14:18:12:078</t>
  </si>
  <si>
    <t>14:37:56:915</t>
  </si>
  <si>
    <t>14:18:12:079</t>
  </si>
  <si>
    <t>1679</t>
  </si>
  <si>
    <t>14:38:02:211</t>
  </si>
  <si>
    <t>14:18:12:094</t>
  </si>
  <si>
    <t>14:38:07:506</t>
  </si>
  <si>
    <t>14:18:17:278</t>
  </si>
  <si>
    <t>14:38:12:578</t>
  </si>
  <si>
    <t>14:18:17:279</t>
  </si>
  <si>
    <t>41</t>
  </si>
  <si>
    <t>1680</t>
  </si>
  <si>
    <t>14:38:17:762</t>
  </si>
  <si>
    <t>14:18:17:295</t>
  </si>
  <si>
    <t>14:38:23:170</t>
  </si>
  <si>
    <t>14:18:17:310</t>
  </si>
  <si>
    <t>1677</t>
  </si>
  <si>
    <t>14:38:28:433</t>
  </si>
  <si>
    <t>14:18:17:311</t>
  </si>
  <si>
    <t>14:38:33:521</t>
  </si>
  <si>
    <t>14:18:17:327</t>
  </si>
  <si>
    <t>14:38:38:786</t>
  </si>
  <si>
    <t>14:18:22:558</t>
  </si>
  <si>
    <t>14:38:44:081</t>
  </si>
  <si>
    <t>14:18:22:574</t>
  </si>
  <si>
    <t>42</t>
  </si>
  <si>
    <t>1681</t>
  </si>
  <si>
    <t>14:38:49:568</t>
  </si>
  <si>
    <t>14:18:22:589</t>
  </si>
  <si>
    <t>1650</t>
  </si>
  <si>
    <t>14:38:54:593</t>
  </si>
  <si>
    <t>14:18:22:590</t>
  </si>
  <si>
    <t>14:38:59:856</t>
  </si>
  <si>
    <t>14:18:22:606</t>
  </si>
  <si>
    <t>1651</t>
  </si>
  <si>
    <t>14:39:05:121</t>
  </si>
  <si>
    <t>14:18:22:621</t>
  </si>
  <si>
    <t>1647</t>
  </si>
  <si>
    <t>14:39:10:385</t>
  </si>
  <si>
    <t>14:18:27:806</t>
  </si>
  <si>
    <t>1648</t>
  </si>
  <si>
    <t>14:39:15:584</t>
  </si>
  <si>
    <t>14:18:27:838</t>
  </si>
  <si>
    <t>43</t>
  </si>
  <si>
    <t>14:39:20:815</t>
  </si>
  <si>
    <t>14:18:27:839</t>
  </si>
  <si>
    <t>1687</t>
  </si>
  <si>
    <t>14:39:26:080</t>
  </si>
  <si>
    <t>14:18:27:854</t>
  </si>
  <si>
    <t>1688</t>
  </si>
  <si>
    <t>14:39:31:503</t>
  </si>
  <si>
    <t>14:18:27:870</t>
  </si>
  <si>
    <t>1689</t>
  </si>
  <si>
    <t>14:39:36:591</t>
  </si>
  <si>
    <t>1621</t>
  </si>
  <si>
    <t>14:39:41:871</t>
  </si>
  <si>
    <t>14:18:33:038</t>
  </si>
  <si>
    <t>14:39:47:135</t>
  </si>
  <si>
    <t>14:18:33:070</t>
  </si>
  <si>
    <t>44</t>
  </si>
  <si>
    <t>1622</t>
  </si>
  <si>
    <t>14:39:52:415</t>
  </si>
  <si>
    <t>14:18:33:102</t>
  </si>
  <si>
    <t>1590</t>
  </si>
  <si>
    <t>14:39:57:678</t>
  </si>
  <si>
    <t>14:18:33:118</t>
  </si>
  <si>
    <t>1620</t>
  </si>
  <si>
    <t>14:40:02:911</t>
  </si>
  <si>
    <t>14:18:33:119</t>
  </si>
  <si>
    <t>14:40:08:174</t>
  </si>
  <si>
    <t>14:18:33:134</t>
  </si>
  <si>
    <t>14:40:13:694</t>
  </si>
  <si>
    <t>14:18:38:270</t>
  </si>
  <si>
    <t>14:40:18:654</t>
  </si>
  <si>
    <t>14:18:38:286</t>
  </si>
  <si>
    <t>45</t>
  </si>
  <si>
    <t>14:40:23:982</t>
  </si>
  <si>
    <t>14:18:38:318</t>
  </si>
  <si>
    <t>14:40:29:134</t>
  </si>
  <si>
    <t>14:18:38:366</t>
  </si>
  <si>
    <t>14:40:34:413</t>
  </si>
  <si>
    <t>14:18:38:381</t>
  </si>
  <si>
    <t>14:40:39:661</t>
  </si>
  <si>
    <t>14:18:38:382</t>
  </si>
  <si>
    <t>1649</t>
  </si>
  <si>
    <t>14:40:44:941</t>
  </si>
  <si>
    <t>14:18:43:533</t>
  </si>
  <si>
    <t>14:40:50:220</t>
  </si>
  <si>
    <t>14:18:43:549</t>
  </si>
  <si>
    <t>46</t>
  </si>
  <si>
    <t>14:40:55:709</t>
  </si>
  <si>
    <t>14:18:43:550</t>
  </si>
  <si>
    <t>1619</t>
  </si>
  <si>
    <t>14:41:00:860</t>
  </si>
  <si>
    <t>14:18:43:581</t>
  </si>
  <si>
    <t>14:41:05:980</t>
  </si>
  <si>
    <t>14:18:43:629</t>
  </si>
  <si>
    <t>14:41:11:227</t>
  </si>
  <si>
    <t>14:18:43:661</t>
  </si>
  <si>
    <t>1618</t>
  </si>
  <si>
    <t>14:41:16:444</t>
  </si>
  <si>
    <t>14:18:49:150</t>
  </si>
  <si>
    <t>14:41:21:707</t>
  </si>
  <si>
    <t>14:18:49:165</t>
  </si>
  <si>
    <t>47</t>
  </si>
  <si>
    <t>14:41:26:973</t>
  </si>
  <si>
    <t>14:18:49:181</t>
  </si>
  <si>
    <t>14:41:32:203</t>
  </si>
  <si>
    <t>14:18:49:182</t>
  </si>
  <si>
    <t>14:41:37:595</t>
  </si>
  <si>
    <t>14:18:49:197</t>
  </si>
  <si>
    <t>1653</t>
  </si>
  <si>
    <t>14:41:43:146</t>
  </si>
  <si>
    <t>14:18:49:229</t>
  </si>
  <si>
    <t>1550</t>
  </si>
  <si>
    <t>14:41:47:995</t>
  </si>
  <si>
    <t>14:18:54:045</t>
  </si>
  <si>
    <t>1551</t>
  </si>
  <si>
    <t>14:41:53:274</t>
  </si>
  <si>
    <t>14:18:54:060</t>
  </si>
  <si>
    <t>48</t>
  </si>
  <si>
    <t>14:41:58:554</t>
  </si>
  <si>
    <t>14:18:54:061</t>
  </si>
  <si>
    <t>14:42:03:786</t>
  </si>
  <si>
    <t>14:18:54:077</t>
  </si>
  <si>
    <t>14:42:09:034</t>
  </si>
  <si>
    <t>14:18:54:092</t>
  </si>
  <si>
    <t>1581</t>
  </si>
  <si>
    <t>14:42:14:265</t>
  </si>
  <si>
    <t>14:18:54:093</t>
  </si>
  <si>
    <t>1580</t>
  </si>
  <si>
    <t>14:42:19:529</t>
  </si>
  <si>
    <t>14:18:59:309</t>
  </si>
  <si>
    <t>14:42:25:145</t>
  </si>
  <si>
    <t>14:18:59:325</t>
  </si>
  <si>
    <t>49</t>
  </si>
  <si>
    <t>14:42:41:049</t>
  </si>
  <si>
    <t>14:18:59:341</t>
  </si>
  <si>
    <t>1471</t>
  </si>
  <si>
    <t>14:42:44:792</t>
  </si>
  <si>
    <t>14:18:59:357</t>
  </si>
  <si>
    <t>14:42:50:056</t>
  </si>
  <si>
    <t>14:18:59:373</t>
  </si>
  <si>
    <t>1472</t>
  </si>
  <si>
    <t>14:42:55:608</t>
  </si>
  <si>
    <t>14:18:59:388</t>
  </si>
  <si>
    <t>1405</t>
  </si>
  <si>
    <t>14:43:00:727</t>
  </si>
  <si>
    <t>14:19:04:589</t>
  </si>
  <si>
    <t>1406</t>
  </si>
  <si>
    <t>14:43:06:023</t>
  </si>
  <si>
    <t>14:19:04:604</t>
  </si>
  <si>
    <t>50</t>
  </si>
  <si>
    <t>14:43:11:111</t>
  </si>
  <si>
    <t>14:19:04:620</t>
  </si>
  <si>
    <t>1376</t>
  </si>
  <si>
    <t>14:43:16:359</t>
  </si>
  <si>
    <t>14:19:04:621</t>
  </si>
  <si>
    <t>14:43:21:654</t>
  </si>
  <si>
    <t>14:19:04:636</t>
  </si>
  <si>
    <t>1377</t>
  </si>
  <si>
    <t>14:43:26:822</t>
  </si>
  <si>
    <t>14:43:32:071</t>
  </si>
  <si>
    <t>14:19:09:805</t>
  </si>
  <si>
    <t>1407</t>
  </si>
  <si>
    <t>14:43:37:463</t>
  </si>
  <si>
    <t>14:19:09:820</t>
  </si>
  <si>
    <t>51</t>
  </si>
  <si>
    <t>1408</t>
  </si>
  <si>
    <t>14:43:42:629</t>
  </si>
  <si>
    <t>14:19:09:821</t>
  </si>
  <si>
    <t>1371</t>
  </si>
  <si>
    <t>14:43:47:877</t>
  </si>
  <si>
    <t>14:19:09:837</t>
  </si>
  <si>
    <t>14:43:53:110</t>
  </si>
  <si>
    <t>14:19:09:852</t>
  </si>
  <si>
    <t>1409</t>
  </si>
  <si>
    <t>14:43:58:406</t>
  </si>
  <si>
    <t>14:19:09:853</t>
  </si>
  <si>
    <t>1375</t>
  </si>
  <si>
    <t>14:44:03:670</t>
  </si>
  <si>
    <t>14:19:15:069</t>
  </si>
  <si>
    <t>14:44:08:917</t>
  </si>
  <si>
    <t>14:19:15:085</t>
  </si>
  <si>
    <t>52</t>
  </si>
  <si>
    <t>14:44:14:181</t>
  </si>
  <si>
    <t>14:19:15:100</t>
  </si>
  <si>
    <t>1374</t>
  </si>
  <si>
    <t>14:44:19:541</t>
  </si>
  <si>
    <t>14:19:15:101</t>
  </si>
  <si>
    <t>14:44:24:660</t>
  </si>
  <si>
    <t>14:19:15:117</t>
  </si>
  <si>
    <t>14:44:29:877</t>
  </si>
  <si>
    <t>14:19:15:132</t>
  </si>
  <si>
    <t>14:44:35:140</t>
  </si>
  <si>
    <t>14:19:20:348</t>
  </si>
  <si>
    <t>14:44:40:405</t>
  </si>
  <si>
    <t>14:19:20:364</t>
  </si>
  <si>
    <t>53</t>
  </si>
  <si>
    <t>1372</t>
  </si>
  <si>
    <t>14:44:45:667</t>
  </si>
  <si>
    <t>14:19:20:380</t>
  </si>
  <si>
    <t>1369</t>
  </si>
  <si>
    <t>14:44:50:931</t>
  </si>
  <si>
    <t>14:19:20:381</t>
  </si>
  <si>
    <t>14:44:56:180</t>
  </si>
  <si>
    <t>14:19:20:396</t>
  </si>
  <si>
    <t>14:45:01:651</t>
  </si>
  <si>
    <t>14:45:06:787</t>
  </si>
  <si>
    <t>14:19:25:868</t>
  </si>
  <si>
    <t>1442</t>
  </si>
  <si>
    <t>14:45:12:066</t>
  </si>
  <si>
    <t>54</t>
  </si>
  <si>
    <t>1443</t>
  </si>
  <si>
    <t>14:45:17:235</t>
  </si>
  <si>
    <t>14:19:25:884</t>
  </si>
  <si>
    <t>14:45:22:466</t>
  </si>
  <si>
    <t>14:19:25:900</t>
  </si>
  <si>
    <t>1444</t>
  </si>
  <si>
    <t>14:45:27:698</t>
  </si>
  <si>
    <t>14:45:32:931</t>
  </si>
  <si>
    <t>14:19:25:916</t>
  </si>
  <si>
    <t>1410</t>
  </si>
  <si>
    <t>14:45:38:273</t>
  </si>
  <si>
    <t>14:19:31:228</t>
  </si>
  <si>
    <t>14:45:43:698</t>
  </si>
  <si>
    <t>14:19:31:291</t>
  </si>
  <si>
    <t>55</t>
  </si>
  <si>
    <t>14:45:49:138</t>
  </si>
  <si>
    <t>14:19:31:292</t>
  </si>
  <si>
    <t>14:45:54:001</t>
  </si>
  <si>
    <t>14:19:31:308</t>
  </si>
  <si>
    <t>14:45:59:265</t>
  </si>
  <si>
    <t>14:19:31:323</t>
  </si>
  <si>
    <t>14:46:04:577</t>
  </si>
  <si>
    <t>14:19:31:324</t>
  </si>
  <si>
    <t>1439</t>
  </si>
  <si>
    <t>14:46:09:808</t>
  </si>
  <si>
    <t>14:19:36:235</t>
  </si>
  <si>
    <t>1475</t>
  </si>
  <si>
    <t>14:46:15:040</t>
  </si>
  <si>
    <t>14:19:36:251</t>
  </si>
  <si>
    <t>56</t>
  </si>
  <si>
    <t>1476</t>
  </si>
  <si>
    <t>14:46:20:288</t>
  </si>
  <si>
    <t>14:19:36:299</t>
  </si>
  <si>
    <t>1445</t>
  </si>
  <si>
    <t>14:46:25:504</t>
  </si>
  <si>
    <t>14:19:36:331</t>
  </si>
  <si>
    <t>1446</t>
  </si>
  <si>
    <t>14:46:31:168</t>
  </si>
  <si>
    <t>14:19:36:347</t>
  </si>
  <si>
    <t>14:46:36:000</t>
  </si>
  <si>
    <t>14:19:36:348</t>
  </si>
  <si>
    <t>14:46:41:263</t>
  </si>
  <si>
    <t>14:19:41:483</t>
  </si>
  <si>
    <t>14:46:46:527</t>
  </si>
  <si>
    <t>14:19:41:499</t>
  </si>
  <si>
    <t>57</t>
  </si>
  <si>
    <t>14:46:51:822</t>
  </si>
  <si>
    <t>14:19:41:500</t>
  </si>
  <si>
    <t>14:46:57:055</t>
  </si>
  <si>
    <t>14:19:41:532</t>
  </si>
  <si>
    <t>14:47:02:319</t>
  </si>
  <si>
    <t>14:19:41:579</t>
  </si>
  <si>
    <t>14:47:07:598</t>
  </si>
  <si>
    <t>14:19:41:595</t>
  </si>
  <si>
    <t>14:47:13:215</t>
  </si>
  <si>
    <t>14:19:46:907</t>
  </si>
  <si>
    <t>14:47:18:094</t>
  </si>
  <si>
    <t>14:19:46:908</t>
  </si>
  <si>
    <t>58</t>
  </si>
  <si>
    <t>14:47:23:326</t>
  </si>
  <si>
    <t>14:19:46:923</t>
  </si>
  <si>
    <t>14:47:28:557</t>
  </si>
  <si>
    <t>14:19:46:939</t>
  </si>
  <si>
    <t>14:47:33:822</t>
  </si>
  <si>
    <t>14:19:46:955</t>
  </si>
  <si>
    <t>14:47:39:053</t>
  </si>
  <si>
    <t>14:19:46:987</t>
  </si>
  <si>
    <t>14:47:44:413</t>
  </si>
  <si>
    <t>14:19:51:850</t>
  </si>
  <si>
    <t>14:47:49:629</t>
  </si>
  <si>
    <t>14:19:51:851</t>
  </si>
  <si>
    <t>59</t>
  </si>
  <si>
    <t>14:47:55:229</t>
  </si>
  <si>
    <t>14:19:51:866</t>
  </si>
  <si>
    <t>14:48:00:140</t>
  </si>
  <si>
    <t>14:19:51:882</t>
  </si>
  <si>
    <t>14:48:05:419</t>
  </si>
  <si>
    <t>14:19:51:883</t>
  </si>
  <si>
    <t>14:48:10:700</t>
  </si>
  <si>
    <t>14:19:51:898</t>
  </si>
  <si>
    <t>14:48:15:964</t>
  </si>
  <si>
    <t>14:19:57:100</t>
  </si>
  <si>
    <t>14:48:21:292</t>
  </si>
  <si>
    <t>14:19:57:115</t>
  </si>
  <si>
    <t>60</t>
  </si>
  <si>
    <t>1507</t>
  </si>
  <si>
    <t>14:48:26:363</t>
  </si>
  <si>
    <t>14:19:57:131</t>
  </si>
  <si>
    <t>14:48:31:612</t>
  </si>
  <si>
    <t>14:19:57:132</t>
  </si>
  <si>
    <t>1508</t>
  </si>
  <si>
    <t>14:48:37:259</t>
  </si>
  <si>
    <t>14:19:57:147</t>
  </si>
  <si>
    <t>1539</t>
  </si>
  <si>
    <t>14:48:42:123</t>
  </si>
  <si>
    <t>14:48:47:387</t>
  </si>
  <si>
    <t>14:20:02:347</t>
  </si>
  <si>
    <t>14:48:52:667</t>
  </si>
  <si>
    <t>14:20:02:362</t>
  </si>
  <si>
    <t>61</t>
  </si>
  <si>
    <t>1536</t>
  </si>
  <si>
    <t>14:48:57:930</t>
  </si>
  <si>
    <t>14:20:02:378</t>
  </si>
  <si>
    <t>1503</t>
  </si>
  <si>
    <t>14:49:03:194</t>
  </si>
  <si>
    <t>14:20:02:379</t>
  </si>
  <si>
    <t>1504</t>
  </si>
  <si>
    <t>14:49:08:459</t>
  </si>
  <si>
    <t>14:20:02:394</t>
  </si>
  <si>
    <t>14:49:13:706</t>
  </si>
  <si>
    <t>1538</t>
  </si>
  <si>
    <t>14:49:19:257</t>
  </si>
  <si>
    <t>14:20:07:611</t>
  </si>
  <si>
    <t>14:49:24:169</t>
  </si>
  <si>
    <t>14:20:07:627</t>
  </si>
  <si>
    <t>62</t>
  </si>
  <si>
    <t>14:49:29:417</t>
  </si>
  <si>
    <t>14:20:07:642</t>
  </si>
  <si>
    <t>14:49:34:665</t>
  </si>
  <si>
    <t>14:20:07:643</t>
  </si>
  <si>
    <t>1571</t>
  </si>
  <si>
    <t>14:49:39:929</t>
  </si>
  <si>
    <t>14:20:07:659</t>
  </si>
  <si>
    <t>1604</t>
  </si>
  <si>
    <t>14:49:56:376</t>
  </si>
  <si>
    <t>14:20:07:674</t>
  </si>
  <si>
    <t>1568</t>
  </si>
  <si>
    <t>14:50:00:025</t>
  </si>
  <si>
    <t>14:20:13:210</t>
  </si>
  <si>
    <t>14:50:05:241</t>
  </si>
  <si>
    <t>14:20:13:211</t>
  </si>
  <si>
    <t>63</t>
  </si>
  <si>
    <t>14:50:10:519</t>
  </si>
  <si>
    <t>14:20:13:226</t>
  </si>
  <si>
    <t>14:50:15:896</t>
  </si>
  <si>
    <t>14:20:13:242</t>
  </si>
  <si>
    <t>14:50:21:031</t>
  </si>
  <si>
    <t>14:20:13:243</t>
  </si>
  <si>
    <t>14:50:26:311</t>
  </si>
  <si>
    <t>14:20:13:258</t>
  </si>
  <si>
    <t>1601</t>
  </si>
  <si>
    <t>14:50:31:575</t>
  </si>
  <si>
    <t>14:20:18:139</t>
  </si>
  <si>
    <t>1602</t>
  </si>
  <si>
    <t>14:50:37:171</t>
  </si>
  <si>
    <t>14:20:18:154</t>
  </si>
  <si>
    <t>64</t>
  </si>
  <si>
    <t>14:50:41:991</t>
  </si>
  <si>
    <t>14:20:18:170</t>
  </si>
  <si>
    <t>14:50:47:254</t>
  </si>
  <si>
    <t>14:20:18:171</t>
  </si>
  <si>
    <t>1567</t>
  </si>
  <si>
    <t>14:20:18:186</t>
  </si>
  <si>
    <t>14:20:18:202</t>
  </si>
  <si>
    <t>14:20:23:417</t>
  </si>
  <si>
    <t>14:20:23:418</t>
  </si>
  <si>
    <t>65</t>
  </si>
  <si>
    <t>14:20:23:434</t>
  </si>
  <si>
    <t>1531</t>
  </si>
  <si>
    <t>14:20:23:449</t>
  </si>
  <si>
    <t>1532</t>
  </si>
  <si>
    <t>14:20:23:450</t>
  </si>
  <si>
    <t>14:20:23:466</t>
  </si>
  <si>
    <t>14:20:28:681</t>
  </si>
  <si>
    <t>14:20:28:698</t>
  </si>
  <si>
    <t>66</t>
  </si>
  <si>
    <t>14:20:28:714</t>
  </si>
  <si>
    <t>14:20:28:729</t>
  </si>
  <si>
    <t>14:20:28:730</t>
  </si>
  <si>
    <t>14:20:28:745</t>
  </si>
  <si>
    <t>1600</t>
  </si>
  <si>
    <t>14:20:33:897</t>
  </si>
  <si>
    <t>14:20:33:929</t>
  </si>
  <si>
    <t>67</t>
  </si>
  <si>
    <t>14:20:33:977</t>
  </si>
  <si>
    <t>14:20:33:978</t>
  </si>
  <si>
    <t>14:20:33:993</t>
  </si>
  <si>
    <t>14:20:34:009</t>
  </si>
  <si>
    <t>14:20:39:145</t>
  </si>
  <si>
    <t>14:20:39:161</t>
  </si>
  <si>
    <t>68</t>
  </si>
  <si>
    <t>14:20:39:177</t>
  </si>
  <si>
    <t>1598</t>
  </si>
  <si>
    <t>14:20:39:210</t>
  </si>
  <si>
    <t>1599</t>
  </si>
  <si>
    <t>14:20:39:242</t>
  </si>
  <si>
    <t>14:20:39:257</t>
  </si>
  <si>
    <t>14:20:44:393</t>
  </si>
  <si>
    <t>170</t>
  </si>
  <si>
    <t>14:20:44:408</t>
  </si>
  <si>
    <t>14:20:44:409</t>
  </si>
  <si>
    <t>14:20:44:440</t>
  </si>
  <si>
    <t>14:20:44:473</t>
  </si>
  <si>
    <t>14:20:44:520</t>
  </si>
  <si>
    <t>14:20:44:521</t>
  </si>
  <si>
    <t>1637</t>
  </si>
  <si>
    <t>14:20:44:537</t>
  </si>
  <si>
    <t>14:20:44:552</t>
  </si>
  <si>
    <t>14:20:44:553</t>
  </si>
  <si>
    <t>14:20:44:568</t>
  </si>
  <si>
    <t>14:20:44:569</t>
  </si>
  <si>
    <t>1704</t>
  </si>
  <si>
    <t>14:20:44:585</t>
  </si>
  <si>
    <t>1705</t>
  </si>
  <si>
    <t>14:20:44:600</t>
  </si>
  <si>
    <t>128</t>
  </si>
  <si>
    <t>1706</t>
  </si>
  <si>
    <t>14:20:44:616</t>
  </si>
  <si>
    <t>251</t>
  </si>
  <si>
    <t>1707</t>
  </si>
  <si>
    <t>14:20:44:617</t>
  </si>
  <si>
    <t>14:20:44:632</t>
  </si>
  <si>
    <t>14:20:44:648</t>
  </si>
  <si>
    <t>255</t>
  </si>
  <si>
    <t>1708</t>
  </si>
  <si>
    <t>14:20:44:665</t>
  </si>
  <si>
    <t>1709</t>
  </si>
  <si>
    <t>14:20:44:713</t>
  </si>
  <si>
    <t>14:20:44:728</t>
  </si>
  <si>
    <t>147</t>
  </si>
  <si>
    <t>1710</t>
  </si>
  <si>
    <t>14:20:44:729</t>
  </si>
  <si>
    <t>1711</t>
  </si>
  <si>
    <t>14:20:44:745</t>
  </si>
  <si>
    <t>14:20:44:760</t>
  </si>
  <si>
    <t>189</t>
  </si>
  <si>
    <t>1712</t>
  </si>
  <si>
    <t>14:20:44:761</t>
  </si>
  <si>
    <t>1713</t>
  </si>
  <si>
    <t>14:20:44:777</t>
  </si>
  <si>
    <t>14:20:44:792</t>
  </si>
  <si>
    <t>1714</t>
  </si>
  <si>
    <t>14:20:44:793</t>
  </si>
  <si>
    <t>1745</t>
  </si>
  <si>
    <t>14:20:44:809</t>
  </si>
  <si>
    <t>14:20:44:825</t>
  </si>
  <si>
    <t>89</t>
  </si>
  <si>
    <t>1746</t>
  </si>
  <si>
    <t>14:20:44:840</t>
  </si>
  <si>
    <t>14:20:44:841</t>
  </si>
  <si>
    <t>14:20:44:857</t>
  </si>
  <si>
    <t>152</t>
  </si>
  <si>
    <t>1781</t>
  </si>
  <si>
    <t>14:20:44:905</t>
  </si>
  <si>
    <t>1782</t>
  </si>
  <si>
    <t>14:20:44:936</t>
  </si>
  <si>
    <t>96</t>
  </si>
  <si>
    <t>14:20:44:937</t>
  </si>
  <si>
    <t>1816</t>
  </si>
  <si>
    <t>14:20:44:953</t>
  </si>
  <si>
    <t>14:20:44:968</t>
  </si>
  <si>
    <t>1817</t>
  </si>
  <si>
    <t>14:20:44:985</t>
  </si>
  <si>
    <t>1818</t>
  </si>
  <si>
    <t>14:20:45:001</t>
  </si>
  <si>
    <t>1819</t>
  </si>
  <si>
    <t>14:20:45:016</t>
  </si>
  <si>
    <t>1849</t>
  </si>
  <si>
    <t>14:20:45:017</t>
  </si>
  <si>
    <t>1850</t>
  </si>
  <si>
    <t>14:20:45:033</t>
  </si>
  <si>
    <t>1851</t>
  </si>
  <si>
    <t>14:20:45:048</t>
  </si>
  <si>
    <t>14:20:45:049</t>
  </si>
  <si>
    <t>119</t>
  </si>
  <si>
    <t>14:20:45:065</t>
  </si>
  <si>
    <t>14:20:45:081</t>
  </si>
  <si>
    <t>14:20:45:113</t>
  </si>
  <si>
    <t>116</t>
  </si>
  <si>
    <t>14:20:45:161</t>
  </si>
  <si>
    <t>1882</t>
  </si>
  <si>
    <t>14:20:45:177</t>
  </si>
  <si>
    <t>1883</t>
  </si>
  <si>
    <t>14:20:45:193</t>
  </si>
  <si>
    <t>14:20:45:209</t>
  </si>
  <si>
    <t>14:20:45:240</t>
  </si>
  <si>
    <t>208</t>
  </si>
  <si>
    <t>14:20:45:241</t>
  </si>
  <si>
    <t>14:20:45:257</t>
  </si>
  <si>
    <t>14:20:45:272</t>
  </si>
  <si>
    <t>135</t>
  </si>
  <si>
    <t>14:20:45:273</t>
  </si>
  <si>
    <t>14:20:45:289</t>
  </si>
  <si>
    <t>14:20:45:304</t>
  </si>
  <si>
    <t>205</t>
  </si>
  <si>
    <t>14:20:45:305</t>
  </si>
  <si>
    <t>14:20:45:321</t>
  </si>
  <si>
    <t>14:20:45:369</t>
  </si>
  <si>
    <t>109</t>
  </si>
  <si>
    <t>1927</t>
  </si>
  <si>
    <t>14:20:45:401</t>
  </si>
  <si>
    <t>14:20:45:417</t>
  </si>
  <si>
    <t>171</t>
  </si>
  <si>
    <t>1959</t>
  </si>
  <si>
    <t>14:20:45:432</t>
  </si>
  <si>
    <t>1960</t>
  </si>
  <si>
    <t>14:20:45:433</t>
  </si>
  <si>
    <t>14:20:45:449</t>
  </si>
  <si>
    <t>14:20:45:465</t>
  </si>
  <si>
    <t>14:20:45:481</t>
  </si>
  <si>
    <t>235</t>
  </si>
  <si>
    <t>14:20:45:496</t>
  </si>
  <si>
    <t>14:20:45:497</t>
  </si>
  <si>
    <t>14:20:45:513</t>
  </si>
  <si>
    <t>181</t>
  </si>
  <si>
    <t>14:20:45:528</t>
  </si>
  <si>
    <t>14:20:45:544</t>
  </si>
  <si>
    <t>14:20:45:593</t>
  </si>
  <si>
    <t>86</t>
  </si>
  <si>
    <t>14:20:45:609</t>
  </si>
  <si>
    <t>14:20:45:625</t>
  </si>
  <si>
    <t>216</t>
  </si>
  <si>
    <t>14:20:45:640</t>
  </si>
  <si>
    <t>1954</t>
  </si>
  <si>
    <t>14:20:45:641</t>
  </si>
  <si>
    <t>1955</t>
  </si>
  <si>
    <t>14:20:45:657</t>
  </si>
  <si>
    <t>14:20:45:672</t>
  </si>
  <si>
    <t>1989</t>
  </si>
  <si>
    <t>14:20:45:688</t>
  </si>
  <si>
    <t>14:20:45:689</t>
  </si>
  <si>
    <t>14:20:45:704</t>
  </si>
  <si>
    <t>14:20:45:720</t>
  </si>
  <si>
    <t>2021</t>
  </si>
  <si>
    <t>14:20:45:721</t>
  </si>
  <si>
    <t>220</t>
  </si>
  <si>
    <t>14:20:45:736</t>
  </si>
  <si>
    <t>14:20:45:753</t>
  </si>
  <si>
    <t>2023</t>
  </si>
  <si>
    <t>14:20:45:801</t>
  </si>
  <si>
    <t>2024</t>
  </si>
  <si>
    <t>14:20:45:817</t>
  </si>
  <si>
    <t>14:20:45:833</t>
  </si>
  <si>
    <t>2025</t>
  </si>
  <si>
    <t>14:20:45:848</t>
  </si>
  <si>
    <t>2026</t>
  </si>
  <si>
    <t>14:20:45:849</t>
  </si>
  <si>
    <t>14:20:45:865</t>
  </si>
  <si>
    <t>2027</t>
  </si>
  <si>
    <t>14:20:45:880</t>
  </si>
  <si>
    <t>14:20:45:881</t>
  </si>
  <si>
    <t>14:20:45:897</t>
  </si>
  <si>
    <t>14:20:45:912</t>
  </si>
  <si>
    <t>137</t>
  </si>
  <si>
    <t>14:20:45:913</t>
  </si>
  <si>
    <t>14:20:45:929</t>
  </si>
  <si>
    <t>2063</t>
  </si>
  <si>
    <t>14:20:45:944</t>
  </si>
  <si>
    <t>14:20:45:960</t>
  </si>
  <si>
    <t>2064</t>
  </si>
  <si>
    <t>14:20:45:993</t>
  </si>
  <si>
    <t>2065</t>
  </si>
  <si>
    <t>14:20:46:024</t>
  </si>
  <si>
    <t>221</t>
  </si>
  <si>
    <t>14:20:46:040</t>
  </si>
  <si>
    <t>2066</t>
  </si>
  <si>
    <t>14:20:46:041</t>
  </si>
  <si>
    <t>14:20:46:056</t>
  </si>
  <si>
    <t>14:20:46:072</t>
  </si>
  <si>
    <t>14:20:46:073</t>
  </si>
  <si>
    <t>2068</t>
  </si>
  <si>
    <t>14:20:46:088</t>
  </si>
  <si>
    <t>90</t>
  </si>
  <si>
    <t>14:20:46:104</t>
  </si>
  <si>
    <t>14:20:46:120</t>
  </si>
  <si>
    <t>14:20:46:121</t>
  </si>
  <si>
    <t>168</t>
  </si>
  <si>
    <t>14:20:46:137</t>
  </si>
  <si>
    <t>14:20:46:153</t>
  </si>
  <si>
    <t>14:20:46:154</t>
  </si>
  <si>
    <t>2071</t>
  </si>
  <si>
    <t>14:20:46:185</t>
  </si>
  <si>
    <t>14:20:46:233</t>
  </si>
  <si>
    <t>2072</t>
  </si>
  <si>
    <t>14:20:46:248</t>
  </si>
  <si>
    <t>145</t>
  </si>
  <si>
    <t>2073</t>
  </si>
  <si>
    <t>14:20:46:249</t>
  </si>
  <si>
    <t>2074</t>
  </si>
  <si>
    <t>14:20:46:265</t>
  </si>
  <si>
    <t>2075</t>
  </si>
  <si>
    <t>14:20:46:281</t>
  </si>
  <si>
    <t>190</t>
  </si>
  <si>
    <t>2076</t>
  </si>
  <si>
    <t>14:20:46:297</t>
  </si>
  <si>
    <t>14:20:46:312</t>
  </si>
  <si>
    <t>252</t>
  </si>
  <si>
    <t>2077</t>
  </si>
  <si>
    <t>14:20:46:313</t>
  </si>
  <si>
    <t>2078</t>
  </si>
  <si>
    <t>14:20:46:329</t>
  </si>
  <si>
    <t>2109</t>
  </si>
  <si>
    <t>14:20:46:344</t>
  </si>
  <si>
    <t>173</t>
  </si>
  <si>
    <t>2110</t>
  </si>
  <si>
    <t>14:20:46:345</t>
  </si>
  <si>
    <t>2146</t>
  </si>
  <si>
    <t>14:20:46:361</t>
  </si>
  <si>
    <t>14:20:46:377</t>
  </si>
  <si>
    <t>217</t>
  </si>
  <si>
    <t>2147</t>
  </si>
  <si>
    <t>14:20:46:425</t>
  </si>
  <si>
    <t>2148</t>
  </si>
  <si>
    <t>14:20:46:457</t>
  </si>
  <si>
    <t>158</t>
  </si>
  <si>
    <t>2149</t>
  </si>
  <si>
    <t>14:20:46:489</t>
  </si>
  <si>
    <t>2150</t>
  </si>
  <si>
    <t>14:20:46:505</t>
  </si>
  <si>
    <t>14:20:46:520</t>
  </si>
  <si>
    <t>2151</t>
  </si>
  <si>
    <t>14:20:46:521</t>
  </si>
  <si>
    <t>2114</t>
  </si>
  <si>
    <t>14:20:46:537</t>
  </si>
  <si>
    <t>2115</t>
  </si>
  <si>
    <t>14:20:46:552</t>
  </si>
  <si>
    <t>207</t>
  </si>
  <si>
    <t>14:20:46:553</t>
  </si>
  <si>
    <t>2116</t>
  </si>
  <si>
    <t>14:20:46:569</t>
  </si>
  <si>
    <t>2117</t>
  </si>
  <si>
    <t>14:20:46:584</t>
  </si>
  <si>
    <t>106</t>
  </si>
  <si>
    <t>2118</t>
  </si>
  <si>
    <t>14:20:46:585</t>
  </si>
  <si>
    <t>14:20:46:601</t>
  </si>
  <si>
    <t>2119</t>
  </si>
  <si>
    <t>14:20:46:617</t>
  </si>
  <si>
    <t>102</t>
  </si>
  <si>
    <t>14:20:46:680</t>
  </si>
  <si>
    <t>2185</t>
  </si>
  <si>
    <t>14:20:46:681</t>
  </si>
  <si>
    <t>2186</t>
  </si>
  <si>
    <t>14:20:46:697</t>
  </si>
  <si>
    <t>238</t>
  </si>
  <si>
    <t>2187</t>
  </si>
  <si>
    <t>14:20:46:712</t>
  </si>
  <si>
    <t>14:20:46:713</t>
  </si>
  <si>
    <t>14:20:46:729</t>
  </si>
  <si>
    <t>141</t>
  </si>
  <si>
    <t>14:20:46:744</t>
  </si>
  <si>
    <t>14:20:46:745</t>
  </si>
  <si>
    <t>2188</t>
  </si>
  <si>
    <t>14:20:46:761</t>
  </si>
  <si>
    <t>129</t>
  </si>
  <si>
    <t>14:20:46:776</t>
  </si>
  <si>
    <t>14:20:46:777</t>
  </si>
  <si>
    <t>2189</t>
  </si>
  <si>
    <t>14:20:46:793</t>
  </si>
  <si>
    <t>2190</t>
  </si>
  <si>
    <t>14:20:46:808</t>
  </si>
  <si>
    <t>14:20:46:809</t>
  </si>
  <si>
    <t>2227</t>
  </si>
  <si>
    <t>14:20:46:857</t>
  </si>
  <si>
    <t>146</t>
  </si>
  <si>
    <t>14:20:46:889</t>
  </si>
  <si>
    <t>2228</t>
  </si>
  <si>
    <t>2229</t>
  </si>
  <si>
    <t>14:20:46:905</t>
  </si>
  <si>
    <t>201</t>
  </si>
  <si>
    <t>14:20:46:921</t>
  </si>
  <si>
    <t>2230</t>
  </si>
  <si>
    <t>2231</t>
  </si>
  <si>
    <t>14:20:46:937</t>
  </si>
  <si>
    <t>70</t>
  </si>
  <si>
    <t>14:20:46:952</t>
  </si>
  <si>
    <t>14:20:46:953</t>
  </si>
  <si>
    <t>2261</t>
  </si>
  <si>
    <t>14:20:46:969</t>
  </si>
  <si>
    <t>2262</t>
  </si>
  <si>
    <t>14:20:46:985</t>
  </si>
  <si>
    <t>2267</t>
  </si>
  <si>
    <t>14:20:47:001</t>
  </si>
  <si>
    <t>154</t>
  </si>
  <si>
    <t>2268</t>
  </si>
  <si>
    <t>14:20:47:017</t>
  </si>
  <si>
    <t>14:20:47:033</t>
  </si>
  <si>
    <t>2269</t>
  </si>
  <si>
    <t>14:20:47:081</t>
  </si>
  <si>
    <t>213</t>
  </si>
  <si>
    <t>2270</t>
  </si>
  <si>
    <t>14:20:47:097</t>
  </si>
  <si>
    <t>14:20:47:113</t>
  </si>
  <si>
    <t>2271</t>
  </si>
  <si>
    <t>14:20:47:129</t>
  </si>
  <si>
    <t>214</t>
  </si>
  <si>
    <t>2272</t>
  </si>
  <si>
    <t>14:20:47:145</t>
  </si>
  <si>
    <t>14:20:47:160</t>
  </si>
  <si>
    <t>244</t>
  </si>
  <si>
    <t>2304</t>
  </si>
  <si>
    <t>14:20:47:161</t>
  </si>
  <si>
    <t>14:20:47:177</t>
  </si>
  <si>
    <t>2303</t>
  </si>
  <si>
    <t>14:20:47:497</t>
  </si>
  <si>
    <t>92</t>
  </si>
  <si>
    <t>2265</t>
  </si>
  <si>
    <t>14:20:47:513</t>
  </si>
  <si>
    <t>14:20:47:528</t>
  </si>
  <si>
    <t>2266</t>
  </si>
  <si>
    <t>14:20:47:529</t>
  </si>
  <si>
    <t>14:20:47:545</t>
  </si>
  <si>
    <t>14:20:47:577</t>
  </si>
  <si>
    <t>14:20:47:640</t>
  </si>
  <si>
    <t>14:20:47:657</t>
  </si>
  <si>
    <t>14:20:47:673</t>
  </si>
  <si>
    <t>14:20:47:688</t>
  </si>
  <si>
    <t>198</t>
  </si>
  <si>
    <t>2307</t>
  </si>
  <si>
    <t>14:20:47:689</t>
  </si>
  <si>
    <t>2308</t>
  </si>
  <si>
    <t>14:20:47:705</t>
  </si>
  <si>
    <t>2309</t>
  </si>
  <si>
    <t>14:20:47:721</t>
  </si>
  <si>
    <t>148</t>
  </si>
  <si>
    <t>14:20:47:737</t>
  </si>
  <si>
    <t>14:20:47:752</t>
  </si>
  <si>
    <t>2311</t>
  </si>
  <si>
    <t>14:20:47:753</t>
  </si>
  <si>
    <t>194</t>
  </si>
  <si>
    <t>14:20:47:768</t>
  </si>
  <si>
    <t>2312</t>
  </si>
  <si>
    <t>14:20:47:769</t>
  </si>
  <si>
    <t>14:20:47:785</t>
  </si>
  <si>
    <t>2313</t>
  </si>
  <si>
    <t>14:20:47:801</t>
  </si>
  <si>
    <t>14:20:47:848</t>
  </si>
  <si>
    <t>2345</t>
  </si>
  <si>
    <t>14:20:47:880</t>
  </si>
  <si>
    <t>14:20:47:881</t>
  </si>
  <si>
    <t>14:20:47:897</t>
  </si>
  <si>
    <t>2344</t>
  </si>
  <si>
    <t>14:20:47:912</t>
  </si>
  <si>
    <t>105</t>
  </si>
  <si>
    <t>14:20:47:913</t>
  </si>
  <si>
    <t>14:20:47:929</t>
  </si>
  <si>
    <t>2346</t>
  </si>
  <si>
    <t>14:20:47:944</t>
  </si>
  <si>
    <t>2347</t>
  </si>
  <si>
    <t>14:20:47:945</t>
  </si>
  <si>
    <t>2348</t>
  </si>
  <si>
    <t>14:20:47:961</t>
  </si>
  <si>
    <t>2349</t>
  </si>
  <si>
    <t>14:20:47:976</t>
  </si>
  <si>
    <t>159</t>
  </si>
  <si>
    <t>14:20:47:977</t>
  </si>
  <si>
    <t>2350</t>
  </si>
  <si>
    <t>14:20:47:993</t>
  </si>
  <si>
    <t>14:20:48:008</t>
  </si>
  <si>
    <t>253</t>
  </si>
  <si>
    <t>2351</t>
  </si>
  <si>
    <t>14:20:48:040</t>
  </si>
  <si>
    <t>2352</t>
  </si>
  <si>
    <t>14:20:48:088</t>
  </si>
  <si>
    <t>2353</t>
  </si>
  <si>
    <t>14:20:48:120</t>
  </si>
  <si>
    <t>248</t>
  </si>
  <si>
    <t>14:20:48:121</t>
  </si>
  <si>
    <t>14:20:48:137</t>
  </si>
  <si>
    <t>14:20:48:152</t>
  </si>
  <si>
    <t>2382</t>
  </si>
  <si>
    <t>14:20:48:153</t>
  </si>
  <si>
    <t>2383</t>
  </si>
  <si>
    <t>14:20:48:169</t>
  </si>
  <si>
    <t>2384</t>
  </si>
  <si>
    <t>14:20:48:184</t>
  </si>
  <si>
    <t>210</t>
  </si>
  <si>
    <t>2420</t>
  </si>
  <si>
    <t>14:20:48:185</t>
  </si>
  <si>
    <t>2421</t>
  </si>
  <si>
    <t>14:20:48:201</t>
  </si>
  <si>
    <t>2422</t>
  </si>
  <si>
    <t>14:20:48:216</t>
  </si>
  <si>
    <t>80</t>
  </si>
  <si>
    <t>14:20:48:217</t>
  </si>
  <si>
    <t>14:20:48:233</t>
  </si>
  <si>
    <t>2424</t>
  </si>
  <si>
    <t>14:20:48:249</t>
  </si>
  <si>
    <t>2425</t>
  </si>
  <si>
    <t>14:20:48:281</t>
  </si>
  <si>
    <t>2426</t>
  </si>
  <si>
    <t>14:20:48:313</t>
  </si>
  <si>
    <t>2427</t>
  </si>
  <si>
    <t>14:20:48:329</t>
  </si>
  <si>
    <t>2432</t>
  </si>
  <si>
    <t>14:20:48:345</t>
  </si>
  <si>
    <t>14:20:48:361</t>
  </si>
  <si>
    <t>99</t>
  </si>
  <si>
    <t>2436</t>
  </si>
  <si>
    <t>2437</t>
  </si>
  <si>
    <t>14:20:48:377</t>
  </si>
  <si>
    <t>14:20:48:393</t>
  </si>
  <si>
    <t>231</t>
  </si>
  <si>
    <t>2438</t>
  </si>
  <si>
    <t>2439</t>
  </si>
  <si>
    <t>14:20:48:409</t>
  </si>
  <si>
    <t>2440</t>
  </si>
  <si>
    <t>14:20:48:425</t>
  </si>
  <si>
    <t>2476</t>
  </si>
  <si>
    <t>2475</t>
  </si>
  <si>
    <t>14:20:48:441</t>
  </si>
  <si>
    <t>14:20:48:472</t>
  </si>
  <si>
    <t>2477</t>
  </si>
  <si>
    <t>14:20:48:520</t>
  </si>
  <si>
    <t>2478</t>
  </si>
  <si>
    <t>14:20:48:521</t>
  </si>
  <si>
    <t>14:20:48:537</t>
  </si>
  <si>
    <t>133</t>
  </si>
  <si>
    <t>2514</t>
  </si>
  <si>
    <t>14:20:48:552</t>
  </si>
  <si>
    <t>14:20:48:553</t>
  </si>
  <si>
    <t>14:20:48:569</t>
  </si>
  <si>
    <t>14:20:48:584</t>
  </si>
  <si>
    <t>14:20:48:585</t>
  </si>
  <si>
    <t>2515</t>
  </si>
  <si>
    <t>14:20:48:601</t>
  </si>
  <si>
    <t>2516</t>
  </si>
  <si>
    <t>14:20:48:616</t>
  </si>
  <si>
    <t>2517</t>
  </si>
  <si>
    <t>14:20:48:617</t>
  </si>
  <si>
    <t>14:20:48:633</t>
  </si>
  <si>
    <t>2518</t>
  </si>
  <si>
    <t>14:20:48:648</t>
  </si>
  <si>
    <t>2519</t>
  </si>
  <si>
    <t>14:20:48:649</t>
  </si>
  <si>
    <t>2554</t>
  </si>
  <si>
    <t>14:20:48:665</t>
  </si>
  <si>
    <t>2594</t>
  </si>
  <si>
    <t>14:20:48:681</t>
  </si>
  <si>
    <t>14:20:48:696</t>
  </si>
  <si>
    <t>212</t>
  </si>
  <si>
    <t>14:20:48:697</t>
  </si>
  <si>
    <t>2627</t>
  </si>
  <si>
    <t>14:20:48:713</t>
  </si>
  <si>
    <t>2628</t>
  </si>
  <si>
    <t>14:20:48:761</t>
  </si>
  <si>
    <t>2664</t>
  </si>
  <si>
    <t>14:20:48:776</t>
  </si>
  <si>
    <t>2665</t>
  </si>
  <si>
    <t>14:20:48:792</t>
  </si>
  <si>
    <t>2666</t>
  </si>
  <si>
    <t>14:20:48:793</t>
  </si>
  <si>
    <t>2667</t>
  </si>
  <si>
    <t>14:20:48:809</t>
  </si>
  <si>
    <t>14:20:48:825</t>
  </si>
  <si>
    <t>2668</t>
  </si>
  <si>
    <t>14:20:48:840</t>
  </si>
  <si>
    <t>14:20:48:841</t>
  </si>
  <si>
    <t>14:20:48:857</t>
  </si>
  <si>
    <t>14:20:48:872</t>
  </si>
  <si>
    <t>2669</t>
  </si>
  <si>
    <t>14:20:48:873</t>
  </si>
  <si>
    <t>2705</t>
  </si>
  <si>
    <t>14:20:48:937</t>
  </si>
  <si>
    <t>211</t>
  </si>
  <si>
    <t>2743</t>
  </si>
  <si>
    <t>14:20:48:969</t>
  </si>
  <si>
    <t>2745</t>
  </si>
  <si>
    <t>14:20:48:985</t>
  </si>
  <si>
    <t>14:20:49:000</t>
  </si>
  <si>
    <t>2746</t>
  </si>
  <si>
    <t>14:20:49:001</t>
  </si>
  <si>
    <t>14:20:49:017</t>
  </si>
  <si>
    <t>2748</t>
  </si>
  <si>
    <t>14:20:49:032</t>
  </si>
  <si>
    <t>2777</t>
  </si>
  <si>
    <t>14:20:49:033</t>
  </si>
  <si>
    <t>2778</t>
  </si>
  <si>
    <t>14:20:49:049</t>
  </si>
  <si>
    <t>14:20:49:096</t>
  </si>
  <si>
    <t>2779</t>
  </si>
  <si>
    <t>14:20:49:128</t>
  </si>
  <si>
    <t>149</t>
  </si>
  <si>
    <t>2780</t>
  </si>
  <si>
    <t>14:20:49:129</t>
  </si>
  <si>
    <t>14:20:49:145</t>
  </si>
  <si>
    <t>2781</t>
  </si>
  <si>
    <t>14:20:49:160</t>
  </si>
  <si>
    <t>243</t>
  </si>
  <si>
    <t>2782</t>
  </si>
  <si>
    <t>14:20:49:161</t>
  </si>
  <si>
    <t>14:20:49:177</t>
  </si>
  <si>
    <t>2783</t>
  </si>
  <si>
    <t>14:20:49:192</t>
  </si>
  <si>
    <t>14:20:49:193</t>
  </si>
  <si>
    <t>2787</t>
  </si>
  <si>
    <t>14:20:49:209</t>
  </si>
  <si>
    <t>2788</t>
  </si>
  <si>
    <t>14:20:49:225</t>
  </si>
  <si>
    <t>2818</t>
  </si>
  <si>
    <t>14:20:49:241</t>
  </si>
  <si>
    <t>14:20:49:289</t>
  </si>
  <si>
    <t>14:20:49:305</t>
  </si>
  <si>
    <t>183</t>
  </si>
  <si>
    <t>2819</t>
  </si>
  <si>
    <t>14:20:49:321</t>
  </si>
  <si>
    <t>2820</t>
  </si>
  <si>
    <t>14:20:49:337</t>
  </si>
  <si>
    <t>2821</t>
  </si>
  <si>
    <t>14:20:49:353</t>
  </si>
  <si>
    <t>2822</t>
  </si>
  <si>
    <t>14:20:49:369</t>
  </si>
  <si>
    <t>2827</t>
  </si>
  <si>
    <t>14:20:49:385</t>
  </si>
  <si>
    <t>2828</t>
  </si>
  <si>
    <t>2829</t>
  </si>
  <si>
    <t>14:20:49:401</t>
  </si>
  <si>
    <t>79</t>
  </si>
  <si>
    <t>14:20:49:449</t>
  </si>
  <si>
    <t>14:20:49:465</t>
  </si>
  <si>
    <t>2830</t>
  </si>
  <si>
    <t>14:20:49:481</t>
  </si>
  <si>
    <t>14:20:49:482</t>
  </si>
  <si>
    <t>2831</t>
  </si>
  <si>
    <t>14:20:49:497</t>
  </si>
  <si>
    <t>2832</t>
  </si>
  <si>
    <t>14:20:49:513</t>
  </si>
  <si>
    <t>14:20:49:529</t>
  </si>
  <si>
    <t>2798</t>
  </si>
  <si>
    <t>14:20:49:545</t>
  </si>
  <si>
    <t>98</t>
  </si>
  <si>
    <t>2870</t>
  </si>
  <si>
    <t>2871</t>
  </si>
  <si>
    <t>14:20:49:561</t>
  </si>
  <si>
    <t>2872</t>
  </si>
  <si>
    <t>14:20:49:577</t>
  </si>
  <si>
    <t>134</t>
  </si>
  <si>
    <t>14:20:49:625</t>
  </si>
  <si>
    <t>2873</t>
  </si>
  <si>
    <t>14:20:49:641</t>
  </si>
  <si>
    <t>2874</t>
  </si>
  <si>
    <t>14:20:49:657</t>
  </si>
  <si>
    <t>247</t>
  </si>
  <si>
    <t>14:20:49:672</t>
  </si>
  <si>
    <t>2875</t>
  </si>
  <si>
    <t>14:20:49:673</t>
  </si>
  <si>
    <t>14:20:49:689</t>
  </si>
  <si>
    <t>2907</t>
  </si>
  <si>
    <t>2908</t>
  </si>
  <si>
    <t>14:20:49:705</t>
  </si>
  <si>
    <t>14:20:49:721</t>
  </si>
  <si>
    <t>140</t>
  </si>
  <si>
    <t>2909</t>
  </si>
  <si>
    <t>14:20:49:945</t>
  </si>
  <si>
    <t>2910</t>
  </si>
  <si>
    <t>14:20:49:961</t>
  </si>
  <si>
    <t>14:20:49:977</t>
  </si>
  <si>
    <t>2911</t>
  </si>
  <si>
    <t>14:20:49:993</t>
  </si>
  <si>
    <t>2912</t>
  </si>
  <si>
    <t>14:20:50:009</t>
  </si>
  <si>
    <t>2913</t>
  </si>
  <si>
    <t>14:20:50:025</t>
  </si>
  <si>
    <t>2914</t>
  </si>
  <si>
    <t>14:20:50:041</t>
  </si>
  <si>
    <t>2915</t>
  </si>
  <si>
    <t>14:20:50:057</t>
  </si>
  <si>
    <t>2884</t>
  </si>
  <si>
    <t>14:20:50:073</t>
  </si>
  <si>
    <t>2885</t>
  </si>
  <si>
    <t>14:20:50:121</t>
  </si>
  <si>
    <t>14:20:50:137</t>
  </si>
  <si>
    <t>2886</t>
  </si>
  <si>
    <t>14:20:50:138</t>
  </si>
  <si>
    <t>2887</t>
  </si>
  <si>
    <t>14:20:50:153</t>
  </si>
  <si>
    <t>2888</t>
  </si>
  <si>
    <t>14:20:50:169</t>
  </si>
  <si>
    <t>2889</t>
  </si>
  <si>
    <t>14:20:50:170</t>
  </si>
  <si>
    <t>2921</t>
  </si>
  <si>
    <t>14:20:50:185</t>
  </si>
  <si>
    <t>14:20:50:201</t>
  </si>
  <si>
    <t>14:20:50:217</t>
  </si>
  <si>
    <t>2960</t>
  </si>
  <si>
    <t>2996</t>
  </si>
  <si>
    <t>14:20:50:233</t>
  </si>
  <si>
    <t>14:20:50:280</t>
  </si>
  <si>
    <t>14:20:50:313</t>
  </si>
  <si>
    <t>2998</t>
  </si>
  <si>
    <t>14:20:50:328</t>
  </si>
  <si>
    <t>14:20:50:329</t>
  </si>
  <si>
    <t>2999</t>
  </si>
  <si>
    <t>14:20:50:345</t>
  </si>
  <si>
    <t>3000</t>
  </si>
  <si>
    <t>14:20:50:360</t>
  </si>
  <si>
    <t>14:20:50:361</t>
  </si>
  <si>
    <t>14:20:50:377</t>
  </si>
  <si>
    <t>3032</t>
  </si>
  <si>
    <t>14:20:50:392</t>
  </si>
  <si>
    <t>3072</t>
  </si>
  <si>
    <t>14:20:50:393</t>
  </si>
  <si>
    <t>3108</t>
  </si>
  <si>
    <t>14:20:50:409</t>
  </si>
  <si>
    <t>3109</t>
  </si>
  <si>
    <t>14:20:50:425</t>
  </si>
  <si>
    <t>14:20:50:457</t>
  </si>
  <si>
    <t>3110</t>
  </si>
  <si>
    <t>14:20:50:489</t>
  </si>
  <si>
    <t>3142</t>
  </si>
  <si>
    <t>14:20:50:505</t>
  </si>
  <si>
    <t>3178</t>
  </si>
  <si>
    <t>14:20:50:520</t>
  </si>
  <si>
    <t>3214</t>
  </si>
  <si>
    <t>14:20:50:521</t>
  </si>
  <si>
    <t>14:20:50:537</t>
  </si>
  <si>
    <t>14:20:50:552</t>
  </si>
  <si>
    <t>3216</t>
  </si>
  <si>
    <t>14:20:50:553</t>
  </si>
  <si>
    <t>3252</t>
  </si>
  <si>
    <t>14:20:50:569</t>
  </si>
  <si>
    <t>3253</t>
  </si>
  <si>
    <t>14:20:50:584</t>
  </si>
  <si>
    <t>3254</t>
  </si>
  <si>
    <t>14:20:50:601</t>
  </si>
  <si>
    <t>3255</t>
  </si>
  <si>
    <t>14:20:50:648</t>
  </si>
  <si>
    <t>3256</t>
  </si>
  <si>
    <t>14:20:50:649</t>
  </si>
  <si>
    <t>14:20:50:665</t>
  </si>
  <si>
    <t>3285</t>
  </si>
  <si>
    <t>14:20:50:680</t>
  </si>
  <si>
    <t>14:20:50:681</t>
  </si>
  <si>
    <t>3286</t>
  </si>
  <si>
    <t>14:20:50:697</t>
  </si>
  <si>
    <t>14:20:50:712</t>
  </si>
  <si>
    <t>3287</t>
  </si>
  <si>
    <t>14:20:50:713</t>
  </si>
  <si>
    <t>14:20:50:729</t>
  </si>
  <si>
    <t>3289</t>
  </si>
  <si>
    <t>14:20:50:745</t>
  </si>
  <si>
    <t>3290</t>
  </si>
  <si>
    <t>14:20:50:793</t>
  </si>
  <si>
    <t>14:20:50:841</t>
  </si>
  <si>
    <t>3292</t>
  </si>
  <si>
    <t>3293</t>
  </si>
  <si>
    <t>14:20:50:857</t>
  </si>
  <si>
    <t>14:20:50:873</t>
  </si>
  <si>
    <t>3294</t>
  </si>
  <si>
    <t>3323</t>
  </si>
  <si>
    <t>14:20:50:889</t>
  </si>
  <si>
    <t>3324</t>
  </si>
  <si>
    <t>14:20:50:905</t>
  </si>
  <si>
    <t>3363</t>
  </si>
  <si>
    <t>3364</t>
  </si>
  <si>
    <t>14:20:50:937</t>
  </si>
  <si>
    <t>14:20:50:969</t>
  </si>
  <si>
    <t>3398</t>
  </si>
  <si>
    <t>14:20:50:985</t>
  </si>
  <si>
    <t>3399</t>
  </si>
  <si>
    <t>14:20:51:001</t>
  </si>
  <si>
    <t>3400</t>
  </si>
  <si>
    <t>14:20:51:017</t>
  </si>
  <si>
    <t>3370</t>
  </si>
  <si>
    <t>14:20:51:033</t>
  </si>
  <si>
    <t>3407</t>
  </si>
  <si>
    <t>14:20:51:049</t>
  </si>
  <si>
    <t>14:20:51:065</t>
  </si>
  <si>
    <t>3441</t>
  </si>
  <si>
    <t>3443</t>
  </si>
  <si>
    <t>14:20:51:081</t>
  </si>
  <si>
    <t>3479</t>
  </si>
  <si>
    <t>14:20:51:113</t>
  </si>
  <si>
    <t>3515</t>
  </si>
  <si>
    <t>14:20:51:145</t>
  </si>
  <si>
    <t>14:20:51:161</t>
  </si>
  <si>
    <t>3516</t>
  </si>
  <si>
    <t>3517</t>
  </si>
  <si>
    <t>14:20:51:177</t>
  </si>
  <si>
    <t>14:20:51:193</t>
  </si>
  <si>
    <t>3518</t>
  </si>
  <si>
    <t>14:20:51:209</t>
  </si>
  <si>
    <t>3519</t>
  </si>
  <si>
    <t>14:20:51:225</t>
  </si>
  <si>
    <t>3521</t>
  </si>
  <si>
    <t>14:20:51:241</t>
  </si>
  <si>
    <t>3486</t>
  </si>
  <si>
    <t>14:20:51:256</t>
  </si>
  <si>
    <t>14:20:51:320</t>
  </si>
  <si>
    <t>3487</t>
  </si>
  <si>
    <t>14:20:51:336</t>
  </si>
  <si>
    <t>3488</t>
  </si>
  <si>
    <t>14:20:51:352</t>
  </si>
  <si>
    <t>3524</t>
  </si>
  <si>
    <t>14:20:51:353</t>
  </si>
  <si>
    <t>3525</t>
  </si>
  <si>
    <t>14:20:51:368</t>
  </si>
  <si>
    <t>3526</t>
  </si>
  <si>
    <t>14:20:51:369</t>
  </si>
  <si>
    <t>14:20:51:384</t>
  </si>
  <si>
    <t>3527</t>
  </si>
  <si>
    <t>14:20:51:400</t>
  </si>
  <si>
    <t>14:20:51:416</t>
  </si>
  <si>
    <t>3561</t>
  </si>
  <si>
    <t>14:20:51:417</t>
  </si>
  <si>
    <t>14:20:51:432</t>
  </si>
  <si>
    <t>3594</t>
  </si>
  <si>
    <t>14:20:51:449</t>
  </si>
  <si>
    <t>14:20:51:496</t>
  </si>
  <si>
    <t>14:20:51:497</t>
  </si>
  <si>
    <t>3596</t>
  </si>
  <si>
    <t>14:20:51:512</t>
  </si>
  <si>
    <t>14:20:51:528</t>
  </si>
  <si>
    <t>3597</t>
  </si>
  <si>
    <t>14:20:51:529</t>
  </si>
  <si>
    <t>3598</t>
  </si>
  <si>
    <t>14:20:51:544</t>
  </si>
  <si>
    <t>3599</t>
  </si>
  <si>
    <t>14:20:51:560</t>
  </si>
  <si>
    <t>14:20:51:576</t>
  </si>
  <si>
    <t>3630</t>
  </si>
  <si>
    <t>14:20:51:577</t>
  </si>
  <si>
    <t>3632</t>
  </si>
  <si>
    <t>14:20:51:592</t>
  </si>
  <si>
    <t>3633</t>
  </si>
  <si>
    <t>14:20:51:593</t>
  </si>
  <si>
    <t>14:20:51:640</t>
  </si>
  <si>
    <t>3635</t>
  </si>
  <si>
    <t>14:20:51:657</t>
  </si>
  <si>
    <t>3669</t>
  </si>
  <si>
    <t>14:20:51:672</t>
  </si>
  <si>
    <t>14:20:51:688</t>
  </si>
  <si>
    <t>3639</t>
  </si>
  <si>
    <t>14:20:51:689</t>
  </si>
  <si>
    <t>3638</t>
  </si>
  <si>
    <t>14:20:51:704</t>
  </si>
  <si>
    <t>14:20:51:720</t>
  </si>
  <si>
    <t>14:20:51:721</t>
  </si>
  <si>
    <t>3640</t>
  </si>
  <si>
    <t>14:20:51:736</t>
  </si>
  <si>
    <t>3641</t>
  </si>
  <si>
    <t>14:20:51:752</t>
  </si>
  <si>
    <t>256</t>
  </si>
  <si>
    <t>3712</t>
  </si>
  <si>
    <t>14:20:51:801</t>
  </si>
  <si>
    <t>3676</t>
  </si>
  <si>
    <t>14:20:51:817</t>
  </si>
  <si>
    <t>3709</t>
  </si>
  <si>
    <t>14:20:51:833</t>
  </si>
  <si>
    <t>236</t>
  </si>
  <si>
    <t>3739</t>
  </si>
  <si>
    <t>14:20:51:849</t>
  </si>
  <si>
    <t>3704</t>
  </si>
  <si>
    <t>14:20:51:865</t>
  </si>
  <si>
    <t>14:20:51:881</t>
  </si>
  <si>
    <t>3670</t>
  </si>
  <si>
    <t>3671</t>
  </si>
  <si>
    <t>14:20:51:897</t>
  </si>
  <si>
    <t>132</t>
  </si>
  <si>
    <t>3672</t>
  </si>
  <si>
    <t>14:20:51:913</t>
  </si>
  <si>
    <t>3711</t>
  </si>
  <si>
    <t>100</t>
  </si>
  <si>
    <t>14:20:51:929</t>
  </si>
  <si>
    <t>3707</t>
  </si>
  <si>
    <t>14:20:51:977</t>
  </si>
  <si>
    <t>167</t>
  </si>
  <si>
    <t>3706</t>
  </si>
  <si>
    <t>14:20:52:009</t>
  </si>
  <si>
    <t>3708</t>
  </si>
  <si>
    <t>14:20:52:025</t>
  </si>
  <si>
    <t>14:20:52:041</t>
  </si>
  <si>
    <t>3710</t>
  </si>
  <si>
    <t>3741</t>
  </si>
  <si>
    <t>14:20:52:057</t>
  </si>
  <si>
    <t>14:20:52:073</t>
  </si>
  <si>
    <t>3744</t>
  </si>
  <si>
    <t>14:20:52:089</t>
  </si>
  <si>
    <t>3844</t>
  </si>
  <si>
    <t>3845</t>
  </si>
  <si>
    <t>14:20:52:105</t>
  </si>
  <si>
    <t>3883</t>
  </si>
  <si>
    <t>14:20:52:121</t>
  </si>
  <si>
    <t>3884</t>
  </si>
  <si>
    <t>14:20:52:136</t>
  </si>
  <si>
    <t>3918</t>
  </si>
  <si>
    <t>14:20:52:137</t>
  </si>
  <si>
    <t>14:20:52:169</t>
  </si>
  <si>
    <t>3919</t>
  </si>
  <si>
    <t>3920</t>
  </si>
  <si>
    <t>14:20:52:185</t>
  </si>
  <si>
    <t>3921</t>
  </si>
  <si>
    <t>14:20:52:201</t>
  </si>
  <si>
    <t>222</t>
  </si>
  <si>
    <t>3922</t>
  </si>
  <si>
    <t>14:20:52:217</t>
  </si>
  <si>
    <t>3953</t>
  </si>
  <si>
    <t>14:20:52:249</t>
  </si>
  <si>
    <t>3954</t>
  </si>
  <si>
    <t>3956</t>
  </si>
  <si>
    <t>14:20:52:265</t>
  </si>
  <si>
    <t>104</t>
  </si>
  <si>
    <t>14:20:52:280</t>
  </si>
  <si>
    <t>3955</t>
  </si>
  <si>
    <t>14:20:52:281</t>
  </si>
  <si>
    <t>14:20:52:296</t>
  </si>
  <si>
    <t>14:20:52:312</t>
  </si>
  <si>
    <t>14:20:52:313</t>
  </si>
  <si>
    <t>3925</t>
  </si>
  <si>
    <t>14:20:52:330</t>
  </si>
  <si>
    <t>14:20:52:344</t>
  </si>
  <si>
    <t>3959</t>
  </si>
  <si>
    <t>14:20:52:346</t>
  </si>
  <si>
    <t>3960</t>
  </si>
  <si>
    <t>14:20:52:360</t>
  </si>
  <si>
    <t>3961</t>
  </si>
  <si>
    <t>14:20:52:392</t>
  </si>
  <si>
    <t>14:20:52:424</t>
  </si>
  <si>
    <t>3964</t>
  </si>
  <si>
    <t>14:20:52:440</t>
  </si>
  <si>
    <t>14:20:52:441</t>
  </si>
  <si>
    <t>3965</t>
  </si>
  <si>
    <t>14:20:52:456</t>
  </si>
  <si>
    <t>4000</t>
  </si>
  <si>
    <t>14:20:52:472</t>
  </si>
  <si>
    <t>4001</t>
  </si>
  <si>
    <t>14:20:52:473</t>
  </si>
  <si>
    <t>4002</t>
  </si>
  <si>
    <t>14:20:52:488</t>
  </si>
  <si>
    <t>14:20:52:504</t>
  </si>
  <si>
    <t>14:20:52:505</t>
  </si>
  <si>
    <t>14:20:52:520</t>
  </si>
  <si>
    <t>14:20:52:536</t>
  </si>
  <si>
    <t>14:20:52:552</t>
  </si>
  <si>
    <t>4038</t>
  </si>
  <si>
    <t>14:20:52:584</t>
  </si>
  <si>
    <t>4039</t>
  </si>
  <si>
    <t>14:20:52:600</t>
  </si>
  <si>
    <t>4041</t>
  </si>
  <si>
    <t>14:20:52:601</t>
  </si>
  <si>
    <t>14:20:52:616</t>
  </si>
  <si>
    <t>4076</t>
  </si>
  <si>
    <t>14:20:52:632</t>
  </si>
  <si>
    <t>4077</t>
  </si>
  <si>
    <t>4078</t>
  </si>
  <si>
    <t>14:20:52:648</t>
  </si>
  <si>
    <t>4079</t>
  </si>
  <si>
    <t>14:20:52:664</t>
  </si>
  <si>
    <t>4080</t>
  </si>
  <si>
    <t>14:20:52:680</t>
  </si>
  <si>
    <t>4046</t>
  </si>
  <si>
    <t>14:20:52:696</t>
  </si>
  <si>
    <t>14:20:52:697</t>
  </si>
  <si>
    <t>14:20:52:712</t>
  </si>
  <si>
    <t>4047</t>
  </si>
  <si>
    <t>14:20:52:729</t>
  </si>
  <si>
    <t>14:20:52:760</t>
  </si>
  <si>
    <t>14:20:52:776</t>
  </si>
  <si>
    <t>4051</t>
  </si>
  <si>
    <t>14:20:52:792</t>
  </si>
  <si>
    <t>14:20:52:793</t>
  </si>
  <si>
    <t>4052</t>
  </si>
  <si>
    <t>14:20:52:808</t>
  </si>
  <si>
    <t>4088</t>
  </si>
  <si>
    <t>14:20:52:824</t>
  </si>
  <si>
    <t>14:20:52:840</t>
  </si>
  <si>
    <t>4089</t>
  </si>
  <si>
    <t>14:20:52:841</t>
  </si>
  <si>
    <t>14:20:52:856</t>
  </si>
  <si>
    <t>4090</t>
  </si>
  <si>
    <t>14:20:52:872</t>
  </si>
  <si>
    <t>14:20:52:873</t>
  </si>
  <si>
    <t>14:20:52:888</t>
  </si>
  <si>
    <t>4091</t>
  </si>
  <si>
    <t>14:20:52:936</t>
  </si>
  <si>
    <t>4126</t>
  </si>
  <si>
    <t>14:20:52:937</t>
  </si>
  <si>
    <t>4159</t>
  </si>
  <si>
    <t>14:20:52:953</t>
  </si>
  <si>
    <t>4160</t>
  </si>
  <si>
    <t>14:20:52:968</t>
  </si>
  <si>
    <t>4161</t>
  </si>
  <si>
    <t>14:20:52:969</t>
  </si>
  <si>
    <t>4196</t>
  </si>
  <si>
    <t>14:20:52:985</t>
  </si>
  <si>
    <t>4197</t>
  </si>
  <si>
    <t>14:20:53:000</t>
  </si>
  <si>
    <t>4229</t>
  </si>
  <si>
    <t>14:20:53:016</t>
  </si>
  <si>
    <t>4260</t>
  </si>
  <si>
    <t>14:20:53:017</t>
  </si>
  <si>
    <t>4261</t>
  </si>
  <si>
    <t>14:20:53:032</t>
  </si>
  <si>
    <t>4262</t>
  </si>
  <si>
    <t>14:20:53:048</t>
  </si>
  <si>
    <t>4263</t>
  </si>
  <si>
    <t>14:20:53:049</t>
  </si>
  <si>
    <t>14:20:53:064</t>
  </si>
  <si>
    <t>14:20:53:080</t>
  </si>
  <si>
    <t>14:20:53:097</t>
  </si>
  <si>
    <t>4265</t>
  </si>
  <si>
    <t>14:20:53:113</t>
  </si>
  <si>
    <t>4266</t>
  </si>
  <si>
    <t>14:20:53:128</t>
  </si>
  <si>
    <t>4297</t>
  </si>
  <si>
    <t>14:20:53:129</t>
  </si>
  <si>
    <t>4298</t>
  </si>
  <si>
    <t>14:20:53:145</t>
  </si>
  <si>
    <t>4331</t>
  </si>
  <si>
    <t>14:20:53:160</t>
  </si>
  <si>
    <t>4332</t>
  </si>
  <si>
    <t>14:20:53:177</t>
  </si>
  <si>
    <t>4334</t>
  </si>
  <si>
    <t>14:20:53:193</t>
  </si>
  <si>
    <t>4365</t>
  </si>
  <si>
    <t>14:20:53:208</t>
  </si>
  <si>
    <t>4366</t>
  </si>
  <si>
    <t>14:20:53:209</t>
  </si>
  <si>
    <t>4367</t>
  </si>
  <si>
    <t>14:20:53:225</t>
  </si>
  <si>
    <t>4368</t>
  </si>
  <si>
    <t>14:20:53:369</t>
  </si>
  <si>
    <t>4370</t>
  </si>
  <si>
    <t>14:20:53:384</t>
  </si>
  <si>
    <t>4369</t>
  </si>
  <si>
    <t>14:20:53:400</t>
  </si>
  <si>
    <t>14:20:53:401</t>
  </si>
  <si>
    <t>4399</t>
  </si>
  <si>
    <t>14:20:53:416</t>
  </si>
  <si>
    <t>4400</t>
  </si>
  <si>
    <t>14:20:53:432</t>
  </si>
  <si>
    <t>4401</t>
  </si>
  <si>
    <t>14:20:53:433</t>
  </si>
  <si>
    <t>4402</t>
  </si>
  <si>
    <t>14:20:53:449</t>
  </si>
  <si>
    <t>4437</t>
  </si>
  <si>
    <t>14:20:53:464</t>
  </si>
  <si>
    <t>4438</t>
  </si>
  <si>
    <t>14:20:53:465</t>
  </si>
  <si>
    <t>4439</t>
  </si>
  <si>
    <t>14:20:53:481</t>
  </si>
  <si>
    <t>4472</t>
  </si>
  <si>
    <t>14:20:53:545</t>
  </si>
  <si>
    <t>14:20:53:560</t>
  </si>
  <si>
    <t>14:20:53:561</t>
  </si>
  <si>
    <t>4475</t>
  </si>
  <si>
    <t>14:20:53:576</t>
  </si>
  <si>
    <t>14:20:53:592</t>
  </si>
  <si>
    <t>4476</t>
  </si>
  <si>
    <t>14:20:53:593</t>
  </si>
  <si>
    <t>4477</t>
  </si>
  <si>
    <t>14:20:53:609</t>
  </si>
  <si>
    <t>14:20:53:624</t>
  </si>
  <si>
    <t>4447</t>
  </si>
  <si>
    <t>14:20:53:625</t>
  </si>
  <si>
    <t>4448</t>
  </si>
  <si>
    <t>14:20:53:641</t>
  </si>
  <si>
    <t>4449</t>
  </si>
  <si>
    <t>14:20:53:673</t>
  </si>
  <si>
    <t>4450</t>
  </si>
  <si>
    <t>14:20:53:704</t>
  </si>
  <si>
    <t>14:20:53:720</t>
  </si>
  <si>
    <t>4451</t>
  </si>
  <si>
    <t>14:20:53:721</t>
  </si>
  <si>
    <t>4452</t>
  </si>
  <si>
    <t>14:20:53:736</t>
  </si>
  <si>
    <t>4453</t>
  </si>
  <si>
    <t>14:20:53:752</t>
  </si>
  <si>
    <t>14:20:53:753</t>
  </si>
  <si>
    <t>4454</t>
  </si>
  <si>
    <t>14:20:53:769</t>
  </si>
  <si>
    <t>4455</t>
  </si>
  <si>
    <t>14:20:53:784</t>
  </si>
  <si>
    <t>14:20:53:786</t>
  </si>
  <si>
    <t>4457</t>
  </si>
  <si>
    <t>14:20:53:801</t>
  </si>
  <si>
    <t>4458</t>
  </si>
  <si>
    <t>14:20:53:865</t>
  </si>
  <si>
    <t>4459</t>
  </si>
  <si>
    <t>14:20:53:880</t>
  </si>
  <si>
    <t>4460</t>
  </si>
  <si>
    <t>14:20:53:882</t>
  </si>
  <si>
    <t>4461</t>
  </si>
  <si>
    <t>14:20:53:897</t>
  </si>
  <si>
    <t>14:20:53:913</t>
  </si>
  <si>
    <t>4427</t>
  </si>
  <si>
    <t>14:20:53:929</t>
  </si>
  <si>
    <t>4391</t>
  </si>
  <si>
    <t>14:20:53:944</t>
  </si>
  <si>
    <t>4392</t>
  </si>
  <si>
    <t>14:20:53:945</t>
  </si>
  <si>
    <t>4394</t>
  </si>
  <si>
    <t>14:20:53:961</t>
  </si>
  <si>
    <t>200</t>
  </si>
  <si>
    <t>4396</t>
  </si>
  <si>
    <t>14:20:53:977</t>
  </si>
  <si>
    <t>4398</t>
  </si>
  <si>
    <t>14:20:53:993</t>
  </si>
  <si>
    <t>161</t>
  </si>
  <si>
    <t>4465</t>
  </si>
  <si>
    <t>4466</t>
  </si>
  <si>
    <t>14:20:54:009</t>
  </si>
  <si>
    <t>4436</t>
  </si>
  <si>
    <t>14:20:54:025</t>
  </si>
  <si>
    <t>14:20:54:041</t>
  </si>
  <si>
    <t>193</t>
  </si>
  <si>
    <t>14:20:54:072</t>
  </si>
  <si>
    <t>14:20:54:120</t>
  </si>
  <si>
    <t>14:20:54:121</t>
  </si>
  <si>
    <t>4473</t>
  </si>
  <si>
    <t>14:20:54:137</t>
  </si>
  <si>
    <t>4474</t>
  </si>
  <si>
    <t>14:20:54:152</t>
  </si>
  <si>
    <t>14:20:54:153</t>
  </si>
  <si>
    <t>14:20:54:169</t>
  </si>
  <si>
    <t>14:20:54:200</t>
  </si>
  <si>
    <t>14:20:54:201</t>
  </si>
  <si>
    <t>14:20:54:217</t>
  </si>
  <si>
    <t>4512</t>
  </si>
  <si>
    <t>14:20:54:232</t>
  </si>
  <si>
    <t>14:20:54:233</t>
  </si>
  <si>
    <t>4544</t>
  </si>
  <si>
    <t>14:20:54:249</t>
  </si>
  <si>
    <t>14:20:54:264</t>
  </si>
  <si>
    <t>14:20:54:265</t>
  </si>
  <si>
    <t>4513</t>
  </si>
  <si>
    <t>14:20:54:329</t>
  </si>
  <si>
    <t>14:20:54:360</t>
  </si>
  <si>
    <t>4483</t>
  </si>
  <si>
    <t>14:20:54:362</t>
  </si>
  <si>
    <t>14:20:54:377</t>
  </si>
  <si>
    <t>72</t>
  </si>
  <si>
    <t>14:20:54:392</t>
  </si>
  <si>
    <t>4484</t>
  </si>
  <si>
    <t>14:20:54:393</t>
  </si>
  <si>
    <t>4485</t>
  </si>
  <si>
    <t>14:20:54:409</t>
  </si>
  <si>
    <t>4486</t>
  </si>
  <si>
    <t>14:20:54:425</t>
  </si>
  <si>
    <t>4488</t>
  </si>
  <si>
    <t>14:20:54:441</t>
  </si>
  <si>
    <t>14:20:54:457</t>
  </si>
  <si>
    <t>14:20:54:458</t>
  </si>
  <si>
    <t>4526</t>
  </si>
  <si>
    <t>14:20:54:473</t>
  </si>
  <si>
    <t>4527</t>
  </si>
  <si>
    <t>14:20:54:488</t>
  </si>
  <si>
    <t>4558</t>
  </si>
  <si>
    <t>14:20:54:505</t>
  </si>
  <si>
    <t>14:20:54:553</t>
  </si>
  <si>
    <t>14:20:54:569</t>
  </si>
  <si>
    <t>4557</t>
  </si>
  <si>
    <t>14:20:54:585</t>
  </si>
  <si>
    <t>4559</t>
  </si>
  <si>
    <t>14:20:54:601</t>
  </si>
  <si>
    <t>4590</t>
  </si>
  <si>
    <t>4591</t>
  </si>
  <si>
    <t>14:20:54:617</t>
  </si>
  <si>
    <t>4592</t>
  </si>
  <si>
    <t>14:20:54:633</t>
  </si>
  <si>
    <t>14:20:54:648</t>
  </si>
  <si>
    <t>4593</t>
  </si>
  <si>
    <t>14:20:54:650</t>
  </si>
  <si>
    <t>4594</t>
  </si>
  <si>
    <t>14:20:54:665</t>
  </si>
  <si>
    <t>14:20:54:680</t>
  </si>
  <si>
    <t>4595</t>
  </si>
  <si>
    <t>14:20:54:681</t>
  </si>
  <si>
    <t>14:20:54:697</t>
  </si>
  <si>
    <t>4596</t>
  </si>
  <si>
    <t>14:20:54:713</t>
  </si>
  <si>
    <t>4597</t>
  </si>
  <si>
    <t>14:20:54:762</t>
  </si>
  <si>
    <t>14:20:54:777</t>
  </si>
  <si>
    <t>4598</t>
  </si>
  <si>
    <t>14:20:54:792</t>
  </si>
  <si>
    <t>4599</t>
  </si>
  <si>
    <t>14:20:54:793</t>
  </si>
  <si>
    <t>199</t>
  </si>
  <si>
    <t>14:20:54:809</t>
  </si>
  <si>
    <t>4636</t>
  </si>
  <si>
    <t>14:20:54:824</t>
  </si>
  <si>
    <t>14:20:54:825</t>
  </si>
  <si>
    <t>14:20:54:841</t>
  </si>
  <si>
    <t>4600</t>
  </si>
  <si>
    <t>14:20:54:856</t>
  </si>
  <si>
    <t>14:20:54:857</t>
  </si>
  <si>
    <t>14:20:54:873</t>
  </si>
  <si>
    <t>4601</t>
  </si>
  <si>
    <t>14:20:54:889</t>
  </si>
  <si>
    <t>4602</t>
  </si>
  <si>
    <t>81</t>
  </si>
  <si>
    <t>4638</t>
  </si>
  <si>
    <t>14:20:54:905</t>
  </si>
  <si>
    <t>14:20:54:937</t>
  </si>
  <si>
    <t>4639</t>
  </si>
  <si>
    <t>14:20:54:985</t>
  </si>
  <si>
    <t>4640</t>
  </si>
  <si>
    <t>14:20:55:001</t>
  </si>
  <si>
    <t>4641</t>
  </si>
  <si>
    <t>14:20:55:017</t>
  </si>
  <si>
    <t>4676</t>
  </si>
  <si>
    <t>14:20:55:033</t>
  </si>
  <si>
    <t>4677</t>
  </si>
  <si>
    <t>14:20:55:034</t>
  </si>
  <si>
    <t>4678</t>
  </si>
  <si>
    <t>14:20:55:049</t>
  </si>
  <si>
    <t>75</t>
  </si>
  <si>
    <t>4711</t>
  </si>
  <si>
    <t>14:20:55:065</t>
  </si>
  <si>
    <t>4710</t>
  </si>
  <si>
    <t>14:20:55:081</t>
  </si>
  <si>
    <t>108</t>
  </si>
  <si>
    <t>4679</t>
  </si>
  <si>
    <t>14:20:55:097</t>
  </si>
  <si>
    <t>14:20:55:113</t>
  </si>
  <si>
    <t>14:20:55:145</t>
  </si>
  <si>
    <t>4712</t>
  </si>
  <si>
    <t>14:20:55:193</t>
  </si>
  <si>
    <t>4747</t>
  </si>
  <si>
    <t>14:20:55:209</t>
  </si>
  <si>
    <t>4748</t>
  </si>
  <si>
    <t>14:20:55:225</t>
  </si>
  <si>
    <t>4749</t>
  </si>
  <si>
    <t>14:20:55:241</t>
  </si>
  <si>
    <t>4750</t>
  </si>
  <si>
    <t>4784</t>
  </si>
  <si>
    <t>14:20:55:257</t>
  </si>
  <si>
    <t>14:20:55:273</t>
  </si>
  <si>
    <t>4753</t>
  </si>
  <si>
    <t>14:20:55:289</t>
  </si>
  <si>
    <t>14:20:55:305</t>
  </si>
  <si>
    <t>4752</t>
  </si>
  <si>
    <t>14:20:55:321</t>
  </si>
  <si>
    <t>14:20:55:322</t>
  </si>
  <si>
    <t>4754</t>
  </si>
  <si>
    <t>14:20:55:337</t>
  </si>
  <si>
    <t>69</t>
  </si>
  <si>
    <t>14:20:55:352</t>
  </si>
  <si>
    <t>4785</t>
  </si>
  <si>
    <t>14:20:55:368</t>
  </si>
  <si>
    <t>4818</t>
  </si>
  <si>
    <t>14:20:55:401</t>
  </si>
  <si>
    <t>14:20:55:433</t>
  </si>
  <si>
    <t>4783</t>
  </si>
  <si>
    <t>14:20:55:769</t>
  </si>
  <si>
    <t>523</t>
  </si>
  <si>
    <t>14:20:55:785</t>
  </si>
  <si>
    <t>525</t>
  </si>
  <si>
    <t>14:20:59:177</t>
  </si>
  <si>
    <t>526</t>
  </si>
  <si>
    <t>14:20:59:192</t>
  </si>
  <si>
    <t>527</t>
  </si>
  <si>
    <t>14:20:59:208</t>
  </si>
  <si>
    <t>529</t>
  </si>
  <si>
    <t>14:20:59:209</t>
  </si>
  <si>
    <t>566</t>
  </si>
  <si>
    <t>14:20:59:224</t>
  </si>
  <si>
    <t>567</t>
  </si>
  <si>
    <t>14:20:59:272</t>
  </si>
  <si>
    <t>605</t>
  </si>
  <si>
    <t>14:21:04:440</t>
  </si>
  <si>
    <t>606</t>
  </si>
  <si>
    <t>71</t>
  </si>
  <si>
    <t>607</t>
  </si>
  <si>
    <t>14:21:04:456</t>
  </si>
  <si>
    <t>610</t>
  </si>
  <si>
    <t>14:21:04:472</t>
  </si>
  <si>
    <t>584</t>
  </si>
  <si>
    <t>586</t>
  </si>
  <si>
    <t>14:21:09:688</t>
  </si>
  <si>
    <t>587</t>
  </si>
  <si>
    <t>588</t>
  </si>
  <si>
    <t>14:21:09:704</t>
  </si>
  <si>
    <t>590</t>
  </si>
  <si>
    <t>14:21:09:720</t>
  </si>
  <si>
    <t>591</t>
  </si>
  <si>
    <t>592</t>
  </si>
  <si>
    <t>14:21:09:736</t>
  </si>
  <si>
    <t>595</t>
  </si>
  <si>
    <t>14:21:14:951</t>
  </si>
  <si>
    <t>596</t>
  </si>
  <si>
    <t>14:21:14:952</t>
  </si>
  <si>
    <t>73</t>
  </si>
  <si>
    <t>14:21:14:967</t>
  </si>
  <si>
    <t>599</t>
  </si>
  <si>
    <t>14:21:14:983</t>
  </si>
  <si>
    <t>14:21:14:984</t>
  </si>
  <si>
    <t>600</t>
  </si>
  <si>
    <t>14:21:15:000</t>
  </si>
  <si>
    <t>603</t>
  </si>
  <si>
    <t>14:21:20:232</t>
  </si>
  <si>
    <t>604</t>
  </si>
  <si>
    <t>14:21:20:247</t>
  </si>
  <si>
    <t>74</t>
  </si>
  <si>
    <t>14:21:20:248</t>
  </si>
  <si>
    <t>14:21:20:264</t>
  </si>
  <si>
    <t>608</t>
  </si>
  <si>
    <t>14:21:20:280</t>
  </si>
  <si>
    <t>609</t>
  </si>
  <si>
    <t>14:21:20:295</t>
  </si>
  <si>
    <t>14:21:25:832</t>
  </si>
  <si>
    <t>14:21:25:848</t>
  </si>
  <si>
    <t>585</t>
  </si>
  <si>
    <t>14:21:25:864</t>
  </si>
  <si>
    <t>589</t>
  </si>
  <si>
    <t>14:21:25:879</t>
  </si>
  <si>
    <t>14:21:25:880</t>
  </si>
  <si>
    <t>594</t>
  </si>
  <si>
    <t>14:21:31:191</t>
  </si>
  <si>
    <t>14:21:31:192</t>
  </si>
  <si>
    <t>76</t>
  </si>
  <si>
    <t>14:21:31:207</t>
  </si>
  <si>
    <t>598</t>
  </si>
  <si>
    <t>14:21:31:223</t>
  </si>
  <si>
    <t>14:21:31:224</t>
  </si>
  <si>
    <t>14:21:31:239</t>
  </si>
  <si>
    <t>639</t>
  </si>
  <si>
    <t>14:21:36:039</t>
  </si>
  <si>
    <t>14:21:36:040</t>
  </si>
  <si>
    <t>77</t>
  </si>
  <si>
    <t>641</t>
  </si>
  <si>
    <t>14:21:36:055</t>
  </si>
  <si>
    <t>676</t>
  </si>
  <si>
    <t>14:21:36:071</t>
  </si>
  <si>
    <t>678</t>
  </si>
  <si>
    <t>14:21:36:072</t>
  </si>
  <si>
    <t>14:21:36:087</t>
  </si>
  <si>
    <t>715</t>
  </si>
  <si>
    <t>14:21:41:271</t>
  </si>
  <si>
    <t>14:21:41:319</t>
  </si>
  <si>
    <t>78</t>
  </si>
  <si>
    <t>716</t>
  </si>
  <si>
    <t>14:21:41:335</t>
  </si>
  <si>
    <t>719</t>
  </si>
  <si>
    <t>14:21:41:351</t>
  </si>
  <si>
    <t>720</t>
  </si>
  <si>
    <t>721</t>
  </si>
  <si>
    <t>760</t>
  </si>
  <si>
    <t>14:21:46:599</t>
  </si>
  <si>
    <t>795</t>
  </si>
  <si>
    <t>14:21:46:615</t>
  </si>
  <si>
    <t>796</t>
  </si>
  <si>
    <t>14:21:46:647</t>
  </si>
  <si>
    <t>798</t>
  </si>
  <si>
    <t>14:21:46:679</t>
  </si>
  <si>
    <t>828</t>
  </si>
  <si>
    <t>14:21:46:695</t>
  </si>
  <si>
    <t>829</t>
  </si>
  <si>
    <t>832</t>
  </si>
  <si>
    <t>14:21:52:038</t>
  </si>
  <si>
    <t>833</t>
  </si>
  <si>
    <t>14:21:52:039</t>
  </si>
  <si>
    <t>835</t>
  </si>
  <si>
    <t>14:21:52:055</t>
  </si>
  <si>
    <t>872</t>
  </si>
  <si>
    <t>14:21:52:087</t>
  </si>
  <si>
    <t>873</t>
  </si>
  <si>
    <t>14:21:52:135</t>
  </si>
  <si>
    <t>908</t>
  </si>
  <si>
    <t>14:21:52:151</t>
  </si>
  <si>
    <t>919</t>
  </si>
  <si>
    <t>14:21:56:983</t>
  </si>
  <si>
    <t>14:21:57:318</t>
  </si>
  <si>
    <t>920</t>
  </si>
  <si>
    <t>14:21:57:319</t>
  </si>
  <si>
    <t>923</t>
  </si>
  <si>
    <t>14:21:57:335</t>
  </si>
  <si>
    <t>14:21:57:351</t>
  </si>
  <si>
    <t>924</t>
  </si>
  <si>
    <t>14:21:57:398</t>
  </si>
  <si>
    <t>927</t>
  </si>
  <si>
    <t>14:22:02:231</t>
  </si>
  <si>
    <t>928</t>
  </si>
  <si>
    <t>14:22:02:246</t>
  </si>
  <si>
    <t>82</t>
  </si>
  <si>
    <t>14:22:02:262</t>
  </si>
  <si>
    <t>930</t>
  </si>
  <si>
    <t>14:22:02:263</t>
  </si>
  <si>
    <t>932</t>
  </si>
  <si>
    <t>14:22:02:278</t>
  </si>
  <si>
    <t>933</t>
  </si>
  <si>
    <t>14:22:02:293</t>
  </si>
  <si>
    <t>936</t>
  </si>
  <si>
    <t>14:22:07:494</t>
  </si>
  <si>
    <t>972</t>
  </si>
  <si>
    <t>14:22:07:509</t>
  </si>
  <si>
    <t>83</t>
  </si>
  <si>
    <t>1004</t>
  </si>
  <si>
    <t>14:22:07:510</t>
  </si>
  <si>
    <t>1038</t>
  </si>
  <si>
    <t>14:22:07:526</t>
  </si>
  <si>
    <t>1039</t>
  </si>
  <si>
    <t>14:22:07:541</t>
  </si>
  <si>
    <t>1040</t>
  </si>
  <si>
    <t>14:22:07:542</t>
  </si>
  <si>
    <t>1043</t>
  </si>
  <si>
    <t>14:22:13:142</t>
  </si>
  <si>
    <t>14:22:13:157</t>
  </si>
  <si>
    <t>84</t>
  </si>
  <si>
    <t>1044</t>
  </si>
  <si>
    <t>14:22:13:158</t>
  </si>
  <si>
    <t>1046</t>
  </si>
  <si>
    <t>14:22:13:174</t>
  </si>
  <si>
    <t>1047</t>
  </si>
  <si>
    <t>14:22:13:189</t>
  </si>
  <si>
    <t>1048</t>
  </si>
  <si>
    <t>14:22:13:190</t>
  </si>
  <si>
    <t>1051</t>
  </si>
  <si>
    <t>14:22:18:038</t>
  </si>
  <si>
    <t>14:22:18:053</t>
  </si>
  <si>
    <t>85</t>
  </si>
  <si>
    <t>1052</t>
  </si>
  <si>
    <t>14:22:18:069</t>
  </si>
  <si>
    <t>1054</t>
  </si>
  <si>
    <t>14:22:18:070</t>
  </si>
  <si>
    <t>14:22:18:085</t>
  </si>
  <si>
    <t>1055</t>
  </si>
  <si>
    <t>1053</t>
  </si>
  <si>
    <t>14:22:23:269</t>
  </si>
  <si>
    <t>14:22:23:270</t>
  </si>
  <si>
    <t>14:22:23:285</t>
  </si>
  <si>
    <t>1088</t>
  </si>
  <si>
    <t>14:22:23:301</t>
  </si>
  <si>
    <t>1125</t>
  </si>
  <si>
    <t>14:22:23:302</t>
  </si>
  <si>
    <t>1127</t>
  </si>
  <si>
    <t>14:22:23:317</t>
  </si>
  <si>
    <t>14:22:28:549</t>
  </si>
  <si>
    <t>1130</t>
  </si>
  <si>
    <t>87</t>
  </si>
  <si>
    <t>14:22:28:565</t>
  </si>
  <si>
    <t>1134</t>
  </si>
  <si>
    <t>14:22:28:581</t>
  </si>
  <si>
    <t>1135</t>
  </si>
  <si>
    <t>1167</t>
  </si>
  <si>
    <t>1170</t>
  </si>
  <si>
    <t>14:22:33:798</t>
  </si>
  <si>
    <t>1171</t>
  </si>
  <si>
    <t>14:22:33:813</t>
  </si>
  <si>
    <t>88</t>
  </si>
  <si>
    <t>1172</t>
  </si>
  <si>
    <t>14:22:33:829</t>
  </si>
  <si>
    <t>1151</t>
  </si>
  <si>
    <t>14:22:33:830</t>
  </si>
  <si>
    <t>1152</t>
  </si>
  <si>
    <t>14:22:33:845</t>
  </si>
  <si>
    <t>1153</t>
  </si>
  <si>
    <t>1156</t>
  </si>
  <si>
    <t>14:22:39:060</t>
  </si>
  <si>
    <t>14:22:39:077</t>
  </si>
  <si>
    <t>1157</t>
  </si>
  <si>
    <t>14:22:39:093</t>
  </si>
  <si>
    <t>1161</t>
  </si>
  <si>
    <t>14:22:39:109</t>
  </si>
  <si>
    <t>1162</t>
  </si>
  <si>
    <t>1163</t>
  </si>
  <si>
    <t>14:22:39:125</t>
  </si>
  <si>
    <t>1166</t>
  </si>
  <si>
    <t>14:22:44:277</t>
  </si>
  <si>
    <t>14:22:44:309</t>
  </si>
  <si>
    <t>14:22:44:357</t>
  </si>
  <si>
    <t>1206</t>
  </si>
  <si>
    <t>14:22:44:373</t>
  </si>
  <si>
    <t>1207</t>
  </si>
  <si>
    <t>14:22:44:389</t>
  </si>
  <si>
    <t>1208</t>
  </si>
  <si>
    <t>1240</t>
  </si>
  <si>
    <t>14:22:49:540</t>
  </si>
  <si>
    <t>1241</t>
  </si>
  <si>
    <t>91</t>
  </si>
  <si>
    <t>1273</t>
  </si>
  <si>
    <t>14:22:49:556</t>
  </si>
  <si>
    <t>1307</t>
  </si>
  <si>
    <t>14:22:49:604</t>
  </si>
  <si>
    <t>1308</t>
  </si>
  <si>
    <t>14:22:49:636</t>
  </si>
  <si>
    <t>1311</t>
  </si>
  <si>
    <t>14:22:55:124</t>
  </si>
  <si>
    <t>14:22:55:140</t>
  </si>
  <si>
    <t>1312</t>
  </si>
  <si>
    <t>14:22:55:141</t>
  </si>
  <si>
    <t>14:22:55:156</t>
  </si>
  <si>
    <t>14:22:55:188</t>
  </si>
  <si>
    <t>1386</t>
  </si>
  <si>
    <t>14:22:55:236</t>
  </si>
  <si>
    <t>1384</t>
  </si>
  <si>
    <t>14:23:00:036</t>
  </si>
  <si>
    <t>14:23:00:052</t>
  </si>
  <si>
    <t>93</t>
  </si>
  <si>
    <t>1385</t>
  </si>
  <si>
    <t>14:23:00:067</t>
  </si>
  <si>
    <t>1413</t>
  </si>
  <si>
    <t>14:23:00:068</t>
  </si>
  <si>
    <t>1414</t>
  </si>
  <si>
    <t>14:23:00:084</t>
  </si>
  <si>
    <t>14:23:00:100</t>
  </si>
  <si>
    <t>14:23:05:300</t>
  </si>
  <si>
    <t>14:23:05:301</t>
  </si>
  <si>
    <t>94</t>
  </si>
  <si>
    <t>14:23:05:316</t>
  </si>
  <si>
    <t>1436</t>
  </si>
  <si>
    <t>14:23:05:332</t>
  </si>
  <si>
    <t>1473</t>
  </si>
  <si>
    <t>14:23:05:333</t>
  </si>
  <si>
    <t>14:23:05:348</t>
  </si>
  <si>
    <t>14:23:10:548</t>
  </si>
  <si>
    <t>14:23:10:564</t>
  </si>
  <si>
    <t>95</t>
  </si>
  <si>
    <t>14:23:10:579</t>
  </si>
  <si>
    <t>1467</t>
  </si>
  <si>
    <t>14:23:10:580</t>
  </si>
  <si>
    <t>1468</t>
  </si>
  <si>
    <t>14:23:10:596</t>
  </si>
  <si>
    <t>1501</t>
  </si>
  <si>
    <t>14:23:10:611</t>
  </si>
  <si>
    <t>1474</t>
  </si>
  <si>
    <t>14:23:15:811</t>
  </si>
  <si>
    <t>1505</t>
  </si>
  <si>
    <t>14:23:15:827</t>
  </si>
  <si>
    <t>14:23:15:843</t>
  </si>
  <si>
    <t>1533</t>
  </si>
  <si>
    <t>14:23:21:075</t>
  </si>
  <si>
    <t>14:23:21:091</t>
  </si>
  <si>
    <t>97</t>
  </si>
  <si>
    <t>1557</t>
  </si>
  <si>
    <t>14:23:21:107</t>
  </si>
  <si>
    <t>14:23:21:123</t>
  </si>
  <si>
    <t>1558</t>
  </si>
  <si>
    <t>1591</t>
  </si>
  <si>
    <t>14:23:26:338</t>
  </si>
  <si>
    <t>14:23:26:339</t>
  </si>
  <si>
    <t>14:23:26:355</t>
  </si>
  <si>
    <t>1519</t>
  </si>
  <si>
    <t>14:23:26:370</t>
  </si>
  <si>
    <t>1520</t>
  </si>
  <si>
    <t>14:23:26:371</t>
  </si>
  <si>
    <t>1521</t>
  </si>
  <si>
    <t>1554</t>
  </si>
  <si>
    <t>14:23:31:619</t>
  </si>
  <si>
    <t>1555</t>
  </si>
  <si>
    <t>14:23:31:635</t>
  </si>
  <si>
    <t>14:23:31:651</t>
  </si>
  <si>
    <t>1593</t>
  </si>
  <si>
    <t>14:23:31:667</t>
  </si>
  <si>
    <t>1625</t>
  </si>
  <si>
    <t>14:23:37:267</t>
  </si>
  <si>
    <t>1656</t>
  </si>
  <si>
    <t>14:23:37:283</t>
  </si>
  <si>
    <t>1657</t>
  </si>
  <si>
    <t>14:23:37:299</t>
  </si>
  <si>
    <t>14:23:37:315</t>
  </si>
  <si>
    <t>1690</t>
  </si>
  <si>
    <t>14:23:42:098</t>
  </si>
  <si>
    <t>1691</t>
  </si>
  <si>
    <t>14:23:42:131</t>
  </si>
  <si>
    <t>101</t>
  </si>
  <si>
    <t>14:23:42:162</t>
  </si>
  <si>
    <t>1723</t>
  </si>
  <si>
    <t>14:23:42:178</t>
  </si>
  <si>
    <t>1753</t>
  </si>
  <si>
    <t>14:23:42:179</t>
  </si>
  <si>
    <t>1784</t>
  </si>
  <si>
    <t>14:23:47:330</t>
  </si>
  <si>
    <t>1785</t>
  </si>
  <si>
    <t>14:23:47:346</t>
  </si>
  <si>
    <t>14:23:47:377</t>
  </si>
  <si>
    <t>14:23:47:426</t>
  </si>
  <si>
    <t>14:23:47:441</t>
  </si>
  <si>
    <t>14:23:47:442</t>
  </si>
  <si>
    <t>14:23:52:594</t>
  </si>
  <si>
    <t>14:23:52:610</t>
  </si>
  <si>
    <t>103</t>
  </si>
  <si>
    <t>14:23:52:611</t>
  </si>
  <si>
    <t>1815</t>
  </si>
  <si>
    <t>14:23:52:627</t>
  </si>
  <si>
    <t>14:23:52:690</t>
  </si>
  <si>
    <t>14:23:52:707</t>
  </si>
  <si>
    <t>1848</t>
  </si>
  <si>
    <t>14:23:57:842</t>
  </si>
  <si>
    <t>14:23:57:858</t>
  </si>
  <si>
    <t>1842</t>
  </si>
  <si>
    <t>14:23:57:874</t>
  </si>
  <si>
    <t>1843</t>
  </si>
  <si>
    <t>14:23:57:890</t>
  </si>
  <si>
    <t>14:23:57:922</t>
  </si>
  <si>
    <t>1806</t>
  </si>
  <si>
    <t>14:24:03:105</t>
  </si>
  <si>
    <t>14:24:03:121</t>
  </si>
  <si>
    <t>1839</t>
  </si>
  <si>
    <t>14:24:03:137</t>
  </si>
  <si>
    <t>14:24:03:153</t>
  </si>
  <si>
    <t>14:24:08:449</t>
  </si>
  <si>
    <t>14:24:08:465</t>
  </si>
  <si>
    <t>14:24:08:481</t>
  </si>
  <si>
    <t>1838</t>
  </si>
  <si>
    <t>14:24:08:497</t>
  </si>
  <si>
    <t>1803</t>
  </si>
  <si>
    <t>14:24:13:890</t>
  </si>
  <si>
    <t>14:24:13:905</t>
  </si>
  <si>
    <t>107</t>
  </si>
  <si>
    <t>14:24:13:921</t>
  </si>
  <si>
    <t>1773</t>
  </si>
  <si>
    <t>14:24:13:922</t>
  </si>
  <si>
    <t>14:24:13:937</t>
  </si>
  <si>
    <t>1774</t>
  </si>
  <si>
    <t>14:24:13:953</t>
  </si>
  <si>
    <t>1736</t>
  </si>
  <si>
    <t>14:24:19:458</t>
  </si>
  <si>
    <t>1737</t>
  </si>
  <si>
    <t>14:24:19:473</t>
  </si>
  <si>
    <t>1738</t>
  </si>
  <si>
    <t>14:24:19:489</t>
  </si>
  <si>
    <t>1703</t>
  </si>
  <si>
    <t>14:24:19:490</t>
  </si>
  <si>
    <t>14:24:19:521</t>
  </si>
  <si>
    <t>14:24:19:537</t>
  </si>
  <si>
    <t>1702</t>
  </si>
  <si>
    <t>14:24:24:449</t>
  </si>
  <si>
    <t>14:24:24:465</t>
  </si>
  <si>
    <t>14:24:24:480</t>
  </si>
  <si>
    <t>14:24:24:481</t>
  </si>
  <si>
    <t>14:24:24:497</t>
  </si>
  <si>
    <t>1739</t>
  </si>
  <si>
    <t>14:24:29:409</t>
  </si>
  <si>
    <t>14:24:29:424</t>
  </si>
  <si>
    <t>110</t>
  </si>
  <si>
    <t>14:24:29:440</t>
  </si>
  <si>
    <t>14:24:29:441</t>
  </si>
  <si>
    <t>14:24:29:456</t>
  </si>
  <si>
    <t>1639</t>
  </si>
  <si>
    <t>14:24:34:673</t>
  </si>
  <si>
    <t>14:24:34:688</t>
  </si>
  <si>
    <t>111</t>
  </si>
  <si>
    <t>14:24:34:689</t>
  </si>
  <si>
    <t>14:24:34:704</t>
  </si>
  <si>
    <t>14:24:34:720</t>
  </si>
  <si>
    <t>14:24:34:721</t>
  </si>
  <si>
    <t>14:24:39:904</t>
  </si>
  <si>
    <t>14:24:39:952</t>
  </si>
  <si>
    <t>112</t>
  </si>
  <si>
    <t>1743</t>
  </si>
  <si>
    <t>14:24:39:968</t>
  </si>
  <si>
    <t>1777</t>
  </si>
  <si>
    <t>1778</t>
  </si>
  <si>
    <t>14:24:39:984</t>
  </si>
  <si>
    <t>1779</t>
  </si>
  <si>
    <t>14:24:45:137</t>
  </si>
  <si>
    <t>14:24:45:168</t>
  </si>
  <si>
    <t>113</t>
  </si>
  <si>
    <t>14:24:45:200</t>
  </si>
  <si>
    <t>14:24:45:232</t>
  </si>
  <si>
    <t>14:24:45:248</t>
  </si>
  <si>
    <t>1852</t>
  </si>
  <si>
    <t>14:24:50:400</t>
  </si>
  <si>
    <t>114</t>
  </si>
  <si>
    <t>14:24:50:416</t>
  </si>
  <si>
    <t>1814</t>
  </si>
  <si>
    <t>14:24:50:448</t>
  </si>
  <si>
    <t>14:24:50:496</t>
  </si>
  <si>
    <t>14:24:50:511</t>
  </si>
  <si>
    <t>1812</t>
  </si>
  <si>
    <t>14:24:55:648</t>
  </si>
  <si>
    <t>14:24:55:663</t>
  </si>
  <si>
    <t>115</t>
  </si>
  <si>
    <t>1845</t>
  </si>
  <si>
    <t>14:24:55:679</t>
  </si>
  <si>
    <t>14:24:55:680</t>
  </si>
  <si>
    <t>1813</t>
  </si>
  <si>
    <t>14:24:55:711</t>
  </si>
  <si>
    <t>14:24:55:743</t>
  </si>
  <si>
    <t>14:25:01:168</t>
  </si>
  <si>
    <t>1844</t>
  </si>
  <si>
    <t>14:25:01:184</t>
  </si>
  <si>
    <t>14:25:01:199</t>
  </si>
  <si>
    <t>14:25:01:200</t>
  </si>
  <si>
    <t>14:25:01:216</t>
  </si>
  <si>
    <t>14:25:01:231</t>
  </si>
  <si>
    <t>14:25:06:160</t>
  </si>
  <si>
    <t>14:25:06:175</t>
  </si>
  <si>
    <t>117</t>
  </si>
  <si>
    <t>14:25:06:191</t>
  </si>
  <si>
    <t>14:25:06:192</t>
  </si>
  <si>
    <t>14:25:06:207</t>
  </si>
  <si>
    <t>14:25:11:408</t>
  </si>
  <si>
    <t>14:25:11:423</t>
  </si>
  <si>
    <t>118</t>
  </si>
  <si>
    <t>14:25:11:439</t>
  </si>
  <si>
    <t>14:25:11:440</t>
  </si>
  <si>
    <t>14:25:11:455</t>
  </si>
  <si>
    <t>1769</t>
  </si>
  <si>
    <t>14:25:16:688</t>
  </si>
  <si>
    <t>14:25:16:704</t>
  </si>
  <si>
    <t>1770</t>
  </si>
  <si>
    <t>14:25:16:719</t>
  </si>
  <si>
    <t>1771</t>
  </si>
  <si>
    <t>14:25:16:720</t>
  </si>
  <si>
    <t>14:25:16:736</t>
  </si>
  <si>
    <t>14:25:16:751</t>
  </si>
  <si>
    <t>14:25:21:950</t>
  </si>
  <si>
    <t>1768</t>
  </si>
  <si>
    <t>14:25:21:951</t>
  </si>
  <si>
    <t>120</t>
  </si>
  <si>
    <t>14:25:21:967</t>
  </si>
  <si>
    <t>14:25:21:982</t>
  </si>
  <si>
    <t>14:25:21:983</t>
  </si>
  <si>
    <t>1698</t>
  </si>
  <si>
    <t>14:25:27:214</t>
  </si>
  <si>
    <t>14:25:27:230</t>
  </si>
  <si>
    <t>121</t>
  </si>
  <si>
    <t>1699</t>
  </si>
  <si>
    <t>14:25:27:231</t>
  </si>
  <si>
    <t>14:25:27:246</t>
  </si>
  <si>
    <t>1763</t>
  </si>
  <si>
    <t>14:25:27:262</t>
  </si>
  <si>
    <t>14:25:32:478</t>
  </si>
  <si>
    <t>14:25:32:479</t>
  </si>
  <si>
    <t>122</t>
  </si>
  <si>
    <t>14:25:32:494</t>
  </si>
  <si>
    <t>14:25:32:510</t>
  </si>
  <si>
    <t>1695</t>
  </si>
  <si>
    <t>14:25:32:511</t>
  </si>
  <si>
    <t>14:25:32:526</t>
  </si>
  <si>
    <t>1658</t>
  </si>
  <si>
    <t>14:25:37:727</t>
  </si>
  <si>
    <t>14:25:37:758</t>
  </si>
  <si>
    <t>123</t>
  </si>
  <si>
    <t>14:25:37:774</t>
  </si>
  <si>
    <t>14:25:37:790</t>
  </si>
  <si>
    <t>14:25:37:791</t>
  </si>
  <si>
    <t>14:25:37:806</t>
  </si>
  <si>
    <t>1623</t>
  </si>
  <si>
    <t>14:25:43:182</t>
  </si>
  <si>
    <t>14:25:43:214</t>
  </si>
  <si>
    <t>124</t>
  </si>
  <si>
    <t>1588</t>
  </si>
  <si>
    <t>14:25:43:262</t>
  </si>
  <si>
    <t>14:25:43:278</t>
  </si>
  <si>
    <t>1627</t>
  </si>
  <si>
    <t>14:25:43:294</t>
  </si>
  <si>
    <t>1594</t>
  </si>
  <si>
    <t>14:25:48:206</t>
  </si>
  <si>
    <t>14:25:48:221</t>
  </si>
  <si>
    <t>125</t>
  </si>
  <si>
    <t>1626</t>
  </si>
  <si>
    <t>14:25:48:238</t>
  </si>
  <si>
    <t>14:25:48:270</t>
  </si>
  <si>
    <t>14:25:48:302</t>
  </si>
  <si>
    <t>14:25:53:454</t>
  </si>
  <si>
    <t>14:25:53:469</t>
  </si>
  <si>
    <t>126</t>
  </si>
  <si>
    <t>1652</t>
  </si>
  <si>
    <t>14:25:53:470</t>
  </si>
  <si>
    <t>14:25:53:486</t>
  </si>
  <si>
    <t>14:25:53:517</t>
  </si>
  <si>
    <t>14:25:53:565</t>
  </si>
  <si>
    <t>14:25:58:717</t>
  </si>
  <si>
    <t>14:25:58:718</t>
  </si>
  <si>
    <t>127</t>
  </si>
  <si>
    <t>14:25:58:733</t>
  </si>
  <si>
    <t>14:25:58:749</t>
  </si>
  <si>
    <t>14:25:58:750</t>
  </si>
  <si>
    <t>14:25:58:781</t>
  </si>
  <si>
    <t>14:26:03:965</t>
  </si>
  <si>
    <t>14:26:03:981</t>
  </si>
  <si>
    <t>14:26:03:982</t>
  </si>
  <si>
    <t>14:26:03:997</t>
  </si>
  <si>
    <t>14:26:04:013</t>
  </si>
  <si>
    <t>14:26:04:014</t>
  </si>
  <si>
    <t>14:26:09:229</t>
  </si>
  <si>
    <t>1596</t>
  </si>
  <si>
    <t>1597</t>
  </si>
  <si>
    <t>14:26:09:245</t>
  </si>
  <si>
    <t>1628</t>
  </si>
  <si>
    <t>14:26:09:261</t>
  </si>
  <si>
    <t>14:26:09:276</t>
  </si>
  <si>
    <t>1629</t>
  </si>
  <si>
    <t>14:26:09:277</t>
  </si>
  <si>
    <t>14:26:14:478</t>
  </si>
  <si>
    <t>14:26:14:493</t>
  </si>
  <si>
    <t>130</t>
  </si>
  <si>
    <t>14:26:14:509</t>
  </si>
  <si>
    <t>14:26:14:510</t>
  </si>
  <si>
    <t>14:26:14:525</t>
  </si>
  <si>
    <t>14:26:19:789</t>
  </si>
  <si>
    <t>14:26:19:805</t>
  </si>
  <si>
    <t>131</t>
  </si>
  <si>
    <t>14:26:19:837</t>
  </si>
  <si>
    <t>14:26:19:838</t>
  </si>
  <si>
    <t>14:26:19:853</t>
  </si>
  <si>
    <t>14:26:25:229</t>
  </si>
  <si>
    <t>14:26:25:245</t>
  </si>
  <si>
    <t>14:26:25:260</t>
  </si>
  <si>
    <t>14:26:25:261</t>
  </si>
  <si>
    <t>14:26:25:277</t>
  </si>
  <si>
    <t>1570</t>
  </si>
  <si>
    <t>14:26:25:292</t>
  </si>
  <si>
    <t>14:26:30:284</t>
  </si>
  <si>
    <t>14:26:30:299</t>
  </si>
  <si>
    <t>14:26:30:300</t>
  </si>
  <si>
    <t>14:26:30:316</t>
  </si>
  <si>
    <t>14:26:30:331</t>
  </si>
  <si>
    <t>14:26:30:332</t>
  </si>
  <si>
    <t>14:26:35:548</t>
  </si>
  <si>
    <t>14:26:35:549</t>
  </si>
  <si>
    <t>14:26:35:565</t>
  </si>
  <si>
    <t>14:26:35:580</t>
  </si>
  <si>
    <t>14:26:35:581</t>
  </si>
  <si>
    <t>14:26:35:596</t>
  </si>
  <si>
    <t>14:26:40:780</t>
  </si>
  <si>
    <t>14:26:40:827</t>
  </si>
  <si>
    <t>14:26:40:859</t>
  </si>
  <si>
    <t>14:26:40:860</t>
  </si>
  <si>
    <t>14:26:40:876</t>
  </si>
  <si>
    <t>14:26:40:891</t>
  </si>
  <si>
    <t>14:26:46:155</t>
  </si>
  <si>
    <t>14:26:46:171</t>
  </si>
  <si>
    <t>136</t>
  </si>
  <si>
    <t>14:26:46:203</t>
  </si>
  <si>
    <t>1635</t>
  </si>
  <si>
    <t>14:26:46:252</t>
  </si>
  <si>
    <t>14:26:46:267</t>
  </si>
  <si>
    <t>1636</t>
  </si>
  <si>
    <t>14:26:46:268</t>
  </si>
  <si>
    <t>14:26:51:484</t>
  </si>
  <si>
    <t>14:26:51:499</t>
  </si>
  <si>
    <t>14:26:51:500</t>
  </si>
  <si>
    <t>14:26:51:531</t>
  </si>
  <si>
    <t>14:26:51:563</t>
  </si>
  <si>
    <t>14:26:51:595</t>
  </si>
  <si>
    <t>14:26:56:811</t>
  </si>
  <si>
    <t>14:26:56:812</t>
  </si>
  <si>
    <t>138</t>
  </si>
  <si>
    <t>14:26:56:827</t>
  </si>
  <si>
    <t>14:26:56:843</t>
  </si>
  <si>
    <t>14:26:56:844</t>
  </si>
  <si>
    <t>14:26:56:875</t>
  </si>
  <si>
    <t>1630</t>
  </si>
  <si>
    <t>14:27:01:771</t>
  </si>
  <si>
    <t>1631</t>
  </si>
  <si>
    <t>14:27:01:787</t>
  </si>
  <si>
    <t>139</t>
  </si>
  <si>
    <t>14:27:01:803</t>
  </si>
  <si>
    <t>1624</t>
  </si>
  <si>
    <t>14:27:01:819</t>
  </si>
  <si>
    <t>14:27:01:820</t>
  </si>
  <si>
    <t>14:27:07:307</t>
  </si>
  <si>
    <t>14:27:07:323</t>
  </si>
  <si>
    <t>1587</t>
  </si>
  <si>
    <t>14:27:07:338</t>
  </si>
  <si>
    <t>14:27:07:339</t>
  </si>
  <si>
    <t>14:27:07:355</t>
  </si>
  <si>
    <t>14:27:07:370</t>
  </si>
  <si>
    <t>14:27:12:283</t>
  </si>
  <si>
    <t>14:27:12:298</t>
  </si>
  <si>
    <t>1523</t>
  </si>
  <si>
    <t>14:27:12:299</t>
  </si>
  <si>
    <t>14:27:12:315</t>
  </si>
  <si>
    <t>1524</t>
  </si>
  <si>
    <t>14:27:12:330</t>
  </si>
  <si>
    <t>14:27:12:331</t>
  </si>
  <si>
    <t>14:27:17:531</t>
  </si>
  <si>
    <t>14:27:17:546</t>
  </si>
  <si>
    <t>142</t>
  </si>
  <si>
    <t>14:27:17:562</t>
  </si>
  <si>
    <t>1522</t>
  </si>
  <si>
    <t>14:27:17:578</t>
  </si>
  <si>
    <t>14:27:22:811</t>
  </si>
  <si>
    <t>14:27:22:827</t>
  </si>
  <si>
    <t>143</t>
  </si>
  <si>
    <t>14:27:22:842</t>
  </si>
  <si>
    <t>1526</t>
  </si>
  <si>
    <t>14:27:22:858</t>
  </si>
  <si>
    <t>14:27:22:875</t>
  </si>
  <si>
    <t>14:27:22:890</t>
  </si>
  <si>
    <t>14:27:28:074</t>
  </si>
  <si>
    <t>14:27:28:090</t>
  </si>
  <si>
    <t>144</t>
  </si>
  <si>
    <t>14:27:28:091</t>
  </si>
  <si>
    <t>14:27:28:106</t>
  </si>
  <si>
    <t>14:27:28:122</t>
  </si>
  <si>
    <t>14:27:28:123</t>
  </si>
  <si>
    <t>14:27:33:339</t>
  </si>
  <si>
    <t>1560</t>
  </si>
  <si>
    <t>14:27:33:354</t>
  </si>
  <si>
    <t>14:27:33:370</t>
  </si>
  <si>
    <t>14:27:33:371</t>
  </si>
  <si>
    <t>14:27:33:386</t>
  </si>
  <si>
    <t>14:27:38:570</t>
  </si>
  <si>
    <t>14:27:38:617</t>
  </si>
  <si>
    <t>14:27:38:649</t>
  </si>
  <si>
    <t>14:27:38:650</t>
  </si>
  <si>
    <t>14:27:38:665</t>
  </si>
  <si>
    <t>14:27:38:681</t>
  </si>
  <si>
    <t>14:27:43:818</t>
  </si>
  <si>
    <t>14:27:43:834</t>
  </si>
  <si>
    <t>14:27:43:881</t>
  </si>
  <si>
    <t>14:27:43:898</t>
  </si>
  <si>
    <t>14:27:43:914</t>
  </si>
  <si>
    <t>1562</t>
  </si>
  <si>
    <t>14:27:43:929</t>
  </si>
  <si>
    <t>1564</t>
  </si>
  <si>
    <t>14:27:49:241</t>
  </si>
  <si>
    <t>1565</t>
  </si>
  <si>
    <t>14:27:49:257</t>
  </si>
  <si>
    <t>14:27:49:289</t>
  </si>
  <si>
    <t>1671</t>
  </si>
  <si>
    <t>14:27:49:337</t>
  </si>
  <si>
    <t>14:27:49:353</t>
  </si>
  <si>
    <t>14:27:54:345</t>
  </si>
  <si>
    <t>1640</t>
  </si>
  <si>
    <t>14:27:54:361</t>
  </si>
  <si>
    <t>14:27:54:362</t>
  </si>
  <si>
    <t>1669</t>
  </si>
  <si>
    <t>14:27:54:377</t>
  </si>
  <si>
    <t>14:27:54:393</t>
  </si>
  <si>
    <t>1670</t>
  </si>
  <si>
    <t>14:27:54:442</t>
  </si>
  <si>
    <t>14:27:59:641</t>
  </si>
  <si>
    <t>1700</t>
  </si>
  <si>
    <t>14:27:59:656</t>
  </si>
  <si>
    <t>14:27:59:657</t>
  </si>
  <si>
    <t>1701</t>
  </si>
  <si>
    <t>14:27:59:673</t>
  </si>
  <si>
    <t>14:27:59:688</t>
  </si>
  <si>
    <t>14:27:59:720</t>
  </si>
  <si>
    <t>14:27:59:768</t>
  </si>
  <si>
    <t>14:27:59:769</t>
  </si>
  <si>
    <t>1740</t>
  </si>
  <si>
    <t>14:27:59:785</t>
  </si>
  <si>
    <t>14:27:59:800</t>
  </si>
  <si>
    <t>1772</t>
  </si>
  <si>
    <t>14:27:59:801</t>
  </si>
  <si>
    <t>14:27:59:817</t>
  </si>
  <si>
    <t>14:27:59:832</t>
  </si>
  <si>
    <t>14:27:59:833</t>
  </si>
  <si>
    <t>14:27:59:849</t>
  </si>
  <si>
    <t>1775</t>
  </si>
  <si>
    <t>14:27:59:864</t>
  </si>
  <si>
    <t>14:27:59:865</t>
  </si>
  <si>
    <t>1776</t>
  </si>
  <si>
    <t>14:27:59:881</t>
  </si>
  <si>
    <t>14:27:59:896</t>
  </si>
  <si>
    <t>14:27:59:897</t>
  </si>
  <si>
    <t>14:27:59:944</t>
  </si>
  <si>
    <t>14:27:59:977</t>
  </si>
  <si>
    <t>14:27:59:993</t>
  </si>
  <si>
    <t>14:28:00:009</t>
  </si>
  <si>
    <t>14:28:00:010</t>
  </si>
  <si>
    <t>14:28:00:025</t>
  </si>
  <si>
    <t>14:28:00:041</t>
  </si>
  <si>
    <t>14:28:00:057</t>
  </si>
  <si>
    <t>1853</t>
  </si>
  <si>
    <t>14:28:00:073</t>
  </si>
  <si>
    <t>14:28:00:074</t>
  </si>
  <si>
    <t>14:28:00:089</t>
  </si>
  <si>
    <t>14:28:00:105</t>
  </si>
  <si>
    <t>1856</t>
  </si>
  <si>
    <t>14:28:00:121</t>
  </si>
  <si>
    <t>1857</t>
  </si>
  <si>
    <t>14:28:00:169</t>
  </si>
  <si>
    <t>14:28:00:201</t>
  </si>
  <si>
    <t>14:28:00:217</t>
  </si>
  <si>
    <t>14:28:00:233</t>
  </si>
  <si>
    <t>1860</t>
  </si>
  <si>
    <t>1861</t>
  </si>
  <si>
    <t>14:28:00:249</t>
  </si>
  <si>
    <t>14:28:00:265</t>
  </si>
  <si>
    <t>1862</t>
  </si>
  <si>
    <t>14:28:00:281</t>
  </si>
  <si>
    <t>14:28:00:297</t>
  </si>
  <si>
    <t>14:28:00:298</t>
  </si>
  <si>
    <t>14:28:00:313</t>
  </si>
  <si>
    <t>14:28:00:329</t>
  </si>
  <si>
    <t>14:28:00:345</t>
  </si>
  <si>
    <t>1963</t>
  </si>
  <si>
    <t>14:28:00:393</t>
  </si>
  <si>
    <t>1964</t>
  </si>
  <si>
    <t>14:28:00:409</t>
  </si>
  <si>
    <t>14:28:00:410</t>
  </si>
  <si>
    <t>1965</t>
  </si>
  <si>
    <t>14:28:00:425</t>
  </si>
  <si>
    <t>14:28:00:441</t>
  </si>
  <si>
    <t>14:28:00:457</t>
  </si>
  <si>
    <t>2002</t>
  </si>
  <si>
    <t>14:28:00:473</t>
  </si>
  <si>
    <t>14:28:00:489</t>
  </si>
  <si>
    <t>2036</t>
  </si>
  <si>
    <t>2035</t>
  </si>
  <si>
    <t>14:28:00:505</t>
  </si>
  <si>
    <t>14:28:00:521</t>
  </si>
  <si>
    <t>14:28:00:536</t>
  </si>
  <si>
    <t>14:28:00:552</t>
  </si>
  <si>
    <t>14:28:00:585</t>
  </si>
  <si>
    <t>14:28:00:617</t>
  </si>
  <si>
    <t>14:28:00:633</t>
  </si>
  <si>
    <t>14:28:00:649</t>
  </si>
  <si>
    <t>14:28:00:665</t>
  </si>
  <si>
    <t>14:28:00:681</t>
  </si>
  <si>
    <t>2111</t>
  </si>
  <si>
    <t>14:28:00:697</t>
  </si>
  <si>
    <t>2112</t>
  </si>
  <si>
    <t>14:28:00:698</t>
  </si>
  <si>
    <t>14:28:00:713</t>
  </si>
  <si>
    <t>2113</t>
  </si>
  <si>
    <t>14:28:00:728</t>
  </si>
  <si>
    <t>2143</t>
  </si>
  <si>
    <t>14:28:00:729</t>
  </si>
  <si>
    <t>2144</t>
  </si>
  <si>
    <t>14:28:00:745</t>
  </si>
  <si>
    <t>14:28:00:777</t>
  </si>
  <si>
    <t>14:28:00:841</t>
  </si>
  <si>
    <t>14:28:00:857</t>
  </si>
  <si>
    <t>14:28:00:872</t>
  </si>
  <si>
    <t>14:28:00:873</t>
  </si>
  <si>
    <t>14:28:00:889</t>
  </si>
  <si>
    <t>14:28:00:905</t>
  </si>
  <si>
    <t>14:28:00:921</t>
  </si>
  <si>
    <t>2152</t>
  </si>
  <si>
    <t>14:28:00:936</t>
  </si>
  <si>
    <t>14:28:00:937</t>
  </si>
  <si>
    <t>14:28:00:953</t>
  </si>
  <si>
    <t>14:28:00:968</t>
  </si>
  <si>
    <t>14:28:00:969</t>
  </si>
  <si>
    <t>14:28:00:985</t>
  </si>
  <si>
    <t>14:28:01:017</t>
  </si>
  <si>
    <t>14:28:01:049</t>
  </si>
  <si>
    <t>14:28:01:480</t>
  </si>
  <si>
    <t>14:28:01:481</t>
  </si>
  <si>
    <t>2153</t>
  </si>
  <si>
    <t>14:28:01:496</t>
  </si>
  <si>
    <t>2154</t>
  </si>
  <si>
    <t>14:28:01:513</t>
  </si>
  <si>
    <t>2155</t>
  </si>
  <si>
    <t>14:28:01:514</t>
  </si>
  <si>
    <t>14:28:01:529</t>
  </si>
  <si>
    <t>2156</t>
  </si>
  <si>
    <t>14:28:01:545</t>
  </si>
  <si>
    <t>14:28:01:546</t>
  </si>
  <si>
    <t>14:28:01:561</t>
  </si>
  <si>
    <t>14:28:01:577</t>
  </si>
  <si>
    <t>14:28:01:578</t>
  </si>
  <si>
    <t>14:28:01:593</t>
  </si>
  <si>
    <t>2221</t>
  </si>
  <si>
    <t>14:28:01:610</t>
  </si>
  <si>
    <t>14:28:01:658</t>
  </si>
  <si>
    <t>2222</t>
  </si>
  <si>
    <t>14:28:01:673</t>
  </si>
  <si>
    <t>14:28:01:689</t>
  </si>
  <si>
    <t>14:28:01:690</t>
  </si>
  <si>
    <t>2192</t>
  </si>
  <si>
    <t>14:28:01:705</t>
  </si>
  <si>
    <t>14:28:01:721</t>
  </si>
  <si>
    <t>2191</t>
  </si>
  <si>
    <t>14:28:01:722</t>
  </si>
  <si>
    <t>14:28:01:737</t>
  </si>
  <si>
    <t>2193</t>
  </si>
  <si>
    <t>14:28:01:753</t>
  </si>
  <si>
    <t>2194</t>
  </si>
  <si>
    <t>14:28:01:754</t>
  </si>
  <si>
    <t>2195</t>
  </si>
  <si>
    <t>14:28:01:769</t>
  </si>
  <si>
    <t>2196</t>
  </si>
  <si>
    <t>14:28:01:785</t>
  </si>
  <si>
    <t>14:28:01:786</t>
  </si>
  <si>
    <t>2197</t>
  </si>
  <si>
    <t>14:28:01:801</t>
  </si>
  <si>
    <t>2233</t>
  </si>
  <si>
    <t>14:28:01:849</t>
  </si>
  <si>
    <t>2234</t>
  </si>
  <si>
    <t>14:28:01:881</t>
  </si>
  <si>
    <t>14:28:01:897</t>
  </si>
  <si>
    <t>14:28:01:898</t>
  </si>
  <si>
    <t>2235</t>
  </si>
  <si>
    <t>14:28:01:914</t>
  </si>
  <si>
    <t>14:28:01:929</t>
  </si>
  <si>
    <t>2273</t>
  </si>
  <si>
    <t>14:28:01:930</t>
  </si>
  <si>
    <t>14:28:01:945</t>
  </si>
  <si>
    <t>2274</t>
  </si>
  <si>
    <t>14:28:01:961</t>
  </si>
  <si>
    <t>14:28:01:977</t>
  </si>
  <si>
    <t>2242</t>
  </si>
  <si>
    <t>14:28:01:978</t>
  </si>
  <si>
    <t>14:28:01:993</t>
  </si>
  <si>
    <t>2243</t>
  </si>
  <si>
    <t>14:28:02:009</t>
  </si>
  <si>
    <t>2244</t>
  </si>
  <si>
    <t>14:28:02:010</t>
  </si>
  <si>
    <t>2245</t>
  </si>
  <si>
    <t>14:28:02:025</t>
  </si>
  <si>
    <t>14:28:02:088</t>
  </si>
  <si>
    <t>2246</t>
  </si>
  <si>
    <t>14:28:02:089</t>
  </si>
  <si>
    <t>14:28:02:104</t>
  </si>
  <si>
    <t>2247</t>
  </si>
  <si>
    <t>14:28:02:121</t>
  </si>
  <si>
    <t>2248</t>
  </si>
  <si>
    <t>14:28:02:136</t>
  </si>
  <si>
    <t>14:28:02:152</t>
  </si>
  <si>
    <t>2249</t>
  </si>
  <si>
    <t>14:28:02:153</t>
  </si>
  <si>
    <t>2250</t>
  </si>
  <si>
    <t>14:28:02:168</t>
  </si>
  <si>
    <t>2251</t>
  </si>
  <si>
    <t>14:28:02:169</t>
  </si>
  <si>
    <t>14:28:02:185</t>
  </si>
  <si>
    <t>14:28:02:200</t>
  </si>
  <si>
    <t>2252</t>
  </si>
  <si>
    <t>14:28:02:216</t>
  </si>
  <si>
    <t>2253</t>
  </si>
  <si>
    <t>14:28:02:217</t>
  </si>
  <si>
    <t>14:28:02:232</t>
  </si>
  <si>
    <t>14:28:02:249</t>
  </si>
  <si>
    <t>14:28:02:297</t>
  </si>
  <si>
    <t>14:28:02:313</t>
  </si>
  <si>
    <t>2217</t>
  </si>
  <si>
    <t>14:28:02:328</t>
  </si>
  <si>
    <t>14:28:02:329</t>
  </si>
  <si>
    <t>2282</t>
  </si>
  <si>
    <t>14:28:02:345</t>
  </si>
  <si>
    <t>14:28:02:360</t>
  </si>
  <si>
    <t>2283</t>
  </si>
  <si>
    <t>14:28:02:361</t>
  </si>
  <si>
    <t>2284</t>
  </si>
  <si>
    <t>14:28:02:376</t>
  </si>
  <si>
    <t>14:28:02:392</t>
  </si>
  <si>
    <t>2285</t>
  </si>
  <si>
    <t>14:28:02:393</t>
  </si>
  <si>
    <t>14:28:02:409</t>
  </si>
  <si>
    <t>14:28:02:424</t>
  </si>
  <si>
    <t>14:28:02:425</t>
  </si>
  <si>
    <t>2286</t>
  </si>
  <si>
    <t>14:28:02:457</t>
  </si>
  <si>
    <t>2287</t>
  </si>
  <si>
    <t>14:28:02:520</t>
  </si>
  <si>
    <t>2288</t>
  </si>
  <si>
    <t>14:28:02:537</t>
  </si>
  <si>
    <t>14:28:02:553</t>
  </si>
  <si>
    <t>14:28:02:569</t>
  </si>
  <si>
    <t>14:28:02:585</t>
  </si>
  <si>
    <t>14:28:02:601</t>
  </si>
  <si>
    <t>14:28:02:617</t>
  </si>
  <si>
    <t>14:28:02:633</t>
  </si>
  <si>
    <t>2289</t>
  </si>
  <si>
    <t>14:28:02:649</t>
  </si>
  <si>
    <t>2319</t>
  </si>
  <si>
    <t>14:28:02:665</t>
  </si>
  <si>
    <t>2320</t>
  </si>
  <si>
    <t>14:28:02:681</t>
  </si>
  <si>
    <t>14:28:02:697</t>
  </si>
  <si>
    <t>2321</t>
  </si>
  <si>
    <t>14:28:02:760</t>
  </si>
  <si>
    <t>14:28:02:761</t>
  </si>
  <si>
    <t>2322</t>
  </si>
  <si>
    <t>14:28:02:777</t>
  </si>
  <si>
    <t>2323</t>
  </si>
  <si>
    <t>14:28:02:792</t>
  </si>
  <si>
    <t>2324</t>
  </si>
  <si>
    <t>14:28:02:793</t>
  </si>
  <si>
    <t>14:28:02:809</t>
  </si>
  <si>
    <t>2325</t>
  </si>
  <si>
    <t>14:28:02:825</t>
  </si>
  <si>
    <t>2326</t>
  </si>
  <si>
    <t>14:28:02:841</t>
  </si>
  <si>
    <t>14:28:02:856</t>
  </si>
  <si>
    <t>2327</t>
  </si>
  <si>
    <t>14:28:02:857</t>
  </si>
  <si>
    <t>2358</t>
  </si>
  <si>
    <t>14:28:02:873</t>
  </si>
  <si>
    <t>2394</t>
  </si>
  <si>
    <t>14:28:02:888</t>
  </si>
  <si>
    <t>2393</t>
  </si>
  <si>
    <t>14:28:02:905</t>
  </si>
  <si>
    <t>2362</t>
  </si>
  <si>
    <t>14:28:02:937</t>
  </si>
  <si>
    <t>2361</t>
  </si>
  <si>
    <t>14:28:02:969</t>
  </si>
  <si>
    <t>14:28:02:970</t>
  </si>
  <si>
    <t>2363</t>
  </si>
  <si>
    <t>14:28:02:985</t>
  </si>
  <si>
    <t>14:28:03:001</t>
  </si>
  <si>
    <t>2364</t>
  </si>
  <si>
    <t>2401</t>
  </si>
  <si>
    <t>14:28:03:017</t>
  </si>
  <si>
    <t>2402</t>
  </si>
  <si>
    <t>14:28:03:033</t>
  </si>
  <si>
    <t>2433</t>
  </si>
  <si>
    <t>14:28:03:048</t>
  </si>
  <si>
    <t>2434</t>
  </si>
  <si>
    <t>14:28:03:064</t>
  </si>
  <si>
    <t>2435</t>
  </si>
  <si>
    <t>14:28:03:065</t>
  </si>
  <si>
    <t>2470</t>
  </si>
  <si>
    <t>14:28:03:209</t>
  </si>
  <si>
    <t>2472</t>
  </si>
  <si>
    <t>14:28:03:304</t>
  </si>
  <si>
    <t>2474</t>
  </si>
  <si>
    <t>14:28:03:320</t>
  </si>
  <si>
    <t>2444</t>
  </si>
  <si>
    <t>14:28:03:321</t>
  </si>
  <si>
    <t>14:28:03:336</t>
  </si>
  <si>
    <t>2473</t>
  </si>
  <si>
    <t>14:28:03:352</t>
  </si>
  <si>
    <t>14:28:03:353</t>
  </si>
  <si>
    <t>14:28:03:368</t>
  </si>
  <si>
    <t>14:28:03:384</t>
  </si>
  <si>
    <t>2479</t>
  </si>
  <si>
    <t>14:28:03:385</t>
  </si>
  <si>
    <t>2480</t>
  </si>
  <si>
    <t>14:28:03:400</t>
  </si>
  <si>
    <t>2481</t>
  </si>
  <si>
    <t>14:28:03:448</t>
  </si>
  <si>
    <t>14:28:03:464</t>
  </si>
  <si>
    <t>14:28:03:481</t>
  </si>
  <si>
    <t>14:28:03:497</t>
  </si>
  <si>
    <t>2520</t>
  </si>
  <si>
    <t>14:28:03:512</t>
  </si>
  <si>
    <t>14:28:03:513</t>
  </si>
  <si>
    <t>14:28:03:528</t>
  </si>
  <si>
    <t>14:28:03:529</t>
  </si>
  <si>
    <t>2522</t>
  </si>
  <si>
    <t>14:28:03:545</t>
  </si>
  <si>
    <t>2558</t>
  </si>
  <si>
    <t>14:28:03:561</t>
  </si>
  <si>
    <t>2559</t>
  </si>
  <si>
    <t>14:28:03:576</t>
  </si>
  <si>
    <t>2560</t>
  </si>
  <si>
    <t>14:28:03:625</t>
  </si>
  <si>
    <t>14:28:03:640</t>
  </si>
  <si>
    <t>2561</t>
  </si>
  <si>
    <t>14:28:03:641</t>
  </si>
  <si>
    <t>2562</t>
  </si>
  <si>
    <t>14:28:03:657</t>
  </si>
  <si>
    <t>14:28:03:672</t>
  </si>
  <si>
    <t>2563</t>
  </si>
  <si>
    <t>14:28:03:673</t>
  </si>
  <si>
    <t>2564</t>
  </si>
  <si>
    <t>14:28:03:689</t>
  </si>
  <si>
    <t>2595</t>
  </si>
  <si>
    <t>14:28:03:704</t>
  </si>
  <si>
    <t>2596</t>
  </si>
  <si>
    <t>14:28:03:705</t>
  </si>
  <si>
    <t>14:28:03:721</t>
  </si>
  <si>
    <t>14:28:03:737</t>
  </si>
  <si>
    <t>14:28:03:769</t>
  </si>
  <si>
    <t>14:28:03:816</t>
  </si>
  <si>
    <t>14:28:03:817</t>
  </si>
  <si>
    <t>14:28:03:833</t>
  </si>
  <si>
    <t>2626</t>
  </si>
  <si>
    <t>14:28:03:849</t>
  </si>
  <si>
    <t>14:28:03:865</t>
  </si>
  <si>
    <t>14:28:03:880</t>
  </si>
  <si>
    <t>2629</t>
  </si>
  <si>
    <t>14:28:03:881</t>
  </si>
  <si>
    <t>2631</t>
  </si>
  <si>
    <t>14:28:03:897</t>
  </si>
  <si>
    <t>14:28:03:912</t>
  </si>
  <si>
    <t>2632</t>
  </si>
  <si>
    <t>14:28:03:928</t>
  </si>
  <si>
    <t>2633</t>
  </si>
  <si>
    <t>14:28:03:961</t>
  </si>
  <si>
    <t>14:28:03:993</t>
  </si>
  <si>
    <t>2634</t>
  </si>
  <si>
    <t>14:28:04:008</t>
  </si>
  <si>
    <t>2672</t>
  </si>
  <si>
    <t>14:28:04:009</t>
  </si>
  <si>
    <t>2671</t>
  </si>
  <si>
    <t>14:28:04:025</t>
  </si>
  <si>
    <t>2639</t>
  </si>
  <si>
    <t>14:28:04:040</t>
  </si>
  <si>
    <t>14:28:04:041</t>
  </si>
  <si>
    <t>2670</t>
  </si>
  <si>
    <t>14:28:04:057</t>
  </si>
  <si>
    <t>2707</t>
  </si>
  <si>
    <t>14:28:04:072</t>
  </si>
  <si>
    <t>2709</t>
  </si>
  <si>
    <t>14:28:04:088</t>
  </si>
  <si>
    <t>14:28:04:104</t>
  </si>
  <si>
    <t>2710</t>
  </si>
  <si>
    <t>14:28:04:137</t>
  </si>
  <si>
    <t>2711</t>
  </si>
  <si>
    <t>14:28:04:153</t>
  </si>
  <si>
    <t>14:28:04:168</t>
  </si>
  <si>
    <t>2712</t>
  </si>
  <si>
    <t>14:28:04:169</t>
  </si>
  <si>
    <t>14:28:04:185</t>
  </si>
  <si>
    <t>2713</t>
  </si>
  <si>
    <t>14:28:04:200</t>
  </si>
  <si>
    <t>2714</t>
  </si>
  <si>
    <t>14:28:04:201</t>
  </si>
  <si>
    <t>14:28:04:217</t>
  </si>
  <si>
    <t>2715</t>
  </si>
  <si>
    <t>14:28:04:232</t>
  </si>
  <si>
    <t>2716</t>
  </si>
  <si>
    <t>14:28:04:233</t>
  </si>
  <si>
    <t>2750</t>
  </si>
  <si>
    <t>14:28:04:249</t>
  </si>
  <si>
    <t>2751</t>
  </si>
  <si>
    <t>14:28:04:313</t>
  </si>
  <si>
    <t>14:28:04:329</t>
  </si>
  <si>
    <t>2752</t>
  </si>
  <si>
    <t>14:28:04:344</t>
  </si>
  <si>
    <t>2753</t>
  </si>
  <si>
    <t>14:28:04:360</t>
  </si>
  <si>
    <t>2754</t>
  </si>
  <si>
    <t>14:28:04:361</t>
  </si>
  <si>
    <t>14:28:04:376</t>
  </si>
  <si>
    <t>2755</t>
  </si>
  <si>
    <t>14:28:04:392</t>
  </si>
  <si>
    <t>2756</t>
  </si>
  <si>
    <t>14:28:04:393</t>
  </si>
  <si>
    <t>2758</t>
  </si>
  <si>
    <t>14:28:04:408</t>
  </si>
  <si>
    <t>2790</t>
  </si>
  <si>
    <t>14:28:04:424</t>
  </si>
  <si>
    <t>14:28:04:489</t>
  </si>
  <si>
    <t>14:28:04:505</t>
  </si>
  <si>
    <t>2791</t>
  </si>
  <si>
    <t>14:28:04:520</t>
  </si>
  <si>
    <t>2823</t>
  </si>
  <si>
    <t>14:28:04:521</t>
  </si>
  <si>
    <t>14:28:04:537</t>
  </si>
  <si>
    <t>14:28:04:552</t>
  </si>
  <si>
    <t>2824</t>
  </si>
  <si>
    <t>14:28:04:553</t>
  </si>
  <si>
    <t>2825</t>
  </si>
  <si>
    <t>14:28:04:569</t>
  </si>
  <si>
    <t>2826</t>
  </si>
  <si>
    <t>14:28:04:585</t>
  </si>
  <si>
    <t>2861</t>
  </si>
  <si>
    <t>2862</t>
  </si>
  <si>
    <t>14:28:04:618</t>
  </si>
  <si>
    <t>2863</t>
  </si>
  <si>
    <t>14:28:04:649</t>
  </si>
  <si>
    <t>2864</t>
  </si>
  <si>
    <t>14:28:04:665</t>
  </si>
  <si>
    <t>2865</t>
  </si>
  <si>
    <t>14:28:04:681</t>
  </si>
  <si>
    <t>14:28:04:697</t>
  </si>
  <si>
    <t>14:28:04:713</t>
  </si>
  <si>
    <t>2860</t>
  </si>
  <si>
    <t>14:28:04:729</t>
  </si>
  <si>
    <t>14:28:04:745</t>
  </si>
  <si>
    <t>2866</t>
  </si>
  <si>
    <t>14:28:04:761</t>
  </si>
  <si>
    <t>2867</t>
  </si>
  <si>
    <t>14:28:04:777</t>
  </si>
  <si>
    <t>2868</t>
  </si>
  <si>
    <t>14:28:04:841</t>
  </si>
  <si>
    <t>2899</t>
  </si>
  <si>
    <t>2935</t>
  </si>
  <si>
    <t>14:28:04:857</t>
  </si>
  <si>
    <t>2936</t>
  </si>
  <si>
    <t>14:28:04:873</t>
  </si>
  <si>
    <t>2937</t>
  </si>
  <si>
    <t>14:28:04:889</t>
  </si>
  <si>
    <t>2938</t>
  </si>
  <si>
    <t>14:28:04:905</t>
  </si>
  <si>
    <t>3005</t>
  </si>
  <si>
    <t>14:28:04:921</t>
  </si>
  <si>
    <t>3036</t>
  </si>
  <si>
    <t>14:28:04:937</t>
  </si>
  <si>
    <t>14:28:04:969</t>
  </si>
  <si>
    <t>3004</t>
  </si>
  <si>
    <t>14:28:05:001</t>
  </si>
  <si>
    <t>14:28:05:017</t>
  </si>
  <si>
    <t>3006</t>
  </si>
  <si>
    <t>14:28:05:032</t>
  </si>
  <si>
    <t>14:28:05:033</t>
  </si>
  <si>
    <t>3007</t>
  </si>
  <si>
    <t>14:28:05:049</t>
  </si>
  <si>
    <t>3008</t>
  </si>
  <si>
    <t>14:28:05:064</t>
  </si>
  <si>
    <t>14:28:05:065</t>
  </si>
  <si>
    <t>3041</t>
  </si>
  <si>
    <t>14:28:05:081</t>
  </si>
  <si>
    <t>3044</t>
  </si>
  <si>
    <t>14:28:05:096</t>
  </si>
  <si>
    <t>14:28:05:112</t>
  </si>
  <si>
    <t>14:28:05:128</t>
  </si>
  <si>
    <t>14:28:05:161</t>
  </si>
  <si>
    <t>3046</t>
  </si>
  <si>
    <t>14:28:05:176</t>
  </si>
  <si>
    <t>14:28:05:192</t>
  </si>
  <si>
    <t>3080</t>
  </si>
  <si>
    <t>14:28:05:193</t>
  </si>
  <si>
    <t>3115</t>
  </si>
  <si>
    <t>14:28:05:208</t>
  </si>
  <si>
    <t>14:28:05:224</t>
  </si>
  <si>
    <t>3117</t>
  </si>
  <si>
    <t>14:28:05:225</t>
  </si>
  <si>
    <t>3152</t>
  </si>
  <si>
    <t>14:28:05:240</t>
  </si>
  <si>
    <t>3154</t>
  </si>
  <si>
    <t>14:28:05:256</t>
  </si>
  <si>
    <t>3188</t>
  </si>
  <si>
    <t>14:28:05:257</t>
  </si>
  <si>
    <t>3220</t>
  </si>
  <si>
    <t>14:28:05:273</t>
  </si>
  <si>
    <t>14:28:05:336</t>
  </si>
  <si>
    <t>3221</t>
  </si>
  <si>
    <t>14:28:05:337</t>
  </si>
  <si>
    <t>3222</t>
  </si>
  <si>
    <t>14:28:05:352</t>
  </si>
  <si>
    <t>14:28:05:368</t>
  </si>
  <si>
    <t>14:28:05:369</t>
  </si>
  <si>
    <t>3223</t>
  </si>
  <si>
    <t>14:28:05:384</t>
  </si>
  <si>
    <t>14:28:05:400</t>
  </si>
  <si>
    <t>14:28:05:416</t>
  </si>
  <si>
    <t>3224</t>
  </si>
  <si>
    <t>14:28:05:417</t>
  </si>
  <si>
    <t>3227</t>
  </si>
  <si>
    <t>14:28:05:448</t>
  </si>
  <si>
    <t>3228</t>
  </si>
  <si>
    <t>14:28:05:496</t>
  </si>
  <si>
    <t>14:28:05:512</t>
  </si>
  <si>
    <t>14:28:05:513</t>
  </si>
  <si>
    <t>3295</t>
  </si>
  <si>
    <t>14:28:05:528</t>
  </si>
  <si>
    <t>3296</t>
  </si>
  <si>
    <t>14:28:05:529</t>
  </si>
  <si>
    <t>14:28:05:544</t>
  </si>
  <si>
    <t>3328</t>
  </si>
  <si>
    <t>14:28:05:560</t>
  </si>
  <si>
    <t>3329</t>
  </si>
  <si>
    <t>14:28:05:576</t>
  </si>
  <si>
    <t>3327</t>
  </si>
  <si>
    <t>14:28:05:577</t>
  </si>
  <si>
    <t>3365</t>
  </si>
  <si>
    <t>14:28:05:592</t>
  </si>
  <si>
    <t>14:28:05:608</t>
  </si>
  <si>
    <t>3366</t>
  </si>
  <si>
    <t>14:28:05:624</t>
  </si>
  <si>
    <t>3367</t>
  </si>
  <si>
    <t>14:28:05:656</t>
  </si>
  <si>
    <t>3368</t>
  </si>
  <si>
    <t>14:28:05:657</t>
  </si>
  <si>
    <t>14:28:05:673</t>
  </si>
  <si>
    <t>3404</t>
  </si>
  <si>
    <t>14:28:05:688</t>
  </si>
  <si>
    <t>3405</t>
  </si>
  <si>
    <t>14:28:05:689</t>
  </si>
  <si>
    <t>14:28:05:705</t>
  </si>
  <si>
    <t>14:28:05:720</t>
  </si>
  <si>
    <t>3406</t>
  </si>
  <si>
    <t>14:28:05:736</t>
  </si>
  <si>
    <t>3444</t>
  </si>
  <si>
    <t>14:28:05:737</t>
  </si>
  <si>
    <t>3445</t>
  </si>
  <si>
    <t>14:28:05:753</t>
  </si>
  <si>
    <t>3509</t>
  </si>
  <si>
    <t>14:28:05:768</t>
  </si>
  <si>
    <t>3510</t>
  </si>
  <si>
    <t>14:28:05:816</t>
  </si>
  <si>
    <t>3545</t>
  </si>
  <si>
    <t>14:28:05:848</t>
  </si>
  <si>
    <t>3546</t>
  </si>
  <si>
    <t>14:28:05:849</t>
  </si>
  <si>
    <t>14:28:05:864</t>
  </si>
  <si>
    <t>14:28:05:880</t>
  </si>
  <si>
    <t>3547</t>
  </si>
  <si>
    <t>14:28:05:881</t>
  </si>
  <si>
    <t>14:28:05:896</t>
  </si>
  <si>
    <t>14:28:05:912</t>
  </si>
  <si>
    <t>14:28:05:913</t>
  </si>
  <si>
    <t>14:28:05:928</t>
  </si>
  <si>
    <t>3585</t>
  </si>
  <si>
    <t>14:28:05:944</t>
  </si>
  <si>
    <t>3586</t>
  </si>
  <si>
    <t>14:28:05:945</t>
  </si>
  <si>
    <t>14:28:06:008</t>
  </si>
  <si>
    <t>3619</t>
  </si>
  <si>
    <t>14:28:06:024</t>
  </si>
  <si>
    <t>14:28:06:040</t>
  </si>
  <si>
    <t>3620</t>
  </si>
  <si>
    <t>14:28:06:041</t>
  </si>
  <si>
    <t>14:28:06:056</t>
  </si>
  <si>
    <t>3621</t>
  </si>
  <si>
    <t>14:28:06:072</t>
  </si>
  <si>
    <t>3652</t>
  </si>
  <si>
    <t>14:28:06:073</t>
  </si>
  <si>
    <t>3622</t>
  </si>
  <si>
    <t>14:28:06:088</t>
  </si>
  <si>
    <t>3623</t>
  </si>
  <si>
    <t>14:28:06:104</t>
  </si>
  <si>
    <t>3588</t>
  </si>
  <si>
    <t>14:28:06:105</t>
  </si>
  <si>
    <t>3655</t>
  </si>
  <si>
    <t>14:28:06:137</t>
  </si>
  <si>
    <t>14:28:06:169</t>
  </si>
  <si>
    <t>3657</t>
  </si>
  <si>
    <t>14:28:06:185</t>
  </si>
  <si>
    <t>14:28:06:200</t>
  </si>
  <si>
    <t>3658</t>
  </si>
  <si>
    <t>14:28:06:201</t>
  </si>
  <si>
    <t>3659</t>
  </si>
  <si>
    <t>14:28:06:217</t>
  </si>
  <si>
    <t>3695</t>
  </si>
  <si>
    <t>14:28:06:232</t>
  </si>
  <si>
    <t>14:28:06:233</t>
  </si>
  <si>
    <t>3726</t>
  </si>
  <si>
    <t>14:28:06:249</t>
  </si>
  <si>
    <t>3727</t>
  </si>
  <si>
    <t>14:28:06:264</t>
  </si>
  <si>
    <t>3728</t>
  </si>
  <si>
    <t>14:28:06:281</t>
  </si>
  <si>
    <t>3729</t>
  </si>
  <si>
    <t>3699</t>
  </si>
  <si>
    <t>14:28:06:329</t>
  </si>
  <si>
    <t>14:28:06:361</t>
  </si>
  <si>
    <t>3735</t>
  </si>
  <si>
    <t>14:28:06:377</t>
  </si>
  <si>
    <t>3736</t>
  </si>
  <si>
    <t>14:28:06:392</t>
  </si>
  <si>
    <t>3737</t>
  </si>
  <si>
    <t>14:28:06:393</t>
  </si>
  <si>
    <t>14:28:06:409</t>
  </si>
  <si>
    <t>3738</t>
  </si>
  <si>
    <t>14:28:06:424</t>
  </si>
  <si>
    <t>3770</t>
  </si>
  <si>
    <t>14:28:06:425</t>
  </si>
  <si>
    <t>14:28:06:441</t>
  </si>
  <si>
    <t>3804</t>
  </si>
  <si>
    <t>14:28:06:457</t>
  </si>
  <si>
    <t>3835</t>
  </si>
  <si>
    <t>14:28:06:488</t>
  </si>
  <si>
    <t>3871</t>
  </si>
  <si>
    <t>14:28:06:520</t>
  </si>
  <si>
    <t>14:28:06:521</t>
  </si>
  <si>
    <t>14:28:06:537</t>
  </si>
  <si>
    <t>14:28:06:552</t>
  </si>
  <si>
    <t>3901</t>
  </si>
  <si>
    <t>14:28:06:553</t>
  </si>
  <si>
    <t>3933</t>
  </si>
  <si>
    <t>14:28:06:569</t>
  </si>
  <si>
    <t>3934</t>
  </si>
  <si>
    <t>14:28:06:584</t>
  </si>
  <si>
    <t>3935</t>
  </si>
  <si>
    <t>14:28:06:585</t>
  </si>
  <si>
    <t>14:28:06:601</t>
  </si>
  <si>
    <t>3937</t>
  </si>
  <si>
    <t>14:28:06:616</t>
  </si>
  <si>
    <t>3938</t>
  </si>
  <si>
    <t>14:28:06:617</t>
  </si>
  <si>
    <t>3939</t>
  </si>
  <si>
    <t>14:28:06:633</t>
  </si>
  <si>
    <t>3974</t>
  </si>
  <si>
    <t>14:28:06:681</t>
  </si>
  <si>
    <t>4083</t>
  </si>
  <si>
    <t>4084</t>
  </si>
  <si>
    <t>14:28:06:697</t>
  </si>
  <si>
    <t>4085</t>
  </si>
  <si>
    <t>14:28:06:712</t>
  </si>
  <si>
    <t>14:28:06:713</t>
  </si>
  <si>
    <t>4086</t>
  </si>
  <si>
    <t>14:28:06:729</t>
  </si>
  <si>
    <t>4087</t>
  </si>
  <si>
    <t>14:28:06:744</t>
  </si>
  <si>
    <t>4122</t>
  </si>
  <si>
    <t>14:28:06:745</t>
  </si>
  <si>
    <t>4123</t>
  </si>
  <si>
    <t>14:28:06:761</t>
  </si>
  <si>
    <t>14:28:06:776</t>
  </si>
  <si>
    <t>4125</t>
  </si>
  <si>
    <t>14:28:06:777</t>
  </si>
  <si>
    <t>4093</t>
  </si>
  <si>
    <t>14:28:06:825</t>
  </si>
  <si>
    <t>4092</t>
  </si>
  <si>
    <t>14:28:06:857</t>
  </si>
  <si>
    <t>4059</t>
  </si>
  <si>
    <t>4095</t>
  </si>
  <si>
    <t>14:28:06:873</t>
  </si>
  <si>
    <t>14:28:06:889</t>
  </si>
  <si>
    <t>4096</t>
  </si>
  <si>
    <t>4097</t>
  </si>
  <si>
    <t>14:28:06:905</t>
  </si>
  <si>
    <t>4098</t>
  </si>
  <si>
    <t>14:28:06:921</t>
  </si>
  <si>
    <t>14:28:06:936</t>
  </si>
  <si>
    <t>14:28:06:937</t>
  </si>
  <si>
    <t>14:28:06:953</t>
  </si>
  <si>
    <t>4100</t>
  </si>
  <si>
    <t>14:28:06:969</t>
  </si>
  <si>
    <t>4101</t>
  </si>
  <si>
    <t>14:28:07:017</t>
  </si>
  <si>
    <t>4103</t>
  </si>
  <si>
    <t>14:28:07:032</t>
  </si>
  <si>
    <t>14:28:07:033</t>
  </si>
  <si>
    <t>4134</t>
  </si>
  <si>
    <t>14:28:07:049</t>
  </si>
  <si>
    <t>4135</t>
  </si>
  <si>
    <t>14:28:07:065</t>
  </si>
  <si>
    <t>14:28:07:081</t>
  </si>
  <si>
    <t>4136</t>
  </si>
  <si>
    <t>14:28:07:096</t>
  </si>
  <si>
    <t>14:28:07:097</t>
  </si>
  <si>
    <t>4137</t>
  </si>
  <si>
    <t>14:28:07:113</t>
  </si>
  <si>
    <t>4138</t>
  </si>
  <si>
    <t>14:28:07:128</t>
  </si>
  <si>
    <t>14:28:07:129</t>
  </si>
  <si>
    <t>162</t>
  </si>
  <si>
    <t>14:28:07:160</t>
  </si>
  <si>
    <t>4168</t>
  </si>
  <si>
    <t>14:28:07:177</t>
  </si>
  <si>
    <t>4169</t>
  </si>
  <si>
    <t>14:28:07:208</t>
  </si>
  <si>
    <t>4170</t>
  </si>
  <si>
    <t>14:28:07:209</t>
  </si>
  <si>
    <t>4171</t>
  </si>
  <si>
    <t>14:28:07:225</t>
  </si>
  <si>
    <t>4172</t>
  </si>
  <si>
    <t>14:28:07:240</t>
  </si>
  <si>
    <t>14:28:07:241</t>
  </si>
  <si>
    <t>14:28:07:257</t>
  </si>
  <si>
    <t>4173</t>
  </si>
  <si>
    <t>14:28:07:272</t>
  </si>
  <si>
    <t>4175</t>
  </si>
  <si>
    <t>14:28:07:273</t>
  </si>
  <si>
    <t>14:28:07:289</t>
  </si>
  <si>
    <t>4208</t>
  </si>
  <si>
    <t>14:28:07:320</t>
  </si>
  <si>
    <t>4209</t>
  </si>
  <si>
    <t>14:28:07:353</t>
  </si>
  <si>
    <t>14:28:07:368</t>
  </si>
  <si>
    <t>14:28:07:369</t>
  </si>
  <si>
    <t>14:28:07:385</t>
  </si>
  <si>
    <t>14:28:07:400</t>
  </si>
  <si>
    <t>14:28:07:401</t>
  </si>
  <si>
    <t>14:28:07:417</t>
  </si>
  <si>
    <t>4245</t>
  </si>
  <si>
    <t>14:28:07:432</t>
  </si>
  <si>
    <t>4284</t>
  </si>
  <si>
    <t>14:28:07:433</t>
  </si>
  <si>
    <t>4316</t>
  </si>
  <si>
    <t>14:28:07:449</t>
  </si>
  <si>
    <t>4350</t>
  </si>
  <si>
    <t>14:28:07:465</t>
  </si>
  <si>
    <t>4352</t>
  </si>
  <si>
    <t>14:28:07:481</t>
  </si>
  <si>
    <t>4322</t>
  </si>
  <si>
    <t>14:28:07:497</t>
  </si>
  <si>
    <t>4323</t>
  </si>
  <si>
    <t>14:28:07:512</t>
  </si>
  <si>
    <t>14:28:07:513</t>
  </si>
  <si>
    <t>4324</t>
  </si>
  <si>
    <t>14:28:07:529</t>
  </si>
  <si>
    <t>4325</t>
  </si>
  <si>
    <t>14:28:07:544</t>
  </si>
  <si>
    <t>4326</t>
  </si>
  <si>
    <t>14:28:07:545</t>
  </si>
  <si>
    <t>14:28:07:561</t>
  </si>
  <si>
    <t>4327</t>
  </si>
  <si>
    <t>14:28:07:625</t>
  </si>
  <si>
    <t>4329</t>
  </si>
  <si>
    <t>14:28:07:641</t>
  </si>
  <si>
    <t>4330</t>
  </si>
  <si>
    <t>14:28:07:849</t>
  </si>
  <si>
    <t>14:28:07:865</t>
  </si>
  <si>
    <t>14:28:07:880</t>
  </si>
  <si>
    <t>14:28:07:881</t>
  </si>
  <si>
    <t>14:28:07:897</t>
  </si>
  <si>
    <t>14:28:07:912</t>
  </si>
  <si>
    <t>14:28:07:913</t>
  </si>
  <si>
    <t>14:28:07:929</t>
  </si>
  <si>
    <t>4333</t>
  </si>
  <si>
    <t>14:28:07:961</t>
  </si>
  <si>
    <t>4335</t>
  </si>
  <si>
    <t>14:28:07:977</t>
  </si>
  <si>
    <t>14:28:07:992</t>
  </si>
  <si>
    <t>4336</t>
  </si>
  <si>
    <t>14:28:07:993</t>
  </si>
  <si>
    <t>14:28:08:009</t>
  </si>
  <si>
    <t>14:28:08:024</t>
  </si>
  <si>
    <t>14:28:08:025</t>
  </si>
  <si>
    <t>14:28:08:040</t>
  </si>
  <si>
    <t>4371</t>
  </si>
  <si>
    <t>14:28:08:056</t>
  </si>
  <si>
    <t>14:28:08:057</t>
  </si>
  <si>
    <t>4372</t>
  </si>
  <si>
    <t>14:28:08:073</t>
  </si>
  <si>
    <t>4407</t>
  </si>
  <si>
    <t>14:28:08:088</t>
  </si>
  <si>
    <t>4375</t>
  </si>
  <si>
    <t>14:28:08:089</t>
  </si>
  <si>
    <t>14:28:08:105</t>
  </si>
  <si>
    <t>14:28:08:136</t>
  </si>
  <si>
    <t>4376</t>
  </si>
  <si>
    <t>14:28:08:137</t>
  </si>
  <si>
    <t>4377</t>
  </si>
  <si>
    <t>14:28:08:152</t>
  </si>
  <si>
    <t>4379</t>
  </si>
  <si>
    <t>14:28:08:168</t>
  </si>
  <si>
    <t>4380</t>
  </si>
  <si>
    <t>14:28:08:169</t>
  </si>
  <si>
    <t>4381</t>
  </si>
  <si>
    <t>14:28:08:185</t>
  </si>
  <si>
    <t>14:28:08:200</t>
  </si>
  <si>
    <t>4382</t>
  </si>
  <si>
    <t>14:28:08:201</t>
  </si>
  <si>
    <t>14:28:08:217</t>
  </si>
  <si>
    <t>4418</t>
  </si>
  <si>
    <t>14:28:08:232</t>
  </si>
  <si>
    <t>4419</t>
  </si>
  <si>
    <t>14:28:08:233</t>
  </si>
  <si>
    <t>14:28:08:249</t>
  </si>
  <si>
    <t>14:28:08:265</t>
  </si>
  <si>
    <t>14:28:08:296</t>
  </si>
  <si>
    <t>14:28:08:312</t>
  </si>
  <si>
    <t>14:28:08:313</t>
  </si>
  <si>
    <t>14:28:08:328</t>
  </si>
  <si>
    <t>14:28:08:329</t>
  </si>
  <si>
    <t>4456</t>
  </si>
  <si>
    <t>14:28:08:345</t>
  </si>
  <si>
    <t>14:28:08:361</t>
  </si>
  <si>
    <t>4489</t>
  </si>
  <si>
    <t>14:28:08:376</t>
  </si>
  <si>
    <t>4519</t>
  </si>
  <si>
    <t>14:28:08:392</t>
  </si>
  <si>
    <t>4520</t>
  </si>
  <si>
    <t>14:28:08:393</t>
  </si>
  <si>
    <t>14:28:08:408</t>
  </si>
  <si>
    <t>4521</t>
  </si>
  <si>
    <t>14:28:08:424</t>
  </si>
  <si>
    <t>4522</t>
  </si>
  <si>
    <t>14:28:08:457</t>
  </si>
  <si>
    <t>14:28:08:473</t>
  </si>
  <si>
    <t>4523</t>
  </si>
  <si>
    <t>14:28:08:488</t>
  </si>
  <si>
    <t>14:28:08:489</t>
  </si>
  <si>
    <t>14:28:08:505</t>
  </si>
  <si>
    <t>14:28:08:520</t>
  </si>
  <si>
    <t>4560</t>
  </si>
  <si>
    <t>14:28:08:536</t>
  </si>
  <si>
    <t>14:28:08:537</t>
  </si>
  <si>
    <t>4561</t>
  </si>
  <si>
    <t>14:28:08:552</t>
  </si>
  <si>
    <t>4562</t>
  </si>
  <si>
    <t>14:28:08:568</t>
  </si>
  <si>
    <t>4563</t>
  </si>
  <si>
    <t>14:28:08:569</t>
  </si>
  <si>
    <t>4564</t>
  </si>
  <si>
    <t>14:28:08:584</t>
  </si>
  <si>
    <t>4565</t>
  </si>
  <si>
    <t>14:28:08:601</t>
  </si>
  <si>
    <t>4566</t>
  </si>
  <si>
    <t>14:28:08:633</t>
  </si>
  <si>
    <t>14:28:08:761</t>
  </si>
  <si>
    <t>4570</t>
  </si>
  <si>
    <t>14:28:08:777</t>
  </si>
  <si>
    <t>14:28:08:792</t>
  </si>
  <si>
    <t>4571</t>
  </si>
  <si>
    <t>14:28:08:793</t>
  </si>
  <si>
    <t>14:28:08:809</t>
  </si>
  <si>
    <t>4607</t>
  </si>
  <si>
    <t>14:28:08:824</t>
  </si>
  <si>
    <t>14:28:08:825</t>
  </si>
  <si>
    <t>4675</t>
  </si>
  <si>
    <t>14:28:08:889</t>
  </si>
  <si>
    <t>4705</t>
  </si>
  <si>
    <t>14:28:08:905</t>
  </si>
  <si>
    <t>14:28:08:920</t>
  </si>
  <si>
    <t>4706</t>
  </si>
  <si>
    <t>14:28:08:921</t>
  </si>
  <si>
    <t>14:28:08:937</t>
  </si>
  <si>
    <t>14:28:08:952</t>
  </si>
  <si>
    <t>4707</t>
  </si>
  <si>
    <t>14:28:08:953</t>
  </si>
  <si>
    <t>4743</t>
  </si>
  <si>
    <t>14:28:08:969</t>
  </si>
  <si>
    <t>4742</t>
  </si>
  <si>
    <t>14:28:08:985</t>
  </si>
  <si>
    <t>14:28:08:986</t>
  </si>
  <si>
    <t>14:28:09:001</t>
  </si>
  <si>
    <t>4713</t>
  </si>
  <si>
    <t>14:28:09:065</t>
  </si>
  <si>
    <t>14:28:09:081</t>
  </si>
  <si>
    <t>4714</t>
  </si>
  <si>
    <t>4715</t>
  </si>
  <si>
    <t>14:28:09:097</t>
  </si>
  <si>
    <t>4716</t>
  </si>
  <si>
    <t>14:28:09:112</t>
  </si>
  <si>
    <t>14:28:09:113</t>
  </si>
  <si>
    <t>4717</t>
  </si>
  <si>
    <t>14:28:09:129</t>
  </si>
  <si>
    <t>14:28:09:144</t>
  </si>
  <si>
    <t>14:28:09:145</t>
  </si>
  <si>
    <t>4720</t>
  </si>
  <si>
    <t>14:28:09:161</t>
  </si>
  <si>
    <t>4757</t>
  </si>
  <si>
    <t>14:28:09:177</t>
  </si>
  <si>
    <t>4758</t>
  </si>
  <si>
    <t>14:28:09:192</t>
  </si>
  <si>
    <t>4759</t>
  </si>
  <si>
    <t>14:28:09:208</t>
  </si>
  <si>
    <t>14:28:09:224</t>
  </si>
  <si>
    <t>4760</t>
  </si>
  <si>
    <t>14:28:09:240</t>
  </si>
  <si>
    <t>4762</t>
  </si>
  <si>
    <t>14:28:09:241</t>
  </si>
  <si>
    <t>4763</t>
  </si>
  <si>
    <t>14:28:09:256</t>
  </si>
  <si>
    <t>4798</t>
  </si>
  <si>
    <t>14:28:09:272</t>
  </si>
  <si>
    <t>4799</t>
  </si>
  <si>
    <t>14:28:09:273</t>
  </si>
  <si>
    <t>14:28:09:288</t>
  </si>
  <si>
    <t>4800</t>
  </si>
  <si>
    <t>14:28:09:320</t>
  </si>
  <si>
    <t>4801</t>
  </si>
  <si>
    <t>14:28:09:368</t>
  </si>
  <si>
    <t>4835</t>
  </si>
  <si>
    <t>14:28:09:384</t>
  </si>
  <si>
    <t>14:28:09:400</t>
  </si>
  <si>
    <t>4836</t>
  </si>
  <si>
    <t>14:28:09:401</t>
  </si>
  <si>
    <t>14:28:09:416</t>
  </si>
  <si>
    <t>4837</t>
  </si>
  <si>
    <t>14:28:09:432</t>
  </si>
  <si>
    <t>4838</t>
  </si>
  <si>
    <t>14:28:09:448</t>
  </si>
  <si>
    <t>14:28:09:449</t>
  </si>
  <si>
    <t>14:28:09:464</t>
  </si>
  <si>
    <t>14:28:09:480</t>
  </si>
  <si>
    <t>14:28:09:481</t>
  </si>
  <si>
    <t>4803</t>
  </si>
  <si>
    <t>14:28:09:496</t>
  </si>
  <si>
    <t>4804</t>
  </si>
  <si>
    <t>14:28:09:512</t>
  </si>
  <si>
    <t>14:28:09:528</t>
  </si>
  <si>
    <t>4805</t>
  </si>
  <si>
    <t>14:28:09:561</t>
  </si>
  <si>
    <t>4806</t>
  </si>
  <si>
    <t>14:28:09:592</t>
  </si>
  <si>
    <t>14:28:09:608</t>
  </si>
  <si>
    <t>4807</t>
  </si>
  <si>
    <t>14:28:09:609</t>
  </si>
  <si>
    <t>4842</t>
  </si>
  <si>
    <t>14:28:09:624</t>
  </si>
  <si>
    <t>4843</t>
  </si>
  <si>
    <t>14:28:09:640</t>
  </si>
  <si>
    <t>4845</t>
  </si>
  <si>
    <t>14:28:09:641</t>
  </si>
  <si>
    <t>4846</t>
  </si>
  <si>
    <t>14:28:09:656</t>
  </si>
  <si>
    <t>14:28:09:672</t>
  </si>
  <si>
    <t>4847</t>
  </si>
  <si>
    <t>14:28:09:673</t>
  </si>
  <si>
    <t>4848</t>
  </si>
  <si>
    <t>14:28:09:688</t>
  </si>
  <si>
    <t>14:28:09:705</t>
  </si>
  <si>
    <t>4849</t>
  </si>
  <si>
    <t>14:28:09:721</t>
  </si>
  <si>
    <t>14:28:09:752</t>
  </si>
  <si>
    <t>14:28:09:800</t>
  </si>
  <si>
    <t>4851</t>
  </si>
  <si>
    <t>14:28:09:817</t>
  </si>
  <si>
    <t>4852</t>
  </si>
  <si>
    <t>14:28:09:833</t>
  </si>
  <si>
    <t>14:28:09:849</t>
  </si>
  <si>
    <t>14:28:09:850</t>
  </si>
  <si>
    <t>14:28:09:865</t>
  </si>
  <si>
    <t>4886</t>
  </si>
  <si>
    <t>14:28:09:881</t>
  </si>
  <si>
    <t>4887</t>
  </si>
  <si>
    <t>14:28:09:896</t>
  </si>
  <si>
    <t>4888</t>
  </si>
  <si>
    <t>14:28:09:897</t>
  </si>
  <si>
    <t>4889</t>
  </si>
  <si>
    <t>14:28:09:913</t>
  </si>
  <si>
    <t>4890</t>
  </si>
  <si>
    <t>14:28:09:928</t>
  </si>
  <si>
    <t>14:28:09:929</t>
  </si>
  <si>
    <t>4926</t>
  </si>
  <si>
    <t>14:28:09:945</t>
  </si>
  <si>
    <t>4927</t>
  </si>
  <si>
    <t>14:28:09:961</t>
  </si>
  <si>
    <t>4928</t>
  </si>
  <si>
    <t>14:28:10:008</t>
  </si>
  <si>
    <t>14:28:10:040</t>
  </si>
  <si>
    <t>4929</t>
  </si>
  <si>
    <t>14:28:10:041</t>
  </si>
  <si>
    <t>14:28:10:057</t>
  </si>
  <si>
    <t>4967</t>
  </si>
  <si>
    <t>14:28:10:072</t>
  </si>
  <si>
    <t>14:28:10:073</t>
  </si>
  <si>
    <t>4966</t>
  </si>
  <si>
    <t>14:28:10:089</t>
  </si>
  <si>
    <t>4937</t>
  </si>
  <si>
    <t>14:28:10:104</t>
  </si>
  <si>
    <t>4936</t>
  </si>
  <si>
    <t>14:28:10:105</t>
  </si>
  <si>
    <t>14:28:10:121</t>
  </si>
  <si>
    <t>4974</t>
  </si>
  <si>
    <t>14:28:10:136</t>
  </si>
  <si>
    <t>4975</t>
  </si>
  <si>
    <t>14:28:10:137</t>
  </si>
  <si>
    <t>14:28:10:153</t>
  </si>
  <si>
    <t>4976</t>
  </si>
  <si>
    <t>14:28:10:168</t>
  </si>
  <si>
    <t>14:28:10:185</t>
  </si>
  <si>
    <t>4977</t>
  </si>
  <si>
    <t>14:28:10:233</t>
  </si>
  <si>
    <t>4978</t>
  </si>
  <si>
    <t>14:28:10:248</t>
  </si>
  <si>
    <t>4979</t>
  </si>
  <si>
    <t>14:28:10:249</t>
  </si>
  <si>
    <t>14:28:10:265</t>
  </si>
  <si>
    <t>14:28:10:280</t>
  </si>
  <si>
    <t>4980</t>
  </si>
  <si>
    <t>14:28:10:282</t>
  </si>
  <si>
    <t>4981</t>
  </si>
  <si>
    <t>14:28:10:297</t>
  </si>
  <si>
    <t>14:28:10:313</t>
  </si>
  <si>
    <t>4982</t>
  </si>
  <si>
    <t>4983</t>
  </si>
  <si>
    <t>14:28:10:329</t>
  </si>
  <si>
    <t>14:28:10:345</t>
  </si>
  <si>
    <t>14:28:10:361</t>
  </si>
  <si>
    <t>14:28:10:377</t>
  </si>
  <si>
    <t>14:28:10:409</t>
  </si>
  <si>
    <t>4984</t>
  </si>
  <si>
    <t>14:28:10:441</t>
  </si>
  <si>
    <t>4986</t>
  </si>
  <si>
    <t>14:28:10:457</t>
  </si>
  <si>
    <t>4987</t>
  </si>
  <si>
    <t>14:28:10:472</t>
  </si>
  <si>
    <t>14:28:10:473</t>
  </si>
  <si>
    <t>4988</t>
  </si>
  <si>
    <t>14:28:10:489</t>
  </si>
  <si>
    <t>14:28:10:504</t>
  </si>
  <si>
    <t>4989</t>
  </si>
  <si>
    <t>14:28:10:505</t>
  </si>
  <si>
    <t>4990</t>
  </si>
  <si>
    <t>14:28:10:521</t>
  </si>
  <si>
    <t>14:28:10:536</t>
  </si>
  <si>
    <t>14:28:10:537</t>
  </si>
  <si>
    <t>4991</t>
  </si>
  <si>
    <t>14:28:10:553</t>
  </si>
  <si>
    <t>5023</t>
  </si>
  <si>
    <t>14:28:10:568</t>
  </si>
  <si>
    <t>5017</t>
  </si>
  <si>
    <t>14:28:10:569</t>
  </si>
  <si>
    <t>5019</t>
  </si>
  <si>
    <t>14:28:10:585</t>
  </si>
  <si>
    <t>14:28:10:601</t>
  </si>
  <si>
    <t>5018</t>
  </si>
  <si>
    <t>14:28:10:968</t>
  </si>
  <si>
    <t>14:28:10:969</t>
  </si>
  <si>
    <t>14:28:14:360</t>
  </si>
  <si>
    <t>14:28:14:376</t>
  </si>
  <si>
    <t>151</t>
  </si>
  <si>
    <t>645</t>
  </si>
  <si>
    <t>14:28:14:392</t>
  </si>
  <si>
    <t>683</t>
  </si>
  <si>
    <t>14:28:14:408</t>
  </si>
  <si>
    <t>684</t>
  </si>
  <si>
    <t>681</t>
  </si>
  <si>
    <t>14:28:19:688</t>
  </si>
  <si>
    <t>682</t>
  </si>
  <si>
    <t>14:28:19:704</t>
  </si>
  <si>
    <t>14:28:19:720</t>
  </si>
  <si>
    <t>718</t>
  </si>
  <si>
    <t>14:28:19:736</t>
  </si>
  <si>
    <t>723</t>
  </si>
  <si>
    <t>14:28:25:160</t>
  </si>
  <si>
    <t>724</t>
  </si>
  <si>
    <t>14:28:25:176</t>
  </si>
  <si>
    <t>153</t>
  </si>
  <si>
    <t>725</t>
  </si>
  <si>
    <t>14:28:25:208</t>
  </si>
  <si>
    <t>757</t>
  </si>
  <si>
    <t>14:28:25:209</t>
  </si>
  <si>
    <t>14:28:25:224</t>
  </si>
  <si>
    <t>799</t>
  </si>
  <si>
    <t>14:28:25:240</t>
  </si>
  <si>
    <t>802</t>
  </si>
  <si>
    <t>14:28:30:135</t>
  </si>
  <si>
    <t>803</t>
  </si>
  <si>
    <t>14:28:30:151</t>
  </si>
  <si>
    <t>804</t>
  </si>
  <si>
    <t>14:28:30:152</t>
  </si>
  <si>
    <t>811</t>
  </si>
  <si>
    <t>14:28:30:167</t>
  </si>
  <si>
    <t>14:28:30:183</t>
  </si>
  <si>
    <t>812</t>
  </si>
  <si>
    <t>14:28:30:184</t>
  </si>
  <si>
    <t>809</t>
  </si>
  <si>
    <t>14:28:35:447</t>
  </si>
  <si>
    <t>810</t>
  </si>
  <si>
    <t>14:28:35:448</t>
  </si>
  <si>
    <t>155</t>
  </si>
  <si>
    <t>14:28:35:464</t>
  </si>
  <si>
    <t>813</t>
  </si>
  <si>
    <t>14:28:35:479</t>
  </si>
  <si>
    <t>14:28:35:480</t>
  </si>
  <si>
    <t>814</t>
  </si>
  <si>
    <t>14:28:35:496</t>
  </si>
  <si>
    <t>14:28:40:759</t>
  </si>
  <si>
    <t>14:28:40:760</t>
  </si>
  <si>
    <t>156</t>
  </si>
  <si>
    <t>14:28:40:775</t>
  </si>
  <si>
    <t>859</t>
  </si>
  <si>
    <t>14:28:40:791</t>
  </si>
  <si>
    <t>860</t>
  </si>
  <si>
    <t>14:28:40:792</t>
  </si>
  <si>
    <t>861</t>
  </si>
  <si>
    <t>14:28:40:807</t>
  </si>
  <si>
    <t>864</t>
  </si>
  <si>
    <t>14:28:46:103</t>
  </si>
  <si>
    <t>14:28:46:119</t>
  </si>
  <si>
    <t>157</t>
  </si>
  <si>
    <t>865</t>
  </si>
  <si>
    <t>14:28:46:135</t>
  </si>
  <si>
    <t>840</t>
  </si>
  <si>
    <t>14:28:46:151</t>
  </si>
  <si>
    <t>14:28:46:152</t>
  </si>
  <si>
    <t>841</t>
  </si>
  <si>
    <t>14:28:46:167</t>
  </si>
  <si>
    <t>880</t>
  </si>
  <si>
    <t>14:28:51:159</t>
  </si>
  <si>
    <t>881</t>
  </si>
  <si>
    <t>14:28:51:191</t>
  </si>
  <si>
    <t>882</t>
  </si>
  <si>
    <t>14:28:51:223</t>
  </si>
  <si>
    <t>887</t>
  </si>
  <si>
    <t>14:28:51:239</t>
  </si>
  <si>
    <t>888</t>
  </si>
  <si>
    <t>14:28:51:240</t>
  </si>
  <si>
    <t>14:28:51:255</t>
  </si>
  <si>
    <t>891</t>
  </si>
  <si>
    <t>14:28:56:487</t>
  </si>
  <si>
    <t>14:28:56:503</t>
  </si>
  <si>
    <t>892</t>
  </si>
  <si>
    <t>14:28:56:534</t>
  </si>
  <si>
    <t>895</t>
  </si>
  <si>
    <t>14:28:56:582</t>
  </si>
  <si>
    <t>14:28:56:599</t>
  </si>
  <si>
    <t>896</t>
  </si>
  <si>
    <t>14:28:56:600</t>
  </si>
  <si>
    <t>934</t>
  </si>
  <si>
    <t>14:29:01:654</t>
  </si>
  <si>
    <t>935</t>
  </si>
  <si>
    <t>14:29:01:670</t>
  </si>
  <si>
    <t>14:29:01:686</t>
  </si>
  <si>
    <t>971</t>
  </si>
  <si>
    <t>14:29:01:702</t>
  </si>
  <si>
    <t>1003</t>
  </si>
  <si>
    <t>14:29:01:751</t>
  </si>
  <si>
    <t>14:29:07:255</t>
  </si>
  <si>
    <t>14:29:07:270</t>
  </si>
  <si>
    <t>14:29:07:271</t>
  </si>
  <si>
    <t>14:29:07:287</t>
  </si>
  <si>
    <t>14:29:07:302</t>
  </si>
  <si>
    <t>14:29:07:319</t>
  </si>
  <si>
    <t>14:29:12:166</t>
  </si>
  <si>
    <t>14:29:12:181</t>
  </si>
  <si>
    <t>1086</t>
  </si>
  <si>
    <t>14:29:12:182</t>
  </si>
  <si>
    <t>1089</t>
  </si>
  <si>
    <t>14:29:12:198</t>
  </si>
  <si>
    <t>14:29:12:214</t>
  </si>
  <si>
    <t>1090</t>
  </si>
  <si>
    <t>1093</t>
  </si>
  <si>
    <t>14:29:17:431</t>
  </si>
  <si>
    <t>1094</t>
  </si>
  <si>
    <t>14:29:17:446</t>
  </si>
  <si>
    <t>163</t>
  </si>
  <si>
    <t>1067</t>
  </si>
  <si>
    <t>14:29:17:462</t>
  </si>
  <si>
    <t>1106</t>
  </si>
  <si>
    <t>14:29:17:463</t>
  </si>
  <si>
    <t>1107</t>
  </si>
  <si>
    <t>14:29:17:478</t>
  </si>
  <si>
    <t>1111</t>
  </si>
  <si>
    <t>14:29:22:677</t>
  </si>
  <si>
    <t>1112</t>
  </si>
  <si>
    <t>14:29:22:678</t>
  </si>
  <si>
    <t>164</t>
  </si>
  <si>
    <t>14:29:22:694</t>
  </si>
  <si>
    <t>14:29:22:709</t>
  </si>
  <si>
    <t>14:29:22:710</t>
  </si>
  <si>
    <t>14:29:22:726</t>
  </si>
  <si>
    <t>1097</t>
  </si>
  <si>
    <t>14:29:27:958</t>
  </si>
  <si>
    <t>1098</t>
  </si>
  <si>
    <t>14:29:27:974</t>
  </si>
  <si>
    <t>1099</t>
  </si>
  <si>
    <t>14:29:27:989</t>
  </si>
  <si>
    <t>1136</t>
  </si>
  <si>
    <t>14:29:27:990</t>
  </si>
  <si>
    <t>1137</t>
  </si>
  <si>
    <t>14:29:28:006</t>
  </si>
  <si>
    <t>1114</t>
  </si>
  <si>
    <t>14:29:33:190</t>
  </si>
  <si>
    <t>14:29:33:205</t>
  </si>
  <si>
    <t>166</t>
  </si>
  <si>
    <t>14:29:33:221</t>
  </si>
  <si>
    <t>1118</t>
  </si>
  <si>
    <t>14:29:33:222</t>
  </si>
  <si>
    <t>1119</t>
  </si>
  <si>
    <t>14:29:33:237</t>
  </si>
  <si>
    <t>1122</t>
  </si>
  <si>
    <t>14:29:38:470</t>
  </si>
  <si>
    <t>1154</t>
  </si>
  <si>
    <t>14:29:38:485</t>
  </si>
  <si>
    <t>14:29:38:501</t>
  </si>
  <si>
    <t>14:29:38:502</t>
  </si>
  <si>
    <t>14:29:38:517</t>
  </si>
  <si>
    <t>1209</t>
  </si>
  <si>
    <t>14:29:43:748</t>
  </si>
  <si>
    <t>14:29:43:749</t>
  </si>
  <si>
    <t>1211</t>
  </si>
  <si>
    <t>14:29:43:765</t>
  </si>
  <si>
    <t>1214</t>
  </si>
  <si>
    <t>14:29:43:780</t>
  </si>
  <si>
    <t>14:29:43:781</t>
  </si>
  <si>
    <t>1215</t>
  </si>
  <si>
    <t>14:29:43:797</t>
  </si>
  <si>
    <t>1218</t>
  </si>
  <si>
    <t>14:29:49:221</t>
  </si>
  <si>
    <t>1219</t>
  </si>
  <si>
    <t>14:29:49:269</t>
  </si>
  <si>
    <t>169</t>
  </si>
  <si>
    <t>1254</t>
  </si>
  <si>
    <t>14:29:49:285</t>
  </si>
  <si>
    <t>1230</t>
  </si>
  <si>
    <t>14:29:49:301</t>
  </si>
  <si>
    <t>1231</t>
  </si>
  <si>
    <t>14:29:49:317</t>
  </si>
  <si>
    <t>14:29:49:333</t>
  </si>
  <si>
    <t>1234</t>
  </si>
  <si>
    <t>14:29:54:197</t>
  </si>
  <si>
    <t>1235</t>
  </si>
  <si>
    <t>14:29:54:228</t>
  </si>
  <si>
    <t>14:29:54:260</t>
  </si>
  <si>
    <t>1238</t>
  </si>
  <si>
    <t>14:29:54:292</t>
  </si>
  <si>
    <t>1239</t>
  </si>
  <si>
    <t>14:29:54:308</t>
  </si>
  <si>
    <t>14:29:54:324</t>
  </si>
  <si>
    <t>14:29:59:460</t>
  </si>
  <si>
    <t>1274</t>
  </si>
  <si>
    <t>14:29:59:461</t>
  </si>
  <si>
    <t>1310</t>
  </si>
  <si>
    <t>14:29:59:477</t>
  </si>
  <si>
    <t>1313</t>
  </si>
  <si>
    <t>14:29:59:509</t>
  </si>
  <si>
    <t>1315</t>
  </si>
  <si>
    <t>14:29:59:557</t>
  </si>
  <si>
    <t>1316</t>
  </si>
  <si>
    <t>14:29:59:572</t>
  </si>
  <si>
    <t>14:30:04:709</t>
  </si>
  <si>
    <t>1354</t>
  </si>
  <si>
    <t>14:30:04:724</t>
  </si>
  <si>
    <t>172</t>
  </si>
  <si>
    <t>14:30:04:740</t>
  </si>
  <si>
    <t>1358</t>
  </si>
  <si>
    <t>14:30:04:741</t>
  </si>
  <si>
    <t>14:30:04:772</t>
  </si>
  <si>
    <t>1359</t>
  </si>
  <si>
    <t>14:30:04:804</t>
  </si>
  <si>
    <t>1393</t>
  </si>
  <si>
    <t>14:30:09:971</t>
  </si>
  <si>
    <t>1394</t>
  </si>
  <si>
    <t>14:30:09:972</t>
  </si>
  <si>
    <t>1395</t>
  </si>
  <si>
    <t>14:30:09:988</t>
  </si>
  <si>
    <t>1434</t>
  </si>
  <si>
    <t>14:30:10:004</t>
  </si>
  <si>
    <t>1435</t>
  </si>
  <si>
    <t>14:30:10:020</t>
  </si>
  <si>
    <t>1424</t>
  </si>
  <si>
    <t>14:30:15:251</t>
  </si>
  <si>
    <t>1459</t>
  </si>
  <si>
    <t>14:30:15:252</t>
  </si>
  <si>
    <t>174</t>
  </si>
  <si>
    <t>14:30:15:268</t>
  </si>
  <si>
    <t>1429</t>
  </si>
  <si>
    <t>14:30:15:284</t>
  </si>
  <si>
    <t>1420</t>
  </si>
  <si>
    <t>14:30:20:516</t>
  </si>
  <si>
    <t>1451</t>
  </si>
  <si>
    <t>14:30:20:531</t>
  </si>
  <si>
    <t>14:30:20:532</t>
  </si>
  <si>
    <t>1483</t>
  </si>
  <si>
    <t>14:30:20:548</t>
  </si>
  <si>
    <t>14:30:20:563</t>
  </si>
  <si>
    <t>1484</t>
  </si>
  <si>
    <t>14:30:20:564</t>
  </si>
  <si>
    <t>1509</t>
  </si>
  <si>
    <t>14:30:25:732</t>
  </si>
  <si>
    <t>14:30:25:747</t>
  </si>
  <si>
    <t>176</t>
  </si>
  <si>
    <t>1510</t>
  </si>
  <si>
    <t>14:30:25:748</t>
  </si>
  <si>
    <t>1506</t>
  </si>
  <si>
    <t>14:30:25:764</t>
  </si>
  <si>
    <t>14:30:25:780</t>
  </si>
  <si>
    <t>14:30:25:781</t>
  </si>
  <si>
    <t>1497</t>
  </si>
  <si>
    <t>14:30:31:268</t>
  </si>
  <si>
    <t>1498</t>
  </si>
  <si>
    <t>14:30:31:283</t>
  </si>
  <si>
    <t>177</t>
  </si>
  <si>
    <t>14:30:31:299</t>
  </si>
  <si>
    <t>14:30:31:300</t>
  </si>
  <si>
    <t>14:30:31:316</t>
  </si>
  <si>
    <t>14:30:31:331</t>
  </si>
  <si>
    <t>1496</t>
  </si>
  <si>
    <t>14:30:36:260</t>
  </si>
  <si>
    <t>14:30:36:275</t>
  </si>
  <si>
    <t>178</t>
  </si>
  <si>
    <t>14:30:36:291</t>
  </si>
  <si>
    <t>14:30:36:292</t>
  </si>
  <si>
    <t>1425</t>
  </si>
  <si>
    <t>14:30:36:308</t>
  </si>
  <si>
    <t>14:30:36:323</t>
  </si>
  <si>
    <t>14:30:41:539</t>
  </si>
  <si>
    <t>14:30:41:540</t>
  </si>
  <si>
    <t>179</t>
  </si>
  <si>
    <t>14:30:41:555</t>
  </si>
  <si>
    <t>1392</t>
  </si>
  <si>
    <t>14:30:41:571</t>
  </si>
  <si>
    <t>14:30:41:572</t>
  </si>
  <si>
    <t>14:30:41:587</t>
  </si>
  <si>
    <t>1426</t>
  </si>
  <si>
    <t>14:30:46:788</t>
  </si>
  <si>
    <t>1427</t>
  </si>
  <si>
    <t>14:30:46:819</t>
  </si>
  <si>
    <t>180</t>
  </si>
  <si>
    <t>1428</t>
  </si>
  <si>
    <t>14:30:46:835</t>
  </si>
  <si>
    <t>1391</t>
  </si>
  <si>
    <t>14:30:46:851</t>
  </si>
  <si>
    <t>14:30:46:867</t>
  </si>
  <si>
    <t>14:30:52:003</t>
  </si>
  <si>
    <t>14:30:52:034</t>
  </si>
  <si>
    <t>14:30:52:083</t>
  </si>
  <si>
    <t>14:30:52:098</t>
  </si>
  <si>
    <t>14:30:52:099</t>
  </si>
  <si>
    <t>1388</t>
  </si>
  <si>
    <t>14:30:57:267</t>
  </si>
  <si>
    <t>1389</t>
  </si>
  <si>
    <t>14:30:57:282</t>
  </si>
  <si>
    <t>182</t>
  </si>
  <si>
    <t>1390</t>
  </si>
  <si>
    <t>14:30:57:299</t>
  </si>
  <si>
    <t>14:30:57:331</t>
  </si>
  <si>
    <t>14:30:57:363</t>
  </si>
  <si>
    <t>1421</t>
  </si>
  <si>
    <t>14:31:02:611</t>
  </si>
  <si>
    <t>1422</t>
  </si>
  <si>
    <t>14:31:02:626</t>
  </si>
  <si>
    <t>1423</t>
  </si>
  <si>
    <t>14:31:02:642</t>
  </si>
  <si>
    <t>14:31:02:643</t>
  </si>
  <si>
    <t>14:31:02:674</t>
  </si>
  <si>
    <t>14:31:02:722</t>
  </si>
  <si>
    <t>14:31:07:826</t>
  </si>
  <si>
    <t>14:31:07:841</t>
  </si>
  <si>
    <t>184</t>
  </si>
  <si>
    <t>14:31:08:002</t>
  </si>
  <si>
    <t>14:31:08:018</t>
  </si>
  <si>
    <t>14:31:08:019</t>
  </si>
  <si>
    <t>14:31:08:050</t>
  </si>
  <si>
    <t>14:31:13:442</t>
  </si>
  <si>
    <t>14:31:13:443</t>
  </si>
  <si>
    <t>14:31:13:458</t>
  </si>
  <si>
    <t>14:31:13:473</t>
  </si>
  <si>
    <t>14:31:13:474</t>
  </si>
  <si>
    <t>14:31:13:489</t>
  </si>
  <si>
    <t>1454</t>
  </si>
  <si>
    <t>14:31:18:306</t>
  </si>
  <si>
    <t>1455</t>
  </si>
  <si>
    <t>14:31:18:321</t>
  </si>
  <si>
    <t>186</t>
  </si>
  <si>
    <t>1492</t>
  </si>
  <si>
    <t>14:31:18:322</t>
  </si>
  <si>
    <t>14:31:18:338</t>
  </si>
  <si>
    <t>14:31:18:353</t>
  </si>
  <si>
    <t>14:31:18:354</t>
  </si>
  <si>
    <t>14:31:23:537</t>
  </si>
  <si>
    <t>14:31:23:538</t>
  </si>
  <si>
    <t>187</t>
  </si>
  <si>
    <t>14:31:23:554</t>
  </si>
  <si>
    <t>14:31:23:569</t>
  </si>
  <si>
    <t>1561</t>
  </si>
  <si>
    <t>14:31:23:571</t>
  </si>
  <si>
    <t>1495</t>
  </si>
  <si>
    <t>14:31:28:802</t>
  </si>
  <si>
    <t>14:31:28:817</t>
  </si>
  <si>
    <t>188</t>
  </si>
  <si>
    <t>14:31:28:833</t>
  </si>
  <si>
    <t>1493</t>
  </si>
  <si>
    <t>14:31:28:849</t>
  </si>
  <si>
    <t>14:31:28:850</t>
  </si>
  <si>
    <t>14:31:34:065</t>
  </si>
  <si>
    <t>14:31:34:081</t>
  </si>
  <si>
    <t>14:31:34:082</t>
  </si>
  <si>
    <t>14:31:34:097</t>
  </si>
  <si>
    <t>14:31:34:113</t>
  </si>
  <si>
    <t>14:31:34:114</t>
  </si>
  <si>
    <t>14:31:39:345</t>
  </si>
  <si>
    <t>14:31:39:361</t>
  </si>
  <si>
    <t>14:31:39:377</t>
  </si>
  <si>
    <t>14:31:39:393</t>
  </si>
  <si>
    <t>1556</t>
  </si>
  <si>
    <t>14:31:44:608</t>
  </si>
  <si>
    <t>14:31:44:609</t>
  </si>
  <si>
    <t>191</t>
  </si>
  <si>
    <t>14:31:44:624</t>
  </si>
  <si>
    <t>1585</t>
  </si>
  <si>
    <t>14:31:44:640</t>
  </si>
  <si>
    <t>14:31:44:641</t>
  </si>
  <si>
    <t>14:31:44:656</t>
  </si>
  <si>
    <t>14:31:49:825</t>
  </si>
  <si>
    <t>14:31:49:857</t>
  </si>
  <si>
    <t>14:31:49:889</t>
  </si>
  <si>
    <t>14:31:49:905</t>
  </si>
  <si>
    <t>14:31:49:920</t>
  </si>
  <si>
    <t>14:31:49:921</t>
  </si>
  <si>
    <t>14:31:55:248</t>
  </si>
  <si>
    <t>14:31:55:249</t>
  </si>
  <si>
    <t>14:31:55:296</t>
  </si>
  <si>
    <t>14:31:55:345</t>
  </si>
  <si>
    <t>14:31:55:360</t>
  </si>
  <si>
    <t>14:31:55:361</t>
  </si>
  <si>
    <t>14:32:00:320</t>
  </si>
  <si>
    <t>1684</t>
  </si>
  <si>
    <t>14:32:00:336</t>
  </si>
  <si>
    <t>1685</t>
  </si>
  <si>
    <t>14:32:00:352</t>
  </si>
  <si>
    <t>14:32:00:367</t>
  </si>
  <si>
    <t>14:32:00:400</t>
  </si>
  <si>
    <t>14:32:00:432</t>
  </si>
  <si>
    <t>14:32:05:600</t>
  </si>
  <si>
    <t>14:32:05:601</t>
  </si>
  <si>
    <t>195</t>
  </si>
  <si>
    <t>14:32:05:616</t>
  </si>
  <si>
    <t>14:32:05:632</t>
  </si>
  <si>
    <t>14:32:05:633</t>
  </si>
  <si>
    <t>14:32:05:664</t>
  </si>
  <si>
    <t>14:32:10:832</t>
  </si>
  <si>
    <t>14:32:10:848</t>
  </si>
  <si>
    <t>196</t>
  </si>
  <si>
    <t>14:32:10:849</t>
  </si>
  <si>
    <t>14:32:10:864</t>
  </si>
  <si>
    <t>14:32:10:880</t>
  </si>
  <si>
    <t>14:32:16:080</t>
  </si>
  <si>
    <t>14:32:16:096</t>
  </si>
  <si>
    <t>197</t>
  </si>
  <si>
    <t>14:32:16:111</t>
  </si>
  <si>
    <t>14:32:16:112</t>
  </si>
  <si>
    <t>14:32:16:128</t>
  </si>
  <si>
    <t>14:32:21:344</t>
  </si>
  <si>
    <t>14:32:21:359</t>
  </si>
  <si>
    <t>14:32:21:360</t>
  </si>
  <si>
    <t>14:32:21:376</t>
  </si>
  <si>
    <t>14:32:21:391</t>
  </si>
  <si>
    <t>1553</t>
  </si>
  <si>
    <t>14:32:21:392</t>
  </si>
  <si>
    <t>14:32:26:607</t>
  </si>
  <si>
    <t>14:32:26:623</t>
  </si>
  <si>
    <t>14:32:26:638</t>
  </si>
  <si>
    <t>14:32:26:639</t>
  </si>
  <si>
    <t>14:32:26:655</t>
  </si>
  <si>
    <t>14:32:26:670</t>
  </si>
  <si>
    <t>14:32:31:887</t>
  </si>
  <si>
    <t>14:32:31:903</t>
  </si>
  <si>
    <t>14:32:31:919</t>
  </si>
  <si>
    <t>14:32:31:935</t>
  </si>
  <si>
    <t>14:32:31:936</t>
  </si>
  <si>
    <t>14:32:37:407</t>
  </si>
  <si>
    <t>14:32:37:423</t>
  </si>
  <si>
    <t>14:32:37:438</t>
  </si>
  <si>
    <t>14:32:37:454</t>
  </si>
  <si>
    <t>14:32:37:455</t>
  </si>
  <si>
    <t>14:32:37:470</t>
  </si>
  <si>
    <t>14:32:42:400</t>
  </si>
  <si>
    <t>14:32:42:415</t>
  </si>
  <si>
    <t>202</t>
  </si>
  <si>
    <t>14:32:42:431</t>
  </si>
  <si>
    <t>1528</t>
  </si>
  <si>
    <t>14:32:42:432</t>
  </si>
  <si>
    <t>14:32:42:447</t>
  </si>
  <si>
    <t>14:32:42:463</t>
  </si>
  <si>
    <t>1494</t>
  </si>
  <si>
    <t>14:32:47:631</t>
  </si>
  <si>
    <t>14:32:47:678</t>
  </si>
  <si>
    <t>203</t>
  </si>
  <si>
    <t>14:32:47:710</t>
  </si>
  <si>
    <t>14:32:47:711</t>
  </si>
  <si>
    <t>14:32:47:726</t>
  </si>
  <si>
    <t>14:32:52:878</t>
  </si>
  <si>
    <t>14:32:52:894</t>
  </si>
  <si>
    <t>204</t>
  </si>
  <si>
    <t>14:32:52:942</t>
  </si>
  <si>
    <t>14:32:52:959</t>
  </si>
  <si>
    <t>14:32:52:975</t>
  </si>
  <si>
    <t>14:32:52:990</t>
  </si>
  <si>
    <t>14:32:58:126</t>
  </si>
  <si>
    <t>14:32:58:141</t>
  </si>
  <si>
    <t>14:32:58:142</t>
  </si>
  <si>
    <t>14:32:58:174</t>
  </si>
  <si>
    <t>14:32:58:222</t>
  </si>
  <si>
    <t>14:32:58:237</t>
  </si>
  <si>
    <t>14:33:03:405</t>
  </si>
  <si>
    <t>14:33:03:421</t>
  </si>
  <si>
    <t>206</t>
  </si>
  <si>
    <t>14:33:03:422</t>
  </si>
  <si>
    <t>14:33:03:437</t>
  </si>
  <si>
    <t>14:33:03:454</t>
  </si>
  <si>
    <t>14:33:03:502</t>
  </si>
  <si>
    <t>14:33:08:638</t>
  </si>
  <si>
    <t>14:33:08:654</t>
  </si>
  <si>
    <t>14:33:08:670</t>
  </si>
  <si>
    <t>14:33:08:686</t>
  </si>
  <si>
    <t>14:33:13:901</t>
  </si>
  <si>
    <t>14:33:13:902</t>
  </si>
  <si>
    <t>14:33:13:918</t>
  </si>
  <si>
    <t>14:33:13:933</t>
  </si>
  <si>
    <t>14:33:13:934</t>
  </si>
  <si>
    <t>14:33:13:949</t>
  </si>
  <si>
    <t>14:33:19:453</t>
  </si>
  <si>
    <t>14:33:19:469</t>
  </si>
  <si>
    <t>209</t>
  </si>
  <si>
    <t>14:33:19:470</t>
  </si>
  <si>
    <t>14:33:19:485</t>
  </si>
  <si>
    <t>14:33:19:501</t>
  </si>
  <si>
    <t>14:33:19:502</t>
  </si>
  <si>
    <t>14:33:24:461</t>
  </si>
  <si>
    <t>14:33:24:477</t>
  </si>
  <si>
    <t>14:33:24:492</t>
  </si>
  <si>
    <t>14:33:24:493</t>
  </si>
  <si>
    <t>14:33:24:509</t>
  </si>
  <si>
    <t>14:33:29:742</t>
  </si>
  <si>
    <t>14:33:29:757</t>
  </si>
  <si>
    <t>14:33:29:773</t>
  </si>
  <si>
    <t>14:33:29:789</t>
  </si>
  <si>
    <t>14:33:34:941</t>
  </si>
  <si>
    <t>14:33:34:957</t>
  </si>
  <si>
    <t>14:33:34:972</t>
  </si>
  <si>
    <t>14:33:34:973</t>
  </si>
  <si>
    <t>14:33:34:989</t>
  </si>
  <si>
    <t>14:33:35:004</t>
  </si>
  <si>
    <t>14:33:40:220</t>
  </si>
  <si>
    <t>14:33:40:221</t>
  </si>
  <si>
    <t>14:33:40:237</t>
  </si>
  <si>
    <t>14:33:40:252</t>
  </si>
  <si>
    <t>14:33:40:253</t>
  </si>
  <si>
    <t>14:33:40:269</t>
  </si>
  <si>
    <t>14:33:45:468</t>
  </si>
  <si>
    <t>14:33:45:500</t>
  </si>
  <si>
    <t>14:33:45:501</t>
  </si>
  <si>
    <t>14:33:45:516</t>
  </si>
  <si>
    <t>14:33:45:532</t>
  </si>
  <si>
    <t>14:33:45:533</t>
  </si>
  <si>
    <t>14:33:50:699</t>
  </si>
  <si>
    <t>14:33:50:731</t>
  </si>
  <si>
    <t>215</t>
  </si>
  <si>
    <t>14:33:50:779</t>
  </si>
  <si>
    <t>14:33:50:780</t>
  </si>
  <si>
    <t>14:33:50:796</t>
  </si>
  <si>
    <t>14:33:50:811</t>
  </si>
  <si>
    <t>14:33:56:028</t>
  </si>
  <si>
    <t>14:33:56:044</t>
  </si>
  <si>
    <t>14:33:56:060</t>
  </si>
  <si>
    <t>14:33:56:107</t>
  </si>
  <si>
    <t>1529</t>
  </si>
  <si>
    <t>14:33:56:139</t>
  </si>
  <si>
    <t>14:34:01:579</t>
  </si>
  <si>
    <t>14:34:01:580</t>
  </si>
  <si>
    <t>14:34:01:596</t>
  </si>
  <si>
    <t>14:34:01:611</t>
  </si>
  <si>
    <t>14:34:01:628</t>
  </si>
  <si>
    <t>14:34:01:691</t>
  </si>
  <si>
    <t>1464</t>
  </si>
  <si>
    <t>14:34:06:540</t>
  </si>
  <si>
    <t>14:34:06:555</t>
  </si>
  <si>
    <t>218</t>
  </si>
  <si>
    <t>14:34:06:571</t>
  </si>
  <si>
    <t>1463</t>
  </si>
  <si>
    <t>14:34:06:572</t>
  </si>
  <si>
    <t>14:34:06:587</t>
  </si>
  <si>
    <t>14:34:06:603</t>
  </si>
  <si>
    <t>1433</t>
  </si>
  <si>
    <t>14:34:11:692</t>
  </si>
  <si>
    <t>14:34:11:707</t>
  </si>
  <si>
    <t>219</t>
  </si>
  <si>
    <t>14:34:11:723</t>
  </si>
  <si>
    <t>14:34:11:724</t>
  </si>
  <si>
    <t>14:34:11:739</t>
  </si>
  <si>
    <t>1432</t>
  </si>
  <si>
    <t>1364</t>
  </si>
  <si>
    <t>14:34:17:019</t>
  </si>
  <si>
    <t>14:34:17:020</t>
  </si>
  <si>
    <t>14:34:17:035</t>
  </si>
  <si>
    <t>1396</t>
  </si>
  <si>
    <t>14:34:17:051</t>
  </si>
  <si>
    <t>1397</t>
  </si>
  <si>
    <t>14:34:17:052</t>
  </si>
  <si>
    <t>14:34:17:067</t>
  </si>
  <si>
    <t>1366</t>
  </si>
  <si>
    <t>14:34:22:203</t>
  </si>
  <si>
    <t>1398</t>
  </si>
  <si>
    <t>14:34:22:219</t>
  </si>
  <si>
    <t>1399</t>
  </si>
  <si>
    <t>14:34:22:220</t>
  </si>
  <si>
    <t>14:34:22:235</t>
  </si>
  <si>
    <t>14:34:22:251</t>
  </si>
  <si>
    <t>1362</t>
  </si>
  <si>
    <t>14:34:27:467</t>
  </si>
  <si>
    <t>1363</t>
  </si>
  <si>
    <t>14:34:27:483</t>
  </si>
  <si>
    <t>14:34:27:498</t>
  </si>
  <si>
    <t>1361</t>
  </si>
  <si>
    <t>14:34:27:514</t>
  </si>
  <si>
    <t>14:34:27:515</t>
  </si>
  <si>
    <t>14:34:27:530</t>
  </si>
  <si>
    <t>14:34:32:747</t>
  </si>
  <si>
    <t>14:34:32:762</t>
  </si>
  <si>
    <t>223</t>
  </si>
  <si>
    <t>14:34:32:763</t>
  </si>
  <si>
    <t>1325</t>
  </si>
  <si>
    <t>14:34:32:779</t>
  </si>
  <si>
    <t>1326</t>
  </si>
  <si>
    <t>14:34:32:794</t>
  </si>
  <si>
    <t>14:34:32:795</t>
  </si>
  <si>
    <t>1324</t>
  </si>
  <si>
    <t>14:34:38:042</t>
  </si>
  <si>
    <t>14:34:38:043</t>
  </si>
  <si>
    <t>14:34:38:058</t>
  </si>
  <si>
    <t>1357</t>
  </si>
  <si>
    <t>14:34:38:074</t>
  </si>
  <si>
    <t>14:34:38:075</t>
  </si>
  <si>
    <t>14:34:38:090</t>
  </si>
  <si>
    <t>1418</t>
  </si>
  <si>
    <t>14:34:43:499</t>
  </si>
  <si>
    <t>14:34:43:515</t>
  </si>
  <si>
    <t>14:34:43:530</t>
  </si>
  <si>
    <t>14:34:43:531</t>
  </si>
  <si>
    <t>14:34:43:547</t>
  </si>
  <si>
    <t>14:34:43:562</t>
  </si>
  <si>
    <t>14:34:48:490</t>
  </si>
  <si>
    <t>14:34:48:538</t>
  </si>
  <si>
    <t>226</t>
  </si>
  <si>
    <t>14:34:48:570</t>
  </si>
  <si>
    <t>14:34:48:586</t>
  </si>
  <si>
    <t>14:34:48:602</t>
  </si>
  <si>
    <t>14:34:53:738</t>
  </si>
  <si>
    <t>227</t>
  </si>
  <si>
    <t>14:34:53:770</t>
  </si>
  <si>
    <t>14:34:53:818</t>
  </si>
  <si>
    <t>14:34:53:834</t>
  </si>
  <si>
    <t>14:34:59:001</t>
  </si>
  <si>
    <t>1456</t>
  </si>
  <si>
    <t>14:34:59:002</t>
  </si>
  <si>
    <t>228</t>
  </si>
  <si>
    <t>14:34:59:017</t>
  </si>
  <si>
    <t>14:34:59:034</t>
  </si>
  <si>
    <t>14:34:59:081</t>
  </si>
  <si>
    <t>1450</t>
  </si>
  <si>
    <t>14:34:59:098</t>
  </si>
  <si>
    <t>14:35:04:249</t>
  </si>
  <si>
    <t>229</t>
  </si>
  <si>
    <t>14:35:04:265</t>
  </si>
  <si>
    <t>14:35:04:281</t>
  </si>
  <si>
    <t>14:35:04:313</t>
  </si>
  <si>
    <t>1517</t>
  </si>
  <si>
    <t>14:35:09:545</t>
  </si>
  <si>
    <t>14:35:09:561</t>
  </si>
  <si>
    <t>230</t>
  </si>
  <si>
    <t>14:35:09:562</t>
  </si>
  <si>
    <t>14:35:09:577</t>
  </si>
  <si>
    <t>14:35:09:593</t>
  </si>
  <si>
    <t>1516</t>
  </si>
  <si>
    <t>14:35:09:594</t>
  </si>
  <si>
    <t>1549</t>
  </si>
  <si>
    <t>14:35:14:760</t>
  </si>
  <si>
    <t>14:35:14:761</t>
  </si>
  <si>
    <t>14:35:14:776</t>
  </si>
  <si>
    <t>14:35:14:792</t>
  </si>
  <si>
    <t>14:35:14:793</t>
  </si>
  <si>
    <t>1515</t>
  </si>
  <si>
    <t>14:35:14:808</t>
  </si>
  <si>
    <t>1514</t>
  </si>
  <si>
    <t>14:35:14:824</t>
  </si>
  <si>
    <t>1513</t>
  </si>
  <si>
    <t>14:35:14:856</t>
  </si>
  <si>
    <t>14:35:14:904</t>
  </si>
  <si>
    <t>14:35:14:920</t>
  </si>
  <si>
    <t>14:35:14:921</t>
  </si>
  <si>
    <t>14:35:14:936</t>
  </si>
  <si>
    <t>14:35:14:952</t>
  </si>
  <si>
    <t>14:35:14:953</t>
  </si>
  <si>
    <t>14:35:14:968</t>
  </si>
  <si>
    <t>14:35:14:984</t>
  </si>
  <si>
    <t>14:35:14:985</t>
  </si>
  <si>
    <t>1616</t>
  </si>
  <si>
    <t>14:35:15:000</t>
  </si>
  <si>
    <t>1617</t>
  </si>
  <si>
    <t>14:35:15:016</t>
  </si>
  <si>
    <t>14:35:15:033</t>
  </si>
  <si>
    <t>14:35:15:048</t>
  </si>
  <si>
    <t>14:35:15:065</t>
  </si>
  <si>
    <t>1615</t>
  </si>
  <si>
    <t>14:35:15:113</t>
  </si>
  <si>
    <t>14:35:15:145</t>
  </si>
  <si>
    <t>1646</t>
  </si>
  <si>
    <t>14:35:15:160</t>
  </si>
  <si>
    <t>14:35:15:161</t>
  </si>
  <si>
    <t>14:35:15:177</t>
  </si>
  <si>
    <t>14:35:15:192</t>
  </si>
  <si>
    <t>14:35:15:193</t>
  </si>
  <si>
    <t>14:35:15:209</t>
  </si>
  <si>
    <t>14:35:15:224</t>
  </si>
  <si>
    <t>14:35:15:225</t>
  </si>
  <si>
    <t>1721</t>
  </si>
  <si>
    <t>14:35:15:241</t>
  </si>
  <si>
    <t>1722</t>
  </si>
  <si>
    <t>14:35:15:256</t>
  </si>
  <si>
    <t>14:35:15:257</t>
  </si>
  <si>
    <t>1754</t>
  </si>
  <si>
    <t>14:35:15:273</t>
  </si>
  <si>
    <t>1783</t>
  </si>
  <si>
    <t>14:35:15:289</t>
  </si>
  <si>
    <t>14:35:15:337</t>
  </si>
  <si>
    <t>14:35:15:353</t>
  </si>
  <si>
    <t>14:35:15:368</t>
  </si>
  <si>
    <t>14:35:15:369</t>
  </si>
  <si>
    <t>14:35:15:385</t>
  </si>
  <si>
    <t>14:35:15:400</t>
  </si>
  <si>
    <t>14:35:15:416</t>
  </si>
  <si>
    <t>14:35:15:417</t>
  </si>
  <si>
    <t>14:35:15:432</t>
  </si>
  <si>
    <t>14:35:15:448</t>
  </si>
  <si>
    <t>14:35:15:449</t>
  </si>
  <si>
    <t>14:35:15:464</t>
  </si>
  <si>
    <t>14:35:15:480</t>
  </si>
  <si>
    <t>14:35:15:496</t>
  </si>
  <si>
    <t>14:35:15:528</t>
  </si>
  <si>
    <t>14:35:15:560</t>
  </si>
  <si>
    <t>14:35:15:561</t>
  </si>
  <si>
    <t>14:35:15:576</t>
  </si>
  <si>
    <t>14:35:15:592</t>
  </si>
  <si>
    <t>14:35:15:593</t>
  </si>
  <si>
    <t>14:35:15:608</t>
  </si>
  <si>
    <t>14:35:15:624</t>
  </si>
  <si>
    <t>14:35:15:625</t>
  </si>
  <si>
    <t>14:35:15:640</t>
  </si>
  <si>
    <t>14:35:15:656</t>
  </si>
  <si>
    <t>14:35:15:657</t>
  </si>
  <si>
    <t>14:35:15:672</t>
  </si>
  <si>
    <t>14:35:15:688</t>
  </si>
  <si>
    <t>14:35:15:704</t>
  </si>
  <si>
    <t>14:35:15:752</t>
  </si>
  <si>
    <t>14:35:15:769</t>
  </si>
  <si>
    <t>14:35:15:784</t>
  </si>
  <si>
    <t>14:35:15:800</t>
  </si>
  <si>
    <t>14:35:15:801</t>
  </si>
  <si>
    <t>14:35:15:816</t>
  </si>
  <si>
    <t>14:35:15:832</t>
  </si>
  <si>
    <t>14:35:15:833</t>
  </si>
  <si>
    <t>14:35:15:848</t>
  </si>
  <si>
    <t>14:35:15:864</t>
  </si>
  <si>
    <t>14:35:15:865</t>
  </si>
  <si>
    <t>14:35:15:880</t>
  </si>
  <si>
    <t>14:35:15:896</t>
  </si>
  <si>
    <t>1996</t>
  </si>
  <si>
    <t>14:35:15:897</t>
  </si>
  <si>
    <t>14:35:15:944</t>
  </si>
  <si>
    <t>14:35:15:992</t>
  </si>
  <si>
    <t>1998</t>
  </si>
  <si>
    <t>14:35:15:993</t>
  </si>
  <si>
    <t>14:35:16:008</t>
  </si>
  <si>
    <t>14:35:16:024</t>
  </si>
  <si>
    <t>14:35:16:025</t>
  </si>
  <si>
    <t>14:35:16:040</t>
  </si>
  <si>
    <t>14:35:16:056</t>
  </si>
  <si>
    <t>14:35:16:057</t>
  </si>
  <si>
    <t>14:35:16:072</t>
  </si>
  <si>
    <t>14:35:16:088</t>
  </si>
  <si>
    <t>14:35:16:089</t>
  </si>
  <si>
    <t>14:35:16:104</t>
  </si>
  <si>
    <t>14:35:16:120</t>
  </si>
  <si>
    <t>14:35:16:136</t>
  </si>
  <si>
    <t>14:35:16:184</t>
  </si>
  <si>
    <t>14:35:16:200</t>
  </si>
  <si>
    <t>14:35:16:201</t>
  </si>
  <si>
    <t>14:35:16:216</t>
  </si>
  <si>
    <t>14:35:16:232</t>
  </si>
  <si>
    <t>14:35:16:233</t>
  </si>
  <si>
    <t>14:35:16:248</t>
  </si>
  <si>
    <t>14:35:16:264</t>
  </si>
  <si>
    <t>14:35:16:265</t>
  </si>
  <si>
    <t>14:35:16:280</t>
  </si>
  <si>
    <t>14:35:16:297</t>
  </si>
  <si>
    <t>14:35:16:312</t>
  </si>
  <si>
    <t>14:35:16:328</t>
  </si>
  <si>
    <t>14:35:16:329</t>
  </si>
  <si>
    <t>14:35:16:376</t>
  </si>
  <si>
    <t>14:35:16:424</t>
  </si>
  <si>
    <t>14:35:16:440</t>
  </si>
  <si>
    <t>2177</t>
  </si>
  <si>
    <t>14:35:16:441</t>
  </si>
  <si>
    <t>2178</t>
  </si>
  <si>
    <t>14:35:16:456</t>
  </si>
  <si>
    <t>14:35:16:472</t>
  </si>
  <si>
    <t>2179</t>
  </si>
  <si>
    <t>14:35:16:473</t>
  </si>
  <si>
    <t>2213</t>
  </si>
  <si>
    <t>14:35:16:488</t>
  </si>
  <si>
    <t>2214</t>
  </si>
  <si>
    <t>14:35:16:504</t>
  </si>
  <si>
    <t>14:35:16:505</t>
  </si>
  <si>
    <t>14:35:16:520</t>
  </si>
  <si>
    <t>14:35:16:536</t>
  </si>
  <si>
    <t>2216</t>
  </si>
  <si>
    <t>14:35:16:537</t>
  </si>
  <si>
    <t>14:35:16:553</t>
  </si>
  <si>
    <t>2218</t>
  </si>
  <si>
    <t>14:35:16:584</t>
  </si>
  <si>
    <t>14:35:16:617</t>
  </si>
  <si>
    <t>2219</t>
  </si>
  <si>
    <t>14:35:16:648</t>
  </si>
  <si>
    <t>14:35:16:664</t>
  </si>
  <si>
    <t>14:35:16:680</t>
  </si>
  <si>
    <t>14:35:16:681</t>
  </si>
  <si>
    <t>2254</t>
  </si>
  <si>
    <t>14:35:16:696</t>
  </si>
  <si>
    <t>14:35:16:712</t>
  </si>
  <si>
    <t>14:35:16:713</t>
  </si>
  <si>
    <t>2281</t>
  </si>
  <si>
    <t>14:35:16:728</t>
  </si>
  <si>
    <t>14:35:16:744</t>
  </si>
  <si>
    <t>14:35:16:745</t>
  </si>
  <si>
    <t>14:35:16:760</t>
  </si>
  <si>
    <t>14:35:16:776</t>
  </si>
  <si>
    <t>14:35:16:777</t>
  </si>
  <si>
    <t>14:35:16:808</t>
  </si>
  <si>
    <t>14:35:16:856</t>
  </si>
  <si>
    <t>14:35:16:872</t>
  </si>
  <si>
    <t>14:35:16:873</t>
  </si>
  <si>
    <t>14:35:16:888</t>
  </si>
  <si>
    <t>14:35:16:904</t>
  </si>
  <si>
    <t>14:35:16:905</t>
  </si>
  <si>
    <t>14:35:16:920</t>
  </si>
  <si>
    <t>14:35:16:936</t>
  </si>
  <si>
    <t>14:35:16:937</t>
  </si>
  <si>
    <t>14:35:16:952</t>
  </si>
  <si>
    <t>14:35:16:968</t>
  </si>
  <si>
    <t>2328</t>
  </si>
  <si>
    <t>14:35:16:969</t>
  </si>
  <si>
    <t>14:35:16:984</t>
  </si>
  <si>
    <t>14:35:17:000</t>
  </si>
  <si>
    <t>2292</t>
  </si>
  <si>
    <t>14:35:17:032</t>
  </si>
  <si>
    <t>14:35:17:065</t>
  </si>
  <si>
    <t>14:35:17:081</t>
  </si>
  <si>
    <t>14:35:17:097</t>
  </si>
  <si>
    <t>2390</t>
  </si>
  <si>
    <t>14:35:17:112</t>
  </si>
  <si>
    <t>2391</t>
  </si>
  <si>
    <t>14:35:17:113</t>
  </si>
  <si>
    <t>14:35:17:129</t>
  </si>
  <si>
    <t>2392</t>
  </si>
  <si>
    <t>14:35:17:144</t>
  </si>
  <si>
    <t>14:35:17:145</t>
  </si>
  <si>
    <t>14:35:17:161</t>
  </si>
  <si>
    <t>14:35:17:176</t>
  </si>
  <si>
    <t>14:35:17:208</t>
  </si>
  <si>
    <t>2395</t>
  </si>
  <si>
    <t>14:35:17:209</t>
  </si>
  <si>
    <t>14:35:17:225</t>
  </si>
  <si>
    <t>2396</t>
  </si>
  <si>
    <t>14:35:17:257</t>
  </si>
  <si>
    <t>2397</t>
  </si>
  <si>
    <t>14:35:17:320</t>
  </si>
  <si>
    <t>14:35:17:321</t>
  </si>
  <si>
    <t>14:35:17:337</t>
  </si>
  <si>
    <t>14:35:17:352</t>
  </si>
  <si>
    <t>14:35:17:353</t>
  </si>
  <si>
    <t>14:35:17:368</t>
  </si>
  <si>
    <t>14:35:17:384</t>
  </si>
  <si>
    <t>14:35:17:385</t>
  </si>
  <si>
    <t>14:35:17:401</t>
  </si>
  <si>
    <t>14:35:17:416</t>
  </si>
  <si>
    <t>14:35:17:417</t>
  </si>
  <si>
    <t>2403</t>
  </si>
  <si>
    <t>14:35:17:433</t>
  </si>
  <si>
    <t>2404</t>
  </si>
  <si>
    <t>14:35:17:448</t>
  </si>
  <si>
    <t>14:35:17:449</t>
  </si>
  <si>
    <t>2405</t>
  </si>
  <si>
    <t>14:35:17:496</t>
  </si>
  <si>
    <t>2406</t>
  </si>
  <si>
    <t>14:35:17:528</t>
  </si>
  <si>
    <t>14:35:17:529</t>
  </si>
  <si>
    <t>14:35:17:545</t>
  </si>
  <si>
    <t>14:35:17:560</t>
  </si>
  <si>
    <t>14:35:17:561</t>
  </si>
  <si>
    <t>14:35:17:577</t>
  </si>
  <si>
    <t>14:35:17:593</t>
  </si>
  <si>
    <t>14:35:17:625</t>
  </si>
  <si>
    <t>14:35:17:641</t>
  </si>
  <si>
    <t>14:35:17:657</t>
  </si>
  <si>
    <t>14:35:17:673</t>
  </si>
  <si>
    <t>14:35:17:689</t>
  </si>
  <si>
    <t>2507</t>
  </si>
  <si>
    <t>14:35:17:753</t>
  </si>
  <si>
    <t>2508</t>
  </si>
  <si>
    <t>14:35:17:769</t>
  </si>
  <si>
    <t>2509</t>
  </si>
  <si>
    <t>14:35:17:785</t>
  </si>
  <si>
    <t>14:35:17:801</t>
  </si>
  <si>
    <t>2510</t>
  </si>
  <si>
    <t>14:35:17:816</t>
  </si>
  <si>
    <t>2511</t>
  </si>
  <si>
    <t>14:35:17:817</t>
  </si>
  <si>
    <t>14:35:17:833</t>
  </si>
  <si>
    <t>2512</t>
  </si>
  <si>
    <t>14:35:17:848</t>
  </si>
  <si>
    <t>14:35:17:849</t>
  </si>
  <si>
    <t>2548</t>
  </si>
  <si>
    <t>14:35:17:865</t>
  </si>
  <si>
    <t>2549</t>
  </si>
  <si>
    <t>14:35:17:881</t>
  </si>
  <si>
    <t>2550</t>
  </si>
  <si>
    <t>14:35:17:897</t>
  </si>
  <si>
    <t>2551</t>
  </si>
  <si>
    <t>14:35:17:913</t>
  </si>
  <si>
    <t>2552</t>
  </si>
  <si>
    <t>14:35:17:961</t>
  </si>
  <si>
    <t>14:35:17:977</t>
  </si>
  <si>
    <t>14:35:17:993</t>
  </si>
  <si>
    <t>14:35:18:009</t>
  </si>
  <si>
    <t>2553</t>
  </si>
  <si>
    <t>14:35:18:169</t>
  </si>
  <si>
    <t>14:35:18:185</t>
  </si>
  <si>
    <t>14:35:18:201</t>
  </si>
  <si>
    <t>2587</t>
  </si>
  <si>
    <t>14:35:18:202</t>
  </si>
  <si>
    <t>2588</t>
  </si>
  <si>
    <t>14:35:18:217</t>
  </si>
  <si>
    <t>14:35:18:232</t>
  </si>
  <si>
    <t>2589</t>
  </si>
  <si>
    <t>14:35:18:233</t>
  </si>
  <si>
    <t>14:35:18:249</t>
  </si>
  <si>
    <t>14:35:18:265</t>
  </si>
  <si>
    <t>14:35:18:297</t>
  </si>
  <si>
    <t>14:35:18:329</t>
  </si>
  <si>
    <t>14:35:18:345</t>
  </si>
  <si>
    <t>14:35:18:360</t>
  </si>
  <si>
    <t>14:35:18:361</t>
  </si>
  <si>
    <t>2630</t>
  </si>
  <si>
    <t>14:35:18:377</t>
  </si>
  <si>
    <t>14:35:18:392</t>
  </si>
  <si>
    <t>14:35:18:393</t>
  </si>
  <si>
    <t>14:35:18:409</t>
  </si>
  <si>
    <t>14:35:18:424</t>
  </si>
  <si>
    <t>14:35:18:425</t>
  </si>
  <si>
    <t>14:35:18:441</t>
  </si>
  <si>
    <t>14:35:18:457</t>
  </si>
  <si>
    <t>2597</t>
  </si>
  <si>
    <t>14:35:18:489</t>
  </si>
  <si>
    <t>2598</t>
  </si>
  <si>
    <t>14:35:18:537</t>
  </si>
  <si>
    <t>2599</t>
  </si>
  <si>
    <t>14:35:18:553</t>
  </si>
  <si>
    <t>2600</t>
  </si>
  <si>
    <t>14:35:18:568</t>
  </si>
  <si>
    <t>2601</t>
  </si>
  <si>
    <t>14:35:18:569</t>
  </si>
  <si>
    <t>14:35:18:585</t>
  </si>
  <si>
    <t>2602</t>
  </si>
  <si>
    <t>14:35:18:601</t>
  </si>
  <si>
    <t>2603</t>
  </si>
  <si>
    <t>14:35:18:617</t>
  </si>
  <si>
    <t>2604</t>
  </si>
  <si>
    <t>14:35:18:633</t>
  </si>
  <si>
    <t>2605</t>
  </si>
  <si>
    <t>14:35:18:649</t>
  </si>
  <si>
    <t>14:35:18:665</t>
  </si>
  <si>
    <t>2636</t>
  </si>
  <si>
    <t>14:35:18:681</t>
  </si>
  <si>
    <t>2637</t>
  </si>
  <si>
    <t>14:35:18:697</t>
  </si>
  <si>
    <t>2638</t>
  </si>
  <si>
    <t>14:35:18:729</t>
  </si>
  <si>
    <t>14:35:18:761</t>
  </si>
  <si>
    <t>14:35:18:777</t>
  </si>
  <si>
    <t>14:35:18:792</t>
  </si>
  <si>
    <t>14:35:18:793</t>
  </si>
  <si>
    <t>14:35:18:809</t>
  </si>
  <si>
    <t>14:35:18:824</t>
  </si>
  <si>
    <t>14:35:18:825</t>
  </si>
  <si>
    <t>14:35:18:841</t>
  </si>
  <si>
    <t>14:35:18:856</t>
  </si>
  <si>
    <t>14:35:18:857</t>
  </si>
  <si>
    <t>2673</t>
  </si>
  <si>
    <t>14:35:18:873</t>
  </si>
  <si>
    <t>14:35:18:888</t>
  </si>
  <si>
    <t>14:35:18:889</t>
  </si>
  <si>
    <t>14:35:18:953</t>
  </si>
  <si>
    <t>14:35:18:969</t>
  </si>
  <si>
    <t>2742</t>
  </si>
  <si>
    <t>14:35:18:985</t>
  </si>
  <si>
    <t>14:35:19:001</t>
  </si>
  <si>
    <t>2744</t>
  </si>
  <si>
    <t>14:35:19:017</t>
  </si>
  <si>
    <t>14:35:19:033</t>
  </si>
  <si>
    <t>14:35:19:049</t>
  </si>
  <si>
    <t>14:35:19:065</t>
  </si>
  <si>
    <t>14:35:19:081</t>
  </si>
  <si>
    <t>14:35:19:128</t>
  </si>
  <si>
    <t>14:35:19:130</t>
  </si>
  <si>
    <t>2749</t>
  </si>
  <si>
    <t>14:35:19:145</t>
  </si>
  <si>
    <t>14:35:19:160</t>
  </si>
  <si>
    <t>14:35:19:161</t>
  </si>
  <si>
    <t>2786</t>
  </si>
  <si>
    <t>14:35:19:176</t>
  </si>
  <si>
    <t>14:35:19:192</t>
  </si>
  <si>
    <t>14:35:19:193</t>
  </si>
  <si>
    <t>14:35:19:209</t>
  </si>
  <si>
    <t>14:35:19:224</t>
  </si>
  <si>
    <t>14:35:19:225</t>
  </si>
  <si>
    <t>2855</t>
  </si>
  <si>
    <t>14:35:19:241</t>
  </si>
  <si>
    <t>2857</t>
  </si>
  <si>
    <t>14:35:19:273</t>
  </si>
  <si>
    <t>14:35:19:288</t>
  </si>
  <si>
    <t>2858</t>
  </si>
  <si>
    <t>14:35:19:289</t>
  </si>
  <si>
    <t>2859</t>
  </si>
  <si>
    <t>14:35:19:305</t>
  </si>
  <si>
    <t>2894</t>
  </si>
  <si>
    <t>14:35:19:320</t>
  </si>
  <si>
    <t>14:35:19:336</t>
  </si>
  <si>
    <t>2896</t>
  </si>
  <si>
    <t>14:35:19:337</t>
  </si>
  <si>
    <t>241</t>
  </si>
  <si>
    <t>2927</t>
  </si>
  <si>
    <t>14:35:19:352</t>
  </si>
  <si>
    <t>2963</t>
  </si>
  <si>
    <t>14:35:19:368</t>
  </si>
  <si>
    <t>14:35:19:369</t>
  </si>
  <si>
    <t>2964</t>
  </si>
  <si>
    <t>14:35:19:384</t>
  </si>
  <si>
    <t>2965</t>
  </si>
  <si>
    <t>14:35:19:400</t>
  </si>
  <si>
    <t>14:35:19:433</t>
  </si>
  <si>
    <t>14:35:19:448</t>
  </si>
  <si>
    <t>2997</t>
  </si>
  <si>
    <t>14:35:19:464</t>
  </si>
  <si>
    <t>14:35:19:497</t>
  </si>
  <si>
    <t>14:35:19:513</t>
  </si>
  <si>
    <t>14:35:19:528</t>
  </si>
  <si>
    <t>14:35:19:530</t>
  </si>
  <si>
    <t>3031</t>
  </si>
  <si>
    <t>14:35:19:545</t>
  </si>
  <si>
    <t>14:35:19:560</t>
  </si>
  <si>
    <t>14:35:19:576</t>
  </si>
  <si>
    <t>3067</t>
  </si>
  <si>
    <t>14:35:19:577</t>
  </si>
  <si>
    <t>3068</t>
  </si>
  <si>
    <t>14:35:19:592</t>
  </si>
  <si>
    <t>14:35:19:608</t>
  </si>
  <si>
    <t>3138</t>
  </si>
  <si>
    <t>14:35:19:624</t>
  </si>
  <si>
    <t>3139</t>
  </si>
  <si>
    <t>14:35:19:673</t>
  </si>
  <si>
    <t>3140</t>
  </si>
  <si>
    <t>14:35:19:688</t>
  </si>
  <si>
    <t>3141</t>
  </si>
  <si>
    <t>14:35:19:689</t>
  </si>
  <si>
    <t>3143</t>
  </si>
  <si>
    <t>14:35:19:705</t>
  </si>
  <si>
    <t>3144</t>
  </si>
  <si>
    <t>14:35:19:720</t>
  </si>
  <si>
    <t>14:35:19:721</t>
  </si>
  <si>
    <t>3175</t>
  </si>
  <si>
    <t>14:35:19:928</t>
  </si>
  <si>
    <t>3177</t>
  </si>
  <si>
    <t>14:35:19:929</t>
  </si>
  <si>
    <t>14:35:19:945</t>
  </si>
  <si>
    <t>14:35:20:008</t>
  </si>
  <si>
    <t>3147</t>
  </si>
  <si>
    <t>14:35:20:009</t>
  </si>
  <si>
    <t>3145</t>
  </si>
  <si>
    <t>14:35:20:025</t>
  </si>
  <si>
    <t>3146</t>
  </si>
  <si>
    <t>14:35:20:040</t>
  </si>
  <si>
    <t>14:35:20:041</t>
  </si>
  <si>
    <t>14:35:20:057</t>
  </si>
  <si>
    <t>3148</t>
  </si>
  <si>
    <t>14:35:20:072</t>
  </si>
  <si>
    <t>3184</t>
  </si>
  <si>
    <t>14:35:20:073</t>
  </si>
  <si>
    <t>3185</t>
  </si>
  <si>
    <t>14:35:20:089</t>
  </si>
  <si>
    <t>3186</t>
  </si>
  <si>
    <t>14:35:20:104</t>
  </si>
  <si>
    <t>3187</t>
  </si>
  <si>
    <t>14:35:20:137</t>
  </si>
  <si>
    <t>14:35:20:169</t>
  </si>
  <si>
    <t>14:35:20:185</t>
  </si>
  <si>
    <t>14:35:20:200</t>
  </si>
  <si>
    <t>14:35:20:217</t>
  </si>
  <si>
    <t>14:35:20:233</t>
  </si>
  <si>
    <t>14:35:20:249</t>
  </si>
  <si>
    <t>14:35:20:265</t>
  </si>
  <si>
    <t>14:35:20:281</t>
  </si>
  <si>
    <t>14:35:20:296</t>
  </si>
  <si>
    <t>14:35:20:360</t>
  </si>
  <si>
    <t>14:35:20:361</t>
  </si>
  <si>
    <t>14:35:20:377</t>
  </si>
  <si>
    <t>14:35:20:392</t>
  </si>
  <si>
    <t>14:35:20:393</t>
  </si>
  <si>
    <t>14:35:20:409</t>
  </si>
  <si>
    <t>14:35:20:424</t>
  </si>
  <si>
    <t>14:35:20:440</t>
  </si>
  <si>
    <t>3257</t>
  </si>
  <si>
    <t>14:35:20:441</t>
  </si>
  <si>
    <t>14:35:20:457</t>
  </si>
  <si>
    <t>14:35:20:472</t>
  </si>
  <si>
    <t>14:35:20:537</t>
  </si>
  <si>
    <t>3297</t>
  </si>
  <si>
    <t>14:35:20:552</t>
  </si>
  <si>
    <t>3332</t>
  </si>
  <si>
    <t>14:35:20:553</t>
  </si>
  <si>
    <t>3333</t>
  </si>
  <si>
    <t>14:35:20:569</t>
  </si>
  <si>
    <t>3334</t>
  </si>
  <si>
    <t>14:35:20:584</t>
  </si>
  <si>
    <t>14:35:20:585</t>
  </si>
  <si>
    <t>14:35:20:601</t>
  </si>
  <si>
    <t>14:35:20:616</t>
  </si>
  <si>
    <t>3301</t>
  </si>
  <si>
    <t>14:35:20:617</t>
  </si>
  <si>
    <t>14:35:20:633</t>
  </si>
  <si>
    <t>3300</t>
  </si>
  <si>
    <t>14:35:20:648</t>
  </si>
  <si>
    <t>14:35:20:696</t>
  </si>
  <si>
    <t>3303</t>
  </si>
  <si>
    <t>14:35:20:712</t>
  </si>
  <si>
    <t>3304</t>
  </si>
  <si>
    <t>14:35:20:713</t>
  </si>
  <si>
    <t>3347</t>
  </si>
  <si>
    <t>14:35:20:728</t>
  </si>
  <si>
    <t>14:35:20:744</t>
  </si>
  <si>
    <t>3349</t>
  </si>
  <si>
    <t>14:35:20:760</t>
  </si>
  <si>
    <t>14:35:20:776</t>
  </si>
  <si>
    <t>3350</t>
  </si>
  <si>
    <t>14:35:20:777</t>
  </si>
  <si>
    <t>3351</t>
  </si>
  <si>
    <t>14:35:20:792</t>
  </si>
  <si>
    <t>3384</t>
  </si>
  <si>
    <t>14:35:20:808</t>
  </si>
  <si>
    <t>3420</t>
  </si>
  <si>
    <t>14:35:20:824</t>
  </si>
  <si>
    <t>14:35:20:872</t>
  </si>
  <si>
    <t>3421</t>
  </si>
  <si>
    <t>14:35:20:888</t>
  </si>
  <si>
    <t>3452</t>
  </si>
  <si>
    <t>14:35:20:889</t>
  </si>
  <si>
    <t>3483</t>
  </si>
  <si>
    <t>14:35:20:904</t>
  </si>
  <si>
    <t>14:35:20:920</t>
  </si>
  <si>
    <t>3453</t>
  </si>
  <si>
    <t>14:35:20:921</t>
  </si>
  <si>
    <t>14:35:20:936</t>
  </si>
  <si>
    <t>14:35:20:952</t>
  </si>
  <si>
    <t>3455</t>
  </si>
  <si>
    <t>14:35:20:968</t>
  </si>
  <si>
    <t>3491</t>
  </si>
  <si>
    <t>14:35:20:984</t>
  </si>
  <si>
    <t>14:35:21:016</t>
  </si>
  <si>
    <t>3492</t>
  </si>
  <si>
    <t>14:35:21:048</t>
  </si>
  <si>
    <t>14:35:21:049</t>
  </si>
  <si>
    <t>3493</t>
  </si>
  <si>
    <t>14:35:21:064</t>
  </si>
  <si>
    <t>14:35:21:080</t>
  </si>
  <si>
    <t>3494</t>
  </si>
  <si>
    <t>14:35:21:081</t>
  </si>
  <si>
    <t>3495</t>
  </si>
  <si>
    <t>14:35:21:096</t>
  </si>
  <si>
    <t>14:35:21:112</t>
  </si>
  <si>
    <t>3556</t>
  </si>
  <si>
    <t>14:35:21:113</t>
  </si>
  <si>
    <t>14:35:21:128</t>
  </si>
  <si>
    <t>3528</t>
  </si>
  <si>
    <t>14:35:21:144</t>
  </si>
  <si>
    <t>14:35:21:161</t>
  </si>
  <si>
    <t>3529</t>
  </si>
  <si>
    <t>14:35:21:209</t>
  </si>
  <si>
    <t>3530</t>
  </si>
  <si>
    <t>3562</t>
  </si>
  <si>
    <t>14:35:21:241</t>
  </si>
  <si>
    <t>3592</t>
  </si>
  <si>
    <t>14:35:21:257</t>
  </si>
  <si>
    <t>14:35:21:272</t>
  </si>
  <si>
    <t>3627</t>
  </si>
  <si>
    <t>14:35:21:273</t>
  </si>
  <si>
    <t>3628</t>
  </si>
  <si>
    <t>14:35:21:289</t>
  </si>
  <si>
    <t>14:35:21:304</t>
  </si>
  <si>
    <t>14:35:21:305</t>
  </si>
  <si>
    <t>3601</t>
  </si>
  <si>
    <t>14:35:21:321</t>
  </si>
  <si>
    <t>3564</t>
  </si>
  <si>
    <t>14:35:21:369</t>
  </si>
  <si>
    <t>14:35:21:400</t>
  </si>
  <si>
    <t>14:35:21:401</t>
  </si>
  <si>
    <t>14:35:21:417</t>
  </si>
  <si>
    <t>14:35:21:432</t>
  </si>
  <si>
    <t>14:35:21:433</t>
  </si>
  <si>
    <t>14:35:21:449</t>
  </si>
  <si>
    <t>14:35:21:464</t>
  </si>
  <si>
    <t>3602</t>
  </si>
  <si>
    <t>14:35:21:465</t>
  </si>
  <si>
    <t>3604</t>
  </si>
  <si>
    <t>14:35:21:481</t>
  </si>
  <si>
    <t>3605</t>
  </si>
  <si>
    <t>14:35:21:496</t>
  </si>
  <si>
    <t>14:35:21:513</t>
  </si>
  <si>
    <t>3606</t>
  </si>
  <si>
    <t>14:35:21:560</t>
  </si>
  <si>
    <t>3607</t>
  </si>
  <si>
    <t>14:35:21:561</t>
  </si>
  <si>
    <t>14:35:21:577</t>
  </si>
  <si>
    <t>3642</t>
  </si>
  <si>
    <t>14:35:21:592</t>
  </si>
  <si>
    <t>14:35:21:593</t>
  </si>
  <si>
    <t>14:35:21:609</t>
  </si>
  <si>
    <t>14:35:21:624</t>
  </si>
  <si>
    <t>14:35:21:625</t>
  </si>
  <si>
    <t>14:35:21:641</t>
  </si>
  <si>
    <t>3678</t>
  </si>
  <si>
    <t>14:35:21:656</t>
  </si>
  <si>
    <t>3713</t>
  </si>
  <si>
    <t>14:35:21:657</t>
  </si>
  <si>
    <t>14:35:21:689</t>
  </si>
  <si>
    <t>3714</t>
  </si>
  <si>
    <t>14:35:21:705</t>
  </si>
  <si>
    <t>3777</t>
  </si>
  <si>
    <t>14:35:21:721</t>
  </si>
  <si>
    <t>3778</t>
  </si>
  <si>
    <t>14:35:21:737</t>
  </si>
  <si>
    <t>14:35:21:753</t>
  </si>
  <si>
    <t>3779</t>
  </si>
  <si>
    <t>14:35:21:769</t>
  </si>
  <si>
    <t>14:35:21:785</t>
  </si>
  <si>
    <t>14:35:21:801</t>
  </si>
  <si>
    <t>14:35:21:817</t>
  </si>
  <si>
    <t>3781</t>
  </si>
  <si>
    <t>14:35:21:833</t>
  </si>
  <si>
    <t>3782</t>
  </si>
  <si>
    <t>14:35:21:881</t>
  </si>
  <si>
    <t>3783</t>
  </si>
  <si>
    <t>14:35:21:897</t>
  </si>
  <si>
    <t>3784</t>
  </si>
  <si>
    <t>14:35:21:912</t>
  </si>
  <si>
    <t>3785</t>
  </si>
  <si>
    <t>14:35:21:913</t>
  </si>
  <si>
    <t>14:35:21:929</t>
  </si>
  <si>
    <t>3816</t>
  </si>
  <si>
    <t>14:35:21:944</t>
  </si>
  <si>
    <t>3817</t>
  </si>
  <si>
    <t>14:35:21:961</t>
  </si>
  <si>
    <t>3818</t>
  </si>
  <si>
    <t>14:35:21:977</t>
  </si>
  <si>
    <t>3820</t>
  </si>
  <si>
    <t>14:35:22:009</t>
  </si>
  <si>
    <t>14:35:22:041</t>
  </si>
  <si>
    <t>3821</t>
  </si>
  <si>
    <t>14:35:22:057</t>
  </si>
  <si>
    <t>14:35:22:073</t>
  </si>
  <si>
    <t>3822</t>
  </si>
  <si>
    <t>3823</t>
  </si>
  <si>
    <t>14:35:22:089</t>
  </si>
  <si>
    <t>14:35:22:105</t>
  </si>
  <si>
    <t>3824</t>
  </si>
  <si>
    <t>14:35:22:121</t>
  </si>
  <si>
    <t>3861</t>
  </si>
  <si>
    <t>14:35:22:137</t>
  </si>
  <si>
    <t>3862</t>
  </si>
  <si>
    <t>3860</t>
  </si>
  <si>
    <t>14:35:22:153</t>
  </si>
  <si>
    <t>14:35:22:169</t>
  </si>
  <si>
    <t>3863</t>
  </si>
  <si>
    <t>14:35:22:200</t>
  </si>
  <si>
    <t>14:35:22:217</t>
  </si>
  <si>
    <t>3899</t>
  </si>
  <si>
    <t>14:35:22:232</t>
  </si>
  <si>
    <t>14:35:22:233</t>
  </si>
  <si>
    <t>14:35:22:249</t>
  </si>
  <si>
    <t>14:35:22:264</t>
  </si>
  <si>
    <t>14:35:22:265</t>
  </si>
  <si>
    <t>14:35:22:281</t>
  </si>
  <si>
    <t>4011</t>
  </si>
  <si>
    <t>14:35:22:297</t>
  </si>
  <si>
    <t>4012</t>
  </si>
  <si>
    <t>14:35:22:298</t>
  </si>
  <si>
    <t>4013</t>
  </si>
  <si>
    <t>14:35:22:313</t>
  </si>
  <si>
    <t>4014</t>
  </si>
  <si>
    <t>14:35:22:360</t>
  </si>
  <si>
    <t>14:35:22:377</t>
  </si>
  <si>
    <t>14:35:22:393</t>
  </si>
  <si>
    <t>14:35:22:409</t>
  </si>
  <si>
    <t>14:35:22:425</t>
  </si>
  <si>
    <t>14:35:22:441</t>
  </si>
  <si>
    <t>14:35:22:456</t>
  </si>
  <si>
    <t>14:35:22:457</t>
  </si>
  <si>
    <t>14:35:22:473</t>
  </si>
  <si>
    <t>4124</t>
  </si>
  <si>
    <t>14:35:22:488</t>
  </si>
  <si>
    <t>14:35:22:489</t>
  </si>
  <si>
    <t>14:35:22:537</t>
  </si>
  <si>
    <t>4157</t>
  </si>
  <si>
    <t>14:35:22:552</t>
  </si>
  <si>
    <t>4191</t>
  </si>
  <si>
    <t>14:35:22:553</t>
  </si>
  <si>
    <t>14:35:22:569</t>
  </si>
  <si>
    <t>4192</t>
  </si>
  <si>
    <t>14:35:22:584</t>
  </si>
  <si>
    <t>14:35:22:585</t>
  </si>
  <si>
    <t>4193</t>
  </si>
  <si>
    <t>14:35:22:601</t>
  </si>
  <si>
    <t>14:35:22:616</t>
  </si>
  <si>
    <t>4194</t>
  </si>
  <si>
    <t>14:35:22:617</t>
  </si>
  <si>
    <t>14:35:22:633</t>
  </si>
  <si>
    <t>4195</t>
  </si>
  <si>
    <t>14:35:22:648</t>
  </si>
  <si>
    <t>14:35:22:649</t>
  </si>
  <si>
    <t>14:35:22:665</t>
  </si>
  <si>
    <t>14:35:22:681</t>
  </si>
  <si>
    <t>4237</t>
  </si>
  <si>
    <t>14:35:22:696</t>
  </si>
  <si>
    <t>4238</t>
  </si>
  <si>
    <t>14:35:22:697</t>
  </si>
  <si>
    <t>14:35:22:713</t>
  </si>
  <si>
    <t>4239</t>
  </si>
  <si>
    <t>14:35:22:728</t>
  </si>
  <si>
    <t>14:35:22:729</t>
  </si>
  <si>
    <t>14:35:22:745</t>
  </si>
  <si>
    <t>14:35:22:760</t>
  </si>
  <si>
    <t>4270</t>
  </si>
  <si>
    <t>14:35:22:776</t>
  </si>
  <si>
    <t>4308</t>
  </si>
  <si>
    <t>14:35:22:777</t>
  </si>
  <si>
    <t>4309</t>
  </si>
  <si>
    <t>14:35:22:792</t>
  </si>
  <si>
    <t>14:35:22:808</t>
  </si>
  <si>
    <t>14:35:22:856</t>
  </si>
  <si>
    <t>4343</t>
  </si>
  <si>
    <t>14:35:22:872</t>
  </si>
  <si>
    <t>4344</t>
  </si>
  <si>
    <t>14:35:22:873</t>
  </si>
  <si>
    <t>14:35:22:889</t>
  </si>
  <si>
    <t>14:35:22:904</t>
  </si>
  <si>
    <t>14:35:22:920</t>
  </si>
  <si>
    <t>14:35:22:921</t>
  </si>
  <si>
    <t>4383</t>
  </si>
  <si>
    <t>14:35:22:937</t>
  </si>
  <si>
    <t>14:35:22:952</t>
  </si>
  <si>
    <t>14:35:22:968</t>
  </si>
  <si>
    <t>14:35:22:969</t>
  </si>
  <si>
    <t>4384</t>
  </si>
  <si>
    <t>14:35:22:984</t>
  </si>
  <si>
    <t>14:35:23:001</t>
  </si>
  <si>
    <t>4421</t>
  </si>
  <si>
    <t>14:35:23:016</t>
  </si>
  <si>
    <t>14:35:23:032</t>
  </si>
  <si>
    <t>14:35:23:033</t>
  </si>
  <si>
    <t>14:35:23:048</t>
  </si>
  <si>
    <t>14:35:23:064</t>
  </si>
  <si>
    <t>14:35:23:065</t>
  </si>
  <si>
    <t>14:35:23:080</t>
  </si>
  <si>
    <t>4491</t>
  </si>
  <si>
    <t>14:35:23:096</t>
  </si>
  <si>
    <t>14:35:23:097</t>
  </si>
  <si>
    <t>14:35:23:112</t>
  </si>
  <si>
    <t>14:35:23:128</t>
  </si>
  <si>
    <t>14:35:23:129</t>
  </si>
  <si>
    <t>4524</t>
  </si>
  <si>
    <t>14:35:23:145</t>
  </si>
  <si>
    <t>14:35:23:177</t>
  </si>
  <si>
    <t>4528</t>
  </si>
  <si>
    <t>14:35:23:193</t>
  </si>
  <si>
    <t>4529</t>
  </si>
  <si>
    <t>14:35:23:209</t>
  </si>
  <si>
    <t>4530</t>
  </si>
  <si>
    <t>14:35:23:210</t>
  </si>
  <si>
    <t>4531</t>
  </si>
  <si>
    <t>14:35:23:225</t>
  </si>
  <si>
    <t>4568</t>
  </si>
  <si>
    <t>14:35:23:241</t>
  </si>
  <si>
    <t>14:35:23:256</t>
  </si>
  <si>
    <t>14:35:23:257</t>
  </si>
  <si>
    <t>4569</t>
  </si>
  <si>
    <t>14:35:23:273</t>
  </si>
  <si>
    <t>14:35:23:288</t>
  </si>
  <si>
    <t>14:35:23:289</t>
  </si>
  <si>
    <t>14:35:23:305</t>
  </si>
  <si>
    <t>14:35:23:321</t>
  </si>
  <si>
    <t>4603</t>
  </si>
  <si>
    <t>14:35:23:353</t>
  </si>
  <si>
    <t>14:35:23:369</t>
  </si>
  <si>
    <t>14:35:23:385</t>
  </si>
  <si>
    <t>14:35:23:401</t>
  </si>
  <si>
    <t>14:35:23:417</t>
  </si>
  <si>
    <t>14:35:23:433</t>
  </si>
  <si>
    <t>14:35:23:449</t>
  </si>
  <si>
    <t>14:35:23:464</t>
  </si>
  <si>
    <t>4643</t>
  </si>
  <si>
    <t>14:35:23:465</t>
  </si>
  <si>
    <t>4644</t>
  </si>
  <si>
    <t>14:35:23:481</t>
  </si>
  <si>
    <t>14:35:23:497</t>
  </si>
  <si>
    <t>14:35:23:498</t>
  </si>
  <si>
    <t>14:35:23:545</t>
  </si>
  <si>
    <t>4615</t>
  </si>
  <si>
    <t>14:35:23:561</t>
  </si>
  <si>
    <t>4650</t>
  </si>
  <si>
    <t>14:35:23:577</t>
  </si>
  <si>
    <t>14:35:23:593</t>
  </si>
  <si>
    <t>4687</t>
  </si>
  <si>
    <t>14:35:23:609</t>
  </si>
  <si>
    <t>14:35:23:625</t>
  </si>
  <si>
    <t>4721</t>
  </si>
  <si>
    <t>4722</t>
  </si>
  <si>
    <t>14:35:23:641</t>
  </si>
  <si>
    <t>14:35:23:657</t>
  </si>
  <si>
    <t>4723</t>
  </si>
  <si>
    <t>14:35:23:689</t>
  </si>
  <si>
    <t>4725</t>
  </si>
  <si>
    <t>14:35:23:705</t>
  </si>
  <si>
    <t>4726</t>
  </si>
  <si>
    <t>14:35:23:720</t>
  </si>
  <si>
    <t>14:35:23:721</t>
  </si>
  <si>
    <t>14:35:23:736</t>
  </si>
  <si>
    <t>14:35:23:752</t>
  </si>
  <si>
    <t>14:35:23:753</t>
  </si>
  <si>
    <t>14:35:23:769</t>
  </si>
  <si>
    <t>14:35:23:784</t>
  </si>
  <si>
    <t>14:35:23:785</t>
  </si>
  <si>
    <t>14:35:23:801</t>
  </si>
  <si>
    <t>14:35:23:817</t>
  </si>
  <si>
    <t>14:35:23:913</t>
  </si>
  <si>
    <t>14:35:23:928</t>
  </si>
  <si>
    <t>14:35:23:929</t>
  </si>
  <si>
    <t>14:35:23:945</t>
  </si>
  <si>
    <t>4808</t>
  </si>
  <si>
    <t>14:35:23:960</t>
  </si>
  <si>
    <t>14:35:23:976</t>
  </si>
  <si>
    <t>14:35:23:977</t>
  </si>
  <si>
    <t>14:35:23:993</t>
  </si>
  <si>
    <t>14:35:24:008</t>
  </si>
  <si>
    <t>14:35:24:040</t>
  </si>
  <si>
    <t>14:35:24:041</t>
  </si>
  <si>
    <t>4874</t>
  </si>
  <si>
    <t>14:35:24:056</t>
  </si>
  <si>
    <t>4875</t>
  </si>
  <si>
    <t>14:35:24:072</t>
  </si>
  <si>
    <t>4876</t>
  </si>
  <si>
    <t>14:35:24:073</t>
  </si>
  <si>
    <t>14:35:24:088</t>
  </si>
  <si>
    <t>4877</t>
  </si>
  <si>
    <t>14:35:24:104</t>
  </si>
  <si>
    <t>14:35:24:105</t>
  </si>
  <si>
    <t>4907</t>
  </si>
  <si>
    <t>14:35:24:120</t>
  </si>
  <si>
    <t>4908</t>
  </si>
  <si>
    <t>14:35:24:136</t>
  </si>
  <si>
    <t>14:35:24:137</t>
  </si>
  <si>
    <t>4909</t>
  </si>
  <si>
    <t>14:35:24:152</t>
  </si>
  <si>
    <t>14:35:24:184</t>
  </si>
  <si>
    <t>4944</t>
  </si>
  <si>
    <t>14:35:24:216</t>
  </si>
  <si>
    <t>4945</t>
  </si>
  <si>
    <t>14:35:24:232</t>
  </si>
  <si>
    <t>4946</t>
  </si>
  <si>
    <t>14:35:24:233</t>
  </si>
  <si>
    <t>14:35:24:249</t>
  </si>
  <si>
    <t>4947</t>
  </si>
  <si>
    <t>14:35:24:264</t>
  </si>
  <si>
    <t>4948</t>
  </si>
  <si>
    <t>14:35:24:265</t>
  </si>
  <si>
    <t>14:35:24:281</t>
  </si>
  <si>
    <t>4985</t>
  </si>
  <si>
    <t>14:35:24:296</t>
  </si>
  <si>
    <t>14:35:24:297</t>
  </si>
  <si>
    <t>14:35:24:313</t>
  </si>
  <si>
    <t>14:35:24:329</t>
  </si>
  <si>
    <t>14:35:24:345</t>
  </si>
  <si>
    <t>14:35:24:361</t>
  </si>
  <si>
    <t>5027</t>
  </si>
  <si>
    <t>14:35:24:377</t>
  </si>
  <si>
    <t>5028</t>
  </si>
  <si>
    <t>14:35:24:393</t>
  </si>
  <si>
    <t>5029</t>
  </si>
  <si>
    <t>14:35:24:409</t>
  </si>
  <si>
    <t>5067</t>
  </si>
  <si>
    <t>14:35:24:425</t>
  </si>
  <si>
    <t>5068</t>
  </si>
  <si>
    <t>14:35:24:457</t>
  </si>
  <si>
    <t>5069</t>
  </si>
  <si>
    <t>14:35:24:489</t>
  </si>
  <si>
    <t>5070</t>
  </si>
  <si>
    <t>14:35:24:505</t>
  </si>
  <si>
    <t>5071</t>
  </si>
  <si>
    <t>14:35:24:521</t>
  </si>
  <si>
    <t>5072</t>
  </si>
  <si>
    <t>5107</t>
  </si>
  <si>
    <t>14:35:24:537</t>
  </si>
  <si>
    <t>5108</t>
  </si>
  <si>
    <t>14:35:24:553</t>
  </si>
  <si>
    <t>5109</t>
  </si>
  <si>
    <t>5110</t>
  </si>
  <si>
    <t>14:35:24:569</t>
  </si>
  <si>
    <t>14:35:24:585</t>
  </si>
  <si>
    <t>5111</t>
  </si>
  <si>
    <t>14:35:24:586</t>
  </si>
  <si>
    <t>14:35:24:601</t>
  </si>
  <si>
    <t>14:35:24:617</t>
  </si>
  <si>
    <t>5077</t>
  </si>
  <si>
    <t>14:35:24:633</t>
  </si>
  <si>
    <t>14:35:24:665</t>
  </si>
  <si>
    <t>5078</t>
  </si>
  <si>
    <t>14:35:24:681</t>
  </si>
  <si>
    <t>5114</t>
  </si>
  <si>
    <t>14:35:24:697</t>
  </si>
  <si>
    <t>5116</t>
  </si>
  <si>
    <t>14:35:24:713</t>
  </si>
  <si>
    <t>14:35:24:729</t>
  </si>
  <si>
    <t>5117</t>
  </si>
  <si>
    <t>14:35:24:744</t>
  </si>
  <si>
    <t>5153</t>
  </si>
  <si>
    <t>14:35:24:760</t>
  </si>
  <si>
    <t>5154</t>
  </si>
  <si>
    <t>14:35:24:776</t>
  </si>
  <si>
    <t>5186</t>
  </si>
  <si>
    <t>14:35:24:791</t>
  </si>
  <si>
    <t>14:35:24:792</t>
  </si>
  <si>
    <t>5156</t>
  </si>
  <si>
    <t>14:35:24:808</t>
  </si>
  <si>
    <t>14:35:24:840</t>
  </si>
  <si>
    <t>5124</t>
  </si>
  <si>
    <t>14:35:24:872</t>
  </si>
  <si>
    <t>5161</t>
  </si>
  <si>
    <t>14:35:24:904</t>
  </si>
  <si>
    <t>5162</t>
  </si>
  <si>
    <t>14:35:24:920</t>
  </si>
  <si>
    <t>5163</t>
  </si>
  <si>
    <t>14:35:24:936</t>
  </si>
  <si>
    <t>14:35:24:952</t>
  </si>
  <si>
    <t>5164</t>
  </si>
  <si>
    <t>14:35:24:968</t>
  </si>
  <si>
    <t>5165</t>
  </si>
  <si>
    <t>14:35:25:128</t>
  </si>
  <si>
    <t>14:35:25:144</t>
  </si>
  <si>
    <t>5166</t>
  </si>
  <si>
    <t>14:35:25:160</t>
  </si>
  <si>
    <t>14:35:25:161</t>
  </si>
  <si>
    <t>5167</t>
  </si>
  <si>
    <t>14:35:25:176</t>
  </si>
  <si>
    <t>5168</t>
  </si>
  <si>
    <t>14:35:25:192</t>
  </si>
  <si>
    <t>14:35:25:257</t>
  </si>
  <si>
    <t>14:35:25:272</t>
  </si>
  <si>
    <t>14:35:25:273</t>
  </si>
  <si>
    <t>14:35:25:289</t>
  </si>
  <si>
    <t>5203</t>
  </si>
  <si>
    <t>14:35:25:304</t>
  </si>
  <si>
    <t>14:35:25:305</t>
  </si>
  <si>
    <t>5204</t>
  </si>
  <si>
    <t>14:35:25:321</t>
  </si>
  <si>
    <t>14:35:25:336</t>
  </si>
  <si>
    <t>14:35:25:337</t>
  </si>
  <si>
    <t>5206</t>
  </si>
  <si>
    <t>14:35:25:353</t>
  </si>
  <si>
    <t>14:35:25:368</t>
  </si>
  <si>
    <t>5207</t>
  </si>
  <si>
    <t>14:35:25:369</t>
  </si>
  <si>
    <t>5208</t>
  </si>
  <si>
    <t>14:35:25:400</t>
  </si>
  <si>
    <t>14:35:25:401</t>
  </si>
  <si>
    <t>5243</t>
  </si>
  <si>
    <t>14:35:25:433</t>
  </si>
  <si>
    <t>5244</t>
  </si>
  <si>
    <t>14:35:25:481</t>
  </si>
  <si>
    <t>5245</t>
  </si>
  <si>
    <t>14:35:25:497</t>
  </si>
  <si>
    <t>5246</t>
  </si>
  <si>
    <t>14:35:25:512</t>
  </si>
  <si>
    <t>14:35:25:513</t>
  </si>
  <si>
    <t>5276</t>
  </si>
  <si>
    <t>14:35:25:529</t>
  </si>
  <si>
    <t>5242</t>
  </si>
  <si>
    <t>14:35:25:544</t>
  </si>
  <si>
    <t>5278</t>
  </si>
  <si>
    <t>14:35:25:545</t>
  </si>
  <si>
    <t>5313</t>
  </si>
  <si>
    <t>14:35:25:561</t>
  </si>
  <si>
    <t>14:35:25:576</t>
  </si>
  <si>
    <t>5314</t>
  </si>
  <si>
    <t>14:35:25:577</t>
  </si>
  <si>
    <t>14:35:25:593</t>
  </si>
  <si>
    <t>5315</t>
  </si>
  <si>
    <t>14:35:25:608</t>
  </si>
  <si>
    <t>5316</t>
  </si>
  <si>
    <t>14:35:25:609</t>
  </si>
  <si>
    <t>5317</t>
  </si>
  <si>
    <t>14:35:25:625</t>
  </si>
  <si>
    <t>5349</t>
  </si>
  <si>
    <t>14:35:25:673</t>
  </si>
  <si>
    <t>5383</t>
  </si>
  <si>
    <t>14:35:25:705</t>
  </si>
  <si>
    <t>14:35:25:720</t>
  </si>
  <si>
    <t>5385</t>
  </si>
  <si>
    <t>14:35:25:721</t>
  </si>
  <si>
    <t>5386</t>
  </si>
  <si>
    <t>14:35:25:737</t>
  </si>
  <si>
    <t>5388</t>
  </si>
  <si>
    <t>14:35:25:752</t>
  </si>
  <si>
    <t>14:35:25:753</t>
  </si>
  <si>
    <t>5389</t>
  </si>
  <si>
    <t>14:35:25:769</t>
  </si>
  <si>
    <t>5390</t>
  </si>
  <si>
    <t>14:35:25:784</t>
  </si>
  <si>
    <t>14:35:25:785</t>
  </si>
  <si>
    <t>5391</t>
  </si>
  <si>
    <t>14:35:25:800</t>
  </si>
  <si>
    <t>5421</t>
  </si>
  <si>
    <t>14:35:25:816</t>
  </si>
  <si>
    <t>5422</t>
  </si>
  <si>
    <t>14:35:25:832</t>
  </si>
  <si>
    <t>5423</t>
  </si>
  <si>
    <t>14:35:25:833</t>
  </si>
  <si>
    <t>14:35:26:169</t>
  </si>
  <si>
    <t>489</t>
  </si>
  <si>
    <t>14:35:26:184</t>
  </si>
  <si>
    <t>490</t>
  </si>
  <si>
    <t>14:35:29:592</t>
  </si>
  <si>
    <t>491</t>
  </si>
  <si>
    <t>14:35:29:608</t>
  </si>
  <si>
    <t>232</t>
  </si>
  <si>
    <t>471</t>
  </si>
  <si>
    <t>14:35:29:624</t>
  </si>
  <si>
    <t>472</t>
  </si>
  <si>
    <t>14:35:29:640</t>
  </si>
  <si>
    <t>473</t>
  </si>
  <si>
    <t>14:35:29:641</t>
  </si>
  <si>
    <t>506</t>
  </si>
  <si>
    <t>14:35:34:919</t>
  </si>
  <si>
    <t>507</t>
  </si>
  <si>
    <t>14:35:34:920</t>
  </si>
  <si>
    <t>233</t>
  </si>
  <si>
    <t>508</t>
  </si>
  <si>
    <t>14:35:34:936</t>
  </si>
  <si>
    <t>511</t>
  </si>
  <si>
    <t>14:35:34:951</t>
  </si>
  <si>
    <t>14:35:34:952</t>
  </si>
  <si>
    <t>512</t>
  </si>
  <si>
    <t>14:35:40:088</t>
  </si>
  <si>
    <t>234</t>
  </si>
  <si>
    <t>516</t>
  </si>
  <si>
    <t>14:35:40:104</t>
  </si>
  <si>
    <t>519</t>
  </si>
  <si>
    <t>14:35:40:120</t>
  </si>
  <si>
    <t>14:35:40:280</t>
  </si>
  <si>
    <t>520</t>
  </si>
  <si>
    <t>14:35:45:335</t>
  </si>
  <si>
    <t>524</t>
  </si>
  <si>
    <t>14:35:45:351</t>
  </si>
  <si>
    <t>14:35:45:352</t>
  </si>
  <si>
    <t>14:35:45:367</t>
  </si>
  <si>
    <t>528</t>
  </si>
  <si>
    <t>14:35:45:383</t>
  </si>
  <si>
    <t>14:35:45:384</t>
  </si>
  <si>
    <t>562</t>
  </si>
  <si>
    <t>14:35:50:599</t>
  </si>
  <si>
    <t>563</t>
  </si>
  <si>
    <t>14:35:50:600</t>
  </si>
  <si>
    <t>564</t>
  </si>
  <si>
    <t>14:35:50:616</t>
  </si>
  <si>
    <t>602</t>
  </si>
  <si>
    <t>14:35:50:631</t>
  </si>
  <si>
    <t>14:35:50:632</t>
  </si>
  <si>
    <t>14:35:50:648</t>
  </si>
  <si>
    <t>14:35:55:848</t>
  </si>
  <si>
    <t>14:35:55:880</t>
  </si>
  <si>
    <t>237</t>
  </si>
  <si>
    <t>14:35:55:895</t>
  </si>
  <si>
    <t>14:35:55:911</t>
  </si>
  <si>
    <t>611</t>
  </si>
  <si>
    <t>14:35:55:912</t>
  </si>
  <si>
    <t>14:35:55:927</t>
  </si>
  <si>
    <t>615</t>
  </si>
  <si>
    <t>14:36:01:448</t>
  </si>
  <si>
    <t>616</t>
  </si>
  <si>
    <t>14:36:01:480</t>
  </si>
  <si>
    <t>617</t>
  </si>
  <si>
    <t>14:36:01:528</t>
  </si>
  <si>
    <t>620</t>
  </si>
  <si>
    <t>14:36:01:543</t>
  </si>
  <si>
    <t>14:36:01:559</t>
  </si>
  <si>
    <t>621</t>
  </si>
  <si>
    <t>14:36:01:560</t>
  </si>
  <si>
    <t>625</t>
  </si>
  <si>
    <t>14:36:06:439</t>
  </si>
  <si>
    <t>626</t>
  </si>
  <si>
    <t>14:36:06:455</t>
  </si>
  <si>
    <t>239</t>
  </si>
  <si>
    <t>14:36:06:471</t>
  </si>
  <si>
    <t>629</t>
  </si>
  <si>
    <t>14:36:06:518</t>
  </si>
  <si>
    <t>14:36:06:550</t>
  </si>
  <si>
    <t>14:36:06:551</t>
  </si>
  <si>
    <t>633</t>
  </si>
  <si>
    <t>14:36:11:575</t>
  </si>
  <si>
    <t>634</t>
  </si>
  <si>
    <t>14:36:11:590</t>
  </si>
  <si>
    <t>240</t>
  </si>
  <si>
    <t>14:36:11:591</t>
  </si>
  <si>
    <t>637</t>
  </si>
  <si>
    <t>14:36:11:606</t>
  </si>
  <si>
    <t>638</t>
  </si>
  <si>
    <t>14:36:11:638</t>
  </si>
  <si>
    <t>14:36:11:686</t>
  </si>
  <si>
    <t>636</t>
  </si>
  <si>
    <t>14:36:16:839</t>
  </si>
  <si>
    <t>670</t>
  </si>
  <si>
    <t>671</t>
  </si>
  <si>
    <t>14:36:16:855</t>
  </si>
  <si>
    <t>652</t>
  </si>
  <si>
    <t>14:36:16:871</t>
  </si>
  <si>
    <t>653</t>
  </si>
  <si>
    <t>14:36:16:887</t>
  </si>
  <si>
    <t>656</t>
  </si>
  <si>
    <t>14:36:22:086</t>
  </si>
  <si>
    <t>657</t>
  </si>
  <si>
    <t>14:36:22:102</t>
  </si>
  <si>
    <t>242</t>
  </si>
  <si>
    <t>658</t>
  </si>
  <si>
    <t>14:36:22:103</t>
  </si>
  <si>
    <t>660</t>
  </si>
  <si>
    <t>14:36:22:118</t>
  </si>
  <si>
    <t>661</t>
  </si>
  <si>
    <t>14:36:22:134</t>
  </si>
  <si>
    <t>662</t>
  </si>
  <si>
    <t>14:36:22:135</t>
  </si>
  <si>
    <t>665</t>
  </si>
  <si>
    <t>14:36:27:350</t>
  </si>
  <si>
    <t>666</t>
  </si>
  <si>
    <t>14:36:27:351</t>
  </si>
  <si>
    <t>667</t>
  </si>
  <si>
    <t>14:36:27:366</t>
  </si>
  <si>
    <t>14:36:27:382</t>
  </si>
  <si>
    <t>701</t>
  </si>
  <si>
    <t>14:36:27:383</t>
  </si>
  <si>
    <t>702</t>
  </si>
  <si>
    <t>14:36:27:398</t>
  </si>
  <si>
    <t>699</t>
  </si>
  <si>
    <t>14:36:32:598</t>
  </si>
  <si>
    <t>700</t>
  </si>
  <si>
    <t>14:36:32:599</t>
  </si>
  <si>
    <t>14:36:32:614</t>
  </si>
  <si>
    <t>739</t>
  </si>
  <si>
    <t>14:36:32:630</t>
  </si>
  <si>
    <t>14:36:32:631</t>
  </si>
  <si>
    <t>14:36:32:646</t>
  </si>
  <si>
    <t>755</t>
  </si>
  <si>
    <t>14:36:37:862</t>
  </si>
  <si>
    <t>14:36:37:877</t>
  </si>
  <si>
    <t>245</t>
  </si>
  <si>
    <t>756</t>
  </si>
  <si>
    <t>14:36:37:878</t>
  </si>
  <si>
    <t>14:36:37:894</t>
  </si>
  <si>
    <t>14:36:37:909</t>
  </si>
  <si>
    <t>14:36:37:910</t>
  </si>
  <si>
    <t>759</t>
  </si>
  <si>
    <t>14:36:43:366</t>
  </si>
  <si>
    <t>14:36:43:381</t>
  </si>
  <si>
    <t>246</t>
  </si>
  <si>
    <t>14:36:43:382</t>
  </si>
  <si>
    <t>763</t>
  </si>
  <si>
    <t>14:36:43:398</t>
  </si>
  <si>
    <t>14:36:43:413</t>
  </si>
  <si>
    <t>765</t>
  </si>
  <si>
    <t>14:36:43:414</t>
  </si>
  <si>
    <t>769</t>
  </si>
  <si>
    <t>14:36:48:405</t>
  </si>
  <si>
    <t>14:36:48:421</t>
  </si>
  <si>
    <t>770</t>
  </si>
  <si>
    <t>14:36:48:422</t>
  </si>
  <si>
    <t>774</t>
  </si>
  <si>
    <t>14:36:48:437</t>
  </si>
  <si>
    <t>14:36:48:453</t>
  </si>
  <si>
    <t>14:36:48:454</t>
  </si>
  <si>
    <t>14:36:53:669</t>
  </si>
  <si>
    <t>14:36:53:685</t>
  </si>
  <si>
    <t>815</t>
  </si>
  <si>
    <t>14:36:53:701</t>
  </si>
  <si>
    <t>816</t>
  </si>
  <si>
    <t>14:36:53:717</t>
  </si>
  <si>
    <t>819</t>
  </si>
  <si>
    <t>14:36:58:901</t>
  </si>
  <si>
    <t>820</t>
  </si>
  <si>
    <t>14:36:58:949</t>
  </si>
  <si>
    <t>249</t>
  </si>
  <si>
    <t>821</t>
  </si>
  <si>
    <t>14:36:58:981</t>
  </si>
  <si>
    <t>825</t>
  </si>
  <si>
    <t>14:36:58:997</t>
  </si>
  <si>
    <t>826</t>
  </si>
  <si>
    <t>830</t>
  </si>
  <si>
    <t>14:37:04:117</t>
  </si>
  <si>
    <t>862</t>
  </si>
  <si>
    <t>14:37:04:133</t>
  </si>
  <si>
    <t>250</t>
  </si>
  <si>
    <t>14:37:04:180</t>
  </si>
  <si>
    <t>14:37:04:228</t>
  </si>
  <si>
    <t>866</t>
  </si>
  <si>
    <t>14:37:04:229</t>
  </si>
  <si>
    <t>869</t>
  </si>
  <si>
    <t>14:37:09:381</t>
  </si>
  <si>
    <t>870</t>
  </si>
  <si>
    <t>14:37:09:396</t>
  </si>
  <si>
    <t>14:37:09:412</t>
  </si>
  <si>
    <t>905</t>
  </si>
  <si>
    <t>14:37:09:428</t>
  </si>
  <si>
    <t>14:37:09:461</t>
  </si>
  <si>
    <t>906</t>
  </si>
  <si>
    <t>14:37:09:493</t>
  </si>
  <si>
    <t>940</t>
  </si>
  <si>
    <t>14:37:14:628</t>
  </si>
  <si>
    <t>941</t>
  </si>
  <si>
    <t>14:37:14:644</t>
  </si>
  <si>
    <t>14:37:14:660</t>
  </si>
  <si>
    <t>944</t>
  </si>
  <si>
    <t>945</t>
  </si>
  <si>
    <t>14:37:14:676</t>
  </si>
  <si>
    <t>14:37:14:708</t>
  </si>
  <si>
    <t>942</t>
  </si>
  <si>
    <t>14:37:19:892</t>
  </si>
  <si>
    <t>978</t>
  </si>
  <si>
    <t>14:37:19:908</t>
  </si>
  <si>
    <t>979</t>
  </si>
  <si>
    <t>14:37:19:923</t>
  </si>
  <si>
    <t>1013</t>
  </si>
  <si>
    <t>14:37:19:924</t>
  </si>
  <si>
    <t>14:37:19:940</t>
  </si>
  <si>
    <t>1078</t>
  </si>
  <si>
    <t>14:37:19:955</t>
  </si>
  <si>
    <t>14:37:25:364</t>
  </si>
  <si>
    <t>14:37:25:379</t>
  </si>
  <si>
    <t>254</t>
  </si>
  <si>
    <t>1082</t>
  </si>
  <si>
    <t>14:37:25:380</t>
  </si>
  <si>
    <t>1120</t>
  </si>
  <si>
    <t>14:37:25:396</t>
  </si>
  <si>
    <t>1155</t>
  </si>
  <si>
    <t>14:37:25:411</t>
  </si>
  <si>
    <t>1192</t>
  </si>
  <si>
    <t>14:37:25:412</t>
  </si>
  <si>
    <t>1165</t>
  </si>
  <si>
    <t>14:37:30:404</t>
  </si>
  <si>
    <t>14:37:30:419</t>
  </si>
  <si>
    <t>14:37:30:420</t>
  </si>
  <si>
    <t>1194</t>
  </si>
  <si>
    <t>14:37:30:436</t>
  </si>
  <si>
    <t>14:37:30:451</t>
  </si>
  <si>
    <t>1195</t>
  </si>
  <si>
    <t>14:37:30:452</t>
  </si>
  <si>
    <t>14:37:35:667</t>
  </si>
  <si>
    <t>14:37:35:668</t>
  </si>
  <si>
    <t>14:37:35:684</t>
  </si>
  <si>
    <t>1188</t>
  </si>
  <si>
    <t>14:37:35:699</t>
  </si>
  <si>
    <t>14:37:35:700</t>
  </si>
  <si>
    <t>1225</t>
  </si>
  <si>
    <t>14:37:35:716</t>
  </si>
  <si>
    <t>14:37:40:995</t>
  </si>
  <si>
    <t>1220</t>
  </si>
  <si>
    <t>14:37:41:011</t>
  </si>
  <si>
    <t>14:37:41:012</t>
  </si>
  <si>
    <t>14:37:41:027</t>
  </si>
  <si>
    <t>14:37:41:043</t>
  </si>
  <si>
    <t>14:37:41:044</t>
  </si>
  <si>
    <t>14:37:46:211</t>
  </si>
  <si>
    <t>14:37:46:227</t>
  </si>
  <si>
    <t>1228</t>
  </si>
  <si>
    <t>14:37:46:243</t>
  </si>
  <si>
    <t>1255</t>
  </si>
  <si>
    <t>14:37:46:259</t>
  </si>
  <si>
    <t>1248</t>
  </si>
  <si>
    <t>14:37:51:459</t>
  </si>
  <si>
    <t>1249</t>
  </si>
  <si>
    <t>14:37:51:475</t>
  </si>
  <si>
    <t>14:37:51:491</t>
  </si>
  <si>
    <t>1247</t>
  </si>
  <si>
    <t>14:37:51:507</t>
  </si>
  <si>
    <t>14:37:56:803</t>
  </si>
  <si>
    <t>14:37:56:851</t>
  </si>
  <si>
    <t>14:37:56:867</t>
  </si>
  <si>
    <t>14:37:56:883</t>
  </si>
  <si>
    <t>14:37:56:899</t>
  </si>
  <si>
    <t>14:37:56:900</t>
  </si>
  <si>
    <t>14:38:01:938</t>
  </si>
  <si>
    <t>14:38:01:955</t>
  </si>
  <si>
    <t>14:38:01:987</t>
  </si>
  <si>
    <t>14:38:02:019</t>
  </si>
  <si>
    <t>14:38:02:035</t>
  </si>
  <si>
    <t>14:38:02:050</t>
  </si>
  <si>
    <t>1250</t>
  </si>
  <si>
    <t>14:38:07:380</t>
  </si>
  <si>
    <t>14:38:07:395</t>
  </si>
  <si>
    <t>14:38:07:410</t>
  </si>
  <si>
    <t>14:38:07:442</t>
  </si>
  <si>
    <t>14:38:07:490</t>
  </si>
  <si>
    <t>1251</t>
  </si>
  <si>
    <t>14:38:12:450</t>
  </si>
  <si>
    <t>14:38:12:451</t>
  </si>
  <si>
    <t>14:38:12:467</t>
  </si>
  <si>
    <t>14:38:12:482</t>
  </si>
  <si>
    <t>14:38:12:498</t>
  </si>
  <si>
    <t>14:38:12:546</t>
  </si>
  <si>
    <t>1183</t>
  </si>
  <si>
    <t>14:38:17:698</t>
  </si>
  <si>
    <t>1184</t>
  </si>
  <si>
    <t>14:38:17:699</t>
  </si>
  <si>
    <t>14:38:17:714</t>
  </si>
  <si>
    <t>14:38:17:730</t>
  </si>
  <si>
    <t>14:38:17:731</t>
  </si>
  <si>
    <t>1221</t>
  </si>
  <si>
    <t>14:38:17:746</t>
  </si>
  <si>
    <t>14:38:23:121</t>
  </si>
  <si>
    <t>1257</t>
  </si>
  <si>
    <t>14:38:23:122</t>
  </si>
  <si>
    <t>1258</t>
  </si>
  <si>
    <t>14:38:23:138</t>
  </si>
  <si>
    <t>14:38:23:153</t>
  </si>
  <si>
    <t>1256</t>
  </si>
  <si>
    <t>14:38:23:154</t>
  </si>
  <si>
    <t>1286</t>
  </si>
  <si>
    <t>14:38:28:369</t>
  </si>
  <si>
    <t>1287</t>
  </si>
  <si>
    <t>14:38:28:370</t>
  </si>
  <si>
    <t>14:38:28:385</t>
  </si>
  <si>
    <t>14:38:28:401</t>
  </si>
  <si>
    <t>14:38:28:402</t>
  </si>
  <si>
    <t>1288</t>
  </si>
  <si>
    <t>14:38:28:417</t>
  </si>
  <si>
    <t>1321</t>
  </si>
  <si>
    <t>14:38:33:458</t>
  </si>
  <si>
    <t>1322</t>
  </si>
  <si>
    <t>14:38:33:473</t>
  </si>
  <si>
    <t>14:38:33:489</t>
  </si>
  <si>
    <t>14:38:33:490</t>
  </si>
  <si>
    <t>14:38:33:505</t>
  </si>
  <si>
    <t>14:38:38:722</t>
  </si>
  <si>
    <t>14:38:38:737</t>
  </si>
  <si>
    <t>14:38:38:753</t>
  </si>
  <si>
    <t>14:38:38:754</t>
  </si>
  <si>
    <t>14:38:38:769</t>
  </si>
  <si>
    <t>14:38:38:785</t>
  </si>
  <si>
    <t>1356</t>
  </si>
  <si>
    <t>14:38:44:017</t>
  </si>
  <si>
    <t>14:38:44:033</t>
  </si>
  <si>
    <t>14:38:44:034</t>
  </si>
  <si>
    <t>14:38:44:049</t>
  </si>
  <si>
    <t>14:38:44:065</t>
  </si>
  <si>
    <t>14:38:44:066</t>
  </si>
  <si>
    <t>14:38:49:504</t>
  </si>
  <si>
    <t>14:38:49:520</t>
  </si>
  <si>
    <t>14:38:49:521</t>
  </si>
  <si>
    <t>14:38:49:536</t>
  </si>
  <si>
    <t>14:38:49:552</t>
  </si>
  <si>
    <t>14:38:49:553</t>
  </si>
  <si>
    <t>14:38:54:513</t>
  </si>
  <si>
    <t>14:38:54:545</t>
  </si>
  <si>
    <t>14:38:54:561</t>
  </si>
  <si>
    <t>14:38:54:577</t>
  </si>
  <si>
    <t>14:38:54:592</t>
  </si>
  <si>
    <t>14:38:59:729</t>
  </si>
  <si>
    <t>14:38:59:761</t>
  </si>
  <si>
    <t>14:38:59:809</t>
  </si>
  <si>
    <t>14:38:59:825</t>
  </si>
  <si>
    <t>14:38:59:840</t>
  </si>
  <si>
    <t>14:38:59:841</t>
  </si>
  <si>
    <t>14:39:04:993</t>
  </si>
  <si>
    <t>14:39:05:008</t>
  </si>
  <si>
    <t>14:39:05:025</t>
  </si>
  <si>
    <t>14:39:05:072</t>
  </si>
  <si>
    <t>14:39:05:089</t>
  </si>
  <si>
    <t>14:39:05:120</t>
  </si>
  <si>
    <t>14:39:10:273</t>
  </si>
  <si>
    <t>14:39:10:288</t>
  </si>
  <si>
    <t>14:39:10:289</t>
  </si>
  <si>
    <t>14:39:10:305</t>
  </si>
  <si>
    <t>14:39:10:337</t>
  </si>
  <si>
    <t>14:39:15:504</t>
  </si>
  <si>
    <t>1458</t>
  </si>
  <si>
    <t>14:39:15:519</t>
  </si>
  <si>
    <t>14:39:15:520</t>
  </si>
  <si>
    <t>1457</t>
  </si>
  <si>
    <t>14:39:15:536</t>
  </si>
  <si>
    <t>14:39:15:551</t>
  </si>
  <si>
    <t>14:39:15:568</t>
  </si>
  <si>
    <t>14:39:20:752</t>
  </si>
  <si>
    <t>14:39:20:767</t>
  </si>
  <si>
    <t>14:39:20:783</t>
  </si>
  <si>
    <t>14:39:20:784</t>
  </si>
  <si>
    <t>14:39:20:799</t>
  </si>
  <si>
    <t>14:39:26:016</t>
  </si>
  <si>
    <t>14:39:26:032</t>
  </si>
  <si>
    <t>1487</t>
  </si>
  <si>
    <t>14:39:26:048</t>
  </si>
  <si>
    <t>14:39:26:064</t>
  </si>
  <si>
    <t>14:39:31:439</t>
  </si>
  <si>
    <t>14:39:31:455</t>
  </si>
  <si>
    <t>14:39:31:471</t>
  </si>
  <si>
    <t>14:39:31:472</t>
  </si>
  <si>
    <t>14:39:31:487</t>
  </si>
  <si>
    <t>14:39:36:527</t>
  </si>
  <si>
    <t>14:39:36:543</t>
  </si>
  <si>
    <t>14:39:36:544</t>
  </si>
  <si>
    <t>14:39:36:559</t>
  </si>
  <si>
    <t>14:39:36:575</t>
  </si>
  <si>
    <t>14:39:36:576</t>
  </si>
  <si>
    <t>14:39:41:807</t>
  </si>
  <si>
    <t>14:39:41:823</t>
  </si>
  <si>
    <t>1563</t>
  </si>
  <si>
    <t>14:39:41:839</t>
  </si>
  <si>
    <t>14:39:41:855</t>
  </si>
  <si>
    <t>1668</t>
  </si>
  <si>
    <t>14:39:47:071</t>
  </si>
  <si>
    <t>14:39:47:087</t>
  </si>
  <si>
    <t>14:39:47:102</t>
  </si>
  <si>
    <t>14:39:47:103</t>
  </si>
  <si>
    <t>1605</t>
  </si>
  <si>
    <t>14:39:47:119</t>
  </si>
  <si>
    <t>1606</t>
  </si>
  <si>
    <t>14:39:47:134</t>
  </si>
  <si>
    <t>14:39:52:352</t>
  </si>
  <si>
    <t>14:39:52:367</t>
  </si>
  <si>
    <t>14:39:52:383</t>
  </si>
  <si>
    <t>1499</t>
  </si>
  <si>
    <t>14:39:52:399</t>
  </si>
  <si>
    <t>1500</t>
  </si>
  <si>
    <t>1502</t>
  </si>
  <si>
    <t>14:39:57:551</t>
  </si>
  <si>
    <t>1537</t>
  </si>
  <si>
    <t>14:39:57:598</t>
  </si>
  <si>
    <t>14:39:57:630</t>
  </si>
  <si>
    <t>14:39:57:646</t>
  </si>
  <si>
    <t>14:39:57:662</t>
  </si>
  <si>
    <t>14:39:57:663</t>
  </si>
  <si>
    <t>14:40:02:798</t>
  </si>
  <si>
    <t>14:40:02:799</t>
  </si>
  <si>
    <t>14:40:02:830</t>
  </si>
  <si>
    <t>14:40:02:878</t>
  </si>
  <si>
    <t>14:40:02:894</t>
  </si>
  <si>
    <t>14:40:02:910</t>
  </si>
  <si>
    <t>14:40:08:062</t>
  </si>
  <si>
    <t>14:40:08:078</t>
  </si>
  <si>
    <t>14:40:08:094</t>
  </si>
  <si>
    <t>14:40:08:142</t>
  </si>
  <si>
    <t>14:40:08:158</t>
  </si>
  <si>
    <t>14:40:13:598</t>
  </si>
  <si>
    <t>1460</t>
  </si>
  <si>
    <t>14:40:13:614</t>
  </si>
  <si>
    <t>14:40:13:630</t>
  </si>
  <si>
    <t>14:40:13:631</t>
  </si>
  <si>
    <t>1461</t>
  </si>
  <si>
    <t>14:40:13:662</t>
  </si>
  <si>
    <t>14:40:18:590</t>
  </si>
  <si>
    <t>14:40:18:606</t>
  </si>
  <si>
    <t>14:40:18:621</t>
  </si>
  <si>
    <t>14:40:18:622</t>
  </si>
  <si>
    <t>14:40:18:638</t>
  </si>
  <si>
    <t>14:40:18:653</t>
  </si>
  <si>
    <t>14:40:23:918</t>
  </si>
  <si>
    <t>14:40:23:934</t>
  </si>
  <si>
    <t>14:40:23:949</t>
  </si>
  <si>
    <t>14:40:23:950</t>
  </si>
  <si>
    <t>14:40:23:966</t>
  </si>
  <si>
    <t>14:40:23:981</t>
  </si>
  <si>
    <t>1453</t>
  </si>
  <si>
    <t>14:40:29:070</t>
  </si>
  <si>
    <t>14:40:29:086</t>
  </si>
  <si>
    <t>14:40:29:101</t>
  </si>
  <si>
    <t>14:40:29:102</t>
  </si>
  <si>
    <t>14:40:29:118</t>
  </si>
  <si>
    <t>14:40:29:133</t>
  </si>
  <si>
    <t>1485</t>
  </si>
  <si>
    <t>14:40:34:349</t>
  </si>
  <si>
    <t>1486</t>
  </si>
  <si>
    <t>14:40:34:365</t>
  </si>
  <si>
    <t>14:40:34:381</t>
  </si>
  <si>
    <t>14:40:34:382</t>
  </si>
  <si>
    <t>14:40:34:397</t>
  </si>
  <si>
    <t>14:40:39:597</t>
  </si>
  <si>
    <t>14:40:39:613</t>
  </si>
  <si>
    <t>14:40:39:614</t>
  </si>
  <si>
    <t>14:40:39:629</t>
  </si>
  <si>
    <t>14:40:39:645</t>
  </si>
  <si>
    <t>1552</t>
  </si>
  <si>
    <t>14:40:39:646</t>
  </si>
  <si>
    <t>14:40:44:877</t>
  </si>
  <si>
    <t>14:40:44:893</t>
  </si>
  <si>
    <t>14:40:44:908</t>
  </si>
  <si>
    <t>14:40:44:909</t>
  </si>
  <si>
    <t>14:40:44:924</t>
  </si>
  <si>
    <t>14:40:44:940</t>
  </si>
  <si>
    <t>14:40:50:141</t>
  </si>
  <si>
    <t>14:40:50:172</t>
  </si>
  <si>
    <t>14:40:50:173</t>
  </si>
  <si>
    <t>1482</t>
  </si>
  <si>
    <t>14:40:50:188</t>
  </si>
  <si>
    <t>14:40:50:204</t>
  </si>
  <si>
    <t>14:40:50:205</t>
  </si>
  <si>
    <t>14:40:55:596</t>
  </si>
  <si>
    <t>14:40:55:660</t>
  </si>
  <si>
    <t>14:40:55:676</t>
  </si>
  <si>
    <t>1479</t>
  </si>
  <si>
    <t>14:40:55:692</t>
  </si>
  <si>
    <t>14:40:55:708</t>
  </si>
  <si>
    <t>1481</t>
  </si>
  <si>
    <t>14:41:00:748</t>
  </si>
  <si>
    <t>14:41:00:764</t>
  </si>
  <si>
    <t>14:41:00:811</t>
  </si>
  <si>
    <t>14:41:00:828</t>
  </si>
  <si>
    <t>14:41:00:844</t>
  </si>
  <si>
    <t>14:41:05:852</t>
  </si>
  <si>
    <t>1447</t>
  </si>
  <si>
    <t>14:41:05:867</t>
  </si>
  <si>
    <t>14:41:05:883</t>
  </si>
  <si>
    <t>14:41:05:915</t>
  </si>
  <si>
    <t>14:41:05:964</t>
  </si>
  <si>
    <t>14:41:05:979</t>
  </si>
  <si>
    <t>14:41:11:115</t>
  </si>
  <si>
    <t>14:41:11:131</t>
  </si>
  <si>
    <t>14:41:11:132</t>
  </si>
  <si>
    <t>14:41:11:147</t>
  </si>
  <si>
    <t>14:41:11:163</t>
  </si>
  <si>
    <t>14:41:11:211</t>
  </si>
  <si>
    <t>14:41:16:364</t>
  </si>
  <si>
    <t>14:41:16:396</t>
  </si>
  <si>
    <t>14:41:16:411</t>
  </si>
  <si>
    <t>14:41:16:412</t>
  </si>
  <si>
    <t>14:41:16:427</t>
  </si>
  <si>
    <t>14:41:16:443</t>
  </si>
  <si>
    <t>14:41:21:643</t>
  </si>
  <si>
    <t>14:41:21:659</t>
  </si>
  <si>
    <t>14:41:21:660</t>
  </si>
  <si>
    <t>14:41:21:675</t>
  </si>
  <si>
    <t>14:41:21:691</t>
  </si>
  <si>
    <t>14:41:26:908</t>
  </si>
  <si>
    <t>14:41:26:924</t>
  </si>
  <si>
    <t>14:41:26:939</t>
  </si>
  <si>
    <t>14:41:26:940</t>
  </si>
  <si>
    <t>14:41:26:956</t>
  </si>
  <si>
    <t>14:41:26:972</t>
  </si>
  <si>
    <t>14:41:32:139</t>
  </si>
  <si>
    <t>14:41:32:140</t>
  </si>
  <si>
    <t>14:41:32:155</t>
  </si>
  <si>
    <t>14:41:32:171</t>
  </si>
  <si>
    <t>14:41:32:172</t>
  </si>
  <si>
    <t>14:41:32:187</t>
  </si>
  <si>
    <t>1582</t>
  </si>
  <si>
    <t>14:41:37:515</t>
  </si>
  <si>
    <t>14:41:37:547</t>
  </si>
  <si>
    <t>1583</t>
  </si>
  <si>
    <t>14:41:37:563</t>
  </si>
  <si>
    <t>14:41:37:579</t>
  </si>
  <si>
    <t>14:41:42:682</t>
  </si>
  <si>
    <t>14:41:42:683</t>
  </si>
  <si>
    <t>14:41:42:699</t>
  </si>
  <si>
    <t>14:41:42:714</t>
  </si>
  <si>
    <t>14:41:43:130</t>
  </si>
  <si>
    <t>1518</t>
  </si>
  <si>
    <t>14:41:43:131</t>
  </si>
  <si>
    <t>14:41:47:931</t>
  </si>
  <si>
    <t>14:41:47:947</t>
  </si>
  <si>
    <t>14:41:47:962</t>
  </si>
  <si>
    <t>14:41:47:963</t>
  </si>
  <si>
    <t>14:41:47:979</t>
  </si>
  <si>
    <t>14:41:47:994</t>
  </si>
  <si>
    <t>14:41:53:194</t>
  </si>
  <si>
    <t>14:41:53:226</t>
  </si>
  <si>
    <t>14:41:53:241</t>
  </si>
  <si>
    <t>14:41:53:242</t>
  </si>
  <si>
    <t>14:41:53:258</t>
  </si>
  <si>
    <t>14:41:53:273</t>
  </si>
  <si>
    <t>14:41:58:410</t>
  </si>
  <si>
    <t>14:41:58:442</t>
  </si>
  <si>
    <t>14:41:58:506</t>
  </si>
  <si>
    <t>14:41:58:522</t>
  </si>
  <si>
    <t>14:41:58:538</t>
  </si>
  <si>
    <t>14:42:03:659</t>
  </si>
  <si>
    <t>14:42:03:674</t>
  </si>
  <si>
    <t>14:42:03:690</t>
  </si>
  <si>
    <t>14:42:03:738</t>
  </si>
  <si>
    <t>14:42:03:770</t>
  </si>
  <si>
    <t>14:42:08:921</t>
  </si>
  <si>
    <t>1448</t>
  </si>
  <si>
    <t>14:42:08:937</t>
  </si>
  <si>
    <t>14:42:08:953</t>
  </si>
  <si>
    <t>1415</t>
  </si>
  <si>
    <t>14:42:08:970</t>
  </si>
  <si>
    <t>1381</t>
  </si>
  <si>
    <t>14:42:09:018</t>
  </si>
  <si>
    <t>1344</t>
  </si>
  <si>
    <t>14:42:14:170</t>
  </si>
  <si>
    <t>14:42:14:185</t>
  </si>
  <si>
    <t>14:42:14:201</t>
  </si>
  <si>
    <t>14:42:14:202</t>
  </si>
  <si>
    <t>1345</t>
  </si>
  <si>
    <t>14:42:14:217</t>
  </si>
  <si>
    <t>1346</t>
  </si>
  <si>
    <t>14:42:14:234</t>
  </si>
  <si>
    <t>14:42:19:449</t>
  </si>
  <si>
    <t>14:42:19:465</t>
  </si>
  <si>
    <t>14:42:19:497</t>
  </si>
  <si>
    <t>14:42:19:512</t>
  </si>
  <si>
    <t>1417</t>
  </si>
  <si>
    <t>14:42:19:513</t>
  </si>
  <si>
    <t>1382</t>
  </si>
  <si>
    <t>14:42:25:081</t>
  </si>
  <si>
    <t>1348</t>
  </si>
  <si>
    <t>14:42:25:096</t>
  </si>
  <si>
    <t>14:42:25:112</t>
  </si>
  <si>
    <t>14:42:25:113</t>
  </si>
  <si>
    <t>1349</t>
  </si>
  <si>
    <t>14:42:25:128</t>
  </si>
  <si>
    <t>14:42:25:144</t>
  </si>
  <si>
    <t>14:42:29:945</t>
  </si>
  <si>
    <t>14:42:29:961</t>
  </si>
  <si>
    <t>14:42:29:977</t>
  </si>
  <si>
    <t>14:42:29:992</t>
  </si>
  <si>
    <t>14:42:29:993</t>
  </si>
  <si>
    <t>1383</t>
  </si>
  <si>
    <t>14:42:30:009</t>
  </si>
  <si>
    <t>14:42:30:024</t>
  </si>
  <si>
    <t>14:42:30:040</t>
  </si>
  <si>
    <t>14:42:30:073</t>
  </si>
  <si>
    <t>14:42:30:105</t>
  </si>
  <si>
    <t>14:42:30:121</t>
  </si>
  <si>
    <t>14:42:30:137</t>
  </si>
  <si>
    <t>14:42:30:152</t>
  </si>
  <si>
    <t>14:42:30:153</t>
  </si>
  <si>
    <t>14:42:30:169</t>
  </si>
  <si>
    <t>14:42:30:184</t>
  </si>
  <si>
    <t>14:42:30:185</t>
  </si>
  <si>
    <t>14:42:30:201</t>
  </si>
  <si>
    <t>14:42:30:216</t>
  </si>
  <si>
    <t>14:42:30:217</t>
  </si>
  <si>
    <t>14:42:30:233</t>
  </si>
  <si>
    <t>14:42:30:249</t>
  </si>
  <si>
    <t>14:42:30:280</t>
  </si>
  <si>
    <t>14:42:30:328</t>
  </si>
  <si>
    <t>14:42:30:329</t>
  </si>
  <si>
    <t>14:42:30:345</t>
  </si>
  <si>
    <t>14:42:30:360</t>
  </si>
  <si>
    <t>14:42:30:361</t>
  </si>
  <si>
    <t>14:42:30:377</t>
  </si>
  <si>
    <t>14:42:30:392</t>
  </si>
  <si>
    <t>14:42:30:393</t>
  </si>
  <si>
    <t>14:42:30:409</t>
  </si>
  <si>
    <t>14:42:30:424</t>
  </si>
  <si>
    <t>14:42:30:425</t>
  </si>
  <si>
    <t>14:42:30:456</t>
  </si>
  <si>
    <t>14:42:30:472</t>
  </si>
  <si>
    <t>14:42:30:473</t>
  </si>
  <si>
    <t>14:42:30:521</t>
  </si>
  <si>
    <t>14:42:30:553</t>
  </si>
  <si>
    <t>14:42:30:568</t>
  </si>
  <si>
    <t>14:42:30:569</t>
  </si>
  <si>
    <t>14:42:30:585</t>
  </si>
  <si>
    <t>14:42:30:600</t>
  </si>
  <si>
    <t>14:42:30:601</t>
  </si>
  <si>
    <t>1575</t>
  </si>
  <si>
    <t>14:42:30:633</t>
  </si>
  <si>
    <t>14:42:30:648</t>
  </si>
  <si>
    <t>14:42:30:649</t>
  </si>
  <si>
    <t>1607</t>
  </si>
  <si>
    <t>14:42:30:665</t>
  </si>
  <si>
    <t>1608</t>
  </si>
  <si>
    <t>14:42:30:680</t>
  </si>
  <si>
    <t>14:42:30:681</t>
  </si>
  <si>
    <t>1644</t>
  </si>
  <si>
    <t>14:42:30:697</t>
  </si>
  <si>
    <t>14:42:30:713</t>
  </si>
  <si>
    <t>1645</t>
  </si>
  <si>
    <t>14:42:30:777</t>
  </si>
  <si>
    <t>14:42:30:793</t>
  </si>
  <si>
    <t>14:42:30:808</t>
  </si>
  <si>
    <t>14:42:30:809</t>
  </si>
  <si>
    <t>14:42:30:825</t>
  </si>
  <si>
    <t>14:42:30:840</t>
  </si>
  <si>
    <t>14:42:30:856</t>
  </si>
  <si>
    <t>14:42:30:857</t>
  </si>
  <si>
    <t>14:42:30:872</t>
  </si>
  <si>
    <t>14:42:30:888</t>
  </si>
  <si>
    <t>14:42:30:889</t>
  </si>
  <si>
    <t>14:42:31:305</t>
  </si>
  <si>
    <t>14:42:31:321</t>
  </si>
  <si>
    <t>14:42:31:353</t>
  </si>
  <si>
    <t>14:42:31:401</t>
  </si>
  <si>
    <t>14:42:31:417</t>
  </si>
  <si>
    <t>14:42:31:433</t>
  </si>
  <si>
    <t>14:42:31:449</t>
  </si>
  <si>
    <t>14:42:31:465</t>
  </si>
  <si>
    <t>1725</t>
  </si>
  <si>
    <t>14:42:31:481</t>
  </si>
  <si>
    <t>1755</t>
  </si>
  <si>
    <t>14:42:31:497</t>
  </si>
  <si>
    <t>1786</t>
  </si>
  <si>
    <t>1787</t>
  </si>
  <si>
    <t>14:42:31:513</t>
  </si>
  <si>
    <t>1788</t>
  </si>
  <si>
    <t>14:42:31:529</t>
  </si>
  <si>
    <t>1824</t>
  </si>
  <si>
    <t>14:42:31:545</t>
  </si>
  <si>
    <t>1825</t>
  </si>
  <si>
    <t>14:42:31:577</t>
  </si>
  <si>
    <t>1826</t>
  </si>
  <si>
    <t>14:42:31:609</t>
  </si>
  <si>
    <t>14:42:31:625</t>
  </si>
  <si>
    <t>14:42:31:641</t>
  </si>
  <si>
    <t>1828</t>
  </si>
  <si>
    <t>14:42:31:657</t>
  </si>
  <si>
    <t>14:42:31:673</t>
  </si>
  <si>
    <t>1863</t>
  </si>
  <si>
    <t>1895</t>
  </si>
  <si>
    <t>14:42:31:689</t>
  </si>
  <si>
    <t>1896</t>
  </si>
  <si>
    <t>14:42:31:705</t>
  </si>
  <si>
    <t>14:42:31:706</t>
  </si>
  <si>
    <t>14:42:31:721</t>
  </si>
  <si>
    <t>14:42:31:737</t>
  </si>
  <si>
    <t>14:42:31:752</t>
  </si>
  <si>
    <t>14:42:31:769</t>
  </si>
  <si>
    <t>14:42:31:817</t>
  </si>
  <si>
    <t>1898</t>
  </si>
  <si>
    <t>14:42:31:833</t>
  </si>
  <si>
    <t>14:42:31:849</t>
  </si>
  <si>
    <t>1900</t>
  </si>
  <si>
    <t>1901</t>
  </si>
  <si>
    <t>14:42:31:865</t>
  </si>
  <si>
    <t>14:42:31:881</t>
  </si>
  <si>
    <t>14:42:31:882</t>
  </si>
  <si>
    <t>1903</t>
  </si>
  <si>
    <t>14:42:31:897</t>
  </si>
  <si>
    <t>14:42:31:913</t>
  </si>
  <si>
    <t>14:42:31:928</t>
  </si>
  <si>
    <t>14:42:31:930</t>
  </si>
  <si>
    <t>14:42:31:945</t>
  </si>
  <si>
    <t>1906</t>
  </si>
  <si>
    <t>14:42:31:961</t>
  </si>
  <si>
    <t>14:42:31:977</t>
  </si>
  <si>
    <t>1907</t>
  </si>
  <si>
    <t>14:42:32:009</t>
  </si>
  <si>
    <t>1908</t>
  </si>
  <si>
    <t>14:42:32:041</t>
  </si>
  <si>
    <t>14:42:32:057</t>
  </si>
  <si>
    <t>14:42:32:072</t>
  </si>
  <si>
    <t>14:42:32:073</t>
  </si>
  <si>
    <t>1910</t>
  </si>
  <si>
    <t>14:42:32:089</t>
  </si>
  <si>
    <t>14:42:32:104</t>
  </si>
  <si>
    <t>14:42:32:105</t>
  </si>
  <si>
    <t>14:42:32:120</t>
  </si>
  <si>
    <t>14:42:32:136</t>
  </si>
  <si>
    <t>14:42:32:137</t>
  </si>
  <si>
    <t>14:42:32:152</t>
  </si>
  <si>
    <t>14:42:32:168</t>
  </si>
  <si>
    <t>1943</t>
  </si>
  <si>
    <t>14:42:32:169</t>
  </si>
  <si>
    <t>1973</t>
  </si>
  <si>
    <t>14:42:32:200</t>
  </si>
  <si>
    <t>1974</t>
  </si>
  <si>
    <t>14:42:32:248</t>
  </si>
  <si>
    <t>14:42:32:249</t>
  </si>
  <si>
    <t>14:42:32:264</t>
  </si>
  <si>
    <t>1976</t>
  </si>
  <si>
    <t>14:42:32:280</t>
  </si>
  <si>
    <t>14:42:32:281</t>
  </si>
  <si>
    <t>14:42:32:312</t>
  </si>
  <si>
    <t>2008</t>
  </si>
  <si>
    <t>14:42:32:328</t>
  </si>
  <si>
    <t>2043</t>
  </si>
  <si>
    <t>14:42:32:329</t>
  </si>
  <si>
    <t>2044</t>
  </si>
  <si>
    <t>14:42:32:344</t>
  </si>
  <si>
    <t>2079</t>
  </si>
  <si>
    <t>14:42:32:360</t>
  </si>
  <si>
    <t>14:42:32:362</t>
  </si>
  <si>
    <t>14:42:32:377</t>
  </si>
  <si>
    <t>14:42:32:392</t>
  </si>
  <si>
    <t>14:42:32:408</t>
  </si>
  <si>
    <t>14:42:32:456</t>
  </si>
  <si>
    <t>14:42:32:488</t>
  </si>
  <si>
    <t>14:42:32:489</t>
  </si>
  <si>
    <t>14:42:32:504</t>
  </si>
  <si>
    <t>14:42:32:520</t>
  </si>
  <si>
    <t>14:42:32:521</t>
  </si>
  <si>
    <t>14:42:32:536</t>
  </si>
  <si>
    <t>14:42:32:552</t>
  </si>
  <si>
    <t>14:42:32:568</t>
  </si>
  <si>
    <t>14:42:32:584</t>
  </si>
  <si>
    <t>14:42:32:600</t>
  </si>
  <si>
    <t>2121</t>
  </si>
  <si>
    <t>14:42:32:617</t>
  </si>
  <si>
    <t>14:42:32:633</t>
  </si>
  <si>
    <t>14:42:32:697</t>
  </si>
  <si>
    <t>14:42:32:712</t>
  </si>
  <si>
    <t>14:42:32:713</t>
  </si>
  <si>
    <t>14:42:32:729</t>
  </si>
  <si>
    <t>2224</t>
  </si>
  <si>
    <t>14:42:32:744</t>
  </si>
  <si>
    <t>2225</t>
  </si>
  <si>
    <t>14:42:32:745</t>
  </si>
  <si>
    <t>2226</t>
  </si>
  <si>
    <t>14:42:32:761</t>
  </si>
  <si>
    <t>14:42:32:777</t>
  </si>
  <si>
    <t>2263</t>
  </si>
  <si>
    <t>14:42:32:793</t>
  </si>
  <si>
    <t>14:42:32:809</t>
  </si>
  <si>
    <t>2301</t>
  </si>
  <si>
    <t>14:42:32:825</t>
  </si>
  <si>
    <t>2332</t>
  </si>
  <si>
    <t>14:42:32:841</t>
  </si>
  <si>
    <t>14:42:32:857</t>
  </si>
  <si>
    <t>14:42:32:905</t>
  </si>
  <si>
    <t>14:42:32:921</t>
  </si>
  <si>
    <t>2333</t>
  </si>
  <si>
    <t>2365</t>
  </si>
  <si>
    <t>14:42:32:937</t>
  </si>
  <si>
    <t>14:42:32:953</t>
  </si>
  <si>
    <t>14:42:32:969</t>
  </si>
  <si>
    <t>14:42:32:985</t>
  </si>
  <si>
    <t>14:42:33:001</t>
  </si>
  <si>
    <t>14:42:33:017</t>
  </si>
  <si>
    <t>14:42:33:033</t>
  </si>
  <si>
    <t>14:42:33:049</t>
  </si>
  <si>
    <t>14:42:33:081</t>
  </si>
  <si>
    <t>14:42:33:128</t>
  </si>
  <si>
    <t>14:42:33:129</t>
  </si>
  <si>
    <t>14:42:33:145</t>
  </si>
  <si>
    <t>14:42:33:160</t>
  </si>
  <si>
    <t>14:42:33:161</t>
  </si>
  <si>
    <t>2541</t>
  </si>
  <si>
    <t>14:42:33:177</t>
  </si>
  <si>
    <t>2571</t>
  </si>
  <si>
    <t>14:42:33:192</t>
  </si>
  <si>
    <t>14:42:33:193</t>
  </si>
  <si>
    <t>14:42:33:209</t>
  </si>
  <si>
    <t>2572</t>
  </si>
  <si>
    <t>14:42:33:225</t>
  </si>
  <si>
    <t>2573</t>
  </si>
  <si>
    <t>14:42:33:240</t>
  </si>
  <si>
    <t>14:42:33:241</t>
  </si>
  <si>
    <t>14:42:33:257</t>
  </si>
  <si>
    <t>2606</t>
  </si>
  <si>
    <t>14:42:33:288</t>
  </si>
  <si>
    <t>14:42:33:336</t>
  </si>
  <si>
    <t>14:42:33:352</t>
  </si>
  <si>
    <t>2607</t>
  </si>
  <si>
    <t>14:42:33:353</t>
  </si>
  <si>
    <t>14:42:33:368</t>
  </si>
  <si>
    <t>2643</t>
  </si>
  <si>
    <t>14:42:33:384</t>
  </si>
  <si>
    <t>2644</t>
  </si>
  <si>
    <t>14:42:33:385</t>
  </si>
  <si>
    <t>14:42:33:400</t>
  </si>
  <si>
    <t>2680</t>
  </si>
  <si>
    <t>14:42:33:416</t>
  </si>
  <si>
    <t>14:42:33:417</t>
  </si>
  <si>
    <t>14:42:33:432</t>
  </si>
  <si>
    <t>2683</t>
  </si>
  <si>
    <t>14:42:33:448</t>
  </si>
  <si>
    <t>2684</t>
  </si>
  <si>
    <t>14:42:33:449</t>
  </si>
  <si>
    <t>2719</t>
  </si>
  <si>
    <t>14:42:33:464</t>
  </si>
  <si>
    <t>2720</t>
  </si>
  <si>
    <t>14:42:33:480</t>
  </si>
  <si>
    <t>14:42:33:513</t>
  </si>
  <si>
    <t>14:42:33:544</t>
  </si>
  <si>
    <t>2757</t>
  </si>
  <si>
    <t>14:42:33:560</t>
  </si>
  <si>
    <t>14:42:33:592</t>
  </si>
  <si>
    <t>14:42:33:593</t>
  </si>
  <si>
    <t>14:42:33:608</t>
  </si>
  <si>
    <t>2759</t>
  </si>
  <si>
    <t>14:42:33:609</t>
  </si>
  <si>
    <t>2795</t>
  </si>
  <si>
    <t>14:42:33:625</t>
  </si>
  <si>
    <t>14:42:33:640</t>
  </si>
  <si>
    <t>2796</t>
  </si>
  <si>
    <t>14:42:33:656</t>
  </si>
  <si>
    <t>14:42:33:657</t>
  </si>
  <si>
    <t>14:42:33:673</t>
  </si>
  <si>
    <t>14:42:33:688</t>
  </si>
  <si>
    <t>14:42:33:689</t>
  </si>
  <si>
    <t>14:42:33:721</t>
  </si>
  <si>
    <t>14:42:33:769</t>
  </si>
  <si>
    <t>14:42:33:785</t>
  </si>
  <si>
    <t>14:42:33:800</t>
  </si>
  <si>
    <t>2869</t>
  </si>
  <si>
    <t>14:42:33:801</t>
  </si>
  <si>
    <t>14:42:33:817</t>
  </si>
  <si>
    <t>14:42:33:832</t>
  </si>
  <si>
    <t>14:42:33:833</t>
  </si>
  <si>
    <t>14:42:33:849</t>
  </si>
  <si>
    <t>14:42:33:864</t>
  </si>
  <si>
    <t>14:42:33:865</t>
  </si>
  <si>
    <t>14:42:33:881</t>
  </si>
  <si>
    <t>14:42:33:896</t>
  </si>
  <si>
    <t>14:42:33:912</t>
  </si>
  <si>
    <t>14:42:33:913</t>
  </si>
  <si>
    <t>14:42:33:945</t>
  </si>
  <si>
    <t>14:42:33:961</t>
  </si>
  <si>
    <t>14:42:33:977</t>
  </si>
  <si>
    <t>14:42:33:992</t>
  </si>
  <si>
    <t>2876</t>
  </si>
  <si>
    <t>14:42:33:993</t>
  </si>
  <si>
    <t>14:42:34:008</t>
  </si>
  <si>
    <t>14:42:34:024</t>
  </si>
  <si>
    <t>14:42:34:025</t>
  </si>
  <si>
    <t>14:42:34:041</t>
  </si>
  <si>
    <t>14:42:34:056</t>
  </si>
  <si>
    <t>14:42:34:057</t>
  </si>
  <si>
    <t>14:42:34:073</t>
  </si>
  <si>
    <t>2916</t>
  </si>
  <si>
    <t>14:42:34:088</t>
  </si>
  <si>
    <t>14:42:34:089</t>
  </si>
  <si>
    <t>2947</t>
  </si>
  <si>
    <t>14:42:34:105</t>
  </si>
  <si>
    <t>2948</t>
  </si>
  <si>
    <t>14:42:34:136</t>
  </si>
  <si>
    <t>2980</t>
  </si>
  <si>
    <t>14:42:34:152</t>
  </si>
  <si>
    <t>2981</t>
  </si>
  <si>
    <t>14:42:34:153</t>
  </si>
  <si>
    <t>14:42:34:169</t>
  </si>
  <si>
    <t>3012</t>
  </si>
  <si>
    <t>14:42:34:184</t>
  </si>
  <si>
    <t>3014</t>
  </si>
  <si>
    <t>14:42:34:185</t>
  </si>
  <si>
    <t>14:42:34:201</t>
  </si>
  <si>
    <t>14:42:34:216</t>
  </si>
  <si>
    <t>3051</t>
  </si>
  <si>
    <t>14:42:34:217</t>
  </si>
  <si>
    <t>3085</t>
  </si>
  <si>
    <t>14:42:34:233</t>
  </si>
  <si>
    <t>14:42:34:248</t>
  </si>
  <si>
    <t>3084</t>
  </si>
  <si>
    <t>14:42:34:249</t>
  </si>
  <si>
    <t>14:42:34:265</t>
  </si>
  <si>
    <t>3121</t>
  </si>
  <si>
    <t>14:42:34:281</t>
  </si>
  <si>
    <t>3123</t>
  </si>
  <si>
    <t>14:42:34:297</t>
  </si>
  <si>
    <t>3125</t>
  </si>
  <si>
    <t>14:42:34:313</t>
  </si>
  <si>
    <t>3126</t>
  </si>
  <si>
    <t>14:42:34:329</t>
  </si>
  <si>
    <t>3127</t>
  </si>
  <si>
    <t>14:42:34:345</t>
  </si>
  <si>
    <t>3161</t>
  </si>
  <si>
    <t>3162</t>
  </si>
  <si>
    <t>14:42:34:361</t>
  </si>
  <si>
    <t>3195</t>
  </si>
  <si>
    <t>14:42:34:377</t>
  </si>
  <si>
    <t>14:42:34:392</t>
  </si>
  <si>
    <t>14:42:34:393</t>
  </si>
  <si>
    <t>3196</t>
  </si>
  <si>
    <t>14:42:34:409</t>
  </si>
  <si>
    <t>14:42:34:457</t>
  </si>
  <si>
    <t>3198</t>
  </si>
  <si>
    <t>14:42:34:472</t>
  </si>
  <si>
    <t>3199</t>
  </si>
  <si>
    <t>14:42:34:473</t>
  </si>
  <si>
    <t>14:42:34:489</t>
  </si>
  <si>
    <t>3231</t>
  </si>
  <si>
    <t>14:42:34:520</t>
  </si>
  <si>
    <t>3232</t>
  </si>
  <si>
    <t>14:42:34:521</t>
  </si>
  <si>
    <t>14:42:34:601</t>
  </si>
  <si>
    <t>3299</t>
  </si>
  <si>
    <t>14:42:34:617</t>
  </si>
  <si>
    <t>14:42:34:649</t>
  </si>
  <si>
    <t>14:42:34:665</t>
  </si>
  <si>
    <t>14:42:34:680</t>
  </si>
  <si>
    <t>14:42:34:681</t>
  </si>
  <si>
    <t>14:42:34:697</t>
  </si>
  <si>
    <t>14:42:34:712</t>
  </si>
  <si>
    <t>14:42:34:713</t>
  </si>
  <si>
    <t>14:42:34:729</t>
  </si>
  <si>
    <t>3369</t>
  </si>
  <si>
    <t>14:42:34:744</t>
  </si>
  <si>
    <t>14:42:34:745</t>
  </si>
  <si>
    <t>14:42:34:761</t>
  </si>
  <si>
    <t>14:42:34:776</t>
  </si>
  <si>
    <t>3371</t>
  </si>
  <si>
    <t>14:42:34:792</t>
  </si>
  <si>
    <t>14:42:34:808</t>
  </si>
  <si>
    <t>3437</t>
  </si>
  <si>
    <t>14:42:34:840</t>
  </si>
  <si>
    <t>3438</t>
  </si>
  <si>
    <t>14:42:34:841</t>
  </si>
  <si>
    <t>14:42:34:857</t>
  </si>
  <si>
    <t>3439</t>
  </si>
  <si>
    <t>14:42:34:872</t>
  </si>
  <si>
    <t>3474</t>
  </si>
  <si>
    <t>14:42:34:873</t>
  </si>
  <si>
    <t>14:42:34:889</t>
  </si>
  <si>
    <t>14:42:34:904</t>
  </si>
  <si>
    <t>3511</t>
  </si>
  <si>
    <t>14:42:34:905</t>
  </si>
  <si>
    <t>14:42:34:921</t>
  </si>
  <si>
    <t>3512</t>
  </si>
  <si>
    <t>14:42:34:936</t>
  </si>
  <si>
    <t>3513</t>
  </si>
  <si>
    <t>14:42:34:937</t>
  </si>
  <si>
    <t>3550</t>
  </si>
  <si>
    <t>14:42:34:953</t>
  </si>
  <si>
    <t>14:42:34:968</t>
  </si>
  <si>
    <t>3551</t>
  </si>
  <si>
    <t>14:42:34:969</t>
  </si>
  <si>
    <t>3552</t>
  </si>
  <si>
    <t>14:42:35:001</t>
  </si>
  <si>
    <t>3553</t>
  </si>
  <si>
    <t>14:42:35:016</t>
  </si>
  <si>
    <t>3554</t>
  </si>
  <si>
    <t>14:42:35:017</t>
  </si>
  <si>
    <t>14:42:35:033</t>
  </si>
  <si>
    <t>3555</t>
  </si>
  <si>
    <t>14:42:35:048</t>
  </si>
  <si>
    <t>14:42:35:049</t>
  </si>
  <si>
    <t>14:42:35:065</t>
  </si>
  <si>
    <t>14:42:35:080</t>
  </si>
  <si>
    <t>14:42:35:081</t>
  </si>
  <si>
    <t>3656</t>
  </si>
  <si>
    <t>14:42:35:097</t>
  </si>
  <si>
    <t>14:42:35:112</t>
  </si>
  <si>
    <t>14:42:35:113</t>
  </si>
  <si>
    <t>14:42:35:129</t>
  </si>
  <si>
    <t>14:42:35:144</t>
  </si>
  <si>
    <t>14:42:35:161</t>
  </si>
  <si>
    <t>14:42:35:176</t>
  </si>
  <si>
    <t>3689</t>
  </si>
  <si>
    <t>14:42:35:192</t>
  </si>
  <si>
    <t>3690</t>
  </si>
  <si>
    <t>14:42:35:208</t>
  </si>
  <si>
    <t>3691</t>
  </si>
  <si>
    <t>14:42:35:224</t>
  </si>
  <si>
    <t>3692</t>
  </si>
  <si>
    <t>14:42:35:240</t>
  </si>
  <si>
    <t>3693</t>
  </si>
  <si>
    <t>14:42:35:241</t>
  </si>
  <si>
    <t>14:42:35:256</t>
  </si>
  <si>
    <t>14:42:35:272</t>
  </si>
  <si>
    <t>14:42:35:273</t>
  </si>
  <si>
    <t>14:42:35:288</t>
  </si>
  <si>
    <t>14:42:35:304</t>
  </si>
  <si>
    <t>14:42:35:321</t>
  </si>
  <si>
    <t>14:42:35:352</t>
  </si>
  <si>
    <t>3696</t>
  </si>
  <si>
    <t>3697</t>
  </si>
  <si>
    <t>14:42:35:368</t>
  </si>
  <si>
    <t>14:42:35:384</t>
  </si>
  <si>
    <t>3698</t>
  </si>
  <si>
    <t>14:42:35:400</t>
  </si>
  <si>
    <t>14:42:35:401</t>
  </si>
  <si>
    <t>14:42:35:416</t>
  </si>
  <si>
    <t>3700</t>
  </si>
  <si>
    <t>14:42:35:432</t>
  </si>
  <si>
    <t>3701</t>
  </si>
  <si>
    <t>14:42:35:433</t>
  </si>
  <si>
    <t>3702</t>
  </si>
  <si>
    <t>14:42:35:448</t>
  </si>
  <si>
    <t>3703</t>
  </si>
  <si>
    <t>14:42:35:464</t>
  </si>
  <si>
    <t>14:42:35:465</t>
  </si>
  <si>
    <t>14:42:35:512</t>
  </si>
  <si>
    <t>14:42:35:560</t>
  </si>
  <si>
    <t>14:42:35:561</t>
  </si>
  <si>
    <t>14:42:35:576</t>
  </si>
  <si>
    <t>14:42:35:592</t>
  </si>
  <si>
    <t>3705</t>
  </si>
  <si>
    <t>14:42:35:593</t>
  </si>
  <si>
    <t>14:42:35:608</t>
  </si>
  <si>
    <t>14:42:35:624</t>
  </si>
  <si>
    <t>14:42:35:625</t>
  </si>
  <si>
    <t>14:42:35:640</t>
  </si>
  <si>
    <t>14:42:35:656</t>
  </si>
  <si>
    <t>3742</t>
  </si>
  <si>
    <t>14:42:35:737</t>
  </si>
  <si>
    <t>3774</t>
  </si>
  <si>
    <t>14:42:35:753</t>
  </si>
  <si>
    <t>3775</t>
  </si>
  <si>
    <t>3810</t>
  </si>
  <si>
    <t>14:42:35:769</t>
  </si>
  <si>
    <t>3811</t>
  </si>
  <si>
    <t>14:42:35:785</t>
  </si>
  <si>
    <t>3812</t>
  </si>
  <si>
    <t>14:42:35:801</t>
  </si>
  <si>
    <t>14:42:35:817</t>
  </si>
  <si>
    <t>3813</t>
  </si>
  <si>
    <t>14:42:35:833</t>
  </si>
  <si>
    <t>14:42:35:897</t>
  </si>
  <si>
    <t>3815</t>
  </si>
  <si>
    <t>14:42:35:912</t>
  </si>
  <si>
    <t>14:42:35:914</t>
  </si>
  <si>
    <t>14:42:35:929</t>
  </si>
  <si>
    <t>3847</t>
  </si>
  <si>
    <t>14:42:35:945</t>
  </si>
  <si>
    <t>14:42:35:961</t>
  </si>
  <si>
    <t>14:42:35:977</t>
  </si>
  <si>
    <t>3885</t>
  </si>
  <si>
    <t>3886</t>
  </si>
  <si>
    <t>14:42:35:993</t>
  </si>
  <si>
    <t>3887</t>
  </si>
  <si>
    <t>14:42:36:009</t>
  </si>
  <si>
    <t>3926</t>
  </si>
  <si>
    <t>14:42:36:072</t>
  </si>
  <si>
    <t>14:42:36:073</t>
  </si>
  <si>
    <t>14:42:36:089</t>
  </si>
  <si>
    <t>3962</t>
  </si>
  <si>
    <t>14:42:36:105</t>
  </si>
  <si>
    <t>14:42:36:121</t>
  </si>
  <si>
    <t>3963</t>
  </si>
  <si>
    <t>14:42:36:137</t>
  </si>
  <si>
    <t>3999</t>
  </si>
  <si>
    <t>14:42:36:153</t>
  </si>
  <si>
    <t>14:42:36:169</t>
  </si>
  <si>
    <t>4003</t>
  </si>
  <si>
    <t>14:42:36:232</t>
  </si>
  <si>
    <t>4034</t>
  </si>
  <si>
    <t>14:42:36:248</t>
  </si>
  <si>
    <t>4071</t>
  </si>
  <si>
    <t>14:42:36:249</t>
  </si>
  <si>
    <t>14:42:36:264</t>
  </si>
  <si>
    <t>4102</t>
  </si>
  <si>
    <t>14:42:36:280</t>
  </si>
  <si>
    <t>14:42:36:296</t>
  </si>
  <si>
    <t>14:42:36:297</t>
  </si>
  <si>
    <t>4104</t>
  </si>
  <si>
    <t>14:42:36:312</t>
  </si>
  <si>
    <t>4105</t>
  </si>
  <si>
    <t>14:42:36:328</t>
  </si>
  <si>
    <t>14:42:36:329</t>
  </si>
  <si>
    <t>4108</t>
  </si>
  <si>
    <t>14:42:36:392</t>
  </si>
  <si>
    <t>4109</t>
  </si>
  <si>
    <t>14:42:36:408</t>
  </si>
  <si>
    <t>4110</t>
  </si>
  <si>
    <t>14:42:36:409</t>
  </si>
  <si>
    <t>4111</t>
  </si>
  <si>
    <t>14:42:36:440</t>
  </si>
  <si>
    <t>14:42:36:441</t>
  </si>
  <si>
    <t>4112</t>
  </si>
  <si>
    <t>14:42:36:456</t>
  </si>
  <si>
    <t>4113</t>
  </si>
  <si>
    <t>14:42:36:472</t>
  </si>
  <si>
    <t>4114</t>
  </si>
  <si>
    <t>14:42:36:473</t>
  </si>
  <si>
    <t>14:42:36:488</t>
  </si>
  <si>
    <t>4148</t>
  </si>
  <si>
    <t>14:42:36:504</t>
  </si>
  <si>
    <t>4152</t>
  </si>
  <si>
    <t>14:42:36:552</t>
  </si>
  <si>
    <t>4153</t>
  </si>
  <si>
    <t>14:42:36:568</t>
  </si>
  <si>
    <t>14:42:36:584</t>
  </si>
  <si>
    <t>4154</t>
  </si>
  <si>
    <t>14:42:36:585</t>
  </si>
  <si>
    <t>4155</t>
  </si>
  <si>
    <t>14:42:36:600</t>
  </si>
  <si>
    <t>4156</t>
  </si>
  <si>
    <t>14:42:36:616</t>
  </si>
  <si>
    <t>14:42:36:617</t>
  </si>
  <si>
    <t>14:42:36:632</t>
  </si>
  <si>
    <t>14:42:36:648</t>
  </si>
  <si>
    <t>14:42:36:649</t>
  </si>
  <si>
    <t>14:42:36:728</t>
  </si>
  <si>
    <t>4339</t>
  </si>
  <si>
    <t>4340</t>
  </si>
  <si>
    <t>14:42:36:744</t>
  </si>
  <si>
    <t>14:42:36:760</t>
  </si>
  <si>
    <t>4341</t>
  </si>
  <si>
    <t>14:42:36:776</t>
  </si>
  <si>
    <t>14:42:36:792</t>
  </si>
  <si>
    <t>4408</t>
  </si>
  <si>
    <t>14:42:36:808</t>
  </si>
  <si>
    <t>4409</t>
  </si>
  <si>
    <t>14:42:36:824</t>
  </si>
  <si>
    <t>14:42:36:840</t>
  </si>
  <si>
    <t>14:42:36:888</t>
  </si>
  <si>
    <t>4412</t>
  </si>
  <si>
    <t>14:42:36:889</t>
  </si>
  <si>
    <t>14:42:36:904</t>
  </si>
  <si>
    <t>4413</t>
  </si>
  <si>
    <t>14:42:36:920</t>
  </si>
  <si>
    <t>14:42:36:921</t>
  </si>
  <si>
    <t>14:42:36:936</t>
  </si>
  <si>
    <t>4415</t>
  </si>
  <si>
    <t>14:42:36:952</t>
  </si>
  <si>
    <t>4416</t>
  </si>
  <si>
    <t>14:42:36:968</t>
  </si>
  <si>
    <t>4445</t>
  </si>
  <si>
    <t>4446</t>
  </si>
  <si>
    <t>14:42:36:984</t>
  </si>
  <si>
    <t>14:42:37:000</t>
  </si>
  <si>
    <t>14:42:37:016</t>
  </si>
  <si>
    <t>14:42:37:032</t>
  </si>
  <si>
    <t>14:42:37:064</t>
  </si>
  <si>
    <t>14:42:37:080</t>
  </si>
  <si>
    <t>14:42:37:081</t>
  </si>
  <si>
    <t>14:42:37:096</t>
  </si>
  <si>
    <t>14:42:37:112</t>
  </si>
  <si>
    <t>14:42:37:113</t>
  </si>
  <si>
    <t>4487</t>
  </si>
  <si>
    <t>14:42:37:128</t>
  </si>
  <si>
    <t>14:42:37:144</t>
  </si>
  <si>
    <t>14:42:37:145</t>
  </si>
  <si>
    <t>14:42:37:160</t>
  </si>
  <si>
    <t>14:42:37:176</t>
  </si>
  <si>
    <t>14:42:37:208</t>
  </si>
  <si>
    <t>14:42:37:240</t>
  </si>
  <si>
    <t>14:42:37:241</t>
  </si>
  <si>
    <t>4492</t>
  </si>
  <si>
    <t>14:42:37:257</t>
  </si>
  <si>
    <t>14:42:37:272</t>
  </si>
  <si>
    <t>14:42:37:273</t>
  </si>
  <si>
    <t>14:42:37:289</t>
  </si>
  <si>
    <t>14:42:37:305</t>
  </si>
  <si>
    <t>4532</t>
  </si>
  <si>
    <t>14:42:37:321</t>
  </si>
  <si>
    <t>14:42:37:336</t>
  </si>
  <si>
    <t>4533</t>
  </si>
  <si>
    <t>14:42:37:337</t>
  </si>
  <si>
    <t>4534</t>
  </si>
  <si>
    <t>14:42:37:353</t>
  </si>
  <si>
    <t>4536</t>
  </si>
  <si>
    <t>14:42:37:400</t>
  </si>
  <si>
    <t>14:42:37:401</t>
  </si>
  <si>
    <t>4535</t>
  </si>
  <si>
    <t>14:42:37:432</t>
  </si>
  <si>
    <t>14:42:37:449</t>
  </si>
  <si>
    <t>4537</t>
  </si>
  <si>
    <t>4538</t>
  </si>
  <si>
    <t>14:42:37:465</t>
  </si>
  <si>
    <t>4539</t>
  </si>
  <si>
    <t>14:42:37:481</t>
  </si>
  <si>
    <t>14:42:37:497</t>
  </si>
  <si>
    <t>4540</t>
  </si>
  <si>
    <t>14:42:37:513</t>
  </si>
  <si>
    <t>4541</t>
  </si>
  <si>
    <t>14:42:37:529</t>
  </si>
  <si>
    <t>4542</t>
  </si>
  <si>
    <t>14:42:37:577</t>
  </si>
  <si>
    <t>14:42:37:592</t>
  </si>
  <si>
    <t>14:42:37:593</t>
  </si>
  <si>
    <t>4545</t>
  </si>
  <si>
    <t>14:42:37:609</t>
  </si>
  <si>
    <t>14:42:37:624</t>
  </si>
  <si>
    <t>4516</t>
  </si>
  <si>
    <t>14:42:37:625</t>
  </si>
  <si>
    <t>14:42:37:641</t>
  </si>
  <si>
    <t>4517</t>
  </si>
  <si>
    <t>14:42:37:656</t>
  </si>
  <si>
    <t>14:42:37:657</t>
  </si>
  <si>
    <t>14:42:37:673</t>
  </si>
  <si>
    <t>14:42:37:688</t>
  </si>
  <si>
    <t>14:42:37:704</t>
  </si>
  <si>
    <t>14:42:37:752</t>
  </si>
  <si>
    <t>14:42:37:945</t>
  </si>
  <si>
    <t>14:42:37:960</t>
  </si>
  <si>
    <t>14:42:37:961</t>
  </si>
  <si>
    <t>14:42:37:977</t>
  </si>
  <si>
    <t>14:42:37:992</t>
  </si>
  <si>
    <t>14:42:37:993</t>
  </si>
  <si>
    <t>14:42:38:009</t>
  </si>
  <si>
    <t>14:42:38:024</t>
  </si>
  <si>
    <t>14:42:38:025</t>
  </si>
  <si>
    <t>4555</t>
  </si>
  <si>
    <t>14:42:38:041</t>
  </si>
  <si>
    <t>4556</t>
  </si>
  <si>
    <t>14:42:38:072</t>
  </si>
  <si>
    <t>14:42:38:105</t>
  </si>
  <si>
    <t>14:42:38:120</t>
  </si>
  <si>
    <t>14:42:38:122</t>
  </si>
  <si>
    <t>14:42:38:137</t>
  </si>
  <si>
    <t>14:42:38:152</t>
  </si>
  <si>
    <t>14:42:38:153</t>
  </si>
  <si>
    <t>14:42:38:169</t>
  </si>
  <si>
    <t>14:42:38:184</t>
  </si>
  <si>
    <t>4633</t>
  </si>
  <si>
    <t>14:42:38:185</t>
  </si>
  <si>
    <t>4634</t>
  </si>
  <si>
    <t>14:42:38:201</t>
  </si>
  <si>
    <t>14:42:38:216</t>
  </si>
  <si>
    <t>14:42:38:248</t>
  </si>
  <si>
    <t>14:42:38:280</t>
  </si>
  <si>
    <t>4631</t>
  </si>
  <si>
    <t>14:42:38:281</t>
  </si>
  <si>
    <t>4632</t>
  </si>
  <si>
    <t>14:42:38:296</t>
  </si>
  <si>
    <t>14:42:38:312</t>
  </si>
  <si>
    <t>14:42:38:313</t>
  </si>
  <si>
    <t>4669</t>
  </si>
  <si>
    <t>14:42:38:328</t>
  </si>
  <si>
    <t>14:42:38:344</t>
  </si>
  <si>
    <t>4671</t>
  </si>
  <si>
    <t>14:42:38:346</t>
  </si>
  <si>
    <t>14:42:38:360</t>
  </si>
  <si>
    <t>4672</t>
  </si>
  <si>
    <t>14:42:38:376</t>
  </si>
  <si>
    <t>14:42:38:392</t>
  </si>
  <si>
    <t>14:42:38:440</t>
  </si>
  <si>
    <t>14:42:38:456</t>
  </si>
  <si>
    <t>14:42:38:472</t>
  </si>
  <si>
    <t>4708</t>
  </si>
  <si>
    <t>14:42:38:488</t>
  </si>
  <si>
    <t>14:42:38:504</t>
  </si>
  <si>
    <t>14:42:38:520</t>
  </si>
  <si>
    <t>4709</t>
  </si>
  <si>
    <t>14:42:38:536</t>
  </si>
  <si>
    <t>14:42:38:537</t>
  </si>
  <si>
    <t>14:42:38:552</t>
  </si>
  <si>
    <t>14:42:38:568</t>
  </si>
  <si>
    <t>14:42:38:584</t>
  </si>
  <si>
    <t>14:42:38:616</t>
  </si>
  <si>
    <t>14:42:38:632</t>
  </si>
  <si>
    <t>14:42:38:633</t>
  </si>
  <si>
    <t>14:42:38:648</t>
  </si>
  <si>
    <t>14:42:38:664</t>
  </si>
  <si>
    <t>14:42:38:680</t>
  </si>
  <si>
    <t>4719</t>
  </si>
  <si>
    <t>14:42:38:696</t>
  </si>
  <si>
    <t>14:42:38:712</t>
  </si>
  <si>
    <t>14:42:38:728</t>
  </si>
  <si>
    <t>14:42:38:744</t>
  </si>
  <si>
    <t>14:42:38:760</t>
  </si>
  <si>
    <t>14:42:38:761</t>
  </si>
  <si>
    <t>14:42:38:776</t>
  </si>
  <si>
    <t>4791</t>
  </si>
  <si>
    <t>14:42:38:792</t>
  </si>
  <si>
    <t>4792</t>
  </si>
  <si>
    <t>14:42:38:793</t>
  </si>
  <si>
    <t>4793</t>
  </si>
  <si>
    <t>14:42:38:809</t>
  </si>
  <si>
    <t>4794</t>
  </si>
  <si>
    <t>14:42:38:824</t>
  </si>
  <si>
    <t>4795</t>
  </si>
  <si>
    <t>14:42:38:840</t>
  </si>
  <si>
    <t>14:42:38:841</t>
  </si>
  <si>
    <t>4796</t>
  </si>
  <si>
    <t>14:42:38:856</t>
  </si>
  <si>
    <t>14:42:38:872</t>
  </si>
  <si>
    <t>14:42:38:920</t>
  </si>
  <si>
    <t>4834</t>
  </si>
  <si>
    <t>14:42:38:921</t>
  </si>
  <si>
    <t>14:42:38:936</t>
  </si>
  <si>
    <t>14:42:38:952</t>
  </si>
  <si>
    <t>4866</t>
  </si>
  <si>
    <t>14:42:38:953</t>
  </si>
  <si>
    <t>4867</t>
  </si>
  <si>
    <t>14:42:38:968</t>
  </si>
  <si>
    <t>14:42:38:984</t>
  </si>
  <si>
    <t>4902</t>
  </si>
  <si>
    <t>14:42:38:985</t>
  </si>
  <si>
    <t>4903</t>
  </si>
  <si>
    <t>14:42:39:000</t>
  </si>
  <si>
    <t>4904</t>
  </si>
  <si>
    <t>14:42:39:016</t>
  </si>
  <si>
    <t>14:42:39:032</t>
  </si>
  <si>
    <t>4905</t>
  </si>
  <si>
    <t>14:42:39:033</t>
  </si>
  <si>
    <t>4939</t>
  </si>
  <si>
    <t>14:42:39:081</t>
  </si>
  <si>
    <t>4941</t>
  </si>
  <si>
    <t>14:42:39:096</t>
  </si>
  <si>
    <t>14:42:39:112</t>
  </si>
  <si>
    <t>4942</t>
  </si>
  <si>
    <t>14:42:39:113</t>
  </si>
  <si>
    <t>14:42:39:128</t>
  </si>
  <si>
    <t>14:42:39:144</t>
  </si>
  <si>
    <t>14:42:39:145</t>
  </si>
  <si>
    <t>4973</t>
  </si>
  <si>
    <t>14:42:39:160</t>
  </si>
  <si>
    <t>14:42:39:176</t>
  </si>
  <si>
    <t>14:42:39:177</t>
  </si>
  <si>
    <t>5009</t>
  </si>
  <si>
    <t>14:42:39:192</t>
  </si>
  <si>
    <t>5010</t>
  </si>
  <si>
    <t>14:42:39:208</t>
  </si>
  <si>
    <t>14:42:39:224</t>
  </si>
  <si>
    <t>14:42:39:240</t>
  </si>
  <si>
    <t>14:42:39:241</t>
  </si>
  <si>
    <t>14:42:39:256</t>
  </si>
  <si>
    <t>5011</t>
  </si>
  <si>
    <t>14:42:39:272</t>
  </si>
  <si>
    <t>5012</t>
  </si>
  <si>
    <t>14:42:39:273</t>
  </si>
  <si>
    <t>5013</t>
  </si>
  <si>
    <t>14:42:39:289</t>
  </si>
  <si>
    <t>14:42:39:304</t>
  </si>
  <si>
    <t>5014</t>
  </si>
  <si>
    <t>14:42:39:305</t>
  </si>
  <si>
    <t>14:42:39:321</t>
  </si>
  <si>
    <t>5050</t>
  </si>
  <si>
    <t>14:42:39:336</t>
  </si>
  <si>
    <t>5051</t>
  </si>
  <si>
    <t>14:42:39:352</t>
  </si>
  <si>
    <t>5052</t>
  </si>
  <si>
    <t>14:42:39:353</t>
  </si>
  <si>
    <t>14:42:39:368</t>
  </si>
  <si>
    <t>14:42:39:400</t>
  </si>
  <si>
    <t>5054</t>
  </si>
  <si>
    <t>14:42:39:416</t>
  </si>
  <si>
    <t>5055</t>
  </si>
  <si>
    <t>14:42:39:432</t>
  </si>
  <si>
    <t>5085</t>
  </si>
  <si>
    <t>14:42:39:433</t>
  </si>
  <si>
    <t>5083</t>
  </si>
  <si>
    <t>14:42:39:448</t>
  </si>
  <si>
    <t>5084</t>
  </si>
  <si>
    <t>14:42:39:464</t>
  </si>
  <si>
    <t>5121</t>
  </si>
  <si>
    <t>14:42:39:465</t>
  </si>
  <si>
    <t>14:42:39:480</t>
  </si>
  <si>
    <t>5122</t>
  </si>
  <si>
    <t>14:42:39:496</t>
  </si>
  <si>
    <t>5123</t>
  </si>
  <si>
    <t>14:42:39:497</t>
  </si>
  <si>
    <t>14:42:39:513</t>
  </si>
  <si>
    <t>14:42:39:528</t>
  </si>
  <si>
    <t>5126</t>
  </si>
  <si>
    <t>14:42:39:529</t>
  </si>
  <si>
    <t>5129</t>
  </si>
  <si>
    <t>14:42:39:545</t>
  </si>
  <si>
    <t>14:42:39:560</t>
  </si>
  <si>
    <t>5131</t>
  </si>
  <si>
    <t>14:42:39:576</t>
  </si>
  <si>
    <t>14:42:39:577</t>
  </si>
  <si>
    <t>5134</t>
  </si>
  <si>
    <t>14:42:39:593</t>
  </si>
  <si>
    <t>14:42:39:608</t>
  </si>
  <si>
    <t>14:42:39:624</t>
  </si>
  <si>
    <t>14:42:39:673</t>
  </si>
  <si>
    <t>5135</t>
  </si>
  <si>
    <t>14:42:39:688</t>
  </si>
  <si>
    <t>5171</t>
  </si>
  <si>
    <t>14:42:39:689</t>
  </si>
  <si>
    <t>5172</t>
  </si>
  <si>
    <t>14:42:39:705</t>
  </si>
  <si>
    <t>14:42:39:720</t>
  </si>
  <si>
    <t>5173</t>
  </si>
  <si>
    <t>14:42:39:721</t>
  </si>
  <si>
    <t>5174</t>
  </si>
  <si>
    <t>14:42:39:737</t>
  </si>
  <si>
    <t>14:42:39:752</t>
  </si>
  <si>
    <t>14:42:39:768</t>
  </si>
  <si>
    <t>14:42:39:769</t>
  </si>
  <si>
    <t>14:42:39:784</t>
  </si>
  <si>
    <t>14:42:39:800</t>
  </si>
  <si>
    <t>5209</t>
  </si>
  <si>
    <t>14:42:39:960</t>
  </si>
  <si>
    <t>5240</t>
  </si>
  <si>
    <t>14:42:39:961</t>
  </si>
  <si>
    <t>5241</t>
  </si>
  <si>
    <t>14:42:40:008</t>
  </si>
  <si>
    <t>14:42:40:056</t>
  </si>
  <si>
    <t>14:42:40:072</t>
  </si>
  <si>
    <t>14:42:40:073</t>
  </si>
  <si>
    <t>14:42:40:088</t>
  </si>
  <si>
    <t>14:42:40:104</t>
  </si>
  <si>
    <t>14:42:40:105</t>
  </si>
  <si>
    <t>5279</t>
  </si>
  <si>
    <t>14:42:40:120</t>
  </si>
  <si>
    <t>14:42:40:136</t>
  </si>
  <si>
    <t>14:42:40:137</t>
  </si>
  <si>
    <t>14:42:40:152</t>
  </si>
  <si>
    <t>14:42:40:168</t>
  </si>
  <si>
    <t>5318</t>
  </si>
  <si>
    <t>14:42:40:169</t>
  </si>
  <si>
    <t>5319</t>
  </si>
  <si>
    <t>14:42:40:185</t>
  </si>
  <si>
    <t>5320</t>
  </si>
  <si>
    <t>14:42:40:201</t>
  </si>
  <si>
    <t>5321</t>
  </si>
  <si>
    <t>14:42:40:233</t>
  </si>
  <si>
    <t>14:42:40:265</t>
  </si>
  <si>
    <t>14:42:40:280</t>
  </si>
  <si>
    <t>5322</t>
  </si>
  <si>
    <t>14:42:40:281</t>
  </si>
  <si>
    <t>14:42:40:296</t>
  </si>
  <si>
    <t>14:42:40:312</t>
  </si>
  <si>
    <t>14:42:40:313</t>
  </si>
  <si>
    <t>5357</t>
  </si>
  <si>
    <t>14:42:40:328</t>
  </si>
  <si>
    <t>5358</t>
  </si>
  <si>
    <t>14:42:40:344</t>
  </si>
  <si>
    <t>14:42:40:345</t>
  </si>
  <si>
    <t>14:42:40:360</t>
  </si>
  <si>
    <t>5365</t>
  </si>
  <si>
    <t>14:42:40:376</t>
  </si>
  <si>
    <t>5364</t>
  </si>
  <si>
    <t>14:42:40:392</t>
  </si>
  <si>
    <t>14:42:40:424</t>
  </si>
  <si>
    <t>5400</t>
  </si>
  <si>
    <t>14:42:40:472</t>
  </si>
  <si>
    <t>5401</t>
  </si>
  <si>
    <t>14:42:40:488</t>
  </si>
  <si>
    <t>5402</t>
  </si>
  <si>
    <t>14:42:40:504</t>
  </si>
  <si>
    <t>5403</t>
  </si>
  <si>
    <t>14:42:40:520</t>
  </si>
  <si>
    <t>14:42:40:536</t>
  </si>
  <si>
    <t>5404</t>
  </si>
  <si>
    <t>5405</t>
  </si>
  <si>
    <t>14:42:40:552</t>
  </si>
  <si>
    <t>14:42:40:568</t>
  </si>
  <si>
    <t>5439</t>
  </si>
  <si>
    <t>14:42:40:569</t>
  </si>
  <si>
    <t>14:42:40:584</t>
  </si>
  <si>
    <t>14:42:40:600</t>
  </si>
  <si>
    <t>5437</t>
  </si>
  <si>
    <t>14:42:40:616</t>
  </si>
  <si>
    <t>5438</t>
  </si>
  <si>
    <t>14:42:40:648</t>
  </si>
  <si>
    <t>14:42:40:680</t>
  </si>
  <si>
    <t>14:42:40:712</t>
  </si>
  <si>
    <t>5440</t>
  </si>
  <si>
    <t>5441</t>
  </si>
  <si>
    <t>14:42:40:728</t>
  </si>
  <si>
    <t>5476</t>
  </si>
  <si>
    <t>14:42:40:744</t>
  </si>
  <si>
    <t>5477</t>
  </si>
  <si>
    <t>14:42:40:760</t>
  </si>
  <si>
    <t>5478</t>
  </si>
  <si>
    <t>14:42:40:776</t>
  </si>
  <si>
    <t>5479</t>
  </si>
  <si>
    <t>14:42:40:792</t>
  </si>
  <si>
    <t>5480</t>
  </si>
  <si>
    <t>14:42:40:808</t>
  </si>
  <si>
    <t>5482</t>
  </si>
  <si>
    <t>14:42:40:824</t>
  </si>
  <si>
    <t>14:42:40:856</t>
  </si>
  <si>
    <t>14:42:40:920</t>
  </si>
  <si>
    <t>14:42:40:936</t>
  </si>
  <si>
    <t>14:42:40:952</t>
  </si>
  <si>
    <t>5484</t>
  </si>
  <si>
    <t>5485</t>
  </si>
  <si>
    <t>14:42:40:968</t>
  </si>
  <si>
    <t>5515</t>
  </si>
  <si>
    <t>14:42:40:984</t>
  </si>
  <si>
    <t>5516</t>
  </si>
  <si>
    <t>14:42:41:000</t>
  </si>
  <si>
    <t>5517</t>
  </si>
  <si>
    <t>14:42:41:016</t>
  </si>
  <si>
    <t>5550</t>
  </si>
  <si>
    <t>14:42:41:032</t>
  </si>
  <si>
    <t>5548</t>
  </si>
  <si>
    <t>5581</t>
  </si>
  <si>
    <t>14:42:41:048</t>
  </si>
  <si>
    <t>14:42:41:560</t>
  </si>
  <si>
    <t>513</t>
  </si>
  <si>
    <t>514</t>
  </si>
  <si>
    <t>14:42:44:728</t>
  </si>
  <si>
    <t>14:42:44:729</t>
  </si>
  <si>
    <t>14:42:44:745</t>
  </si>
  <si>
    <t>518</t>
  </si>
  <si>
    <t>14:42:44:760</t>
  </si>
  <si>
    <t>14:42:44:761</t>
  </si>
  <si>
    <t>14:42:44:777</t>
  </si>
  <si>
    <t>500</t>
  </si>
  <si>
    <t>14:42:49:992</t>
  </si>
  <si>
    <t>501</t>
  </si>
  <si>
    <t>14:42:50:008</t>
  </si>
  <si>
    <t>502</t>
  </si>
  <si>
    <t>14:42:50:024</t>
  </si>
  <si>
    <t>538</t>
  </si>
  <si>
    <t>14:42:50:025</t>
  </si>
  <si>
    <t>14:42:50:040</t>
  </si>
  <si>
    <t>569</t>
  </si>
  <si>
    <t>571</t>
  </si>
  <si>
    <t>14:42:55:544</t>
  </si>
  <si>
    <t>14:42:55:560</t>
  </si>
  <si>
    <t>14:42:55:576</t>
  </si>
  <si>
    <t>14:42:55:592</t>
  </si>
  <si>
    <t>14:43:00:631</t>
  </si>
  <si>
    <t>14:43:00:663</t>
  </si>
  <si>
    <t>14:43:00:680</t>
  </si>
  <si>
    <t>14:43:00:695</t>
  </si>
  <si>
    <t>646</t>
  </si>
  <si>
    <t>14:43:00:711</t>
  </si>
  <si>
    <t>647</t>
  </si>
  <si>
    <t>14:43:00:712</t>
  </si>
  <si>
    <t>14:43:05:751</t>
  </si>
  <si>
    <t>14:43:05:799</t>
  </si>
  <si>
    <t>14:43:05:831</t>
  </si>
  <si>
    <t>722</t>
  </si>
  <si>
    <t>14:43:05:847</t>
  </si>
  <si>
    <t>14:43:06:007</t>
  </si>
  <si>
    <t>761</t>
  </si>
  <si>
    <t>14:43:10:999</t>
  </si>
  <si>
    <t>762</t>
  </si>
  <si>
    <t>14:43:11:015</t>
  </si>
  <si>
    <t>14:43:11:047</t>
  </si>
  <si>
    <t>797</t>
  </si>
  <si>
    <t>14:43:11:079</t>
  </si>
  <si>
    <t>14:43:11:095</t>
  </si>
  <si>
    <t>801</t>
  </si>
  <si>
    <t>14:43:16:247</t>
  </si>
  <si>
    <t>14:43:16:263</t>
  </si>
  <si>
    <t>805</t>
  </si>
  <si>
    <t>14:43:16:295</t>
  </si>
  <si>
    <t>806</t>
  </si>
  <si>
    <t>14:43:16:343</t>
  </si>
  <si>
    <t>807</t>
  </si>
  <si>
    <t>14:43:21:510</t>
  </si>
  <si>
    <t>14:43:21:511</t>
  </si>
  <si>
    <t>14:43:21:543</t>
  </si>
  <si>
    <t>14:43:21:558</t>
  </si>
  <si>
    <t>14:43:21:574</t>
  </si>
  <si>
    <t>844</t>
  </si>
  <si>
    <t>14:43:21:623</t>
  </si>
  <si>
    <t>849</t>
  </si>
  <si>
    <t>14:43:26:758</t>
  </si>
  <si>
    <t>14:43:26:774</t>
  </si>
  <si>
    <t>14:43:26:775</t>
  </si>
  <si>
    <t>886</t>
  </si>
  <si>
    <t>14:43:26:790</t>
  </si>
  <si>
    <t>14:43:26:806</t>
  </si>
  <si>
    <t>14:43:26:807</t>
  </si>
  <si>
    <t>925</t>
  </si>
  <si>
    <t>14:43:32:022</t>
  </si>
  <si>
    <t>926</t>
  </si>
  <si>
    <t>14:43:32:023</t>
  </si>
  <si>
    <t>14:43:32:039</t>
  </si>
  <si>
    <t>14:43:32:054</t>
  </si>
  <si>
    <t>931</t>
  </si>
  <si>
    <t>14:43:32:055</t>
  </si>
  <si>
    <t>14:43:37:399</t>
  </si>
  <si>
    <t>14:43:37:415</t>
  </si>
  <si>
    <t>14:43:37:430</t>
  </si>
  <si>
    <t>914</t>
  </si>
  <si>
    <t>14:43:37:431</t>
  </si>
  <si>
    <t>14:43:37:447</t>
  </si>
  <si>
    <t>951</t>
  </si>
  <si>
    <t>14:43:37:462</t>
  </si>
  <si>
    <t>14:43:42:549</t>
  </si>
  <si>
    <t>985</t>
  </si>
  <si>
    <t>14:43:42:550</t>
  </si>
  <si>
    <t>986</t>
  </si>
  <si>
    <t>14:43:42:582</t>
  </si>
  <si>
    <t>989</t>
  </si>
  <si>
    <t>14:43:42:597</t>
  </si>
  <si>
    <t>990</t>
  </si>
  <si>
    <t>14:43:42:598</t>
  </si>
  <si>
    <t>991</t>
  </si>
  <si>
    <t>14:43:42:614</t>
  </si>
  <si>
    <t>1024</t>
  </si>
  <si>
    <t>14:43:47:813</t>
  </si>
  <si>
    <t>1025</t>
  </si>
  <si>
    <t>14:43:47:829</t>
  </si>
  <si>
    <t>1026</t>
  </si>
  <si>
    <t>14:43:47:830</t>
  </si>
  <si>
    <t>1029</t>
  </si>
  <si>
    <t>14:43:47:846</t>
  </si>
  <si>
    <t>1064</t>
  </si>
  <si>
    <t>14:43:47:861</t>
  </si>
  <si>
    <t>14:43:47:862</t>
  </si>
  <si>
    <t>1068</t>
  </si>
  <si>
    <t>14:43:53:061</t>
  </si>
  <si>
    <t>14:43:53:062</t>
  </si>
  <si>
    <t>14:43:53:078</t>
  </si>
  <si>
    <t>14:43:53:093</t>
  </si>
  <si>
    <t>1073</t>
  </si>
  <si>
    <t>14:43:53:094</t>
  </si>
  <si>
    <t>14:43:58:342</t>
  </si>
  <si>
    <t>1077</t>
  </si>
  <si>
    <t>14:43:58:358</t>
  </si>
  <si>
    <t>14:43:58:373</t>
  </si>
  <si>
    <t>14:43:58:374</t>
  </si>
  <si>
    <t>14:43:58:390</t>
  </si>
  <si>
    <t>14:43:58:405</t>
  </si>
  <si>
    <t>1116</t>
  </si>
  <si>
    <t>14:44:03:573</t>
  </si>
  <si>
    <t>1117</t>
  </si>
  <si>
    <t>14:44:03:605</t>
  </si>
  <si>
    <t>14:44:03:637</t>
  </si>
  <si>
    <t>14:44:03:638</t>
  </si>
  <si>
    <t>14:44:03:654</t>
  </si>
  <si>
    <t>14:44:03:669</t>
  </si>
  <si>
    <t>14:44:08:790</t>
  </si>
  <si>
    <t>14:44:08:821</t>
  </si>
  <si>
    <t>1158</t>
  </si>
  <si>
    <t>14:44:08:869</t>
  </si>
  <si>
    <t>1196</t>
  </si>
  <si>
    <t>14:44:08:885</t>
  </si>
  <si>
    <t>1197</t>
  </si>
  <si>
    <t>14:44:08:901</t>
  </si>
  <si>
    <t>1198</t>
  </si>
  <si>
    <t>14:44:08:902</t>
  </si>
  <si>
    <t>1201</t>
  </si>
  <si>
    <t>14:44:14:053</t>
  </si>
  <si>
    <t>14:44:14:069</t>
  </si>
  <si>
    <t>14:44:14:085</t>
  </si>
  <si>
    <t>1199</t>
  </si>
  <si>
    <t>14:44:14:117</t>
  </si>
  <si>
    <t>14:44:14:149</t>
  </si>
  <si>
    <t>1202</t>
  </si>
  <si>
    <t>14:44:19:428</t>
  </si>
  <si>
    <t>14:44:19:429</t>
  </si>
  <si>
    <t>1242</t>
  </si>
  <si>
    <t>14:44:19:445</t>
  </si>
  <si>
    <t>1244</t>
  </si>
  <si>
    <t>14:44:19:460</t>
  </si>
  <si>
    <t>1245</t>
  </si>
  <si>
    <t>14:44:19:492</t>
  </si>
  <si>
    <t>14:44:19:540</t>
  </si>
  <si>
    <t>1278</t>
  </si>
  <si>
    <t>14:44:24:564</t>
  </si>
  <si>
    <t>1279</t>
  </si>
  <si>
    <t>14:44:24:580</t>
  </si>
  <si>
    <t>14:44:24:581</t>
  </si>
  <si>
    <t>1282</t>
  </si>
  <si>
    <t>14:44:24:612</t>
  </si>
  <si>
    <t>1283</t>
  </si>
  <si>
    <t>14:44:24:628</t>
  </si>
  <si>
    <t>1284</t>
  </si>
  <si>
    <t>14:44:24:644</t>
  </si>
  <si>
    <t>1318</t>
  </si>
  <si>
    <t>14:44:29:813</t>
  </si>
  <si>
    <t>1319</t>
  </si>
  <si>
    <t>14:44:29:828</t>
  </si>
  <si>
    <t>14:44:29:844</t>
  </si>
  <si>
    <t>14:44:29:845</t>
  </si>
  <si>
    <t>14:44:29:860</t>
  </si>
  <si>
    <t>1431</t>
  </si>
  <si>
    <t>14:44:29:876</t>
  </si>
  <si>
    <t>14:44:35:076</t>
  </si>
  <si>
    <t>14:44:35:092</t>
  </si>
  <si>
    <t>14:44:35:093</t>
  </si>
  <si>
    <t>14:44:35:108</t>
  </si>
  <si>
    <t>1440</t>
  </si>
  <si>
    <t>14:44:35:124</t>
  </si>
  <si>
    <t>14:44:35:125</t>
  </si>
  <si>
    <t>14:44:40:341</t>
  </si>
  <si>
    <t>14:44:40:356</t>
  </si>
  <si>
    <t>14:44:40:372</t>
  </si>
  <si>
    <t>14:44:40:374</t>
  </si>
  <si>
    <t>14:44:40:388</t>
  </si>
  <si>
    <t>14:44:40:404</t>
  </si>
  <si>
    <t>14:44:45:587</t>
  </si>
  <si>
    <t>14:44:45:588</t>
  </si>
  <si>
    <t>14:44:45:604</t>
  </si>
  <si>
    <t>14:44:45:635</t>
  </si>
  <si>
    <t>14:44:45:651</t>
  </si>
  <si>
    <t>14:44:45:652</t>
  </si>
  <si>
    <t>14:44:50:867</t>
  </si>
  <si>
    <t>14:44:50:868</t>
  </si>
  <si>
    <t>14:44:50:884</t>
  </si>
  <si>
    <t>14:44:50:899</t>
  </si>
  <si>
    <t>14:44:50:900</t>
  </si>
  <si>
    <t>14:44:50:916</t>
  </si>
  <si>
    <t>14:44:56:131</t>
  </si>
  <si>
    <t>14:44:56:132</t>
  </si>
  <si>
    <t>14:44:56:147</t>
  </si>
  <si>
    <t>14:44:56:163</t>
  </si>
  <si>
    <t>14:44:56:164</t>
  </si>
  <si>
    <t>1730</t>
  </si>
  <si>
    <t>14:45:01:587</t>
  </si>
  <si>
    <t>14:45:01:603</t>
  </si>
  <si>
    <t>14:45:01:619</t>
  </si>
  <si>
    <t>14:45:01:635</t>
  </si>
  <si>
    <t>14:45:01:650</t>
  </si>
  <si>
    <t>1761</t>
  </si>
  <si>
    <t>14:45:06:658</t>
  </si>
  <si>
    <t>1762</t>
  </si>
  <si>
    <t>14:45:06:707</t>
  </si>
  <si>
    <t>14:45:06:738</t>
  </si>
  <si>
    <t>14:45:06:770</t>
  </si>
  <si>
    <t>14:45:06:771</t>
  </si>
  <si>
    <t>14:45:11:940</t>
  </si>
  <si>
    <t>14:45:11:955</t>
  </si>
  <si>
    <t>14:45:11:987</t>
  </si>
  <si>
    <t>14:45:12:035</t>
  </si>
  <si>
    <t>14:45:12:050</t>
  </si>
  <si>
    <t>14:45:12:051</t>
  </si>
  <si>
    <t>14:45:17:122</t>
  </si>
  <si>
    <t>14:45:17:123</t>
  </si>
  <si>
    <t>14:45:17:139</t>
  </si>
  <si>
    <t>14:45:17:155</t>
  </si>
  <si>
    <t>14:45:17:202</t>
  </si>
  <si>
    <t>14:45:17:219</t>
  </si>
  <si>
    <t>14:45:22:370</t>
  </si>
  <si>
    <t>14:45:22:386</t>
  </si>
  <si>
    <t>14:45:22:402</t>
  </si>
  <si>
    <t>14:45:22:403</t>
  </si>
  <si>
    <t>14:45:22:418</t>
  </si>
  <si>
    <t>1810</t>
  </si>
  <si>
    <t>14:45:22:450</t>
  </si>
  <si>
    <t>14:45:27:618</t>
  </si>
  <si>
    <t>14:45:27:634</t>
  </si>
  <si>
    <t>14:45:27:650</t>
  </si>
  <si>
    <t>1749</t>
  </si>
  <si>
    <t>14:45:27:651</t>
  </si>
  <si>
    <t>14:45:27:682</t>
  </si>
  <si>
    <t>1750</t>
  </si>
  <si>
    <t>14:45:27:697</t>
  </si>
  <si>
    <t>14:45:32:881</t>
  </si>
  <si>
    <t>14:45:32:882</t>
  </si>
  <si>
    <t>14:45:32:898</t>
  </si>
  <si>
    <t>14:45:32:913</t>
  </si>
  <si>
    <t>14:45:32:914</t>
  </si>
  <si>
    <t>14:45:32:930</t>
  </si>
  <si>
    <t>14:45:38:209</t>
  </si>
  <si>
    <t>14:45:38:210</t>
  </si>
  <si>
    <t>14:45:38:226</t>
  </si>
  <si>
    <t>14:45:38:242</t>
  </si>
  <si>
    <t>14:45:38:243</t>
  </si>
  <si>
    <t>14:45:38:258</t>
  </si>
  <si>
    <t>14:45:43:633</t>
  </si>
  <si>
    <t>14:45:43:650</t>
  </si>
  <si>
    <t>1744</t>
  </si>
  <si>
    <t>14:45:43:666</t>
  </si>
  <si>
    <t>14:45:43:681</t>
  </si>
  <si>
    <t>14:45:43:682</t>
  </si>
  <si>
    <t>14:45:48:658</t>
  </si>
  <si>
    <t>14:45:48:673</t>
  </si>
  <si>
    <t>14:45:48:674</t>
  </si>
  <si>
    <t>14:45:48:690</t>
  </si>
  <si>
    <t>14:45:49:121</t>
  </si>
  <si>
    <t>14:45:49:137</t>
  </si>
  <si>
    <t>1717</t>
  </si>
  <si>
    <t>14:45:53:937</t>
  </si>
  <si>
    <t>14:45:53:953</t>
  </si>
  <si>
    <t>14:45:53:969</t>
  </si>
  <si>
    <t>14:45:53:970</t>
  </si>
  <si>
    <t>14:45:53:985</t>
  </si>
  <si>
    <t>14:45:59:201</t>
  </si>
  <si>
    <t>14:45:59:217</t>
  </si>
  <si>
    <t>14:45:59:232</t>
  </si>
  <si>
    <t>14:45:59:233</t>
  </si>
  <si>
    <t>14:45:59:249</t>
  </si>
  <si>
    <t>14:45:59:264</t>
  </si>
  <si>
    <t>14:46:04:450</t>
  </si>
  <si>
    <t>14:46:04:514</t>
  </si>
  <si>
    <t>14:46:04:529</t>
  </si>
  <si>
    <t>14:46:04:545</t>
  </si>
  <si>
    <t>14:46:04:561</t>
  </si>
  <si>
    <t>14:46:04:562</t>
  </si>
  <si>
    <t>14:46:09:664</t>
  </si>
  <si>
    <t>14:46:09:681</t>
  </si>
  <si>
    <t>14:46:09:728</t>
  </si>
  <si>
    <t>14:46:09:760</t>
  </si>
  <si>
    <t>14:46:09:792</t>
  </si>
  <si>
    <t>14:46:09:793</t>
  </si>
  <si>
    <t>14:46:14:913</t>
  </si>
  <si>
    <t>1880</t>
  </si>
  <si>
    <t>14:46:14:928</t>
  </si>
  <si>
    <t>14:46:14:929</t>
  </si>
  <si>
    <t>14:46:14:976</t>
  </si>
  <si>
    <t>14:46:15:024</t>
  </si>
  <si>
    <t>14:46:20:177</t>
  </si>
  <si>
    <t>14:46:20:192</t>
  </si>
  <si>
    <t>14:46:20:193</t>
  </si>
  <si>
    <t>14:46:20:208</t>
  </si>
  <si>
    <t>14:46:20:224</t>
  </si>
  <si>
    <t>14:46:20:271</t>
  </si>
  <si>
    <t>14:46:25:424</t>
  </si>
  <si>
    <t>14:46:25:439</t>
  </si>
  <si>
    <t>14:46:25:456</t>
  </si>
  <si>
    <t>1877</t>
  </si>
  <si>
    <t>14:46:25:471</t>
  </si>
  <si>
    <t>14:46:25:472</t>
  </si>
  <si>
    <t>14:46:25:488</t>
  </si>
  <si>
    <t>14:46:31:088</t>
  </si>
  <si>
    <t>14:46:31:089</t>
  </si>
  <si>
    <t>14:46:31:105</t>
  </si>
  <si>
    <t>14:46:31:120</t>
  </si>
  <si>
    <t>14:46:31:121</t>
  </si>
  <si>
    <t>14:46:31:152</t>
  </si>
  <si>
    <t>14:46:35:936</t>
  </si>
  <si>
    <t>14:46:35:952</t>
  </si>
  <si>
    <t>14:46:35:968</t>
  </si>
  <si>
    <t>14:46:35:984</t>
  </si>
  <si>
    <t>14:46:35:986</t>
  </si>
  <si>
    <t>14:46:41:199</t>
  </si>
  <si>
    <t>1946</t>
  </si>
  <si>
    <t>14:46:41:200</t>
  </si>
  <si>
    <t>1947</t>
  </si>
  <si>
    <t>14:46:41:215</t>
  </si>
  <si>
    <t>1945</t>
  </si>
  <si>
    <t>14:46:41:231</t>
  </si>
  <si>
    <t>14:46:41:232</t>
  </si>
  <si>
    <t>14:46:41:248</t>
  </si>
  <si>
    <t>14:46:46:463</t>
  </si>
  <si>
    <t>14:46:46:479</t>
  </si>
  <si>
    <t>14:46:46:495</t>
  </si>
  <si>
    <t>1948</t>
  </si>
  <si>
    <t>14:46:46:511</t>
  </si>
  <si>
    <t>1949</t>
  </si>
  <si>
    <t>14:46:51:743</t>
  </si>
  <si>
    <t>14:46:51:758</t>
  </si>
  <si>
    <t>14:46:51:759</t>
  </si>
  <si>
    <t>14:46:51:775</t>
  </si>
  <si>
    <t>14:46:51:790</t>
  </si>
  <si>
    <t>14:46:51:807</t>
  </si>
  <si>
    <t>14:46:56:991</t>
  </si>
  <si>
    <t>14:46:57:007</t>
  </si>
  <si>
    <t>14:46:57:022</t>
  </si>
  <si>
    <t>1872</t>
  </si>
  <si>
    <t>14:46:57:023</t>
  </si>
  <si>
    <t>14:46:57:039</t>
  </si>
  <si>
    <t>14:46:57:054</t>
  </si>
  <si>
    <t>14:47:02:239</t>
  </si>
  <si>
    <t>14:47:02:271</t>
  </si>
  <si>
    <t>14:47:02:287</t>
  </si>
  <si>
    <t>14:47:02:302</t>
  </si>
  <si>
    <t>14:47:02:303</t>
  </si>
  <si>
    <t>1804</t>
  </si>
  <si>
    <t>14:47:07:470</t>
  </si>
  <si>
    <t>1805</t>
  </si>
  <si>
    <t>14:47:07:502</t>
  </si>
  <si>
    <t>14:47:07:550</t>
  </si>
  <si>
    <t>1733</t>
  </si>
  <si>
    <t>14:47:07:582</t>
  </si>
  <si>
    <t>1734</t>
  </si>
  <si>
    <t>14:47:07:583</t>
  </si>
  <si>
    <t>1735</t>
  </si>
  <si>
    <t>1667</t>
  </si>
  <si>
    <t>14:47:13:086</t>
  </si>
  <si>
    <t>14:47:13:101</t>
  </si>
  <si>
    <t>14:47:13:118</t>
  </si>
  <si>
    <t>14:47:13:150</t>
  </si>
  <si>
    <t>14:47:13:182</t>
  </si>
  <si>
    <t>14:47:13:214</t>
  </si>
  <si>
    <t>14:47:17:982</t>
  </si>
  <si>
    <t>14:47:17:983</t>
  </si>
  <si>
    <t>14:47:17:998</t>
  </si>
  <si>
    <t>14:47:18:014</t>
  </si>
  <si>
    <t>14:47:18:030</t>
  </si>
  <si>
    <t>14:47:18:078</t>
  </si>
  <si>
    <t>1664</t>
  </si>
  <si>
    <t>14:47:23:231</t>
  </si>
  <si>
    <t>14:47:23:246</t>
  </si>
  <si>
    <t>14:47:23:262</t>
  </si>
  <si>
    <t>14:47:23:263</t>
  </si>
  <si>
    <t>14:47:23:278</t>
  </si>
  <si>
    <t>14:47:23:294</t>
  </si>
  <si>
    <t>14:47:28:478</t>
  </si>
  <si>
    <t>14:47:28:493</t>
  </si>
  <si>
    <t>14:47:28:509</t>
  </si>
  <si>
    <t>14:47:28:525</t>
  </si>
  <si>
    <t>14:47:28:541</t>
  </si>
  <si>
    <t>14:47:28:542</t>
  </si>
  <si>
    <t>14:47:33:742</t>
  </si>
  <si>
    <t>14:47:33:758</t>
  </si>
  <si>
    <t>14:47:33:773</t>
  </si>
  <si>
    <t>14:47:33:774</t>
  </si>
  <si>
    <t>14:47:33:790</t>
  </si>
  <si>
    <t>1603</t>
  </si>
  <si>
    <t>14:47:33:805</t>
  </si>
  <si>
    <t>14:47:38:990</t>
  </si>
  <si>
    <t>14:47:39:005</t>
  </si>
  <si>
    <t>1638</t>
  </si>
  <si>
    <t>14:47:39:021</t>
  </si>
  <si>
    <t>1673</t>
  </si>
  <si>
    <t>14:47:39:037</t>
  </si>
  <si>
    <t>14:47:44:349</t>
  </si>
  <si>
    <t>14:47:44:350</t>
  </si>
  <si>
    <t>14:47:44:365</t>
  </si>
  <si>
    <t>14:47:44:381</t>
  </si>
  <si>
    <t>14:47:44:382</t>
  </si>
  <si>
    <t>14:47:44:397</t>
  </si>
  <si>
    <t>14:47:49:550</t>
  </si>
  <si>
    <t>14:47:49:565</t>
  </si>
  <si>
    <t>1641</t>
  </si>
  <si>
    <t>14:47:49:581</t>
  </si>
  <si>
    <t>14:47:49:597</t>
  </si>
  <si>
    <t>14:47:49:613</t>
  </si>
  <si>
    <t>14:47:49:614</t>
  </si>
  <si>
    <t>14:47:55:149</t>
  </si>
  <si>
    <t>14:47:55:150</t>
  </si>
  <si>
    <t>14:47:55:166</t>
  </si>
  <si>
    <t>14:47:55:181</t>
  </si>
  <si>
    <t>14:47:55:182</t>
  </si>
  <si>
    <t>14:47:55:198</t>
  </si>
  <si>
    <t>14:48:00:076</t>
  </si>
  <si>
    <t>14:48:00:092</t>
  </si>
  <si>
    <t>14:48:00:093</t>
  </si>
  <si>
    <t>14:48:00:109</t>
  </si>
  <si>
    <t>14:48:00:124</t>
  </si>
  <si>
    <t>14:48:00:125</t>
  </si>
  <si>
    <t>14:48:05:308</t>
  </si>
  <si>
    <t>14:48:05:340</t>
  </si>
  <si>
    <t>14:48:05:372</t>
  </si>
  <si>
    <t>14:48:05:388</t>
  </si>
  <si>
    <t>14:48:05:389</t>
  </si>
  <si>
    <t>14:48:05:404</t>
  </si>
  <si>
    <t>14:48:10:572</t>
  </si>
  <si>
    <t>14:48:10:604</t>
  </si>
  <si>
    <t>14:48:10:652</t>
  </si>
  <si>
    <t>14:48:10:668</t>
  </si>
  <si>
    <t>14:48:10:684</t>
  </si>
  <si>
    <t>14:48:15:820</t>
  </si>
  <si>
    <t>14:48:15:821</t>
  </si>
  <si>
    <t>14:48:15:836</t>
  </si>
  <si>
    <t>14:48:15:852</t>
  </si>
  <si>
    <t>14:48:15:900</t>
  </si>
  <si>
    <t>14:48:15:932</t>
  </si>
  <si>
    <t>14:48:21:036</t>
  </si>
  <si>
    <t>14:48:21:052</t>
  </si>
  <si>
    <t>14:48:21:053</t>
  </si>
  <si>
    <t>14:48:21:068</t>
  </si>
  <si>
    <t>14:48:21:084</t>
  </si>
  <si>
    <t>14:48:21:260</t>
  </si>
  <si>
    <t>14:48:26:300</t>
  </si>
  <si>
    <t>14:48:26:316</t>
  </si>
  <si>
    <t>14:48:26:332</t>
  </si>
  <si>
    <t>14:48:26:334</t>
  </si>
  <si>
    <t>14:48:26:348</t>
  </si>
  <si>
    <t>14:48:31:548</t>
  </si>
  <si>
    <t>14:48:31:563</t>
  </si>
  <si>
    <t>14:48:31:564</t>
  </si>
  <si>
    <t>14:48:31:580</t>
  </si>
  <si>
    <t>14:48:31:596</t>
  </si>
  <si>
    <t>14:48:31:611</t>
  </si>
  <si>
    <t>14:48:37:195</t>
  </si>
  <si>
    <t>14:48:37:210</t>
  </si>
  <si>
    <t>14:48:37:211</t>
  </si>
  <si>
    <t>14:48:37:227</t>
  </si>
  <si>
    <t>14:48:37:243</t>
  </si>
  <si>
    <t>14:48:42:059</t>
  </si>
  <si>
    <t>14:48:42:075</t>
  </si>
  <si>
    <t>14:48:42:091</t>
  </si>
  <si>
    <t>14:48:42:107</t>
  </si>
  <si>
    <t>14:48:47:323</t>
  </si>
  <si>
    <t>14:48:47:339</t>
  </si>
  <si>
    <t>14:48:47:340</t>
  </si>
  <si>
    <t>1373</t>
  </si>
  <si>
    <t>14:48:47:355</t>
  </si>
  <si>
    <t>14:48:47:371</t>
  </si>
  <si>
    <t>14:48:47:372</t>
  </si>
  <si>
    <t>14:48:52:603</t>
  </si>
  <si>
    <t>14:48:52:619</t>
  </si>
  <si>
    <t>1335</t>
  </si>
  <si>
    <t>14:48:52:635</t>
  </si>
  <si>
    <t>14:48:52:651</t>
  </si>
  <si>
    <t>14:48:57:866</t>
  </si>
  <si>
    <t>14:48:57:882</t>
  </si>
  <si>
    <t>14:48:57:898</t>
  </si>
  <si>
    <t>14:48:57:914</t>
  </si>
  <si>
    <t>14:48:57:915</t>
  </si>
  <si>
    <t>14:49:03:098</t>
  </si>
  <si>
    <t>14:49:03:146</t>
  </si>
  <si>
    <t>14:49:03:161</t>
  </si>
  <si>
    <t>14:49:03:162</t>
  </si>
  <si>
    <t>14:49:03:178</t>
  </si>
  <si>
    <t>14:49:03:193</t>
  </si>
  <si>
    <t>14:49:08:331</t>
  </si>
  <si>
    <t>14:49:08:362</t>
  </si>
  <si>
    <t>14:49:08:410</t>
  </si>
  <si>
    <t>1403</t>
  </si>
  <si>
    <t>14:49:08:442</t>
  </si>
  <si>
    <t>14:49:08:443</t>
  </si>
  <si>
    <t>14:49:08:458</t>
  </si>
  <si>
    <t>14:49:13:579</t>
  </si>
  <si>
    <t>14:49:13:594</t>
  </si>
  <si>
    <t>14:49:13:610</t>
  </si>
  <si>
    <t>14:49:13:642</t>
  </si>
  <si>
    <t>14:49:13:689</t>
  </si>
  <si>
    <t>14:49:13:705</t>
  </si>
  <si>
    <t>14:49:19:145</t>
  </si>
  <si>
    <t>14:49:19:161</t>
  </si>
  <si>
    <t>14:49:19:162</t>
  </si>
  <si>
    <t>14:49:19:177</t>
  </si>
  <si>
    <t>1441</t>
  </si>
  <si>
    <t>14:49:19:193</t>
  </si>
  <si>
    <t>14:49:19:241</t>
  </si>
  <si>
    <t>14:49:24:090</t>
  </si>
  <si>
    <t>14:49:24:105</t>
  </si>
  <si>
    <t>14:49:24:121</t>
  </si>
  <si>
    <t>14:49:24:122</t>
  </si>
  <si>
    <t>14:49:24:137</t>
  </si>
  <si>
    <t>14:49:24:153</t>
  </si>
  <si>
    <t>14:49:29:353</t>
  </si>
  <si>
    <t>14:49:29:369</t>
  </si>
  <si>
    <t>14:49:29:385</t>
  </si>
  <si>
    <t>14:49:29:401</t>
  </si>
  <si>
    <t>14:49:29:416</t>
  </si>
  <si>
    <t>14:49:34:601</t>
  </si>
  <si>
    <t>14:49:34:617</t>
  </si>
  <si>
    <t>14:49:34:632</t>
  </si>
  <si>
    <t>14:49:34:633</t>
  </si>
  <si>
    <t>14:49:34:649</t>
  </si>
  <si>
    <t>14:49:39:865</t>
  </si>
  <si>
    <t>14:49:39:881</t>
  </si>
  <si>
    <t>14:49:39:882</t>
  </si>
  <si>
    <t>1572</t>
  </si>
  <si>
    <t>14:49:39:897</t>
  </si>
  <si>
    <t>1574</t>
  </si>
  <si>
    <t>14:49:39:913</t>
  </si>
  <si>
    <t>14:49:39:914</t>
  </si>
  <si>
    <t>14:49:45:130</t>
  </si>
  <si>
    <t>14:49:45:145</t>
  </si>
  <si>
    <t>14:49:45:161</t>
  </si>
  <si>
    <t>14:49:45:162</t>
  </si>
  <si>
    <t>14:49:45:177</t>
  </si>
  <si>
    <t>14:49:45:193</t>
  </si>
  <si>
    <t>14:49:45:194</t>
  </si>
  <si>
    <t>14:49:45:209</t>
  </si>
  <si>
    <t>14:49:45:225</t>
  </si>
  <si>
    <t>14:49:45:226</t>
  </si>
  <si>
    <t>14:49:45:242</t>
  </si>
  <si>
    <t>14:49:45:305</t>
  </si>
  <si>
    <t>14:49:45:321</t>
  </si>
  <si>
    <t>14:49:45:322</t>
  </si>
  <si>
    <t>14:49:45:337</t>
  </si>
  <si>
    <t>14:49:45:353</t>
  </si>
  <si>
    <t>14:49:45:354</t>
  </si>
  <si>
    <t>14:49:45:369</t>
  </si>
  <si>
    <t>14:49:45:385</t>
  </si>
  <si>
    <t>1610</t>
  </si>
  <si>
    <t>14:49:45:386</t>
  </si>
  <si>
    <t>1612</t>
  </si>
  <si>
    <t>14:49:45:401</t>
  </si>
  <si>
    <t>1613</t>
  </si>
  <si>
    <t>14:49:45:417</t>
  </si>
  <si>
    <t>14:49:45:433</t>
  </si>
  <si>
    <t>14:49:45:449</t>
  </si>
  <si>
    <t>14:49:45:465</t>
  </si>
  <si>
    <t>14:49:45:513</t>
  </si>
  <si>
    <t>14:49:45:529</t>
  </si>
  <si>
    <t>14:49:45:530</t>
  </si>
  <si>
    <t>14:49:45:545</t>
  </si>
  <si>
    <t>14:49:45:561</t>
  </si>
  <si>
    <t>14:49:45:562</t>
  </si>
  <si>
    <t>14:49:45:577</t>
  </si>
  <si>
    <t>14:49:45:593</t>
  </si>
  <si>
    <t>14:49:45:609</t>
  </si>
  <si>
    <t>1682</t>
  </si>
  <si>
    <t>14:49:45:624</t>
  </si>
  <si>
    <t>1683</t>
  </si>
  <si>
    <t>14:49:45:640</t>
  </si>
  <si>
    <t>14:49:45:641</t>
  </si>
  <si>
    <t>14:49:45:657</t>
  </si>
  <si>
    <t>14:49:45:689</t>
  </si>
  <si>
    <t>14:49:45:736</t>
  </si>
  <si>
    <t>14:49:45:752</t>
  </si>
  <si>
    <t>1686</t>
  </si>
  <si>
    <t>14:49:45:753</t>
  </si>
  <si>
    <t>14:49:45:768</t>
  </si>
  <si>
    <t>14:49:45:784</t>
  </si>
  <si>
    <t>14:49:45:785</t>
  </si>
  <si>
    <t>14:49:45:801</t>
  </si>
  <si>
    <t>14:49:45:816</t>
  </si>
  <si>
    <t>14:49:45:832</t>
  </si>
  <si>
    <t>14:49:45:833</t>
  </si>
  <si>
    <t>14:49:45:848</t>
  </si>
  <si>
    <t>14:49:45:864</t>
  </si>
  <si>
    <t>14:49:45:865</t>
  </si>
  <si>
    <t>14:49:45:897</t>
  </si>
  <si>
    <t>14:49:45:944</t>
  </si>
  <si>
    <t>14:49:45:960</t>
  </si>
  <si>
    <t>1693</t>
  </si>
  <si>
    <t>14:49:45:961</t>
  </si>
  <si>
    <t>14:49:45:976</t>
  </si>
  <si>
    <t>14:49:45:992</t>
  </si>
  <si>
    <t>14:49:45:993</t>
  </si>
  <si>
    <t>14:49:46:008</t>
  </si>
  <si>
    <t>1697</t>
  </si>
  <si>
    <t>14:49:46:024</t>
  </si>
  <si>
    <t>14:49:46:025</t>
  </si>
  <si>
    <t>14:49:46:040</t>
  </si>
  <si>
    <t>14:49:46:056</t>
  </si>
  <si>
    <t>14:49:46:057</t>
  </si>
  <si>
    <t>14:49:46:073</t>
  </si>
  <si>
    <t>14:49:46:089</t>
  </si>
  <si>
    <t>14:49:46:121</t>
  </si>
  <si>
    <t>14:49:46:152</t>
  </si>
  <si>
    <t>14:49:46:184</t>
  </si>
  <si>
    <t>14:49:46:200</t>
  </si>
  <si>
    <t>14:49:46:201</t>
  </si>
  <si>
    <t>1666</t>
  </si>
  <si>
    <t>14:49:46:216</t>
  </si>
  <si>
    <t>14:49:46:232</t>
  </si>
  <si>
    <t>14:49:46:233</t>
  </si>
  <si>
    <t>14:49:46:248</t>
  </si>
  <si>
    <t>14:49:46:264</t>
  </si>
  <si>
    <t>14:49:46:265</t>
  </si>
  <si>
    <t>14:49:46:281</t>
  </si>
  <si>
    <t>14:49:46:296</t>
  </si>
  <si>
    <t>14:49:46:312</t>
  </si>
  <si>
    <t>14:49:46:329</t>
  </si>
  <si>
    <t>14:49:46:392</t>
  </si>
  <si>
    <t>14:49:46:408</t>
  </si>
  <si>
    <t>14:49:46:424</t>
  </si>
  <si>
    <t>14:49:46:425</t>
  </si>
  <si>
    <t>14:49:46:440</t>
  </si>
  <si>
    <t>14:49:46:456</t>
  </si>
  <si>
    <t>14:49:46:457</t>
  </si>
  <si>
    <t>14:49:46:472</t>
  </si>
  <si>
    <t>14:49:46:488</t>
  </si>
  <si>
    <t>14:49:46:504</t>
  </si>
  <si>
    <t>14:49:46:520</t>
  </si>
  <si>
    <t>14:49:46:521</t>
  </si>
  <si>
    <t>14:49:46:568</t>
  </si>
  <si>
    <t>14:49:46:600</t>
  </si>
  <si>
    <t>14:49:46:601</t>
  </si>
  <si>
    <t>14:49:46:616</t>
  </si>
  <si>
    <t>14:49:46:632</t>
  </si>
  <si>
    <t>14:49:46:633</t>
  </si>
  <si>
    <t>14:49:46:648</t>
  </si>
  <si>
    <t>14:49:46:664</t>
  </si>
  <si>
    <t>14:49:46:665</t>
  </si>
  <si>
    <t>14:49:46:681</t>
  </si>
  <si>
    <t>14:49:46:696</t>
  </si>
  <si>
    <t>14:49:46:697</t>
  </si>
  <si>
    <t>14:49:46:713</t>
  </si>
  <si>
    <t>14:49:46:728</t>
  </si>
  <si>
    <t>14:49:46:744</t>
  </si>
  <si>
    <t>14:49:46:793</t>
  </si>
  <si>
    <t>14:49:46:808</t>
  </si>
  <si>
    <t>14:49:46:809</t>
  </si>
  <si>
    <t>1789</t>
  </si>
  <si>
    <t>14:49:46:825</t>
  </si>
  <si>
    <t>14:49:46:840</t>
  </si>
  <si>
    <t>14:49:46:841</t>
  </si>
  <si>
    <t>14:49:46:857</t>
  </si>
  <si>
    <t>14:49:46:872</t>
  </si>
  <si>
    <t>14:49:46:888</t>
  </si>
  <si>
    <t>14:49:46:889</t>
  </si>
  <si>
    <t>14:49:46:904</t>
  </si>
  <si>
    <t>14:49:46:920</t>
  </si>
  <si>
    <t>14:49:46:921</t>
  </si>
  <si>
    <t>14:49:46:936</t>
  </si>
  <si>
    <t>14:49:46:953</t>
  </si>
  <si>
    <t>14:49:47:001</t>
  </si>
  <si>
    <t>14:49:47:032</t>
  </si>
  <si>
    <t>14:49:47:033</t>
  </si>
  <si>
    <t>14:49:47:048</t>
  </si>
  <si>
    <t>14:49:47:064</t>
  </si>
  <si>
    <t>14:49:47:112</t>
  </si>
  <si>
    <t>14:49:47:113</t>
  </si>
  <si>
    <t>14:49:47:128</t>
  </si>
  <si>
    <t>14:49:47:144</t>
  </si>
  <si>
    <t>14:49:47:145</t>
  </si>
  <si>
    <t>14:49:47:160</t>
  </si>
  <si>
    <t>1967</t>
  </si>
  <si>
    <t>14:49:47:176</t>
  </si>
  <si>
    <t>1968</t>
  </si>
  <si>
    <t>14:49:47:177</t>
  </si>
  <si>
    <t>14:49:47:193</t>
  </si>
  <si>
    <t>14:49:47:240</t>
  </si>
  <si>
    <t>14:49:47:272</t>
  </si>
  <si>
    <t>14:49:47:273</t>
  </si>
  <si>
    <t>14:49:47:288</t>
  </si>
  <si>
    <t>1971</t>
  </si>
  <si>
    <t>14:49:47:304</t>
  </si>
  <si>
    <t>1972</t>
  </si>
  <si>
    <t>14:49:47:305</t>
  </si>
  <si>
    <t>14:49:47:320</t>
  </si>
  <si>
    <t>14:49:47:336</t>
  </si>
  <si>
    <t>14:49:47:337</t>
  </si>
  <si>
    <t>1935</t>
  </si>
  <si>
    <t>14:49:47:352</t>
  </si>
  <si>
    <t>14:49:47:368</t>
  </si>
  <si>
    <t>1936</t>
  </si>
  <si>
    <t>14:49:47:369</t>
  </si>
  <si>
    <t>1937</t>
  </si>
  <si>
    <t>14:49:47:384</t>
  </si>
  <si>
    <t>14:49:47:400</t>
  </si>
  <si>
    <t>14:49:47:416</t>
  </si>
  <si>
    <t>14:49:47:481</t>
  </si>
  <si>
    <t>14:49:47:496</t>
  </si>
  <si>
    <t>14:49:47:512</t>
  </si>
  <si>
    <t>14:49:47:514</t>
  </si>
  <si>
    <t>14:49:47:528</t>
  </si>
  <si>
    <t>14:49:47:544</t>
  </si>
  <si>
    <t>14:49:47:545</t>
  </si>
  <si>
    <t>14:49:47:560</t>
  </si>
  <si>
    <t>14:49:47:576</t>
  </si>
  <si>
    <t>1980</t>
  </si>
  <si>
    <t>14:49:47:577</t>
  </si>
  <si>
    <t>14:49:47:592</t>
  </si>
  <si>
    <t>14:49:47:608</t>
  </si>
  <si>
    <t>14:49:47:609</t>
  </si>
  <si>
    <t>14:49:47:625</t>
  </si>
  <si>
    <t>14:49:47:672</t>
  </si>
  <si>
    <t>14:49:47:704</t>
  </si>
  <si>
    <t>14:49:47:720</t>
  </si>
  <si>
    <t>14:49:47:721</t>
  </si>
  <si>
    <t>14:49:47:736</t>
  </si>
  <si>
    <t>14:49:47:752</t>
  </si>
  <si>
    <t>14:49:47:753</t>
  </si>
  <si>
    <t>14:49:47:768</t>
  </si>
  <si>
    <t>14:49:47:784</t>
  </si>
  <si>
    <t>14:49:47:785</t>
  </si>
  <si>
    <t>14:49:47:800</t>
  </si>
  <si>
    <t>1987</t>
  </si>
  <si>
    <t>14:49:47:816</t>
  </si>
  <si>
    <t>1988</t>
  </si>
  <si>
    <t>14:49:47:817</t>
  </si>
  <si>
    <t>14:49:47:832</t>
  </si>
  <si>
    <t>14:49:47:864</t>
  </si>
  <si>
    <t>14:49:47:912</t>
  </si>
  <si>
    <t>14:49:47:928</t>
  </si>
  <si>
    <t>14:49:47:944</t>
  </si>
  <si>
    <t>14:49:47:960</t>
  </si>
  <si>
    <t>14:49:47:976</t>
  </si>
  <si>
    <t>14:49:47:977</t>
  </si>
  <si>
    <t>14:49:47:992</t>
  </si>
  <si>
    <t>14:49:48:008</t>
  </si>
  <si>
    <t>1990</t>
  </si>
  <si>
    <t>14:49:48:009</t>
  </si>
  <si>
    <t>14:49:48:024</t>
  </si>
  <si>
    <t>1991</t>
  </si>
  <si>
    <t>14:49:48:040</t>
  </si>
  <si>
    <t>1992</t>
  </si>
  <si>
    <t>14:49:48:041</t>
  </si>
  <si>
    <t>14:49:48:088</t>
  </si>
  <si>
    <t>2028</t>
  </si>
  <si>
    <t>14:49:48:120</t>
  </si>
  <si>
    <t>2029</t>
  </si>
  <si>
    <t>14:49:48:121</t>
  </si>
  <si>
    <t>2059</t>
  </si>
  <si>
    <t>14:49:48:137</t>
  </si>
  <si>
    <t>14:49:48:152</t>
  </si>
  <si>
    <t>2060</t>
  </si>
  <si>
    <t>14:49:48:153</t>
  </si>
  <si>
    <t>14:49:48:184</t>
  </si>
  <si>
    <t>2061</t>
  </si>
  <si>
    <t>14:49:48:200</t>
  </si>
  <si>
    <t>2062</t>
  </si>
  <si>
    <t>14:49:48:201</t>
  </si>
  <si>
    <t>14:49:48:216</t>
  </si>
  <si>
    <t>14:49:48:232</t>
  </si>
  <si>
    <t>14:49:48:233</t>
  </si>
  <si>
    <t>14:49:48:248</t>
  </si>
  <si>
    <t>2098</t>
  </si>
  <si>
    <t>14:49:48:264</t>
  </si>
  <si>
    <t>14:49:48:280</t>
  </si>
  <si>
    <t>2099</t>
  </si>
  <si>
    <t>14:49:48:329</t>
  </si>
  <si>
    <t>14:49:48:360</t>
  </si>
  <si>
    <t>14:49:48:361</t>
  </si>
  <si>
    <t>2100</t>
  </si>
  <si>
    <t>14:49:48:392</t>
  </si>
  <si>
    <t>2101</t>
  </si>
  <si>
    <t>14:49:48:393</t>
  </si>
  <si>
    <t>2102</t>
  </si>
  <si>
    <t>14:49:48:408</t>
  </si>
  <si>
    <t>14:49:48:424</t>
  </si>
  <si>
    <t>2103</t>
  </si>
  <si>
    <t>2140</t>
  </si>
  <si>
    <t>14:49:48:440</t>
  </si>
  <si>
    <t>14:49:48:456</t>
  </si>
  <si>
    <t>2141</t>
  </si>
  <si>
    <t>14:49:48:457</t>
  </si>
  <si>
    <t>2142</t>
  </si>
  <si>
    <t>14:49:48:472</t>
  </si>
  <si>
    <t>14:49:48:488</t>
  </si>
  <si>
    <t>14:49:48:489</t>
  </si>
  <si>
    <t>14:49:48:520</t>
  </si>
  <si>
    <t>2180</t>
  </si>
  <si>
    <t>14:49:48:568</t>
  </si>
  <si>
    <t>14:49:48:569</t>
  </si>
  <si>
    <t>14:49:48:584</t>
  </si>
  <si>
    <t>14:49:48:600</t>
  </si>
  <si>
    <t>14:49:48:601</t>
  </si>
  <si>
    <t>14:49:48:616</t>
  </si>
  <si>
    <t>14:49:48:632</t>
  </si>
  <si>
    <t>14:49:48:633</t>
  </si>
  <si>
    <t>2359</t>
  </si>
  <si>
    <t>14:49:48:648</t>
  </si>
  <si>
    <t>14:49:48:664</t>
  </si>
  <si>
    <t>14:49:48:665</t>
  </si>
  <si>
    <t>14:49:48:680</t>
  </si>
  <si>
    <t>14:49:48:696</t>
  </si>
  <si>
    <t>2428</t>
  </si>
  <si>
    <t>14:49:48:728</t>
  </si>
  <si>
    <t>14:49:48:761</t>
  </si>
  <si>
    <t>14:49:48:793</t>
  </si>
  <si>
    <t>14:49:48:808</t>
  </si>
  <si>
    <t>2462</t>
  </si>
  <si>
    <t>14:49:48:809</t>
  </si>
  <si>
    <t>2463</t>
  </si>
  <si>
    <t>14:49:48:825</t>
  </si>
  <si>
    <t>14:49:48:840</t>
  </si>
  <si>
    <t>2464</t>
  </si>
  <si>
    <t>14:49:48:841</t>
  </si>
  <si>
    <t>2496</t>
  </si>
  <si>
    <t>14:49:48:857</t>
  </si>
  <si>
    <t>14:49:48:872</t>
  </si>
  <si>
    <t>2533</t>
  </si>
  <si>
    <t>14:49:48:888</t>
  </si>
  <si>
    <t>2534</t>
  </si>
  <si>
    <t>14:49:48:889</t>
  </si>
  <si>
    <t>14:49:48:904</t>
  </si>
  <si>
    <t>2570</t>
  </si>
  <si>
    <t>14:49:48:920</t>
  </si>
  <si>
    <t>14:49:48:921</t>
  </si>
  <si>
    <t>14:49:48:952</t>
  </si>
  <si>
    <t>14:49:49:000</t>
  </si>
  <si>
    <t>14:49:49:016</t>
  </si>
  <si>
    <t>14:49:49:032</t>
  </si>
  <si>
    <t>2574</t>
  </si>
  <si>
    <t>14:49:49:033</t>
  </si>
  <si>
    <t>14:49:49:048</t>
  </si>
  <si>
    <t>2575</t>
  </si>
  <si>
    <t>14:49:49:064</t>
  </si>
  <si>
    <t>14:49:49:065</t>
  </si>
  <si>
    <t>2576</t>
  </si>
  <si>
    <t>14:49:49:080</t>
  </si>
  <si>
    <t>2577</t>
  </si>
  <si>
    <t>14:49:49:096</t>
  </si>
  <si>
    <t>2608</t>
  </si>
  <si>
    <t>14:49:49:097</t>
  </si>
  <si>
    <t>14:49:49:113</t>
  </si>
  <si>
    <t>14:49:49:128</t>
  </si>
  <si>
    <t>14:49:49:129</t>
  </si>
  <si>
    <t>14:49:49:145</t>
  </si>
  <si>
    <t>14:49:49:192</t>
  </si>
  <si>
    <t>14:49:49:208</t>
  </si>
  <si>
    <t>14:49:49:224</t>
  </si>
  <si>
    <t>14:49:49:240</t>
  </si>
  <si>
    <t>14:49:49:241</t>
  </si>
  <si>
    <t>14:49:49:256</t>
  </si>
  <si>
    <t>2612</t>
  </si>
  <si>
    <t>14:49:49:272</t>
  </si>
  <si>
    <t>14:49:49:273</t>
  </si>
  <si>
    <t>14:49:49:448</t>
  </si>
  <si>
    <t>2613</t>
  </si>
  <si>
    <t>14:49:49:450</t>
  </si>
  <si>
    <t>2614</t>
  </si>
  <si>
    <t>14:49:49:464</t>
  </si>
  <si>
    <t>2615</t>
  </si>
  <si>
    <t>14:49:49:480</t>
  </si>
  <si>
    <t>14:49:49:528</t>
  </si>
  <si>
    <t>14:49:49:529</t>
  </si>
  <si>
    <t>14:49:49:545</t>
  </si>
  <si>
    <t>2616</t>
  </si>
  <si>
    <t>14:49:49:560</t>
  </si>
  <si>
    <t>2617</t>
  </si>
  <si>
    <t>14:49:49:561</t>
  </si>
  <si>
    <t>14:49:49:576</t>
  </si>
  <si>
    <t>14:49:49:592</t>
  </si>
  <si>
    <t>2653</t>
  </si>
  <si>
    <t>14:49:49:593</t>
  </si>
  <si>
    <t>2688</t>
  </si>
  <si>
    <t>14:49:49:609</t>
  </si>
  <si>
    <t>2689</t>
  </si>
  <si>
    <t>14:49:49:624</t>
  </si>
  <si>
    <t>2690</t>
  </si>
  <si>
    <t>14:49:49:625</t>
  </si>
  <si>
    <t>2691</t>
  </si>
  <si>
    <t>14:49:49:640</t>
  </si>
  <si>
    <t>14:49:49:656</t>
  </si>
  <si>
    <t>2692</t>
  </si>
  <si>
    <t>14:49:49:688</t>
  </si>
  <si>
    <t>2694</t>
  </si>
  <si>
    <t>14:49:49:704</t>
  </si>
  <si>
    <t>2695</t>
  </si>
  <si>
    <t>14:49:49:897</t>
  </si>
  <si>
    <t>2696</t>
  </si>
  <si>
    <t>14:49:49:912</t>
  </si>
  <si>
    <t>14:49:49:913</t>
  </si>
  <si>
    <t>14:49:49:929</t>
  </si>
  <si>
    <t>14:49:49:944</t>
  </si>
  <si>
    <t>2660</t>
  </si>
  <si>
    <t>14:49:49:945</t>
  </si>
  <si>
    <t>14:49:49:961</t>
  </si>
  <si>
    <t>2697</t>
  </si>
  <si>
    <t>14:49:49:976</t>
  </si>
  <si>
    <t>2698</t>
  </si>
  <si>
    <t>14:49:49:977</t>
  </si>
  <si>
    <t>14:49:50:025</t>
  </si>
  <si>
    <t>2737</t>
  </si>
  <si>
    <t>14:49:50:041</t>
  </si>
  <si>
    <t>2773</t>
  </si>
  <si>
    <t>14:49:50:057</t>
  </si>
  <si>
    <t>2774</t>
  </si>
  <si>
    <t>14:49:50:073</t>
  </si>
  <si>
    <t>2805</t>
  </si>
  <si>
    <t>14:49:50:074</t>
  </si>
  <si>
    <t>2838</t>
  </si>
  <si>
    <t>14:49:50:089</t>
  </si>
  <si>
    <t>14:49:50:105</t>
  </si>
  <si>
    <t>14:49:50:106</t>
  </si>
  <si>
    <t>14:49:50:121</t>
  </si>
  <si>
    <t>14:49:50:137</t>
  </si>
  <si>
    <t>2906</t>
  </si>
  <si>
    <t>14:49:50:153</t>
  </si>
  <si>
    <t>14:49:50:200</t>
  </si>
  <si>
    <t>2971</t>
  </si>
  <si>
    <t>14:49:50:201</t>
  </si>
  <si>
    <t>3003</t>
  </si>
  <si>
    <t>14:49:50:217</t>
  </si>
  <si>
    <t>14:49:50:232</t>
  </si>
  <si>
    <t>14:49:50:233</t>
  </si>
  <si>
    <t>14:49:50:249</t>
  </si>
  <si>
    <t>14:49:50:264</t>
  </si>
  <si>
    <t>14:49:50:265</t>
  </si>
  <si>
    <t>14:49:50:281</t>
  </si>
  <si>
    <t>14:49:50:296</t>
  </si>
  <si>
    <t>3009</t>
  </si>
  <si>
    <t>14:49:50:297</t>
  </si>
  <si>
    <t>3010</t>
  </si>
  <si>
    <t>14:49:50:313</t>
  </si>
  <si>
    <t>14:49:50:329</t>
  </si>
  <si>
    <t>3011</t>
  </si>
  <si>
    <t>14:49:50:360</t>
  </si>
  <si>
    <t>14:49:50:377</t>
  </si>
  <si>
    <t>14:49:50:392</t>
  </si>
  <si>
    <t>3048</t>
  </si>
  <si>
    <t>14:49:50:394</t>
  </si>
  <si>
    <t>14:49:50:409</t>
  </si>
  <si>
    <t>3083</t>
  </si>
  <si>
    <t>14:49:50:424</t>
  </si>
  <si>
    <t>3082</t>
  </si>
  <si>
    <t>14:49:50:425</t>
  </si>
  <si>
    <t>14:49:50:440</t>
  </si>
  <si>
    <t>14:49:50:456</t>
  </si>
  <si>
    <t>14:49:50:457</t>
  </si>
  <si>
    <t>14:49:50:472</t>
  </si>
  <si>
    <t>14:49:50:488</t>
  </si>
  <si>
    <t>14:49:50:489</t>
  </si>
  <si>
    <t>3119</t>
  </si>
  <si>
    <t>14:49:50:505</t>
  </si>
  <si>
    <t>14:49:50:520</t>
  </si>
  <si>
    <t>14:49:50:536</t>
  </si>
  <si>
    <t>14:49:50:552</t>
  </si>
  <si>
    <t>14:49:50:553</t>
  </si>
  <si>
    <t>14:49:50:568</t>
  </si>
  <si>
    <t>14:49:50:584</t>
  </si>
  <si>
    <t>14:49:50:585</t>
  </si>
  <si>
    <t>3189</t>
  </si>
  <si>
    <t>14:49:50:600</t>
  </si>
  <si>
    <t>14:49:50:601</t>
  </si>
  <si>
    <t>3190</t>
  </si>
  <si>
    <t>14:49:50:617</t>
  </si>
  <si>
    <t>14:49:50:632</t>
  </si>
  <si>
    <t>14:49:50:633</t>
  </si>
  <si>
    <t>14:49:50:649</t>
  </si>
  <si>
    <t>14:49:50:664</t>
  </si>
  <si>
    <t>14:49:50:680</t>
  </si>
  <si>
    <t>14:49:50:744</t>
  </si>
  <si>
    <t>3226</t>
  </si>
  <si>
    <t>14:49:50:760</t>
  </si>
  <si>
    <t>14:49:50:761</t>
  </si>
  <si>
    <t>3262</t>
  </si>
  <si>
    <t>14:49:50:777</t>
  </si>
  <si>
    <t>14:49:50:792</t>
  </si>
  <si>
    <t>14:49:50:793</t>
  </si>
  <si>
    <t>14:49:50:808</t>
  </si>
  <si>
    <t>14:49:50:824</t>
  </si>
  <si>
    <t>14:49:50:825</t>
  </si>
  <si>
    <t>3263</t>
  </si>
  <si>
    <t>14:49:50:840</t>
  </si>
  <si>
    <t>3264</t>
  </si>
  <si>
    <t>14:49:50:856</t>
  </si>
  <si>
    <t>14:49:50:904</t>
  </si>
  <si>
    <t>3298</t>
  </si>
  <si>
    <t>14:49:50:936</t>
  </si>
  <si>
    <t>14:49:50:952</t>
  </si>
  <si>
    <t>14:49:50:953</t>
  </si>
  <si>
    <t>14:49:50:968</t>
  </si>
  <si>
    <t>14:49:50:984</t>
  </si>
  <si>
    <t>3338</t>
  </si>
  <si>
    <t>14:49:50:985</t>
  </si>
  <si>
    <t>3373</t>
  </si>
  <si>
    <t>14:49:51:000</t>
  </si>
  <si>
    <t>3374</t>
  </si>
  <si>
    <t>14:49:51:016</t>
  </si>
  <si>
    <t>14:49:51:017</t>
  </si>
  <si>
    <t>3376</t>
  </si>
  <si>
    <t>14:49:51:081</t>
  </si>
  <si>
    <t>3377</t>
  </si>
  <si>
    <t>14:49:51:097</t>
  </si>
  <si>
    <t>3378</t>
  </si>
  <si>
    <t>14:49:51:112</t>
  </si>
  <si>
    <t>14:49:51:113</t>
  </si>
  <si>
    <t>3379</t>
  </si>
  <si>
    <t>14:49:51:128</t>
  </si>
  <si>
    <t>3415</t>
  </si>
  <si>
    <t>14:49:51:144</t>
  </si>
  <si>
    <t>3416</t>
  </si>
  <si>
    <t>14:49:51:145</t>
  </si>
  <si>
    <t>3448</t>
  </si>
  <si>
    <t>14:49:51:160</t>
  </si>
  <si>
    <t>3449</t>
  </si>
  <si>
    <t>14:49:51:176</t>
  </si>
  <si>
    <t>14:49:51:177</t>
  </si>
  <si>
    <t>14:49:51:192</t>
  </si>
  <si>
    <t>14:49:51:208</t>
  </si>
  <si>
    <t>14:49:51:241</t>
  </si>
  <si>
    <t>14:49:51:256</t>
  </si>
  <si>
    <t>3489</t>
  </si>
  <si>
    <t>14:49:51:272</t>
  </si>
  <si>
    <t>3490</t>
  </si>
  <si>
    <t>14:49:51:273</t>
  </si>
  <si>
    <t>14:49:51:288</t>
  </si>
  <si>
    <t>14:49:51:304</t>
  </si>
  <si>
    <t>14:49:51:305</t>
  </si>
  <si>
    <t>14:49:51:321</t>
  </si>
  <si>
    <t>14:49:51:336</t>
  </si>
  <si>
    <t>14:49:51:337</t>
  </si>
  <si>
    <t>14:49:51:352</t>
  </si>
  <si>
    <t>14:49:51:368</t>
  </si>
  <si>
    <t>14:49:51:400</t>
  </si>
  <si>
    <t>14:49:51:433</t>
  </si>
  <si>
    <t>3531</t>
  </si>
  <si>
    <t>14:49:51:448</t>
  </si>
  <si>
    <t>3532</t>
  </si>
  <si>
    <t>14:49:51:449</t>
  </si>
  <si>
    <t>14:49:51:465</t>
  </si>
  <si>
    <t>3533</t>
  </si>
  <si>
    <t>14:49:51:480</t>
  </si>
  <si>
    <t>14:49:51:481</t>
  </si>
  <si>
    <t>14:49:51:497</t>
  </si>
  <si>
    <t>3534</t>
  </si>
  <si>
    <t>14:49:51:512</t>
  </si>
  <si>
    <t>3535</t>
  </si>
  <si>
    <t>14:49:51:528</t>
  </si>
  <si>
    <t>14:49:51:529</t>
  </si>
  <si>
    <t>3537</t>
  </si>
  <si>
    <t>14:49:51:544</t>
  </si>
  <si>
    <t>3572</t>
  </si>
  <si>
    <t>14:49:51:576</t>
  </si>
  <si>
    <t>14:49:51:608</t>
  </si>
  <si>
    <t>3662</t>
  </si>
  <si>
    <t>14:49:51:609</t>
  </si>
  <si>
    <t>14:49:51:625</t>
  </si>
  <si>
    <t>14:49:51:640</t>
  </si>
  <si>
    <t>14:49:51:641</t>
  </si>
  <si>
    <t>3767</t>
  </si>
  <si>
    <t>14:49:51:657</t>
  </si>
  <si>
    <t>14:49:51:672</t>
  </si>
  <si>
    <t>3768</t>
  </si>
  <si>
    <t>14:49:51:688</t>
  </si>
  <si>
    <t>3769</t>
  </si>
  <si>
    <t>14:49:51:689</t>
  </si>
  <si>
    <t>14:49:51:704</t>
  </si>
  <si>
    <t>3772</t>
  </si>
  <si>
    <t>14:49:51:768</t>
  </si>
  <si>
    <t>3771</t>
  </si>
  <si>
    <t>14:49:51:784</t>
  </si>
  <si>
    <t>3766</t>
  </si>
  <si>
    <t>14:49:51:800</t>
  </si>
  <si>
    <t>3798</t>
  </si>
  <si>
    <t>14:49:51:801</t>
  </si>
  <si>
    <t>3799</t>
  </si>
  <si>
    <t>14:49:51:816</t>
  </si>
  <si>
    <t>14:49:51:832</t>
  </si>
  <si>
    <t>3836</t>
  </si>
  <si>
    <t>14:49:51:833</t>
  </si>
  <si>
    <t>3837</t>
  </si>
  <si>
    <t>14:49:51:849</t>
  </si>
  <si>
    <t>14:49:51:864</t>
  </si>
  <si>
    <t>14:49:51:865</t>
  </si>
  <si>
    <t>3838</t>
  </si>
  <si>
    <t>14:49:51:881</t>
  </si>
  <si>
    <t>3839</t>
  </si>
  <si>
    <t>14:49:51:913</t>
  </si>
  <si>
    <t>14:49:51:929</t>
  </si>
  <si>
    <t>3872</t>
  </si>
  <si>
    <t>14:49:51:960</t>
  </si>
  <si>
    <t>3873</t>
  </si>
  <si>
    <t>14:49:51:961</t>
  </si>
  <si>
    <t>14:49:51:976</t>
  </si>
  <si>
    <t>3874</t>
  </si>
  <si>
    <t>14:49:51:992</t>
  </si>
  <si>
    <t>14:49:51:993</t>
  </si>
  <si>
    <t>14:49:52:008</t>
  </si>
  <si>
    <t>14:49:52:024</t>
  </si>
  <si>
    <t>14:49:52:025</t>
  </si>
  <si>
    <t>14:49:52:040</t>
  </si>
  <si>
    <t>3944</t>
  </si>
  <si>
    <t>14:49:52:104</t>
  </si>
  <si>
    <t>3976</t>
  </si>
  <si>
    <t>14:49:52:120</t>
  </si>
  <si>
    <t>3977</t>
  </si>
  <si>
    <t>14:49:52:121</t>
  </si>
  <si>
    <t>3978</t>
  </si>
  <si>
    <t>14:49:52:136</t>
  </si>
  <si>
    <t>4009</t>
  </si>
  <si>
    <t>14:49:52:152</t>
  </si>
  <si>
    <t>4010</t>
  </si>
  <si>
    <t>14:49:52:153</t>
  </si>
  <si>
    <t>14:49:52:168</t>
  </si>
  <si>
    <t>14:49:52:200</t>
  </si>
  <si>
    <t>4049</t>
  </si>
  <si>
    <t>14:49:52:201</t>
  </si>
  <si>
    <t>4048</t>
  </si>
  <si>
    <t>14:49:52:280</t>
  </si>
  <si>
    <t>4081</t>
  </si>
  <si>
    <t>14:49:52:296</t>
  </si>
  <si>
    <t>14:49:52:312</t>
  </si>
  <si>
    <t>4082</t>
  </si>
  <si>
    <t>14:49:52:313</t>
  </si>
  <si>
    <t>14:49:52:329</t>
  </si>
  <si>
    <t>14:49:52:344</t>
  </si>
  <si>
    <t>14:49:52:345</t>
  </si>
  <si>
    <t>14:49:52:360</t>
  </si>
  <si>
    <t>14:49:52:376</t>
  </si>
  <si>
    <t>4115</t>
  </si>
  <si>
    <t>14:49:52:377</t>
  </si>
  <si>
    <t>4117</t>
  </si>
  <si>
    <t>14:49:52:393</t>
  </si>
  <si>
    <t>4116</t>
  </si>
  <si>
    <t>14:49:52:440</t>
  </si>
  <si>
    <t>14:49:52:456</t>
  </si>
  <si>
    <t>14:49:52:472</t>
  </si>
  <si>
    <t>14:49:52:488</t>
  </si>
  <si>
    <t>14:49:52:504</t>
  </si>
  <si>
    <t>14:49:52:520</t>
  </si>
  <si>
    <t>14:49:52:536</t>
  </si>
  <si>
    <t>14:49:52:537</t>
  </si>
  <si>
    <t>14:49:52:552</t>
  </si>
  <si>
    <t>14:49:52:568</t>
  </si>
  <si>
    <t>4189</t>
  </si>
  <si>
    <t>14:49:52:600</t>
  </si>
  <si>
    <t>4190</t>
  </si>
  <si>
    <t>14:49:52:616</t>
  </si>
  <si>
    <t>14:49:52:632</t>
  </si>
  <si>
    <t>4228</t>
  </si>
  <si>
    <t>14:49:52:648</t>
  </si>
  <si>
    <t>4268</t>
  </si>
  <si>
    <t>14:49:52:664</t>
  </si>
  <si>
    <t>4269</t>
  </si>
  <si>
    <t>14:49:52:680</t>
  </si>
  <si>
    <t>14:49:52:696</t>
  </si>
  <si>
    <t>4271</t>
  </si>
  <si>
    <t>14:49:52:712</t>
  </si>
  <si>
    <t>4272</t>
  </si>
  <si>
    <t>14:49:52:728</t>
  </si>
  <si>
    <t>14:49:52:744</t>
  </si>
  <si>
    <t>14:49:52:760</t>
  </si>
  <si>
    <t>14:49:52:776</t>
  </si>
  <si>
    <t>4273</t>
  </si>
  <si>
    <t>14:49:52:791</t>
  </si>
  <si>
    <t>4274</t>
  </si>
  <si>
    <t>14:49:52:792</t>
  </si>
  <si>
    <t>4275</t>
  </si>
  <si>
    <t>14:49:52:808</t>
  </si>
  <si>
    <t>14:49:52:824</t>
  </si>
  <si>
    <t>4276</t>
  </si>
  <si>
    <t>14:49:52:825</t>
  </si>
  <si>
    <t>14:49:52:840</t>
  </si>
  <si>
    <t>4277</t>
  </si>
  <si>
    <t>14:49:52:856</t>
  </si>
  <si>
    <t>4278</t>
  </si>
  <si>
    <t>14:49:52:872</t>
  </si>
  <si>
    <t>14:49:52:888</t>
  </si>
  <si>
    <t>4280</t>
  </si>
  <si>
    <t>14:49:52:904</t>
  </si>
  <si>
    <t>4281</t>
  </si>
  <si>
    <t>14:49:52:968</t>
  </si>
  <si>
    <t>4283</t>
  </si>
  <si>
    <t>4314</t>
  </si>
  <si>
    <t>14:49:52:984</t>
  </si>
  <si>
    <t>14:49:53:000</t>
  </si>
  <si>
    <t>14:49:53:001</t>
  </si>
  <si>
    <t>14:49:53:016</t>
  </si>
  <si>
    <t>14:49:53:032</t>
  </si>
  <si>
    <t>14:49:53:048</t>
  </si>
  <si>
    <t>14:49:53:064</t>
  </si>
  <si>
    <t>4318</t>
  </si>
  <si>
    <t>14:49:53:080</t>
  </si>
  <si>
    <t>14:49:53:128</t>
  </si>
  <si>
    <t>14:49:53:129</t>
  </si>
  <si>
    <t>4321</t>
  </si>
  <si>
    <t>14:49:53:144</t>
  </si>
  <si>
    <t>14:49:53:160</t>
  </si>
  <si>
    <t>14:49:53:176</t>
  </si>
  <si>
    <t>14:49:53:208</t>
  </si>
  <si>
    <t>4355</t>
  </si>
  <si>
    <t>14:49:53:224</t>
  </si>
  <si>
    <t>4356</t>
  </si>
  <si>
    <t>14:49:53:240</t>
  </si>
  <si>
    <t>4357</t>
  </si>
  <si>
    <t>14:49:53:271</t>
  </si>
  <si>
    <t>4358</t>
  </si>
  <si>
    <t>14:49:53:320</t>
  </si>
  <si>
    <t>4360</t>
  </si>
  <si>
    <t>14:49:53:321</t>
  </si>
  <si>
    <t>14:49:53:337</t>
  </si>
  <si>
    <t>4361</t>
  </si>
  <si>
    <t>14:49:53:352</t>
  </si>
  <si>
    <t>4397</t>
  </si>
  <si>
    <t>14:49:53:353</t>
  </si>
  <si>
    <t>4432</t>
  </si>
  <si>
    <t>14:49:53:369</t>
  </si>
  <si>
    <t>4433</t>
  </si>
  <si>
    <t>14:49:53:384</t>
  </si>
  <si>
    <t>14:49:53:385</t>
  </si>
  <si>
    <t>14:49:53:401</t>
  </si>
  <si>
    <t>14:49:53:416</t>
  </si>
  <si>
    <t>14:49:53:481</t>
  </si>
  <si>
    <t>4574</t>
  </si>
  <si>
    <t>14:49:53:497</t>
  </si>
  <si>
    <t>4575</t>
  </si>
  <si>
    <t>14:49:53:512</t>
  </si>
  <si>
    <t>4610</t>
  </si>
  <si>
    <t>14:49:53:513</t>
  </si>
  <si>
    <t>14:49:53:528</t>
  </si>
  <si>
    <t>14:49:53:544</t>
  </si>
  <si>
    <t>4642</t>
  </si>
  <si>
    <t>14:49:53:545</t>
  </si>
  <si>
    <t>14:49:53:561</t>
  </si>
  <si>
    <t>14:49:53:576</t>
  </si>
  <si>
    <t>14:49:53:593</t>
  </si>
  <si>
    <t>4680</t>
  </si>
  <si>
    <t>14:49:53:640</t>
  </si>
  <si>
    <t>14:49:53:641</t>
  </si>
  <si>
    <t>14:49:53:657</t>
  </si>
  <si>
    <t>14:49:53:672</t>
  </si>
  <si>
    <t>14:49:53:673</t>
  </si>
  <si>
    <t>14:49:53:689</t>
  </si>
  <si>
    <t>14:49:53:704</t>
  </si>
  <si>
    <t>14:49:53:705</t>
  </si>
  <si>
    <t>4751</t>
  </si>
  <si>
    <t>14:49:53:721</t>
  </si>
  <si>
    <t>14:49:53:736</t>
  </si>
  <si>
    <t>14:49:53:737</t>
  </si>
  <si>
    <t>14:49:53:753</t>
  </si>
  <si>
    <t>4756</t>
  </si>
  <si>
    <t>14:49:53:784</t>
  </si>
  <si>
    <t>4790</t>
  </si>
  <si>
    <t>14:49:53:785</t>
  </si>
  <si>
    <t>14:49:53:800</t>
  </si>
  <si>
    <t>14:49:53:816</t>
  </si>
  <si>
    <t>14:49:53:817</t>
  </si>
  <si>
    <t>14:49:53:832</t>
  </si>
  <si>
    <t>14:49:53:848</t>
  </si>
  <si>
    <t>14:49:53:864</t>
  </si>
  <si>
    <t>14:49:53:865</t>
  </si>
  <si>
    <t>4797</t>
  </si>
  <si>
    <t>14:49:53:880</t>
  </si>
  <si>
    <t>14:49:53:912</t>
  </si>
  <si>
    <t>14:49:53:928</t>
  </si>
  <si>
    <t>14:49:53:944</t>
  </si>
  <si>
    <t>14:49:53:960</t>
  </si>
  <si>
    <t>4832</t>
  </si>
  <si>
    <t>14:49:53:961</t>
  </si>
  <si>
    <t>14:49:53:976</t>
  </si>
  <si>
    <t>4833</t>
  </si>
  <si>
    <t>14:49:53:992</t>
  </si>
  <si>
    <t>14:49:53:993</t>
  </si>
  <si>
    <t>14:49:54:008</t>
  </si>
  <si>
    <t>14:49:54:024</t>
  </si>
  <si>
    <t>14:49:54:025</t>
  </si>
  <si>
    <t>14:49:54:040</t>
  </si>
  <si>
    <t>14:49:54:056</t>
  </si>
  <si>
    <t>14:49:54:072</t>
  </si>
  <si>
    <t>14:49:54:089</t>
  </si>
  <si>
    <t>14:49:54:104</t>
  </si>
  <si>
    <t>14:49:54:120</t>
  </si>
  <si>
    <t>14:49:54:121</t>
  </si>
  <si>
    <t>4839</t>
  </si>
  <si>
    <t>14:49:54:152</t>
  </si>
  <si>
    <t>14:49:54:168</t>
  </si>
  <si>
    <t>4873</t>
  </si>
  <si>
    <t>14:49:54:184</t>
  </si>
  <si>
    <t>14:49:54:200</t>
  </si>
  <si>
    <t>14:49:54:216</t>
  </si>
  <si>
    <t>4910</t>
  </si>
  <si>
    <t>4911</t>
  </si>
  <si>
    <t>14:49:54:232</t>
  </si>
  <si>
    <t>14:49:54:249</t>
  </si>
  <si>
    <t>4913</t>
  </si>
  <si>
    <t>14:49:54:264</t>
  </si>
  <si>
    <t>14:49:54:280</t>
  </si>
  <si>
    <t>4915</t>
  </si>
  <si>
    <t>14:49:54:281</t>
  </si>
  <si>
    <t>14:49:54:296</t>
  </si>
  <si>
    <t>14:49:54:312</t>
  </si>
  <si>
    <t>4878</t>
  </si>
  <si>
    <t>14:49:54:328</t>
  </si>
  <si>
    <t>14:49:54:329</t>
  </si>
  <si>
    <t>4879</t>
  </si>
  <si>
    <t>14:49:54:344</t>
  </si>
  <si>
    <t>14:49:54:360</t>
  </si>
  <si>
    <t>14:49:54:361</t>
  </si>
  <si>
    <t>14:49:54:376</t>
  </si>
  <si>
    <t>14:49:54:392</t>
  </si>
  <si>
    <t>14:49:54:408</t>
  </si>
  <si>
    <t>4880</t>
  </si>
  <si>
    <t>14:49:54:440</t>
  </si>
  <si>
    <t>4881</t>
  </si>
  <si>
    <t>14:49:54:441</t>
  </si>
  <si>
    <t>4882</t>
  </si>
  <si>
    <t>14:49:54:456</t>
  </si>
  <si>
    <t>4918</t>
  </si>
  <si>
    <t>14:49:54:472</t>
  </si>
  <si>
    <t>14:49:54:473</t>
  </si>
  <si>
    <t>4919</t>
  </si>
  <si>
    <t>14:49:54:488</t>
  </si>
  <si>
    <t>4951</t>
  </si>
  <si>
    <t>14:49:54:504</t>
  </si>
  <si>
    <t>4952</t>
  </si>
  <si>
    <t>14:49:54:505</t>
  </si>
  <si>
    <t>14:49:54:520</t>
  </si>
  <si>
    <t>14:49:54:536</t>
  </si>
  <si>
    <t>4953</t>
  </si>
  <si>
    <t>14:49:54:537</t>
  </si>
  <si>
    <t>4954</t>
  </si>
  <si>
    <t>14:49:54:552</t>
  </si>
  <si>
    <t>14:49:54:568</t>
  </si>
  <si>
    <t>14:49:54:600</t>
  </si>
  <si>
    <t>14:49:54:616</t>
  </si>
  <si>
    <t>14:49:54:632</t>
  </si>
  <si>
    <t>4955</t>
  </si>
  <si>
    <t>14:49:54:633</t>
  </si>
  <si>
    <t>14:49:54:648</t>
  </si>
  <si>
    <t>4956</t>
  </si>
  <si>
    <t>14:49:54:664</t>
  </si>
  <si>
    <t>4992</t>
  </si>
  <si>
    <t>14:49:54:665</t>
  </si>
  <si>
    <t>4993</t>
  </si>
  <si>
    <t>14:49:54:680</t>
  </si>
  <si>
    <t>14:49:54:696</t>
  </si>
  <si>
    <t>5064</t>
  </si>
  <si>
    <t>14:49:54:728</t>
  </si>
  <si>
    <t>5066</t>
  </si>
  <si>
    <t>14:49:54:729</t>
  </si>
  <si>
    <t>14:49:54:744</t>
  </si>
  <si>
    <t>14:49:54:873</t>
  </si>
  <si>
    <t>14:49:54:888</t>
  </si>
  <si>
    <t>14:49:54:904</t>
  </si>
  <si>
    <t>5106</t>
  </si>
  <si>
    <t>14:49:54:905</t>
  </si>
  <si>
    <t>5141</t>
  </si>
  <si>
    <t>14:49:54:921</t>
  </si>
  <si>
    <t>14:49:54:937</t>
  </si>
  <si>
    <t>5177</t>
  </si>
  <si>
    <t>14:49:54:969</t>
  </si>
  <si>
    <t>5146</t>
  </si>
  <si>
    <t>14:49:55:001</t>
  </si>
  <si>
    <t>5147</t>
  </si>
  <si>
    <t>14:49:55:017</t>
  </si>
  <si>
    <t>14:49:55:048</t>
  </si>
  <si>
    <t>5148</t>
  </si>
  <si>
    <t>14:49:55:049</t>
  </si>
  <si>
    <t>5149</t>
  </si>
  <si>
    <t>14:49:55:065</t>
  </si>
  <si>
    <t>14:49:55:081</t>
  </si>
  <si>
    <t>5150</t>
  </si>
  <si>
    <t>14:49:55:082</t>
  </si>
  <si>
    <t>14:49:55:097</t>
  </si>
  <si>
    <t>5151</t>
  </si>
  <si>
    <t>14:49:55:113</t>
  </si>
  <si>
    <t>14:49:55:128</t>
  </si>
  <si>
    <t>5152</t>
  </si>
  <si>
    <t>14:49:55:129</t>
  </si>
  <si>
    <t>14:49:55:144</t>
  </si>
  <si>
    <t>14:49:55:160</t>
  </si>
  <si>
    <t>14:49:55:177</t>
  </si>
  <si>
    <t>14:49:55:225</t>
  </si>
  <si>
    <t>14:49:55:240</t>
  </si>
  <si>
    <t>14:49:55:241</t>
  </si>
  <si>
    <t>14:49:55:257</t>
  </si>
  <si>
    <t>5155</t>
  </si>
  <si>
    <t>14:49:55:272</t>
  </si>
  <si>
    <t>14:49:55:273</t>
  </si>
  <si>
    <t>14:49:55:289</t>
  </si>
  <si>
    <t>14:49:55:304</t>
  </si>
  <si>
    <t>5157</t>
  </si>
  <si>
    <t>14:49:55:306</t>
  </si>
  <si>
    <t>5158</t>
  </si>
  <si>
    <t>14:49:55:321</t>
  </si>
  <si>
    <t>5192</t>
  </si>
  <si>
    <t>14:49:55:336</t>
  </si>
  <si>
    <t>5227</t>
  </si>
  <si>
    <t>14:49:55:337</t>
  </si>
  <si>
    <t>5259</t>
  </si>
  <si>
    <t>14:49:55:353</t>
  </si>
  <si>
    <t>5260</t>
  </si>
  <si>
    <t>14:49:55:368</t>
  </si>
  <si>
    <t>14:49:55:416</t>
  </si>
  <si>
    <t>14:49:55:448</t>
  </si>
  <si>
    <t>5289</t>
  </si>
  <si>
    <t>14:49:55:449</t>
  </si>
  <si>
    <t>5282</t>
  </si>
  <si>
    <t>14:49:55:465</t>
  </si>
  <si>
    <t>5283</t>
  </si>
  <si>
    <t>14:49:55:480</t>
  </si>
  <si>
    <t>5284</t>
  </si>
  <si>
    <t>14:49:55:481</t>
  </si>
  <si>
    <t>14:49:55:497</t>
  </si>
  <si>
    <t>5285</t>
  </si>
  <si>
    <t>14:49:55:512</t>
  </si>
  <si>
    <t>14:49:55:528</t>
  </si>
  <si>
    <t>14:49:55:529</t>
  </si>
  <si>
    <t>14:49:55:544</t>
  </si>
  <si>
    <t>14:49:55:560</t>
  </si>
  <si>
    <t>14:49:55:561</t>
  </si>
  <si>
    <t>14:49:55:576</t>
  </si>
  <si>
    <t>14:49:55:592</t>
  </si>
  <si>
    <t>5323</t>
  </si>
  <si>
    <t>14:49:55:641</t>
  </si>
  <si>
    <t>14:49:55:656</t>
  </si>
  <si>
    <t>14:49:55:672</t>
  </si>
  <si>
    <t>5324</t>
  </si>
  <si>
    <t>14:49:55:673</t>
  </si>
  <si>
    <t>14:49:55:688</t>
  </si>
  <si>
    <t>5326</t>
  </si>
  <si>
    <t>14:49:55:704</t>
  </si>
  <si>
    <t>14:49:55:705</t>
  </si>
  <si>
    <t>5327</t>
  </si>
  <si>
    <t>14:49:55:720</t>
  </si>
  <si>
    <t>14:49:55:736</t>
  </si>
  <si>
    <t>14:49:55:737</t>
  </si>
  <si>
    <t>5328</t>
  </si>
  <si>
    <t>14:49:55:752</t>
  </si>
  <si>
    <t>14:49:55:768</t>
  </si>
  <si>
    <t>14:49:55:769</t>
  </si>
  <si>
    <t>14:49:55:785</t>
  </si>
  <si>
    <t>14:49:55:816</t>
  </si>
  <si>
    <t>14:49:55:848</t>
  </si>
  <si>
    <t>5363</t>
  </si>
  <si>
    <t>14:49:55:864</t>
  </si>
  <si>
    <t>14:49:55:880</t>
  </si>
  <si>
    <t>14:49:55:881</t>
  </si>
  <si>
    <t>5366</t>
  </si>
  <si>
    <t>14:49:55:896</t>
  </si>
  <si>
    <t>5367</t>
  </si>
  <si>
    <t>14:49:55:912</t>
  </si>
  <si>
    <t>5362</t>
  </si>
  <si>
    <t>14:49:55:928</t>
  </si>
  <si>
    <t>14:49:56:360</t>
  </si>
  <si>
    <t>5395</t>
  </si>
  <si>
    <t>14:49:56:361</t>
  </si>
  <si>
    <t>14:49:56:920</t>
  </si>
  <si>
    <t>580</t>
  </si>
  <si>
    <t>14:49:59:961</t>
  </si>
  <si>
    <t>581</t>
  </si>
  <si>
    <t>14:49:59:976</t>
  </si>
  <si>
    <t>582</t>
  </si>
  <si>
    <t>14:49:59:992</t>
  </si>
  <si>
    <t>14:49:59:993</t>
  </si>
  <si>
    <t>14:50:00:009</t>
  </si>
  <si>
    <t>14:50:00:024</t>
  </si>
  <si>
    <t>14:50:05:192</t>
  </si>
  <si>
    <t>14:50:05:193</t>
  </si>
  <si>
    <t>568</t>
  </si>
  <si>
    <t>14:50:05:208</t>
  </si>
  <si>
    <t>572</t>
  </si>
  <si>
    <t>14:50:05:224</t>
  </si>
  <si>
    <t>14:50:05:225</t>
  </si>
  <si>
    <t>573</t>
  </si>
  <si>
    <t>14:50:05:240</t>
  </si>
  <si>
    <t>577</t>
  </si>
  <si>
    <t>14:50:10:455</t>
  </si>
  <si>
    <t>578</t>
  </si>
  <si>
    <t>14:50:10:471</t>
  </si>
  <si>
    <t>613</t>
  </si>
  <si>
    <t>14:50:10:472</t>
  </si>
  <si>
    <t>14:50:10:487</t>
  </si>
  <si>
    <t>14:50:10:503</t>
  </si>
  <si>
    <t>14:50:10:504</t>
  </si>
  <si>
    <t>14:50:15:767</t>
  </si>
  <si>
    <t>14:50:15:815</t>
  </si>
  <si>
    <t>14:50:15:847</t>
  </si>
  <si>
    <t>624</t>
  </si>
  <si>
    <t>14:50:15:863</t>
  </si>
  <si>
    <t>14:50:15:879</t>
  </si>
  <si>
    <t>14:50:15:880</t>
  </si>
  <si>
    <t>14:50:20:919</t>
  </si>
  <si>
    <t>14:50:20:920</t>
  </si>
  <si>
    <t>14:50:20:951</t>
  </si>
  <si>
    <t>642</t>
  </si>
  <si>
    <t>14:50:20:999</t>
  </si>
  <si>
    <t>14:50:21:015</t>
  </si>
  <si>
    <t>643</t>
  </si>
  <si>
    <t>685</t>
  </si>
  <si>
    <t>14:50:26:199</t>
  </si>
  <si>
    <t>14:50:26:200</t>
  </si>
  <si>
    <t>686</t>
  </si>
  <si>
    <t>14:50:26:216</t>
  </si>
  <si>
    <t>689</t>
  </si>
  <si>
    <t>14:50:26:231</t>
  </si>
  <si>
    <t>14:50:26:279</t>
  </si>
  <si>
    <t>690</t>
  </si>
  <si>
    <t>14:50:31:480</t>
  </si>
  <si>
    <t>14:50:31:495</t>
  </si>
  <si>
    <t>792</t>
  </si>
  <si>
    <t>14:50:31:511</t>
  </si>
  <si>
    <t>14:50:31:512</t>
  </si>
  <si>
    <t>14:50:31:527</t>
  </si>
  <si>
    <t>831</t>
  </si>
  <si>
    <t>14:50:31:559</t>
  </si>
  <si>
    <t>14:50:37:107</t>
  </si>
  <si>
    <t>14:50:37:108</t>
  </si>
  <si>
    <t>14:50:37:123</t>
  </si>
  <si>
    <t>14:50:37:139</t>
  </si>
  <si>
    <t>850</t>
  </si>
  <si>
    <t>14:50:37:155</t>
  </si>
  <si>
    <t>848</t>
  </si>
  <si>
    <t>14:50:37:156</t>
  </si>
  <si>
    <t>851</t>
  </si>
  <si>
    <t>14:50:41:942</t>
  </si>
  <si>
    <t>14:50:41:943</t>
  </si>
  <si>
    <t>852</t>
  </si>
  <si>
    <t>14:50:41:959</t>
  </si>
  <si>
    <t>854</t>
  </si>
  <si>
    <t>14:50:41:974</t>
  </si>
  <si>
    <t>855</t>
  </si>
  <si>
    <t>14:50:41:975</t>
  </si>
  <si>
    <t>856</t>
  </si>
  <si>
    <t>14:50:47:190</t>
  </si>
  <si>
    <t>14:50:47:206</t>
  </si>
  <si>
    <t>894</t>
  </si>
  <si>
    <t>14:50:47:222</t>
  </si>
  <si>
    <t>897</t>
  </si>
  <si>
    <t>898</t>
  </si>
  <si>
    <t>14:50:47:238</t>
  </si>
  <si>
    <t>899</t>
  </si>
  <si>
    <t>877</t>
  </si>
  <si>
    <t>Address</t>
  </si>
  <si>
    <t>Address Dec</t>
  </si>
  <si>
    <t>Len</t>
  </si>
  <si>
    <t>Len Dec</t>
  </si>
  <si>
    <t>Block Name</t>
  </si>
  <si>
    <t>Block Type</t>
  </si>
  <si>
    <t>Block Length</t>
  </si>
  <si>
    <t>CRC</t>
  </si>
  <si>
    <t>3EECF0</t>
  </si>
  <si>
    <t>C</t>
  </si>
  <si>
    <t>NvM_EmergencyDtcEventInfo</t>
  </si>
  <si>
    <t>Native</t>
  </si>
  <si>
    <t>0.0</t>
  </si>
  <si>
    <t>3EEB00</t>
  </si>
  <si>
    <t>NvM_eCall_CrashData</t>
  </si>
  <si>
    <t>Redundant</t>
  </si>
  <si>
    <t>3E15CC</t>
  </si>
  <si>
    <t>Time span</t>
  </si>
  <si>
    <t>0,0</t>
  </si>
  <si>
    <t>3E705C</t>
  </si>
  <si>
    <t>Last Sector</t>
  </si>
  <si>
    <t>Flash Dimension</t>
  </si>
  <si>
    <t>3E15D0</t>
  </si>
  <si>
    <t>3E7060</t>
  </si>
  <si>
    <t>0x7f0000</t>
  </si>
  <si>
    <t>0x800000</t>
  </si>
  <si>
    <t>3EECFC</t>
  </si>
  <si>
    <t>3EEB0C</t>
  </si>
  <si>
    <t>3EECE0</t>
  </si>
  <si>
    <t>3EEAE0</t>
  </si>
  <si>
    <t>Addr Span</t>
  </si>
  <si>
    <t>3E15D4</t>
  </si>
  <si>
    <t>3E7068</t>
  </si>
  <si>
    <t>Time for switch</t>
  </si>
  <si>
    <t>3E15D8</t>
  </si>
  <si>
    <t>0,1</t>
  </si>
  <si>
    <t>3EEAEC</t>
  </si>
  <si>
    <t>Min Addr</t>
  </si>
  <si>
    <t>Max Addr</t>
  </si>
  <si>
    <t>3EECEC</t>
  </si>
  <si>
    <t>3EEAD0</t>
  </si>
  <si>
    <t>Amount of Writes</t>
  </si>
  <si>
    <t>3EECD0</t>
  </si>
  <si>
    <t>3E71A8</t>
  </si>
  <si>
    <t>FeeSection1</t>
  </si>
  <si>
    <t>FeeSection1End</t>
  </si>
  <si>
    <t>FeeSection2</t>
  </si>
  <si>
    <t>FeeSection2End</t>
  </si>
  <si>
    <t>3E15DC</t>
  </si>
  <si>
    <t>3EEADC</t>
  </si>
  <si>
    <t>Amount of Data Before Switch</t>
  </si>
  <si>
    <t>3E15E0</t>
  </si>
  <si>
    <t>3EEAC0</t>
  </si>
  <si>
    <t>3EECDC</t>
  </si>
  <si>
    <t>3E72E8</t>
  </si>
  <si>
    <t>Per Second</t>
  </si>
  <si>
    <t>Per Hour</t>
  </si>
  <si>
    <t>Per Day</t>
  </si>
  <si>
    <t>Per Year</t>
  </si>
  <si>
    <t>3EECC0</t>
  </si>
  <si>
    <t>3E7348</t>
  </si>
  <si>
    <t>3E15E4</t>
  </si>
  <si>
    <t>0,2</t>
  </si>
  <si>
    <t>3EEACC</t>
  </si>
  <si>
    <t>3E15E8</t>
  </si>
  <si>
    <t>1,8</t>
  </si>
  <si>
    <t>3EEAB0</t>
  </si>
  <si>
    <t>3EECCC</t>
  </si>
  <si>
    <t>3E734C</t>
  </si>
  <si>
    <t>3EECB0</t>
  </si>
  <si>
    <t>3EEABC</t>
  </si>
  <si>
    <t>First Switch</t>
  </si>
  <si>
    <t>3.1s</t>
  </si>
  <si>
    <t>3E15EC</t>
  </si>
  <si>
    <t>5,1</t>
  </si>
  <si>
    <t>3EEAA0</t>
  </si>
  <si>
    <t>Second Switch</t>
  </si>
  <si>
    <t>3E15F0</t>
  </si>
  <si>
    <t>3E7350</t>
  </si>
  <si>
    <t>Third Switch</t>
  </si>
  <si>
    <t>3EECBC</t>
  </si>
  <si>
    <t>3EEAAC</t>
  </si>
  <si>
    <t>Fourth Switch</t>
  </si>
  <si>
    <t>3EECA0</t>
  </si>
  <si>
    <t>3EEA90</t>
  </si>
  <si>
    <t>3E15F4</t>
  </si>
  <si>
    <t>3E7490</t>
  </si>
  <si>
    <t>3E15F8</t>
  </si>
  <si>
    <t>3EEA9C</t>
  </si>
  <si>
    <t>3EECAC</t>
  </si>
  <si>
    <t>10,3</t>
  </si>
  <si>
    <t>3EEA80</t>
  </si>
  <si>
    <t>3EEC90</t>
  </si>
  <si>
    <t>3E75D0</t>
  </si>
  <si>
    <t>3E15FC</t>
  </si>
  <si>
    <t>3EEA8C</t>
  </si>
  <si>
    <t>Input Information</t>
  </si>
  <si>
    <t>General Not Alligned</t>
  </si>
  <si>
    <t>General alligned</t>
  </si>
  <si>
    <t>3E1600</t>
  </si>
  <si>
    <t>3EEA70</t>
  </si>
  <si>
    <t>Allignment</t>
  </si>
  <si>
    <t>Block Management</t>
  </si>
  <si>
    <t>3EEC9C</t>
  </si>
  <si>
    <t>3E7710</t>
  </si>
  <si>
    <t>Max Erases</t>
  </si>
  <si>
    <t>Checksum</t>
  </si>
  <si>
    <t>3EEC80</t>
  </si>
  <si>
    <t>3EEA7C</t>
  </si>
  <si>
    <t>Erase Size</t>
  </si>
  <si>
    <t>Status</t>
  </si>
  <si>
    <t>3E1604</t>
  </si>
  <si>
    <t>12,3</t>
  </si>
  <si>
    <t>3EEA60</t>
  </si>
  <si>
    <t>3E1608</t>
  </si>
  <si>
    <t>12,4</t>
  </si>
  <si>
    <t>3E7850</t>
  </si>
  <si>
    <t>E8</t>
  </si>
  <si>
    <t>3EEC8C</t>
  </si>
  <si>
    <t>3E7938</t>
  </si>
  <si>
    <t>Calculated General</t>
  </si>
  <si>
    <t>Redundancy</t>
  </si>
  <si>
    <t>3EEC70</t>
  </si>
  <si>
    <t>3EEA6C</t>
  </si>
  <si>
    <t>Total Occupied Static</t>
  </si>
  <si>
    <t>User Data</t>
  </si>
  <si>
    <t>3E160C</t>
  </si>
  <si>
    <t>15,5</t>
  </si>
  <si>
    <t>3EEA50</t>
  </si>
  <si>
    <t>Total Memory Per Section</t>
  </si>
  <si>
    <t>Total Data</t>
  </si>
  <si>
    <t>3E1610</t>
  </si>
  <si>
    <t>3E793C</t>
  </si>
  <si>
    <t>Total Memory</t>
  </si>
  <si>
    <t>3EEC7C</t>
  </si>
  <si>
    <t>3EEA5C</t>
  </si>
  <si>
    <t>Free Memory per Section</t>
  </si>
  <si>
    <t>3EEC60</t>
  </si>
  <si>
    <t>3EEA40</t>
  </si>
  <si>
    <t>Total Free Memory Writes</t>
  </si>
  <si>
    <t>3E1614</t>
  </si>
  <si>
    <t>3E7A7C</t>
  </si>
  <si>
    <t xml:space="preserve">Total Memory Writes </t>
  </si>
  <si>
    <t>Frequency of Saving</t>
  </si>
  <si>
    <t>3E1618</t>
  </si>
  <si>
    <t>3EEA4C</t>
  </si>
  <si>
    <t>Per Minute</t>
  </si>
  <si>
    <t>3EEC6C</t>
  </si>
  <si>
    <t>20,7</t>
  </si>
  <si>
    <t>3EEA30</t>
  </si>
  <si>
    <t>3EEC50</t>
  </si>
  <si>
    <t>3E7BBC</t>
  </si>
  <si>
    <t>3E161C</t>
  </si>
  <si>
    <t>3EEA20</t>
  </si>
  <si>
    <t>Amount of Memory Needed</t>
  </si>
  <si>
    <t>3E1620</t>
  </si>
  <si>
    <t>3E7CFC</t>
  </si>
  <si>
    <t>3EEC5C</t>
  </si>
  <si>
    <t>3EEA2C</t>
  </si>
  <si>
    <t>3EEC40</t>
  </si>
  <si>
    <t>25,9</t>
  </si>
  <si>
    <t>3EEA10</t>
  </si>
  <si>
    <t>3E1624</t>
  </si>
  <si>
    <t>3E7E3C</t>
  </si>
  <si>
    <t>After This Many Writes We Will Have 1 Erase</t>
  </si>
  <si>
    <t>How Many Years Will It Last ?</t>
  </si>
  <si>
    <t>3E1628</t>
  </si>
  <si>
    <t>3EEA1C</t>
  </si>
  <si>
    <t>3EEC4C</t>
  </si>
  <si>
    <t>3EEA00</t>
  </si>
  <si>
    <t>3EEC30</t>
  </si>
  <si>
    <t>3E7F7C</t>
  </si>
  <si>
    <t>Step 1</t>
  </si>
  <si>
    <t>3E162C</t>
  </si>
  <si>
    <t>3EEA0C</t>
  </si>
  <si>
    <t>Step 2</t>
  </si>
  <si>
    <t>3E1630</t>
  </si>
  <si>
    <t>31,1</t>
  </si>
  <si>
    <t>3EE9F0</t>
  </si>
  <si>
    <t>Step 3</t>
  </si>
  <si>
    <t>3EEC3C</t>
  </si>
  <si>
    <t>3E80BC</t>
  </si>
  <si>
    <t>Step 4</t>
  </si>
  <si>
    <t>3EEC20</t>
  </si>
  <si>
    <t>3EE9FC</t>
  </si>
  <si>
    <t>Step 5</t>
  </si>
  <si>
    <t>3E1634</t>
  </si>
  <si>
    <t>3EE9E0</t>
  </si>
  <si>
    <t>3E1638</t>
  </si>
  <si>
    <t>3E81FC</t>
  </si>
  <si>
    <t>3EEC2C</t>
  </si>
  <si>
    <t>3EE9EC</t>
  </si>
  <si>
    <t>3EEC10</t>
  </si>
  <si>
    <t>36,3</t>
  </si>
  <si>
    <t>3EE9D0</t>
  </si>
  <si>
    <t>3E163C</t>
  </si>
  <si>
    <t>3E833C</t>
  </si>
  <si>
    <t>3E1640</t>
  </si>
  <si>
    <t>3EE9DC</t>
  </si>
  <si>
    <t>3EEC1C</t>
  </si>
  <si>
    <t>3EE9C0</t>
  </si>
  <si>
    <t>3EEC00</t>
  </si>
  <si>
    <t>3E847C</t>
  </si>
  <si>
    <t>3E1644</t>
  </si>
  <si>
    <t>3EE9CC</t>
  </si>
  <si>
    <t>3E1648</t>
  </si>
  <si>
    <t>41,5</t>
  </si>
  <si>
    <t>3EE9B0</t>
  </si>
  <si>
    <t>3EEC0C</t>
  </si>
  <si>
    <t>3E85BC</t>
  </si>
  <si>
    <t>3EEBF0</t>
  </si>
  <si>
    <t>3EE9BC</t>
  </si>
  <si>
    <t>3E164C</t>
  </si>
  <si>
    <t>3EE9A0</t>
  </si>
  <si>
    <t>3E1650</t>
  </si>
  <si>
    <t>3E86FC</t>
  </si>
  <si>
    <t>3EEBFC</t>
  </si>
  <si>
    <t>3EE9AC</t>
  </si>
  <si>
    <t>3EEBE0</t>
  </si>
  <si>
    <t>46,7</t>
  </si>
  <si>
    <t>3EE990</t>
  </si>
  <si>
    <t>3E1654</t>
  </si>
  <si>
    <t>3E883C</t>
  </si>
  <si>
    <t>3E1658</t>
  </si>
  <si>
    <t>3EE99C</t>
  </si>
  <si>
    <t>3EEBEC</t>
  </si>
  <si>
    <t>3EE980</t>
  </si>
  <si>
    <t>3EEBD0</t>
  </si>
  <si>
    <t>3E897C</t>
  </si>
  <si>
    <t>3E165C</t>
  </si>
  <si>
    <t>3EE98C</t>
  </si>
  <si>
    <t>3E1660</t>
  </si>
  <si>
    <t>51,9</t>
  </si>
  <si>
    <t>3EE970</t>
  </si>
  <si>
    <t>3EEBDC</t>
  </si>
  <si>
    <t>3E8ABC</t>
  </si>
  <si>
    <t>3EEBC0</t>
  </si>
  <si>
    <t>3EE97C</t>
  </si>
  <si>
    <t>3E1664</t>
  </si>
  <si>
    <t>3EE960</t>
  </si>
  <si>
    <t>3E1668</t>
  </si>
  <si>
    <t>3E8BFC</t>
  </si>
  <si>
    <t>3EEBCC</t>
  </si>
  <si>
    <t>3EE96C</t>
  </si>
  <si>
    <t>3EEBB0</t>
  </si>
  <si>
    <t>57,1</t>
  </si>
  <si>
    <t>3EE950</t>
  </si>
  <si>
    <t>3E166C</t>
  </si>
  <si>
    <t>3E8D3C</t>
  </si>
  <si>
    <t>3E1670</t>
  </si>
  <si>
    <t>3EE95C</t>
  </si>
  <si>
    <t>3EEBBC</t>
  </si>
  <si>
    <t>3EE940</t>
  </si>
  <si>
    <t>3EEBA0</t>
  </si>
  <si>
    <t>3E8E7C</t>
  </si>
  <si>
    <t>3E1674</t>
  </si>
  <si>
    <t>3EE94C</t>
  </si>
  <si>
    <t>3E1678</t>
  </si>
  <si>
    <t>58,0</t>
  </si>
  <si>
    <t>3EE930</t>
  </si>
  <si>
    <t>3EEBAC</t>
  </si>
  <si>
    <t>3E8FBC</t>
  </si>
  <si>
    <t>3EEB90</t>
  </si>
  <si>
    <t>3E8FC0</t>
  </si>
  <si>
    <t>3E167C</t>
  </si>
  <si>
    <t>3EE93C</t>
  </si>
  <si>
    <t>3E1680</t>
  </si>
  <si>
    <t>62,3</t>
  </si>
  <si>
    <t>3EE920</t>
  </si>
  <si>
    <t>3EEB9C</t>
  </si>
  <si>
    <t>3E8FC4</t>
  </si>
  <si>
    <t>3EEB80</t>
  </si>
  <si>
    <t>3EE92C</t>
  </si>
  <si>
    <t>3E1684</t>
  </si>
  <si>
    <t>3EE910</t>
  </si>
  <si>
    <t>3E1688</t>
  </si>
  <si>
    <t>3E9104</t>
  </si>
  <si>
    <t>3EEB8C</t>
  </si>
  <si>
    <t>3EE91C</t>
  </si>
  <si>
    <t>3EEB70</t>
  </si>
  <si>
    <t>64,5</t>
  </si>
  <si>
    <t>3EE900</t>
  </si>
  <si>
    <t>3E168C</t>
  </si>
  <si>
    <t>64,6</t>
  </si>
  <si>
    <t>3E9244</t>
  </si>
  <si>
    <t>3E1690</t>
  </si>
  <si>
    <t>3E9248</t>
  </si>
  <si>
    <t>3EEB7C</t>
  </si>
  <si>
    <t>3EE90C</t>
  </si>
  <si>
    <t>3EEB60</t>
  </si>
  <si>
    <t>67,5</t>
  </si>
  <si>
    <t>3EE8F0</t>
  </si>
  <si>
    <t>3E1694</t>
  </si>
  <si>
    <t>3E924C</t>
  </si>
  <si>
    <t>3E1698</t>
  </si>
  <si>
    <t>3EE8FC</t>
  </si>
  <si>
    <t>3EEB6C</t>
  </si>
  <si>
    <t>3EE8E0</t>
  </si>
  <si>
    <t>3EEB50</t>
  </si>
  <si>
    <t>3E938C</t>
  </si>
  <si>
    <t>3E169C</t>
  </si>
  <si>
    <t>3EE8EC</t>
  </si>
  <si>
    <t>3E16A0</t>
  </si>
  <si>
    <t>72,7</t>
  </si>
  <si>
    <t>3EE8D0</t>
  </si>
  <si>
    <t>3EEB5C</t>
  </si>
  <si>
    <t>3E94CC</t>
  </si>
  <si>
    <t>3EEB40</t>
  </si>
  <si>
    <t>3EE8DC</t>
  </si>
  <si>
    <t>3E16A4</t>
  </si>
  <si>
    <t>3EE8C0</t>
  </si>
  <si>
    <t>3E16A8</t>
  </si>
  <si>
    <t>3E960C</t>
  </si>
  <si>
    <t>3EEB4C</t>
  </si>
  <si>
    <t>3EE8CC</t>
  </si>
  <si>
    <t>3EEB30</t>
  </si>
  <si>
    <t>77,9</t>
  </si>
  <si>
    <t>3EE8B0</t>
  </si>
  <si>
    <t>3E16AC</t>
  </si>
  <si>
    <t>3E974C</t>
  </si>
  <si>
    <t>3E16B0</t>
  </si>
  <si>
    <t>3EE8BC</t>
  </si>
  <si>
    <t>3EEB3C</t>
  </si>
  <si>
    <t>3EE8A0</t>
  </si>
  <si>
    <t>3EEB20</t>
  </si>
  <si>
    <t>3E988C</t>
  </si>
  <si>
    <t>3E16B4</t>
  </si>
  <si>
    <t>3EE8AC</t>
  </si>
  <si>
    <t>3E16B8</t>
  </si>
  <si>
    <t>83,1</t>
  </si>
  <si>
    <t>3EE890</t>
  </si>
  <si>
    <t>3EEB2C</t>
  </si>
  <si>
    <t>3E99CC</t>
  </si>
  <si>
    <t>3EEB10</t>
  </si>
  <si>
    <t>3EE89C</t>
  </si>
  <si>
    <t>3E16BC</t>
  </si>
  <si>
    <t>3EE880</t>
  </si>
  <si>
    <t>3E16C0</t>
  </si>
  <si>
    <t>3E9B0C</t>
  </si>
  <si>
    <t>3EEB1C</t>
  </si>
  <si>
    <t>3EE88C</t>
  </si>
  <si>
    <t>88,3</t>
  </si>
  <si>
    <t>3EE870</t>
  </si>
  <si>
    <t>3E16C4</t>
  </si>
  <si>
    <t>3E9C4C</t>
  </si>
  <si>
    <t>3E16C8</t>
  </si>
  <si>
    <t>3EE87C</t>
  </si>
  <si>
    <t>3E16CC</t>
  </si>
  <si>
    <t>3EE860</t>
  </si>
  <si>
    <t>3E16D0</t>
  </si>
  <si>
    <t>3E9D8C</t>
  </si>
  <si>
    <t>3E16D4</t>
  </si>
  <si>
    <t>3EE86C</t>
  </si>
  <si>
    <t>3E16D8</t>
  </si>
  <si>
    <t>93,5</t>
  </si>
  <si>
    <t>3EE850</t>
  </si>
  <si>
    <t>3E16DC</t>
  </si>
  <si>
    <t>3E9ECC</t>
  </si>
  <si>
    <t>3E16E0</t>
  </si>
  <si>
    <t>3EE85C</t>
  </si>
  <si>
    <t>3E16E4</t>
  </si>
  <si>
    <t>3EE840</t>
  </si>
  <si>
    <t>3E16E8</t>
  </si>
  <si>
    <t>3EA00C</t>
  </si>
  <si>
    <t>3E16EC</t>
  </si>
  <si>
    <t>3EE84C</t>
  </si>
  <si>
    <t>3E16F0</t>
  </si>
  <si>
    <t>98,7</t>
  </si>
  <si>
    <t>3EE830</t>
  </si>
  <si>
    <t>3E16F4</t>
  </si>
  <si>
    <t>3EA14C</t>
  </si>
  <si>
    <t>3E16F8</t>
  </si>
  <si>
    <t>3EE83C</t>
  </si>
  <si>
    <t>3E16FC</t>
  </si>
  <si>
    <t>3EE820</t>
  </si>
  <si>
    <t>3E1700</t>
  </si>
  <si>
    <t>3EA28C</t>
  </si>
  <si>
    <t>3E1704</t>
  </si>
  <si>
    <t>3EE82C</t>
  </si>
  <si>
    <t>3E1708</t>
  </si>
  <si>
    <t>103,9</t>
  </si>
  <si>
    <t>3EE810</t>
  </si>
  <si>
    <t>3E170C</t>
  </si>
  <si>
    <t>3EA3CC</t>
  </si>
  <si>
    <t>3E1710</t>
  </si>
  <si>
    <t>3EE81C</t>
  </si>
  <si>
    <t>3E1714</t>
  </si>
  <si>
    <t>3EE800</t>
  </si>
  <si>
    <t>3E1718</t>
  </si>
  <si>
    <t>3EA50C</t>
  </si>
  <si>
    <t>3E171C</t>
  </si>
  <si>
    <t>3EE80C</t>
  </si>
  <si>
    <t>3E1720</t>
  </si>
  <si>
    <t>109,1</t>
  </si>
  <si>
    <t>3EE7F0</t>
  </si>
  <si>
    <t>3E1724</t>
  </si>
  <si>
    <t>3EA64C</t>
  </si>
  <si>
    <t>3E1728</t>
  </si>
  <si>
    <t>3EE7FC</t>
  </si>
  <si>
    <t>3E172C</t>
  </si>
  <si>
    <t>3EE7E0</t>
  </si>
  <si>
    <t>3E1730</t>
  </si>
  <si>
    <t>3EA78C</t>
  </si>
  <si>
    <t>3E1734</t>
  </si>
  <si>
    <t>3EE7EC</t>
  </si>
  <si>
    <t>3E1738</t>
  </si>
  <si>
    <t>114,3</t>
  </si>
  <si>
    <t>3EE7D0</t>
  </si>
  <si>
    <t>3E173C</t>
  </si>
  <si>
    <t>3EA8CC</t>
  </si>
  <si>
    <t>3E1740</t>
  </si>
  <si>
    <t>3EE7DC</t>
  </si>
  <si>
    <t>3E1744</t>
  </si>
  <si>
    <t>3EE7C0</t>
  </si>
  <si>
    <t>3E1748</t>
  </si>
  <si>
    <t>3EAA0C</t>
  </si>
  <si>
    <t>3E174C</t>
  </si>
  <si>
    <t>3EE7CC</t>
  </si>
  <si>
    <t>3E1750</t>
  </si>
  <si>
    <t>119,5</t>
  </si>
  <si>
    <t>3EE7B0</t>
  </si>
  <si>
    <t>3E1754</t>
  </si>
  <si>
    <t>3EAB4C</t>
  </si>
  <si>
    <t>3E1758</t>
  </si>
  <si>
    <t>3EE7BC</t>
  </si>
  <si>
    <t>3E175C</t>
  </si>
  <si>
    <t>3EE7A0</t>
  </si>
  <si>
    <t>3E1760</t>
  </si>
  <si>
    <t>3EAC8C</t>
  </si>
  <si>
    <t>3E1764</t>
  </si>
  <si>
    <t>3EE7AC</t>
  </si>
  <si>
    <t>3E1768</t>
  </si>
  <si>
    <t>124,7</t>
  </si>
  <si>
    <t>3EE790</t>
  </si>
  <si>
    <t>3E176C</t>
  </si>
  <si>
    <t>3EADCC</t>
  </si>
  <si>
    <t>3E1770</t>
  </si>
  <si>
    <t>3EE79C</t>
  </si>
  <si>
    <t>3E1774</t>
  </si>
  <si>
    <t>3EE780</t>
  </si>
  <si>
    <t>3E1778</t>
  </si>
  <si>
    <t>3EAF0C</t>
  </si>
  <si>
    <t>3E177C</t>
  </si>
  <si>
    <t>3EE78C</t>
  </si>
  <si>
    <t>3E1780</t>
  </si>
  <si>
    <t>129,9</t>
  </si>
  <si>
    <t>3EE770</t>
  </si>
  <si>
    <t>3E1784</t>
  </si>
  <si>
    <t>3EB04C</t>
  </si>
  <si>
    <t>3E1788</t>
  </si>
  <si>
    <t>3EE77C</t>
  </si>
  <si>
    <t>3E178C</t>
  </si>
  <si>
    <t>3EE760</t>
  </si>
  <si>
    <t>3E1790</t>
  </si>
  <si>
    <t>3EB18C</t>
  </si>
  <si>
    <t>3E1794</t>
  </si>
  <si>
    <t>3EE76C</t>
  </si>
  <si>
    <t>3E1798</t>
  </si>
  <si>
    <t>135,1</t>
  </si>
  <si>
    <t>3EE750</t>
  </si>
  <si>
    <t>3E179C</t>
  </si>
  <si>
    <t>3EB2CC</t>
  </si>
  <si>
    <t>3E17A0</t>
  </si>
  <si>
    <t>3EE75C</t>
  </si>
  <si>
    <t>3E17A4</t>
  </si>
  <si>
    <t>3EE740</t>
  </si>
  <si>
    <t>3E17A8</t>
  </si>
  <si>
    <t>3EB40C</t>
  </si>
  <si>
    <t>3E17AC</t>
  </si>
  <si>
    <t>3EE74C</t>
  </si>
  <si>
    <t>3E17B0</t>
  </si>
  <si>
    <t>140,3</t>
  </si>
  <si>
    <t>3EE730</t>
  </si>
  <si>
    <t>3E17B4</t>
  </si>
  <si>
    <t>3EB54C</t>
  </si>
  <si>
    <t>3E17B8</t>
  </si>
  <si>
    <t>3EE73C</t>
  </si>
  <si>
    <t>3EE720</t>
  </si>
  <si>
    <t>3E3EB4</t>
  </si>
  <si>
    <t>3EB68C</t>
  </si>
  <si>
    <t>3E3EB8</t>
  </si>
  <si>
    <t>3EE72C</t>
  </si>
  <si>
    <t>145,5</t>
  </si>
  <si>
    <t>3EE710</t>
  </si>
  <si>
    <t>3EB7CC</t>
  </si>
  <si>
    <t>3E3EBC</t>
  </si>
  <si>
    <t>3EE71C</t>
  </si>
  <si>
    <t>3E3EC0</t>
  </si>
  <si>
    <t>3EE700</t>
  </si>
  <si>
    <t>3EB90C</t>
  </si>
  <si>
    <t>3EE70C</t>
  </si>
  <si>
    <t>3E3EC4</t>
  </si>
  <si>
    <t>150,7</t>
  </si>
  <si>
    <t>3EE6F0</t>
  </si>
  <si>
    <t>3E3EC8</t>
  </si>
  <si>
    <t>3EBA4C</t>
  </si>
  <si>
    <t>3EE6FC</t>
  </si>
  <si>
    <t>3EE6E0</t>
  </si>
  <si>
    <t>3E3ECC</t>
  </si>
  <si>
    <t>3EBB8C</t>
  </si>
  <si>
    <t>3E3ED0</t>
  </si>
  <si>
    <t>3EE6EC</t>
  </si>
  <si>
    <t>155,9</t>
  </si>
  <si>
    <t>3EE6D0</t>
  </si>
  <si>
    <t>3EBCCC</t>
  </si>
  <si>
    <t>3E3ED4</t>
  </si>
  <si>
    <t>3EE6DC</t>
  </si>
  <si>
    <t>3E3ED8</t>
  </si>
  <si>
    <t>3EE6C0</t>
  </si>
  <si>
    <t>3EBE0C</t>
  </si>
  <si>
    <t>3EE6CC</t>
  </si>
  <si>
    <t>3E3EDC</t>
  </si>
  <si>
    <t>161,1</t>
  </si>
  <si>
    <t>3EE6B0</t>
  </si>
  <si>
    <t>3E3EE0</t>
  </si>
  <si>
    <t>3EBF4C</t>
  </si>
  <si>
    <t>3EE6BC</t>
  </si>
  <si>
    <t>3EE6A0</t>
  </si>
  <si>
    <t>3E3EE4</t>
  </si>
  <si>
    <t>3EC08C</t>
  </si>
  <si>
    <t>3E3EE8</t>
  </si>
  <si>
    <t>3EE6AC</t>
  </si>
  <si>
    <t>166,3</t>
  </si>
  <si>
    <t>3EE690</t>
  </si>
  <si>
    <t>3EC1CC</t>
  </si>
  <si>
    <t>3E3EEC</t>
  </si>
  <si>
    <t>3EE69C</t>
  </si>
  <si>
    <t>3E3EF0</t>
  </si>
  <si>
    <t>3EE680</t>
  </si>
  <si>
    <t>3EC30C</t>
  </si>
  <si>
    <t>3EE68C</t>
  </si>
  <si>
    <t>3E3EF4</t>
  </si>
  <si>
    <t>171,5</t>
  </si>
  <si>
    <t>3EE670</t>
  </si>
  <si>
    <t>3E3EF8</t>
  </si>
  <si>
    <t>3EC44C</t>
  </si>
  <si>
    <t>3EE67C</t>
  </si>
  <si>
    <t>3EE660</t>
  </si>
  <si>
    <t>3E3EFC</t>
  </si>
  <si>
    <t>3EC58C</t>
  </si>
  <si>
    <t>3E3F00</t>
  </si>
  <si>
    <t>3EE66C</t>
  </si>
  <si>
    <t>176,7</t>
  </si>
  <si>
    <t>3EE650</t>
  </si>
  <si>
    <t>3EC6CC</t>
  </si>
  <si>
    <t>3E3F04</t>
  </si>
  <si>
    <t>3EE65C</t>
  </si>
  <si>
    <t>3E3F08</t>
  </si>
  <si>
    <t>3EE640</t>
  </si>
  <si>
    <t>3EC80C</t>
  </si>
  <si>
    <t>3EE64C</t>
  </si>
  <si>
    <t>3E3F0C</t>
  </si>
  <si>
    <t>181,9</t>
  </si>
  <si>
    <t>3EE630</t>
  </si>
  <si>
    <t>3E3F10</t>
  </si>
  <si>
    <t>3EC94C</t>
  </si>
  <si>
    <t>3EEA3C</t>
  </si>
  <si>
    <t>3EE63C</t>
  </si>
  <si>
    <t>3EE620</t>
  </si>
  <si>
    <t>3ECA8C</t>
  </si>
  <si>
    <t>3EE62C</t>
  </si>
  <si>
    <t>187,1</t>
  </si>
  <si>
    <t>3EE610</t>
  </si>
  <si>
    <t>3ECBCC</t>
  </si>
  <si>
    <t>3EE61C</t>
  </si>
  <si>
    <t>3EE600</t>
  </si>
  <si>
    <t>3ECD0C</t>
  </si>
  <si>
    <t>3EE60C</t>
  </si>
  <si>
    <t>192,3</t>
  </si>
  <si>
    <t>3EE5F0</t>
  </si>
  <si>
    <t>3ECE4C</t>
  </si>
  <si>
    <t>3EE5FC</t>
  </si>
  <si>
    <t>3EE5E0</t>
  </si>
  <si>
    <t>3ECF8C</t>
  </si>
  <si>
    <t>3EE5EC</t>
  </si>
  <si>
    <t>197,5</t>
  </si>
  <si>
    <t>3EE5D0</t>
  </si>
  <si>
    <t>3ED0CC</t>
  </si>
  <si>
    <t>3EE5DC</t>
  </si>
  <si>
    <t>3EE5C0</t>
  </si>
  <si>
    <t>3ED20C</t>
  </si>
  <si>
    <t>3EE5CC</t>
  </si>
  <si>
    <t>202,7</t>
  </si>
  <si>
    <t>3EE5B0</t>
  </si>
  <si>
    <t>3ED34C</t>
  </si>
  <si>
    <t>3EE5BC</t>
  </si>
  <si>
    <t>3EE5A0</t>
  </si>
  <si>
    <t>3ED48C</t>
  </si>
  <si>
    <t>3EE5AC</t>
  </si>
  <si>
    <t>207,9</t>
  </si>
  <si>
    <t>3EE590</t>
  </si>
  <si>
    <t>3ED5CC</t>
  </si>
  <si>
    <t>3EE59C</t>
  </si>
  <si>
    <t>3EE580</t>
  </si>
  <si>
    <t>3ED70C</t>
  </si>
  <si>
    <t>3EE58C</t>
  </si>
  <si>
    <t>213,1</t>
  </si>
  <si>
    <t>3EE570</t>
  </si>
  <si>
    <t>3ED84C</t>
  </si>
  <si>
    <t>3EE57C</t>
  </si>
  <si>
    <t>3EE560</t>
  </si>
  <si>
    <t>3ED98C</t>
  </si>
  <si>
    <t>3EE56C</t>
  </si>
  <si>
    <t>218,3</t>
  </si>
  <si>
    <t>3EE550</t>
  </si>
  <si>
    <t>3EDACC</t>
  </si>
  <si>
    <t>3EE55C</t>
  </si>
  <si>
    <t>3EE540</t>
  </si>
  <si>
    <t>3EDC0C</t>
  </si>
  <si>
    <t>3EE54C</t>
  </si>
  <si>
    <t>223,5</t>
  </si>
  <si>
    <t>3EE530</t>
  </si>
  <si>
    <t>3EDD4C</t>
  </si>
  <si>
    <t>3EE53C</t>
  </si>
  <si>
    <t>3EE520</t>
  </si>
  <si>
    <t>3EDE8C</t>
  </si>
  <si>
    <t>3EE52C</t>
  </si>
  <si>
    <t>228,7</t>
  </si>
  <si>
    <t>3EE510</t>
  </si>
  <si>
    <t>3EDFCC</t>
  </si>
  <si>
    <t>3EE51C</t>
  </si>
  <si>
    <t>3EE500</t>
  </si>
  <si>
    <t>3EE10C</t>
  </si>
  <si>
    <t>3EE50C</t>
  </si>
  <si>
    <t>233,9</t>
  </si>
  <si>
    <t>3EE4F0</t>
  </si>
  <si>
    <t>3EE24C</t>
  </si>
  <si>
    <t>3EE4FC</t>
  </si>
  <si>
    <t>3F000C</t>
  </si>
  <si>
    <t>3FFFE0</t>
  </si>
  <si>
    <t>3F0010</t>
  </si>
  <si>
    <t>3FFFEC</t>
  </si>
  <si>
    <t>3FFFD0</t>
  </si>
  <si>
    <t>3F0014</t>
  </si>
  <si>
    <t>3FF650</t>
  </si>
  <si>
    <t>3F0860</t>
  </si>
  <si>
    <t>3FF65C</t>
  </si>
  <si>
    <t>3F087C</t>
  </si>
  <si>
    <t>3FF63C</t>
  </si>
  <si>
    <t>3FF620</t>
  </si>
  <si>
    <t>3F0890</t>
  </si>
  <si>
    <t>3FF62C</t>
  </si>
  <si>
    <t>3FF610</t>
  </si>
  <si>
    <t>3F0898</t>
  </si>
  <si>
    <t>3FF61C</t>
  </si>
  <si>
    <t>3FF600</t>
  </si>
  <si>
    <t>3F08AC</t>
  </si>
  <si>
    <t>3FF60C</t>
  </si>
  <si>
    <t>3FF5F0</t>
  </si>
  <si>
    <t>3F08B4</t>
  </si>
  <si>
    <t>3FF5FC</t>
  </si>
  <si>
    <t>3FF5E0</t>
  </si>
  <si>
    <t>3F08C8</t>
  </si>
  <si>
    <t>3FF5EC</t>
  </si>
  <si>
    <t>3FF5D0</t>
  </si>
  <si>
    <t>3F08D0</t>
  </si>
  <si>
    <t>3FF5DC</t>
  </si>
  <si>
    <t>3FF5C0</t>
  </si>
  <si>
    <t>0,3</t>
  </si>
  <si>
    <t>3F08E4</t>
  </si>
  <si>
    <t>3FF5CC</t>
  </si>
  <si>
    <t>3FF5B0</t>
  </si>
  <si>
    <t>3F08EC</t>
  </si>
  <si>
    <t>3FF5BC</t>
  </si>
  <si>
    <t>3FF5A0</t>
  </si>
  <si>
    <t>3F0900</t>
  </si>
  <si>
    <t>3FF5AC</t>
  </si>
  <si>
    <t>3FF590</t>
  </si>
  <si>
    <t>3F0908</t>
  </si>
  <si>
    <t>0,4</t>
  </si>
  <si>
    <t>3FF59C</t>
  </si>
  <si>
    <t>3FF580</t>
  </si>
  <si>
    <t>3F091C</t>
  </si>
  <si>
    <t>3FF58C</t>
  </si>
  <si>
    <t>3FF570</t>
  </si>
  <si>
    <t>3F0924</t>
  </si>
  <si>
    <t>3FF57C</t>
  </si>
  <si>
    <t>3FF560</t>
  </si>
  <si>
    <t>3F0938</t>
  </si>
  <si>
    <t>3FF56C</t>
  </si>
  <si>
    <t>0,5</t>
  </si>
  <si>
    <t>3FF550</t>
  </si>
  <si>
    <t>3F0940</t>
  </si>
  <si>
    <t>3FF55C</t>
  </si>
  <si>
    <t>3FF540</t>
  </si>
  <si>
    <t>3F0954</t>
  </si>
  <si>
    <t>3FF54C</t>
  </si>
  <si>
    <t>3FF530</t>
  </si>
  <si>
    <t>3F095C</t>
  </si>
  <si>
    <t>3FF53C</t>
  </si>
  <si>
    <t>3FF520</t>
  </si>
  <si>
    <t>0,6</t>
  </si>
  <si>
    <t>3F0970</t>
  </si>
  <si>
    <t>3FF52C</t>
  </si>
  <si>
    <t>3FF510</t>
  </si>
  <si>
    <t>3F0978</t>
  </si>
  <si>
    <t>3FF51C</t>
  </si>
  <si>
    <t>3FF500</t>
  </si>
  <si>
    <t>3F098C</t>
  </si>
  <si>
    <t>3FF50C</t>
  </si>
  <si>
    <t>3FF4F0</t>
  </si>
  <si>
    <t>3F0994</t>
  </si>
  <si>
    <t>3FF4FC</t>
  </si>
  <si>
    <t>0,7</t>
  </si>
  <si>
    <t>3FF4E0</t>
  </si>
  <si>
    <t>3F09A8</t>
  </si>
  <si>
    <t>3FF4EC</t>
  </si>
  <si>
    <t>3FF4D0</t>
  </si>
  <si>
    <t>3F09B0</t>
  </si>
  <si>
    <t>3FF4DC</t>
  </si>
  <si>
    <t>3FF4C0</t>
  </si>
  <si>
    <t>3F09C4</t>
  </si>
  <si>
    <t>3FF4CC</t>
  </si>
  <si>
    <t>0,8</t>
  </si>
  <si>
    <t>3FF4B0</t>
  </si>
  <si>
    <t>3F09CC</t>
  </si>
  <si>
    <t>3FF4BC</t>
  </si>
  <si>
    <t>3FF4A0</t>
  </si>
  <si>
    <t>3F09E0</t>
  </si>
  <si>
    <t>3FF4AC</t>
  </si>
  <si>
    <t>3FF490</t>
  </si>
  <si>
    <t>3F09E8</t>
  </si>
  <si>
    <t>3FF49C</t>
  </si>
  <si>
    <t>0,9</t>
  </si>
  <si>
    <t>3FF480</t>
  </si>
  <si>
    <t>3F09F0</t>
  </si>
  <si>
    <t>3FF48C</t>
  </si>
  <si>
    <t>3FF470</t>
  </si>
  <si>
    <t>3F0A04</t>
  </si>
  <si>
    <t>3FF47C</t>
  </si>
  <si>
    <t>3FF460</t>
  </si>
  <si>
    <t>3F0A0C</t>
  </si>
  <si>
    <t>3FF46C</t>
  </si>
  <si>
    <t>3FF450</t>
  </si>
  <si>
    <t>1,0</t>
  </si>
  <si>
    <t>3F0A20</t>
  </si>
  <si>
    <t>3FF45C</t>
  </si>
  <si>
    <t>3FF440</t>
  </si>
  <si>
    <t>3F0A28</t>
  </si>
  <si>
    <t>3FF44C</t>
  </si>
  <si>
    <t>3FF430</t>
  </si>
  <si>
    <t>3F0A3C</t>
  </si>
  <si>
    <t>3FF43C</t>
  </si>
  <si>
    <t>3FF420</t>
  </si>
  <si>
    <t>1,1</t>
  </si>
  <si>
    <t>3F0A44</t>
  </si>
  <si>
    <t>3FF42C</t>
  </si>
  <si>
    <t>3FF410</t>
  </si>
  <si>
    <t>3F0A58</t>
  </si>
  <si>
    <t>3FF41C</t>
  </si>
  <si>
    <t>3FF400</t>
  </si>
  <si>
    <t>3F0A60</t>
  </si>
  <si>
    <t>3FF40C</t>
  </si>
  <si>
    <t>3FF3F0</t>
  </si>
  <si>
    <t>3F0A74</t>
  </si>
  <si>
    <t>3FF3FC</t>
  </si>
  <si>
    <t>3FF3E0</t>
  </si>
  <si>
    <t>1,2</t>
  </si>
  <si>
    <t>3F0A7C</t>
  </si>
  <si>
    <t>3FF3EC</t>
  </si>
  <si>
    <t>3FF3D0</t>
  </si>
  <si>
    <t>3F0A90</t>
  </si>
  <si>
    <t>3FF3DC</t>
  </si>
  <si>
    <t>3FF3C0</t>
  </si>
  <si>
    <t>3F0A98</t>
  </si>
  <si>
    <t>3FF3CC</t>
  </si>
  <si>
    <t>3FF3B0</t>
  </si>
  <si>
    <t>1,3</t>
  </si>
  <si>
    <t>3F0AAC</t>
  </si>
  <si>
    <t>3FF3BC</t>
  </si>
  <si>
    <t>3FF3A0</t>
  </si>
  <si>
    <t>3F0AB4</t>
  </si>
  <si>
    <t>3FF3AC</t>
  </si>
  <si>
    <t>3FF390</t>
  </si>
  <si>
    <t>3F0AC8</t>
  </si>
  <si>
    <t>3FF39C</t>
  </si>
  <si>
    <t>3FF380</t>
  </si>
  <si>
    <t>3F0ADC</t>
  </si>
  <si>
    <t>1,4</t>
  </si>
  <si>
    <t>3FF38C</t>
  </si>
  <si>
    <t>3FF370</t>
  </si>
  <si>
    <t>3F0AE8</t>
  </si>
  <si>
    <t>3FF37C</t>
  </si>
  <si>
    <t>3FF360</t>
  </si>
  <si>
    <t>3F0B20</t>
  </si>
  <si>
    <t>3FF36C</t>
  </si>
  <si>
    <t>3FF350</t>
  </si>
  <si>
    <t>3F0B24</t>
  </si>
  <si>
    <t>8C</t>
  </si>
  <si>
    <t>1,5</t>
  </si>
  <si>
    <t>3FF35C</t>
  </si>
  <si>
    <t>3FF340</t>
  </si>
  <si>
    <t>3F0BB0</t>
  </si>
  <si>
    <t>EC</t>
  </si>
  <si>
    <t>3FF34C</t>
  </si>
  <si>
    <t>3FF330</t>
  </si>
  <si>
    <t>3F0C9C</t>
  </si>
  <si>
    <t>3FF33C</t>
  </si>
  <si>
    <t>3FF320</t>
  </si>
  <si>
    <t>3F0D00</t>
  </si>
  <si>
    <t>3FF32C</t>
  </si>
  <si>
    <t>1,6</t>
  </si>
  <si>
    <t>3FF310</t>
  </si>
  <si>
    <t>3F0D14</t>
  </si>
  <si>
    <t>3FF31C</t>
  </si>
  <si>
    <t>3FF300</t>
  </si>
  <si>
    <t>3F0D1C</t>
  </si>
  <si>
    <t>3FF30C</t>
  </si>
  <si>
    <t>3FF2F0</t>
  </si>
  <si>
    <t>3F0D30</t>
  </si>
  <si>
    <t>3FF2FC</t>
  </si>
  <si>
    <t>3FF2E0</t>
  </si>
  <si>
    <t>1,7</t>
  </si>
  <si>
    <t>3F0D38</t>
  </si>
  <si>
    <t>3FF2EC</t>
  </si>
  <si>
    <t>3FF2D0</t>
  </si>
  <si>
    <t>3F0D4C</t>
  </si>
  <si>
    <t>3FF2DC</t>
  </si>
  <si>
    <t>3FF2C0</t>
  </si>
  <si>
    <t>3F0D54</t>
  </si>
  <si>
    <t>3FF2CC</t>
  </si>
  <si>
    <t>3FF2B0</t>
  </si>
  <si>
    <t>3F0D68</t>
  </si>
  <si>
    <t>3FF2BC</t>
  </si>
  <si>
    <t>3FF2A0</t>
  </si>
  <si>
    <t>3F0D70</t>
  </si>
  <si>
    <t>3FF2AC</t>
  </si>
  <si>
    <t>3FF290</t>
  </si>
  <si>
    <t>3F0D78</t>
  </si>
  <si>
    <t>3FF29C</t>
  </si>
  <si>
    <t>3FF280</t>
  </si>
  <si>
    <t>3F0DAC</t>
  </si>
  <si>
    <t>3FF28C</t>
  </si>
  <si>
    <t>3FF270</t>
  </si>
  <si>
    <t>1,9</t>
  </si>
  <si>
    <t>3F0DB0</t>
  </si>
  <si>
    <t>3FF27C</t>
  </si>
  <si>
    <t>3FF260</t>
  </si>
  <si>
    <t>3F0E04</t>
  </si>
  <si>
    <t>3FF26C</t>
  </si>
  <si>
    <t>3FF250</t>
  </si>
  <si>
    <t>3F0E58</t>
  </si>
  <si>
    <t>3FF25C</t>
  </si>
  <si>
    <t>3FF240</t>
  </si>
  <si>
    <t>3F0E80</t>
  </si>
  <si>
    <t>3FF24C</t>
  </si>
  <si>
    <t>2,0</t>
  </si>
  <si>
    <t>3FF230</t>
  </si>
  <si>
    <t>3F0EA8</t>
  </si>
  <si>
    <t>3FF23C</t>
  </si>
  <si>
    <t>3FF220</t>
  </si>
  <si>
    <t>3F0ED0</t>
  </si>
  <si>
    <t>3FF22C</t>
  </si>
  <si>
    <t>3FF210</t>
  </si>
  <si>
    <t>3F0EF8</t>
  </si>
  <si>
    <t>2,1</t>
  </si>
  <si>
    <t>3FF21C</t>
  </si>
  <si>
    <t>3FF200</t>
  </si>
  <si>
    <t>3F0F20</t>
  </si>
  <si>
    <t>3FF20C</t>
  </si>
  <si>
    <t>3FF1F0</t>
  </si>
  <si>
    <t>3F0F48</t>
  </si>
  <si>
    <t>3FF1FC</t>
  </si>
  <si>
    <t>3FF1E0</t>
  </si>
  <si>
    <t>3F0F8C</t>
  </si>
  <si>
    <t>2,2</t>
  </si>
  <si>
    <t>3FF1EC</t>
  </si>
  <si>
    <t>3FF1D0</t>
  </si>
  <si>
    <t>3F0FD0</t>
  </si>
  <si>
    <t>3FF1DC</t>
  </si>
  <si>
    <t>3FF1C0</t>
  </si>
  <si>
    <t>3F0FE8</t>
  </si>
  <si>
    <t>3FF1CC</t>
  </si>
  <si>
    <t>3FF1B0</t>
  </si>
  <si>
    <t>3F1000</t>
  </si>
  <si>
    <t>3FF1BC</t>
  </si>
  <si>
    <t>2,3</t>
  </si>
  <si>
    <t>3FF1A0</t>
  </si>
  <si>
    <t>3F1140</t>
  </si>
  <si>
    <t>3FF1AC</t>
  </si>
  <si>
    <t>3FF190</t>
  </si>
  <si>
    <t>3F1280</t>
  </si>
  <si>
    <t>3FF19C</t>
  </si>
  <si>
    <t>3FF180</t>
  </si>
  <si>
    <t>3F1284</t>
  </si>
  <si>
    <t>3FF18C</t>
  </si>
  <si>
    <t>3FF170</t>
  </si>
  <si>
    <t>2,4</t>
  </si>
  <si>
    <t>3F1288</t>
  </si>
  <si>
    <t>3FF17C</t>
  </si>
  <si>
    <t>3FF160</t>
  </si>
  <si>
    <t>3F128C</t>
  </si>
  <si>
    <t>3FF16C</t>
  </si>
  <si>
    <t>3FF150</t>
  </si>
  <si>
    <t>3F1290</t>
  </si>
  <si>
    <t>3FF15C</t>
  </si>
  <si>
    <t>3FF140</t>
  </si>
  <si>
    <t>2,5</t>
  </si>
  <si>
    <t>3F1294</t>
  </si>
  <si>
    <t>3FF14C</t>
  </si>
  <si>
    <t>3FF130</t>
  </si>
  <si>
    <t>3F1298</t>
  </si>
  <si>
    <t>3FF13C</t>
  </si>
  <si>
    <t>3FF120</t>
  </si>
  <si>
    <t>3F129C</t>
  </si>
  <si>
    <t>3FF12C</t>
  </si>
  <si>
    <t>3FF110</t>
  </si>
  <si>
    <t>2,6</t>
  </si>
  <si>
    <t>3F12A0</t>
  </si>
  <si>
    <t>3FF11C</t>
  </si>
  <si>
    <t>3FF100</t>
  </si>
  <si>
    <t>3F12A4</t>
  </si>
  <si>
    <t>3FF10C</t>
  </si>
  <si>
    <t>3FF0F0</t>
  </si>
  <si>
    <t>3F12A8</t>
  </si>
  <si>
    <t>3FF0FC</t>
  </si>
  <si>
    <t>3FF0E0</t>
  </si>
  <si>
    <t>3F12AC</t>
  </si>
  <si>
    <t>3FF0EC</t>
  </si>
  <si>
    <t>2,7</t>
  </si>
  <si>
    <t>3FF0D0</t>
  </si>
  <si>
    <t>3F12B0</t>
  </si>
  <si>
    <t>3FF0DC</t>
  </si>
  <si>
    <t>3FF0C0</t>
  </si>
  <si>
    <t>3F12B4</t>
  </si>
  <si>
    <t>3FF0CC</t>
  </si>
  <si>
    <t>3FF0B0</t>
  </si>
  <si>
    <t>3F12B8</t>
  </si>
  <si>
    <t>2,8</t>
  </si>
  <si>
    <t>3FF0BC</t>
  </si>
  <si>
    <t>3FF0A0</t>
  </si>
  <si>
    <t>3F12BC</t>
  </si>
  <si>
    <t>3FF0AC</t>
  </si>
  <si>
    <t>3FF090</t>
  </si>
  <si>
    <t>3F12C0</t>
  </si>
  <si>
    <t>3FF09C</t>
  </si>
  <si>
    <t>3FF080</t>
  </si>
  <si>
    <t>3F12C4</t>
  </si>
  <si>
    <t>3FF08C</t>
  </si>
  <si>
    <t>3FF070</t>
  </si>
  <si>
    <t>2,9</t>
  </si>
  <si>
    <t>3F12C8</t>
  </si>
  <si>
    <t>3FF07C</t>
  </si>
  <si>
    <t>3FF060</t>
  </si>
  <si>
    <t>3F12D0</t>
  </si>
  <si>
    <t>3FF06C</t>
  </si>
  <si>
    <t>3FF050</t>
  </si>
  <si>
    <t>3F1318</t>
  </si>
  <si>
    <t>3FF05C</t>
  </si>
  <si>
    <t>3FF040</t>
  </si>
  <si>
    <t>3,0</t>
  </si>
  <si>
    <t>3F1360</t>
  </si>
  <si>
    <t>3FF04C</t>
  </si>
  <si>
    <t>3FF030</t>
  </si>
  <si>
    <t>3F1368</t>
  </si>
  <si>
    <t>3FF03C</t>
  </si>
  <si>
    <t>3FF020</t>
  </si>
  <si>
    <t>3F1370</t>
  </si>
  <si>
    <t>3FF02C</t>
  </si>
  <si>
    <t>3FF010</t>
  </si>
  <si>
    <t>3,1</t>
  </si>
  <si>
    <t>3F1374</t>
  </si>
  <si>
    <t>3FF01C</t>
  </si>
  <si>
    <t>3FF000</t>
  </si>
  <si>
    <t>3F137C</t>
  </si>
  <si>
    <t>3FF00C</t>
  </si>
  <si>
    <t>3FEFF0</t>
  </si>
  <si>
    <t>3F1384</t>
  </si>
  <si>
    <t>3FEFFC</t>
  </si>
  <si>
    <t>3,2</t>
  </si>
  <si>
    <t>3FEFE0</t>
  </si>
  <si>
    <t>3F138C</t>
  </si>
  <si>
    <t>3F1390</t>
  </si>
  <si>
    <t>3FEFEC</t>
  </si>
  <si>
    <t>3FEFD0</t>
  </si>
  <si>
    <t>3F1394</t>
  </si>
  <si>
    <t>3FEFDC</t>
  </si>
  <si>
    <t>3,3</t>
  </si>
  <si>
    <t>3FEFC0</t>
  </si>
  <si>
    <t>3F1398</t>
  </si>
  <si>
    <t>3FEFCC</t>
  </si>
  <si>
    <t>3FEFB0</t>
  </si>
  <si>
    <t>3F14D8</t>
  </si>
  <si>
    <t>3FEFBC</t>
  </si>
  <si>
    <t>3,4</t>
  </si>
  <si>
    <t>3FEFA0</t>
  </si>
  <si>
    <t>3F1618</t>
  </si>
  <si>
    <t>3F1678</t>
  </si>
  <si>
    <t>3FEFAC</t>
  </si>
  <si>
    <t>3FEF90</t>
  </si>
  <si>
    <t>3F167C</t>
  </si>
  <si>
    <t>3FEF9C</t>
  </si>
  <si>
    <t>3FEF80</t>
  </si>
  <si>
    <t>3F17BC</t>
  </si>
  <si>
    <t>3FEF8C</t>
  </si>
  <si>
    <t>3FEF70</t>
  </si>
  <si>
    <t>3F18FC</t>
  </si>
  <si>
    <t>3FEF7C</t>
  </si>
  <si>
    <t>3FEF60</t>
  </si>
  <si>
    <t>3F1A3C</t>
  </si>
  <si>
    <t>3FEF6C</t>
  </si>
  <si>
    <t>3FEF50</t>
  </si>
  <si>
    <t>3F1B7C</t>
  </si>
  <si>
    <t>3FEF5C</t>
  </si>
  <si>
    <t>3FEF40</t>
  </si>
  <si>
    <t>3F1CBC</t>
  </si>
  <si>
    <t>3FEF4C</t>
  </si>
  <si>
    <t>3FEF30</t>
  </si>
  <si>
    <t>3F1DFC</t>
  </si>
  <si>
    <t>3FEF3C</t>
  </si>
  <si>
    <t>3FEF20</t>
  </si>
  <si>
    <t>3F1F3C</t>
  </si>
  <si>
    <t>3FEF2C</t>
  </si>
  <si>
    <t>3FEF10</t>
  </si>
  <si>
    <t>3F207C</t>
  </si>
  <si>
    <t>3FEF1C</t>
  </si>
  <si>
    <t>3FEF00</t>
  </si>
  <si>
    <t>3F21BC</t>
  </si>
  <si>
    <t>3FEF0C</t>
  </si>
  <si>
    <t>3FEEF0</t>
  </si>
  <si>
    <t>3F22FC</t>
  </si>
  <si>
    <t>3FEEFC</t>
  </si>
  <si>
    <t>3FEEE0</t>
  </si>
  <si>
    <t>3F243C</t>
  </si>
  <si>
    <t>3FEEEC</t>
  </si>
  <si>
    <t>3FEED0</t>
  </si>
  <si>
    <t>3F257C</t>
  </si>
  <si>
    <t>3FEEDC</t>
  </si>
  <si>
    <t>3FEEC0</t>
  </si>
  <si>
    <t>3F26BC</t>
  </si>
  <si>
    <t>3FEECC</t>
  </si>
  <si>
    <t>3FEEB0</t>
  </si>
  <si>
    <t>3F27FC</t>
  </si>
  <si>
    <t>3FEEBC</t>
  </si>
  <si>
    <t>3FEEA0</t>
  </si>
  <si>
    <t>3F293C</t>
  </si>
  <si>
    <t>3FEEAC</t>
  </si>
  <si>
    <t>3FEE90</t>
  </si>
  <si>
    <t>3F2A7C</t>
  </si>
  <si>
    <t>3FEE9C</t>
  </si>
  <si>
    <t>3FEE80</t>
  </si>
  <si>
    <t>3F2BBC</t>
  </si>
  <si>
    <t>3FEE8C</t>
  </si>
  <si>
    <t>51,7</t>
  </si>
  <si>
    <t>3FEE70</t>
  </si>
  <si>
    <t>3F2CFC</t>
  </si>
  <si>
    <t>3F2D00</t>
  </si>
  <si>
    <t>3FEE7C</t>
  </si>
  <si>
    <t>3FEE60</t>
  </si>
  <si>
    <t>3F2D04</t>
  </si>
  <si>
    <t>3FEE6C</t>
  </si>
  <si>
    <t>3FEE50</t>
  </si>
  <si>
    <t>3F2E44</t>
  </si>
  <si>
    <t>3FEE40</t>
  </si>
  <si>
    <t>3F2F84</t>
  </si>
  <si>
    <t>3FEE30</t>
  </si>
  <si>
    <t>3F30C4</t>
  </si>
  <si>
    <t>3FEE3C</t>
  </si>
  <si>
    <t>3FEE20</t>
  </si>
  <si>
    <t>3F3204</t>
  </si>
  <si>
    <t>3FEE2C</t>
  </si>
  <si>
    <t>3FEE10</t>
  </si>
  <si>
    <t>3F3344</t>
  </si>
  <si>
    <t>3FEE1C</t>
  </si>
  <si>
    <t>58,3</t>
  </si>
  <si>
    <t>3FEE00</t>
  </si>
  <si>
    <t>3F3484</t>
  </si>
  <si>
    <t>3F3488</t>
  </si>
  <si>
    <t>3FEE0C</t>
  </si>
  <si>
    <t>3FEDF0</t>
  </si>
  <si>
    <t>3F348C</t>
  </si>
  <si>
    <t>3FEDFC</t>
  </si>
  <si>
    <t>3FEDE0</t>
  </si>
  <si>
    <t>3F35CC</t>
  </si>
  <si>
    <t>3FEDEC</t>
  </si>
  <si>
    <t>3FEDD0</t>
  </si>
  <si>
    <t>3F370C</t>
  </si>
  <si>
    <t>3FEDDC</t>
  </si>
  <si>
    <t>3FEDC0</t>
  </si>
  <si>
    <t>3F384C</t>
  </si>
  <si>
    <t>3FEDCC</t>
  </si>
  <si>
    <t>3FEDB0</t>
  </si>
  <si>
    <t>3F398C</t>
  </si>
  <si>
    <t>3FEDBC</t>
  </si>
  <si>
    <t>3FEDA0</t>
  </si>
  <si>
    <t>3F3ACC</t>
  </si>
  <si>
    <t>3FEDAC</t>
  </si>
  <si>
    <t>3FED90</t>
  </si>
  <si>
    <t>3F3C0C</t>
  </si>
  <si>
    <t>3FED9C</t>
  </si>
  <si>
    <t>3FED80</t>
  </si>
  <si>
    <t>3F3D4C</t>
  </si>
  <si>
    <t>3FED8C</t>
  </si>
  <si>
    <t>3FED70</t>
  </si>
  <si>
    <t>3F3E8C</t>
  </si>
  <si>
    <t>3FED7C</t>
  </si>
  <si>
    <t>3FED60</t>
  </si>
  <si>
    <t>3F3FCC</t>
  </si>
  <si>
    <t>3FED6C</t>
  </si>
  <si>
    <t>3FED50</t>
  </si>
  <si>
    <t>3F410C</t>
  </si>
  <si>
    <t>3FED40</t>
  </si>
  <si>
    <t>3F424C</t>
  </si>
  <si>
    <t>3FED4C</t>
  </si>
  <si>
    <t>3FED30</t>
  </si>
  <si>
    <t>3F438C</t>
  </si>
  <si>
    <t>3FED3C</t>
  </si>
  <si>
    <t>3FED20</t>
  </si>
  <si>
    <t>3F44CC</t>
  </si>
  <si>
    <t>3FED2C</t>
  </si>
  <si>
    <t>3FED10</t>
  </si>
  <si>
    <t>3F460C</t>
  </si>
  <si>
    <t>3FED1C</t>
  </si>
  <si>
    <t>3FED00</t>
  </si>
  <si>
    <t>3F474C</t>
  </si>
  <si>
    <t>3FED0C</t>
  </si>
  <si>
    <t>3FECF0</t>
  </si>
  <si>
    <t>3F488C</t>
  </si>
  <si>
    <t>3FECFC</t>
  </si>
  <si>
    <t>3FECE0</t>
  </si>
  <si>
    <t>3F49CC</t>
  </si>
  <si>
    <t>3FECEC</t>
  </si>
  <si>
    <t>3FECD0</t>
  </si>
  <si>
    <t>3F4B0C</t>
  </si>
  <si>
    <t>3FECDC</t>
  </si>
  <si>
    <t>3FECC0</t>
  </si>
  <si>
    <t>3F4C4C</t>
  </si>
  <si>
    <t>3FECCC</t>
  </si>
  <si>
    <t>3FECB0</t>
  </si>
  <si>
    <t>3F4D8C</t>
  </si>
  <si>
    <t>3FECBC</t>
  </si>
  <si>
    <t>3FECA0</t>
  </si>
  <si>
    <t>3F4ECC</t>
  </si>
  <si>
    <t>3FECAC</t>
  </si>
  <si>
    <t>3FEC90</t>
  </si>
  <si>
    <t>3F500C</t>
  </si>
  <si>
    <t>3FEC9C</t>
  </si>
  <si>
    <t>3FEC80</t>
  </si>
  <si>
    <t>3F514C</t>
  </si>
  <si>
    <t>3FEC8C</t>
  </si>
  <si>
    <t>3FEC70</t>
  </si>
  <si>
    <t>3F528C</t>
  </si>
  <si>
    <t>3FEC7C</t>
  </si>
  <si>
    <t>3FEC60</t>
  </si>
  <si>
    <t>3F53CC</t>
  </si>
  <si>
    <t>3FEC6C</t>
  </si>
  <si>
    <t>3FEC50</t>
  </si>
  <si>
    <t>3F550C</t>
  </si>
  <si>
    <t>3FEC40</t>
  </si>
  <si>
    <t>3F564C</t>
  </si>
  <si>
    <t>3FEC4C</t>
  </si>
  <si>
    <t>3FEC30</t>
  </si>
  <si>
    <t>3F578C</t>
  </si>
  <si>
    <t>3FEC3C</t>
  </si>
  <si>
    <t>3FEC20</t>
  </si>
  <si>
    <t>3F58CC</t>
  </si>
  <si>
    <t>3FEC2C</t>
  </si>
  <si>
    <t>3FEC10</t>
  </si>
  <si>
    <t>3F5A0C</t>
  </si>
  <si>
    <t>3FEC1C</t>
  </si>
  <si>
    <t>3FEC00</t>
  </si>
  <si>
    <t>3F5B4C</t>
  </si>
  <si>
    <t>3FEC0C</t>
  </si>
  <si>
    <t>3FEBF0</t>
  </si>
  <si>
    <t>3F5C8C</t>
  </si>
  <si>
    <t>3FEBFC</t>
  </si>
  <si>
    <t>3FEBE0</t>
  </si>
  <si>
    <t>3F5DCC</t>
  </si>
  <si>
    <t>3FEBEC</t>
  </si>
  <si>
    <t>3FEBD0</t>
  </si>
  <si>
    <t>3F5F0C</t>
  </si>
  <si>
    <t>3FEBDC</t>
  </si>
  <si>
    <t>3FEBC0</t>
  </si>
  <si>
    <t>3F604C</t>
  </si>
  <si>
    <t>3FEBCC</t>
  </si>
  <si>
    <t>3FEBB0</t>
  </si>
  <si>
    <t>3F618C</t>
  </si>
  <si>
    <t>3FEBBC</t>
  </si>
  <si>
    <t>3FEBA0</t>
  </si>
  <si>
    <t>3F62CC</t>
  </si>
  <si>
    <t>3FEBAC</t>
  </si>
  <si>
    <t>3FEB90</t>
  </si>
  <si>
    <t>3F640C</t>
  </si>
  <si>
    <t>3FEB9C</t>
  </si>
  <si>
    <t>3FEB80</t>
  </si>
  <si>
    <t>3F654C</t>
  </si>
  <si>
    <t>3FEB8C</t>
  </si>
  <si>
    <t>3FEB70</t>
  </si>
  <si>
    <t>3F668C</t>
  </si>
  <si>
    <t>3FEB7C</t>
  </si>
  <si>
    <t>3FEB60</t>
  </si>
  <si>
    <t>3F67CC</t>
  </si>
  <si>
    <t>3FEB6C</t>
  </si>
  <si>
    <t>3FEB50</t>
  </si>
  <si>
    <t>3F690C</t>
  </si>
  <si>
    <t>3FEB5C</t>
  </si>
  <si>
    <t>3FEB40</t>
  </si>
  <si>
    <t>3F6A4C</t>
  </si>
  <si>
    <t>3FEB4C</t>
  </si>
  <si>
    <t>3FEB30</t>
  </si>
  <si>
    <t>3F6B8C</t>
  </si>
  <si>
    <t>3FEB3C</t>
  </si>
  <si>
    <t>3FEB20</t>
  </si>
  <si>
    <t>3F6CCC</t>
  </si>
  <si>
    <t>3FEB2C</t>
  </si>
  <si>
    <t>3FEB10</t>
  </si>
  <si>
    <t>3F6E0C</t>
  </si>
  <si>
    <t>3FEB1C</t>
  </si>
  <si>
    <t>3FEB00</t>
  </si>
  <si>
    <t>3F6F4C</t>
  </si>
  <si>
    <t>3FEB0C</t>
  </si>
  <si>
    <t>3FEAF0</t>
  </si>
  <si>
    <t>3F708C</t>
  </si>
  <si>
    <t>3FEAFC</t>
  </si>
  <si>
    <t>3FEAE0</t>
  </si>
  <si>
    <t>3F71CC</t>
  </si>
  <si>
    <t>3FEAEC</t>
  </si>
  <si>
    <t>3FEAD0</t>
  </si>
  <si>
    <t>3F730C</t>
  </si>
  <si>
    <t>3FEADC</t>
  </si>
  <si>
    <t>3FEAC0</t>
  </si>
  <si>
    <t>3F744C</t>
  </si>
  <si>
    <t>3FEACC</t>
  </si>
  <si>
    <t>3FEAB0</t>
  </si>
  <si>
    <t>3F758C</t>
  </si>
  <si>
    <t>3FEABC</t>
  </si>
  <si>
    <t>3FEAA0</t>
  </si>
  <si>
    <t>3F76CC</t>
  </si>
  <si>
    <t>3FEAAC</t>
  </si>
  <si>
    <t>3FEA90</t>
  </si>
  <si>
    <t>3F780C</t>
  </si>
  <si>
    <t>3FEA9C</t>
  </si>
  <si>
    <t>3FEA80</t>
  </si>
  <si>
    <t>3F794C</t>
  </si>
  <si>
    <t>3FEA8C</t>
  </si>
  <si>
    <t>3FEA70</t>
  </si>
  <si>
    <t>3F7A8C</t>
  </si>
  <si>
    <t>3FEA7C</t>
  </si>
  <si>
    <t>3FEA60</t>
  </si>
  <si>
    <t>3F7BCC</t>
  </si>
  <si>
    <t>3FEA6C</t>
  </si>
  <si>
    <t>3FEA50</t>
  </si>
  <si>
    <t>3F7D0C</t>
  </si>
  <si>
    <t>3FEA5C</t>
  </si>
  <si>
    <t>3FEA40</t>
  </si>
  <si>
    <t>3F7E4C</t>
  </si>
  <si>
    <t>3FEA4C</t>
  </si>
  <si>
    <t>3FEA30</t>
  </si>
  <si>
    <t>3F7F8C</t>
  </si>
  <si>
    <t>3FEA3C</t>
  </si>
  <si>
    <t>3FEA20</t>
  </si>
  <si>
    <t>3F80CC</t>
  </si>
  <si>
    <t>3FEA2C</t>
  </si>
  <si>
    <t>3FEA10</t>
  </si>
  <si>
    <t>3F820C</t>
  </si>
  <si>
    <t>3FEA1C</t>
  </si>
  <si>
    <t>3FEA00</t>
  </si>
  <si>
    <t>3F834C</t>
  </si>
  <si>
    <t>3FEA0C</t>
  </si>
  <si>
    <t>3FE9F0</t>
  </si>
  <si>
    <t>3F848C</t>
  </si>
  <si>
    <t>3FE9FC</t>
  </si>
  <si>
    <t>3FE9E0</t>
  </si>
  <si>
    <t>3F85CC</t>
  </si>
  <si>
    <t>3FE9EC</t>
  </si>
  <si>
    <t>3FE9D0</t>
  </si>
  <si>
    <t>3F870C</t>
  </si>
  <si>
    <t>3FE9DC</t>
  </si>
  <si>
    <t>3FE9C0</t>
  </si>
  <si>
    <t>3F884C</t>
  </si>
  <si>
    <t>3FE9B0</t>
  </si>
  <si>
    <t>3F898C</t>
  </si>
  <si>
    <t>3FE9BC</t>
  </si>
  <si>
    <t>239,1</t>
  </si>
  <si>
    <t>3FE9A0</t>
  </si>
  <si>
    <t>3F8ACC</t>
  </si>
  <si>
    <t>3FE9AC</t>
  </si>
  <si>
    <t>3FE990</t>
  </si>
  <si>
    <t>3F8C0C</t>
  </si>
  <si>
    <t>3FE99C</t>
  </si>
  <si>
    <t>244,3</t>
  </si>
  <si>
    <t>3FE980</t>
  </si>
  <si>
    <t>3F8D4C</t>
  </si>
  <si>
    <t>3FE98C</t>
  </si>
  <si>
    <t>3FE970</t>
  </si>
  <si>
    <t>3FE960</t>
  </si>
  <si>
    <t>3F8E8C</t>
  </si>
  <si>
    <t>3FE96C</t>
  </si>
  <si>
    <t>249,5</t>
  </si>
  <si>
    <t>3FE950</t>
  </si>
  <si>
    <t>3F8FCC</t>
  </si>
  <si>
    <t>3FE95C</t>
  </si>
  <si>
    <t>3FE940</t>
  </si>
  <si>
    <t>3F910C</t>
  </si>
  <si>
    <t>3FE94C</t>
  </si>
  <si>
    <t>254,7</t>
  </si>
  <si>
    <t>3FE930</t>
  </si>
  <si>
    <t>3F924C</t>
  </si>
  <si>
    <t>3FE93C</t>
  </si>
  <si>
    <t>3FE920</t>
  </si>
  <si>
    <t>3F938C</t>
  </si>
  <si>
    <t>3FE92C</t>
  </si>
  <si>
    <t>259,9</t>
  </si>
  <si>
    <t>3FE910</t>
  </si>
  <si>
    <t>3F94CC</t>
  </si>
  <si>
    <t>3FE91C</t>
  </si>
  <si>
    <t>3FE900</t>
  </si>
  <si>
    <t>3F960C</t>
  </si>
  <si>
    <t>3FE90C</t>
  </si>
  <si>
    <t>265,1</t>
  </si>
  <si>
    <t>3FE8F0</t>
  </si>
  <si>
    <t>3F974C</t>
  </si>
  <si>
    <t>3FE8FC</t>
  </si>
  <si>
    <t>3FE8E0</t>
  </si>
  <si>
    <t>3F988C</t>
  </si>
  <si>
    <t>3FE8D0</t>
  </si>
  <si>
    <t>3F99CC</t>
  </si>
  <si>
    <t>3FE8DC</t>
  </si>
  <si>
    <t>270,3</t>
  </si>
  <si>
    <t>3FE8C0</t>
  </si>
  <si>
    <t>3F9B0C</t>
  </si>
  <si>
    <t>3FE8CC</t>
  </si>
  <si>
    <t>3FE8B0</t>
  </si>
  <si>
    <t>3F9C4C</t>
  </si>
  <si>
    <t>3FE8BC</t>
  </si>
  <si>
    <t>275,5</t>
  </si>
  <si>
    <t>3FE8A0</t>
  </si>
  <si>
    <t>3F9D8C</t>
  </si>
  <si>
    <t>3FE8AC</t>
  </si>
  <si>
    <t>3FE890</t>
  </si>
  <si>
    <t>3F9ECC</t>
  </si>
  <si>
    <t>3FE89C</t>
  </si>
  <si>
    <t>280,7</t>
  </si>
  <si>
    <t>3FE880</t>
  </si>
  <si>
    <t>3FA00C</t>
  </si>
  <si>
    <t>3FE88C</t>
  </si>
  <si>
    <t>3FE870</t>
  </si>
  <si>
    <t>3FA14C</t>
  </si>
  <si>
    <t>3FE860</t>
  </si>
  <si>
    <t>3FA28C</t>
  </si>
  <si>
    <t>3FE86C</t>
  </si>
  <si>
    <t>285,9</t>
  </si>
  <si>
    <t>3FE850</t>
  </si>
  <si>
    <t>3FA3CC</t>
  </si>
  <si>
    <t>3FE85C</t>
  </si>
  <si>
    <t>3FE840</t>
  </si>
  <si>
    <t>3FA50C</t>
  </si>
  <si>
    <t>3FE84C</t>
  </si>
  <si>
    <t>291,1</t>
  </si>
  <si>
    <t>3FE830</t>
  </si>
  <si>
    <t>3FA64C</t>
  </si>
  <si>
    <t>3FE83C</t>
  </si>
  <si>
    <t>3FE820</t>
  </si>
  <si>
    <t>3FA78C</t>
  </si>
  <si>
    <t>3FE82C</t>
  </si>
  <si>
    <t>296,3</t>
  </si>
  <si>
    <t>3FE810</t>
  </si>
  <si>
    <t>3FA8CC</t>
  </si>
  <si>
    <t>3FE800</t>
  </si>
  <si>
    <t>3FAA0C</t>
  </si>
  <si>
    <t>3FE80C</t>
  </si>
  <si>
    <t>3FE7F0</t>
  </si>
  <si>
    <t>3FAB4C</t>
  </si>
  <si>
    <t>3FE7FC</t>
  </si>
  <si>
    <t>301,5</t>
  </si>
  <si>
    <t>3FE7E0</t>
  </si>
  <si>
    <t>3FAC8C</t>
  </si>
  <si>
    <t>3FE7EC</t>
  </si>
  <si>
    <t>3FE7D0</t>
  </si>
  <si>
    <t>3FADCC</t>
  </si>
  <si>
    <t>306,7</t>
  </si>
  <si>
    <t>3FE7C0</t>
  </si>
  <si>
    <t>3FAF0C</t>
  </si>
  <si>
    <t>3FE7CC</t>
  </si>
  <si>
    <t>3FE7B0</t>
  </si>
  <si>
    <t>3FB04C</t>
  </si>
  <si>
    <t>3FE7BC</t>
  </si>
  <si>
    <t>311,9</t>
  </si>
  <si>
    <t>3FE7A0</t>
  </si>
  <si>
    <t>3FB18C</t>
  </si>
  <si>
    <t>3FE7AC</t>
  </si>
  <si>
    <t>3FE790</t>
  </si>
  <si>
    <t>3FB2CC</t>
  </si>
  <si>
    <t>3FE79C</t>
  </si>
  <si>
    <t>317,1</t>
  </si>
  <si>
    <t>3FE780</t>
  </si>
  <si>
    <t>3FB40C</t>
  </si>
  <si>
    <t>3FE78C</t>
  </si>
  <si>
    <t>3FE770</t>
  </si>
  <si>
    <t>3FB54C</t>
  </si>
  <si>
    <t>3FE77C</t>
  </si>
  <si>
    <t>322,3</t>
  </si>
  <si>
    <t>3FE760</t>
  </si>
  <si>
    <t>3FB68C</t>
  </si>
  <si>
    <t>3FE76C</t>
  </si>
  <si>
    <t>3FE750</t>
  </si>
  <si>
    <t>3FB7CC</t>
  </si>
  <si>
    <t>3FE75C</t>
  </si>
  <si>
    <t>327,5</t>
  </si>
  <si>
    <t>3FE740</t>
  </si>
  <si>
    <t>3FB90C</t>
  </si>
  <si>
    <t>3FE74C</t>
  </si>
  <si>
    <t>3FE730</t>
  </si>
  <si>
    <t>3FBA4C</t>
  </si>
  <si>
    <t>3FE73C</t>
  </si>
  <si>
    <t>332,7</t>
  </si>
  <si>
    <t>3FE720</t>
  </si>
  <si>
    <t>3FBB8C</t>
  </si>
  <si>
    <t>3FE72C</t>
  </si>
  <si>
    <t>3FE710</t>
  </si>
  <si>
    <t>3FBCCC</t>
  </si>
  <si>
    <t>3FE71C</t>
  </si>
  <si>
    <t>337,9</t>
  </si>
  <si>
    <t>3FE700</t>
  </si>
  <si>
    <t>3FBE0C</t>
  </si>
  <si>
    <t>3FE70C</t>
  </si>
  <si>
    <t>3FE6F0</t>
  </si>
  <si>
    <t>3FBF4C</t>
  </si>
  <si>
    <t>3FE6FC</t>
  </si>
  <si>
    <t>343,1</t>
  </si>
  <si>
    <t>3FE6E0</t>
  </si>
  <si>
    <t>3FC08C</t>
  </si>
  <si>
    <t>3FE6EC</t>
  </si>
  <si>
    <t>3FE6D0</t>
  </si>
  <si>
    <t>3FC1CC</t>
  </si>
  <si>
    <t>3FE6DC</t>
  </si>
  <si>
    <t>348,3</t>
  </si>
  <si>
    <t>3FE6C0</t>
  </si>
  <si>
    <t>3FC30C</t>
  </si>
  <si>
    <t>3FE6CC</t>
  </si>
  <si>
    <t>3FE6B0</t>
  </si>
  <si>
    <t>3FC44C</t>
  </si>
  <si>
    <t>3FE6BC</t>
  </si>
  <si>
    <t>353,5</t>
  </si>
  <si>
    <t>3FE6A0</t>
  </si>
  <si>
    <t>3FC58C</t>
  </si>
  <si>
    <t>3FE6AC</t>
  </si>
  <si>
    <t>3FE690</t>
  </si>
  <si>
    <t>3FC6CC</t>
  </si>
  <si>
    <t>3FE69C</t>
  </si>
  <si>
    <t>358,7</t>
  </si>
  <si>
    <t>3FE680</t>
  </si>
  <si>
    <t>3FC80C</t>
  </si>
  <si>
    <t>3FE68C</t>
  </si>
  <si>
    <t>3FE670</t>
  </si>
  <si>
    <t>3FC94C</t>
  </si>
  <si>
    <t>3FE67C</t>
  </si>
  <si>
    <t>363,9</t>
  </si>
  <si>
    <t>3FE660</t>
  </si>
  <si>
    <t>3FCA8C</t>
  </si>
  <si>
    <t>3FE66C</t>
  </si>
  <si>
    <t>3FE650</t>
  </si>
  <si>
    <t>3FCBCC</t>
  </si>
  <si>
    <t>3FE65C</t>
  </si>
  <si>
    <t>369,1</t>
  </si>
  <si>
    <t>3FE640</t>
  </si>
  <si>
    <t>3FCD0C</t>
  </si>
  <si>
    <t>3FE64C</t>
  </si>
  <si>
    <t>3FE630</t>
  </si>
  <si>
    <t>3FCE4C</t>
  </si>
  <si>
    <t>3FE63C</t>
  </si>
  <si>
    <t>374,3</t>
  </si>
  <si>
    <t>3FE620</t>
  </si>
  <si>
    <t>3FCF8C</t>
  </si>
  <si>
    <t>3FE62C</t>
  </si>
  <si>
    <t>3FE610</t>
  </si>
  <si>
    <t>3FD0CC</t>
  </si>
  <si>
    <t>3FE61C</t>
  </si>
  <si>
    <t>379,5</t>
  </si>
  <si>
    <t>3FE600</t>
  </si>
  <si>
    <t>3FD20C</t>
  </si>
  <si>
    <t>3FE60C</t>
  </si>
  <si>
    <t>3FE5F0</t>
  </si>
  <si>
    <t>3FD34C</t>
  </si>
  <si>
    <t>3FE5FC</t>
  </si>
  <si>
    <t>384,7</t>
  </si>
  <si>
    <t>3FE5E0</t>
  </si>
  <si>
    <t>3FD48C</t>
  </si>
  <si>
    <t>3FE5EC</t>
  </si>
  <si>
    <t>3FE5D0</t>
  </si>
  <si>
    <t>3FD5CC</t>
  </si>
  <si>
    <t>3FE5DC</t>
  </si>
  <si>
    <t>389,9</t>
  </si>
  <si>
    <t>3FE5C0</t>
  </si>
  <si>
    <t>3FD70C</t>
  </si>
  <si>
    <t>3FE5CC</t>
  </si>
  <si>
    <t>3FE5B0</t>
  </si>
  <si>
    <t>3FD84C</t>
  </si>
  <si>
    <t>3FE5BC</t>
  </si>
  <si>
    <t>395,1</t>
  </si>
  <si>
    <t>3FE5A0</t>
  </si>
  <si>
    <t>3FD98C</t>
  </si>
  <si>
    <t>3FE5AC</t>
  </si>
  <si>
    <t>3FE590</t>
  </si>
  <si>
    <t>3FDACC</t>
  </si>
  <si>
    <t>3FE59C</t>
  </si>
  <si>
    <t>400,3</t>
  </si>
  <si>
    <t>3FE580</t>
  </si>
  <si>
    <t>3FDC0C</t>
  </si>
  <si>
    <t>3FE58C</t>
  </si>
  <si>
    <t>3FE570</t>
  </si>
  <si>
    <t>3FDD4C</t>
  </si>
  <si>
    <t>3FE57C</t>
  </si>
  <si>
    <t>405,5</t>
  </si>
  <si>
    <t>3FE560</t>
  </si>
  <si>
    <t>3FDE8C</t>
  </si>
  <si>
    <t>3FE56C</t>
  </si>
  <si>
    <t>3FE550</t>
  </si>
  <si>
    <t>3FDFCC</t>
  </si>
  <si>
    <t>3FE55C</t>
  </si>
  <si>
    <t>410,7</t>
  </si>
  <si>
    <t>3FE540</t>
  </si>
  <si>
    <t>3FE10C</t>
  </si>
  <si>
    <t>3FE54C</t>
  </si>
  <si>
    <t>3FE530</t>
  </si>
  <si>
    <t>3FE24C</t>
  </si>
  <si>
    <t>3FE53C</t>
  </si>
  <si>
    <t>415,9</t>
  </si>
  <si>
    <t>3FE520</t>
  </si>
  <si>
    <t>3FE38C</t>
  </si>
  <si>
    <t>3FE52C</t>
  </si>
  <si>
    <t>3E000C</t>
  </si>
  <si>
    <t>3EFFE0</t>
  </si>
  <si>
    <t>3E0010</t>
  </si>
  <si>
    <t>3EFFEC</t>
  </si>
  <si>
    <t>3EFFD0</t>
  </si>
  <si>
    <t>3E0014</t>
  </si>
  <si>
    <t>3EFFDC</t>
  </si>
  <si>
    <t>3EFFC0</t>
  </si>
  <si>
    <t>3E0018</t>
  </si>
  <si>
    <t>3EFFCC</t>
  </si>
  <si>
    <t>3EFFB0</t>
  </si>
  <si>
    <t>3E0020</t>
  </si>
  <si>
    <t>3E0028</t>
  </si>
  <si>
    <t>3EFFBC</t>
  </si>
  <si>
    <t>3EFFA0</t>
  </si>
  <si>
    <t>3EFFAC</t>
  </si>
  <si>
    <t>3EFF90</t>
  </si>
  <si>
    <t>3E003C</t>
  </si>
  <si>
    <t>3EFF9C</t>
  </si>
  <si>
    <t>3EFF80</t>
  </si>
  <si>
    <t>3E0044</t>
  </si>
  <si>
    <t>3EFF8C</t>
  </si>
  <si>
    <t>3EFF70</t>
  </si>
  <si>
    <t>3E0058</t>
  </si>
  <si>
    <t>3EFF7C</t>
  </si>
  <si>
    <t>3EFF60</t>
  </si>
  <si>
    <t>3E0060</t>
  </si>
  <si>
    <t>3EFF6C</t>
  </si>
  <si>
    <t>3EFF50</t>
  </si>
  <si>
    <t>3E0074</t>
  </si>
  <si>
    <t>3EFF5C</t>
  </si>
  <si>
    <t>3EFF40</t>
  </si>
  <si>
    <t>3E007C</t>
  </si>
  <si>
    <t>3EFF4C</t>
  </si>
  <si>
    <t>3EFF30</t>
  </si>
  <si>
    <t>3E0090</t>
  </si>
  <si>
    <t>3EFF3C</t>
  </si>
  <si>
    <t>3EFF20</t>
  </si>
  <si>
    <t>3E00A4</t>
  </si>
  <si>
    <t>3EFF2C</t>
  </si>
  <si>
    <t>3EFF10</t>
  </si>
  <si>
    <t>3E00AC</t>
  </si>
  <si>
    <t>3EFF1C</t>
  </si>
  <si>
    <t>3EFF00</t>
  </si>
  <si>
    <t>3E00C0</t>
  </si>
  <si>
    <t>3EFF0C</t>
  </si>
  <si>
    <t>3EFEF0</t>
  </si>
  <si>
    <t>3E00C8</t>
  </si>
  <si>
    <t>3EFEFC</t>
  </si>
  <si>
    <t>3EFEE0</t>
  </si>
  <si>
    <t>3E00DC</t>
  </si>
  <si>
    <t>3EFEEC</t>
  </si>
  <si>
    <t>3EFED0</t>
  </si>
  <si>
    <t>3E00E4</t>
  </si>
  <si>
    <t>3EFEDC</t>
  </si>
  <si>
    <t>3EFEC0</t>
  </si>
  <si>
    <t>421,1</t>
  </si>
  <si>
    <t>3EEFC0</t>
  </si>
  <si>
    <t>3E1578</t>
  </si>
  <si>
    <t>3EEFB0</t>
  </si>
  <si>
    <t>3EEFBC</t>
  </si>
  <si>
    <t>3EEFA0</t>
  </si>
  <si>
    <t>3E17F8</t>
  </si>
  <si>
    <t>3EEFAC</t>
  </si>
  <si>
    <t>426,3</t>
  </si>
  <si>
    <t>3EEF90</t>
  </si>
  <si>
    <t>3E1938</t>
  </si>
  <si>
    <t>3EEF9C</t>
  </si>
  <si>
    <t>3EEF80</t>
  </si>
  <si>
    <t>3E1A78</t>
  </si>
  <si>
    <t>3EEF8C</t>
  </si>
  <si>
    <t>431,5</t>
  </si>
  <si>
    <t>3EEF70</t>
  </si>
  <si>
    <t>3E1BB8</t>
  </si>
  <si>
    <t>3EEF7C</t>
  </si>
  <si>
    <t>3EEF60</t>
  </si>
  <si>
    <t>3E1CF8</t>
  </si>
  <si>
    <t>3EEF6C</t>
  </si>
  <si>
    <t>436,7</t>
  </si>
  <si>
    <t>3EEF50</t>
  </si>
  <si>
    <t>3E1E38</t>
  </si>
  <si>
    <t>3EEF40</t>
  </si>
  <si>
    <t>3E1F78</t>
  </si>
  <si>
    <t>3EEF4C</t>
  </si>
  <si>
    <t>3EEF30</t>
  </si>
  <si>
    <t>3E20B8</t>
  </si>
  <si>
    <t>3EEF3C</t>
  </si>
  <si>
    <t>441,9</t>
  </si>
  <si>
    <t>3EEF20</t>
  </si>
  <si>
    <t>3E21F8</t>
  </si>
  <si>
    <t>3EEF10</t>
  </si>
  <si>
    <t>3E2338</t>
  </si>
  <si>
    <t>3EEF1C</t>
  </si>
  <si>
    <t>3EEF00</t>
  </si>
  <si>
    <t>3E2478</t>
  </si>
  <si>
    <t>3EEF0C</t>
  </si>
  <si>
    <t>447,1</t>
  </si>
  <si>
    <t>3EEEF0</t>
  </si>
  <si>
    <t>3E25B8</t>
  </si>
  <si>
    <t>3EEEFC</t>
  </si>
  <si>
    <t>3EEEE0</t>
  </si>
  <si>
    <t>3E26F8</t>
  </si>
  <si>
    <t>3EEEEC</t>
  </si>
  <si>
    <t>452,3</t>
  </si>
  <si>
    <t>3EEED0</t>
  </si>
  <si>
    <t>3E2838</t>
  </si>
  <si>
    <t>3EEEDC</t>
  </si>
  <si>
    <t>3EEEC0</t>
  </si>
  <si>
    <t>3E2978</t>
  </si>
  <si>
    <t>3EEECC</t>
  </si>
  <si>
    <t>457,5</t>
  </si>
  <si>
    <t>3EEEB0</t>
  </si>
  <si>
    <t>3E2AB8</t>
  </si>
  <si>
    <t>3EEEBC</t>
  </si>
  <si>
    <t>3EEEA0</t>
  </si>
  <si>
    <t>3E2BF8</t>
  </si>
  <si>
    <t>3EEEAC</t>
  </si>
  <si>
    <t>462,7</t>
  </si>
  <si>
    <t>3EEE90</t>
  </si>
  <si>
    <t>3E2D38</t>
  </si>
  <si>
    <t>3EEE80</t>
  </si>
  <si>
    <t>3E2E78</t>
  </si>
  <si>
    <t>3EEE8C</t>
  </si>
  <si>
    <t>467,9</t>
  </si>
  <si>
    <t>3EEE70</t>
  </si>
  <si>
    <t>3E2FB8</t>
  </si>
  <si>
    <t>3EEE7C</t>
  </si>
  <si>
    <t>3EEE60</t>
  </si>
  <si>
    <t>3E30F8</t>
  </si>
  <si>
    <t>3EEE6C</t>
  </si>
  <si>
    <t>473,1</t>
  </si>
  <si>
    <t>3EEE50</t>
  </si>
  <si>
    <t>3E3238</t>
  </si>
  <si>
    <t>3EEE5C</t>
  </si>
  <si>
    <t>3EEE40</t>
  </si>
  <si>
    <t>3E3378</t>
  </si>
  <si>
    <t>3EEE4C</t>
  </si>
  <si>
    <t>478,3</t>
  </si>
  <si>
    <t>3EEE30</t>
  </si>
  <si>
    <t>3E34B8</t>
  </si>
  <si>
    <t>3EEE3C</t>
  </si>
  <si>
    <t>3EEE20</t>
  </si>
  <si>
    <t>3E35F8</t>
  </si>
  <si>
    <t>3EEE2C</t>
  </si>
  <si>
    <t>483,5</t>
  </si>
  <si>
    <t>3EEE10</t>
  </si>
  <si>
    <t>3E3738</t>
  </si>
  <si>
    <t>3EEE1C</t>
  </si>
  <si>
    <t>3EEE00</t>
  </si>
  <si>
    <t>3E3878</t>
  </si>
  <si>
    <t>488,7</t>
  </si>
  <si>
    <t>3EEDF0</t>
  </si>
  <si>
    <t>3E39B8</t>
  </si>
  <si>
    <t>3EEDFC</t>
  </si>
  <si>
    <t>3EEDE0</t>
  </si>
  <si>
    <t>3E3AF8</t>
  </si>
  <si>
    <t>3EEDEC</t>
  </si>
  <si>
    <t>493,9</t>
  </si>
  <si>
    <t>3EEDD0</t>
  </si>
  <si>
    <t>3E3C38</t>
  </si>
  <si>
    <t>3EEDDC</t>
  </si>
  <si>
    <t>3EEDC0</t>
  </si>
  <si>
    <t>3E3D78</t>
  </si>
  <si>
    <t>3EEDCC</t>
  </si>
  <si>
    <t>499,1</t>
  </si>
  <si>
    <t>3EEDB0</t>
  </si>
  <si>
    <t>3EEDBC</t>
  </si>
  <si>
    <t>3EEDA0</t>
  </si>
  <si>
    <t>3E3FF8</t>
  </si>
  <si>
    <t>3EEDAC</t>
  </si>
  <si>
    <t>504,3</t>
  </si>
  <si>
    <t>3EED90</t>
  </si>
  <si>
    <t>3E4138</t>
  </si>
  <si>
    <t>3EED9C</t>
  </si>
  <si>
    <t>3EED80</t>
  </si>
  <si>
    <t>3E4278</t>
  </si>
  <si>
    <t>3EED8C</t>
  </si>
  <si>
    <t>509,5</t>
  </si>
  <si>
    <t>3EED70</t>
  </si>
  <si>
    <t>3E43B8</t>
  </si>
  <si>
    <t>3EED7C</t>
  </si>
  <si>
    <t>3EED60</t>
  </si>
  <si>
    <t>3E44F8</t>
  </si>
  <si>
    <t>3EED6C</t>
  </si>
  <si>
    <t>514,7</t>
  </si>
  <si>
    <t>3EED50</t>
  </si>
  <si>
    <t>3E4638</t>
  </si>
  <si>
    <t>3EED5C</t>
  </si>
  <si>
    <t>3EED40</t>
  </si>
  <si>
    <t>3E4778</t>
  </si>
  <si>
    <t>3EED4C</t>
  </si>
  <si>
    <t>519,9</t>
  </si>
  <si>
    <t>3EED30</t>
  </si>
  <si>
    <t>3E48B8</t>
  </si>
  <si>
    <t>3EED3C</t>
  </si>
  <si>
    <t>3EED20</t>
  </si>
  <si>
    <t>3E49F8</t>
  </si>
  <si>
    <t>3EED2C</t>
  </si>
  <si>
    <t>525,1</t>
  </si>
  <si>
    <t>3EED10</t>
  </si>
  <si>
    <t>3E4B38</t>
  </si>
  <si>
    <t>3EED1C</t>
  </si>
  <si>
    <t>3EED00</t>
  </si>
  <si>
    <t>3E4C78</t>
  </si>
  <si>
    <t>3EED0C</t>
  </si>
  <si>
    <t>530,3</t>
  </si>
  <si>
    <t>3E4DB8</t>
  </si>
  <si>
    <t>3E4EF8</t>
  </si>
  <si>
    <t>535,5</t>
  </si>
  <si>
    <t>3E5038</t>
  </si>
  <si>
    <t>3E5178</t>
  </si>
  <si>
    <t>540,7</t>
  </si>
  <si>
    <t>3E52B8</t>
  </si>
  <si>
    <t>3E53F8</t>
  </si>
  <si>
    <t>545,9</t>
  </si>
  <si>
    <t>3E5538</t>
  </si>
  <si>
    <t>3E5678</t>
  </si>
  <si>
    <t>551,1</t>
  </si>
  <si>
    <t>3E57B8</t>
  </si>
  <si>
    <t>3E58F8</t>
  </si>
  <si>
    <t>556,3</t>
  </si>
  <si>
    <t>3E5A38</t>
  </si>
  <si>
    <t>3E5B78</t>
  </si>
  <si>
    <t>561,5</t>
  </si>
  <si>
    <t>3E5CB8</t>
  </si>
  <si>
    <t>3E5DF8</t>
  </si>
  <si>
    <t>566,7</t>
  </si>
  <si>
    <t>3E5F38</t>
  </si>
  <si>
    <t>3E6078</t>
  </si>
  <si>
    <t>571,9</t>
  </si>
  <si>
    <t>3E61B8</t>
  </si>
  <si>
    <t>3E62F8</t>
  </si>
  <si>
    <t>577,1</t>
  </si>
  <si>
    <t>3E6438</t>
  </si>
  <si>
    <t>3E6578</t>
  </si>
  <si>
    <t>582,3</t>
  </si>
  <si>
    <t>3E66B8</t>
  </si>
  <si>
    <t>3E67F8</t>
  </si>
  <si>
    <t>587,5</t>
  </si>
  <si>
    <t>3E6938</t>
  </si>
  <si>
    <t>3E6A78</t>
  </si>
  <si>
    <t>592,7</t>
  </si>
  <si>
    <t>3E6BB8</t>
  </si>
  <si>
    <t>3E6CF8</t>
  </si>
  <si>
    <t>597,9</t>
  </si>
  <si>
    <t>3E6E38</t>
  </si>
  <si>
    <t>3E6F78</t>
  </si>
  <si>
    <t>603,1</t>
  </si>
  <si>
    <t>3E70B8</t>
  </si>
  <si>
    <t>3E71F8</t>
  </si>
  <si>
    <t>608,3</t>
  </si>
  <si>
    <t>3E7338</t>
  </si>
  <si>
    <t>3E7478</t>
  </si>
  <si>
    <t>613,5</t>
  </si>
  <si>
    <t>3EEAF0</t>
  </si>
  <si>
    <t>3E75B8</t>
  </si>
  <si>
    <t>3EEAFC</t>
  </si>
  <si>
    <t>3E76F8</t>
  </si>
  <si>
    <t>618,7</t>
  </si>
  <si>
    <t>3E7838</t>
  </si>
  <si>
    <t>3E7978</t>
  </si>
  <si>
    <t>623,9</t>
  </si>
  <si>
    <t>3E7AB8</t>
  </si>
  <si>
    <t>3E7BF8</t>
  </si>
  <si>
    <t>629,1</t>
  </si>
  <si>
    <t>3E7D38</t>
  </si>
  <si>
    <t>3E7E78</t>
  </si>
  <si>
    <t>634,3</t>
  </si>
  <si>
    <t>3E7FB8</t>
  </si>
  <si>
    <t>3E80F8</t>
  </si>
  <si>
    <t>639,5</t>
  </si>
  <si>
    <t>3E8238</t>
  </si>
  <si>
    <t>3E8378</t>
  </si>
  <si>
    <t>644,7</t>
  </si>
  <si>
    <t>3E84B8</t>
  </si>
  <si>
    <t>3E85F8</t>
  </si>
  <si>
    <t>649,9</t>
  </si>
  <si>
    <t>3E8738</t>
  </si>
  <si>
    <t>3E8878</t>
  </si>
  <si>
    <t>655,1</t>
  </si>
  <si>
    <t>3E89B8</t>
  </si>
  <si>
    <t>3E8AF8</t>
  </si>
  <si>
    <t>660,3</t>
  </si>
  <si>
    <t>3E8C38</t>
  </si>
  <si>
    <t>3E8D78</t>
  </si>
  <si>
    <t>665,5</t>
  </si>
  <si>
    <t>3E8EB8</t>
  </si>
  <si>
    <t>3E8FF8</t>
  </si>
  <si>
    <t>670,7</t>
  </si>
  <si>
    <t>3E9138</t>
  </si>
  <si>
    <t>3E9278</t>
  </si>
  <si>
    <t>675,9</t>
  </si>
  <si>
    <t>3E93B8</t>
  </si>
  <si>
    <t>3E94F8</t>
  </si>
  <si>
    <t>681,1</t>
  </si>
  <si>
    <t>3E9638</t>
  </si>
  <si>
    <t>3E9778</t>
  </si>
  <si>
    <t>3E98B8</t>
  </si>
  <si>
    <t>3E99F8</t>
  </si>
  <si>
    <t>686,3</t>
  </si>
  <si>
    <t>3E9B38</t>
  </si>
  <si>
    <t>3E9C78</t>
  </si>
  <si>
    <t>691,5</t>
  </si>
  <si>
    <t>3E9DB8</t>
  </si>
  <si>
    <t>3E9EF8</t>
  </si>
  <si>
    <t>696,7</t>
  </si>
  <si>
    <t>3EA038</t>
  </si>
  <si>
    <t>3EA178</t>
  </si>
  <si>
    <t>701,9</t>
  </si>
  <si>
    <t>3EA2B8</t>
  </si>
  <si>
    <t>3EA3F8</t>
  </si>
  <si>
    <t>707,1</t>
  </si>
  <si>
    <t>3EA538</t>
  </si>
  <si>
    <t>3EA678</t>
  </si>
  <si>
    <t>712,3</t>
  </si>
  <si>
    <t>3EA7B8</t>
  </si>
  <si>
    <t>3EA8F8</t>
  </si>
  <si>
    <t>717,5</t>
  </si>
  <si>
    <t>3EAA38</t>
  </si>
  <si>
    <t>3EAB78</t>
  </si>
  <si>
    <t>722,7</t>
  </si>
  <si>
    <t>3EACB8</t>
  </si>
  <si>
    <t>3EADF8</t>
  </si>
  <si>
    <t>727,9</t>
  </si>
  <si>
    <t>3EAF38</t>
  </si>
  <si>
    <t>3EB078</t>
  </si>
  <si>
    <t>733,1</t>
  </si>
  <si>
    <t>3EB1B8</t>
  </si>
  <si>
    <t>3EB2F8</t>
  </si>
  <si>
    <t>738,3</t>
  </si>
  <si>
    <t>3EB438</t>
  </si>
  <si>
    <t>3EB578</t>
  </si>
  <si>
    <t>743,5</t>
  </si>
  <si>
    <t>3EB6B8</t>
  </si>
  <si>
    <t>3EB7F8</t>
  </si>
  <si>
    <t>748,7</t>
  </si>
  <si>
    <t>3EB938</t>
  </si>
  <si>
    <t>3EBA78</t>
  </si>
  <si>
    <t>753,9</t>
  </si>
  <si>
    <t>3EBBB8</t>
  </si>
  <si>
    <t>3EBCF8</t>
  </si>
  <si>
    <t>759,1</t>
  </si>
  <si>
    <t>3EBE38</t>
  </si>
  <si>
    <t>3EBF78</t>
  </si>
  <si>
    <t>764,3</t>
  </si>
  <si>
    <t>3EC0B8</t>
  </si>
  <si>
    <t>3EC1F8</t>
  </si>
  <si>
    <t>769,5</t>
  </si>
  <si>
    <t>3EC338</t>
  </si>
  <si>
    <t>3EC478</t>
  </si>
  <si>
    <t>774,7</t>
  </si>
  <si>
    <t>3EC5B8</t>
  </si>
  <si>
    <t>3EC6F8</t>
  </si>
  <si>
    <t>779,9</t>
  </si>
  <si>
    <t>3EC838</t>
  </si>
  <si>
    <t>3EC978</t>
  </si>
  <si>
    <t>3ECAB8</t>
  </si>
  <si>
    <t>785,1</t>
  </si>
  <si>
    <t>3ECBF8</t>
  </si>
  <si>
    <t>3ECD38</t>
  </si>
  <si>
    <t>790,3</t>
  </si>
  <si>
    <t>3ECE78</t>
  </si>
  <si>
    <t>3ECFB8</t>
  </si>
  <si>
    <t>795,5</t>
  </si>
  <si>
    <t>3ED0F8</t>
  </si>
  <si>
    <t>3ED238</t>
  </si>
  <si>
    <t>800,7</t>
  </si>
  <si>
    <t>3ED378</t>
  </si>
  <si>
    <t>3ED4B8</t>
  </si>
  <si>
    <t>805,9</t>
  </si>
  <si>
    <t>3ED5F8</t>
  </si>
  <si>
    <t>3ED738</t>
  </si>
  <si>
    <t>811,1</t>
  </si>
  <si>
    <t>3ED878</t>
  </si>
  <si>
    <t>3ED9B8</t>
  </si>
  <si>
    <t>816,3</t>
  </si>
  <si>
    <t>3EDAF8</t>
  </si>
  <si>
    <t>3EDC38</t>
  </si>
  <si>
    <t>821,5</t>
  </si>
  <si>
    <t>3EDD78</t>
  </si>
  <si>
    <t>3EDEB8</t>
  </si>
  <si>
    <t>826,7</t>
  </si>
  <si>
    <t>3EDFF8</t>
  </si>
  <si>
    <t>3EE138</t>
  </si>
  <si>
    <t>831,9</t>
  </si>
  <si>
    <t>3EE278</t>
  </si>
  <si>
    <t>3EE3B8</t>
  </si>
  <si>
    <t>3FFFDC</t>
  </si>
  <si>
    <t>3FFFC0</t>
  </si>
  <si>
    <t>3F0018</t>
  </si>
  <si>
    <t>3FFFCC</t>
  </si>
  <si>
    <t>3FFFB0</t>
  </si>
  <si>
    <t>3F0020</t>
  </si>
  <si>
    <t>3FFFBC</t>
  </si>
  <si>
    <t>3FFFA0</t>
  </si>
  <si>
    <t>3F0028</t>
  </si>
  <si>
    <t>3FFFAC</t>
  </si>
  <si>
    <t>3FFF90</t>
  </si>
  <si>
    <t>3F003C</t>
  </si>
  <si>
    <t>3FFF9C</t>
  </si>
  <si>
    <t>3FFF80</t>
  </si>
  <si>
    <t>3F0044</t>
  </si>
  <si>
    <t>3FFF8C</t>
  </si>
  <si>
    <t>3FFF70</t>
  </si>
  <si>
    <t>3F0058</t>
  </si>
  <si>
    <t>3FFF7C</t>
  </si>
  <si>
    <t>3FFF60</t>
  </si>
  <si>
    <t>3F0060</t>
  </si>
  <si>
    <t>3FFF6C</t>
  </si>
  <si>
    <t>3FFF50</t>
  </si>
  <si>
    <t>3F0074</t>
  </si>
  <si>
    <t>3FFF5C</t>
  </si>
  <si>
    <t>3FFF40</t>
  </si>
  <si>
    <t>3FFF30</t>
  </si>
  <si>
    <t>3F0090</t>
  </si>
  <si>
    <t>3FFF3C</t>
  </si>
  <si>
    <t>3FFF20</t>
  </si>
  <si>
    <t>3F00A4</t>
  </si>
  <si>
    <t>3FFF10</t>
  </si>
  <si>
    <t>3F00B8</t>
  </si>
  <si>
    <t>3FFF1C</t>
  </si>
  <si>
    <t>3FFF00</t>
  </si>
  <si>
    <t>3F00CC</t>
  </si>
  <si>
    <t>3FFF0C</t>
  </si>
  <si>
    <t>3FFEF0</t>
  </si>
  <si>
    <t>3F00D4</t>
  </si>
  <si>
    <t>3FFEFC</t>
  </si>
  <si>
    <t>3FFEE0</t>
  </si>
  <si>
    <t>3F00E8</t>
  </si>
  <si>
    <t>3FFEEC</t>
  </si>
  <si>
    <t>3FFED0</t>
  </si>
  <si>
    <t>3F00F0</t>
  </si>
  <si>
    <t>3FFEDC</t>
  </si>
  <si>
    <t>3FFEC0</t>
  </si>
  <si>
    <t>3F0104</t>
  </si>
  <si>
    <t>3FFECC</t>
  </si>
  <si>
    <t>837,1</t>
  </si>
  <si>
    <t>3F21F8</t>
  </si>
  <si>
    <t>3F2338</t>
  </si>
  <si>
    <t>842,3</t>
  </si>
  <si>
    <t>3F2478</t>
  </si>
  <si>
    <t>3F25B8</t>
  </si>
  <si>
    <t>847,5</t>
  </si>
  <si>
    <t>3F26F8</t>
  </si>
  <si>
    <t>3F2838</t>
  </si>
  <si>
    <t>852,7</t>
  </si>
  <si>
    <t>3F2978</t>
  </si>
  <si>
    <t>3F2AB8</t>
  </si>
  <si>
    <t>857,9</t>
  </si>
  <si>
    <t>3F2BF8</t>
  </si>
  <si>
    <t>3F2D38</t>
  </si>
  <si>
    <t>863,1</t>
  </si>
  <si>
    <t>3F2E78</t>
  </si>
  <si>
    <t>3F2FB8</t>
  </si>
  <si>
    <t>868,3</t>
  </si>
  <si>
    <t>3F30F8</t>
  </si>
  <si>
    <t>3F3238</t>
  </si>
  <si>
    <t>873,5</t>
  </si>
  <si>
    <t>3F3378</t>
  </si>
  <si>
    <t>3F34B8</t>
  </si>
  <si>
    <t>3FE9CC</t>
  </si>
  <si>
    <t>878,7</t>
  </si>
  <si>
    <t>3F35F8</t>
  </si>
  <si>
    <t>3F3738</t>
  </si>
  <si>
    <t>883,9</t>
  </si>
  <si>
    <t>3F3878</t>
  </si>
  <si>
    <t>3F39B8</t>
  </si>
  <si>
    <t>889,1</t>
  </si>
  <si>
    <t>3F3AF8</t>
  </si>
  <si>
    <t>3FE97C</t>
  </si>
  <si>
    <t>3F3C38</t>
  </si>
  <si>
    <t>894,3</t>
  </si>
  <si>
    <t>3F3D78</t>
  </si>
  <si>
    <t>3F3EB8</t>
  </si>
  <si>
    <t>899,5</t>
  </si>
  <si>
    <t>3F3FF8</t>
  </si>
  <si>
    <t>3F4138</t>
  </si>
  <si>
    <t>904,7</t>
  </si>
  <si>
    <t>3F4278</t>
  </si>
  <si>
    <t>3F43B8</t>
  </si>
  <si>
    <t>909,9</t>
  </si>
  <si>
    <t>3F44F8</t>
  </si>
  <si>
    <t>3F4638</t>
  </si>
  <si>
    <t>3FE8EC</t>
  </si>
  <si>
    <t>915,1</t>
  </si>
  <si>
    <t>3F4778</t>
  </si>
  <si>
    <t>3F48B8</t>
  </si>
  <si>
    <t>920,3</t>
  </si>
  <si>
    <t>3F49F8</t>
  </si>
  <si>
    <t>3F4B38</t>
  </si>
  <si>
    <t>925,5</t>
  </si>
  <si>
    <t>3F4C78</t>
  </si>
  <si>
    <t>3F4DB8</t>
  </si>
  <si>
    <t>930,7</t>
  </si>
  <si>
    <t>3F4EF8</t>
  </si>
  <si>
    <t>3FE87C</t>
  </si>
  <si>
    <t>3F5038</t>
  </si>
  <si>
    <t>935,9</t>
  </si>
  <si>
    <t>3F5178</t>
  </si>
  <si>
    <t>3F52B8</t>
  </si>
  <si>
    <t>941,1</t>
  </si>
  <si>
    <t>3F53F8</t>
  </si>
  <si>
    <t>3F5538</t>
  </si>
  <si>
    <t>946,3</t>
  </si>
  <si>
    <t>3F5678</t>
  </si>
  <si>
    <t>3FE81C</t>
  </si>
  <si>
    <t>3F57B8</t>
  </si>
  <si>
    <t>951,5</t>
  </si>
  <si>
    <t>3F58F8</t>
  </si>
  <si>
    <t>3F5A38</t>
  </si>
  <si>
    <t>956,7</t>
  </si>
  <si>
    <t>3F5B78</t>
  </si>
  <si>
    <t>3FE7DC</t>
  </si>
  <si>
    <t>3F5CB8</t>
  </si>
  <si>
    <t>961,9</t>
  </si>
  <si>
    <t>3F5DF8</t>
  </si>
  <si>
    <t>3F5F38</t>
  </si>
  <si>
    <t>967,1</t>
  </si>
  <si>
    <t>3F6078</t>
  </si>
  <si>
    <t>3F61B8</t>
  </si>
  <si>
    <t>972,3</t>
  </si>
  <si>
    <t>3F62F8</t>
  </si>
  <si>
    <t>3F6438</t>
  </si>
  <si>
    <t>977,5</t>
  </si>
  <si>
    <t>3F6578</t>
  </si>
  <si>
    <t>3F66B8</t>
  </si>
  <si>
    <t>982,7</t>
  </si>
  <si>
    <t>3F67F8</t>
  </si>
  <si>
    <t>3F6938</t>
  </si>
  <si>
    <t>987,9</t>
  </si>
  <si>
    <t>3F6A78</t>
  </si>
  <si>
    <t>3F6BB8</t>
  </si>
  <si>
    <t>993,1</t>
  </si>
  <si>
    <t>3F6CF8</t>
  </si>
  <si>
    <t>3F6E38</t>
  </si>
  <si>
    <t>998,3</t>
  </si>
  <si>
    <t>3F6F78</t>
  </si>
  <si>
    <t>3F70B8</t>
  </si>
  <si>
    <t>1003,5</t>
  </si>
  <si>
    <t>3F71F8</t>
  </si>
  <si>
    <t>3F7338</t>
  </si>
  <si>
    <t>1008,7</t>
  </si>
  <si>
    <t>3F7478</t>
  </si>
  <si>
    <t>3F75B8</t>
  </si>
  <si>
    <t>1013,9</t>
  </si>
  <si>
    <t>3F76F8</t>
  </si>
  <si>
    <t>3F7838</t>
  </si>
  <si>
    <t>1019,1</t>
  </si>
  <si>
    <t>3F7978</t>
  </si>
  <si>
    <t>3F7AB8</t>
  </si>
  <si>
    <t>1024,3</t>
  </si>
  <si>
    <t>3F7BF8</t>
  </si>
  <si>
    <t>3F7D38</t>
  </si>
  <si>
    <t>1029,5</t>
  </si>
  <si>
    <t>3F7E78</t>
  </si>
  <si>
    <t>3F7FB8</t>
  </si>
  <si>
    <t>1034,7</t>
  </si>
  <si>
    <t>3F80F8</t>
  </si>
  <si>
    <t>3F8238</t>
  </si>
  <si>
    <t>1039,9</t>
  </si>
  <si>
    <t>3F8378</t>
  </si>
  <si>
    <t>3F84B8</t>
  </si>
  <si>
    <t>1045,1</t>
  </si>
  <si>
    <t>3F85F8</t>
  </si>
  <si>
    <t>3F8738</t>
  </si>
  <si>
    <t>1050,3</t>
  </si>
  <si>
    <t>3F8878</t>
  </si>
  <si>
    <t>3F89B8</t>
  </si>
  <si>
    <t>1055,5</t>
  </si>
  <si>
    <t>3F8AF8</t>
  </si>
  <si>
    <t>3F8C38</t>
  </si>
  <si>
    <t>1060,7</t>
  </si>
  <si>
    <t>3F8D78</t>
  </si>
  <si>
    <t>3F8EB8</t>
  </si>
  <si>
    <t>1065,9</t>
  </si>
  <si>
    <t>3F8FF8</t>
  </si>
  <si>
    <t>3F9138</t>
  </si>
  <si>
    <t>1071,1</t>
  </si>
  <si>
    <t>3FE510</t>
  </si>
  <si>
    <t>3F9278</t>
  </si>
  <si>
    <t>3FE51C</t>
  </si>
  <si>
    <t>3FE500</t>
  </si>
  <si>
    <t>3F93B8</t>
  </si>
  <si>
    <t>3FE50C</t>
  </si>
  <si>
    <t>1076,3</t>
  </si>
  <si>
    <t>3FE4F0</t>
  </si>
  <si>
    <t>3F94F8</t>
  </si>
  <si>
    <t>3FE4FC</t>
  </si>
  <si>
    <t>3FE4E0</t>
  </si>
  <si>
    <t>3F9638</t>
  </si>
  <si>
    <t>3FE4EC</t>
  </si>
  <si>
    <t>1081,5</t>
  </si>
  <si>
    <t>3FE4D0</t>
  </si>
  <si>
    <t>3F9778</t>
  </si>
  <si>
    <t>3FE4DC</t>
  </si>
  <si>
    <t>3FE4C0</t>
  </si>
  <si>
    <t>3F98B8</t>
  </si>
  <si>
    <t>3FE4CC</t>
  </si>
  <si>
    <t>1086,7</t>
  </si>
  <si>
    <t>3FE4B0</t>
  </si>
  <si>
    <t>3F99F8</t>
  </si>
  <si>
    <t>3FE4BC</t>
  </si>
  <si>
    <t>3FE4A0</t>
  </si>
  <si>
    <t>3F9B38</t>
  </si>
  <si>
    <t>3FE4AC</t>
  </si>
  <si>
    <t>1091,9</t>
  </si>
  <si>
    <t>3FE490</t>
  </si>
  <si>
    <t>3F9C78</t>
  </si>
  <si>
    <t>3FE49C</t>
  </si>
  <si>
    <t>3FE480</t>
  </si>
  <si>
    <t>3F9DB8</t>
  </si>
  <si>
    <t>3FE48C</t>
  </si>
  <si>
    <t>1097,1</t>
  </si>
  <si>
    <t>3FE470</t>
  </si>
  <si>
    <t>3F9EF8</t>
  </si>
  <si>
    <t>3FE47C</t>
  </si>
  <si>
    <t>3FE460</t>
  </si>
  <si>
    <t>3FA038</t>
  </si>
  <si>
    <t>3FE46C</t>
  </si>
  <si>
    <t>1102,3</t>
  </si>
  <si>
    <t>3FE450</t>
  </si>
  <si>
    <t>3FA178</t>
  </si>
  <si>
    <t>3FE45C</t>
  </si>
  <si>
    <t>3FE440</t>
  </si>
  <si>
    <t>3FA2B8</t>
  </si>
  <si>
    <t>3FE44C</t>
  </si>
  <si>
    <t>1107,5</t>
  </si>
  <si>
    <t>3FE430</t>
  </si>
  <si>
    <t>3FA3F8</t>
  </si>
  <si>
    <t>3FE43C</t>
  </si>
  <si>
    <t>3FE420</t>
  </si>
  <si>
    <t>3FA538</t>
  </si>
  <si>
    <t>3FE42C</t>
  </si>
  <si>
    <t>1112,7</t>
  </si>
  <si>
    <t>3FE410</t>
  </si>
  <si>
    <t>3FA678</t>
  </si>
  <si>
    <t>3FE41C</t>
  </si>
  <si>
    <t>3FE400</t>
  </si>
  <si>
    <t>3FA7B8</t>
  </si>
  <si>
    <t>3FE40C</t>
  </si>
  <si>
    <t>1117,9</t>
  </si>
  <si>
    <t>3FE3F0</t>
  </si>
  <si>
    <t>3FA8F8</t>
  </si>
  <si>
    <t>3FE3FC</t>
  </si>
  <si>
    <t>3FE3E0</t>
  </si>
  <si>
    <t>3FAA38</t>
  </si>
  <si>
    <t>3FE3EC</t>
  </si>
  <si>
    <t>1123,1</t>
  </si>
  <si>
    <t>3FE3D0</t>
  </si>
  <si>
    <t>3FAB78</t>
  </si>
  <si>
    <t>3FE3C0</t>
  </si>
  <si>
    <t>3FACB8</t>
  </si>
  <si>
    <t>3FE3CC</t>
  </si>
  <si>
    <t>1128,3</t>
  </si>
  <si>
    <t>3FE3B0</t>
  </si>
  <si>
    <t>3FADF8</t>
  </si>
  <si>
    <t>3FE3BC</t>
  </si>
  <si>
    <t>3FE3A0</t>
  </si>
  <si>
    <t>3FAF38</t>
  </si>
  <si>
    <t>3FE3AC</t>
  </si>
  <si>
    <t>1133,5</t>
  </si>
  <si>
    <t>3FE390</t>
  </si>
  <si>
    <t>3FB078</t>
  </si>
  <si>
    <t>3FE39C</t>
  </si>
  <si>
    <t>3FE380</t>
  </si>
  <si>
    <t>3FB1B8</t>
  </si>
  <si>
    <t>1138,7</t>
  </si>
  <si>
    <t>3FE370</t>
  </si>
  <si>
    <t>3FB2F8</t>
  </si>
  <si>
    <t>3FE37C</t>
  </si>
  <si>
    <t>3FE360</t>
  </si>
  <si>
    <t>3FB438</t>
  </si>
  <si>
    <t>3FE36C</t>
  </si>
  <si>
    <t>1143,9</t>
  </si>
  <si>
    <t>3FE350</t>
  </si>
  <si>
    <t>3FB578</t>
  </si>
  <si>
    <t>3FE35C</t>
  </si>
  <si>
    <t>3FE340</t>
  </si>
  <si>
    <t>3FB6B8</t>
  </si>
  <si>
    <t>3FE34C</t>
  </si>
  <si>
    <t>1149,1</t>
  </si>
  <si>
    <t>3FE330</t>
  </si>
  <si>
    <t>3FB7F8</t>
  </si>
  <si>
    <t>3FE33C</t>
  </si>
  <si>
    <t>3FE320</t>
  </si>
  <si>
    <t>3FB938</t>
  </si>
  <si>
    <t>3FE32C</t>
  </si>
  <si>
    <t>1154,3</t>
  </si>
  <si>
    <t>3FE310</t>
  </si>
  <si>
    <t>3FBA78</t>
  </si>
  <si>
    <t>3FE31C</t>
  </si>
  <si>
    <t>3FE300</t>
  </si>
  <si>
    <t>3FBBB8</t>
  </si>
  <si>
    <t>3FE30C</t>
  </si>
  <si>
    <t>1159,5</t>
  </si>
  <si>
    <t>3FE2F0</t>
  </si>
  <si>
    <t>3FBCF8</t>
  </si>
  <si>
    <t>3FE2E0</t>
  </si>
  <si>
    <t>3FBE38</t>
  </si>
  <si>
    <t>3FE2EC</t>
  </si>
  <si>
    <t>3FE2D0</t>
  </si>
  <si>
    <t>3FBF78</t>
  </si>
  <si>
    <t>3FE2DC</t>
  </si>
  <si>
    <t>1164,7</t>
  </si>
  <si>
    <t>3FE2C0</t>
  </si>
  <si>
    <t>3FC0B8</t>
  </si>
  <si>
    <t>3FE2CC</t>
  </si>
  <si>
    <t>3FE2B0</t>
  </si>
  <si>
    <t>3FC1F8</t>
  </si>
  <si>
    <t>3FE2BC</t>
  </si>
  <si>
    <t>1169,9</t>
  </si>
  <si>
    <t>3FE2A0</t>
  </si>
  <si>
    <t>3FC338</t>
  </si>
  <si>
    <t>3FE2AC</t>
  </si>
  <si>
    <t>3FE290</t>
  </si>
  <si>
    <t>3FC478</t>
  </si>
  <si>
    <t>3FE29C</t>
  </si>
  <si>
    <t>1175,1</t>
  </si>
  <si>
    <t>3FE280</t>
  </si>
  <si>
    <t>3FC5B8</t>
  </si>
  <si>
    <t>3FE28C</t>
  </si>
  <si>
    <t>3FE270</t>
  </si>
  <si>
    <t>3FC6F8</t>
  </si>
  <si>
    <t>3FE27C</t>
  </si>
  <si>
    <t>1180,3</t>
  </si>
  <si>
    <t>3FE260</t>
  </si>
  <si>
    <t>3FC838</t>
  </si>
  <si>
    <t>3FE250</t>
  </si>
  <si>
    <t>3FC978</t>
  </si>
  <si>
    <t>3FE25C</t>
  </si>
  <si>
    <t>3FE240</t>
  </si>
  <si>
    <t>3FCAB8</t>
  </si>
  <si>
    <t>1185,5</t>
  </si>
  <si>
    <t>3FE230</t>
  </si>
  <si>
    <t>3FCBF8</t>
  </si>
  <si>
    <t>3FE23C</t>
  </si>
  <si>
    <t>3FE220</t>
  </si>
  <si>
    <t>3FCD38</t>
  </si>
  <si>
    <t>3FE22C</t>
  </si>
  <si>
    <t>1190,7</t>
  </si>
  <si>
    <t>3FE210</t>
  </si>
  <si>
    <t>3FCE78</t>
  </si>
  <si>
    <t>3FE21C</t>
  </si>
  <si>
    <t>3FE200</t>
  </si>
  <si>
    <t>3FCFB8</t>
  </si>
  <si>
    <t>3FE20C</t>
  </si>
  <si>
    <t>1195,9</t>
  </si>
  <si>
    <t>3FE1F0</t>
  </si>
  <si>
    <t>3FD0F8</t>
  </si>
  <si>
    <t>3FE1FC</t>
  </si>
  <si>
    <t>3FE1E0</t>
  </si>
  <si>
    <t>3FD238</t>
  </si>
  <si>
    <t>3FE1EC</t>
  </si>
  <si>
    <t>1201,1</t>
  </si>
  <si>
    <t>3FE1D0</t>
  </si>
  <si>
    <t>3FD378</t>
  </si>
  <si>
    <t>3FE1DC</t>
  </si>
  <si>
    <t>3FE1C0</t>
  </si>
  <si>
    <t>3FD4B8</t>
  </si>
  <si>
    <t>3FE1CC</t>
  </si>
  <si>
    <t>1206,3</t>
  </si>
  <si>
    <t>3FE1B0</t>
  </si>
  <si>
    <t>3FD5F8</t>
  </si>
  <si>
    <t>3FE1BC</t>
  </si>
  <si>
    <t>3FE1A0</t>
  </si>
  <si>
    <t>3FD738</t>
  </si>
  <si>
    <t>3FE1AC</t>
  </si>
  <si>
    <t>1211,5</t>
  </si>
  <si>
    <t>3FE190</t>
  </si>
  <si>
    <t>3FD878</t>
  </si>
  <si>
    <t>3FE19C</t>
  </si>
  <si>
    <t>3FE180</t>
  </si>
  <si>
    <t>3FD9B8</t>
  </si>
  <si>
    <t>3FE18C</t>
  </si>
  <si>
    <t>1216,7</t>
  </si>
  <si>
    <t>3FE170</t>
  </si>
  <si>
    <t>3FDAF8</t>
  </si>
  <si>
    <t>3FE17C</t>
  </si>
  <si>
    <t>3FE160</t>
  </si>
  <si>
    <t>3FDC38</t>
  </si>
  <si>
    <t>3FE16C</t>
  </si>
  <si>
    <t>1221,9</t>
  </si>
  <si>
    <t>3FE150</t>
  </si>
  <si>
    <t>3FDD78</t>
  </si>
  <si>
    <t>3FE15C</t>
  </si>
  <si>
    <t>3FE140</t>
  </si>
  <si>
    <t>3FDEB8</t>
  </si>
  <si>
    <t>3FE14C</t>
  </si>
  <si>
    <t>1227,1</t>
  </si>
  <si>
    <t>3E00F8</t>
  </si>
  <si>
    <t>3EFECC</t>
  </si>
  <si>
    <t>1232,3</t>
  </si>
  <si>
    <t>3E2000</t>
  </si>
  <si>
    <t>3E2140</t>
  </si>
  <si>
    <t>1237,5</t>
  </si>
  <si>
    <t>3E2280</t>
  </si>
  <si>
    <t>3E23C0</t>
  </si>
  <si>
    <t>1242,7</t>
  </si>
  <si>
    <t>3E2500</t>
  </si>
  <si>
    <t>3E2640</t>
  </si>
  <si>
    <t>1247,9</t>
  </si>
  <si>
    <t>3E2780</t>
  </si>
  <si>
    <t>3E28C0</t>
  </si>
  <si>
    <t>1253,1</t>
  </si>
  <si>
    <t>3EE4E0</t>
  </si>
  <si>
    <t>3E2A00</t>
  </si>
  <si>
    <t>3EE4EC</t>
  </si>
  <si>
    <t>3EE4D0</t>
  </si>
  <si>
    <t>3E2B40</t>
  </si>
  <si>
    <t>3EE4DC</t>
  </si>
  <si>
    <t>1258,3</t>
  </si>
  <si>
    <t>3EE4C0</t>
  </si>
  <si>
    <t>3E2C80</t>
  </si>
  <si>
    <t>3EE4CC</t>
  </si>
  <si>
    <t>3EE4B0</t>
  </si>
  <si>
    <t>3E2DC0</t>
  </si>
  <si>
    <t>3EE4BC</t>
  </si>
  <si>
    <t>1263,5</t>
  </si>
  <si>
    <t>3EE4A0</t>
  </si>
  <si>
    <t>3E2F00</t>
  </si>
  <si>
    <t>3EE4AC</t>
  </si>
  <si>
    <t>3EE490</t>
  </si>
  <si>
    <t>3E3040</t>
  </si>
  <si>
    <t>3EE49C</t>
  </si>
  <si>
    <t>1268,7</t>
  </si>
  <si>
    <t>3EE480</t>
  </si>
  <si>
    <t>3E3180</t>
  </si>
  <si>
    <t>3EE48C</t>
  </si>
  <si>
    <t>3EE470</t>
  </si>
  <si>
    <t>3E32C0</t>
  </si>
  <si>
    <t>3EE47C</t>
  </si>
  <si>
    <t>1273,9</t>
  </si>
  <si>
    <t>3EE460</t>
  </si>
  <si>
    <t>3E3400</t>
  </si>
  <si>
    <t>3EE46C</t>
  </si>
  <si>
    <t>3EE450</t>
  </si>
  <si>
    <t>3E3540</t>
  </si>
  <si>
    <t>3EE45C</t>
  </si>
  <si>
    <t>1279,1</t>
  </si>
  <si>
    <t>3EE440</t>
  </si>
  <si>
    <t>3E3680</t>
  </si>
  <si>
    <t>3EE44C</t>
  </si>
  <si>
    <t>3EE430</t>
  </si>
  <si>
    <t>3E37C0</t>
  </si>
  <si>
    <t>3EE43C</t>
  </si>
  <si>
    <t>1284,3</t>
  </si>
  <si>
    <t>3EE420</t>
  </si>
  <si>
    <t>3E3900</t>
  </si>
  <si>
    <t>3EE42C</t>
  </si>
  <si>
    <t>3EE410</t>
  </si>
  <si>
    <t>3E3A40</t>
  </si>
  <si>
    <t>3EE41C</t>
  </si>
  <si>
    <t>1289,5</t>
  </si>
  <si>
    <t>3EE400</t>
  </si>
  <si>
    <t>3E3B80</t>
  </si>
  <si>
    <t>3EE40C</t>
  </si>
  <si>
    <t>3EE3F0</t>
  </si>
  <si>
    <t>3E3CC0</t>
  </si>
  <si>
    <t>3EE3FC</t>
  </si>
  <si>
    <t>1294,7</t>
  </si>
  <si>
    <t>3EE3E0</t>
  </si>
  <si>
    <t>3E3E00</t>
  </si>
  <si>
    <t>3EE3EC</t>
  </si>
  <si>
    <t>3EE3D0</t>
  </si>
  <si>
    <t>3E3F40</t>
  </si>
  <si>
    <t>3EE3DC</t>
  </si>
  <si>
    <t>1299,9</t>
  </si>
  <si>
    <t>3EE3C0</t>
  </si>
  <si>
    <t>3E4080</t>
  </si>
  <si>
    <t>3EE3CC</t>
  </si>
  <si>
    <t>3EE3B0</t>
  </si>
  <si>
    <t>3E41C0</t>
  </si>
  <si>
    <t>3EE3BC</t>
  </si>
  <si>
    <t>1305,1</t>
  </si>
  <si>
    <t>3EE3A0</t>
  </si>
  <si>
    <t>3E4300</t>
  </si>
  <si>
    <t>3EE3AC</t>
  </si>
  <si>
    <t>3EE390</t>
  </si>
  <si>
    <t>3E4440</t>
  </si>
  <si>
    <t>1305.1</t>
  </si>
  <si>
    <t>3EE39C</t>
  </si>
  <si>
    <t>Duration</t>
  </si>
  <si>
    <t>Duration Dec</t>
  </si>
  <si>
    <t>10:305</t>
  </si>
  <si>
    <t>Blocking While Loop</t>
  </si>
  <si>
    <t>3F2B2C</t>
  </si>
  <si>
    <t>A</t>
  </si>
  <si>
    <t>3FEE4C</t>
  </si>
  <si>
    <t>3F2C6C</t>
  </si>
  <si>
    <t>9B</t>
  </si>
  <si>
    <t>11D</t>
  </si>
  <si>
    <t>15:505</t>
  </si>
  <si>
    <t>3F2DAC</t>
  </si>
  <si>
    <t>3F2EEC</t>
  </si>
  <si>
    <t>20:705</t>
  </si>
  <si>
    <t>3F302C</t>
  </si>
  <si>
    <t>3F316C</t>
  </si>
  <si>
    <t>25:905</t>
  </si>
  <si>
    <t>3F32AC</t>
  </si>
  <si>
    <t>6E</t>
  </si>
  <si>
    <t>3F33EC</t>
  </si>
  <si>
    <t>7D</t>
  </si>
  <si>
    <t>31:105</t>
  </si>
  <si>
    <t>3F352C</t>
  </si>
  <si>
    <t>3F366C</t>
  </si>
  <si>
    <t>36:305</t>
  </si>
  <si>
    <t>3F37AC</t>
  </si>
  <si>
    <t>3F38EC</t>
  </si>
  <si>
    <t>41:505</t>
  </si>
  <si>
    <t>3F3A2C</t>
  </si>
  <si>
    <t>3F3B6C</t>
  </si>
  <si>
    <t>FF</t>
  </si>
  <si>
    <t>3F3CAC</t>
  </si>
  <si>
    <t>46:705</t>
  </si>
  <si>
    <t>3F3DEC</t>
  </si>
  <si>
    <t>3FED5C</t>
  </si>
  <si>
    <t>A0</t>
  </si>
  <si>
    <t>3F3F2C</t>
  </si>
  <si>
    <t>AA</t>
  </si>
  <si>
    <t>48:360</t>
  </si>
  <si>
    <t>48:370</t>
  </si>
  <si>
    <t>3F406C</t>
  </si>
  <si>
    <t>48:375</t>
  </si>
  <si>
    <t>3F4070</t>
  </si>
  <si>
    <t>13B</t>
  </si>
  <si>
    <t>48:385</t>
  </si>
  <si>
    <t>51:905</t>
  </si>
  <si>
    <t>3F4074</t>
  </si>
  <si>
    <t>1E</t>
  </si>
  <si>
    <t>3F41B4</t>
  </si>
  <si>
    <t>B4</t>
  </si>
  <si>
    <t>57:105</t>
  </si>
  <si>
    <t>3F42F4</t>
  </si>
  <si>
    <t>3F4434</t>
  </si>
  <si>
    <t>59:875</t>
  </si>
  <si>
    <t>12C</t>
  </si>
  <si>
    <t>59:885</t>
  </si>
  <si>
    <t>3F4574</t>
  </si>
  <si>
    <t>59:895</t>
  </si>
  <si>
    <t>3F4578</t>
  </si>
  <si>
    <t>59:905</t>
  </si>
  <si>
    <t>62:305</t>
  </si>
  <si>
    <t>3F457C</t>
  </si>
  <si>
    <t>3F46BC</t>
  </si>
  <si>
    <t>67:505</t>
  </si>
  <si>
    <t>3F47FC</t>
  </si>
  <si>
    <t>3F493C</t>
  </si>
  <si>
    <t>72:705</t>
  </si>
  <si>
    <t>3F4A7C</t>
  </si>
  <si>
    <t>3F4BBC</t>
  </si>
  <si>
    <t>FA</t>
  </si>
  <si>
    <t>0:000</t>
  </si>
  <si>
    <t>Standard Scheduling</t>
  </si>
  <si>
    <t>3F4CFC</t>
  </si>
  <si>
    <t>3F4D00</t>
  </si>
  <si>
    <t>0:005</t>
  </si>
  <si>
    <t>0:065</t>
  </si>
  <si>
    <t>0:075</t>
  </si>
  <si>
    <t>3F4D08</t>
  </si>
  <si>
    <t>0:100</t>
  </si>
  <si>
    <t>3FEC5C</t>
  </si>
  <si>
    <t>AF</t>
  </si>
  <si>
    <t>0:115</t>
  </si>
  <si>
    <t>0:125</t>
  </si>
  <si>
    <t>3F4E48</t>
  </si>
  <si>
    <t>B9</t>
  </si>
  <si>
    <t>0:150</t>
  </si>
  <si>
    <t>CD</t>
  </si>
  <si>
    <t>0:170</t>
  </si>
  <si>
    <t>D2</t>
  </si>
  <si>
    <t>0:180</t>
  </si>
  <si>
    <t>3F4F88</t>
  </si>
  <si>
    <t>D7</t>
  </si>
  <si>
    <t>0:190</t>
  </si>
  <si>
    <t>3F4FE8</t>
  </si>
  <si>
    <t>DC</t>
  </si>
  <si>
    <t>0:200</t>
  </si>
  <si>
    <t>E1</t>
  </si>
  <si>
    <t>0:650</t>
  </si>
  <si>
    <t>E6</t>
  </si>
  <si>
    <t>0:655</t>
  </si>
  <si>
    <t>3F4FEC</t>
  </si>
  <si>
    <t>EB</t>
  </si>
  <si>
    <t>0:665</t>
  </si>
  <si>
    <t>F0</t>
  </si>
  <si>
    <t>5:105</t>
  </si>
  <si>
    <t>F</t>
  </si>
  <si>
    <t>5:115</t>
  </si>
  <si>
    <t>3F4FF0</t>
  </si>
  <si>
    <t>5:135</t>
  </si>
  <si>
    <t>2D</t>
  </si>
  <si>
    <t>5:150</t>
  </si>
  <si>
    <t>5:160</t>
  </si>
  <si>
    <t>3F5130</t>
  </si>
  <si>
    <t>5:180</t>
  </si>
  <si>
    <t>4B</t>
  </si>
  <si>
    <t>10:315</t>
  </si>
  <si>
    <t>3F5270</t>
  </si>
  <si>
    <t>10:335</t>
  </si>
  <si>
    <t>10:345</t>
  </si>
  <si>
    <t>10:355</t>
  </si>
  <si>
    <t>3F53B0</t>
  </si>
  <si>
    <t>10:375</t>
  </si>
  <si>
    <t>15:515</t>
  </si>
  <si>
    <t>3F54F0</t>
  </si>
  <si>
    <t>15:535</t>
  </si>
  <si>
    <t>15:550</t>
  </si>
  <si>
    <t>15:555</t>
  </si>
  <si>
    <t>3F5630</t>
  </si>
  <si>
    <t>15:575</t>
  </si>
  <si>
    <t>3C</t>
  </si>
  <si>
    <t>20:715</t>
  </si>
  <si>
    <t>3F5770</t>
  </si>
  <si>
    <t>20:735</t>
  </si>
  <si>
    <t>20:750</t>
  </si>
  <si>
    <t>20:755</t>
  </si>
  <si>
    <t>3F58B0</t>
  </si>
  <si>
    <t>20:775</t>
  </si>
  <si>
    <t>3Feb90</t>
  </si>
  <si>
    <t>25:915</t>
  </si>
  <si>
    <t>3F59F0</t>
  </si>
  <si>
    <t>25:940</t>
  </si>
  <si>
    <t>25:950</t>
  </si>
  <si>
    <t>3Feb80</t>
  </si>
  <si>
    <t>25:955</t>
  </si>
  <si>
    <t>3F5B30</t>
  </si>
  <si>
    <t>25:975</t>
  </si>
  <si>
    <t>3Feb70</t>
  </si>
  <si>
    <t>31:115</t>
  </si>
  <si>
    <t>3F5C70</t>
  </si>
  <si>
    <t>31:135</t>
  </si>
  <si>
    <t>31:150</t>
  </si>
  <si>
    <t>3Feb60</t>
  </si>
  <si>
    <t>31:160</t>
  </si>
  <si>
    <t>3F5DB0</t>
  </si>
  <si>
    <t>31:175</t>
  </si>
  <si>
    <t>3Feb50</t>
  </si>
  <si>
    <t>36:315</t>
  </si>
  <si>
    <t>3F5EF0</t>
  </si>
  <si>
    <t>36:345</t>
  </si>
  <si>
    <t>36:360</t>
  </si>
  <si>
    <t>3Feb40</t>
  </si>
  <si>
    <t>36:370</t>
  </si>
  <si>
    <t>3F6030</t>
  </si>
  <si>
    <t>36:395</t>
  </si>
  <si>
    <t>3Feb30</t>
  </si>
  <si>
    <t>41:515</t>
  </si>
  <si>
    <t>3F6170</t>
  </si>
  <si>
    <t>41:535</t>
  </si>
  <si>
    <t>41:550</t>
  </si>
  <si>
    <t>3Feb20</t>
  </si>
  <si>
    <t>41:555</t>
  </si>
  <si>
    <t>3F62B0</t>
  </si>
  <si>
    <t>41:580</t>
  </si>
  <si>
    <t>3Feb10</t>
  </si>
  <si>
    <t>NvM_MainFunction inside the loop</t>
  </si>
  <si>
    <t>3F63F0</t>
  </si>
  <si>
    <t>3F63F4</t>
  </si>
  <si>
    <t>3F63FC</t>
  </si>
  <si>
    <t>0:105</t>
  </si>
  <si>
    <t>0:120</t>
  </si>
  <si>
    <t>0:130</t>
  </si>
  <si>
    <t>3F653C</t>
  </si>
  <si>
    <t>BE</t>
  </si>
  <si>
    <t>0:155</t>
  </si>
  <si>
    <t>0:175</t>
  </si>
  <si>
    <t>0:185</t>
  </si>
  <si>
    <t>3F667C</t>
  </si>
  <si>
    <t>0:195</t>
  </si>
  <si>
    <t>3F66DC</t>
  </si>
  <si>
    <t>0:205</t>
  </si>
  <si>
    <t>0:695</t>
  </si>
  <si>
    <t>0:705</t>
  </si>
  <si>
    <t>3F66E0</t>
  </si>
  <si>
    <t>0:715</t>
  </si>
  <si>
    <t>F5</t>
  </si>
  <si>
    <t>3F66E4</t>
  </si>
  <si>
    <t>A5</t>
  </si>
  <si>
    <t>3F6824</t>
  </si>
  <si>
    <t>3F6964</t>
  </si>
  <si>
    <t>3F6AA4</t>
  </si>
  <si>
    <t>3F6BE4</t>
  </si>
  <si>
    <t>3F6D24</t>
  </si>
  <si>
    <t>3F6E64</t>
  </si>
  <si>
    <t>3F6FA4</t>
  </si>
  <si>
    <t>3F70E4</t>
  </si>
  <si>
    <t>3F70E8</t>
  </si>
  <si>
    <t>3F70F0</t>
  </si>
  <si>
    <t>C3</t>
  </si>
  <si>
    <t>3F7230</t>
  </si>
  <si>
    <t>C8</t>
  </si>
  <si>
    <t>3F7370</t>
  </si>
  <si>
    <t>3F73D0</t>
  </si>
  <si>
    <t>0:615</t>
  </si>
  <si>
    <t>0:625</t>
  </si>
  <si>
    <t>3F73D4</t>
  </si>
  <si>
    <t>0:635</t>
  </si>
  <si>
    <t>3F73D8</t>
  </si>
  <si>
    <t>5A</t>
  </si>
  <si>
    <t>5F</t>
  </si>
  <si>
    <t>3F7518</t>
  </si>
  <si>
    <t>3F7658</t>
  </si>
  <si>
    <t>3F7798</t>
  </si>
  <si>
    <t>Duration Dec [ms]</t>
  </si>
  <si>
    <t>Duration Dec [us]</t>
  </si>
  <si>
    <t>3F78D8</t>
  </si>
  <si>
    <t>3F78DC</t>
  </si>
  <si>
    <t>3F78E4</t>
  </si>
  <si>
    <t>3F7A24</t>
  </si>
  <si>
    <t>3F7B64</t>
  </si>
  <si>
    <t>3F7BC4</t>
  </si>
  <si>
    <t>0:730</t>
  </si>
  <si>
    <t>0:735</t>
  </si>
  <si>
    <t>3F7BC8</t>
  </si>
  <si>
    <t>0:745</t>
  </si>
  <si>
    <t>14A</t>
  </si>
  <si>
    <t>10E</t>
  </si>
  <si>
    <t>55:165</t>
  </si>
  <si>
    <t>55:175</t>
  </si>
  <si>
    <t>55:180</t>
  </si>
  <si>
    <t>3F9750</t>
  </si>
  <si>
    <t>55:185</t>
  </si>
  <si>
    <t>3F9754</t>
  </si>
  <si>
    <t>3F9894</t>
  </si>
  <si>
    <t>62:200</t>
  </si>
  <si>
    <t>62:210</t>
  </si>
  <si>
    <t>3F99D4</t>
  </si>
  <si>
    <t>62:220</t>
  </si>
  <si>
    <t>3F99D8</t>
  </si>
  <si>
    <t>62:230</t>
  </si>
  <si>
    <t>3F99DC</t>
  </si>
  <si>
    <t>3F9B1C</t>
  </si>
  <si>
    <t>3F9C5C</t>
  </si>
  <si>
    <t>3F9D9C</t>
  </si>
  <si>
    <t>3F9EDC</t>
  </si>
  <si>
    <t>3FA01C</t>
  </si>
  <si>
    <t>77:905</t>
  </si>
  <si>
    <t>3FA15C</t>
  </si>
  <si>
    <t>3FA29C</t>
  </si>
  <si>
    <t>83:105</t>
  </si>
  <si>
    <t>3FA3DC</t>
  </si>
  <si>
    <t>3FA51C</t>
  </si>
  <si>
    <t>3FA65C</t>
  </si>
  <si>
    <t>88:305</t>
  </si>
  <si>
    <t>3FA79C</t>
  </si>
  <si>
    <t>3FA8DC</t>
  </si>
  <si>
    <t>93:505</t>
  </si>
  <si>
    <t>3FAA1C</t>
  </si>
  <si>
    <t>3FAB5C</t>
  </si>
  <si>
    <t>98:705</t>
  </si>
  <si>
    <t>3FAC9C</t>
  </si>
  <si>
    <t>3FADDC</t>
  </si>
  <si>
    <t>103:905</t>
  </si>
  <si>
    <t>3FAF1C</t>
  </si>
  <si>
    <t>3FB05C</t>
  </si>
  <si>
    <t>109:105</t>
  </si>
  <si>
    <t>3FB19C</t>
  </si>
  <si>
    <t>3FB2DC</t>
  </si>
  <si>
    <t>114:305</t>
  </si>
  <si>
    <t>3FB41C</t>
  </si>
  <si>
    <t>3FB55C</t>
  </si>
  <si>
    <t>119:505</t>
  </si>
  <si>
    <t>3FB69C</t>
  </si>
  <si>
    <t>3FB7DC</t>
  </si>
  <si>
    <t>124:705</t>
  </si>
  <si>
    <t>3FB91C</t>
  </si>
  <si>
    <t>3FBA5C</t>
  </si>
  <si>
    <t>129:905</t>
  </si>
  <si>
    <t>3FBB9C</t>
  </si>
  <si>
    <t>3FBCDC</t>
  </si>
  <si>
    <t>135:105</t>
  </si>
  <si>
    <t>3FBE1C</t>
  </si>
  <si>
    <t>3FBF5C</t>
  </si>
  <si>
    <t>140:305</t>
  </si>
  <si>
    <t>3FC09C</t>
  </si>
  <si>
    <t>3FC1DC</t>
  </si>
  <si>
    <t>145:505</t>
  </si>
  <si>
    <t>3FC31C</t>
  </si>
  <si>
    <t>3FC45C</t>
  </si>
  <si>
    <t>150:705</t>
  </si>
  <si>
    <t>3FC59C</t>
  </si>
  <si>
    <t>3FC6DC</t>
  </si>
  <si>
    <t>155:905</t>
  </si>
  <si>
    <t>3FC81C</t>
  </si>
  <si>
    <t>3FC95C</t>
  </si>
  <si>
    <t>161:105</t>
  </si>
  <si>
    <t>3FCA9C</t>
  </si>
  <si>
    <t>3FCBDC</t>
  </si>
  <si>
    <t>166:305</t>
  </si>
  <si>
    <t>3FCD1C</t>
  </si>
  <si>
    <t>3FCE5C</t>
  </si>
  <si>
    <t>171:505</t>
  </si>
  <si>
    <t>3FCF9C</t>
  </si>
  <si>
    <t>3FD0DC</t>
  </si>
  <si>
    <t>176:705</t>
  </si>
  <si>
    <t>3FD21C</t>
  </si>
  <si>
    <t>60E</t>
  </si>
  <si>
    <t>3FD35C</t>
  </si>
  <si>
    <t>61D</t>
  </si>
  <si>
    <t>3FD49C</t>
  </si>
  <si>
    <t>627</t>
  </si>
  <si>
    <t>62C</t>
  </si>
  <si>
    <t>3FD5DC</t>
  </si>
  <si>
    <t>181:905</t>
  </si>
  <si>
    <t>3EDE20</t>
  </si>
  <si>
    <t>3E21B8</t>
  </si>
  <si>
    <t>15E</t>
  </si>
  <si>
    <t>3EDE10</t>
  </si>
  <si>
    <t>0:055</t>
  </si>
  <si>
    <t>3EDDF0</t>
  </si>
  <si>
    <t>0:070</t>
  </si>
  <si>
    <t>3E21F4</t>
  </si>
  <si>
    <t>16D</t>
  </si>
  <si>
    <t>0:080</t>
  </si>
  <si>
    <t>3EDDE0</t>
  </si>
  <si>
    <t>0:095</t>
  </si>
  <si>
    <t>3E2208</t>
  </si>
  <si>
    <t>3EDDD0</t>
  </si>
  <si>
    <t>3E221C</t>
  </si>
  <si>
    <t>3EDDC0</t>
  </si>
  <si>
    <t>0:145</t>
  </si>
  <si>
    <t>3E2230</t>
  </si>
  <si>
    <t>17C</t>
  </si>
  <si>
    <t>3EDDB0</t>
  </si>
  <si>
    <t>3E2244</t>
  </si>
  <si>
    <t>3EDDA0</t>
  </si>
  <si>
    <t>3E2258</t>
  </si>
  <si>
    <t>3EDD90</t>
  </si>
  <si>
    <t>0:220</t>
  </si>
  <si>
    <t>3E226C</t>
  </si>
  <si>
    <t>18B</t>
  </si>
  <si>
    <t>0:230</t>
  </si>
  <si>
    <t>3EDD80</t>
  </si>
  <si>
    <t>0:245</t>
  </si>
  <si>
    <t>0:255</t>
  </si>
  <si>
    <t>3EDD70</t>
  </si>
  <si>
    <t>0:270</t>
  </si>
  <si>
    <t>3E2294</t>
  </si>
  <si>
    <t>0:280</t>
  </si>
  <si>
    <t>3EDD60</t>
  </si>
  <si>
    <t>0:295</t>
  </si>
  <si>
    <t>3E22A8</t>
  </si>
  <si>
    <t>19A</t>
  </si>
  <si>
    <t>0:305</t>
  </si>
  <si>
    <t>3EDD50</t>
  </si>
  <si>
    <t>0:320</t>
  </si>
  <si>
    <t>3E22BC</t>
  </si>
  <si>
    <t>19F</t>
  </si>
  <si>
    <t>0:330</t>
  </si>
  <si>
    <t>3EDD40</t>
  </si>
  <si>
    <t>0:345</t>
  </si>
  <si>
    <t>3E22D0</t>
  </si>
  <si>
    <t>1A4</t>
  </si>
  <si>
    <t>0:355</t>
  </si>
  <si>
    <t>1A9</t>
  </si>
  <si>
    <t>0:365</t>
  </si>
  <si>
    <t>3EDD30</t>
  </si>
  <si>
    <t>1AE</t>
  </si>
  <si>
    <t>0:380</t>
  </si>
  <si>
    <t>3E22E4</t>
  </si>
  <si>
    <t>1B3</t>
  </si>
  <si>
    <t>0:390</t>
  </si>
  <si>
    <t>3EDD3C</t>
  </si>
  <si>
    <t>1B8</t>
  </si>
  <si>
    <t>0:400</t>
  </si>
  <si>
    <t>3EDD20</t>
  </si>
  <si>
    <t>1BD</t>
  </si>
  <si>
    <t>0:415</t>
  </si>
  <si>
    <t>3E22EC</t>
  </si>
  <si>
    <t>1C2</t>
  </si>
  <si>
    <t>0:425</t>
  </si>
  <si>
    <t>3EDD10</t>
  </si>
  <si>
    <t>0:440</t>
  </si>
  <si>
    <t>3E2300</t>
  </si>
  <si>
    <t>1C7</t>
  </si>
  <si>
    <t>0:450</t>
  </si>
  <si>
    <t>3EDD00</t>
  </si>
  <si>
    <t>0:465</t>
  </si>
  <si>
    <t>3E2314</t>
  </si>
  <si>
    <t>1CC</t>
  </si>
  <si>
    <t>0:470</t>
  </si>
  <si>
    <t>3EDCF0</t>
  </si>
  <si>
    <t>0:485</t>
  </si>
  <si>
    <t>3E2328</t>
  </si>
  <si>
    <t>1D1</t>
  </si>
  <si>
    <t>0:495</t>
  </si>
  <si>
    <t>3EDCE0</t>
  </si>
  <si>
    <t>0:510</t>
  </si>
  <si>
    <t>3E233C</t>
  </si>
  <si>
    <t>1D6</t>
  </si>
  <si>
    <t>0:520</t>
  </si>
  <si>
    <t>3EDCD0</t>
  </si>
  <si>
    <t>0:535</t>
  </si>
  <si>
    <t>3E2350</t>
  </si>
  <si>
    <t>1DB</t>
  </si>
  <si>
    <t>0:545</t>
  </si>
  <si>
    <t>3EDCC0</t>
  </si>
  <si>
    <t>0:555</t>
  </si>
  <si>
    <t>3E2364</t>
  </si>
  <si>
    <t>1E0</t>
  </si>
  <si>
    <t>0:565</t>
  </si>
  <si>
    <t>3EDCB0</t>
  </si>
  <si>
    <t>0:575</t>
  </si>
  <si>
    <t>3E2378</t>
  </si>
  <si>
    <t>1E5</t>
  </si>
  <si>
    <t>0:585</t>
  </si>
  <si>
    <t>3EDCA0</t>
  </si>
  <si>
    <t>0:595</t>
  </si>
  <si>
    <t>3E238C</t>
  </si>
  <si>
    <t>1EA</t>
  </si>
  <si>
    <t>0:600</t>
  </si>
  <si>
    <t>3EDC90</t>
  </si>
  <si>
    <t>0:605</t>
  </si>
  <si>
    <t>3E23A0</t>
  </si>
  <si>
    <t>1EF</t>
  </si>
  <si>
    <t>3EDC80</t>
  </si>
  <si>
    <t>3E23B4</t>
  </si>
  <si>
    <t>1F4</t>
  </si>
  <si>
    <t>0:645</t>
  </si>
  <si>
    <t>3EDC70</t>
  </si>
  <si>
    <t>0:660</t>
  </si>
  <si>
    <t>3E23C8</t>
  </si>
  <si>
    <t>1F9</t>
  </si>
  <si>
    <t>0:670</t>
  </si>
  <si>
    <t>3EDC60</t>
  </si>
  <si>
    <t>0:685</t>
  </si>
  <si>
    <t>3E23DC</t>
  </si>
  <si>
    <t>1FE</t>
  </si>
  <si>
    <t>3EDC50</t>
  </si>
  <si>
    <t>0:710</t>
  </si>
  <si>
    <t>3E23F0</t>
  </si>
  <si>
    <t>0:720</t>
  </si>
  <si>
    <t>3EDC40</t>
  </si>
  <si>
    <t>3E2404</t>
  </si>
  <si>
    <t>3EDC30</t>
  </si>
  <si>
    <t>0:760</t>
  </si>
  <si>
    <t>3E2418</t>
  </si>
  <si>
    <t>20D</t>
  </si>
  <si>
    <t>0:770</t>
  </si>
  <si>
    <t>3EDC3C</t>
  </si>
  <si>
    <t>0:780</t>
  </si>
  <si>
    <t>3EDC20</t>
  </si>
  <si>
    <t>0:795</t>
  </si>
  <si>
    <t>3E242C</t>
  </si>
  <si>
    <t>21C</t>
  </si>
  <si>
    <t>0:805</t>
  </si>
  <si>
    <t>3EDC2C</t>
  </si>
  <si>
    <t>0:815</t>
  </si>
  <si>
    <t>3EDC10</t>
  </si>
  <si>
    <t>0:830</t>
  </si>
  <si>
    <t>3E2434</t>
  </si>
  <si>
    <t>22B</t>
  </si>
  <si>
    <t>0:840</t>
  </si>
  <si>
    <t>3EDC00</t>
  </si>
  <si>
    <t>0:850</t>
  </si>
  <si>
    <t>3E2448</t>
  </si>
  <si>
    <t>0:860</t>
  </si>
  <si>
    <t>3EDBF0</t>
  </si>
  <si>
    <t>0:875</t>
  </si>
  <si>
    <t>3E245C</t>
  </si>
  <si>
    <t>0:880</t>
  </si>
  <si>
    <t>3EDBE0</t>
  </si>
  <si>
    <t>0:890</t>
  </si>
  <si>
    <t>3E2470</t>
  </si>
  <si>
    <t>23A</t>
  </si>
  <si>
    <t>0:905</t>
  </si>
  <si>
    <t>3EDBD0</t>
  </si>
  <si>
    <t>0:920</t>
  </si>
  <si>
    <t>3E2484</t>
  </si>
  <si>
    <t>23F</t>
  </si>
  <si>
    <t>0:930</t>
  </si>
  <si>
    <t>3EDBC0</t>
  </si>
  <si>
    <t>0:945</t>
  </si>
  <si>
    <t>3E2498</t>
  </si>
  <si>
    <t>0:955</t>
  </si>
  <si>
    <t>3EDBB0</t>
  </si>
  <si>
    <t>0:970</t>
  </si>
  <si>
    <t>3E24AC</t>
  </si>
  <si>
    <t>0:980</t>
  </si>
  <si>
    <t>3EDBA0</t>
  </si>
  <si>
    <t>0:995</t>
  </si>
  <si>
    <t>3E24C0</t>
  </si>
  <si>
    <t>24E</t>
  </si>
  <si>
    <t>1:005</t>
  </si>
  <si>
    <t>3EDB90</t>
  </si>
  <si>
    <t>1:020</t>
  </si>
  <si>
    <t>3E24D4</t>
  </si>
  <si>
    <t>1:030</t>
  </si>
  <si>
    <t>3EDB80</t>
  </si>
  <si>
    <t>1:035</t>
  </si>
  <si>
    <t>3E24E8</t>
  </si>
  <si>
    <t>258</t>
  </si>
  <si>
    <t>1:045</t>
  </si>
  <si>
    <t>3EDB70</t>
  </si>
  <si>
    <t>1:060</t>
  </si>
  <si>
    <t>3E24FC</t>
  </si>
  <si>
    <t>25D</t>
  </si>
  <si>
    <t>1:070</t>
  </si>
  <si>
    <t>3EDB60</t>
  </si>
  <si>
    <t>1:080</t>
  </si>
  <si>
    <t>3E2510</t>
  </si>
  <si>
    <t>262</t>
  </si>
  <si>
    <t>1:095</t>
  </si>
  <si>
    <t>3EDB50</t>
  </si>
  <si>
    <t>1:115</t>
  </si>
  <si>
    <t>3E2524</t>
  </si>
  <si>
    <t>267</t>
  </si>
  <si>
    <t>1:125</t>
  </si>
  <si>
    <t>3EDB40</t>
  </si>
  <si>
    <t>1:140</t>
  </si>
  <si>
    <t>3E2538</t>
  </si>
  <si>
    <t>26C</t>
  </si>
  <si>
    <t>1:150</t>
  </si>
  <si>
    <t>3EDB30</t>
  </si>
  <si>
    <t>1:165</t>
  </si>
  <si>
    <t>3E254C</t>
  </si>
  <si>
    <t>271</t>
  </si>
  <si>
    <t>1:175</t>
  </si>
  <si>
    <t>3EDB3C</t>
  </si>
  <si>
    <t>276</t>
  </si>
  <si>
    <t>1:185</t>
  </si>
  <si>
    <t>3EDB20</t>
  </si>
  <si>
    <t>27B</t>
  </si>
  <si>
    <t>1:205</t>
  </si>
  <si>
    <t>3E2560</t>
  </si>
  <si>
    <t>280</t>
  </si>
  <si>
    <t>1:215</t>
  </si>
  <si>
    <t>3EDB2C</t>
  </si>
  <si>
    <t>285</t>
  </si>
  <si>
    <t>1:225</t>
  </si>
  <si>
    <t>3EDB10</t>
  </si>
  <si>
    <t>28A</t>
  </si>
  <si>
    <t>1:240</t>
  </si>
  <si>
    <t>3E2568</t>
  </si>
  <si>
    <t>28F</t>
  </si>
  <si>
    <t>1:250</t>
  </si>
  <si>
    <t>3EDB1C</t>
  </si>
  <si>
    <t>294</t>
  </si>
  <si>
    <t>1:260</t>
  </si>
  <si>
    <t>3EDB00</t>
  </si>
  <si>
    <t>299</t>
  </si>
  <si>
    <t>1:275</t>
  </si>
  <si>
    <t>3E257C</t>
  </si>
  <si>
    <t>29E</t>
  </si>
  <si>
    <t>1:285</t>
  </si>
  <si>
    <t>3EDAF0</t>
  </si>
  <si>
    <t>1:300</t>
  </si>
  <si>
    <t>3E2584</t>
  </si>
  <si>
    <t>2A3</t>
  </si>
  <si>
    <t>1:310</t>
  </si>
  <si>
    <t>3EDAE0</t>
  </si>
  <si>
    <t>1:325</t>
  </si>
  <si>
    <t>3E258C</t>
  </si>
  <si>
    <t>2A8</t>
  </si>
  <si>
    <t>1:340</t>
  </si>
  <si>
    <t>3EDAD0</t>
  </si>
  <si>
    <t>1:355</t>
  </si>
  <si>
    <t>3E2594</t>
  </si>
  <si>
    <t>2AD</t>
  </si>
  <si>
    <t>1:365</t>
  </si>
  <si>
    <t>3EDAC0</t>
  </si>
  <si>
    <t>1:375</t>
  </si>
  <si>
    <t>3E259C</t>
  </si>
  <si>
    <t>2B2</t>
  </si>
  <si>
    <t>1:385</t>
  </si>
  <si>
    <t>3EDAB0</t>
  </si>
  <si>
    <t>1:400</t>
  </si>
  <si>
    <t>3E25A4</t>
  </si>
  <si>
    <t>2B7</t>
  </si>
  <si>
    <t>1:410</t>
  </si>
  <si>
    <t>3EDAA0</t>
  </si>
  <si>
    <t>1:420</t>
  </si>
  <si>
    <t>3E25AC</t>
  </si>
  <si>
    <t>2BC</t>
  </si>
  <si>
    <t>1:430</t>
  </si>
  <si>
    <t>3EDA90</t>
  </si>
  <si>
    <t>1:445</t>
  </si>
  <si>
    <t>3E25B4</t>
  </si>
  <si>
    <t>2C1</t>
  </si>
  <si>
    <t>1:455</t>
  </si>
  <si>
    <t>3EDA80</t>
  </si>
  <si>
    <t>1:470</t>
  </si>
  <si>
    <t>3E25BC</t>
  </si>
  <si>
    <t>1:480</t>
  </si>
  <si>
    <t>3EDA70</t>
  </si>
  <si>
    <t>1:495</t>
  </si>
  <si>
    <t>3E25C4</t>
  </si>
  <si>
    <t>1:505</t>
  </si>
  <si>
    <t>3EDA60</t>
  </si>
  <si>
    <t>1:520</t>
  </si>
  <si>
    <t>3E25CC</t>
  </si>
  <si>
    <t>1:530</t>
  </si>
  <si>
    <t>3EDA50</t>
  </si>
  <si>
    <t>1:545</t>
  </si>
  <si>
    <t>3E25D4</t>
  </si>
  <si>
    <t>1:555</t>
  </si>
  <si>
    <t>3EDA40</t>
  </si>
  <si>
    <t>1:570</t>
  </si>
  <si>
    <t>3E25DC</t>
  </si>
  <si>
    <t>1:580</t>
  </si>
  <si>
    <t>3EDA30</t>
  </si>
  <si>
    <t>1:595</t>
  </si>
  <si>
    <t>3E25E4</t>
  </si>
  <si>
    <t>1:605</t>
  </si>
  <si>
    <t>3EDA20</t>
  </si>
  <si>
    <t>1:625</t>
  </si>
  <si>
    <t>3E25EC</t>
  </si>
  <si>
    <t>1:635</t>
  </si>
  <si>
    <t>3EDA10</t>
  </si>
  <si>
    <t>1:650</t>
  </si>
  <si>
    <t>3E25F4</t>
  </si>
  <si>
    <t>1:660</t>
  </si>
  <si>
    <t>3EDA00</t>
  </si>
  <si>
    <t>1:675</t>
  </si>
  <si>
    <t>3E25FC</t>
  </si>
  <si>
    <t>1:685</t>
  </si>
  <si>
    <t>3ED9F0</t>
  </si>
  <si>
    <t>1:700</t>
  </si>
  <si>
    <t>3E2604</t>
  </si>
  <si>
    <t>1:710</t>
  </si>
  <si>
    <t>3ED9E0</t>
  </si>
  <si>
    <t>1:725</t>
  </si>
  <si>
    <t>3E260C</t>
  </si>
  <si>
    <t>1:735</t>
  </si>
  <si>
    <t>3ED9D0</t>
  </si>
  <si>
    <t>1:750</t>
  </si>
  <si>
    <t>3E2614</t>
  </si>
  <si>
    <t>1:760</t>
  </si>
  <si>
    <t>3ED9C0</t>
  </si>
  <si>
    <t>1:775</t>
  </si>
  <si>
    <t>3E261C</t>
  </si>
  <si>
    <t>1:785</t>
  </si>
  <si>
    <t>3ED9B0</t>
  </si>
  <si>
    <t>1:805</t>
  </si>
  <si>
    <t>3E2624</t>
  </si>
  <si>
    <t>1:815</t>
  </si>
  <si>
    <t>3ED9A0</t>
  </si>
  <si>
    <t>1:830</t>
  </si>
  <si>
    <t>3E262C</t>
  </si>
  <si>
    <t>1:840</t>
  </si>
  <si>
    <t>3ED990</t>
  </si>
  <si>
    <t>1:855</t>
  </si>
  <si>
    <t>3E2634</t>
  </si>
  <si>
    <t>1:865</t>
  </si>
  <si>
    <t>3ED980</t>
  </si>
  <si>
    <t>1:880</t>
  </si>
  <si>
    <t>3E263C</t>
  </si>
  <si>
    <t>1:890</t>
  </si>
  <si>
    <t>3ED970</t>
  </si>
  <si>
    <t>1:905</t>
  </si>
  <si>
    <t>3E2644</t>
  </si>
  <si>
    <t>1:915</t>
  </si>
  <si>
    <t>3ED960</t>
  </si>
  <si>
    <t>1:930</t>
  </si>
  <si>
    <t>3E264C</t>
  </si>
  <si>
    <t>1:940</t>
  </si>
  <si>
    <t>3ED950</t>
  </si>
  <si>
    <t>1:945</t>
  </si>
  <si>
    <t>3E2654</t>
  </si>
  <si>
    <t>1:960</t>
  </si>
  <si>
    <t>3ED940</t>
  </si>
  <si>
    <t>1:975</t>
  </si>
  <si>
    <t>3E265C</t>
  </si>
  <si>
    <t>1:985</t>
  </si>
  <si>
    <t>3ED930</t>
  </si>
  <si>
    <t>2:005</t>
  </si>
  <si>
    <t>3E2664</t>
  </si>
  <si>
    <t>2:015</t>
  </si>
  <si>
    <t>3ED920</t>
  </si>
  <si>
    <t>2:030</t>
  </si>
  <si>
    <t>3E266C</t>
  </si>
  <si>
    <t>2:040</t>
  </si>
  <si>
    <t>3ED910</t>
  </si>
  <si>
    <t>2:055</t>
  </si>
  <si>
    <t>3E2674</t>
  </si>
  <si>
    <t>2:065</t>
  </si>
  <si>
    <t>3ED900</t>
  </si>
  <si>
    <t>2:085</t>
  </si>
  <si>
    <t>3E267C</t>
  </si>
  <si>
    <t>2:095</t>
  </si>
  <si>
    <t>3ED8F0</t>
  </si>
  <si>
    <t>2:110</t>
  </si>
  <si>
    <t>3E2684</t>
  </si>
  <si>
    <t>2:120</t>
  </si>
  <si>
    <t>3ED8E0</t>
  </si>
  <si>
    <t>2:135</t>
  </si>
  <si>
    <t>3E268C</t>
  </si>
  <si>
    <t>2:145</t>
  </si>
  <si>
    <t>3ED8D0</t>
  </si>
  <si>
    <t>2:160</t>
  </si>
  <si>
    <t>3E2694</t>
  </si>
  <si>
    <t>2:170</t>
  </si>
  <si>
    <t>3ED8C0</t>
  </si>
  <si>
    <t>2:190</t>
  </si>
  <si>
    <t>3E269C</t>
  </si>
  <si>
    <t>2:200</t>
  </si>
  <si>
    <t>3ED8CC</t>
  </si>
  <si>
    <t>2:210</t>
  </si>
  <si>
    <t>3ED8B0</t>
  </si>
  <si>
    <t>2:225</t>
  </si>
  <si>
    <t>3E26A4</t>
  </si>
  <si>
    <t>2:235</t>
  </si>
  <si>
    <t>3ED8BC</t>
  </si>
  <si>
    <t>2:245</t>
  </si>
  <si>
    <t>3ED8A0</t>
  </si>
  <si>
    <t>2:260</t>
  </si>
  <si>
    <t>3E26B8</t>
  </si>
  <si>
    <t>2:270</t>
  </si>
  <si>
    <t>3ED8AC</t>
  </si>
  <si>
    <t>2:280</t>
  </si>
  <si>
    <t>3ED890</t>
  </si>
  <si>
    <t>2:295</t>
  </si>
  <si>
    <t>3E26C0</t>
  </si>
  <si>
    <t>2:305</t>
  </si>
  <si>
    <t>3ED880</t>
  </si>
  <si>
    <t>2:320</t>
  </si>
  <si>
    <t>3E26D4</t>
  </si>
  <si>
    <t>2:330</t>
  </si>
  <si>
    <t>3ED870</t>
  </si>
  <si>
    <t>2:345</t>
  </si>
  <si>
    <t>3E26E8</t>
  </si>
  <si>
    <t>2:355</t>
  </si>
  <si>
    <t>3ED860</t>
  </si>
  <si>
    <t>2:370</t>
  </si>
  <si>
    <t>3E26FC</t>
  </si>
  <si>
    <t>2:380</t>
  </si>
  <si>
    <t>3ED850</t>
  </si>
  <si>
    <t>2:395</t>
  </si>
  <si>
    <t>3E2710</t>
  </si>
  <si>
    <t>2:405</t>
  </si>
  <si>
    <t>3ED840</t>
  </si>
  <si>
    <t>2:420</t>
  </si>
  <si>
    <t>3E2724</t>
  </si>
  <si>
    <t>2:430</t>
  </si>
  <si>
    <t>3ED830</t>
  </si>
  <si>
    <t>2:445</t>
  </si>
  <si>
    <t>3E2738</t>
  </si>
  <si>
    <t>2:455</t>
  </si>
  <si>
    <t>3ED820</t>
  </si>
  <si>
    <t>2:470</t>
  </si>
  <si>
    <t>3E274C</t>
  </si>
  <si>
    <t>2:480</t>
  </si>
  <si>
    <t>3ED810</t>
  </si>
  <si>
    <t>2:495</t>
  </si>
  <si>
    <t>3E2760</t>
  </si>
  <si>
    <t>2:505</t>
  </si>
  <si>
    <t>3ED800</t>
  </si>
  <si>
    <t>2:520</t>
  </si>
  <si>
    <t>3E2774</t>
  </si>
  <si>
    <t>2:530</t>
  </si>
  <si>
    <t>3ED7F0</t>
  </si>
  <si>
    <t>2:545</t>
  </si>
  <si>
    <t>3E2788</t>
  </si>
  <si>
    <t>2:555</t>
  </si>
  <si>
    <t>3ED7E0</t>
  </si>
  <si>
    <t>2:570</t>
  </si>
  <si>
    <t>3E279C</t>
  </si>
  <si>
    <t>2:585</t>
  </si>
  <si>
    <t>3ED7D0</t>
  </si>
  <si>
    <t>2:600</t>
  </si>
  <si>
    <t>3E27B0</t>
  </si>
  <si>
    <t>2:610</t>
  </si>
  <si>
    <t>3ED7C0</t>
  </si>
  <si>
    <t>2:625</t>
  </si>
  <si>
    <t>3E27C4</t>
  </si>
  <si>
    <t>2:635</t>
  </si>
  <si>
    <t>3ED7B0</t>
  </si>
  <si>
    <t>2:650</t>
  </si>
  <si>
    <t>3E27D8</t>
  </si>
  <si>
    <t>2:660</t>
  </si>
  <si>
    <t>3ED7BC</t>
  </si>
  <si>
    <t>2:670</t>
  </si>
  <si>
    <t>3ED7A0</t>
  </si>
  <si>
    <t>2:685</t>
  </si>
  <si>
    <t>3E27EC</t>
  </si>
  <si>
    <t>2:695</t>
  </si>
  <si>
    <t>3ED7AC</t>
  </si>
  <si>
    <t>2:705</t>
  </si>
  <si>
    <t>3ED790</t>
  </si>
  <si>
    <t>2:720</t>
  </si>
  <si>
    <t>3E27F4</t>
  </si>
  <si>
    <t>2:730</t>
  </si>
  <si>
    <t>3ED79C</t>
  </si>
  <si>
    <t>2:740</t>
  </si>
  <si>
    <t>3ED780</t>
  </si>
  <si>
    <t>2:755</t>
  </si>
  <si>
    <t>3E2808</t>
  </si>
  <si>
    <t>2:765</t>
  </si>
  <si>
    <t>3ED770</t>
  </si>
  <si>
    <t>2:780</t>
  </si>
  <si>
    <t>3E2810</t>
  </si>
  <si>
    <t>2:790</t>
  </si>
  <si>
    <t>3ED760</t>
  </si>
  <si>
    <t>2:795</t>
  </si>
  <si>
    <t>3E2818</t>
  </si>
  <si>
    <t>2:805</t>
  </si>
  <si>
    <t>3ED750</t>
  </si>
  <si>
    <t>2:820</t>
  </si>
  <si>
    <t>3E2820</t>
  </si>
  <si>
    <t>2C6</t>
  </si>
  <si>
    <t>2:830</t>
  </si>
  <si>
    <t>3ED740</t>
  </si>
  <si>
    <t>2:845</t>
  </si>
  <si>
    <t>3E2828</t>
  </si>
  <si>
    <t>2CB</t>
  </si>
  <si>
    <t>2:855</t>
  </si>
  <si>
    <t>3ED730</t>
  </si>
  <si>
    <t>2:870</t>
  </si>
  <si>
    <t>3E2830</t>
  </si>
  <si>
    <t>2D0</t>
  </si>
  <si>
    <t>2:880</t>
  </si>
  <si>
    <t>3ED720</t>
  </si>
  <si>
    <t>2:895</t>
  </si>
  <si>
    <t>2D5</t>
  </si>
  <si>
    <t>2:905</t>
  </si>
  <si>
    <t>3ED710</t>
  </si>
  <si>
    <t>2:920</t>
  </si>
  <si>
    <t>3E2840</t>
  </si>
  <si>
    <t>2DA</t>
  </si>
  <si>
    <t>2:930</t>
  </si>
  <si>
    <t>3ED700</t>
  </si>
  <si>
    <t>2:945</t>
  </si>
  <si>
    <t>3E2848</t>
  </si>
  <si>
    <t>2DF</t>
  </si>
  <si>
    <t>2:955</t>
  </si>
  <si>
    <t>3ED6F0</t>
  </si>
  <si>
    <t>2:965</t>
  </si>
  <si>
    <t>3E2850</t>
  </si>
  <si>
    <t>2E4</t>
  </si>
  <si>
    <t>2:975</t>
  </si>
  <si>
    <t>3ED6E0</t>
  </si>
  <si>
    <t>2:990</t>
  </si>
  <si>
    <t>3E2858</t>
  </si>
  <si>
    <t>2E9</t>
  </si>
  <si>
    <t>3:000</t>
  </si>
  <si>
    <t>3ED6D0</t>
  </si>
  <si>
    <t>3:020</t>
  </si>
  <si>
    <t>3E2860</t>
  </si>
  <si>
    <t>2EE</t>
  </si>
  <si>
    <t>3:030</t>
  </si>
  <si>
    <t>3ED6C0</t>
  </si>
  <si>
    <t>3:045</t>
  </si>
  <si>
    <t>3E2868</t>
  </si>
  <si>
    <t>2F3</t>
  </si>
  <si>
    <t>3:055</t>
  </si>
  <si>
    <t>3ED6B0</t>
  </si>
  <si>
    <t>3:070</t>
  </si>
  <si>
    <t>3E2870</t>
  </si>
  <si>
    <t>2F8</t>
  </si>
  <si>
    <t>3:080</t>
  </si>
  <si>
    <t>3ED6A0</t>
  </si>
  <si>
    <t>3:095</t>
  </si>
  <si>
    <t>3E2878</t>
  </si>
  <si>
    <t>2FD</t>
  </si>
  <si>
    <t>3:105</t>
  </si>
  <si>
    <t>3ED690</t>
  </si>
  <si>
    <t>3:120</t>
  </si>
  <si>
    <t>3E2880</t>
  </si>
  <si>
    <t>302</t>
  </si>
  <si>
    <t>3:130</t>
  </si>
  <si>
    <t>3ED680</t>
  </si>
  <si>
    <t>3:140</t>
  </si>
  <si>
    <t>3E2888</t>
  </si>
  <si>
    <t>307</t>
  </si>
  <si>
    <t>3:150</t>
  </si>
  <si>
    <t>3ED670</t>
  </si>
  <si>
    <t>3:165</t>
  </si>
  <si>
    <t>3E2890</t>
  </si>
  <si>
    <t>30C</t>
  </si>
  <si>
    <t>3:175</t>
  </si>
  <si>
    <t>3ED660</t>
  </si>
  <si>
    <t>3:190</t>
  </si>
  <si>
    <t>3E2898</t>
  </si>
  <si>
    <t>311</t>
  </si>
  <si>
    <t>3:200</t>
  </si>
  <si>
    <t>3ED650</t>
  </si>
  <si>
    <t>3:215</t>
  </si>
  <si>
    <t>3E28A0</t>
  </si>
  <si>
    <t>316</t>
  </si>
  <si>
    <t>3:225</t>
  </si>
  <si>
    <t>3ED640</t>
  </si>
  <si>
    <t>3:240</t>
  </si>
  <si>
    <t>3E28A8</t>
  </si>
  <si>
    <t>31B</t>
  </si>
  <si>
    <t>3:250</t>
  </si>
  <si>
    <t>3ED630</t>
  </si>
  <si>
    <t>3:265</t>
  </si>
  <si>
    <t>3E28B0</t>
  </si>
  <si>
    <t>3:275</t>
  </si>
  <si>
    <t>3ED620</t>
  </si>
  <si>
    <t>3:290</t>
  </si>
  <si>
    <t>3E28B8</t>
  </si>
  <si>
    <t>325</t>
  </si>
  <si>
    <t>3:300</t>
  </si>
  <si>
    <t>3ED610</t>
  </si>
  <si>
    <t>3:310</t>
  </si>
  <si>
    <t>32A</t>
  </si>
  <si>
    <t>3:320</t>
  </si>
  <si>
    <t>3ED600</t>
  </si>
  <si>
    <t>3:335</t>
  </si>
  <si>
    <t>3E28C8</t>
  </si>
  <si>
    <t>32F</t>
  </si>
  <si>
    <t>3:350</t>
  </si>
  <si>
    <t>3ED5F0</t>
  </si>
  <si>
    <t>3:365</t>
  </si>
  <si>
    <t>3E28D0</t>
  </si>
  <si>
    <t>334</t>
  </si>
  <si>
    <t>3:375</t>
  </si>
  <si>
    <t>3ED5E0</t>
  </si>
  <si>
    <t>3:390</t>
  </si>
  <si>
    <t>3E28D8</t>
  </si>
  <si>
    <t>339</t>
  </si>
  <si>
    <t>3:400</t>
  </si>
  <si>
    <t>3ED5D0</t>
  </si>
  <si>
    <t>3:415</t>
  </si>
  <si>
    <t>3E28E0</t>
  </si>
  <si>
    <t>33E</t>
  </si>
  <si>
    <t>3:425</t>
  </si>
  <si>
    <t>3ED5C0</t>
  </si>
  <si>
    <t>3:440</t>
  </si>
  <si>
    <t>3E28E8</t>
  </si>
  <si>
    <t>343</t>
  </si>
  <si>
    <t>3:450</t>
  </si>
  <si>
    <t>3ED5B0</t>
  </si>
  <si>
    <t>3:465</t>
  </si>
  <si>
    <t>3E28F0</t>
  </si>
  <si>
    <t>348</t>
  </si>
  <si>
    <t>3:475</t>
  </si>
  <si>
    <t>3ED5A0</t>
  </si>
  <si>
    <t>3:490</t>
  </si>
  <si>
    <t>3E28F8</t>
  </si>
  <si>
    <t>34D</t>
  </si>
  <si>
    <t>3:500</t>
  </si>
  <si>
    <t>3ED590</t>
  </si>
  <si>
    <t>3:515</t>
  </si>
  <si>
    <t>3E2900</t>
  </si>
  <si>
    <t>352</t>
  </si>
  <si>
    <t>3:525</t>
  </si>
  <si>
    <t>3ED580</t>
  </si>
  <si>
    <t>3:540</t>
  </si>
  <si>
    <t>3E2908</t>
  </si>
  <si>
    <t>357</t>
  </si>
  <si>
    <t>3:555</t>
  </si>
  <si>
    <t>3ED570</t>
  </si>
  <si>
    <t>3:570</t>
  </si>
  <si>
    <t>3E2910</t>
  </si>
  <si>
    <t>35C</t>
  </si>
  <si>
    <t>3:580</t>
  </si>
  <si>
    <t>3ED560</t>
  </si>
  <si>
    <t>3:595</t>
  </si>
  <si>
    <t>3E2918</t>
  </si>
  <si>
    <t>361</t>
  </si>
  <si>
    <t>3:605</t>
  </si>
  <si>
    <t>3ED550</t>
  </si>
  <si>
    <t>3:620</t>
  </si>
  <si>
    <t>3E2920</t>
  </si>
  <si>
    <t>366</t>
  </si>
  <si>
    <t>3:630</t>
  </si>
  <si>
    <t>3ED540</t>
  </si>
  <si>
    <t>3:645</t>
  </si>
  <si>
    <t>3E2928</t>
  </si>
  <si>
    <t>36B</t>
  </si>
  <si>
    <t>3:655</t>
  </si>
  <si>
    <t>3ED530</t>
  </si>
  <si>
    <t>3:670</t>
  </si>
  <si>
    <t>3E2930</t>
  </si>
  <si>
    <t>3:680</t>
  </si>
  <si>
    <t>3ED520</t>
  </si>
  <si>
    <t>3:695</t>
  </si>
  <si>
    <t>3E2938</t>
  </si>
  <si>
    <t>3:705</t>
  </si>
  <si>
    <t>3ED510</t>
  </si>
  <si>
    <t>3:720</t>
  </si>
  <si>
    <t>3E2940</t>
  </si>
  <si>
    <t>37A</t>
  </si>
  <si>
    <t>3:730</t>
  </si>
  <si>
    <t>3ED500</t>
  </si>
  <si>
    <t>3:745</t>
  </si>
  <si>
    <t>3E2948</t>
  </si>
  <si>
    <t>37F</t>
  </si>
  <si>
    <t>3:755</t>
  </si>
  <si>
    <t>3ED4F0</t>
  </si>
  <si>
    <t>3:770</t>
  </si>
  <si>
    <t>3E2950</t>
  </si>
  <si>
    <t>384</t>
  </si>
  <si>
    <t>3:780</t>
  </si>
  <si>
    <t>3ED4E0</t>
  </si>
  <si>
    <t>3:795</t>
  </si>
  <si>
    <t>3E2958</t>
  </si>
  <si>
    <t>389</t>
  </si>
  <si>
    <t>3:805</t>
  </si>
  <si>
    <t>3ED4D0</t>
  </si>
  <si>
    <t>3:820</t>
  </si>
  <si>
    <t>3E2960</t>
  </si>
  <si>
    <t>38E</t>
  </si>
  <si>
    <t>3:830</t>
  </si>
  <si>
    <t>3ED4C0</t>
  </si>
  <si>
    <t>3:845</t>
  </si>
  <si>
    <t>3E2968</t>
  </si>
  <si>
    <t>393</t>
  </si>
  <si>
    <t>3:855</t>
  </si>
  <si>
    <t>3ED4B0</t>
  </si>
  <si>
    <t>3:870</t>
  </si>
  <si>
    <t>3E2970</t>
  </si>
  <si>
    <t>398</t>
  </si>
  <si>
    <t>3:885</t>
  </si>
  <si>
    <t>3ED4A0</t>
  </si>
  <si>
    <t>3:900</t>
  </si>
  <si>
    <t>39D</t>
  </si>
  <si>
    <t>3:910</t>
  </si>
  <si>
    <t>3ED490</t>
  </si>
  <si>
    <t>3:925</t>
  </si>
  <si>
    <t>3E2980</t>
  </si>
  <si>
    <t>3A2</t>
  </si>
  <si>
    <t>3:935</t>
  </si>
  <si>
    <t>3ED480</t>
  </si>
  <si>
    <t>3:950</t>
  </si>
  <si>
    <t>3E2988</t>
  </si>
  <si>
    <t>3A7</t>
  </si>
  <si>
    <t>3:960</t>
  </si>
  <si>
    <t>3AC</t>
  </si>
  <si>
    <t>3:970</t>
  </si>
  <si>
    <t>3ED470</t>
  </si>
  <si>
    <t>3B1</t>
  </si>
  <si>
    <t>3:985</t>
  </si>
  <si>
    <t>3E2990</t>
  </si>
  <si>
    <t>3B6</t>
  </si>
  <si>
    <t>3:995</t>
  </si>
  <si>
    <t>3ED47C</t>
  </si>
  <si>
    <t>3BB</t>
  </si>
  <si>
    <t>4:005</t>
  </si>
  <si>
    <t>3ED460</t>
  </si>
  <si>
    <t>3C0</t>
  </si>
  <si>
    <t>4:020</t>
  </si>
  <si>
    <t>3E29A4</t>
  </si>
  <si>
    <t>3C5</t>
  </si>
  <si>
    <t>4:030</t>
  </si>
  <si>
    <t>3ED46C</t>
  </si>
  <si>
    <t>3CA</t>
  </si>
  <si>
    <t>4:040</t>
  </si>
  <si>
    <t>3ED450</t>
  </si>
  <si>
    <t>4:055</t>
  </si>
  <si>
    <t>3E29AC</t>
  </si>
  <si>
    <t>3CF</t>
  </si>
  <si>
    <t>4:065</t>
  </si>
  <si>
    <t>3ED440</t>
  </si>
  <si>
    <t>4:080</t>
  </si>
  <si>
    <t>3E29C0</t>
  </si>
  <si>
    <t>4:090</t>
  </si>
  <si>
    <t>3ED430</t>
  </si>
  <si>
    <t>4:105</t>
  </si>
  <si>
    <t>3E29D4</t>
  </si>
  <si>
    <t>4:115</t>
  </si>
  <si>
    <t>3ED420</t>
  </si>
  <si>
    <t>4:130</t>
  </si>
  <si>
    <t>3E29E8</t>
  </si>
  <si>
    <t>3D4</t>
  </si>
  <si>
    <t>4:140</t>
  </si>
  <si>
    <t>3ED410</t>
  </si>
  <si>
    <t>4:155</t>
  </si>
  <si>
    <t>3E29FC</t>
  </si>
  <si>
    <t>3D9</t>
  </si>
  <si>
    <t>4:165</t>
  </si>
  <si>
    <t>3ED400</t>
  </si>
  <si>
    <t>4:180</t>
  </si>
  <si>
    <t>3E2A10</t>
  </si>
  <si>
    <t>3DE</t>
  </si>
  <si>
    <t>4:190</t>
  </si>
  <si>
    <t>3ED3F0</t>
  </si>
  <si>
    <t>4:205</t>
  </si>
  <si>
    <t>3E2A24</t>
  </si>
  <si>
    <t>3E3</t>
  </si>
  <si>
    <t>4:215</t>
  </si>
  <si>
    <t>3ED3E0</t>
  </si>
  <si>
    <t>4:230</t>
  </si>
  <si>
    <t>3E2A38</t>
  </si>
  <si>
    <t>4:240</t>
  </si>
  <si>
    <t>3ED3EC</t>
  </si>
  <si>
    <t>4:250</t>
  </si>
  <si>
    <t>3ED3D0</t>
  </si>
  <si>
    <t>3E8</t>
  </si>
  <si>
    <t>4:265</t>
  </si>
  <si>
    <t>3E2A4C</t>
  </si>
  <si>
    <t>3ED</t>
  </si>
  <si>
    <t>4:275</t>
  </si>
  <si>
    <t>3ED3DC</t>
  </si>
  <si>
    <t>3F2</t>
  </si>
  <si>
    <t>4:285</t>
  </si>
  <si>
    <t>3ED3C0</t>
  </si>
  <si>
    <t>3F7</t>
  </si>
  <si>
    <t>4:300</t>
  </si>
  <si>
    <t>3E2A54</t>
  </si>
  <si>
    <t>3FC</t>
  </si>
  <si>
    <t>4:310</t>
  </si>
  <si>
    <t>3ED3CC</t>
  </si>
  <si>
    <t>401</t>
  </si>
  <si>
    <t>4:315</t>
  </si>
  <si>
    <t>3ED3B0</t>
  </si>
  <si>
    <t>406</t>
  </si>
  <si>
    <t>4:330</t>
  </si>
  <si>
    <t>3E2A68</t>
  </si>
  <si>
    <t>40B</t>
  </si>
  <si>
    <t>4:345</t>
  </si>
  <si>
    <t>3ED3A0</t>
  </si>
  <si>
    <t>4:360</t>
  </si>
  <si>
    <t>3E2A70</t>
  </si>
  <si>
    <t>410</t>
  </si>
  <si>
    <t>4:370</t>
  </si>
  <si>
    <t>3ED390</t>
  </si>
  <si>
    <t>4:385</t>
  </si>
  <si>
    <t>3E2A78</t>
  </si>
  <si>
    <t>415</t>
  </si>
  <si>
    <t>4:395</t>
  </si>
  <si>
    <t>3ED380</t>
  </si>
  <si>
    <t>4:410</t>
  </si>
  <si>
    <t>3E2A80</t>
  </si>
  <si>
    <t>41A</t>
  </si>
  <si>
    <t>4:420</t>
  </si>
  <si>
    <t>3ED370</t>
  </si>
  <si>
    <t>4:435</t>
  </si>
  <si>
    <t>3E2A88</t>
  </si>
  <si>
    <t>41F</t>
  </si>
  <si>
    <t>4:445</t>
  </si>
  <si>
    <t>3ED360</t>
  </si>
  <si>
    <t>4:460</t>
  </si>
  <si>
    <t>3E2A90</t>
  </si>
  <si>
    <t>424</t>
  </si>
  <si>
    <t>4:470</t>
  </si>
  <si>
    <t>3ED350</t>
  </si>
  <si>
    <t>4:485</t>
  </si>
  <si>
    <t>3E2A98</t>
  </si>
  <si>
    <t>429</t>
  </si>
  <si>
    <t>4:495</t>
  </si>
  <si>
    <t>3ED340</t>
  </si>
  <si>
    <t>4:510</t>
  </si>
  <si>
    <t>3E2AA0</t>
  </si>
  <si>
    <t>42E</t>
  </si>
  <si>
    <t>4:520</t>
  </si>
  <si>
    <t>3ED330</t>
  </si>
  <si>
    <t>4:540</t>
  </si>
  <si>
    <t>3E2AA8</t>
  </si>
  <si>
    <t>433</t>
  </si>
  <si>
    <t>4:550</t>
  </si>
  <si>
    <t>3ED320</t>
  </si>
  <si>
    <t>4:565</t>
  </si>
  <si>
    <t>3E2AB0</t>
  </si>
  <si>
    <t>438</t>
  </si>
  <si>
    <t>4:575</t>
  </si>
  <si>
    <t>3ED310</t>
  </si>
  <si>
    <t>4:590</t>
  </si>
  <si>
    <t>43D</t>
  </si>
  <si>
    <t>4:600</t>
  </si>
  <si>
    <t>3ED300</t>
  </si>
  <si>
    <t>4:615</t>
  </si>
  <si>
    <t>3E2AC0</t>
  </si>
  <si>
    <t>442</t>
  </si>
  <si>
    <t>4:625</t>
  </si>
  <si>
    <t>3ED30C</t>
  </si>
  <si>
    <t>447</t>
  </si>
  <si>
    <t>4:635</t>
  </si>
  <si>
    <t>3ED2F0</t>
  </si>
  <si>
    <t>44C</t>
  </si>
  <si>
    <t>4:650</t>
  </si>
  <si>
    <t>3E2AC8</t>
  </si>
  <si>
    <t>451</t>
  </si>
  <si>
    <t>4:660</t>
  </si>
  <si>
    <t>3ED2FC</t>
  </si>
  <si>
    <t>456</t>
  </si>
  <si>
    <t>4:670</t>
  </si>
  <si>
    <t>3ED2E0</t>
  </si>
  <si>
    <t>45B</t>
  </si>
  <si>
    <t>4:685</t>
  </si>
  <si>
    <t>3E2ADC</t>
  </si>
  <si>
    <t>460</t>
  </si>
  <si>
    <t>4:695</t>
  </si>
  <si>
    <t>3ED2EC</t>
  </si>
  <si>
    <t>465</t>
  </si>
  <si>
    <t>4:705</t>
  </si>
  <si>
    <t>3ED2D0</t>
  </si>
  <si>
    <t>46A</t>
  </si>
  <si>
    <t>4:720</t>
  </si>
  <si>
    <t>3E2AE4</t>
  </si>
  <si>
    <t>46F</t>
  </si>
  <si>
    <t>4:730</t>
  </si>
  <si>
    <t>3ED2C0</t>
  </si>
  <si>
    <t>4:745</t>
  </si>
  <si>
    <t>3E2AF8</t>
  </si>
  <si>
    <t>474</t>
  </si>
  <si>
    <t>4:755</t>
  </si>
  <si>
    <t>3ED2B0</t>
  </si>
  <si>
    <t>4:770</t>
  </si>
  <si>
    <t>3E2B0C</t>
  </si>
  <si>
    <t>479</t>
  </si>
  <si>
    <t>4:780</t>
  </si>
  <si>
    <t>3ED2A0</t>
  </si>
  <si>
    <t>4:795</t>
  </si>
  <si>
    <t>3E2B20</t>
  </si>
  <si>
    <t>47E</t>
  </si>
  <si>
    <t>4:805</t>
  </si>
  <si>
    <t>3ED290</t>
  </si>
  <si>
    <t>4:820</t>
  </si>
  <si>
    <t>3E2B34</t>
  </si>
  <si>
    <t>483</t>
  </si>
  <si>
    <t>4:830</t>
  </si>
  <si>
    <t>3ED280</t>
  </si>
  <si>
    <t>4:845</t>
  </si>
  <si>
    <t>3E2B48</t>
  </si>
  <si>
    <t>488</t>
  </si>
  <si>
    <t>4:855</t>
  </si>
  <si>
    <t>3ED270</t>
  </si>
  <si>
    <t>4:875</t>
  </si>
  <si>
    <t>3E2B5C</t>
  </si>
  <si>
    <t>48D</t>
  </si>
  <si>
    <t>4:885</t>
  </si>
  <si>
    <t>3ED260</t>
  </si>
  <si>
    <t>4:900</t>
  </si>
  <si>
    <t>3E2B70</t>
  </si>
  <si>
    <t>492</t>
  </si>
  <si>
    <t>4:910</t>
  </si>
  <si>
    <t>3ED250</t>
  </si>
  <si>
    <t>4:920</t>
  </si>
  <si>
    <t>3E2B84</t>
  </si>
  <si>
    <t>497</t>
  </si>
  <si>
    <t>3ED240</t>
  </si>
  <si>
    <t>4:935</t>
  </si>
  <si>
    <t>3E2B98</t>
  </si>
  <si>
    <t>49C</t>
  </si>
  <si>
    <t>4:945</t>
  </si>
  <si>
    <t>3ED230</t>
  </si>
  <si>
    <t>4:960</t>
  </si>
  <si>
    <t>3E2BAC</t>
  </si>
  <si>
    <t>4:970</t>
  </si>
  <si>
    <t>3ED220</t>
  </si>
  <si>
    <t>4:985</t>
  </si>
  <si>
    <t>3E2BC0</t>
  </si>
  <si>
    <t>4:995</t>
  </si>
  <si>
    <t>3ED210</t>
  </si>
  <si>
    <t>5:010</t>
  </si>
  <si>
    <t>3E2BD4</t>
  </si>
  <si>
    <t>5:020</t>
  </si>
  <si>
    <t>3ED200</t>
  </si>
  <si>
    <t>5:035</t>
  </si>
  <si>
    <t>3E2BE8</t>
  </si>
  <si>
    <t>5:045</t>
  </si>
  <si>
    <t>3ED1F0</t>
  </si>
  <si>
    <t>5:060</t>
  </si>
  <si>
    <t>3E2BFC</t>
  </si>
  <si>
    <t>5:070</t>
  </si>
  <si>
    <t>3ED1E0</t>
  </si>
  <si>
    <t>5:085</t>
  </si>
  <si>
    <t>3E2C10</t>
  </si>
  <si>
    <t>5:095</t>
  </si>
  <si>
    <t>3ED1EC</t>
  </si>
  <si>
    <t>4A1</t>
  </si>
  <si>
    <t>3ED1D0</t>
  </si>
  <si>
    <t>3E2C24</t>
  </si>
  <si>
    <t>4A6</t>
  </si>
  <si>
    <t>3ED1DC</t>
  </si>
  <si>
    <t>4AB</t>
  </si>
  <si>
    <t>3ED1C0</t>
  </si>
  <si>
    <t>4B5</t>
  </si>
  <si>
    <t>3E2C2C</t>
  </si>
  <si>
    <t>4BF</t>
  </si>
  <si>
    <t>3ED1B0</t>
  </si>
  <si>
    <t>4BA</t>
  </si>
  <si>
    <t>3E2C40</t>
  </si>
  <si>
    <t>4C4</t>
  </si>
  <si>
    <t>3ED1A0</t>
  </si>
  <si>
    <t>3E2C54</t>
  </si>
  <si>
    <t>4CE</t>
  </si>
  <si>
    <t>3ED190</t>
  </si>
  <si>
    <t>3E2C68</t>
  </si>
  <si>
    <t>4D8</t>
  </si>
  <si>
    <t>3ED180</t>
  </si>
  <si>
    <t>4D3</t>
  </si>
  <si>
    <t>3E2C7C</t>
  </si>
  <si>
    <t>3ED170</t>
  </si>
  <si>
    <t>3E2C90</t>
  </si>
  <si>
    <t>3ED160</t>
  </si>
  <si>
    <t>3E2CA4</t>
  </si>
  <si>
    <t>3ED150</t>
  </si>
  <si>
    <t>3E2CB8</t>
  </si>
  <si>
    <t>3ED140</t>
  </si>
  <si>
    <t>3E2CCC</t>
  </si>
  <si>
    <t>4DD</t>
  </si>
  <si>
    <t>3ED130</t>
  </si>
  <si>
    <t>3E2CE0</t>
  </si>
  <si>
    <t>4E7</t>
  </si>
  <si>
    <t>3ED120</t>
  </si>
  <si>
    <t>4E2</t>
  </si>
  <si>
    <t>3E2CF4</t>
  </si>
  <si>
    <t>3ED110</t>
  </si>
  <si>
    <t>3E2D08</t>
  </si>
  <si>
    <t>4F1</t>
  </si>
  <si>
    <t>3ED100</t>
  </si>
  <si>
    <t>3E2D1C</t>
  </si>
  <si>
    <t>4F6</t>
  </si>
  <si>
    <t>3ED0F0</t>
  </si>
  <si>
    <t>3E2D30</t>
  </si>
  <si>
    <t>3ED0E0</t>
  </si>
  <si>
    <t>3E2D44</t>
  </si>
  <si>
    <t>50A</t>
  </si>
  <si>
    <t>3ED0EC</t>
  </si>
  <si>
    <t>3ED0D0</t>
  </si>
  <si>
    <t>3E2D58</t>
  </si>
  <si>
    <t>3ED0DC</t>
  </si>
  <si>
    <t>52D</t>
  </si>
  <si>
    <t>3ED0C0</t>
  </si>
  <si>
    <t>532</t>
  </si>
  <si>
    <t>3E2D60</t>
  </si>
  <si>
    <t>3ED0B0</t>
  </si>
  <si>
    <t>3E2D74</t>
  </si>
  <si>
    <t>3ED0A0</t>
  </si>
  <si>
    <t>3E2D88</t>
  </si>
  <si>
    <t>537</t>
  </si>
  <si>
    <t>3ED090</t>
  </si>
  <si>
    <t>3E2D9C</t>
  </si>
  <si>
    <t>3ED080</t>
  </si>
  <si>
    <t>3E52CC</t>
  </si>
  <si>
    <t>DBB</t>
  </si>
  <si>
    <t>5:130</t>
  </si>
  <si>
    <t>3E532C</t>
  </si>
  <si>
    <t>5:140</t>
  </si>
  <si>
    <t>3EB36C</t>
  </si>
  <si>
    <t>DB6</t>
  </si>
  <si>
    <t>6:450</t>
  </si>
  <si>
    <t>3F0004</t>
  </si>
  <si>
    <t>F41</t>
  </si>
  <si>
    <t>6:460</t>
  </si>
  <si>
    <t>3FFFF4</t>
  </si>
  <si>
    <t>F3C</t>
  </si>
  <si>
    <t>3EB350</t>
  </si>
  <si>
    <t>3E5330</t>
  </si>
  <si>
    <t>3EB35C</t>
  </si>
  <si>
    <t>3EB340</t>
  </si>
  <si>
    <t>3E5470</t>
  </si>
  <si>
    <t>3EB330</t>
  </si>
  <si>
    <t>3E55B0</t>
  </si>
  <si>
    <t>3EB33C</t>
  </si>
  <si>
    <t>3EB320</t>
  </si>
  <si>
    <t>3E56F0</t>
  </si>
  <si>
    <t>3EB32C</t>
  </si>
  <si>
    <t>3EB310</t>
  </si>
  <si>
    <t>3E5830</t>
  </si>
  <si>
    <t>3EB31C</t>
  </si>
  <si>
    <t>3EB300</t>
  </si>
  <si>
    <t>3E5970</t>
  </si>
  <si>
    <t>3EB30C</t>
  </si>
  <si>
    <t>3EB2F0</t>
  </si>
  <si>
    <t>3E5AB0</t>
  </si>
  <si>
    <t>3EB2FC</t>
  </si>
  <si>
    <t>3EB2E0</t>
  </si>
  <si>
    <t>3E5BF0</t>
  </si>
  <si>
    <t>3EB2D0</t>
  </si>
  <si>
    <t>3E5D30</t>
  </si>
  <si>
    <t>3EB2DC</t>
  </si>
  <si>
    <t>3EB2C0</t>
  </si>
  <si>
    <t>3E5E70</t>
  </si>
  <si>
    <t>3EB2B0</t>
  </si>
  <si>
    <t>3E5FB0</t>
  </si>
  <si>
    <t>3EB2BC</t>
  </si>
  <si>
    <t>3EB2A0</t>
  </si>
  <si>
    <t>3E60F0</t>
  </si>
  <si>
    <t>3EB2AC</t>
  </si>
  <si>
    <t>3EB290</t>
  </si>
  <si>
    <t>3E6230</t>
  </si>
  <si>
    <t>3EB29C</t>
  </si>
  <si>
    <t>3EB280</t>
  </si>
  <si>
    <t>3E6370</t>
  </si>
  <si>
    <t>3EB28C</t>
  </si>
  <si>
    <t>3EB270</t>
  </si>
  <si>
    <t>3E64B0</t>
  </si>
  <si>
    <t>3EB27C</t>
  </si>
  <si>
    <t>3EB260</t>
  </si>
  <si>
    <t>3E65F0</t>
  </si>
  <si>
    <t>3EB26C</t>
  </si>
  <si>
    <t>3EB250</t>
  </si>
  <si>
    <t>3E6730</t>
  </si>
  <si>
    <t>3EB25C</t>
  </si>
  <si>
    <t>3EB240</t>
  </si>
  <si>
    <t>3E6870</t>
  </si>
  <si>
    <t>3EB24C</t>
  </si>
  <si>
    <t>3EB230</t>
  </si>
  <si>
    <t>3E69B0</t>
  </si>
  <si>
    <t>3EB23C</t>
  </si>
  <si>
    <t>55:610</t>
  </si>
  <si>
    <t>3EB220</t>
  </si>
  <si>
    <t>55:620</t>
  </si>
  <si>
    <t>3E6AF0</t>
  </si>
  <si>
    <t>55:630</t>
  </si>
  <si>
    <t>3E6AF4</t>
  </si>
  <si>
    <t>55:640</t>
  </si>
  <si>
    <t>3EB22C</t>
  </si>
  <si>
    <t>3EB210</t>
  </si>
  <si>
    <t>3E6AF8</t>
  </si>
  <si>
    <t>3EB21C</t>
  </si>
  <si>
    <t>3EB200</t>
  </si>
  <si>
    <t>3E6C38</t>
  </si>
  <si>
    <t>3EB20C</t>
  </si>
  <si>
    <t>3EB1F0</t>
  </si>
  <si>
    <t>3E6D78</t>
  </si>
  <si>
    <t>3EB1E0</t>
  </si>
  <si>
    <t>3E6EB8</t>
  </si>
  <si>
    <t>3EB1EC</t>
  </si>
  <si>
    <t>63:090</t>
  </si>
  <si>
    <t>3EB1D0</t>
  </si>
  <si>
    <t>63:100</t>
  </si>
  <si>
    <t>3E6FF8</t>
  </si>
  <si>
    <t>63:110</t>
  </si>
  <si>
    <t>3E6FFC</t>
  </si>
  <si>
    <t>63:120</t>
  </si>
  <si>
    <t>3EB1DC</t>
  </si>
  <si>
    <t>3EB1C0</t>
  </si>
  <si>
    <t>3E7000</t>
  </si>
  <si>
    <t>3EB1CC</t>
  </si>
  <si>
    <t>3EB1B0</t>
  </si>
  <si>
    <t>3E7140</t>
  </si>
  <si>
    <t>3EB1BC</t>
  </si>
  <si>
    <t>3EB1A0</t>
  </si>
  <si>
    <t>3E7280</t>
  </si>
  <si>
    <t>3EB1AC</t>
  </si>
  <si>
    <t>3EB190</t>
  </si>
  <si>
    <t>3E73C0</t>
  </si>
  <si>
    <t>3EB19C</t>
  </si>
  <si>
    <t>3EB180</t>
  </si>
  <si>
    <t>3E7500</t>
  </si>
  <si>
    <t>3EB170</t>
  </si>
  <si>
    <t>3E7640</t>
  </si>
  <si>
    <t>3EB17C</t>
  </si>
  <si>
    <t>3EB160</t>
  </si>
  <si>
    <t>3E7780</t>
  </si>
  <si>
    <t>3EB16C</t>
  </si>
  <si>
    <t>3EB150</t>
  </si>
  <si>
    <t>3E78C0</t>
  </si>
  <si>
    <t>3EB15C</t>
  </si>
  <si>
    <t>3EB140</t>
  </si>
  <si>
    <t>3E7A00</t>
  </si>
  <si>
    <t>3EB14C</t>
  </si>
  <si>
    <t>3EB130</t>
  </si>
  <si>
    <t>3E7B40</t>
  </si>
  <si>
    <t>3EB13C</t>
  </si>
  <si>
    <t>3EB120</t>
  </si>
  <si>
    <t>3E7C80</t>
  </si>
  <si>
    <t>3EB12C</t>
  </si>
  <si>
    <t>3EB110</t>
  </si>
  <si>
    <t>3E7DC0</t>
  </si>
  <si>
    <t>3EB11C</t>
  </si>
  <si>
    <t>3EB100</t>
  </si>
  <si>
    <t>3E7F00</t>
  </si>
  <si>
    <t>3EB10C</t>
  </si>
  <si>
    <t>3EB0F0</t>
  </si>
  <si>
    <t>3E8040</t>
  </si>
  <si>
    <t>3EB0FC</t>
  </si>
  <si>
    <t>3EB0E0</t>
  </si>
  <si>
    <t>3E8180</t>
  </si>
  <si>
    <t>3EB0D0</t>
  </si>
  <si>
    <t>3E82C0</t>
  </si>
  <si>
    <t>3EB0DC</t>
  </si>
  <si>
    <t>3EB0C0</t>
  </si>
  <si>
    <t>3E8400</t>
  </si>
  <si>
    <t>3EB0CC</t>
  </si>
  <si>
    <t>3EB0B0</t>
  </si>
  <si>
    <t>3E8540</t>
  </si>
  <si>
    <t>3EB0A0</t>
  </si>
  <si>
    <t>3E8680</t>
  </si>
  <si>
    <t>3EB0AC</t>
  </si>
  <si>
    <t>3EB090</t>
  </si>
  <si>
    <t>3E87C0</t>
  </si>
  <si>
    <t>3EB09C</t>
  </si>
  <si>
    <t>3EB080</t>
  </si>
  <si>
    <t>3E8900</t>
  </si>
  <si>
    <t>3EB08C</t>
  </si>
  <si>
    <t>3EB070</t>
  </si>
  <si>
    <t>3E8A40</t>
  </si>
  <si>
    <t>3EB07C</t>
  </si>
  <si>
    <t>3EB060</t>
  </si>
  <si>
    <t>3E8B80</t>
  </si>
  <si>
    <t>3EB06C</t>
  </si>
  <si>
    <t>3EB050</t>
  </si>
  <si>
    <t>3E8CC0</t>
  </si>
  <si>
    <t>3EB040</t>
  </si>
  <si>
    <t>3E8E00</t>
  </si>
  <si>
    <t>3EB030</t>
  </si>
  <si>
    <t>3E8F40</t>
  </si>
  <si>
    <t>3EB020</t>
  </si>
  <si>
    <t>3E9080</t>
  </si>
  <si>
    <t>3EB02C</t>
  </si>
  <si>
    <t>3EB010</t>
  </si>
  <si>
    <t>3E91C0</t>
  </si>
  <si>
    <t>3EB01C</t>
  </si>
  <si>
    <t>3EB000</t>
  </si>
  <si>
    <t>3E9300</t>
  </si>
  <si>
    <t>3EB00C</t>
  </si>
  <si>
    <t>3EAFF0</t>
  </si>
  <si>
    <t>3E9440</t>
  </si>
  <si>
    <t>3EAFFC</t>
  </si>
  <si>
    <t>3EAFE0</t>
  </si>
  <si>
    <t>3E9580</t>
  </si>
  <si>
    <t>3EAFEC</t>
  </si>
  <si>
    <t>3EAFD0</t>
  </si>
  <si>
    <t>3E96C0</t>
  </si>
  <si>
    <t>3EAFDC</t>
  </si>
  <si>
    <t>3EAFC0</t>
  </si>
  <si>
    <t>3E9800</t>
  </si>
  <si>
    <t>3EAFCC</t>
  </si>
  <si>
    <t>3EAFB0</t>
  </si>
  <si>
    <t>3E9940</t>
  </si>
  <si>
    <t>3EAFBC</t>
  </si>
  <si>
    <t>3EAFA0</t>
  </si>
  <si>
    <t>3E9A80</t>
  </si>
  <si>
    <t>3EAFAC</t>
  </si>
  <si>
    <t>3EAF90</t>
  </si>
  <si>
    <t>3E9BC0</t>
  </si>
  <si>
    <t>3EAF9C</t>
  </si>
  <si>
    <t>3EAF80</t>
  </si>
  <si>
    <t>3E9D00</t>
  </si>
  <si>
    <t>3EAF8C</t>
  </si>
  <si>
    <t>3EAF70</t>
  </si>
  <si>
    <t>3E9E40</t>
  </si>
  <si>
    <t>3EAF7C</t>
  </si>
  <si>
    <t>3EAF60</t>
  </si>
  <si>
    <t>3E9F80</t>
  </si>
  <si>
    <t>3EAF50</t>
  </si>
  <si>
    <t>3EA0C0</t>
  </si>
  <si>
    <t>3EAF5C</t>
  </si>
  <si>
    <t>3EAF40</t>
  </si>
  <si>
    <t>3EA200</t>
  </si>
  <si>
    <t>3EAF4C</t>
  </si>
  <si>
    <t>3EAF30</t>
  </si>
  <si>
    <t>3EA340</t>
  </si>
  <si>
    <t>3EAF3C</t>
  </si>
  <si>
    <t>3EAF20</t>
  </si>
  <si>
    <t>3EA480</t>
  </si>
  <si>
    <t>3EAF2C</t>
  </si>
  <si>
    <t>3EAF10</t>
  </si>
  <si>
    <t>3EA5C0</t>
  </si>
  <si>
    <t>3EAF1C</t>
  </si>
  <si>
    <t>3EAF00</t>
  </si>
  <si>
    <t>3EA700</t>
  </si>
  <si>
    <t>3EAEF0</t>
  </si>
  <si>
    <t>3EA840</t>
  </si>
  <si>
    <t>3EAEFC</t>
  </si>
  <si>
    <t>3EAEE0</t>
  </si>
  <si>
    <t>3EA980</t>
  </si>
  <si>
    <t>3EAEEC</t>
  </si>
  <si>
    <t>3EAED0</t>
  </si>
  <si>
    <t>3EAAC0</t>
  </si>
  <si>
    <t>3EAEDC</t>
  </si>
  <si>
    <t>3EAEC0</t>
  </si>
  <si>
    <t>3EAC00</t>
  </si>
  <si>
    <t>3EAECC</t>
  </si>
  <si>
    <t>187:105</t>
  </si>
  <si>
    <t>14F</t>
  </si>
  <si>
    <t>3FFF4C</t>
  </si>
  <si>
    <t>3F007C</t>
  </si>
  <si>
    <t>3FFF2C</t>
  </si>
  <si>
    <t>3F00AC</t>
  </si>
  <si>
    <t>3F00C0</t>
  </si>
  <si>
    <t>188:315</t>
  </si>
  <si>
    <t>3E0004</t>
  </si>
  <si>
    <t>F64</t>
  </si>
  <si>
    <t>188:325</t>
  </si>
  <si>
    <t>3EFFF4</t>
  </si>
  <si>
    <t>192:305</t>
  </si>
  <si>
    <t>3F1D18</t>
  </si>
  <si>
    <t>3F1E58</t>
  </si>
  <si>
    <t>197:505</t>
  </si>
  <si>
    <t>3F1F98</t>
  </si>
  <si>
    <t>3F20D8</t>
  </si>
  <si>
    <t>202:705</t>
  </si>
  <si>
    <t>3F2218</t>
  </si>
  <si>
    <t>3F2358</t>
  </si>
  <si>
    <t>207:905</t>
  </si>
  <si>
    <t>3F2498</t>
  </si>
  <si>
    <t>3F25D8</t>
  </si>
  <si>
    <t>213:105</t>
  </si>
  <si>
    <t>3F2718</t>
  </si>
  <si>
    <t>3F2858</t>
  </si>
  <si>
    <t>218:305</t>
  </si>
  <si>
    <t>3F2998</t>
  </si>
  <si>
    <t>3F2AD8</t>
  </si>
  <si>
    <t>223:505</t>
  </si>
  <si>
    <t>3F2C18</t>
  </si>
  <si>
    <t>3F2D58</t>
  </si>
  <si>
    <t>228:705</t>
  </si>
  <si>
    <t>3F2E98</t>
  </si>
  <si>
    <t>3F2FD8</t>
  </si>
  <si>
    <t>233:905</t>
  </si>
  <si>
    <t>3F3118</t>
  </si>
  <si>
    <t>3F3258</t>
  </si>
  <si>
    <t>239:105</t>
  </si>
  <si>
    <t>3F3398</t>
  </si>
  <si>
    <t>3F34D8</t>
  </si>
  <si>
    <t>244:305</t>
  </si>
  <si>
    <t>3F3618</t>
  </si>
  <si>
    <t>3F3758</t>
  </si>
  <si>
    <t>249:505</t>
  </si>
  <si>
    <t>3F3898</t>
  </si>
  <si>
    <t>3F39D8</t>
  </si>
  <si>
    <t>254:705</t>
  </si>
  <si>
    <t>3F3B18</t>
  </si>
  <si>
    <t>3F3C58</t>
  </si>
  <si>
    <t>259:905</t>
  </si>
  <si>
    <t>3F3D98</t>
  </si>
  <si>
    <t>3F3ED8</t>
  </si>
  <si>
    <t>265:105</t>
  </si>
  <si>
    <t>3F4018</t>
  </si>
  <si>
    <t>3F4158</t>
  </si>
  <si>
    <t>270:305</t>
  </si>
  <si>
    <t>3F4298</t>
  </si>
  <si>
    <t>3F43D8</t>
  </si>
  <si>
    <t>275:505</t>
  </si>
  <si>
    <t>3F4518</t>
  </si>
  <si>
    <t>3F4658</t>
  </si>
  <si>
    <t>280:705</t>
  </si>
  <si>
    <t>3F4798</t>
  </si>
  <si>
    <t>3F48D8</t>
  </si>
  <si>
    <t>285:905</t>
  </si>
  <si>
    <t>3F4A18</t>
  </si>
  <si>
    <t>3F4B58</t>
  </si>
  <si>
    <t>291:105</t>
  </si>
  <si>
    <t>3F4C98</t>
  </si>
  <si>
    <t>3F4DD8</t>
  </si>
  <si>
    <t>296:305</t>
  </si>
  <si>
    <t>3F4F18</t>
  </si>
  <si>
    <t>3F5058</t>
  </si>
  <si>
    <t>301:505</t>
  </si>
  <si>
    <t>3F5198</t>
  </si>
  <si>
    <t>3F52D8</t>
  </si>
  <si>
    <t>306:705</t>
  </si>
  <si>
    <t>3F5418</t>
  </si>
  <si>
    <t>3F5558</t>
  </si>
  <si>
    <t>311:905</t>
  </si>
  <si>
    <t>3F5698</t>
  </si>
  <si>
    <t>3F57D8</t>
  </si>
  <si>
    <t>317:105</t>
  </si>
  <si>
    <t>3F5918</t>
  </si>
  <si>
    <t>3F5A58</t>
  </si>
  <si>
    <t>322:305</t>
  </si>
  <si>
    <t>3F5B98</t>
  </si>
  <si>
    <t>3F5CD8</t>
  </si>
  <si>
    <t>3F5E18</t>
  </si>
  <si>
    <t>327:505</t>
  </si>
  <si>
    <t>3F5F58</t>
  </si>
  <si>
    <t>3F6098</t>
  </si>
  <si>
    <t>332:705</t>
  </si>
  <si>
    <t>3F61D8</t>
  </si>
  <si>
    <t>3F6318</t>
  </si>
  <si>
    <t>337:905</t>
  </si>
  <si>
    <t>3F6458</t>
  </si>
  <si>
    <t>3F6598</t>
  </si>
  <si>
    <t>343:105</t>
  </si>
  <si>
    <t>3F66D8</t>
  </si>
  <si>
    <t>3F6818</t>
  </si>
  <si>
    <t>348:305</t>
  </si>
  <si>
    <t>3F6958</t>
  </si>
  <si>
    <t>3F6A98</t>
  </si>
  <si>
    <t>3F6BD8</t>
  </si>
  <si>
    <t>353:505</t>
  </si>
  <si>
    <t>3F6D18</t>
  </si>
  <si>
    <t>3F6E58</t>
  </si>
  <si>
    <t>358:705</t>
  </si>
  <si>
    <t>3F6F98</t>
  </si>
  <si>
    <t>3F70D8</t>
  </si>
  <si>
    <t>363:905</t>
  </si>
  <si>
    <t>3F7218</t>
  </si>
  <si>
    <t>3F7358</t>
  </si>
  <si>
    <t>369:105</t>
  </si>
  <si>
    <t>3F7498</t>
  </si>
  <si>
    <t>3F75D8</t>
  </si>
  <si>
    <t>374:305</t>
  </si>
  <si>
    <t>3F7718</t>
  </si>
  <si>
    <t>3F7858</t>
  </si>
  <si>
    <t>3FE3DC</t>
  </si>
  <si>
    <t>379:505</t>
  </si>
  <si>
    <t>3F7998</t>
  </si>
  <si>
    <t>3F7AD8</t>
  </si>
  <si>
    <t>384:705</t>
  </si>
  <si>
    <t>3F7C18</t>
  </si>
  <si>
    <t>3F7D58</t>
  </si>
  <si>
    <t>389:905</t>
  </si>
  <si>
    <t>3F7E98</t>
  </si>
  <si>
    <t>3F7FD8</t>
  </si>
  <si>
    <t>395:105</t>
  </si>
  <si>
    <t>3F8118</t>
  </si>
  <si>
    <t>3F8258</t>
  </si>
  <si>
    <t>400:305</t>
  </si>
  <si>
    <t>3F8398</t>
  </si>
  <si>
    <t>3F84D8</t>
  </si>
  <si>
    <t>405:505</t>
  </si>
  <si>
    <t>3F8618</t>
  </si>
  <si>
    <t>3F8758</t>
  </si>
  <si>
    <t>410:705</t>
  </si>
  <si>
    <t>3F8898</t>
  </si>
  <si>
    <t>3F89D8</t>
  </si>
  <si>
    <t>3FE2FC</t>
  </si>
  <si>
    <t>415:905</t>
  </si>
  <si>
    <t>3F8B18</t>
  </si>
  <si>
    <t>3F8C58</t>
  </si>
  <si>
    <t>421:105</t>
  </si>
  <si>
    <t>3F8D98</t>
  </si>
  <si>
    <t>3F8ED8</t>
  </si>
  <si>
    <t>426:305</t>
  </si>
  <si>
    <t>3F9018</t>
  </si>
  <si>
    <t>3F9158</t>
  </si>
  <si>
    <t>431:505</t>
  </si>
  <si>
    <t>3F9298</t>
  </si>
  <si>
    <t>3F93D8</t>
  </si>
  <si>
    <t>436:705</t>
  </si>
  <si>
    <t>3F9518</t>
  </si>
  <si>
    <t>3F9658</t>
  </si>
  <si>
    <t>441:905</t>
  </si>
  <si>
    <t>3F9798</t>
  </si>
  <si>
    <t>3F98D8</t>
  </si>
  <si>
    <t>447:105</t>
  </si>
  <si>
    <t>3F9A18</t>
  </si>
  <si>
    <t>3F9B58</t>
  </si>
  <si>
    <t>452:305</t>
  </si>
  <si>
    <t>3F9C98</t>
  </si>
  <si>
    <t>3F9DD8</t>
  </si>
  <si>
    <t>457:505</t>
  </si>
  <si>
    <t>3F9F18</t>
  </si>
  <si>
    <t>3FA058</t>
  </si>
  <si>
    <t>462:705</t>
  </si>
  <si>
    <t>3FA198</t>
  </si>
  <si>
    <t>3FA2D8</t>
  </si>
  <si>
    <t>467:905</t>
  </si>
  <si>
    <t>3FA418</t>
  </si>
  <si>
    <t>3FA558</t>
  </si>
  <si>
    <t>473:105</t>
  </si>
  <si>
    <t>3FA698</t>
  </si>
  <si>
    <t>3FA7D8</t>
  </si>
  <si>
    <t>478:305</t>
  </si>
  <si>
    <t>3FA918</t>
  </si>
  <si>
    <t>3FAA58</t>
  </si>
  <si>
    <t>483:505</t>
  </si>
  <si>
    <t>3FAB98</t>
  </si>
  <si>
    <t>3FE130</t>
  </si>
  <si>
    <t>3FACD8</t>
  </si>
  <si>
    <t>3FE13C</t>
  </si>
  <si>
    <t>488:705</t>
  </si>
  <si>
    <t>3FE120</t>
  </si>
  <si>
    <t>3FAE18</t>
  </si>
  <si>
    <t>3FE12C</t>
  </si>
  <si>
    <t>3FE110</t>
  </si>
  <si>
    <t>3FAF58</t>
  </si>
  <si>
    <t>3FE11C</t>
  </si>
  <si>
    <t>493:905</t>
  </si>
  <si>
    <t>3FE100</t>
  </si>
  <si>
    <t>3FB098</t>
  </si>
  <si>
    <t>3FE0F0</t>
  </si>
  <si>
    <t>3FB1D8</t>
  </si>
  <si>
    <t>3FE0FC</t>
  </si>
  <si>
    <t>499:105</t>
  </si>
  <si>
    <t>3FE0E0</t>
  </si>
  <si>
    <t>3FB318</t>
  </si>
  <si>
    <t>3FE0EC</t>
  </si>
  <si>
    <t>3FE0D0</t>
  </si>
  <si>
    <t>3FB458</t>
  </si>
  <si>
    <t>3FE0DC</t>
  </si>
  <si>
    <t>504:305</t>
  </si>
  <si>
    <t>3FE0C0</t>
  </si>
  <si>
    <t>3FB598</t>
  </si>
  <si>
    <t>3FE0CC</t>
  </si>
  <si>
    <t>3FE0B0</t>
  </si>
  <si>
    <t>3FB6D8</t>
  </si>
  <si>
    <t>3FE0BC</t>
  </si>
  <si>
    <t>509:505</t>
  </si>
  <si>
    <t>3FE0A0</t>
  </si>
  <si>
    <t>3FB818</t>
  </si>
  <si>
    <t>3FE0AC</t>
  </si>
  <si>
    <t>3FE090</t>
  </si>
  <si>
    <t>3FB958</t>
  </si>
  <si>
    <t>3FE09C</t>
  </si>
  <si>
    <t>514:705</t>
  </si>
  <si>
    <t>3FE080</t>
  </si>
  <si>
    <t>3FBA98</t>
  </si>
  <si>
    <t>3FE08C</t>
  </si>
  <si>
    <t>3FE070</t>
  </si>
  <si>
    <t>3FBBD8</t>
  </si>
  <si>
    <t>3FE07C</t>
  </si>
  <si>
    <t>519:905</t>
  </si>
  <si>
    <t>3FE060</t>
  </si>
  <si>
    <t>3FBD18</t>
  </si>
  <si>
    <t>3FE06C</t>
  </si>
  <si>
    <t>3FE050</t>
  </si>
  <si>
    <t>3FBE58</t>
  </si>
  <si>
    <t>3FE05C</t>
  </si>
  <si>
    <t>525:105</t>
  </si>
  <si>
    <t>3FE040</t>
  </si>
  <si>
    <t>3FBF98</t>
  </si>
  <si>
    <t>3FE04C</t>
  </si>
  <si>
    <t>3FE030</t>
  </si>
  <si>
    <t>3FC0D8</t>
  </si>
  <si>
    <t>3FE03C</t>
  </si>
  <si>
    <t>530:305</t>
  </si>
  <si>
    <t>3FE020</t>
  </si>
  <si>
    <t>3FC218</t>
  </si>
  <si>
    <t>3FE02C</t>
  </si>
  <si>
    <t>3FE010</t>
  </si>
  <si>
    <t>3FC358</t>
  </si>
  <si>
    <t>3FE01C</t>
  </si>
  <si>
    <t>535:505</t>
  </si>
  <si>
    <t>3FE000</t>
  </si>
  <si>
    <t>3FC498</t>
  </si>
  <si>
    <t>3FE00C</t>
  </si>
  <si>
    <t>3FDFF0</t>
  </si>
  <si>
    <t>3FC5D8</t>
  </si>
  <si>
    <t>3FDFFC</t>
  </si>
  <si>
    <t>540:705</t>
  </si>
  <si>
    <t>3FDFE0</t>
  </si>
  <si>
    <t>3FC718</t>
  </si>
  <si>
    <t>3FDFEC</t>
  </si>
  <si>
    <t>3FDFD0</t>
  </si>
  <si>
    <t>3FC858</t>
  </si>
  <si>
    <t>3FDFC0</t>
  </si>
  <si>
    <t>3FC998</t>
  </si>
  <si>
    <t>545:905</t>
  </si>
  <si>
    <t>3FDFB0</t>
  </si>
  <si>
    <t>3FCAD8</t>
  </si>
  <si>
    <t>3FDFBC</t>
  </si>
  <si>
    <t>3FDFA0</t>
  </si>
  <si>
    <t>3FCC18</t>
  </si>
  <si>
    <t>3FDFAC</t>
  </si>
  <si>
    <t>551:105</t>
  </si>
  <si>
    <t>3FDF90</t>
  </si>
  <si>
    <t>3FCD58</t>
  </si>
  <si>
    <t>3FDF9C</t>
  </si>
  <si>
    <t>3FDF80</t>
  </si>
  <si>
    <t>3FCE98</t>
  </si>
  <si>
    <t>3FDF8C</t>
  </si>
  <si>
    <t>556:305</t>
  </si>
  <si>
    <t>3FDF70</t>
  </si>
  <si>
    <t>3FCFD8</t>
  </si>
  <si>
    <t>3FDF7C</t>
  </si>
  <si>
    <t>3FDF60</t>
  </si>
  <si>
    <t>3FD118</t>
  </si>
  <si>
    <t>3FDF6C</t>
  </si>
  <si>
    <t>561:505</t>
  </si>
  <si>
    <t>3FDF50</t>
  </si>
  <si>
    <t>3FD258</t>
  </si>
  <si>
    <t>3FDF5C</t>
  </si>
  <si>
    <t>3FDF40</t>
  </si>
  <si>
    <t>3FD398</t>
  </si>
  <si>
    <t>3FDF4C</t>
  </si>
  <si>
    <t>566:705</t>
  </si>
  <si>
    <t>3FDF30</t>
  </si>
  <si>
    <t>3FD4D8</t>
  </si>
  <si>
    <t>3FDF3C</t>
  </si>
  <si>
    <t>3FDF20</t>
  </si>
  <si>
    <t>3FD618</t>
  </si>
  <si>
    <t>3FDF2C</t>
  </si>
  <si>
    <t>571:905</t>
  </si>
  <si>
    <t>3FDF10</t>
  </si>
  <si>
    <t>3FD758</t>
  </si>
  <si>
    <t>3FDF1C</t>
  </si>
  <si>
    <t>3FDF00</t>
  </si>
  <si>
    <t>3FD898</t>
  </si>
  <si>
    <t>3FDF0C</t>
  </si>
  <si>
    <t>577:105</t>
  </si>
  <si>
    <t>3FDEF0</t>
  </si>
  <si>
    <t>3FD9D8</t>
  </si>
  <si>
    <t>3FDEFC</t>
  </si>
  <si>
    <t>3FDEE0</t>
  </si>
  <si>
    <t>3FDB18</t>
  </si>
  <si>
    <t>3FDEEC</t>
  </si>
  <si>
    <t>582:305</t>
  </si>
  <si>
    <t>3FDED0</t>
  </si>
  <si>
    <t>3FDC58</t>
  </si>
  <si>
    <t>3FDEDC</t>
  </si>
  <si>
    <t>3EEFE0</t>
  </si>
  <si>
    <t>3E1510</t>
  </si>
  <si>
    <t>3E1514</t>
  </si>
  <si>
    <t>3EEFEC</t>
  </si>
  <si>
    <t>0:045</t>
  </si>
  <si>
    <t>3EEFDC</t>
  </si>
  <si>
    <t>3E151C</t>
  </si>
  <si>
    <t>3EEFCC</t>
  </si>
  <si>
    <t>3E17FC</t>
  </si>
  <si>
    <t>0:785</t>
  </si>
  <si>
    <t>3E1800</t>
  </si>
  <si>
    <t>3E1804</t>
  </si>
  <si>
    <t>3E1944</t>
  </si>
  <si>
    <t>3E1A84</t>
  </si>
  <si>
    <t>3E1BC4</t>
  </si>
  <si>
    <t>3EEF5C</t>
  </si>
  <si>
    <t>3E1D04</t>
  </si>
  <si>
    <t>3E1E44</t>
  </si>
  <si>
    <t>3E1F84</t>
  </si>
  <si>
    <t>3E20C4</t>
  </si>
  <si>
    <t>3E2204</t>
  </si>
  <si>
    <t>3E2344</t>
  </si>
  <si>
    <t>3E2704</t>
  </si>
  <si>
    <t>3E2844</t>
  </si>
  <si>
    <t>3E2984</t>
  </si>
  <si>
    <t>3E2AC4</t>
  </si>
  <si>
    <t>3EEE9C</t>
  </si>
  <si>
    <t>3E2C04</t>
  </si>
  <si>
    <t>3E2E84</t>
  </si>
  <si>
    <t>3E2FC4</t>
  </si>
  <si>
    <t>3E3104</t>
  </si>
  <si>
    <t>3E3244</t>
  </si>
  <si>
    <t>3E3384</t>
  </si>
  <si>
    <t>57:990 IPC:INF-06:IPC[8]TX 20 0A 0B 06 | 00 01 00 00 00 57:990</t>
  </si>
  <si>
    <t>58:000</t>
  </si>
  <si>
    <t>3E34C4</t>
  </si>
  <si>
    <t>58:010</t>
  </si>
  <si>
    <t>3E34C8</t>
  </si>
  <si>
    <t>58:020</t>
  </si>
  <si>
    <t>3E34CC</t>
  </si>
  <si>
    <t>3EEE0C</t>
  </si>
  <si>
    <t>3E360C</t>
  </si>
  <si>
    <t>64:930 IPC:INF-06:IPC[8]TX 20 0C 0B 07 | 00 01 00 00 00 00 64:930</t>
  </si>
  <si>
    <t>64:940</t>
  </si>
  <si>
    <t>3E374C</t>
  </si>
  <si>
    <t>64:950</t>
  </si>
  <si>
    <t>3E3750</t>
  </si>
  <si>
    <t>64:960</t>
  </si>
  <si>
    <t>3E3754</t>
  </si>
  <si>
    <t>3E3894</t>
  </si>
  <si>
    <t>3E39D4</t>
  </si>
  <si>
    <t>3E3B14</t>
  </si>
  <si>
    <t>3E3C54</t>
  </si>
  <si>
    <t>3E3D94</t>
  </si>
  <si>
    <t>3E4014</t>
  </si>
  <si>
    <t>3E4154</t>
  </si>
  <si>
    <t>3E4294</t>
  </si>
  <si>
    <t>3E43D4</t>
  </si>
  <si>
    <t>3E4514</t>
  </si>
  <si>
    <t>3E4654</t>
  </si>
  <si>
    <t>3E4794</t>
  </si>
  <si>
    <t>3E48D4</t>
  </si>
  <si>
    <t>3E4A14</t>
  </si>
  <si>
    <t>3E4B54</t>
  </si>
  <si>
    <t>3E4C94</t>
  </si>
  <si>
    <t>3E4DD4</t>
  </si>
  <si>
    <t>3E4F14</t>
  </si>
  <si>
    <t>3E5054</t>
  </si>
  <si>
    <t>3E5194</t>
  </si>
  <si>
    <t>3E52D4</t>
  </si>
  <si>
    <t>3E5414</t>
  </si>
  <si>
    <t>3E5554</t>
  </si>
  <si>
    <t>3E5694</t>
  </si>
  <si>
    <t>3E57D4</t>
  </si>
  <si>
    <t>3E5914</t>
  </si>
  <si>
    <t>3E5A54</t>
  </si>
  <si>
    <t>3E5B94</t>
  </si>
  <si>
    <t>3E5CD4</t>
  </si>
  <si>
    <t>3E5E14</t>
  </si>
  <si>
    <t>3E5F54</t>
  </si>
  <si>
    <t>3E6094</t>
  </si>
  <si>
    <t>3E61D4</t>
  </si>
  <si>
    <t>3E6314</t>
  </si>
  <si>
    <t>3E6454</t>
  </si>
  <si>
    <t>3E6594</t>
  </si>
  <si>
    <t>3E66D4</t>
  </si>
  <si>
    <t>3E6814</t>
  </si>
  <si>
    <t>3E6954</t>
  </si>
  <si>
    <t>3E6A94</t>
  </si>
  <si>
    <t>3E6BD4</t>
  </si>
  <si>
    <t>3E6D14</t>
  </si>
  <si>
    <t>3E6E54</t>
  </si>
  <si>
    <t>3E6F94</t>
  </si>
  <si>
    <t>3E70D4</t>
  </si>
  <si>
    <t>3E7214</t>
  </si>
  <si>
    <t>3E7354</t>
  </si>
  <si>
    <t>3E7494</t>
  </si>
  <si>
    <t>3E75D4</t>
  </si>
  <si>
    <t>3E7714</t>
  </si>
  <si>
    <t>3E7854</t>
  </si>
  <si>
    <t>3E7994</t>
  </si>
  <si>
    <t>3E7AD4</t>
  </si>
  <si>
    <t>3E7C14</t>
  </si>
  <si>
    <t>3E7D54</t>
  </si>
  <si>
    <t>3E7E94</t>
  </si>
  <si>
    <t>3E7FD4</t>
  </si>
  <si>
    <t>3E8114</t>
  </si>
  <si>
    <t>3E8254</t>
  </si>
  <si>
    <t>3E8394</t>
  </si>
  <si>
    <t>3E84D4</t>
  </si>
  <si>
    <t>3E8614</t>
  </si>
  <si>
    <t>3E8754</t>
  </si>
  <si>
    <t>3E8894</t>
  </si>
  <si>
    <t>3E89D4</t>
  </si>
  <si>
    <t>3E8B14</t>
  </si>
  <si>
    <t>3E8C54</t>
  </si>
  <si>
    <t>3E8D94</t>
  </si>
  <si>
    <t>3E8ED4</t>
  </si>
  <si>
    <t>3E9014</t>
  </si>
  <si>
    <t>3E9154</t>
  </si>
  <si>
    <t>3E9294</t>
  </si>
  <si>
    <t>3E93D4</t>
  </si>
  <si>
    <t>3E9514</t>
  </si>
  <si>
    <t>3E9654</t>
  </si>
  <si>
    <t>3E9794</t>
  </si>
  <si>
    <t>3E98D4</t>
  </si>
  <si>
    <t>3E9A14</t>
  </si>
  <si>
    <t>3E9B54</t>
  </si>
  <si>
    <t>3E9C94</t>
  </si>
  <si>
    <t>3E9DD4</t>
  </si>
  <si>
    <t>3E9F14</t>
  </si>
  <si>
    <t>3EA054</t>
  </si>
  <si>
    <t>3EA194</t>
  </si>
  <si>
    <t>3EA2D4</t>
  </si>
  <si>
    <t>3EA414</t>
  </si>
  <si>
    <t>3EA554</t>
  </si>
  <si>
    <t>3EA694</t>
  </si>
  <si>
    <t>3EA7D4</t>
  </si>
  <si>
    <t>3EA914</t>
  </si>
  <si>
    <t>3EAA54</t>
  </si>
  <si>
    <t>3EAB94</t>
  </si>
  <si>
    <t>3EACD4</t>
  </si>
  <si>
    <t>3EAE14</t>
  </si>
  <si>
    <t>3EAF54</t>
  </si>
  <si>
    <t>3EB094</t>
  </si>
  <si>
    <t>3EB1D4</t>
  </si>
  <si>
    <t>3EB314</t>
  </si>
  <si>
    <t>3EB454</t>
  </si>
  <si>
    <t>3EB594</t>
  </si>
  <si>
    <t>3EB6D4</t>
  </si>
  <si>
    <t>3EB814</t>
  </si>
  <si>
    <t>3EB954</t>
  </si>
  <si>
    <t>3EBA94</t>
  </si>
  <si>
    <t>3EBBD4</t>
  </si>
  <si>
    <t>3EBD14</t>
  </si>
  <si>
    <t>3EBE54</t>
  </si>
  <si>
    <t>3EBF94</t>
  </si>
  <si>
    <t>3EC0D4</t>
  </si>
  <si>
    <t>3EC214</t>
  </si>
  <si>
    <t>3EC354</t>
  </si>
  <si>
    <t>3EC494</t>
  </si>
  <si>
    <t>3EC5D4</t>
  </si>
  <si>
    <t>3EC714</t>
  </si>
  <si>
    <t>3EC854</t>
  </si>
  <si>
    <t>3EC994</t>
  </si>
  <si>
    <t>3ECAD4</t>
  </si>
  <si>
    <t>3ECC14</t>
  </si>
  <si>
    <t>3ECD54</t>
  </si>
  <si>
    <t>3ECE94</t>
  </si>
  <si>
    <t>3ECFD4</t>
  </si>
  <si>
    <t>3ED114</t>
  </si>
  <si>
    <t>3ED254</t>
  </si>
  <si>
    <t>3ED394</t>
  </si>
  <si>
    <t>3ED4D4</t>
  </si>
  <si>
    <t>3ED614</t>
  </si>
  <si>
    <t>3ED754</t>
  </si>
  <si>
    <t>3ED894</t>
  </si>
  <si>
    <t>3ED9D4</t>
  </si>
  <si>
    <t>3EDB14</t>
  </si>
  <si>
    <t>3EDC54</t>
  </si>
  <si>
    <t>3EDD94</t>
  </si>
  <si>
    <t>3EDED4</t>
  </si>
  <si>
    <t>3EE014</t>
  </si>
  <si>
    <t>3EE154</t>
  </si>
  <si>
    <t>3EE294</t>
  </si>
  <si>
    <t>417:135</t>
  </si>
  <si>
    <t>F69</t>
  </si>
  <si>
    <t>417:145</t>
  </si>
  <si>
    <t>3F1510</t>
  </si>
  <si>
    <t>3F1650</t>
  </si>
  <si>
    <t>3F1790</t>
  </si>
  <si>
    <t>3F18D0</t>
  </si>
  <si>
    <t>3F1A10</t>
  </si>
  <si>
    <t>3F1B50</t>
  </si>
  <si>
    <t>3F1C90</t>
  </si>
  <si>
    <t>3F1DD0</t>
  </si>
  <si>
    <t>3F1F10</t>
  </si>
  <si>
    <t>3F2050</t>
  </si>
  <si>
    <t>3F2190</t>
  </si>
  <si>
    <t>3F22D0</t>
  </si>
  <si>
    <t>3F2410</t>
  </si>
  <si>
    <t>3F2550</t>
  </si>
  <si>
    <t>3F2690</t>
  </si>
  <si>
    <t>3F27D0</t>
  </si>
  <si>
    <t>3F2910</t>
  </si>
  <si>
    <t>3F2A50</t>
  </si>
  <si>
    <t>3F2B90</t>
  </si>
  <si>
    <t>3F2CD0</t>
  </si>
  <si>
    <t>3F2E10</t>
  </si>
  <si>
    <t>3F2F50</t>
  </si>
  <si>
    <t>3F3090</t>
  </si>
  <si>
    <t>3F31D0</t>
  </si>
  <si>
    <t>3F3310</t>
  </si>
  <si>
    <t>3FEE5C</t>
  </si>
  <si>
    <t>3F3450</t>
  </si>
  <si>
    <t>3F3590</t>
  </si>
  <si>
    <t>3F36D0</t>
  </si>
  <si>
    <t>3F3810</t>
  </si>
  <si>
    <t>3F3950</t>
  </si>
  <si>
    <t>3F3A90</t>
  </si>
  <si>
    <t>3F3BD0</t>
  </si>
  <si>
    <t>3F3D10</t>
  </si>
  <si>
    <t>3F3E50</t>
  </si>
  <si>
    <t>3F3F90</t>
  </si>
  <si>
    <t>3F40D0</t>
  </si>
  <si>
    <t>3F4210</t>
  </si>
  <si>
    <t>3F4350</t>
  </si>
  <si>
    <t>3F4490</t>
  </si>
  <si>
    <t>3F45D0</t>
  </si>
  <si>
    <t>3F4710</t>
  </si>
  <si>
    <t>3F4850</t>
  </si>
  <si>
    <t>3F4990</t>
  </si>
  <si>
    <t>3F4AD0</t>
  </si>
  <si>
    <t>3F4C10</t>
  </si>
  <si>
    <t>3F4D50</t>
  </si>
  <si>
    <t>3F4E90</t>
  </si>
  <si>
    <t>3F4FD0</t>
  </si>
  <si>
    <t>3F5110</t>
  </si>
  <si>
    <t>3F5250</t>
  </si>
  <si>
    <t>3F5390</t>
  </si>
  <si>
    <t>3F54D0</t>
  </si>
  <si>
    <t>3F5610</t>
  </si>
  <si>
    <t>3F5750</t>
  </si>
  <si>
    <t>3F5890</t>
  </si>
  <si>
    <t>3F59D0</t>
  </si>
  <si>
    <t>3F5B10</t>
  </si>
  <si>
    <t>3F5C50</t>
  </si>
  <si>
    <t>3F5D90</t>
  </si>
  <si>
    <t>3F5ED0</t>
  </si>
  <si>
    <t>3F6010</t>
  </si>
  <si>
    <t>3F6150</t>
  </si>
  <si>
    <t>3F6290</t>
  </si>
  <si>
    <t>3F63D0</t>
  </si>
  <si>
    <t>3F6510</t>
  </si>
  <si>
    <t>3F6650</t>
  </si>
  <si>
    <t>3F6790</t>
  </si>
  <si>
    <t>3F68D0</t>
  </si>
  <si>
    <t>3F6A10</t>
  </si>
  <si>
    <t>3F6B50</t>
  </si>
  <si>
    <t>3F6C90</t>
  </si>
  <si>
    <t>3F6DD0</t>
  </si>
  <si>
    <t>3F6F10</t>
  </si>
  <si>
    <t>3F7050</t>
  </si>
  <si>
    <t>3F7190</t>
  </si>
  <si>
    <t>3F72D0</t>
  </si>
  <si>
    <t>3F7410</t>
  </si>
  <si>
    <t>3F7550</t>
  </si>
  <si>
    <t>3F7690</t>
  </si>
  <si>
    <t>3F77D0</t>
  </si>
  <si>
    <t>3F7910</t>
  </si>
  <si>
    <t>3F7A50</t>
  </si>
  <si>
    <t>3F7B90</t>
  </si>
  <si>
    <t>3F7CD0</t>
  </si>
  <si>
    <t>633:485 IPC:INF-06:IPC[8]TX 20 08 0B 05 | 00 01 00 00 00 00 00 00 00 633:485</t>
  </si>
  <si>
    <t>3F7E10</t>
  </si>
  <si>
    <t>3F7E14</t>
  </si>
  <si>
    <t>3F7E18</t>
  </si>
  <si>
    <t>3F7F58</t>
  </si>
  <si>
    <t>3F8098</t>
  </si>
  <si>
    <t>3F81D8</t>
  </si>
  <si>
    <t>3F8318</t>
  </si>
  <si>
    <t>3F8458</t>
  </si>
  <si>
    <t>3F8598</t>
  </si>
  <si>
    <t>3F86D8</t>
  </si>
  <si>
    <t>3F8818</t>
  </si>
  <si>
    <t>3F881C</t>
  </si>
  <si>
    <t>3F8820</t>
  </si>
  <si>
    <t>3F8960</t>
  </si>
  <si>
    <t>3F8AA0</t>
  </si>
  <si>
    <t>3F8BE0</t>
  </si>
  <si>
    <t>3F8D20</t>
  </si>
  <si>
    <t>3F8E60</t>
  </si>
  <si>
    <t>3F8FA0</t>
  </si>
  <si>
    <t>3F90E0</t>
  </si>
  <si>
    <t>3F9220</t>
  </si>
  <si>
    <t>3F9360</t>
  </si>
  <si>
    <t>3F94A0</t>
  </si>
  <si>
    <t>3F95E0</t>
  </si>
  <si>
    <t>3F9720</t>
  </si>
  <si>
    <t>3F9860</t>
  </si>
  <si>
    <t>3F99A0</t>
  </si>
  <si>
    <t>3F9AE0</t>
  </si>
  <si>
    <t>3F9C20</t>
  </si>
  <si>
    <t>3F9D60</t>
  </si>
  <si>
    <t>3F9EA0</t>
  </si>
  <si>
    <t>3F9FE0</t>
  </si>
  <si>
    <t>3FA120</t>
  </si>
  <si>
    <t>3FA260</t>
  </si>
  <si>
    <t>3FA3A0</t>
  </si>
  <si>
    <t>3FA4E0</t>
  </si>
  <si>
    <t>3FA620</t>
  </si>
  <si>
    <t>3FA760</t>
  </si>
  <si>
    <t>3FA8A0</t>
  </si>
  <si>
    <t>3FA9E0</t>
  </si>
  <si>
    <t>3FAB20</t>
  </si>
  <si>
    <t>3FAC60</t>
  </si>
  <si>
    <t>3FADA0</t>
  </si>
  <si>
    <t>3FAEE0</t>
  </si>
  <si>
    <t>3FB020</t>
  </si>
  <si>
    <t>3FB160</t>
  </si>
  <si>
    <t>3FB2A0</t>
  </si>
  <si>
    <t>3FB3E0</t>
  </si>
  <si>
    <t>3FB520</t>
  </si>
  <si>
    <t>3FB660</t>
  </si>
  <si>
    <t>3FB7A0</t>
  </si>
  <si>
    <t>3FB8E0</t>
  </si>
  <si>
    <t>3FBA20</t>
  </si>
  <si>
    <t>3FBB60</t>
  </si>
  <si>
    <t>3FBCA0</t>
  </si>
  <si>
    <t>3FBDE0</t>
  </si>
  <si>
    <t>3FBF20</t>
  </si>
  <si>
    <t>3FC060</t>
  </si>
  <si>
    <t>3FC1A0</t>
  </si>
  <si>
    <t>3FC2E0</t>
  </si>
  <si>
    <t>3FC420</t>
  </si>
  <si>
    <t>3FC560</t>
  </si>
  <si>
    <t>3FC6A0</t>
  </si>
  <si>
    <t>3FC7E0</t>
  </si>
  <si>
    <t>3FC920</t>
  </si>
  <si>
    <t>3FCA60</t>
  </si>
  <si>
    <t>3FCBA0</t>
  </si>
  <si>
    <t>3FCCE0</t>
  </si>
  <si>
    <t>3FCE20</t>
  </si>
  <si>
    <t>3FCF60</t>
  </si>
  <si>
    <t>3FD0A0</t>
  </si>
  <si>
    <t>3FD1E0</t>
  </si>
  <si>
    <t>3FD320</t>
  </si>
  <si>
    <t>3FD460</t>
  </si>
  <si>
    <t>3FD5A0</t>
  </si>
  <si>
    <t>3FD6E0</t>
  </si>
  <si>
    <t>3FD820</t>
  </si>
  <si>
    <t>3FD960</t>
  </si>
  <si>
    <t>3FDAA0</t>
  </si>
  <si>
    <t>3FDBE0</t>
  </si>
  <si>
    <t>3FDD20</t>
  </si>
  <si>
    <t>3FDE60</t>
  </si>
  <si>
    <t>3EF2C0</t>
  </si>
  <si>
    <t>3E0D58</t>
  </si>
  <si>
    <t>3EF2CC</t>
  </si>
  <si>
    <t>3EF2B0</t>
  </si>
  <si>
    <t>3E0D68</t>
  </si>
  <si>
    <t>3EF2AC</t>
  </si>
  <si>
    <t>3EF290</t>
  </si>
  <si>
    <t>3E0D9C</t>
  </si>
  <si>
    <t>3EF29C</t>
  </si>
  <si>
    <t>3EF280</t>
  </si>
  <si>
    <t>3E0DA0</t>
  </si>
  <si>
    <t>3EF28C</t>
  </si>
  <si>
    <t>3EF270</t>
  </si>
  <si>
    <t>3E0DF4</t>
  </si>
  <si>
    <t>3EF27C</t>
  </si>
  <si>
    <t>3EF260</t>
  </si>
  <si>
    <t>3E0E48</t>
  </si>
  <si>
    <t>3EF26C</t>
  </si>
  <si>
    <t>3EF250</t>
  </si>
  <si>
    <t>3E0E70</t>
  </si>
  <si>
    <t>3EF25C</t>
  </si>
  <si>
    <t>3EF240</t>
  </si>
  <si>
    <t>3E0E98</t>
  </si>
  <si>
    <t>3EF24C</t>
  </si>
  <si>
    <t>3EF230</t>
  </si>
  <si>
    <t>3E0EC0</t>
  </si>
  <si>
    <t>3EF23C</t>
  </si>
  <si>
    <t>3EF220</t>
  </si>
  <si>
    <t>3E0EE8</t>
  </si>
  <si>
    <t>3EF22C</t>
  </si>
  <si>
    <t>3E0F10</t>
  </si>
  <si>
    <t>3EF21C</t>
  </si>
  <si>
    <t>3EF200</t>
  </si>
  <si>
    <t>3E0F38</t>
  </si>
  <si>
    <t>3EF20C</t>
  </si>
  <si>
    <t>3EF1F0</t>
  </si>
  <si>
    <t>3E0F60</t>
  </si>
  <si>
    <t>3EF1FC</t>
  </si>
  <si>
    <t>3EF1E0</t>
  </si>
  <si>
    <t>3E0F88</t>
  </si>
  <si>
    <t>3EF1EC</t>
  </si>
  <si>
    <t>3EF1D0</t>
  </si>
  <si>
    <t>3E0FCC</t>
  </si>
  <si>
    <t>3EF1DC</t>
  </si>
  <si>
    <t>3EF1C0</t>
  </si>
  <si>
    <t>3E1010</t>
  </si>
  <si>
    <t>3EF1CC</t>
  </si>
  <si>
    <t>3EF1B0</t>
  </si>
  <si>
    <t>3E1028</t>
  </si>
  <si>
    <t>3EF1BC</t>
  </si>
  <si>
    <t>3EF1A0</t>
  </si>
  <si>
    <t>3E1040</t>
  </si>
  <si>
    <t>3EF1AC</t>
  </si>
  <si>
    <t>3EF190</t>
  </si>
  <si>
    <t>3E1180</t>
  </si>
  <si>
    <t>3EF19C</t>
  </si>
  <si>
    <t>3EF180</t>
  </si>
  <si>
    <t>3E12C0</t>
  </si>
  <si>
    <t>3EF18C</t>
  </si>
  <si>
    <t>3EF170</t>
  </si>
  <si>
    <t>3E12C4</t>
  </si>
  <si>
    <t>3EF17C</t>
  </si>
  <si>
    <t>3EF160</t>
  </si>
  <si>
    <t>3E12C8</t>
  </si>
  <si>
    <t>3EF16C</t>
  </si>
  <si>
    <t>3EF150</t>
  </si>
  <si>
    <t>3E12CC</t>
  </si>
  <si>
    <t>3EF15C</t>
  </si>
  <si>
    <t>3EF140</t>
  </si>
  <si>
    <t>3E12D0</t>
  </si>
  <si>
    <t>3EF14C</t>
  </si>
  <si>
    <t>3EF130</t>
  </si>
  <si>
    <t>3E12D4</t>
  </si>
  <si>
    <t>3EF13C</t>
  </si>
  <si>
    <t>3EF120</t>
  </si>
  <si>
    <t>3E12D8</t>
  </si>
  <si>
    <t>3EF12C</t>
  </si>
  <si>
    <t>3EF110</t>
  </si>
  <si>
    <t>3E12DC</t>
  </si>
  <si>
    <t>3EF11C</t>
  </si>
  <si>
    <t>3EF100</t>
  </si>
  <si>
    <t>3E12E0</t>
  </si>
  <si>
    <t>3EF10C</t>
  </si>
  <si>
    <t>3EF0F0</t>
  </si>
  <si>
    <t>3E12E4</t>
  </si>
  <si>
    <t>3EF0FC</t>
  </si>
  <si>
    <t>3EF0E0</t>
  </si>
  <si>
    <t>3E12E8</t>
  </si>
  <si>
    <t>3EF0EC</t>
  </si>
  <si>
    <t>3EF0D0</t>
  </si>
  <si>
    <t>3E12EC</t>
  </si>
  <si>
    <t>3EF0DC</t>
  </si>
  <si>
    <t>3EF0C0</t>
  </si>
  <si>
    <t>3E12F0</t>
  </si>
  <si>
    <t>3EF0CC</t>
  </si>
  <si>
    <t>3EF0B0</t>
  </si>
  <si>
    <t>3E12F4</t>
  </si>
  <si>
    <t>3EF0BC</t>
  </si>
  <si>
    <t>3EF0A0</t>
  </si>
  <si>
    <t>3E12F8</t>
  </si>
  <si>
    <t>3EF0AC</t>
  </si>
  <si>
    <t>3EF090</t>
  </si>
  <si>
    <t>3E12FC</t>
  </si>
  <si>
    <t>3EF09C</t>
  </si>
  <si>
    <t>3EF080</t>
  </si>
  <si>
    <t>3E1300</t>
  </si>
  <si>
    <t>3EF08C</t>
  </si>
  <si>
    <t>3EF070</t>
  </si>
  <si>
    <t>3E1304</t>
  </si>
  <si>
    <t>3EF07C</t>
  </si>
  <si>
    <t>3EF060</t>
  </si>
  <si>
    <t>3E1308</t>
  </si>
  <si>
    <t>3EF06C</t>
  </si>
  <si>
    <t>3EF050</t>
  </si>
  <si>
    <t>3E1310</t>
  </si>
  <si>
    <t>3EF05C</t>
  </si>
  <si>
    <t>3EF040</t>
  </si>
  <si>
    <t>3E1358</t>
  </si>
  <si>
    <t>3EF04C</t>
  </si>
  <si>
    <t>3EF030</t>
  </si>
  <si>
    <t>3E13A0</t>
  </si>
  <si>
    <t>3EF03C</t>
  </si>
  <si>
    <t>3EF020</t>
  </si>
  <si>
    <t>3E13A8</t>
  </si>
  <si>
    <t>3EF02C</t>
  </si>
  <si>
    <t>3EF010</t>
  </si>
  <si>
    <t>3E13B0</t>
  </si>
  <si>
    <t>3EF01C</t>
  </si>
  <si>
    <t>3EF000</t>
  </si>
  <si>
    <t>3E13B4</t>
  </si>
  <si>
    <t>3EF00C</t>
  </si>
  <si>
    <t>3EEFF0</t>
  </si>
  <si>
    <t>3E13BC</t>
  </si>
  <si>
    <t>3EEFFC</t>
  </si>
  <si>
    <t>3F0000</t>
  </si>
  <si>
    <t>3FFFFC</t>
  </si>
  <si>
    <t>3E13C4</t>
  </si>
  <si>
    <t>3E13C8</t>
  </si>
  <si>
    <t>3EEFD0</t>
  </si>
  <si>
    <t>3E13CC</t>
  </si>
  <si>
    <t>3E13D0</t>
  </si>
  <si>
    <t>974</t>
  </si>
  <si>
    <t>3E17F4</t>
  </si>
  <si>
    <t>8B1</t>
  </si>
  <si>
    <t>3E1934</t>
  </si>
  <si>
    <t>3E1A74</t>
  </si>
  <si>
    <t>3E1BB4</t>
  </si>
  <si>
    <t>3E1CF4</t>
  </si>
  <si>
    <t>3E1E34</t>
  </si>
  <si>
    <t>3E1F74</t>
  </si>
  <si>
    <t>3EEF2C</t>
  </si>
  <si>
    <t>3E20B4</t>
  </si>
  <si>
    <t>3E2334</t>
  </si>
  <si>
    <t>3E2474</t>
  </si>
  <si>
    <t>3E26F4</t>
  </si>
  <si>
    <t>3E2834</t>
  </si>
  <si>
    <t>3E2974</t>
  </si>
  <si>
    <t>3E2AB4</t>
  </si>
  <si>
    <t>3E2BF4</t>
  </si>
  <si>
    <t>3E2D34</t>
  </si>
  <si>
    <t>3E2E74</t>
  </si>
  <si>
    <t>3E2FB4</t>
  </si>
  <si>
    <t>3E30F4</t>
  </si>
  <si>
    <t>3E3234</t>
  </si>
  <si>
    <t>3E3374</t>
  </si>
  <si>
    <t>3E34B4</t>
  </si>
  <si>
    <t>3E34C0</t>
  </si>
  <si>
    <t>3E3600</t>
  </si>
  <si>
    <t>0:165</t>
  </si>
  <si>
    <t>3E3740</t>
  </si>
  <si>
    <t>3E37A0</t>
  </si>
  <si>
    <t>0:620</t>
  </si>
  <si>
    <t>3E37A4</t>
  </si>
  <si>
    <t>3E37A8</t>
  </si>
  <si>
    <t>5:155</t>
  </si>
  <si>
    <t>5:165</t>
  </si>
  <si>
    <t>3E38E8</t>
  </si>
  <si>
    <t>5:195</t>
  </si>
  <si>
    <t>3E3A28</t>
  </si>
  <si>
    <t>3E3B68</t>
  </si>
  <si>
    <t>10:380</t>
  </si>
  <si>
    <t>15:510</t>
  </si>
  <si>
    <t>3E3CA8</t>
  </si>
  <si>
    <t>15:560</t>
  </si>
  <si>
    <t>3E3DE8</t>
  </si>
  <si>
    <t>15:585</t>
  </si>
  <si>
    <t>3E3F28</t>
  </si>
  <si>
    <t>20:760</t>
  </si>
  <si>
    <t>3E4068</t>
  </si>
  <si>
    <t>3E41A8</t>
  </si>
  <si>
    <t>25:935</t>
  </si>
  <si>
    <t>3E42E8</t>
  </si>
  <si>
    <t>25:985</t>
  </si>
  <si>
    <t>3E4428</t>
  </si>
  <si>
    <t>31:140</t>
  </si>
  <si>
    <t>31:155</t>
  </si>
  <si>
    <t>3E4568</t>
  </si>
  <si>
    <t>31:180</t>
  </si>
  <si>
    <t>3E46A8</t>
  </si>
  <si>
    <t>36:340</t>
  </si>
  <si>
    <t>36:355</t>
  </si>
  <si>
    <t>36:365</t>
  </si>
  <si>
    <t>3E47E8</t>
  </si>
  <si>
    <t>36:390</t>
  </si>
  <si>
    <t>3E4928</t>
  </si>
  <si>
    <t>3E4A68</t>
  </si>
  <si>
    <t>41:575</t>
  </si>
  <si>
    <t>46:715</t>
  </si>
  <si>
    <t>3E4BA8</t>
  </si>
  <si>
    <t>46:740</t>
  </si>
  <si>
    <t>46:755</t>
  </si>
  <si>
    <t>46:765</t>
  </si>
  <si>
    <t>3E4CE8</t>
  </si>
  <si>
    <t>46:790</t>
  </si>
  <si>
    <t>51:915</t>
  </si>
  <si>
    <t>3E4E28</t>
  </si>
  <si>
    <t>51:935</t>
  </si>
  <si>
    <t>51:950</t>
  </si>
  <si>
    <t>51:955</t>
  </si>
  <si>
    <t>3E4F68</t>
  </si>
  <si>
    <t>51:975</t>
  </si>
  <si>
    <t>52:540</t>
  </si>
  <si>
    <t>52:545</t>
  </si>
  <si>
    <t>3E50A8</t>
  </si>
  <si>
    <t>52:555</t>
  </si>
  <si>
    <t>3E50AC</t>
  </si>
  <si>
    <t>52:565</t>
  </si>
  <si>
    <t>57:115</t>
  </si>
  <si>
    <t>3E50B0</t>
  </si>
  <si>
    <t>57:140</t>
  </si>
  <si>
    <t>57:150</t>
  </si>
  <si>
    <t>57:160</t>
  </si>
  <si>
    <t>3E51F0</t>
  </si>
  <si>
    <t>57:185</t>
  </si>
  <si>
    <t>59:495</t>
  </si>
  <si>
    <t>59:505</t>
  </si>
  <si>
    <t>3E5334</t>
  </si>
  <si>
    <t>59:515</t>
  </si>
  <si>
    <t>62:315</t>
  </si>
  <si>
    <t>3E5338</t>
  </si>
  <si>
    <t>62:335</t>
  </si>
  <si>
    <t>62:350</t>
  </si>
  <si>
    <t>62:360</t>
  </si>
  <si>
    <t>3E5478</t>
  </si>
  <si>
    <t>62:375</t>
  </si>
  <si>
    <t>67:515</t>
  </si>
  <si>
    <t>3E55B8</t>
  </si>
  <si>
    <t>67:535</t>
  </si>
  <si>
    <t>67:550</t>
  </si>
  <si>
    <t>67:560</t>
  </si>
  <si>
    <t>3E56F8</t>
  </si>
  <si>
    <t>67:585</t>
  </si>
  <si>
    <t>72:715</t>
  </si>
  <si>
    <t>3E5838</t>
  </si>
  <si>
    <t>72:740</t>
  </si>
  <si>
    <t>72:750</t>
  </si>
  <si>
    <t>72:755</t>
  </si>
  <si>
    <t>3E5978</t>
  </si>
  <si>
    <t>72:780</t>
  </si>
  <si>
    <t>77:915</t>
  </si>
  <si>
    <t>3E5AB8</t>
  </si>
  <si>
    <t>77:935</t>
  </si>
  <si>
    <t>77:950</t>
  </si>
  <si>
    <t>77:955</t>
  </si>
  <si>
    <t>3E5BF8</t>
  </si>
  <si>
    <t>77:980</t>
  </si>
  <si>
    <t>83:115</t>
  </si>
  <si>
    <t>3E5D38</t>
  </si>
  <si>
    <t>83:130</t>
  </si>
  <si>
    <t>83:140</t>
  </si>
  <si>
    <t>83:145</t>
  </si>
  <si>
    <t>3E5E78</t>
  </si>
  <si>
    <t>83:170</t>
  </si>
  <si>
    <t>88:315</t>
  </si>
  <si>
    <t>3E5FB8</t>
  </si>
  <si>
    <t>88:335</t>
  </si>
  <si>
    <t>88:350</t>
  </si>
  <si>
    <t>88:360</t>
  </si>
  <si>
    <t>3E60F8</t>
  </si>
  <si>
    <t>88:385</t>
  </si>
  <si>
    <t>93:515</t>
  </si>
  <si>
    <t>3E6238</t>
  </si>
  <si>
    <t>93:535</t>
  </si>
  <si>
    <t>93:550</t>
  </si>
  <si>
    <t>93:560</t>
  </si>
  <si>
    <t>3E6378</t>
  </si>
  <si>
    <t>93:575</t>
  </si>
  <si>
    <t>98:715</t>
  </si>
  <si>
    <t>3E64B8</t>
  </si>
  <si>
    <t>98:740</t>
  </si>
  <si>
    <t>98:750</t>
  </si>
  <si>
    <t>98:755</t>
  </si>
  <si>
    <t>3E65F8</t>
  </si>
  <si>
    <t>98:775</t>
  </si>
  <si>
    <t>103:915</t>
  </si>
  <si>
    <t>3E6738</t>
  </si>
  <si>
    <t>103:940</t>
  </si>
  <si>
    <t>103:950</t>
  </si>
  <si>
    <t>103:955</t>
  </si>
  <si>
    <t>3E6878</t>
  </si>
  <si>
    <t>103:975</t>
  </si>
  <si>
    <t>109:115</t>
  </si>
  <si>
    <t>3E69B8</t>
  </si>
  <si>
    <t>109:135</t>
  </si>
  <si>
    <t>109:150</t>
  </si>
  <si>
    <t>109:160</t>
  </si>
  <si>
    <t>109:185</t>
  </si>
  <si>
    <t>114:315</t>
  </si>
  <si>
    <t>114:340</t>
  </si>
  <si>
    <t>114:350</t>
  </si>
  <si>
    <t>114:360</t>
  </si>
  <si>
    <t>114:380</t>
  </si>
  <si>
    <t>119:515</t>
  </si>
  <si>
    <t>119:535</t>
  </si>
  <si>
    <t>119:545</t>
  </si>
  <si>
    <t>119:555</t>
  </si>
  <si>
    <t>119:580</t>
  </si>
  <si>
    <t>124:715</t>
  </si>
  <si>
    <t>3E7138</t>
  </si>
  <si>
    <t>124:735</t>
  </si>
  <si>
    <t>124:745</t>
  </si>
  <si>
    <t>124:755</t>
  </si>
  <si>
    <t>3E7278</t>
  </si>
  <si>
    <t>124:780</t>
  </si>
  <si>
    <t>129:915</t>
  </si>
  <si>
    <t>3E73B8</t>
  </si>
  <si>
    <t>129:935</t>
  </si>
  <si>
    <t>129:950</t>
  </si>
  <si>
    <t>129:955</t>
  </si>
  <si>
    <t>3E74F8</t>
  </si>
  <si>
    <t>129:985</t>
  </si>
  <si>
    <t>135:115</t>
  </si>
  <si>
    <t>3E7638</t>
  </si>
  <si>
    <t>135:135</t>
  </si>
  <si>
    <t>135:150</t>
  </si>
  <si>
    <t>135:155</t>
  </si>
  <si>
    <t>3E7778</t>
  </si>
  <si>
    <t>135:175</t>
  </si>
  <si>
    <t>140:315</t>
  </si>
  <si>
    <t>3E78B8</t>
  </si>
  <si>
    <t>140:340</t>
  </si>
  <si>
    <t>140:355</t>
  </si>
  <si>
    <t>140:365</t>
  </si>
  <si>
    <t>3E79F8</t>
  </si>
  <si>
    <t>140:390</t>
  </si>
  <si>
    <t>145:515</t>
  </si>
  <si>
    <t>3E7B38</t>
  </si>
  <si>
    <t>145:535</t>
  </si>
  <si>
    <t>145:545</t>
  </si>
  <si>
    <t>145:555</t>
  </si>
  <si>
    <t>3E7C78</t>
  </si>
  <si>
    <t>145:575</t>
  </si>
  <si>
    <t>150:715</t>
  </si>
  <si>
    <t>3E7DB8</t>
  </si>
  <si>
    <t>150:735</t>
  </si>
  <si>
    <t>150:745</t>
  </si>
  <si>
    <t>150:755</t>
  </si>
  <si>
    <t>3E7EF8</t>
  </si>
  <si>
    <t>150:780</t>
  </si>
  <si>
    <t>155:915</t>
  </si>
  <si>
    <t>3E8038</t>
  </si>
  <si>
    <t>155:935</t>
  </si>
  <si>
    <t>155:950</t>
  </si>
  <si>
    <t>155:960</t>
  </si>
  <si>
    <t>3E8178</t>
  </si>
  <si>
    <t>155:985</t>
  </si>
  <si>
    <t>161:115</t>
  </si>
  <si>
    <t>3E82B8</t>
  </si>
  <si>
    <t>161:135</t>
  </si>
  <si>
    <t>161:150</t>
  </si>
  <si>
    <t>161:160</t>
  </si>
  <si>
    <t>3E83F8</t>
  </si>
  <si>
    <t>161:190</t>
  </si>
  <si>
    <t>166:315</t>
  </si>
  <si>
    <t>3E8538</t>
  </si>
  <si>
    <t>166:335</t>
  </si>
  <si>
    <t>166:350</t>
  </si>
  <si>
    <t>166:360</t>
  </si>
  <si>
    <t>3E8678</t>
  </si>
  <si>
    <t>166:375</t>
  </si>
  <si>
    <t>171:515</t>
  </si>
  <si>
    <t>3E87B8</t>
  </si>
  <si>
    <t>171:535</t>
  </si>
  <si>
    <t>171:550</t>
  </si>
  <si>
    <t>171:555</t>
  </si>
  <si>
    <t>3E88F8</t>
  </si>
  <si>
    <t>171:580</t>
  </si>
  <si>
    <t>176:715</t>
  </si>
  <si>
    <t>3E8A38</t>
  </si>
  <si>
    <t>176:735</t>
  </si>
  <si>
    <t>176:750</t>
  </si>
  <si>
    <t>176:760</t>
  </si>
  <si>
    <t>3E8B78</t>
  </si>
  <si>
    <t>176:785</t>
  </si>
  <si>
    <t>181:915</t>
  </si>
  <si>
    <t>3E8CB8</t>
  </si>
  <si>
    <t>181:935</t>
  </si>
  <si>
    <t>181:950</t>
  </si>
  <si>
    <t>181:960</t>
  </si>
  <si>
    <t>3E8DF8</t>
  </si>
  <si>
    <t>181:985</t>
  </si>
  <si>
    <t>187:115</t>
  </si>
  <si>
    <t>3E8F38</t>
  </si>
  <si>
    <t>187:140</t>
  </si>
  <si>
    <t>187:155</t>
  </si>
  <si>
    <t>187:165</t>
  </si>
  <si>
    <t>3E9078</t>
  </si>
  <si>
    <t>187:190</t>
  </si>
  <si>
    <t>192:315</t>
  </si>
  <si>
    <t>3E91B8</t>
  </si>
  <si>
    <t>192:335</t>
  </si>
  <si>
    <t>192:350</t>
  </si>
  <si>
    <t>192:360</t>
  </si>
  <si>
    <t>3E92F8</t>
  </si>
  <si>
    <t>192:385</t>
  </si>
  <si>
    <t>197:515</t>
  </si>
  <si>
    <t>3E9438</t>
  </si>
  <si>
    <t>197:530</t>
  </si>
  <si>
    <t>197:545</t>
  </si>
  <si>
    <t>197:555</t>
  </si>
  <si>
    <t>3E9578</t>
  </si>
  <si>
    <t>197:575</t>
  </si>
  <si>
    <t>202:715</t>
  </si>
  <si>
    <t>3E96B8</t>
  </si>
  <si>
    <t>202:740</t>
  </si>
  <si>
    <t>202:755</t>
  </si>
  <si>
    <t>202:765</t>
  </si>
  <si>
    <t>3E97F8</t>
  </si>
  <si>
    <t>202:790</t>
  </si>
  <si>
    <t>207:915</t>
  </si>
  <si>
    <t>3E9938</t>
  </si>
  <si>
    <t>207:935</t>
  </si>
  <si>
    <t>207:950</t>
  </si>
  <si>
    <t>207:960</t>
  </si>
  <si>
    <t>3E9A78</t>
  </si>
  <si>
    <t>207:975</t>
  </si>
  <si>
    <t>213:115</t>
  </si>
  <si>
    <t>3E9BB8</t>
  </si>
  <si>
    <t>213:135</t>
  </si>
  <si>
    <t>213:150</t>
  </si>
  <si>
    <t>213:155</t>
  </si>
  <si>
    <t>3E9CF8</t>
  </si>
  <si>
    <t>213:175</t>
  </si>
  <si>
    <t>218:315</t>
  </si>
  <si>
    <t>3E9E38</t>
  </si>
  <si>
    <t>218:335</t>
  </si>
  <si>
    <t>218:350</t>
  </si>
  <si>
    <t>218:355</t>
  </si>
  <si>
    <t>3E9F78</t>
  </si>
  <si>
    <t>218:375</t>
  </si>
  <si>
    <t>223:515</t>
  </si>
  <si>
    <t>3EA0B8</t>
  </si>
  <si>
    <t>223:540</t>
  </si>
  <si>
    <t>223:555</t>
  </si>
  <si>
    <t>223:565</t>
  </si>
  <si>
    <t>3EA1F8</t>
  </si>
  <si>
    <t>223:595</t>
  </si>
  <si>
    <t>228:715</t>
  </si>
  <si>
    <t>3EA338</t>
  </si>
  <si>
    <t>228:740</t>
  </si>
  <si>
    <t>228:755</t>
  </si>
  <si>
    <t>228:765</t>
  </si>
  <si>
    <t>3EA478</t>
  </si>
  <si>
    <t>228:790</t>
  </si>
  <si>
    <t>233:915</t>
  </si>
  <si>
    <t>3EA5B8</t>
  </si>
  <si>
    <t>233:940</t>
  </si>
  <si>
    <t>233:950</t>
  </si>
  <si>
    <t>233:955</t>
  </si>
  <si>
    <t>3EA6F8</t>
  </si>
  <si>
    <t>233:980</t>
  </si>
  <si>
    <t>239:115</t>
  </si>
  <si>
    <t>3EA838</t>
  </si>
  <si>
    <t>239:135</t>
  </si>
  <si>
    <t>239:150</t>
  </si>
  <si>
    <t>239:160</t>
  </si>
  <si>
    <t>3EA978</t>
  </si>
  <si>
    <t>239:185</t>
  </si>
  <si>
    <t>244:315</t>
  </si>
  <si>
    <t>3EAAB8</t>
  </si>
  <si>
    <t>244:340</t>
  </si>
  <si>
    <t>244:355</t>
  </si>
  <si>
    <t>244:360</t>
  </si>
  <si>
    <t>3EABF8</t>
  </si>
  <si>
    <t>244:380</t>
  </si>
  <si>
    <t>249:515</t>
  </si>
  <si>
    <t>3EAD38</t>
  </si>
  <si>
    <t>249:535</t>
  </si>
  <si>
    <t>249:550</t>
  </si>
  <si>
    <t>249:555</t>
  </si>
  <si>
    <t>3EAE78</t>
  </si>
  <si>
    <t>249:580</t>
  </si>
  <si>
    <t>254:715</t>
  </si>
  <si>
    <t>3EAFB8</t>
  </si>
  <si>
    <t>254:735</t>
  </si>
  <si>
    <t>254:750</t>
  </si>
  <si>
    <t>254:760</t>
  </si>
  <si>
    <t>3EB0F8</t>
  </si>
  <si>
    <t>254:780</t>
  </si>
  <si>
    <t>259:915</t>
  </si>
  <si>
    <t>3EB238</t>
  </si>
  <si>
    <t>259:940</t>
  </si>
  <si>
    <t>259:955</t>
  </si>
  <si>
    <t>259:965</t>
  </si>
  <si>
    <t>3EB378</t>
  </si>
  <si>
    <t>259:990</t>
  </si>
  <si>
    <t>265:115</t>
  </si>
  <si>
    <t>3EB4B8</t>
  </si>
  <si>
    <t>265:135</t>
  </si>
  <si>
    <t>265:150</t>
  </si>
  <si>
    <t>265:160</t>
  </si>
  <si>
    <t>3EB5F8</t>
  </si>
  <si>
    <t>265:190</t>
  </si>
  <si>
    <t>270:315</t>
  </si>
  <si>
    <t>3EB738</t>
  </si>
  <si>
    <t>270:335</t>
  </si>
  <si>
    <t>270:340</t>
  </si>
  <si>
    <t>270:345</t>
  </si>
  <si>
    <t>3EB878</t>
  </si>
  <si>
    <t>270:365</t>
  </si>
  <si>
    <t>275:515</t>
  </si>
  <si>
    <t>3EB9B8</t>
  </si>
  <si>
    <t>275:540</t>
  </si>
  <si>
    <t>275:555</t>
  </si>
  <si>
    <t>275:565</t>
  </si>
  <si>
    <t>3EBAF8</t>
  </si>
  <si>
    <t>275:595</t>
  </si>
  <si>
    <t>280:715</t>
  </si>
  <si>
    <t>3EBC38</t>
  </si>
  <si>
    <t>280:735</t>
  </si>
  <si>
    <t>280:750</t>
  </si>
  <si>
    <t>280:760</t>
  </si>
  <si>
    <t>3EBD78</t>
  </si>
  <si>
    <t>280:780</t>
  </si>
  <si>
    <t>285:915</t>
  </si>
  <si>
    <t>3EBEB8</t>
  </si>
  <si>
    <t>285:935</t>
  </si>
  <si>
    <t>285:950</t>
  </si>
  <si>
    <t>285:960</t>
  </si>
  <si>
    <t>3EBFF8</t>
  </si>
  <si>
    <t>285:985</t>
  </si>
  <si>
    <t>291:115</t>
  </si>
  <si>
    <t>3EC138</t>
  </si>
  <si>
    <t>291:135</t>
  </si>
  <si>
    <t>291:150</t>
  </si>
  <si>
    <t>291:160</t>
  </si>
  <si>
    <t>3EC278</t>
  </si>
  <si>
    <t>291:185</t>
  </si>
  <si>
    <t>296:315</t>
  </si>
  <si>
    <t>3EC3B8</t>
  </si>
  <si>
    <t>296:335</t>
  </si>
  <si>
    <t>296:350</t>
  </si>
  <si>
    <t>296:355</t>
  </si>
  <si>
    <t>3EC4F8</t>
  </si>
  <si>
    <t>296:380</t>
  </si>
  <si>
    <t>301:515</t>
  </si>
  <si>
    <t>3EC638</t>
  </si>
  <si>
    <t>301:540</t>
  </si>
  <si>
    <t>301:555</t>
  </si>
  <si>
    <t>301:565</t>
  </si>
  <si>
    <t>3EC778</t>
  </si>
  <si>
    <t>301:585</t>
  </si>
  <si>
    <t>306:715</t>
  </si>
  <si>
    <t>3EC8B8</t>
  </si>
  <si>
    <t>306:735</t>
  </si>
  <si>
    <t>306:750</t>
  </si>
  <si>
    <t>306:760</t>
  </si>
  <si>
    <t>3EC9F8</t>
  </si>
  <si>
    <t>306:785</t>
  </si>
  <si>
    <t>311:915</t>
  </si>
  <si>
    <t>3ECB38</t>
  </si>
  <si>
    <t>311:935</t>
  </si>
  <si>
    <t>311:950</t>
  </si>
  <si>
    <t>311:955</t>
  </si>
  <si>
    <t>3ECC78</t>
  </si>
  <si>
    <t>311:980</t>
  </si>
  <si>
    <t>317:115</t>
  </si>
  <si>
    <t>3ECDB8</t>
  </si>
  <si>
    <t>317:135</t>
  </si>
  <si>
    <t>317:150</t>
  </si>
  <si>
    <t>317:160</t>
  </si>
  <si>
    <t>3ECEF8</t>
  </si>
  <si>
    <t>317:190</t>
  </si>
  <si>
    <t>322:315</t>
  </si>
  <si>
    <t>3ED038</t>
  </si>
  <si>
    <t>322:330</t>
  </si>
  <si>
    <t>322:345</t>
  </si>
  <si>
    <t>322:355</t>
  </si>
  <si>
    <t>3ED178</t>
  </si>
  <si>
    <t>322:375</t>
  </si>
  <si>
    <t>327:515</t>
  </si>
  <si>
    <t>3ED2B8</t>
  </si>
  <si>
    <t>327:535</t>
  </si>
  <si>
    <t>327:550</t>
  </si>
  <si>
    <t>327:555</t>
  </si>
  <si>
    <t>3ED3F8</t>
  </si>
  <si>
    <t>327:580</t>
  </si>
  <si>
    <t>332:715</t>
  </si>
  <si>
    <t>3ED538</t>
  </si>
  <si>
    <t>332:735</t>
  </si>
  <si>
    <t>332:750</t>
  </si>
  <si>
    <t>332:760</t>
  </si>
  <si>
    <t>3ED678</t>
  </si>
  <si>
    <t>332:785</t>
  </si>
  <si>
    <t>337:915</t>
  </si>
  <si>
    <t>3ED7B8</t>
  </si>
  <si>
    <t>337:935</t>
  </si>
  <si>
    <t>337:950</t>
  </si>
  <si>
    <t>337:955</t>
  </si>
  <si>
    <t>3ED8F8</t>
  </si>
  <si>
    <t>337:980</t>
  </si>
  <si>
    <t>343:115</t>
  </si>
  <si>
    <t>3EDA38</t>
  </si>
  <si>
    <t>343:140</t>
  </si>
  <si>
    <t>343:150</t>
  </si>
  <si>
    <t>343:155</t>
  </si>
  <si>
    <t>3EDB78</t>
  </si>
  <si>
    <t>343:175</t>
  </si>
  <si>
    <t>348:315</t>
  </si>
  <si>
    <t>3EDCB8</t>
  </si>
  <si>
    <t>348:340</t>
  </si>
  <si>
    <t>348:350</t>
  </si>
  <si>
    <t>348:355</t>
  </si>
  <si>
    <t>3EDDF8</t>
  </si>
  <si>
    <t>348:385</t>
  </si>
  <si>
    <t>353:515</t>
  </si>
  <si>
    <t>3EDF38</t>
  </si>
  <si>
    <t>353:540</t>
  </si>
  <si>
    <t>353:550</t>
  </si>
  <si>
    <t>353:555</t>
  </si>
  <si>
    <t>3EE078</t>
  </si>
  <si>
    <t>353:575</t>
  </si>
  <si>
    <t>358:715</t>
  </si>
  <si>
    <t>3EE1B8</t>
  </si>
  <si>
    <t>358:740</t>
  </si>
  <si>
    <t>358:755</t>
  </si>
  <si>
    <t>358:765</t>
  </si>
  <si>
    <t>3EE2F8</t>
  </si>
  <si>
    <t>358:790</t>
  </si>
  <si>
    <t>363:915</t>
  </si>
  <si>
    <t>363:925</t>
  </si>
  <si>
    <t>363:935</t>
  </si>
  <si>
    <t>363:945</t>
  </si>
  <si>
    <t>363:960</t>
  </si>
  <si>
    <t>363:965</t>
  </si>
  <si>
    <t>363:975</t>
  </si>
  <si>
    <t>363:990</t>
  </si>
  <si>
    <t>364:000</t>
  </si>
  <si>
    <t>364:010</t>
  </si>
  <si>
    <t>364:025</t>
  </si>
  <si>
    <t>364:035</t>
  </si>
  <si>
    <t>364:045</t>
  </si>
  <si>
    <t>364:060</t>
  </si>
  <si>
    <t>364:065</t>
  </si>
  <si>
    <t>364:075</t>
  </si>
  <si>
    <t>364:090</t>
  </si>
  <si>
    <t>364:100</t>
  </si>
  <si>
    <t>364:105</t>
  </si>
  <si>
    <t>364:120</t>
  </si>
  <si>
    <t>364:130</t>
  </si>
  <si>
    <t>364:140</t>
  </si>
  <si>
    <t>364:150</t>
  </si>
  <si>
    <t>364:160</t>
  </si>
  <si>
    <t>364:165</t>
  </si>
  <si>
    <t>364:180</t>
  </si>
  <si>
    <t>364:185</t>
  </si>
  <si>
    <t>364:195</t>
  </si>
  <si>
    <t>364:210</t>
  </si>
  <si>
    <t>364:220</t>
  </si>
  <si>
    <t>364:225</t>
  </si>
  <si>
    <t>364:240</t>
  </si>
  <si>
    <t>364:250</t>
  </si>
  <si>
    <t>364:255</t>
  </si>
  <si>
    <t>364:270</t>
  </si>
  <si>
    <t>364:275</t>
  </si>
  <si>
    <t>364:285</t>
  </si>
  <si>
    <t>364:300</t>
  </si>
  <si>
    <t>364:305</t>
  </si>
  <si>
    <t>364:315</t>
  </si>
  <si>
    <t>364:325</t>
  </si>
  <si>
    <t>364:335</t>
  </si>
  <si>
    <t>364:345</t>
  </si>
  <si>
    <t>364:360</t>
  </si>
  <si>
    <t>364:365</t>
  </si>
  <si>
    <t>364:375</t>
  </si>
  <si>
    <t>364:390</t>
  </si>
  <si>
    <t>3F00C8</t>
  </si>
  <si>
    <t>364:400</t>
  </si>
  <si>
    <t>364:405</t>
  </si>
  <si>
    <t>364:415</t>
  </si>
  <si>
    <t>3F00DC</t>
  </si>
  <si>
    <t>364:425</t>
  </si>
  <si>
    <t>364:435</t>
  </si>
  <si>
    <t>364:450</t>
  </si>
  <si>
    <t>3F00E4</t>
  </si>
  <si>
    <t>364:460</t>
  </si>
  <si>
    <t>364:465</t>
  </si>
  <si>
    <t>364:475</t>
  </si>
  <si>
    <t>3F00F8</t>
  </si>
  <si>
    <t>364:480</t>
  </si>
  <si>
    <t>364:485</t>
  </si>
  <si>
    <t>3FFEB0</t>
  </si>
  <si>
    <t>364:500</t>
  </si>
  <si>
    <t>3F0100</t>
  </si>
  <si>
    <t>364:510</t>
  </si>
  <si>
    <t>3FFEBC</t>
  </si>
  <si>
    <t>364:515</t>
  </si>
  <si>
    <t>3FFEA0</t>
  </si>
  <si>
    <t>364:530</t>
  </si>
  <si>
    <t>3F0114</t>
  </si>
  <si>
    <t>364:540</t>
  </si>
  <si>
    <t>3FFEAC</t>
  </si>
  <si>
    <t>364:550</t>
  </si>
  <si>
    <t>3FFE90</t>
  </si>
  <si>
    <t>364:560</t>
  </si>
  <si>
    <t>3F011C</t>
  </si>
  <si>
    <t>364:565</t>
  </si>
  <si>
    <t>3FFE9C</t>
  </si>
  <si>
    <t>364:575</t>
  </si>
  <si>
    <t>3FFE80</t>
  </si>
  <si>
    <t>364:590</t>
  </si>
  <si>
    <t>3F0130</t>
  </si>
  <si>
    <t>364:595</t>
  </si>
  <si>
    <t>3FFE8C</t>
  </si>
  <si>
    <t>364:605</t>
  </si>
  <si>
    <t>3FFE70</t>
  </si>
  <si>
    <t>364:620</t>
  </si>
  <si>
    <t>3F0138</t>
  </si>
  <si>
    <t>364:625</t>
  </si>
  <si>
    <t>3FFE7C</t>
  </si>
  <si>
    <t>364:635</t>
  </si>
  <si>
    <t>3FFE60</t>
  </si>
  <si>
    <t>364:650</t>
  </si>
  <si>
    <t>3F014C</t>
  </si>
  <si>
    <t>364:655</t>
  </si>
  <si>
    <t>3FFE6C</t>
  </si>
  <si>
    <t>364:665</t>
  </si>
  <si>
    <t>3FFE50</t>
  </si>
  <si>
    <t>364:680</t>
  </si>
  <si>
    <t>3F0154</t>
  </si>
  <si>
    <t>364:685</t>
  </si>
  <si>
    <t>3FFE5C</t>
  </si>
  <si>
    <t>364:695</t>
  </si>
  <si>
    <t>3FFE40</t>
  </si>
  <si>
    <t>364:710</t>
  </si>
  <si>
    <t>3F0168</t>
  </si>
  <si>
    <t>364:715</t>
  </si>
  <si>
    <t>3FFE4C</t>
  </si>
  <si>
    <t>364:725</t>
  </si>
  <si>
    <t>3FFE30</t>
  </si>
  <si>
    <t>364:740</t>
  </si>
  <si>
    <t>3F0170</t>
  </si>
  <si>
    <t>364:750</t>
  </si>
  <si>
    <t>3FFE3C</t>
  </si>
  <si>
    <t>364:755</t>
  </si>
  <si>
    <t>3FFE20</t>
  </si>
  <si>
    <t>364:770</t>
  </si>
  <si>
    <t>3F0178</t>
  </si>
  <si>
    <t>364:775</t>
  </si>
  <si>
    <t>3FFE2C</t>
  </si>
  <si>
    <t>364:785</t>
  </si>
  <si>
    <t>3FFE10</t>
  </si>
  <si>
    <t>364:800</t>
  </si>
  <si>
    <t>3F018C</t>
  </si>
  <si>
    <t>364:805</t>
  </si>
  <si>
    <t>3FFE1C</t>
  </si>
  <si>
    <t>364:815</t>
  </si>
  <si>
    <t>3FFE00</t>
  </si>
  <si>
    <t>364:830</t>
  </si>
  <si>
    <t>3F0194</t>
  </si>
  <si>
    <t>364:840</t>
  </si>
  <si>
    <t>3FFE0C</t>
  </si>
  <si>
    <t>364:850</t>
  </si>
  <si>
    <t>3FFDF0</t>
  </si>
  <si>
    <t>364:860</t>
  </si>
  <si>
    <t>3F01A8</t>
  </si>
  <si>
    <t>364:865</t>
  </si>
  <si>
    <t>3FFDFC</t>
  </si>
  <si>
    <t>364:875</t>
  </si>
  <si>
    <t>3FFDE0</t>
  </si>
  <si>
    <t>364:890</t>
  </si>
  <si>
    <t>3F01BC</t>
  </si>
  <si>
    <t>364:900</t>
  </si>
  <si>
    <t>3FFDEC</t>
  </si>
  <si>
    <t>364:905</t>
  </si>
  <si>
    <t>3FFDD0</t>
  </si>
  <si>
    <t>364:920</t>
  </si>
  <si>
    <t>3F01C4</t>
  </si>
  <si>
    <t>364:925</t>
  </si>
  <si>
    <t>3FFDDC</t>
  </si>
  <si>
    <t>364:935</t>
  </si>
  <si>
    <t>3FFDC0</t>
  </si>
  <si>
    <t>364:950</t>
  </si>
  <si>
    <t>3F01D8</t>
  </si>
  <si>
    <t>364:960</t>
  </si>
  <si>
    <t>3FFDCC</t>
  </si>
  <si>
    <t>364:970</t>
  </si>
  <si>
    <t>3FFDB0</t>
  </si>
  <si>
    <t>364:980</t>
  </si>
  <si>
    <t>3F01E0</t>
  </si>
  <si>
    <t>364:985</t>
  </si>
  <si>
    <t>3FFDBC</t>
  </si>
  <si>
    <t>364:995</t>
  </si>
  <si>
    <t>3FFDA0</t>
  </si>
  <si>
    <t>365:010</t>
  </si>
  <si>
    <t>3F01F4</t>
  </si>
  <si>
    <t>365:020</t>
  </si>
  <si>
    <t>3FFDAC</t>
  </si>
  <si>
    <t>365:025</t>
  </si>
  <si>
    <t>3FFD90</t>
  </si>
  <si>
    <t>365:040</t>
  </si>
  <si>
    <t>3F01FC</t>
  </si>
  <si>
    <t>365:050</t>
  </si>
  <si>
    <t>3FFD9C</t>
  </si>
  <si>
    <t>365:055</t>
  </si>
  <si>
    <t>3FFD80</t>
  </si>
  <si>
    <t>365:070</t>
  </si>
  <si>
    <t>3F0210</t>
  </si>
  <si>
    <t>365:080</t>
  </si>
  <si>
    <t>3FFD8C</t>
  </si>
  <si>
    <t>365:085</t>
  </si>
  <si>
    <t>3FFD70</t>
  </si>
  <si>
    <t>365:100</t>
  </si>
  <si>
    <t>3F0218</t>
  </si>
  <si>
    <t>365:110</t>
  </si>
  <si>
    <t>3FFD7C</t>
  </si>
  <si>
    <t>365:120</t>
  </si>
  <si>
    <t>3FFD60</t>
  </si>
  <si>
    <t>365:135</t>
  </si>
  <si>
    <t>3F022C</t>
  </si>
  <si>
    <t>365:145</t>
  </si>
  <si>
    <t>3FFD6C</t>
  </si>
  <si>
    <t>365:155</t>
  </si>
  <si>
    <t>3FFD50</t>
  </si>
  <si>
    <t>365:170</t>
  </si>
  <si>
    <t>3F0234</t>
  </si>
  <si>
    <t>365:180</t>
  </si>
  <si>
    <t>3FFD5C</t>
  </si>
  <si>
    <t>365:190</t>
  </si>
  <si>
    <t>3FFD40</t>
  </si>
  <si>
    <t>365:205</t>
  </si>
  <si>
    <t>3F0248</t>
  </si>
  <si>
    <t>365:215</t>
  </si>
  <si>
    <t>3FFD4C</t>
  </si>
  <si>
    <t>365:225</t>
  </si>
  <si>
    <t>3FFD30</t>
  </si>
  <si>
    <t>365:240</t>
  </si>
  <si>
    <t>3F0250</t>
  </si>
  <si>
    <t>365:250</t>
  </si>
  <si>
    <t>3FFD3C</t>
  </si>
  <si>
    <t>365:255</t>
  </si>
  <si>
    <t>3FFD20</t>
  </si>
  <si>
    <t>365:270</t>
  </si>
  <si>
    <t>3F0264</t>
  </si>
  <si>
    <t>365:280</t>
  </si>
  <si>
    <t>3FFD2C</t>
  </si>
  <si>
    <t>365:285</t>
  </si>
  <si>
    <t>3FFD10</t>
  </si>
  <si>
    <t>365:300</t>
  </si>
  <si>
    <t>3F026C</t>
  </si>
  <si>
    <t>365:305</t>
  </si>
  <si>
    <t>3FFD1C</t>
  </si>
  <si>
    <t>365:315</t>
  </si>
  <si>
    <t>3FFD00</t>
  </si>
  <si>
    <t>365:325</t>
  </si>
  <si>
    <t>3F0280</t>
  </si>
  <si>
    <t>365:335</t>
  </si>
  <si>
    <t>3FFD0C</t>
  </si>
  <si>
    <t>365:345</t>
  </si>
  <si>
    <t>3FFCF0</t>
  </si>
  <si>
    <t>365:360</t>
  </si>
  <si>
    <t>3F0288</t>
  </si>
  <si>
    <t>365:365</t>
  </si>
  <si>
    <t>3FFCFC</t>
  </si>
  <si>
    <t>365:375</t>
  </si>
  <si>
    <t>3FFCE0</t>
  </si>
  <si>
    <t>365:390</t>
  </si>
  <si>
    <t>3F029C</t>
  </si>
  <si>
    <t>365:395</t>
  </si>
  <si>
    <t>3FFCEC</t>
  </si>
  <si>
    <t>365:405</t>
  </si>
  <si>
    <t>3FFCD0</t>
  </si>
  <si>
    <t>365:420</t>
  </si>
  <si>
    <t>3F02A4</t>
  </si>
  <si>
    <t>365:430</t>
  </si>
  <si>
    <t>3FFCDC</t>
  </si>
  <si>
    <t>365:440</t>
  </si>
  <si>
    <t>3FFCC0</t>
  </si>
  <si>
    <t>365:455</t>
  </si>
  <si>
    <t>3F02B8</t>
  </si>
  <si>
    <t>365:465</t>
  </si>
  <si>
    <t>3FFCCC</t>
  </si>
  <si>
    <t>365:475</t>
  </si>
  <si>
    <t>3FFCB0</t>
  </si>
  <si>
    <t>365:490</t>
  </si>
  <si>
    <t>3F02C0</t>
  </si>
  <si>
    <t>365:495</t>
  </si>
  <si>
    <t>3FFCBC</t>
  </si>
  <si>
    <t>365:505</t>
  </si>
  <si>
    <t>3FFCA0</t>
  </si>
  <si>
    <t>365:520</t>
  </si>
  <si>
    <t>3F02D4</t>
  </si>
  <si>
    <t>365:530</t>
  </si>
  <si>
    <t>3FFCAC</t>
  </si>
  <si>
    <t>365:540</t>
  </si>
  <si>
    <t>3FFC90</t>
  </si>
  <si>
    <t>365:555</t>
  </si>
  <si>
    <t>3F02DC</t>
  </si>
  <si>
    <t>365:565</t>
  </si>
  <si>
    <t>3FFC9C</t>
  </si>
  <si>
    <t>365:575</t>
  </si>
  <si>
    <t>3FFC80</t>
  </si>
  <si>
    <t>365:590</t>
  </si>
  <si>
    <t>3F02F0</t>
  </si>
  <si>
    <t>365:595</t>
  </si>
  <si>
    <t>3FFC8C</t>
  </si>
  <si>
    <t>365:605</t>
  </si>
  <si>
    <t>3FFC70</t>
  </si>
  <si>
    <t>365:620</t>
  </si>
  <si>
    <t>3F02F8</t>
  </si>
  <si>
    <t>365:630</t>
  </si>
  <si>
    <t>3FFC7C</t>
  </si>
  <si>
    <t>365:635</t>
  </si>
  <si>
    <t>3FFC60</t>
  </si>
  <si>
    <t>365:645</t>
  </si>
  <si>
    <t>3F030C</t>
  </si>
  <si>
    <t>365:655</t>
  </si>
  <si>
    <t>3FFC6C</t>
  </si>
  <si>
    <t>365:665</t>
  </si>
  <si>
    <t>3FFC50</t>
  </si>
  <si>
    <t>365:680</t>
  </si>
  <si>
    <t>3F0314</t>
  </si>
  <si>
    <t>365:690</t>
  </si>
  <si>
    <t>3FFC5C</t>
  </si>
  <si>
    <t>365:695</t>
  </si>
  <si>
    <t>3FFC40</t>
  </si>
  <si>
    <t>365:710</t>
  </si>
  <si>
    <t>3F0328</t>
  </si>
  <si>
    <t>365:715</t>
  </si>
  <si>
    <t>3FFC4C</t>
  </si>
  <si>
    <t>365:725</t>
  </si>
  <si>
    <t>3FFC30</t>
  </si>
  <si>
    <t>365:740</t>
  </si>
  <si>
    <t>3F0330</t>
  </si>
  <si>
    <t>365:745</t>
  </si>
  <si>
    <t>3FFC3C</t>
  </si>
  <si>
    <t>365:755</t>
  </si>
  <si>
    <t>3FFC20</t>
  </si>
  <si>
    <t>365:770</t>
  </si>
  <si>
    <t>3F0344</t>
  </si>
  <si>
    <t>365:775</t>
  </si>
  <si>
    <t>3FFC2C</t>
  </si>
  <si>
    <t>365:785</t>
  </si>
  <si>
    <t>3FFC10</t>
  </si>
  <si>
    <t>365:795</t>
  </si>
  <si>
    <t>3F034C</t>
  </si>
  <si>
    <t>365:805</t>
  </si>
  <si>
    <t>3FFC1C</t>
  </si>
  <si>
    <t>365:815</t>
  </si>
  <si>
    <t>3FFC00</t>
  </si>
  <si>
    <t>365:825</t>
  </si>
  <si>
    <t>3F0360</t>
  </si>
  <si>
    <t>365:835</t>
  </si>
  <si>
    <t>3FFC0C</t>
  </si>
  <si>
    <t>365:845</t>
  </si>
  <si>
    <t>3FFBF0</t>
  </si>
  <si>
    <t>365:860</t>
  </si>
  <si>
    <t>3F0374</t>
  </si>
  <si>
    <t>365:865</t>
  </si>
  <si>
    <t>3FFBFC</t>
  </si>
  <si>
    <t>365:875</t>
  </si>
  <si>
    <t>3FFBE0</t>
  </si>
  <si>
    <t>365:890</t>
  </si>
  <si>
    <t>3F037C</t>
  </si>
  <si>
    <t>365:900</t>
  </si>
  <si>
    <t>3FFBEC</t>
  </si>
  <si>
    <t>365:910</t>
  </si>
  <si>
    <t>3FFBD0</t>
  </si>
  <si>
    <t>365:925</t>
  </si>
  <si>
    <t>3F0390</t>
  </si>
  <si>
    <t>365:935</t>
  </si>
  <si>
    <t>3FFBDC</t>
  </si>
  <si>
    <t>365:945</t>
  </si>
  <si>
    <t>3FFBC0</t>
  </si>
  <si>
    <t>365:960</t>
  </si>
  <si>
    <t>3F0398</t>
  </si>
  <si>
    <t>365:970</t>
  </si>
  <si>
    <t>3FFBCC</t>
  </si>
  <si>
    <t>365:975</t>
  </si>
  <si>
    <t>3FFBB0</t>
  </si>
  <si>
    <t>365:990</t>
  </si>
  <si>
    <t>3F03AC</t>
  </si>
  <si>
    <t>366:000</t>
  </si>
  <si>
    <t>3FFBBC</t>
  </si>
  <si>
    <t>366:005</t>
  </si>
  <si>
    <t>3FFBA0</t>
  </si>
  <si>
    <t>366:020</t>
  </si>
  <si>
    <t>3F03B4</t>
  </si>
  <si>
    <t>366:025</t>
  </si>
  <si>
    <t>3FFBAC</t>
  </si>
  <si>
    <t>366:035</t>
  </si>
  <si>
    <t>3FFB90</t>
  </si>
  <si>
    <t>366:050</t>
  </si>
  <si>
    <t>3F03C8</t>
  </si>
  <si>
    <t>366:055</t>
  </si>
  <si>
    <t>3FFB9C</t>
  </si>
  <si>
    <t>366:065</t>
  </si>
  <si>
    <t>3FFB80</t>
  </si>
  <si>
    <t>366:080</t>
  </si>
  <si>
    <t>3F03D0</t>
  </si>
  <si>
    <t>366:085</t>
  </si>
  <si>
    <t>3FFB8C</t>
  </si>
  <si>
    <t>366:095</t>
  </si>
  <si>
    <t>3FFB70</t>
  </si>
  <si>
    <t>366:110</t>
  </si>
  <si>
    <t>3F03E4</t>
  </si>
  <si>
    <t>366:115</t>
  </si>
  <si>
    <t>3FFB7C</t>
  </si>
  <si>
    <t>366:125</t>
  </si>
  <si>
    <t>3FFB60</t>
  </si>
  <si>
    <t>366:140</t>
  </si>
  <si>
    <t>3F03EC</t>
  </si>
  <si>
    <t>366:150</t>
  </si>
  <si>
    <t>3FFB6C</t>
  </si>
  <si>
    <t>366:160</t>
  </si>
  <si>
    <t>3FFB50</t>
  </si>
  <si>
    <t>366:175</t>
  </si>
  <si>
    <t>3F0400</t>
  </si>
  <si>
    <t>366:185</t>
  </si>
  <si>
    <t>3FFB5C</t>
  </si>
  <si>
    <t>366:195</t>
  </si>
  <si>
    <t>3FFB40</t>
  </si>
  <si>
    <t>366:210</t>
  </si>
  <si>
    <t>3F0408</t>
  </si>
  <si>
    <t>366:220</t>
  </si>
  <si>
    <t>3FFB4C</t>
  </si>
  <si>
    <t>366:225</t>
  </si>
  <si>
    <t>3FFB30</t>
  </si>
  <si>
    <t>366:240</t>
  </si>
  <si>
    <t>3F041C</t>
  </si>
  <si>
    <t>366:245</t>
  </si>
  <si>
    <t>3FFB3C</t>
  </si>
  <si>
    <t>366:255</t>
  </si>
  <si>
    <t>3FFB20</t>
  </si>
  <si>
    <t>366:270</t>
  </si>
  <si>
    <t>3F0424</t>
  </si>
  <si>
    <t>366:280</t>
  </si>
  <si>
    <t>3FFB2C</t>
  </si>
  <si>
    <t>366:290</t>
  </si>
  <si>
    <t>3FFB10</t>
  </si>
  <si>
    <t>366:305</t>
  </si>
  <si>
    <t>3F0438</t>
  </si>
  <si>
    <t>366:315</t>
  </si>
  <si>
    <t>3FFB1C</t>
  </si>
  <si>
    <t>366:325</t>
  </si>
  <si>
    <t>3FFB00</t>
  </si>
  <si>
    <t>366:340</t>
  </si>
  <si>
    <t>3F0440</t>
  </si>
  <si>
    <t>366:350</t>
  </si>
  <si>
    <t>3FFB0C</t>
  </si>
  <si>
    <t>366:355</t>
  </si>
  <si>
    <t>3FFAF0</t>
  </si>
  <si>
    <t>4B0</t>
  </si>
  <si>
    <t>366:370</t>
  </si>
  <si>
    <t>3F0454</t>
  </si>
  <si>
    <t>366:375</t>
  </si>
  <si>
    <t>3FFAFC</t>
  </si>
  <si>
    <t>366:385</t>
  </si>
  <si>
    <t>3FFAE0</t>
  </si>
  <si>
    <t>366:400</t>
  </si>
  <si>
    <t>3F045C</t>
  </si>
  <si>
    <t>366:410</t>
  </si>
  <si>
    <t>3FFAEC</t>
  </si>
  <si>
    <t>4C9</t>
  </si>
  <si>
    <t>366:420</t>
  </si>
  <si>
    <t>3FFAD0</t>
  </si>
  <si>
    <t>366:435</t>
  </si>
  <si>
    <t>3F0470</t>
  </si>
  <si>
    <t>366:445</t>
  </si>
  <si>
    <t>3FFADC</t>
  </si>
  <si>
    <t>366:455</t>
  </si>
  <si>
    <t>3FFAC0</t>
  </si>
  <si>
    <t>366:465</t>
  </si>
  <si>
    <t>3F0478</t>
  </si>
  <si>
    <t>366:475</t>
  </si>
  <si>
    <t>3FFACC</t>
  </si>
  <si>
    <t>366:485</t>
  </si>
  <si>
    <t>3FFAB0</t>
  </si>
  <si>
    <t>4EC</t>
  </si>
  <si>
    <t>366:500</t>
  </si>
  <si>
    <t>3F048C</t>
  </si>
  <si>
    <t>366:505</t>
  </si>
  <si>
    <t>3FFABC</t>
  </si>
  <si>
    <t>366:515</t>
  </si>
  <si>
    <t>3FFAA0</t>
  </si>
  <si>
    <t>4FB</t>
  </si>
  <si>
    <t>366:530</t>
  </si>
  <si>
    <t>3F04A0</t>
  </si>
  <si>
    <t>366:535</t>
  </si>
  <si>
    <t>3FFAAC</t>
  </si>
  <si>
    <t>366:545</t>
  </si>
  <si>
    <t>3FFA90</t>
  </si>
  <si>
    <t>366:560</t>
  </si>
  <si>
    <t>3F04A8</t>
  </si>
  <si>
    <t>50F</t>
  </si>
  <si>
    <t>366:570</t>
  </si>
  <si>
    <t>3FFA9C</t>
  </si>
  <si>
    <t>366:575</t>
  </si>
  <si>
    <t>3FFA80</t>
  </si>
  <si>
    <t>366:590</t>
  </si>
  <si>
    <t>3F04BC</t>
  </si>
  <si>
    <t>51E</t>
  </si>
  <si>
    <t>366:600</t>
  </si>
  <si>
    <t>3FFA8C</t>
  </si>
  <si>
    <t>366:610</t>
  </si>
  <si>
    <t>3FFA70</t>
  </si>
  <si>
    <t>366:625</t>
  </si>
  <si>
    <t>3F04C4</t>
  </si>
  <si>
    <t>366:635</t>
  </si>
  <si>
    <t>3FFA7C</t>
  </si>
  <si>
    <t>366:645</t>
  </si>
  <si>
    <t>3FFA60</t>
  </si>
  <si>
    <t>366:655</t>
  </si>
  <si>
    <t>3F04D8</t>
  </si>
  <si>
    <t>53C</t>
  </si>
  <si>
    <t>366:665</t>
  </si>
  <si>
    <t>3FFA6C</t>
  </si>
  <si>
    <t>541</t>
  </si>
  <si>
    <t>366:675</t>
  </si>
  <si>
    <t>3FFA50</t>
  </si>
  <si>
    <t>546</t>
  </si>
  <si>
    <t>366:690</t>
  </si>
  <si>
    <t>3F04E0</t>
  </si>
  <si>
    <t>54B</t>
  </si>
  <si>
    <t>366:695</t>
  </si>
  <si>
    <t>3FFA5C</t>
  </si>
  <si>
    <t>550</t>
  </si>
  <si>
    <t>366:705</t>
  </si>
  <si>
    <t>3FFA40</t>
  </si>
  <si>
    <t>555</t>
  </si>
  <si>
    <t>366:720</t>
  </si>
  <si>
    <t>3F04F4</t>
  </si>
  <si>
    <t>55A</t>
  </si>
  <si>
    <t>366:730</t>
  </si>
  <si>
    <t>3FFA4C</t>
  </si>
  <si>
    <t>55F</t>
  </si>
  <si>
    <t>366:740</t>
  </si>
  <si>
    <t>3FFA30</t>
  </si>
  <si>
    <t>366:750</t>
  </si>
  <si>
    <t>3F04FC</t>
  </si>
  <si>
    <t>366:760</t>
  </si>
  <si>
    <t>3FFA3C</t>
  </si>
  <si>
    <t>366:765</t>
  </si>
  <si>
    <t>3FFA20</t>
  </si>
  <si>
    <t>366:780</t>
  </si>
  <si>
    <t>3F0510</t>
  </si>
  <si>
    <t>57D</t>
  </si>
  <si>
    <t>366:790</t>
  </si>
  <si>
    <t>3FFA2C</t>
  </si>
  <si>
    <t>366:800</t>
  </si>
  <si>
    <t>3FFA10</t>
  </si>
  <si>
    <t>366:815</t>
  </si>
  <si>
    <t>3F0518</t>
  </si>
  <si>
    <t>58C</t>
  </si>
  <si>
    <t>366:820</t>
  </si>
  <si>
    <t>3FFA1C</t>
  </si>
  <si>
    <t>366:830</t>
  </si>
  <si>
    <t>3FFA00</t>
  </si>
  <si>
    <t>366:845</t>
  </si>
  <si>
    <t>3F052C</t>
  </si>
  <si>
    <t>59B</t>
  </si>
  <si>
    <t>366:855</t>
  </si>
  <si>
    <t>3FFA0C</t>
  </si>
  <si>
    <t>5A0</t>
  </si>
  <si>
    <t>366:865</t>
  </si>
  <si>
    <t>3FF9F0</t>
  </si>
  <si>
    <t>5A5</t>
  </si>
  <si>
    <t>366:880</t>
  </si>
  <si>
    <t>3F0534</t>
  </si>
  <si>
    <t>5AA</t>
  </si>
  <si>
    <t>366:885</t>
  </si>
  <si>
    <t>3FF9FC</t>
  </si>
  <si>
    <t>5AF</t>
  </si>
  <si>
    <t>366:895</t>
  </si>
  <si>
    <t>3FF9E0</t>
  </si>
  <si>
    <t>5B4</t>
  </si>
  <si>
    <t>366:905</t>
  </si>
  <si>
    <t>3F0548</t>
  </si>
  <si>
    <t>5B9</t>
  </si>
  <si>
    <t>366:915</t>
  </si>
  <si>
    <t>3FF9EC</t>
  </si>
  <si>
    <t>5BE</t>
  </si>
  <si>
    <t>366:925</t>
  </si>
  <si>
    <t>3FF9D0</t>
  </si>
  <si>
    <t>5C3</t>
  </si>
  <si>
    <t>366:940</t>
  </si>
  <si>
    <t>3F0550</t>
  </si>
  <si>
    <t>5C8</t>
  </si>
  <si>
    <t>366:950</t>
  </si>
  <si>
    <t>3FF9DC</t>
  </si>
  <si>
    <t>5CD</t>
  </si>
  <si>
    <t>366:960</t>
  </si>
  <si>
    <t>3FF9C0</t>
  </si>
  <si>
    <t>5D2</t>
  </si>
  <si>
    <t>366:970</t>
  </si>
  <si>
    <t>3F0564</t>
  </si>
  <si>
    <t>5D7</t>
  </si>
  <si>
    <t>366:975</t>
  </si>
  <si>
    <t>3FF9CC</t>
  </si>
  <si>
    <t>5DC</t>
  </si>
  <si>
    <t>366:985</t>
  </si>
  <si>
    <t>3FF9B0</t>
  </si>
  <si>
    <t>5E1</t>
  </si>
  <si>
    <t>367:000</t>
  </si>
  <si>
    <t>3F056C</t>
  </si>
  <si>
    <t>5E6</t>
  </si>
  <si>
    <t>367:005</t>
  </si>
  <si>
    <t>3FF9BC</t>
  </si>
  <si>
    <t>5EB</t>
  </si>
  <si>
    <t>367:015</t>
  </si>
  <si>
    <t>3FF9A0</t>
  </si>
  <si>
    <t>5F0</t>
  </si>
  <si>
    <t>367:030</t>
  </si>
  <si>
    <t>3F0580</t>
  </si>
  <si>
    <t>5F5</t>
  </si>
  <si>
    <t>367:040</t>
  </si>
  <si>
    <t>3FF9AC</t>
  </si>
  <si>
    <t>5FA</t>
  </si>
  <si>
    <t>367:050</t>
  </si>
  <si>
    <t>3FF990</t>
  </si>
  <si>
    <t>5FF</t>
  </si>
  <si>
    <t>367:060</t>
  </si>
  <si>
    <t>3F0588</t>
  </si>
  <si>
    <t>367:065</t>
  </si>
  <si>
    <t>3FF99C</t>
  </si>
  <si>
    <t>367:075</t>
  </si>
  <si>
    <t>3FF980</t>
  </si>
  <si>
    <t>367:090</t>
  </si>
  <si>
    <t>3F059C</t>
  </si>
  <si>
    <t>367:095</t>
  </si>
  <si>
    <t>3FF98C</t>
  </si>
  <si>
    <t>618</t>
  </si>
  <si>
    <t>367:105</t>
  </si>
  <si>
    <t>3FF970</t>
  </si>
  <si>
    <t>367:120</t>
  </si>
  <si>
    <t>3F05A4</t>
  </si>
  <si>
    <t>622</t>
  </si>
  <si>
    <t>367:125</t>
  </si>
  <si>
    <t>3FF97C</t>
  </si>
  <si>
    <t>367:135</t>
  </si>
  <si>
    <t>3FF960</t>
  </si>
  <si>
    <t>367:150</t>
  </si>
  <si>
    <t>3F05B8</t>
  </si>
  <si>
    <t>631</t>
  </si>
  <si>
    <t>367:155</t>
  </si>
  <si>
    <t>3FF96C</t>
  </si>
  <si>
    <t>367:165</t>
  </si>
  <si>
    <t>3FF950</t>
  </si>
  <si>
    <t>63B</t>
  </si>
  <si>
    <t>367:180</t>
  </si>
  <si>
    <t>3F05C0</t>
  </si>
  <si>
    <t>367:190</t>
  </si>
  <si>
    <t>3FF95C</t>
  </si>
  <si>
    <t>367:200</t>
  </si>
  <si>
    <t>3FF940</t>
  </si>
  <si>
    <t>64A</t>
  </si>
  <si>
    <t>367:215</t>
  </si>
  <si>
    <t>3F05D4</t>
  </si>
  <si>
    <t>64F</t>
  </si>
  <si>
    <t>367:225</t>
  </si>
  <si>
    <t>3FF94C</t>
  </si>
  <si>
    <t>654</t>
  </si>
  <si>
    <t>367:235</t>
  </si>
  <si>
    <t>3FF930</t>
  </si>
  <si>
    <t>659</t>
  </si>
  <si>
    <t>367:250</t>
  </si>
  <si>
    <t>3F05DC</t>
  </si>
  <si>
    <t>65E</t>
  </si>
  <si>
    <t>367:255</t>
  </si>
  <si>
    <t>3FF93C</t>
  </si>
  <si>
    <t>663</t>
  </si>
  <si>
    <t>367:265</t>
  </si>
  <si>
    <t>3FF920</t>
  </si>
  <si>
    <t>668</t>
  </si>
  <si>
    <t>367:280</t>
  </si>
  <si>
    <t>3F05F0</t>
  </si>
  <si>
    <t>66D</t>
  </si>
  <si>
    <t>367:290</t>
  </si>
  <si>
    <t>3FF92C</t>
  </si>
  <si>
    <t>672</t>
  </si>
  <si>
    <t>367:300</t>
  </si>
  <si>
    <t>3FF910</t>
  </si>
  <si>
    <t>677</t>
  </si>
  <si>
    <t>367:315</t>
  </si>
  <si>
    <t>3F05F8</t>
  </si>
  <si>
    <t>67C</t>
  </si>
  <si>
    <t>367:325</t>
  </si>
  <si>
    <t>3FF91C</t>
  </si>
  <si>
    <t>367:335</t>
  </si>
  <si>
    <t>3FF900</t>
  </si>
  <si>
    <t>68B</t>
  </si>
  <si>
    <t>367:350</t>
  </si>
  <si>
    <t>3F060C</t>
  </si>
  <si>
    <t>367:360</t>
  </si>
  <si>
    <t>3FF90C</t>
  </si>
  <si>
    <t>695</t>
  </si>
  <si>
    <t>367:365</t>
  </si>
  <si>
    <t>3FF8F0</t>
  </si>
  <si>
    <t>69A</t>
  </si>
  <si>
    <t>367:380</t>
  </si>
  <si>
    <t>3F0614</t>
  </si>
  <si>
    <t>69F</t>
  </si>
  <si>
    <t>367:390</t>
  </si>
  <si>
    <t>3FF8FC</t>
  </si>
  <si>
    <t>6A4</t>
  </si>
  <si>
    <t>367:400</t>
  </si>
  <si>
    <t>3FF8E0</t>
  </si>
  <si>
    <t>6A9</t>
  </si>
  <si>
    <t>367:410</t>
  </si>
  <si>
    <t>3F0628</t>
  </si>
  <si>
    <t>6AE</t>
  </si>
  <si>
    <t>367:420</t>
  </si>
  <si>
    <t>3FF8EC</t>
  </si>
  <si>
    <t>6B3</t>
  </si>
  <si>
    <t>367:425</t>
  </si>
  <si>
    <t>3FF8D0</t>
  </si>
  <si>
    <t>6B8</t>
  </si>
  <si>
    <t>367:440</t>
  </si>
  <si>
    <t>3F0630</t>
  </si>
  <si>
    <t>6BD</t>
  </si>
  <si>
    <t>367:450</t>
  </si>
  <si>
    <t>3FF8DC</t>
  </si>
  <si>
    <t>6C2</t>
  </si>
  <si>
    <t>367:455</t>
  </si>
  <si>
    <t>3FF8C0</t>
  </si>
  <si>
    <t>6C7</t>
  </si>
  <si>
    <t>367:470</t>
  </si>
  <si>
    <t>3F0644</t>
  </si>
  <si>
    <t>6CC</t>
  </si>
  <si>
    <t>367:480</t>
  </si>
  <si>
    <t>3FF8CC</t>
  </si>
  <si>
    <t>6D1</t>
  </si>
  <si>
    <t>367:485</t>
  </si>
  <si>
    <t>3FF8B0</t>
  </si>
  <si>
    <t>6D6</t>
  </si>
  <si>
    <t>367:500</t>
  </si>
  <si>
    <t>3F064C</t>
  </si>
  <si>
    <t>6DB</t>
  </si>
  <si>
    <t>367:505</t>
  </si>
  <si>
    <t>3FF8BC</t>
  </si>
  <si>
    <t>6E0</t>
  </si>
  <si>
    <t>367:515</t>
  </si>
  <si>
    <t>3FF8A0</t>
  </si>
  <si>
    <t>6E5</t>
  </si>
  <si>
    <t>367:530</t>
  </si>
  <si>
    <t>3F0660</t>
  </si>
  <si>
    <t>6EA</t>
  </si>
  <si>
    <t>367:535</t>
  </si>
  <si>
    <t>3FF8AC</t>
  </si>
  <si>
    <t>6EF</t>
  </si>
  <si>
    <t>367:545</t>
  </si>
  <si>
    <t>3FF890</t>
  </si>
  <si>
    <t>6F4</t>
  </si>
  <si>
    <t>367:560</t>
  </si>
  <si>
    <t>3F0668</t>
  </si>
  <si>
    <t>6F9</t>
  </si>
  <si>
    <t>367:565</t>
  </si>
  <si>
    <t>3FF89C</t>
  </si>
  <si>
    <t>6FE</t>
  </si>
  <si>
    <t>367:575</t>
  </si>
  <si>
    <t>3FF880</t>
  </si>
  <si>
    <t>703</t>
  </si>
  <si>
    <t>367:590</t>
  </si>
  <si>
    <t>3F067C</t>
  </si>
  <si>
    <t>708</t>
  </si>
  <si>
    <t>367:595</t>
  </si>
  <si>
    <t>3FF88C</t>
  </si>
  <si>
    <t>70D</t>
  </si>
  <si>
    <t>367:605</t>
  </si>
  <si>
    <t>3FF870</t>
  </si>
  <si>
    <t>712</t>
  </si>
  <si>
    <t>367:620</t>
  </si>
  <si>
    <t>3F0684</t>
  </si>
  <si>
    <t>717</t>
  </si>
  <si>
    <t>367:630</t>
  </si>
  <si>
    <t>3FF87C</t>
  </si>
  <si>
    <t>71C</t>
  </si>
  <si>
    <t>367:640</t>
  </si>
  <si>
    <t>3FF860</t>
  </si>
  <si>
    <t>367:655</t>
  </si>
  <si>
    <t>3F0698</t>
  </si>
  <si>
    <t>726</t>
  </si>
  <si>
    <t>367:665</t>
  </si>
  <si>
    <t>3FF86C</t>
  </si>
  <si>
    <t>72B</t>
  </si>
  <si>
    <t>367:675</t>
  </si>
  <si>
    <t>3FF850</t>
  </si>
  <si>
    <t>730</t>
  </si>
  <si>
    <t>367:690</t>
  </si>
  <si>
    <t>3F06A0</t>
  </si>
  <si>
    <t>735</t>
  </si>
  <si>
    <t>367:695</t>
  </si>
  <si>
    <t>3FF85C</t>
  </si>
  <si>
    <t>73A</t>
  </si>
  <si>
    <t>367:705</t>
  </si>
  <si>
    <t>3FF840</t>
  </si>
  <si>
    <t>73F</t>
  </si>
  <si>
    <t>367:720</t>
  </si>
  <si>
    <t>3F06B4</t>
  </si>
  <si>
    <t>744</t>
  </si>
  <si>
    <t>367:730</t>
  </si>
  <si>
    <t>3FF84C</t>
  </si>
  <si>
    <t>749</t>
  </si>
  <si>
    <t>367:740</t>
  </si>
  <si>
    <t>3FF830</t>
  </si>
  <si>
    <t>74E</t>
  </si>
  <si>
    <t>367:750</t>
  </si>
  <si>
    <t>3F06BC</t>
  </si>
  <si>
    <t>753</t>
  </si>
  <si>
    <t>367:755</t>
  </si>
  <si>
    <t>3FF83C</t>
  </si>
  <si>
    <t>758</t>
  </si>
  <si>
    <t>367:765</t>
  </si>
  <si>
    <t>3FF820</t>
  </si>
  <si>
    <t>75D</t>
  </si>
  <si>
    <t>367:780</t>
  </si>
  <si>
    <t>3F06D0</t>
  </si>
  <si>
    <t>367:790</t>
  </si>
  <si>
    <t>3FF82C</t>
  </si>
  <si>
    <t>767</t>
  </si>
  <si>
    <t>367:795</t>
  </si>
  <si>
    <t>3FF810</t>
  </si>
  <si>
    <t>76C</t>
  </si>
  <si>
    <t>367:810</t>
  </si>
  <si>
    <t>3F06D8</t>
  </si>
  <si>
    <t>771</t>
  </si>
  <si>
    <t>367:815</t>
  </si>
  <si>
    <t>3FF81C</t>
  </si>
  <si>
    <t>776</t>
  </si>
  <si>
    <t>367:825</t>
  </si>
  <si>
    <t>3FF800</t>
  </si>
  <si>
    <t>77B</t>
  </si>
  <si>
    <t>367:840</t>
  </si>
  <si>
    <t>3F06EC</t>
  </si>
  <si>
    <t>780</t>
  </si>
  <si>
    <t>367:845</t>
  </si>
  <si>
    <t>3FF80C</t>
  </si>
  <si>
    <t>367:855</t>
  </si>
  <si>
    <t>3FF7F0</t>
  </si>
  <si>
    <t>78A</t>
  </si>
  <si>
    <t>367:870</t>
  </si>
  <si>
    <t>3F06F4</t>
  </si>
  <si>
    <t>78F</t>
  </si>
  <si>
    <t>367:875</t>
  </si>
  <si>
    <t>3FF7FC</t>
  </si>
  <si>
    <t>367:885</t>
  </si>
  <si>
    <t>3FF7E0</t>
  </si>
  <si>
    <t>79E</t>
  </si>
  <si>
    <t>367:900</t>
  </si>
  <si>
    <t>3F0708</t>
  </si>
  <si>
    <t>7A3</t>
  </si>
  <si>
    <t>367:905</t>
  </si>
  <si>
    <t>3FF7EC</t>
  </si>
  <si>
    <t>7A8</t>
  </si>
  <si>
    <t>367:915</t>
  </si>
  <si>
    <t>3FF7D0</t>
  </si>
  <si>
    <t>7AD</t>
  </si>
  <si>
    <t>367:930</t>
  </si>
  <si>
    <t>3F0710</t>
  </si>
  <si>
    <t>7B2</t>
  </si>
  <si>
    <t>367:935</t>
  </si>
  <si>
    <t>3FF7DC</t>
  </si>
  <si>
    <t>7B7</t>
  </si>
  <si>
    <t>367:945</t>
  </si>
  <si>
    <t>3FF7C0</t>
  </si>
  <si>
    <t>7BC</t>
  </si>
  <si>
    <t>367:955</t>
  </si>
  <si>
    <t>3F0724</t>
  </si>
  <si>
    <t>7C1</t>
  </si>
  <si>
    <t>367:965</t>
  </si>
  <si>
    <t>3FF7CC</t>
  </si>
  <si>
    <t>7C6</t>
  </si>
  <si>
    <t>367:970</t>
  </si>
  <si>
    <t>3FF7B0</t>
  </si>
  <si>
    <t>7CB</t>
  </si>
  <si>
    <t>367:985</t>
  </si>
  <si>
    <t>3F072C</t>
  </si>
  <si>
    <t>7D0</t>
  </si>
  <si>
    <t>367:990</t>
  </si>
  <si>
    <t>3FF7BC</t>
  </si>
  <si>
    <t>7D5</t>
  </si>
  <si>
    <t>367:995</t>
  </si>
  <si>
    <t>3FF7A0</t>
  </si>
  <si>
    <t>7DA</t>
  </si>
  <si>
    <t>368:010</t>
  </si>
  <si>
    <t>3F0740</t>
  </si>
  <si>
    <t>7DF</t>
  </si>
  <si>
    <t>368:020</t>
  </si>
  <si>
    <t>3FF7AC</t>
  </si>
  <si>
    <t>7E4</t>
  </si>
  <si>
    <t>368:025</t>
  </si>
  <si>
    <t>3FF790</t>
  </si>
  <si>
    <t>7E9</t>
  </si>
  <si>
    <t>368:040</t>
  </si>
  <si>
    <t>3F0748</t>
  </si>
  <si>
    <t>7EE</t>
  </si>
  <si>
    <t>368:050</t>
  </si>
  <si>
    <t>3FF79C</t>
  </si>
  <si>
    <t>7F3</t>
  </si>
  <si>
    <t>368:055</t>
  </si>
  <si>
    <t>3FF780</t>
  </si>
  <si>
    <t>7F8</t>
  </si>
  <si>
    <t>368:070</t>
  </si>
  <si>
    <t>3F075C</t>
  </si>
  <si>
    <t>7FD</t>
  </si>
  <si>
    <t>368:075</t>
  </si>
  <si>
    <t>3FF78C</t>
  </si>
  <si>
    <t>368:085</t>
  </si>
  <si>
    <t>3FF770</t>
  </si>
  <si>
    <t>368:095</t>
  </si>
  <si>
    <t>3F0764</t>
  </si>
  <si>
    <t>80C</t>
  </si>
  <si>
    <t>368:105</t>
  </si>
  <si>
    <t>3FF77C</t>
  </si>
  <si>
    <t>368:115</t>
  </si>
  <si>
    <t>3FF760</t>
  </si>
  <si>
    <t>368:130</t>
  </si>
  <si>
    <t>3F0778</t>
  </si>
  <si>
    <t>81B</t>
  </si>
  <si>
    <t>368:135</t>
  </si>
  <si>
    <t>3FF76C</t>
  </si>
  <si>
    <t>368:145</t>
  </si>
  <si>
    <t>3FF750</t>
  </si>
  <si>
    <t>368:160</t>
  </si>
  <si>
    <t>3F0780</t>
  </si>
  <si>
    <t>82A</t>
  </si>
  <si>
    <t>368:170</t>
  </si>
  <si>
    <t>3FF75C</t>
  </si>
  <si>
    <t>82F</t>
  </si>
  <si>
    <t>368:175</t>
  </si>
  <si>
    <t>3FF740</t>
  </si>
  <si>
    <t>834</t>
  </si>
  <si>
    <t>368:190</t>
  </si>
  <si>
    <t>3F0794</t>
  </si>
  <si>
    <t>839</t>
  </si>
  <si>
    <t>368:200</t>
  </si>
  <si>
    <t>3FF74C</t>
  </si>
  <si>
    <t>83E</t>
  </si>
  <si>
    <t>368:210</t>
  </si>
  <si>
    <t>3FF730</t>
  </si>
  <si>
    <t>843</t>
  </si>
  <si>
    <t>368:220</t>
  </si>
  <si>
    <t>3F079C</t>
  </si>
  <si>
    <t>368:225</t>
  </si>
  <si>
    <t>3FF73C</t>
  </si>
  <si>
    <t>84D</t>
  </si>
  <si>
    <t>368:235</t>
  </si>
  <si>
    <t>3FF720</t>
  </si>
  <si>
    <t>368:250</t>
  </si>
  <si>
    <t>3F07B0</t>
  </si>
  <si>
    <t>857</t>
  </si>
  <si>
    <t>368:255</t>
  </si>
  <si>
    <t>3FF72C</t>
  </si>
  <si>
    <t>85C</t>
  </si>
  <si>
    <t>368:265</t>
  </si>
  <si>
    <t>3FF710</t>
  </si>
  <si>
    <t>368:280</t>
  </si>
  <si>
    <t>3F07B8</t>
  </si>
  <si>
    <t>368:285</t>
  </si>
  <si>
    <t>3FF71C</t>
  </si>
  <si>
    <t>86B</t>
  </si>
  <si>
    <t>368:295</t>
  </si>
  <si>
    <t>3FF700</t>
  </si>
  <si>
    <t>368:310</t>
  </si>
  <si>
    <t>3F07CC</t>
  </si>
  <si>
    <t>368:315</t>
  </si>
  <si>
    <t>3FF70C</t>
  </si>
  <si>
    <t>368:325</t>
  </si>
  <si>
    <t>3FF6F0</t>
  </si>
  <si>
    <t>368:340</t>
  </si>
  <si>
    <t>3F07D4</t>
  </si>
  <si>
    <t>368:350</t>
  </si>
  <si>
    <t>3FF6FC</t>
  </si>
  <si>
    <t>368:355</t>
  </si>
  <si>
    <t>3FF6E0</t>
  </si>
  <si>
    <t>368:370</t>
  </si>
  <si>
    <t>3F07E8</t>
  </si>
  <si>
    <t>368:380</t>
  </si>
  <si>
    <t>3FF6EC</t>
  </si>
  <si>
    <t>368:390</t>
  </si>
  <si>
    <t>3FF6D0</t>
  </si>
  <si>
    <t>368:400</t>
  </si>
  <si>
    <t>3F07F0</t>
  </si>
  <si>
    <t>368:415</t>
  </si>
  <si>
    <t>3FF6DC</t>
  </si>
  <si>
    <t>368:420</t>
  </si>
  <si>
    <t>3FF6C0</t>
  </si>
  <si>
    <t>368:430</t>
  </si>
  <si>
    <t>3F0804</t>
  </si>
  <si>
    <t>368:440</t>
  </si>
  <si>
    <t>3FF6CC</t>
  </si>
  <si>
    <t>368:450</t>
  </si>
  <si>
    <t>3FF6B0</t>
  </si>
  <si>
    <t>368:465</t>
  </si>
  <si>
    <t>3F080C</t>
  </si>
  <si>
    <t>368:475</t>
  </si>
  <si>
    <t>3FF6BC</t>
  </si>
  <si>
    <t>368:480</t>
  </si>
  <si>
    <t>3FF6A0</t>
  </si>
  <si>
    <t>368:490</t>
  </si>
  <si>
    <t>3F0820</t>
  </si>
  <si>
    <t>368:500</t>
  </si>
  <si>
    <t>3FF6AC</t>
  </si>
  <si>
    <t>368:505</t>
  </si>
  <si>
    <t>3FF690</t>
  </si>
  <si>
    <t>368:520</t>
  </si>
  <si>
    <t>3F0828</t>
  </si>
  <si>
    <t>368:525</t>
  </si>
  <si>
    <t>3FF69C</t>
  </si>
  <si>
    <t>368:535</t>
  </si>
  <si>
    <t>3FF680</t>
  </si>
  <si>
    <t>368:550</t>
  </si>
  <si>
    <t>3F083C</t>
  </si>
  <si>
    <t>368:555</t>
  </si>
  <si>
    <t>3FF68C</t>
  </si>
  <si>
    <t>368:565</t>
  </si>
  <si>
    <t>3FF670</t>
  </si>
  <si>
    <t>368:575</t>
  </si>
  <si>
    <t>3F0844</t>
  </si>
  <si>
    <t>368:585</t>
  </si>
  <si>
    <t>3FF67C</t>
  </si>
  <si>
    <t>368:595</t>
  </si>
  <si>
    <t>3FF660</t>
  </si>
  <si>
    <t>368:610</t>
  </si>
  <si>
    <t>3F0858</t>
  </si>
  <si>
    <t>368:620</t>
  </si>
  <si>
    <t>3FF66C</t>
  </si>
  <si>
    <t>368:630</t>
  </si>
  <si>
    <t>368:645</t>
  </si>
  <si>
    <t>368:655</t>
  </si>
  <si>
    <t>368:660</t>
  </si>
  <si>
    <t>3FF640</t>
  </si>
  <si>
    <t>368:670</t>
  </si>
  <si>
    <t>3F0874</t>
  </si>
  <si>
    <t>368:675</t>
  </si>
  <si>
    <t>3FF64C</t>
  </si>
  <si>
    <t>368:685</t>
  </si>
  <si>
    <t>3FF630</t>
  </si>
  <si>
    <t>368:700</t>
  </si>
  <si>
    <t>368:705</t>
  </si>
  <si>
    <t>368:715</t>
  </si>
  <si>
    <t>368:730</t>
  </si>
  <si>
    <t>368:735</t>
  </si>
  <si>
    <t>368:745</t>
  </si>
  <si>
    <t>368:760</t>
  </si>
  <si>
    <t>368:765</t>
  </si>
  <si>
    <t>368:775</t>
  </si>
  <si>
    <t>368:790</t>
  </si>
  <si>
    <t>368:795</t>
  </si>
  <si>
    <t>368:805</t>
  </si>
  <si>
    <t>368:820</t>
  </si>
  <si>
    <t>368:830</t>
  </si>
  <si>
    <t>368:840</t>
  </si>
  <si>
    <t>368:850</t>
  </si>
  <si>
    <t>368:855</t>
  </si>
  <si>
    <t>368:865</t>
  </si>
  <si>
    <t>368:880</t>
  </si>
  <si>
    <t>368:890</t>
  </si>
  <si>
    <t>368:895</t>
  </si>
  <si>
    <t>368:910</t>
  </si>
  <si>
    <t>368:920</t>
  </si>
  <si>
    <t>368:925</t>
  </si>
  <si>
    <t>368:940</t>
  </si>
  <si>
    <t>368:945</t>
  </si>
  <si>
    <t>368:955</t>
  </si>
  <si>
    <t>368:970</t>
  </si>
  <si>
    <t>368:975</t>
  </si>
  <si>
    <t>368:985</t>
  </si>
  <si>
    <t>369:000</t>
  </si>
  <si>
    <t>369:005</t>
  </si>
  <si>
    <t>369:015</t>
  </si>
  <si>
    <t>369:030</t>
  </si>
  <si>
    <t>369:040</t>
  </si>
  <si>
    <t>369:050</t>
  </si>
  <si>
    <t>369:065</t>
  </si>
  <si>
    <t>369:075</t>
  </si>
  <si>
    <t>369:085</t>
  </si>
  <si>
    <t>369:100</t>
  </si>
  <si>
    <t>369:115</t>
  </si>
  <si>
    <t>369:130</t>
  </si>
  <si>
    <t>369:140</t>
  </si>
  <si>
    <t>369:150</t>
  </si>
  <si>
    <t>369:160</t>
  </si>
  <si>
    <t>369:165</t>
  </si>
  <si>
    <t>369:175</t>
  </si>
  <si>
    <t>369:190</t>
  </si>
  <si>
    <t>369:195</t>
  </si>
  <si>
    <t>369:205</t>
  </si>
  <si>
    <t>369:220</t>
  </si>
  <si>
    <t>369:230</t>
  </si>
  <si>
    <t>369:235</t>
  </si>
  <si>
    <t>369:250</t>
  </si>
  <si>
    <t>369:255</t>
  </si>
  <si>
    <t>369:265</t>
  </si>
  <si>
    <t>369:280</t>
  </si>
  <si>
    <t>369:290</t>
  </si>
  <si>
    <t>369:300</t>
  </si>
  <si>
    <t>369:315</t>
  </si>
  <si>
    <t>369:325</t>
  </si>
  <si>
    <t>369:335</t>
  </si>
  <si>
    <t>369:350</t>
  </si>
  <si>
    <t>3F099C</t>
  </si>
  <si>
    <t>369:360</t>
  </si>
  <si>
    <t>369:365</t>
  </si>
  <si>
    <t>369:380</t>
  </si>
  <si>
    <t>369:390</t>
  </si>
  <si>
    <t>369:400</t>
  </si>
  <si>
    <t>369:415</t>
  </si>
  <si>
    <t>3F09B8</t>
  </si>
  <si>
    <t>369:425</t>
  </si>
  <si>
    <t>369:435</t>
  </si>
  <si>
    <t>369:450</t>
  </si>
  <si>
    <t>369:460</t>
  </si>
  <si>
    <t>369:465</t>
  </si>
  <si>
    <t>369:480</t>
  </si>
  <si>
    <t>3F09D4</t>
  </si>
  <si>
    <t>369:490</t>
  </si>
  <si>
    <t>369:495</t>
  </si>
  <si>
    <t>369:510</t>
  </si>
  <si>
    <t>369:515</t>
  </si>
  <si>
    <t>369:520</t>
  </si>
  <si>
    <t>369:535</t>
  </si>
  <si>
    <t>369:545</t>
  </si>
  <si>
    <t>369:555</t>
  </si>
  <si>
    <t>369:570</t>
  </si>
  <si>
    <t>369:575</t>
  </si>
  <si>
    <t>369:580</t>
  </si>
  <si>
    <t>369:590</t>
  </si>
  <si>
    <t>369:595</t>
  </si>
  <si>
    <t>369:605</t>
  </si>
  <si>
    <t>369:620</t>
  </si>
  <si>
    <t>369:625</t>
  </si>
  <si>
    <t>369:635</t>
  </si>
  <si>
    <t>369:650</t>
  </si>
  <si>
    <t>369:655</t>
  </si>
  <si>
    <t>369:665</t>
  </si>
  <si>
    <t>369:680</t>
  </si>
  <si>
    <t>369:690</t>
  </si>
  <si>
    <t>369:695</t>
  </si>
  <si>
    <t>369:710</t>
  </si>
  <si>
    <t>369:720</t>
  </si>
  <si>
    <t>369:725</t>
  </si>
  <si>
    <t>369:740</t>
  </si>
  <si>
    <t>369:745</t>
  </si>
  <si>
    <t>369:755</t>
  </si>
  <si>
    <t>369:770</t>
  </si>
  <si>
    <t>369:780</t>
  </si>
  <si>
    <t>369:785</t>
  </si>
  <si>
    <t>369:800</t>
  </si>
  <si>
    <t>369:805</t>
  </si>
  <si>
    <t>369:815</t>
  </si>
  <si>
    <t>369:830</t>
  </si>
  <si>
    <t>3F0A88</t>
  </si>
  <si>
    <t>369:835</t>
  </si>
  <si>
    <t>369:845</t>
  </si>
  <si>
    <t>369:860</t>
  </si>
  <si>
    <t>3F0A94</t>
  </si>
  <si>
    <t>369:870</t>
  </si>
  <si>
    <t>369:880</t>
  </si>
  <si>
    <t>369:895</t>
  </si>
  <si>
    <t>3F0ACC</t>
  </si>
  <si>
    <t>369:905</t>
  </si>
  <si>
    <t>369:915</t>
  </si>
  <si>
    <t>369:930</t>
  </si>
  <si>
    <t>3F0AD0</t>
  </si>
  <si>
    <t>369:945</t>
  </si>
  <si>
    <t>875</t>
  </si>
  <si>
    <t>369:955</t>
  </si>
  <si>
    <t>369:970</t>
  </si>
  <si>
    <t>3F0B5C</t>
  </si>
  <si>
    <t>369:985</t>
  </si>
  <si>
    <t>87A</t>
  </si>
  <si>
    <t>369:995</t>
  </si>
  <si>
    <t>370:010</t>
  </si>
  <si>
    <t>3F0C48</t>
  </si>
  <si>
    <t>370:020</t>
  </si>
  <si>
    <t>370:025</t>
  </si>
  <si>
    <t>370:040</t>
  </si>
  <si>
    <t>3F0CAC</t>
  </si>
  <si>
    <t>370:045</t>
  </si>
  <si>
    <t>370:055</t>
  </si>
  <si>
    <t>370:070</t>
  </si>
  <si>
    <t>3F0CC0</t>
  </si>
  <si>
    <t>370:075</t>
  </si>
  <si>
    <t>370:085</t>
  </si>
  <si>
    <t>370:100</t>
  </si>
  <si>
    <t>3F0CC8</t>
  </si>
  <si>
    <t>370:105</t>
  </si>
  <si>
    <t>370:115</t>
  </si>
  <si>
    <t>370:130</t>
  </si>
  <si>
    <t>3F0CDC</t>
  </si>
  <si>
    <t>370:135</t>
  </si>
  <si>
    <t>370:145</t>
  </si>
  <si>
    <t>370:160</t>
  </si>
  <si>
    <t>3F0CE4</t>
  </si>
  <si>
    <t>370:165</t>
  </si>
  <si>
    <t>370:175</t>
  </si>
  <si>
    <t>370:190</t>
  </si>
  <si>
    <t>3F0CF8</t>
  </si>
  <si>
    <t>370:195</t>
  </si>
  <si>
    <t>370:205</t>
  </si>
  <si>
    <t>370:220</t>
  </si>
  <si>
    <t>370:225</t>
  </si>
  <si>
    <t>370:235</t>
  </si>
  <si>
    <t>370:250</t>
  </si>
  <si>
    <t>370:255</t>
  </si>
  <si>
    <t>370:265</t>
  </si>
  <si>
    <t>370:280</t>
  </si>
  <si>
    <t>370:290</t>
  </si>
  <si>
    <t>370:300</t>
  </si>
  <si>
    <t>370:315</t>
  </si>
  <si>
    <t>3F0D24</t>
  </si>
  <si>
    <t>370:325</t>
  </si>
  <si>
    <t>370:335</t>
  </si>
  <si>
    <t>370:350</t>
  </si>
  <si>
    <t>3F0D58</t>
  </si>
  <si>
    <t>370:360</t>
  </si>
  <si>
    <t>370:365</t>
  </si>
  <si>
    <t>370:380</t>
  </si>
  <si>
    <t>3F0D5C</t>
  </si>
  <si>
    <t>370:385</t>
  </si>
  <si>
    <t>370:395</t>
  </si>
  <si>
    <t>370:410</t>
  </si>
  <si>
    <t>370:420</t>
  </si>
  <si>
    <t>370:430</t>
  </si>
  <si>
    <t>370:440</t>
  </si>
  <si>
    <t>370:445</t>
  </si>
  <si>
    <t>370:455</t>
  </si>
  <si>
    <t>370:470</t>
  </si>
  <si>
    <t>3F0E2C</t>
  </si>
  <si>
    <t>370:475</t>
  </si>
  <si>
    <t>370:485</t>
  </si>
  <si>
    <t>370:500</t>
  </si>
  <si>
    <t>3F0E54</t>
  </si>
  <si>
    <t>370:510</t>
  </si>
  <si>
    <t>370:515</t>
  </si>
  <si>
    <t>370:530</t>
  </si>
  <si>
    <t>3F0E7C</t>
  </si>
  <si>
    <t>370:540</t>
  </si>
  <si>
    <t>370:550</t>
  </si>
  <si>
    <t>370:565</t>
  </si>
  <si>
    <t>3F0EA4</t>
  </si>
  <si>
    <t>370:575</t>
  </si>
  <si>
    <t>370:585</t>
  </si>
  <si>
    <t>370:600</t>
  </si>
  <si>
    <t>3F0ECC</t>
  </si>
  <si>
    <t>370:605</t>
  </si>
  <si>
    <t>370:615</t>
  </si>
  <si>
    <t>370:630</t>
  </si>
  <si>
    <t>3F0EF4</t>
  </si>
  <si>
    <t>370:645</t>
  </si>
  <si>
    <t>370:655</t>
  </si>
  <si>
    <t>87F</t>
  </si>
  <si>
    <t>370:670</t>
  </si>
  <si>
    <t>3F0F1C</t>
  </si>
  <si>
    <t>370:680</t>
  </si>
  <si>
    <t>370:685</t>
  </si>
  <si>
    <t>370:700</t>
  </si>
  <si>
    <t>3F0F44</t>
  </si>
  <si>
    <t>370:705</t>
  </si>
  <si>
    <t>370:715</t>
  </si>
  <si>
    <t>370:730</t>
  </si>
  <si>
    <t>3F0F88</t>
  </si>
  <si>
    <t>370:735</t>
  </si>
  <si>
    <t>370:745</t>
  </si>
  <si>
    <t>370:760</t>
  </si>
  <si>
    <t>3F0FCC</t>
  </si>
  <si>
    <t>370:765</t>
  </si>
  <si>
    <t>370:775</t>
  </si>
  <si>
    <t>370:790</t>
  </si>
  <si>
    <t>3F0FE4</t>
  </si>
  <si>
    <t>370:795</t>
  </si>
  <si>
    <t>370:805</t>
  </si>
  <si>
    <t>370:825</t>
  </si>
  <si>
    <t>3F0FFC</t>
  </si>
  <si>
    <t>370:855</t>
  </si>
  <si>
    <t>889</t>
  </si>
  <si>
    <t>370:865</t>
  </si>
  <si>
    <t>370:885</t>
  </si>
  <si>
    <t>3F113C</t>
  </si>
  <si>
    <t>88E</t>
  </si>
  <si>
    <t>370:905</t>
  </si>
  <si>
    <t>370:915</t>
  </si>
  <si>
    <t>370:930</t>
  </si>
  <si>
    <t>3F127C</t>
  </si>
  <si>
    <t>893</t>
  </si>
  <si>
    <t>370:940</t>
  </si>
  <si>
    <t>370:950</t>
  </si>
  <si>
    <t>370:965</t>
  </si>
  <si>
    <t>370:975</t>
  </si>
  <si>
    <t>370:985</t>
  </si>
  <si>
    <t>371:000</t>
  </si>
  <si>
    <t>371:010</t>
  </si>
  <si>
    <t>371:015</t>
  </si>
  <si>
    <t>371:030</t>
  </si>
  <si>
    <t>371:040</t>
  </si>
  <si>
    <t>371:050</t>
  </si>
  <si>
    <t>371:065</t>
  </si>
  <si>
    <t>371:075</t>
  </si>
  <si>
    <t>371:080</t>
  </si>
  <si>
    <t>371:090</t>
  </si>
  <si>
    <t>371:095</t>
  </si>
  <si>
    <t>371:105</t>
  </si>
  <si>
    <t>371:120</t>
  </si>
  <si>
    <t>371:130</t>
  </si>
  <si>
    <t>371:135</t>
  </si>
  <si>
    <t>371:145</t>
  </si>
  <si>
    <t>371:155</t>
  </si>
  <si>
    <t>371:165</t>
  </si>
  <si>
    <t>371:180</t>
  </si>
  <si>
    <t>371:190</t>
  </si>
  <si>
    <t>371:200</t>
  </si>
  <si>
    <t>371:215</t>
  </si>
  <si>
    <t>371:225</t>
  </si>
  <si>
    <t>371:235</t>
  </si>
  <si>
    <t>371:245</t>
  </si>
  <si>
    <t>371:255</t>
  </si>
  <si>
    <t>371:265</t>
  </si>
  <si>
    <t>371:280</t>
  </si>
  <si>
    <t>371:285</t>
  </si>
  <si>
    <t>371:295</t>
  </si>
  <si>
    <t>371:310</t>
  </si>
  <si>
    <t>371:315</t>
  </si>
  <si>
    <t>371:320</t>
  </si>
  <si>
    <t>371:330</t>
  </si>
  <si>
    <t>371:340</t>
  </si>
  <si>
    <t>371:345</t>
  </si>
  <si>
    <t>371:360</t>
  </si>
  <si>
    <t>371:365</t>
  </si>
  <si>
    <t>371:375</t>
  </si>
  <si>
    <t>371:390</t>
  </si>
  <si>
    <t>371:400</t>
  </si>
  <si>
    <t>371:410</t>
  </si>
  <si>
    <t>371:425</t>
  </si>
  <si>
    <t>371:435</t>
  </si>
  <si>
    <t>371:445</t>
  </si>
  <si>
    <t>371:460</t>
  </si>
  <si>
    <t>371:470</t>
  </si>
  <si>
    <t>371:480</t>
  </si>
  <si>
    <t>371:490</t>
  </si>
  <si>
    <t>371:500</t>
  </si>
  <si>
    <t>371:510</t>
  </si>
  <si>
    <t>371:520</t>
  </si>
  <si>
    <t>3F12CC</t>
  </si>
  <si>
    <t>371:530</t>
  </si>
  <si>
    <t>371:540</t>
  </si>
  <si>
    <t>371:555</t>
  </si>
  <si>
    <t>3F1314</t>
  </si>
  <si>
    <t>371:565</t>
  </si>
  <si>
    <t>371:575</t>
  </si>
  <si>
    <t>371:590</t>
  </si>
  <si>
    <t>3F135C</t>
  </si>
  <si>
    <t>371:595</t>
  </si>
  <si>
    <t>371:605</t>
  </si>
  <si>
    <t>371:620</t>
  </si>
  <si>
    <t>3F1364</t>
  </si>
  <si>
    <t>371:630</t>
  </si>
  <si>
    <t>371:635</t>
  </si>
  <si>
    <t>371:650</t>
  </si>
  <si>
    <t>3F136C</t>
  </si>
  <si>
    <t>371:655</t>
  </si>
  <si>
    <t>371:665</t>
  </si>
  <si>
    <t>371:680</t>
  </si>
  <si>
    <t>371:690</t>
  </si>
  <si>
    <t>371:700</t>
  </si>
  <si>
    <t>371:710</t>
  </si>
  <si>
    <t>3F1378</t>
  </si>
  <si>
    <t>371:715</t>
  </si>
  <si>
    <t>371:725</t>
  </si>
  <si>
    <t>3E0000</t>
  </si>
  <si>
    <t>371:735</t>
  </si>
  <si>
    <t>3EFFFC</t>
  </si>
  <si>
    <t>371:745</t>
  </si>
  <si>
    <t>371:755</t>
  </si>
  <si>
    <t>3F1380</t>
  </si>
  <si>
    <t>371:775</t>
  </si>
  <si>
    <t>89D</t>
  </si>
  <si>
    <t>371:790</t>
  </si>
  <si>
    <t>371:800</t>
  </si>
  <si>
    <t>3F14C0</t>
  </si>
  <si>
    <t>371:815</t>
  </si>
  <si>
    <t>8A7</t>
  </si>
  <si>
    <t>373:055</t>
  </si>
  <si>
    <t>BF4</t>
  </si>
  <si>
    <t>373:065</t>
  </si>
  <si>
    <t>BF9</t>
  </si>
  <si>
    <t>9DD</t>
  </si>
  <si>
    <t>374:315</t>
  </si>
  <si>
    <t>3F1600</t>
  </si>
  <si>
    <t>374:335</t>
  </si>
  <si>
    <t>9E2</t>
  </si>
  <si>
    <t>374:350</t>
  </si>
  <si>
    <t>374:355</t>
  </si>
  <si>
    <t>3F1740</t>
  </si>
  <si>
    <t>374:375</t>
  </si>
  <si>
    <t>379:515</t>
  </si>
  <si>
    <t>3F1880</t>
  </si>
  <si>
    <t>379:535</t>
  </si>
  <si>
    <t>379:550</t>
  </si>
  <si>
    <t>379:555</t>
  </si>
  <si>
    <t>3F19C0</t>
  </si>
  <si>
    <t>379:580</t>
  </si>
  <si>
    <t>384:715</t>
  </si>
  <si>
    <t>3F1B00</t>
  </si>
  <si>
    <t>384:735</t>
  </si>
  <si>
    <t>384:750</t>
  </si>
  <si>
    <t>384:755</t>
  </si>
  <si>
    <t>3F1C40</t>
  </si>
  <si>
    <t>384:780</t>
  </si>
  <si>
    <t>389:915</t>
  </si>
  <si>
    <t>3F1D80</t>
  </si>
  <si>
    <t>389:935</t>
  </si>
  <si>
    <t>389:950</t>
  </si>
  <si>
    <t>389:955</t>
  </si>
  <si>
    <t>3F1EC0</t>
  </si>
  <si>
    <t>389:975</t>
  </si>
  <si>
    <t>395:115</t>
  </si>
  <si>
    <t>3F2000</t>
  </si>
  <si>
    <t>395:130</t>
  </si>
  <si>
    <t>395:145</t>
  </si>
  <si>
    <t>395:155</t>
  </si>
  <si>
    <t>3F2140</t>
  </si>
  <si>
    <t>395:180</t>
  </si>
  <si>
    <t>400:315</t>
  </si>
  <si>
    <t>3F2280</t>
  </si>
  <si>
    <t>400:330</t>
  </si>
  <si>
    <t>400:340</t>
  </si>
  <si>
    <t>410:715</t>
  </si>
  <si>
    <t>3F2780</t>
  </si>
  <si>
    <t>410:730</t>
  </si>
  <si>
    <t>410:740</t>
  </si>
  <si>
    <t>410:750</t>
  </si>
  <si>
    <t>3F28C0</t>
  </si>
  <si>
    <t>410:770</t>
  </si>
  <si>
    <t>415:915</t>
  </si>
  <si>
    <t>3F2A00</t>
  </si>
  <si>
    <t>415:930</t>
  </si>
  <si>
    <t>415:940</t>
  </si>
  <si>
    <t>415:950</t>
  </si>
  <si>
    <t>3F2B40</t>
  </si>
  <si>
    <t>415:970</t>
  </si>
  <si>
    <t>421:115</t>
  </si>
  <si>
    <t>3F2C80</t>
  </si>
  <si>
    <t>421:135</t>
  </si>
  <si>
    <t>421:150</t>
  </si>
  <si>
    <t>421:155</t>
  </si>
  <si>
    <t>3F2DC0</t>
  </si>
  <si>
    <t>421:175</t>
  </si>
  <si>
    <t>426:315</t>
  </si>
  <si>
    <t>3F2F00</t>
  </si>
  <si>
    <t>426:335</t>
  </si>
  <si>
    <t>426:350</t>
  </si>
  <si>
    <t>426:355</t>
  </si>
  <si>
    <t>3F3040</t>
  </si>
  <si>
    <t>426:375</t>
  </si>
  <si>
    <t>431:515</t>
  </si>
  <si>
    <t>3F3180</t>
  </si>
  <si>
    <t>431:535</t>
  </si>
  <si>
    <t>431:550</t>
  </si>
  <si>
    <t>431:560</t>
  </si>
  <si>
    <t>3F32C0</t>
  </si>
  <si>
    <t>431:575</t>
  </si>
  <si>
    <t>436:715</t>
  </si>
  <si>
    <t>3F3400</t>
  </si>
  <si>
    <t>436:730</t>
  </si>
  <si>
    <t>436:745</t>
  </si>
  <si>
    <t>436:755</t>
  </si>
  <si>
    <t>3F3540</t>
  </si>
  <si>
    <t>436:775</t>
  </si>
  <si>
    <t>441:915</t>
  </si>
  <si>
    <t>3F3680</t>
  </si>
  <si>
    <t>441:930</t>
  </si>
  <si>
    <t>441:940</t>
  </si>
  <si>
    <t>441:945</t>
  </si>
  <si>
    <t>3F37C0</t>
  </si>
  <si>
    <t>441:965</t>
  </si>
  <si>
    <t>447:115</t>
  </si>
  <si>
    <t>3F3900</t>
  </si>
  <si>
    <t>447:130</t>
  </si>
  <si>
    <t>447:140</t>
  </si>
  <si>
    <t>447:150</t>
  </si>
  <si>
    <t>3F3A40</t>
  </si>
  <si>
    <t>447:170</t>
  </si>
  <si>
    <t>452:315</t>
  </si>
  <si>
    <t>3F3B80</t>
  </si>
  <si>
    <t>452:330</t>
  </si>
  <si>
    <t>452:335</t>
  </si>
  <si>
    <t>452:345</t>
  </si>
  <si>
    <t>3F3CC0</t>
  </si>
  <si>
    <t>452:365</t>
  </si>
  <si>
    <t>457:515</t>
  </si>
  <si>
    <t>3F3E00</t>
  </si>
  <si>
    <t>457:530</t>
  </si>
  <si>
    <t>457:545</t>
  </si>
  <si>
    <t>457:555</t>
  </si>
  <si>
    <t>3F3F40</t>
  </si>
  <si>
    <t>457:575</t>
  </si>
  <si>
    <t>462:715</t>
  </si>
  <si>
    <t>3F4080</t>
  </si>
  <si>
    <t>462:730</t>
  </si>
  <si>
    <t>462:740</t>
  </si>
  <si>
    <t>462:750</t>
  </si>
  <si>
    <t>3F41C0</t>
  </si>
  <si>
    <t>462:765</t>
  </si>
  <si>
    <t>467:915</t>
  </si>
  <si>
    <t>3F4300</t>
  </si>
  <si>
    <t>467:935</t>
  </si>
  <si>
    <t>467:945</t>
  </si>
  <si>
    <t>467:955</t>
  </si>
  <si>
    <t>3F4440</t>
  </si>
  <si>
    <t>467:975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</si>
</sst>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hh]:mm:ss"/>
  </numFmts>
  <fonts count="5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scheme val="minor"/>
    </font>
    <font>
      <b/>
      <sz val="10"/>
      <color theme="1"/>
      <name val="Arial"/>
    </font>
    <font>
      <sz val="10"/>
      <color theme="1"/>
      <name val="Arial"/>
    </font>
  </fonts>
  <fills count="7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theme="0"/>
        <bgColor theme="0"/>
      </patternFill>
    </fill>
    <fill>
      <patternFill patternType="solid">
        <fgColor rgb="FFFF9900"/>
        <bgColor rgb="FFFF9900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60">
    <xf numFmtId="0" fontId="0" fillId="0" borderId="0" xfId="0" applyFont="1" applyAlignment="1"/>
    <xf numFmtId="0" fontId="1" fillId="0" borderId="0" xfId="0" applyFont="1" applyAlignment="1"/>
    <xf numFmtId="4" fontId="1" fillId="0" borderId="0" xfId="0" applyNumberFormat="1" applyFont="1" applyAlignment="1"/>
    <xf numFmtId="4" fontId="1" fillId="2" borderId="0" xfId="0" applyNumberFormat="1" applyFont="1" applyFill="1" applyAlignment="1"/>
    <xf numFmtId="4" fontId="1" fillId="3" borderId="0" xfId="0" applyNumberFormat="1" applyFont="1" applyFill="1" applyAlignment="1"/>
    <xf numFmtId="21" fontId="1" fillId="0" borderId="0" xfId="0" applyNumberFormat="1" applyFont="1" applyAlignment="1"/>
    <xf numFmtId="0" fontId="1" fillId="0" borderId="0" xfId="0" applyFont="1"/>
    <xf numFmtId="4" fontId="1" fillId="0" borderId="0" xfId="0" applyNumberFormat="1" applyFont="1"/>
    <xf numFmtId="21" fontId="1" fillId="0" borderId="0" xfId="0" applyNumberFormat="1" applyFont="1"/>
    <xf numFmtId="4" fontId="1" fillId="2" borderId="0" xfId="0" applyNumberFormat="1" applyFont="1" applyFill="1"/>
    <xf numFmtId="4" fontId="1" fillId="3" borderId="0" xfId="0" applyNumberFormat="1" applyFont="1" applyFill="1"/>
    <xf numFmtId="0" fontId="1" fillId="2" borderId="0" xfId="0" applyFont="1" applyFill="1"/>
    <xf numFmtId="0" fontId="1" fillId="3" borderId="0" xfId="0" applyFont="1" applyFill="1"/>
    <xf numFmtId="0" fontId="1" fillId="0" borderId="0" xfId="0" applyFont="1" applyAlignment="1"/>
    <xf numFmtId="0" fontId="1" fillId="0" borderId="0" xfId="0" quotePrefix="1" applyFont="1" applyAlignment="1"/>
    <xf numFmtId="0" fontId="1" fillId="2" borderId="0" xfId="0" quotePrefix="1" applyFont="1" applyFill="1" applyAlignment="1"/>
    <xf numFmtId="0" fontId="2" fillId="0" borderId="0" xfId="0" applyFont="1" applyAlignment="1"/>
    <xf numFmtId="0" fontId="2" fillId="0" borderId="0" xfId="0" applyFont="1" applyAlignment="1">
      <alignment horizontal="center"/>
    </xf>
    <xf numFmtId="49" fontId="2" fillId="0" borderId="0" xfId="0" applyNumberFormat="1" applyFont="1" applyAlignment="1"/>
    <xf numFmtId="46" fontId="1" fillId="0" borderId="0" xfId="0" applyNumberFormat="1" applyFont="1" applyAlignme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49" fontId="1" fillId="0" borderId="0" xfId="0" applyNumberFormat="1" applyFont="1" applyAlignment="1"/>
    <xf numFmtId="0" fontId="1" fillId="0" borderId="0" xfId="0" applyNumberFormat="1" applyFont="1"/>
    <xf numFmtId="46" fontId="1" fillId="0" borderId="0" xfId="0" applyNumberFormat="1" applyFont="1"/>
    <xf numFmtId="49" fontId="1" fillId="0" borderId="0" xfId="0" applyNumberFormat="1" applyFont="1"/>
    <xf numFmtId="0" fontId="3" fillId="0" borderId="0" xfId="0" applyFont="1" applyAlignment="1"/>
    <xf numFmtId="0" fontId="4" fillId="0" borderId="0" xfId="0" applyFont="1" applyAlignment="1"/>
    <xf numFmtId="0" fontId="4" fillId="0" borderId="0" xfId="0" applyFont="1" applyAlignment="1">
      <alignment horizontal="right"/>
    </xf>
    <xf numFmtId="0" fontId="3" fillId="0" borderId="0" xfId="0" applyFont="1" applyAlignment="1"/>
    <xf numFmtId="49" fontId="1" fillId="4" borderId="0" xfId="0" applyNumberFormat="1" applyFont="1" applyFill="1" applyAlignment="1"/>
    <xf numFmtId="0" fontId="1" fillId="4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1" fontId="1" fillId="0" borderId="0" xfId="0" applyNumberFormat="1" applyFont="1" applyAlignment="1"/>
    <xf numFmtId="0" fontId="1" fillId="0" borderId="0" xfId="0" applyFont="1" applyAlignment="1">
      <alignment horizontal="right"/>
    </xf>
    <xf numFmtId="49" fontId="1" fillId="5" borderId="0" xfId="0" applyNumberFormat="1" applyFont="1" applyFill="1" applyAlignment="1"/>
    <xf numFmtId="0" fontId="1" fillId="5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  <xf numFmtId="49" fontId="2" fillId="0" borderId="0" xfId="0" applyNumberFormat="1" applyFont="1" applyAlignment="1">
      <alignment horizontal="center"/>
    </xf>
    <xf numFmtId="49" fontId="1" fillId="5" borderId="0" xfId="0" applyNumberFormat="1" applyFont="1" applyFill="1" applyAlignment="1">
      <alignment horizontal="center"/>
    </xf>
    <xf numFmtId="0" fontId="1" fillId="5" borderId="0" xfId="0" applyFont="1" applyFill="1" applyAlignment="1"/>
    <xf numFmtId="49" fontId="1" fillId="6" borderId="0" xfId="0" applyNumberFormat="1" applyFont="1" applyFill="1" applyAlignment="1"/>
    <xf numFmtId="0" fontId="1" fillId="6" borderId="0" xfId="0" applyFont="1" applyFill="1" applyAlignment="1">
      <alignment horizontal="center"/>
    </xf>
    <xf numFmtId="49" fontId="1" fillId="6" borderId="0" xfId="0" applyNumberFormat="1" applyFont="1" applyFill="1" applyAlignment="1">
      <alignment horizontal="center"/>
    </xf>
    <xf numFmtId="0" fontId="1" fillId="6" borderId="0" xfId="0" applyFont="1" applyFill="1" applyAlignment="1"/>
    <xf numFmtId="49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1" fillId="0" borderId="1" xfId="0" applyNumberFormat="1" applyFont="1" applyBorder="1" applyAlignment="1"/>
    <xf numFmtId="0" fontId="1" fillId="0" borderId="1" xfId="0" applyFont="1" applyBorder="1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/>
    <xf numFmtId="0" fontId="1" fillId="0" borderId="1" xfId="0" applyFont="1" applyBorder="1"/>
    <xf numFmtId="164" fontId="1" fillId="0" borderId="0" xfId="0" applyNumberFormat="1" applyFont="1" applyAlignment="1"/>
    <xf numFmtId="20" fontId="1" fillId="0" borderId="0" xfId="0" applyNumberFormat="1" applyFont="1" applyAlignment="1"/>
    <xf numFmtId="0" fontId="1" fillId="0" borderId="0" xfId="0" applyFont="1" applyAlignment="1">
      <alignment horizontal="center"/>
    </xf>
    <xf numFmtId="0" fontId="0" fillId="0" borderId="0" xfId="0" applyFont="1" applyAlignment="1"/>
    <xf numFmtId="0" fontId="1" fillId="5" borderId="0" xfId="0" applyFont="1" applyFill="1" applyAlignment="1">
      <alignment vertical="center"/>
    </xf>
    <xf numFmtId="0" fontId="1" fillId="6" borderId="0" xfId="0" applyFont="1" applyFill="1" applyAlignment="1">
      <alignment vertical="center"/>
    </xf>
    <xf numFmtId="0" fontId="1" fillId="0" borderId="0" xfId="0" applyFont="1" applyAlignment="1">
      <alignment vertical="center"/>
    </xf>
    <xf numFmtId="0" fontId="1" fillId="0" borderId="1" xfId="0" applyFont="1" applyBorder="1" applyAlignment="1"/>
  </cellXfs>
  <cellStyles count="1">
    <cellStyle name="Normal" xfId="0" builtinId="0"/>
  </cellStyles>
  <dxfs count="6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US" b="0">
                <a:solidFill>
                  <a:srgbClr val="757575"/>
                </a:solidFill>
                <a:latin typeface="+mn-lt"/>
              </a:rPr>
              <a:t>Fee Saving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2"/>
            <c:spPr>
              <a:solidFill>
                <a:srgbClr val="4A86E8"/>
              </a:solidFill>
              <a:ln cmpd="sng">
                <a:solidFill>
                  <a:srgbClr val="4A86E8"/>
                </a:solidFill>
              </a:ln>
            </c:spPr>
          </c:marker>
          <c:xVal>
            <c:strRef>
              <c:f>MainResults!$K$600:$K$2321</c:f>
              <c:strCache>
                <c:ptCount val="1722"/>
                <c:pt idx="0">
                  <c:v>3,1</c:v>
                </c:pt>
                <c:pt idx="1">
                  <c:v>3,1</c:v>
                </c:pt>
                <c:pt idx="2">
                  <c:v>3,1</c:v>
                </c:pt>
                <c:pt idx="3">
                  <c:v>3,1</c:v>
                </c:pt>
                <c:pt idx="4">
                  <c:v>3,1</c:v>
                </c:pt>
                <c:pt idx="5">
                  <c:v>3,1</c:v>
                </c:pt>
                <c:pt idx="6">
                  <c:v>3,1</c:v>
                </c:pt>
                <c:pt idx="7">
                  <c:v>3,1</c:v>
                </c:pt>
                <c:pt idx="8">
                  <c:v>3,2</c:v>
                </c:pt>
                <c:pt idx="9">
                  <c:v>3,2</c:v>
                </c:pt>
                <c:pt idx="10">
                  <c:v>3,2</c:v>
                </c:pt>
                <c:pt idx="11">
                  <c:v>3,2</c:v>
                </c:pt>
                <c:pt idx="12">
                  <c:v>3,2</c:v>
                </c:pt>
                <c:pt idx="13">
                  <c:v>3,2</c:v>
                </c:pt>
                <c:pt idx="14">
                  <c:v>3,2</c:v>
                </c:pt>
                <c:pt idx="15">
                  <c:v>3,3</c:v>
                </c:pt>
                <c:pt idx="16">
                  <c:v>3,3</c:v>
                </c:pt>
                <c:pt idx="17">
                  <c:v>3,3</c:v>
                </c:pt>
                <c:pt idx="18">
                  <c:v>3,3</c:v>
                </c:pt>
                <c:pt idx="19">
                  <c:v>3,3</c:v>
                </c:pt>
                <c:pt idx="20">
                  <c:v>3,3</c:v>
                </c:pt>
                <c:pt idx="21">
                  <c:v>3,4</c:v>
                </c:pt>
                <c:pt idx="22">
                  <c:v>3,4</c:v>
                </c:pt>
                <c:pt idx="23">
                  <c:v>3,4</c:v>
                </c:pt>
                <c:pt idx="24">
                  <c:v>3,4</c:v>
                </c:pt>
                <c:pt idx="25">
                  <c:v>5,1</c:v>
                </c:pt>
                <c:pt idx="26">
                  <c:v>5,1</c:v>
                </c:pt>
                <c:pt idx="27">
                  <c:v>5,1</c:v>
                </c:pt>
                <c:pt idx="28">
                  <c:v>5,1</c:v>
                </c:pt>
                <c:pt idx="29">
                  <c:v>5,1</c:v>
                </c:pt>
                <c:pt idx="30">
                  <c:v>5,1</c:v>
                </c:pt>
                <c:pt idx="31">
                  <c:v>10,3</c:v>
                </c:pt>
                <c:pt idx="32">
                  <c:v>10,3</c:v>
                </c:pt>
                <c:pt idx="33">
                  <c:v>10,3</c:v>
                </c:pt>
                <c:pt idx="34">
                  <c:v>10,3</c:v>
                </c:pt>
                <c:pt idx="35">
                  <c:v>10,3</c:v>
                </c:pt>
                <c:pt idx="36">
                  <c:v>10,3</c:v>
                </c:pt>
                <c:pt idx="37">
                  <c:v>15,5</c:v>
                </c:pt>
                <c:pt idx="38">
                  <c:v>15,5</c:v>
                </c:pt>
                <c:pt idx="39">
                  <c:v>15,5</c:v>
                </c:pt>
                <c:pt idx="40">
                  <c:v>15,5</c:v>
                </c:pt>
                <c:pt idx="41">
                  <c:v>15,5</c:v>
                </c:pt>
                <c:pt idx="42">
                  <c:v>15,5</c:v>
                </c:pt>
                <c:pt idx="43">
                  <c:v>20,7</c:v>
                </c:pt>
                <c:pt idx="44">
                  <c:v>20,7</c:v>
                </c:pt>
                <c:pt idx="45">
                  <c:v>20,7</c:v>
                </c:pt>
                <c:pt idx="46">
                  <c:v>20,7</c:v>
                </c:pt>
                <c:pt idx="47">
                  <c:v>20,7</c:v>
                </c:pt>
                <c:pt idx="48">
                  <c:v>20,7</c:v>
                </c:pt>
                <c:pt idx="49">
                  <c:v>25,9</c:v>
                </c:pt>
                <c:pt idx="50">
                  <c:v>25,9</c:v>
                </c:pt>
                <c:pt idx="51">
                  <c:v>25,9</c:v>
                </c:pt>
                <c:pt idx="52">
                  <c:v>25,9</c:v>
                </c:pt>
                <c:pt idx="53">
                  <c:v>25,9</c:v>
                </c:pt>
                <c:pt idx="54">
                  <c:v>25,9</c:v>
                </c:pt>
                <c:pt idx="55">
                  <c:v>31,1</c:v>
                </c:pt>
                <c:pt idx="56">
                  <c:v>31,1</c:v>
                </c:pt>
                <c:pt idx="57">
                  <c:v>31,1</c:v>
                </c:pt>
                <c:pt idx="58">
                  <c:v>31,1</c:v>
                </c:pt>
                <c:pt idx="59">
                  <c:v>31,1</c:v>
                </c:pt>
                <c:pt idx="60">
                  <c:v>31,1</c:v>
                </c:pt>
                <c:pt idx="61">
                  <c:v>36,3</c:v>
                </c:pt>
                <c:pt idx="62">
                  <c:v>36,3</c:v>
                </c:pt>
                <c:pt idx="63">
                  <c:v>36,3</c:v>
                </c:pt>
                <c:pt idx="64">
                  <c:v>36,3</c:v>
                </c:pt>
                <c:pt idx="65">
                  <c:v>36,3</c:v>
                </c:pt>
                <c:pt idx="66">
                  <c:v>36,3</c:v>
                </c:pt>
                <c:pt idx="67">
                  <c:v>41,5</c:v>
                </c:pt>
                <c:pt idx="68">
                  <c:v>41,5</c:v>
                </c:pt>
                <c:pt idx="69">
                  <c:v>41,5</c:v>
                </c:pt>
                <c:pt idx="70">
                  <c:v>41,5</c:v>
                </c:pt>
                <c:pt idx="71">
                  <c:v>41,5</c:v>
                </c:pt>
                <c:pt idx="72">
                  <c:v>41,5</c:v>
                </c:pt>
                <c:pt idx="73">
                  <c:v>46,7</c:v>
                </c:pt>
                <c:pt idx="74">
                  <c:v>46,7</c:v>
                </c:pt>
                <c:pt idx="75">
                  <c:v>46,7</c:v>
                </c:pt>
                <c:pt idx="76">
                  <c:v>46,7</c:v>
                </c:pt>
                <c:pt idx="77">
                  <c:v>46,7</c:v>
                </c:pt>
                <c:pt idx="78">
                  <c:v>46,7</c:v>
                </c:pt>
                <c:pt idx="79">
                  <c:v>51,7</c:v>
                </c:pt>
                <c:pt idx="80">
                  <c:v>51,7</c:v>
                </c:pt>
                <c:pt idx="81">
                  <c:v>51,7</c:v>
                </c:pt>
                <c:pt idx="82">
                  <c:v>51,7</c:v>
                </c:pt>
                <c:pt idx="83">
                  <c:v>51,9</c:v>
                </c:pt>
                <c:pt idx="84">
                  <c:v>51,9</c:v>
                </c:pt>
                <c:pt idx="85">
                  <c:v>51,9</c:v>
                </c:pt>
                <c:pt idx="86">
                  <c:v>51,9</c:v>
                </c:pt>
                <c:pt idx="87">
                  <c:v>51,9</c:v>
                </c:pt>
                <c:pt idx="88">
                  <c:v>51,9</c:v>
                </c:pt>
                <c:pt idx="89">
                  <c:v>51,9</c:v>
                </c:pt>
                <c:pt idx="90">
                  <c:v>51,9</c:v>
                </c:pt>
                <c:pt idx="91">
                  <c:v>51,9</c:v>
                </c:pt>
                <c:pt idx="92">
                  <c:v>51,9</c:v>
                </c:pt>
                <c:pt idx="93">
                  <c:v>57,1</c:v>
                </c:pt>
                <c:pt idx="94">
                  <c:v>57,1</c:v>
                </c:pt>
                <c:pt idx="95">
                  <c:v>57,1</c:v>
                </c:pt>
                <c:pt idx="96">
                  <c:v>57,1</c:v>
                </c:pt>
                <c:pt idx="97">
                  <c:v>57,1</c:v>
                </c:pt>
                <c:pt idx="98">
                  <c:v>57,1</c:v>
                </c:pt>
                <c:pt idx="99">
                  <c:v>58,3</c:v>
                </c:pt>
                <c:pt idx="100">
                  <c:v>58,3</c:v>
                </c:pt>
                <c:pt idx="101">
                  <c:v>58,3</c:v>
                </c:pt>
                <c:pt idx="102">
                  <c:v>58,3</c:v>
                </c:pt>
                <c:pt idx="103">
                  <c:v>62,3</c:v>
                </c:pt>
                <c:pt idx="104">
                  <c:v>62,3</c:v>
                </c:pt>
                <c:pt idx="105">
                  <c:v>62,3</c:v>
                </c:pt>
                <c:pt idx="106">
                  <c:v>62,3</c:v>
                </c:pt>
                <c:pt idx="107">
                  <c:v>62,3</c:v>
                </c:pt>
                <c:pt idx="108">
                  <c:v>62,3</c:v>
                </c:pt>
                <c:pt idx="109">
                  <c:v>67,5</c:v>
                </c:pt>
                <c:pt idx="110">
                  <c:v>67,5</c:v>
                </c:pt>
                <c:pt idx="111">
                  <c:v>67,5</c:v>
                </c:pt>
                <c:pt idx="112">
                  <c:v>67,5</c:v>
                </c:pt>
                <c:pt idx="113">
                  <c:v>67,5</c:v>
                </c:pt>
                <c:pt idx="114">
                  <c:v>67,5</c:v>
                </c:pt>
                <c:pt idx="115">
                  <c:v>72,7</c:v>
                </c:pt>
                <c:pt idx="116">
                  <c:v>72,7</c:v>
                </c:pt>
                <c:pt idx="117">
                  <c:v>72,7</c:v>
                </c:pt>
                <c:pt idx="118">
                  <c:v>72,7</c:v>
                </c:pt>
                <c:pt idx="119">
                  <c:v>72,7</c:v>
                </c:pt>
                <c:pt idx="120">
                  <c:v>72,7</c:v>
                </c:pt>
                <c:pt idx="121">
                  <c:v>77,9</c:v>
                </c:pt>
                <c:pt idx="122">
                  <c:v>77,9</c:v>
                </c:pt>
                <c:pt idx="123">
                  <c:v>77,9</c:v>
                </c:pt>
                <c:pt idx="124">
                  <c:v>77,9</c:v>
                </c:pt>
                <c:pt idx="125">
                  <c:v>77,9</c:v>
                </c:pt>
                <c:pt idx="126">
                  <c:v>77,9</c:v>
                </c:pt>
                <c:pt idx="127">
                  <c:v>83,1</c:v>
                </c:pt>
                <c:pt idx="128">
                  <c:v>83,1</c:v>
                </c:pt>
                <c:pt idx="129">
                  <c:v>83,1</c:v>
                </c:pt>
                <c:pt idx="130">
                  <c:v>83,1</c:v>
                </c:pt>
                <c:pt idx="131">
                  <c:v>83,1</c:v>
                </c:pt>
                <c:pt idx="132">
                  <c:v>83,1</c:v>
                </c:pt>
                <c:pt idx="133">
                  <c:v>88,3</c:v>
                </c:pt>
                <c:pt idx="134">
                  <c:v>88,3</c:v>
                </c:pt>
                <c:pt idx="135">
                  <c:v>88,3</c:v>
                </c:pt>
                <c:pt idx="136">
                  <c:v>88,3</c:v>
                </c:pt>
                <c:pt idx="137">
                  <c:v>88,3</c:v>
                </c:pt>
                <c:pt idx="138">
                  <c:v>93,5</c:v>
                </c:pt>
                <c:pt idx="139">
                  <c:v>93,5</c:v>
                </c:pt>
                <c:pt idx="140">
                  <c:v>93,5</c:v>
                </c:pt>
                <c:pt idx="141">
                  <c:v>93,5</c:v>
                </c:pt>
                <c:pt idx="142">
                  <c:v>93,5</c:v>
                </c:pt>
                <c:pt idx="143">
                  <c:v>93,5</c:v>
                </c:pt>
                <c:pt idx="144">
                  <c:v>98,7</c:v>
                </c:pt>
                <c:pt idx="145">
                  <c:v>98,7</c:v>
                </c:pt>
                <c:pt idx="146">
                  <c:v>98,7</c:v>
                </c:pt>
                <c:pt idx="147">
                  <c:v>98,7</c:v>
                </c:pt>
                <c:pt idx="148">
                  <c:v>98,7</c:v>
                </c:pt>
                <c:pt idx="149">
                  <c:v>98,7</c:v>
                </c:pt>
                <c:pt idx="150">
                  <c:v>103,9</c:v>
                </c:pt>
                <c:pt idx="151">
                  <c:v>103,9</c:v>
                </c:pt>
                <c:pt idx="152">
                  <c:v>103,9</c:v>
                </c:pt>
                <c:pt idx="153">
                  <c:v>103,9</c:v>
                </c:pt>
                <c:pt idx="154">
                  <c:v>103,9</c:v>
                </c:pt>
                <c:pt idx="155">
                  <c:v>103,9</c:v>
                </c:pt>
                <c:pt idx="156">
                  <c:v>109,1</c:v>
                </c:pt>
                <c:pt idx="157">
                  <c:v>109,1</c:v>
                </c:pt>
                <c:pt idx="158">
                  <c:v>109,1</c:v>
                </c:pt>
                <c:pt idx="159">
                  <c:v>109,1</c:v>
                </c:pt>
                <c:pt idx="160">
                  <c:v>109,1</c:v>
                </c:pt>
                <c:pt idx="161">
                  <c:v>109,1</c:v>
                </c:pt>
                <c:pt idx="162">
                  <c:v>114,3</c:v>
                </c:pt>
                <c:pt idx="163">
                  <c:v>114,3</c:v>
                </c:pt>
                <c:pt idx="164">
                  <c:v>114,3</c:v>
                </c:pt>
                <c:pt idx="165">
                  <c:v>114,3</c:v>
                </c:pt>
                <c:pt idx="166">
                  <c:v>114,3</c:v>
                </c:pt>
                <c:pt idx="167">
                  <c:v>114,3</c:v>
                </c:pt>
                <c:pt idx="168">
                  <c:v>119,5</c:v>
                </c:pt>
                <c:pt idx="169">
                  <c:v>119,5</c:v>
                </c:pt>
                <c:pt idx="170">
                  <c:v>119,5</c:v>
                </c:pt>
                <c:pt idx="171">
                  <c:v>119,5</c:v>
                </c:pt>
                <c:pt idx="172">
                  <c:v>119,5</c:v>
                </c:pt>
                <c:pt idx="173">
                  <c:v>119,5</c:v>
                </c:pt>
                <c:pt idx="174">
                  <c:v>124,7</c:v>
                </c:pt>
                <c:pt idx="175">
                  <c:v>124,7</c:v>
                </c:pt>
                <c:pt idx="176">
                  <c:v>124,7</c:v>
                </c:pt>
                <c:pt idx="177">
                  <c:v>124,7</c:v>
                </c:pt>
                <c:pt idx="178">
                  <c:v>124,7</c:v>
                </c:pt>
                <c:pt idx="179">
                  <c:v>124,7</c:v>
                </c:pt>
                <c:pt idx="180">
                  <c:v>129,9</c:v>
                </c:pt>
                <c:pt idx="181">
                  <c:v>129,9</c:v>
                </c:pt>
                <c:pt idx="182">
                  <c:v>129,9</c:v>
                </c:pt>
                <c:pt idx="183">
                  <c:v>129,9</c:v>
                </c:pt>
                <c:pt idx="184">
                  <c:v>129,9</c:v>
                </c:pt>
                <c:pt idx="185">
                  <c:v>135,1</c:v>
                </c:pt>
                <c:pt idx="186">
                  <c:v>135,1</c:v>
                </c:pt>
                <c:pt idx="187">
                  <c:v>135,1</c:v>
                </c:pt>
                <c:pt idx="188">
                  <c:v>135,1</c:v>
                </c:pt>
                <c:pt idx="189">
                  <c:v>135,1</c:v>
                </c:pt>
                <c:pt idx="190">
                  <c:v>135,1</c:v>
                </c:pt>
                <c:pt idx="191">
                  <c:v>140,3</c:v>
                </c:pt>
                <c:pt idx="192">
                  <c:v>140,3</c:v>
                </c:pt>
                <c:pt idx="193">
                  <c:v>140,3</c:v>
                </c:pt>
                <c:pt idx="194">
                  <c:v>140,3</c:v>
                </c:pt>
                <c:pt idx="195">
                  <c:v>140,3</c:v>
                </c:pt>
                <c:pt idx="196">
                  <c:v>140,3</c:v>
                </c:pt>
                <c:pt idx="197">
                  <c:v>145,5</c:v>
                </c:pt>
                <c:pt idx="198">
                  <c:v>145,5</c:v>
                </c:pt>
                <c:pt idx="199">
                  <c:v>145,5</c:v>
                </c:pt>
                <c:pt idx="200">
                  <c:v>145,5</c:v>
                </c:pt>
                <c:pt idx="201">
                  <c:v>145,5</c:v>
                </c:pt>
                <c:pt idx="202">
                  <c:v>145,5</c:v>
                </c:pt>
                <c:pt idx="203">
                  <c:v>150,7</c:v>
                </c:pt>
                <c:pt idx="204">
                  <c:v>150,7</c:v>
                </c:pt>
                <c:pt idx="205">
                  <c:v>150,7</c:v>
                </c:pt>
                <c:pt idx="206">
                  <c:v>150,7</c:v>
                </c:pt>
                <c:pt idx="207">
                  <c:v>150,7</c:v>
                </c:pt>
                <c:pt idx="208">
                  <c:v>150,7</c:v>
                </c:pt>
                <c:pt idx="209">
                  <c:v>155,9</c:v>
                </c:pt>
                <c:pt idx="210">
                  <c:v>155,9</c:v>
                </c:pt>
                <c:pt idx="211">
                  <c:v>155,9</c:v>
                </c:pt>
                <c:pt idx="212">
                  <c:v>155,9</c:v>
                </c:pt>
                <c:pt idx="213">
                  <c:v>155,9</c:v>
                </c:pt>
                <c:pt idx="214">
                  <c:v>155,9</c:v>
                </c:pt>
                <c:pt idx="215">
                  <c:v>161,1</c:v>
                </c:pt>
                <c:pt idx="216">
                  <c:v>161,1</c:v>
                </c:pt>
                <c:pt idx="217">
                  <c:v>161,1</c:v>
                </c:pt>
                <c:pt idx="218">
                  <c:v>161,1</c:v>
                </c:pt>
                <c:pt idx="219">
                  <c:v>161,1</c:v>
                </c:pt>
                <c:pt idx="220">
                  <c:v>161,1</c:v>
                </c:pt>
                <c:pt idx="221">
                  <c:v>166,3</c:v>
                </c:pt>
                <c:pt idx="222">
                  <c:v>166,3</c:v>
                </c:pt>
                <c:pt idx="223">
                  <c:v>166,3</c:v>
                </c:pt>
                <c:pt idx="224">
                  <c:v>166,3</c:v>
                </c:pt>
                <c:pt idx="225">
                  <c:v>166,3</c:v>
                </c:pt>
                <c:pt idx="226">
                  <c:v>166,3</c:v>
                </c:pt>
                <c:pt idx="227">
                  <c:v>171,5</c:v>
                </c:pt>
                <c:pt idx="228">
                  <c:v>171,5</c:v>
                </c:pt>
                <c:pt idx="229">
                  <c:v>171,5</c:v>
                </c:pt>
                <c:pt idx="230">
                  <c:v>171,5</c:v>
                </c:pt>
                <c:pt idx="231">
                  <c:v>171,5</c:v>
                </c:pt>
                <c:pt idx="232">
                  <c:v>171,5</c:v>
                </c:pt>
                <c:pt idx="233">
                  <c:v>176,7</c:v>
                </c:pt>
                <c:pt idx="234">
                  <c:v>176,7</c:v>
                </c:pt>
                <c:pt idx="235">
                  <c:v>176,7</c:v>
                </c:pt>
                <c:pt idx="236">
                  <c:v>176,7</c:v>
                </c:pt>
                <c:pt idx="237">
                  <c:v>176,7</c:v>
                </c:pt>
                <c:pt idx="238">
                  <c:v>176,7</c:v>
                </c:pt>
                <c:pt idx="239">
                  <c:v>181,9</c:v>
                </c:pt>
                <c:pt idx="240">
                  <c:v>181,9</c:v>
                </c:pt>
                <c:pt idx="241">
                  <c:v>181,9</c:v>
                </c:pt>
                <c:pt idx="242">
                  <c:v>181,9</c:v>
                </c:pt>
                <c:pt idx="243">
                  <c:v>181,9</c:v>
                </c:pt>
                <c:pt idx="244">
                  <c:v>181,9</c:v>
                </c:pt>
                <c:pt idx="245">
                  <c:v>187,1</c:v>
                </c:pt>
                <c:pt idx="246">
                  <c:v>187,1</c:v>
                </c:pt>
                <c:pt idx="247">
                  <c:v>187,1</c:v>
                </c:pt>
                <c:pt idx="248">
                  <c:v>187,1</c:v>
                </c:pt>
                <c:pt idx="249">
                  <c:v>187,1</c:v>
                </c:pt>
                <c:pt idx="250">
                  <c:v>187,1</c:v>
                </c:pt>
                <c:pt idx="251">
                  <c:v>192,3</c:v>
                </c:pt>
                <c:pt idx="252">
                  <c:v>192,3</c:v>
                </c:pt>
                <c:pt idx="253">
                  <c:v>192,3</c:v>
                </c:pt>
                <c:pt idx="254">
                  <c:v>192,3</c:v>
                </c:pt>
                <c:pt idx="255">
                  <c:v>192,3</c:v>
                </c:pt>
                <c:pt idx="256">
                  <c:v>192,3</c:v>
                </c:pt>
                <c:pt idx="257">
                  <c:v>197,5</c:v>
                </c:pt>
                <c:pt idx="258">
                  <c:v>197,5</c:v>
                </c:pt>
                <c:pt idx="259">
                  <c:v>197,5</c:v>
                </c:pt>
                <c:pt idx="260">
                  <c:v>197,5</c:v>
                </c:pt>
                <c:pt idx="261">
                  <c:v>197,5</c:v>
                </c:pt>
                <c:pt idx="262">
                  <c:v>197,5</c:v>
                </c:pt>
                <c:pt idx="263">
                  <c:v>202,7</c:v>
                </c:pt>
                <c:pt idx="264">
                  <c:v>202,7</c:v>
                </c:pt>
                <c:pt idx="265">
                  <c:v>202,7</c:v>
                </c:pt>
                <c:pt idx="266">
                  <c:v>202,7</c:v>
                </c:pt>
                <c:pt idx="267">
                  <c:v>202,7</c:v>
                </c:pt>
                <c:pt idx="268">
                  <c:v>202,7</c:v>
                </c:pt>
                <c:pt idx="269">
                  <c:v>207,9</c:v>
                </c:pt>
                <c:pt idx="270">
                  <c:v>207,9</c:v>
                </c:pt>
                <c:pt idx="271">
                  <c:v>207,9</c:v>
                </c:pt>
                <c:pt idx="272">
                  <c:v>207,9</c:v>
                </c:pt>
                <c:pt idx="273">
                  <c:v>207,9</c:v>
                </c:pt>
                <c:pt idx="274">
                  <c:v>207,9</c:v>
                </c:pt>
                <c:pt idx="275">
                  <c:v>213,1</c:v>
                </c:pt>
                <c:pt idx="276">
                  <c:v>213,1</c:v>
                </c:pt>
                <c:pt idx="277">
                  <c:v>213,1</c:v>
                </c:pt>
                <c:pt idx="278">
                  <c:v>213,1</c:v>
                </c:pt>
                <c:pt idx="279">
                  <c:v>213,1</c:v>
                </c:pt>
                <c:pt idx="280">
                  <c:v>213,1</c:v>
                </c:pt>
                <c:pt idx="281">
                  <c:v>218,3</c:v>
                </c:pt>
                <c:pt idx="282">
                  <c:v>218,3</c:v>
                </c:pt>
                <c:pt idx="283">
                  <c:v>218,3</c:v>
                </c:pt>
                <c:pt idx="284">
                  <c:v>218,3</c:v>
                </c:pt>
                <c:pt idx="285">
                  <c:v>218,3</c:v>
                </c:pt>
                <c:pt idx="286">
                  <c:v>218,3</c:v>
                </c:pt>
                <c:pt idx="287">
                  <c:v>223,5</c:v>
                </c:pt>
                <c:pt idx="288">
                  <c:v>223,5</c:v>
                </c:pt>
                <c:pt idx="289">
                  <c:v>223,5</c:v>
                </c:pt>
                <c:pt idx="290">
                  <c:v>223,5</c:v>
                </c:pt>
                <c:pt idx="291">
                  <c:v>223,5</c:v>
                </c:pt>
                <c:pt idx="292">
                  <c:v>223,5</c:v>
                </c:pt>
                <c:pt idx="293">
                  <c:v>228,7</c:v>
                </c:pt>
                <c:pt idx="294">
                  <c:v>228,7</c:v>
                </c:pt>
                <c:pt idx="295">
                  <c:v>228,7</c:v>
                </c:pt>
                <c:pt idx="296">
                  <c:v>228,7</c:v>
                </c:pt>
                <c:pt idx="297">
                  <c:v>228,7</c:v>
                </c:pt>
                <c:pt idx="298">
                  <c:v>228,7</c:v>
                </c:pt>
                <c:pt idx="299">
                  <c:v>233,9</c:v>
                </c:pt>
                <c:pt idx="300">
                  <c:v>233,9</c:v>
                </c:pt>
                <c:pt idx="301">
                  <c:v>233,9</c:v>
                </c:pt>
                <c:pt idx="302">
                  <c:v>233,9</c:v>
                </c:pt>
                <c:pt idx="303">
                  <c:v>233,9</c:v>
                </c:pt>
                <c:pt idx="304">
                  <c:v>233,9</c:v>
                </c:pt>
                <c:pt idx="305">
                  <c:v>233,9</c:v>
                </c:pt>
                <c:pt idx="306">
                  <c:v>233,9</c:v>
                </c:pt>
                <c:pt idx="307">
                  <c:v>239,1</c:v>
                </c:pt>
                <c:pt idx="308">
                  <c:v>239,1</c:v>
                </c:pt>
                <c:pt idx="309">
                  <c:v>239,1</c:v>
                </c:pt>
                <c:pt idx="310">
                  <c:v>239,1</c:v>
                </c:pt>
                <c:pt idx="311">
                  <c:v>239,1</c:v>
                </c:pt>
                <c:pt idx="312">
                  <c:v>239,1</c:v>
                </c:pt>
                <c:pt idx="313">
                  <c:v>244,3</c:v>
                </c:pt>
                <c:pt idx="314">
                  <c:v>244,3</c:v>
                </c:pt>
                <c:pt idx="315">
                  <c:v>244,3</c:v>
                </c:pt>
                <c:pt idx="316">
                  <c:v>244,3</c:v>
                </c:pt>
                <c:pt idx="317">
                  <c:v>244,3</c:v>
                </c:pt>
                <c:pt idx="318">
                  <c:v>244,3</c:v>
                </c:pt>
                <c:pt idx="319">
                  <c:v>244,3</c:v>
                </c:pt>
                <c:pt idx="320">
                  <c:v>249,5</c:v>
                </c:pt>
                <c:pt idx="321">
                  <c:v>249,5</c:v>
                </c:pt>
                <c:pt idx="322">
                  <c:v>249,5</c:v>
                </c:pt>
                <c:pt idx="323">
                  <c:v>249,5</c:v>
                </c:pt>
                <c:pt idx="324">
                  <c:v>249,5</c:v>
                </c:pt>
                <c:pt idx="325">
                  <c:v>249,5</c:v>
                </c:pt>
                <c:pt idx="326">
                  <c:v>254,7</c:v>
                </c:pt>
                <c:pt idx="327">
                  <c:v>254,7</c:v>
                </c:pt>
                <c:pt idx="328">
                  <c:v>254,7</c:v>
                </c:pt>
                <c:pt idx="329">
                  <c:v>254,7</c:v>
                </c:pt>
                <c:pt idx="330">
                  <c:v>254,7</c:v>
                </c:pt>
                <c:pt idx="331">
                  <c:v>254,7</c:v>
                </c:pt>
                <c:pt idx="332">
                  <c:v>259,9</c:v>
                </c:pt>
                <c:pt idx="333">
                  <c:v>259,9</c:v>
                </c:pt>
                <c:pt idx="334">
                  <c:v>259,9</c:v>
                </c:pt>
                <c:pt idx="335">
                  <c:v>259,9</c:v>
                </c:pt>
                <c:pt idx="336">
                  <c:v>259,9</c:v>
                </c:pt>
                <c:pt idx="337">
                  <c:v>259,9</c:v>
                </c:pt>
                <c:pt idx="338">
                  <c:v>265,1</c:v>
                </c:pt>
                <c:pt idx="339">
                  <c:v>265,1</c:v>
                </c:pt>
                <c:pt idx="340">
                  <c:v>265,1</c:v>
                </c:pt>
                <c:pt idx="341">
                  <c:v>265,1</c:v>
                </c:pt>
                <c:pt idx="342">
                  <c:v>265,1</c:v>
                </c:pt>
                <c:pt idx="343">
                  <c:v>265,1</c:v>
                </c:pt>
                <c:pt idx="344">
                  <c:v>265,1</c:v>
                </c:pt>
                <c:pt idx="345">
                  <c:v>265,1</c:v>
                </c:pt>
                <c:pt idx="346">
                  <c:v>270,3</c:v>
                </c:pt>
                <c:pt idx="347">
                  <c:v>270,3</c:v>
                </c:pt>
                <c:pt idx="348">
                  <c:v>270,3</c:v>
                </c:pt>
                <c:pt idx="349">
                  <c:v>270,3</c:v>
                </c:pt>
                <c:pt idx="350">
                  <c:v>270,3</c:v>
                </c:pt>
                <c:pt idx="351">
                  <c:v>270,3</c:v>
                </c:pt>
                <c:pt idx="352">
                  <c:v>275,5</c:v>
                </c:pt>
                <c:pt idx="353">
                  <c:v>275,5</c:v>
                </c:pt>
                <c:pt idx="354">
                  <c:v>275,5</c:v>
                </c:pt>
                <c:pt idx="355">
                  <c:v>275,5</c:v>
                </c:pt>
                <c:pt idx="356">
                  <c:v>275,5</c:v>
                </c:pt>
                <c:pt idx="357">
                  <c:v>275,5</c:v>
                </c:pt>
                <c:pt idx="358">
                  <c:v>280,7</c:v>
                </c:pt>
                <c:pt idx="359">
                  <c:v>280,7</c:v>
                </c:pt>
                <c:pt idx="360">
                  <c:v>280,7</c:v>
                </c:pt>
                <c:pt idx="361">
                  <c:v>280,7</c:v>
                </c:pt>
                <c:pt idx="362">
                  <c:v>280,7</c:v>
                </c:pt>
                <c:pt idx="363">
                  <c:v>280,7</c:v>
                </c:pt>
                <c:pt idx="364">
                  <c:v>280,7</c:v>
                </c:pt>
                <c:pt idx="365">
                  <c:v>280,7</c:v>
                </c:pt>
                <c:pt idx="366">
                  <c:v>285,9</c:v>
                </c:pt>
                <c:pt idx="367">
                  <c:v>285,9</c:v>
                </c:pt>
                <c:pt idx="368">
                  <c:v>285,9</c:v>
                </c:pt>
                <c:pt idx="369">
                  <c:v>285,9</c:v>
                </c:pt>
                <c:pt idx="370">
                  <c:v>285,9</c:v>
                </c:pt>
                <c:pt idx="371">
                  <c:v>285,9</c:v>
                </c:pt>
                <c:pt idx="372">
                  <c:v>291,1</c:v>
                </c:pt>
                <c:pt idx="373">
                  <c:v>291,1</c:v>
                </c:pt>
                <c:pt idx="374">
                  <c:v>291,1</c:v>
                </c:pt>
                <c:pt idx="375">
                  <c:v>291,1</c:v>
                </c:pt>
                <c:pt idx="376">
                  <c:v>291,1</c:v>
                </c:pt>
                <c:pt idx="377">
                  <c:v>291,1</c:v>
                </c:pt>
                <c:pt idx="378">
                  <c:v>296,3</c:v>
                </c:pt>
                <c:pt idx="379">
                  <c:v>296,3</c:v>
                </c:pt>
                <c:pt idx="380">
                  <c:v>296,3</c:v>
                </c:pt>
                <c:pt idx="381">
                  <c:v>296,3</c:v>
                </c:pt>
                <c:pt idx="382">
                  <c:v>296,3</c:v>
                </c:pt>
                <c:pt idx="383">
                  <c:v>296,3</c:v>
                </c:pt>
                <c:pt idx="384">
                  <c:v>296,3</c:v>
                </c:pt>
                <c:pt idx="385">
                  <c:v>296,3</c:v>
                </c:pt>
                <c:pt idx="386">
                  <c:v>301,5</c:v>
                </c:pt>
                <c:pt idx="387">
                  <c:v>301,5</c:v>
                </c:pt>
                <c:pt idx="388">
                  <c:v>301,5</c:v>
                </c:pt>
                <c:pt idx="389">
                  <c:v>301,5</c:v>
                </c:pt>
                <c:pt idx="390">
                  <c:v>301,5</c:v>
                </c:pt>
                <c:pt idx="391">
                  <c:v>306,7</c:v>
                </c:pt>
                <c:pt idx="392">
                  <c:v>306,7</c:v>
                </c:pt>
                <c:pt idx="393">
                  <c:v>306,7</c:v>
                </c:pt>
                <c:pt idx="394">
                  <c:v>306,7</c:v>
                </c:pt>
                <c:pt idx="395">
                  <c:v>306,7</c:v>
                </c:pt>
                <c:pt idx="396">
                  <c:v>306,7</c:v>
                </c:pt>
                <c:pt idx="397">
                  <c:v>311,9</c:v>
                </c:pt>
                <c:pt idx="398">
                  <c:v>311,9</c:v>
                </c:pt>
                <c:pt idx="399">
                  <c:v>311,9</c:v>
                </c:pt>
                <c:pt idx="400">
                  <c:v>311,9</c:v>
                </c:pt>
                <c:pt idx="401">
                  <c:v>311,9</c:v>
                </c:pt>
                <c:pt idx="402">
                  <c:v>311,9</c:v>
                </c:pt>
                <c:pt idx="403">
                  <c:v>317,1</c:v>
                </c:pt>
                <c:pt idx="404">
                  <c:v>317,1</c:v>
                </c:pt>
                <c:pt idx="405">
                  <c:v>317,1</c:v>
                </c:pt>
                <c:pt idx="406">
                  <c:v>317,1</c:v>
                </c:pt>
                <c:pt idx="407">
                  <c:v>317,1</c:v>
                </c:pt>
                <c:pt idx="408">
                  <c:v>317,1</c:v>
                </c:pt>
                <c:pt idx="409">
                  <c:v>322,3</c:v>
                </c:pt>
                <c:pt idx="410">
                  <c:v>322,3</c:v>
                </c:pt>
                <c:pt idx="411">
                  <c:v>322,3</c:v>
                </c:pt>
                <c:pt idx="412">
                  <c:v>322,3</c:v>
                </c:pt>
                <c:pt idx="413">
                  <c:v>322,3</c:v>
                </c:pt>
                <c:pt idx="414">
                  <c:v>322,3</c:v>
                </c:pt>
                <c:pt idx="415">
                  <c:v>327,5</c:v>
                </c:pt>
                <c:pt idx="416">
                  <c:v>327,5</c:v>
                </c:pt>
                <c:pt idx="417">
                  <c:v>327,5</c:v>
                </c:pt>
                <c:pt idx="418">
                  <c:v>327,5</c:v>
                </c:pt>
                <c:pt idx="419">
                  <c:v>327,5</c:v>
                </c:pt>
                <c:pt idx="420">
                  <c:v>327,5</c:v>
                </c:pt>
                <c:pt idx="421">
                  <c:v>332,7</c:v>
                </c:pt>
                <c:pt idx="422">
                  <c:v>332,7</c:v>
                </c:pt>
                <c:pt idx="423">
                  <c:v>332,7</c:v>
                </c:pt>
                <c:pt idx="424">
                  <c:v>332,7</c:v>
                </c:pt>
                <c:pt idx="425">
                  <c:v>332,7</c:v>
                </c:pt>
                <c:pt idx="426">
                  <c:v>332,7</c:v>
                </c:pt>
                <c:pt idx="427">
                  <c:v>337,9</c:v>
                </c:pt>
                <c:pt idx="428">
                  <c:v>337,9</c:v>
                </c:pt>
                <c:pt idx="429">
                  <c:v>337,9</c:v>
                </c:pt>
                <c:pt idx="430">
                  <c:v>337,9</c:v>
                </c:pt>
                <c:pt idx="431">
                  <c:v>337,9</c:v>
                </c:pt>
                <c:pt idx="432">
                  <c:v>337,9</c:v>
                </c:pt>
                <c:pt idx="433">
                  <c:v>343,1</c:v>
                </c:pt>
                <c:pt idx="434">
                  <c:v>343,1</c:v>
                </c:pt>
                <c:pt idx="435">
                  <c:v>343,1</c:v>
                </c:pt>
                <c:pt idx="436">
                  <c:v>343,1</c:v>
                </c:pt>
                <c:pt idx="437">
                  <c:v>343,1</c:v>
                </c:pt>
                <c:pt idx="438">
                  <c:v>343,1</c:v>
                </c:pt>
                <c:pt idx="439">
                  <c:v>348,3</c:v>
                </c:pt>
                <c:pt idx="440">
                  <c:v>348,3</c:v>
                </c:pt>
                <c:pt idx="441">
                  <c:v>348,3</c:v>
                </c:pt>
                <c:pt idx="442">
                  <c:v>348,3</c:v>
                </c:pt>
                <c:pt idx="443">
                  <c:v>348,3</c:v>
                </c:pt>
                <c:pt idx="444">
                  <c:v>348,3</c:v>
                </c:pt>
                <c:pt idx="445">
                  <c:v>353,5</c:v>
                </c:pt>
                <c:pt idx="446">
                  <c:v>353,5</c:v>
                </c:pt>
                <c:pt idx="447">
                  <c:v>353,5</c:v>
                </c:pt>
                <c:pt idx="448">
                  <c:v>353,5</c:v>
                </c:pt>
                <c:pt idx="449">
                  <c:v>353,5</c:v>
                </c:pt>
                <c:pt idx="450">
                  <c:v>353,5</c:v>
                </c:pt>
                <c:pt idx="451">
                  <c:v>358,7</c:v>
                </c:pt>
                <c:pt idx="452">
                  <c:v>358,7</c:v>
                </c:pt>
                <c:pt idx="453">
                  <c:v>358,7</c:v>
                </c:pt>
                <c:pt idx="454">
                  <c:v>358,7</c:v>
                </c:pt>
                <c:pt idx="455">
                  <c:v>358,7</c:v>
                </c:pt>
                <c:pt idx="456">
                  <c:v>358,7</c:v>
                </c:pt>
                <c:pt idx="457">
                  <c:v>363,9</c:v>
                </c:pt>
                <c:pt idx="458">
                  <c:v>363,9</c:v>
                </c:pt>
                <c:pt idx="459">
                  <c:v>363,9</c:v>
                </c:pt>
                <c:pt idx="460">
                  <c:v>363,9</c:v>
                </c:pt>
                <c:pt idx="461">
                  <c:v>363,9</c:v>
                </c:pt>
                <c:pt idx="462">
                  <c:v>363,9</c:v>
                </c:pt>
                <c:pt idx="463">
                  <c:v>369,1</c:v>
                </c:pt>
                <c:pt idx="464">
                  <c:v>369,1</c:v>
                </c:pt>
                <c:pt idx="465">
                  <c:v>369,1</c:v>
                </c:pt>
                <c:pt idx="466">
                  <c:v>369,1</c:v>
                </c:pt>
                <c:pt idx="467">
                  <c:v>369,1</c:v>
                </c:pt>
                <c:pt idx="468">
                  <c:v>369,1</c:v>
                </c:pt>
                <c:pt idx="469">
                  <c:v>374,3</c:v>
                </c:pt>
                <c:pt idx="470">
                  <c:v>374,3</c:v>
                </c:pt>
                <c:pt idx="471">
                  <c:v>374,3</c:v>
                </c:pt>
                <c:pt idx="472">
                  <c:v>374,3</c:v>
                </c:pt>
                <c:pt idx="473">
                  <c:v>374,3</c:v>
                </c:pt>
                <c:pt idx="474">
                  <c:v>374,3</c:v>
                </c:pt>
                <c:pt idx="475">
                  <c:v>379,5</c:v>
                </c:pt>
                <c:pt idx="476">
                  <c:v>379,5</c:v>
                </c:pt>
                <c:pt idx="477">
                  <c:v>379,5</c:v>
                </c:pt>
                <c:pt idx="478">
                  <c:v>379,5</c:v>
                </c:pt>
                <c:pt idx="479">
                  <c:v>379,5</c:v>
                </c:pt>
                <c:pt idx="480">
                  <c:v>379,5</c:v>
                </c:pt>
                <c:pt idx="481">
                  <c:v>384,7</c:v>
                </c:pt>
                <c:pt idx="482">
                  <c:v>384,7</c:v>
                </c:pt>
                <c:pt idx="483">
                  <c:v>384,7</c:v>
                </c:pt>
                <c:pt idx="484">
                  <c:v>384,7</c:v>
                </c:pt>
                <c:pt idx="485">
                  <c:v>384,7</c:v>
                </c:pt>
                <c:pt idx="486">
                  <c:v>384,7</c:v>
                </c:pt>
                <c:pt idx="487">
                  <c:v>389,9</c:v>
                </c:pt>
                <c:pt idx="488">
                  <c:v>389,9</c:v>
                </c:pt>
                <c:pt idx="489">
                  <c:v>389,9</c:v>
                </c:pt>
                <c:pt idx="490">
                  <c:v>389,9</c:v>
                </c:pt>
                <c:pt idx="491">
                  <c:v>389,9</c:v>
                </c:pt>
                <c:pt idx="492">
                  <c:v>389,9</c:v>
                </c:pt>
                <c:pt idx="493">
                  <c:v>395,1</c:v>
                </c:pt>
                <c:pt idx="494">
                  <c:v>395,1</c:v>
                </c:pt>
                <c:pt idx="495">
                  <c:v>395,1</c:v>
                </c:pt>
                <c:pt idx="496">
                  <c:v>395,1</c:v>
                </c:pt>
                <c:pt idx="497">
                  <c:v>395,1</c:v>
                </c:pt>
                <c:pt idx="498">
                  <c:v>395,1</c:v>
                </c:pt>
                <c:pt idx="499">
                  <c:v>400,3</c:v>
                </c:pt>
                <c:pt idx="500">
                  <c:v>400,3</c:v>
                </c:pt>
                <c:pt idx="501">
                  <c:v>400,3</c:v>
                </c:pt>
                <c:pt idx="502">
                  <c:v>400,3</c:v>
                </c:pt>
                <c:pt idx="503">
                  <c:v>400,3</c:v>
                </c:pt>
                <c:pt idx="504">
                  <c:v>400,3</c:v>
                </c:pt>
                <c:pt idx="505">
                  <c:v>405,5</c:v>
                </c:pt>
                <c:pt idx="506">
                  <c:v>405,5</c:v>
                </c:pt>
                <c:pt idx="507">
                  <c:v>405,5</c:v>
                </c:pt>
                <c:pt idx="508">
                  <c:v>405,5</c:v>
                </c:pt>
                <c:pt idx="509">
                  <c:v>405,5</c:v>
                </c:pt>
                <c:pt idx="510">
                  <c:v>405,5</c:v>
                </c:pt>
                <c:pt idx="511">
                  <c:v>410,7</c:v>
                </c:pt>
                <c:pt idx="512">
                  <c:v>410,7</c:v>
                </c:pt>
                <c:pt idx="513">
                  <c:v>410,7</c:v>
                </c:pt>
                <c:pt idx="514">
                  <c:v>410,7</c:v>
                </c:pt>
                <c:pt idx="515">
                  <c:v>410,7</c:v>
                </c:pt>
                <c:pt idx="516">
                  <c:v>410,7</c:v>
                </c:pt>
                <c:pt idx="517">
                  <c:v>415,9</c:v>
                </c:pt>
                <c:pt idx="518">
                  <c:v>415,9</c:v>
                </c:pt>
                <c:pt idx="519">
                  <c:v>415,9</c:v>
                </c:pt>
                <c:pt idx="520">
                  <c:v>415,9</c:v>
                </c:pt>
                <c:pt idx="521">
                  <c:v>415,9</c:v>
                </c:pt>
                <c:pt idx="522">
                  <c:v>415,9</c:v>
                </c:pt>
                <c:pt idx="523">
                  <c:v>415,9</c:v>
                </c:pt>
                <c:pt idx="524">
                  <c:v>415,9</c:v>
                </c:pt>
                <c:pt idx="525">
                  <c:v>415,9</c:v>
                </c:pt>
                <c:pt idx="526">
                  <c:v>415,9</c:v>
                </c:pt>
                <c:pt idx="527">
                  <c:v>415,9</c:v>
                </c:pt>
                <c:pt idx="528">
                  <c:v>415,9</c:v>
                </c:pt>
                <c:pt idx="529">
                  <c:v>415,9</c:v>
                </c:pt>
                <c:pt idx="530">
                  <c:v>415,9</c:v>
                </c:pt>
                <c:pt idx="531">
                  <c:v>415,9</c:v>
                </c:pt>
                <c:pt idx="532">
                  <c:v>415,9</c:v>
                </c:pt>
                <c:pt idx="533">
                  <c:v>415,9</c:v>
                </c:pt>
                <c:pt idx="534">
                  <c:v>415,9</c:v>
                </c:pt>
                <c:pt idx="535">
                  <c:v>415,9</c:v>
                </c:pt>
                <c:pt idx="536">
                  <c:v>415,9</c:v>
                </c:pt>
                <c:pt idx="537">
                  <c:v>415,9</c:v>
                </c:pt>
                <c:pt idx="538">
                  <c:v>415,9</c:v>
                </c:pt>
                <c:pt idx="539">
                  <c:v>415,9</c:v>
                </c:pt>
                <c:pt idx="540">
                  <c:v>415,9</c:v>
                </c:pt>
                <c:pt idx="541">
                  <c:v>415,9</c:v>
                </c:pt>
                <c:pt idx="542">
                  <c:v>415,9</c:v>
                </c:pt>
                <c:pt idx="543">
                  <c:v>415,9</c:v>
                </c:pt>
                <c:pt idx="544">
                  <c:v>415,9</c:v>
                </c:pt>
                <c:pt idx="545">
                  <c:v>415,9</c:v>
                </c:pt>
                <c:pt idx="546">
                  <c:v>415,9</c:v>
                </c:pt>
                <c:pt idx="547">
                  <c:v>415,9</c:v>
                </c:pt>
                <c:pt idx="548">
                  <c:v>415,9</c:v>
                </c:pt>
                <c:pt idx="549">
                  <c:v>415,9</c:v>
                </c:pt>
                <c:pt idx="550">
                  <c:v>415,9</c:v>
                </c:pt>
                <c:pt idx="551">
                  <c:v>415,9</c:v>
                </c:pt>
                <c:pt idx="552">
                  <c:v>415,9</c:v>
                </c:pt>
                <c:pt idx="553">
                  <c:v>415,9</c:v>
                </c:pt>
                <c:pt idx="554">
                  <c:v>415,9</c:v>
                </c:pt>
                <c:pt idx="555">
                  <c:v>415,9</c:v>
                </c:pt>
                <c:pt idx="556">
                  <c:v>415,9</c:v>
                </c:pt>
                <c:pt idx="557">
                  <c:v>415,9</c:v>
                </c:pt>
                <c:pt idx="558">
                  <c:v>415,9</c:v>
                </c:pt>
                <c:pt idx="559">
                  <c:v>415,9</c:v>
                </c:pt>
                <c:pt idx="560">
                  <c:v>415,9</c:v>
                </c:pt>
                <c:pt idx="561">
                  <c:v>415,9</c:v>
                </c:pt>
                <c:pt idx="562">
                  <c:v>415,9</c:v>
                </c:pt>
                <c:pt idx="563">
                  <c:v>415,9</c:v>
                </c:pt>
                <c:pt idx="564">
                  <c:v>415,9</c:v>
                </c:pt>
                <c:pt idx="565">
                  <c:v>415,9</c:v>
                </c:pt>
                <c:pt idx="566">
                  <c:v>415,9</c:v>
                </c:pt>
                <c:pt idx="567">
                  <c:v>415,9</c:v>
                </c:pt>
                <c:pt idx="568">
                  <c:v>415,9</c:v>
                </c:pt>
                <c:pt idx="569">
                  <c:v>415,9</c:v>
                </c:pt>
                <c:pt idx="570">
                  <c:v>415,9</c:v>
                </c:pt>
                <c:pt idx="571">
                  <c:v>415,9</c:v>
                </c:pt>
                <c:pt idx="572">
                  <c:v>415,9</c:v>
                </c:pt>
                <c:pt idx="573">
                  <c:v>415,9</c:v>
                </c:pt>
                <c:pt idx="574">
                  <c:v>415,9</c:v>
                </c:pt>
                <c:pt idx="575">
                  <c:v>415,9</c:v>
                </c:pt>
                <c:pt idx="576">
                  <c:v>415,9</c:v>
                </c:pt>
                <c:pt idx="577">
                  <c:v>421,1</c:v>
                </c:pt>
                <c:pt idx="578">
                  <c:v>421,1</c:v>
                </c:pt>
                <c:pt idx="579">
                  <c:v>421,1</c:v>
                </c:pt>
                <c:pt idx="580">
                  <c:v>421,1</c:v>
                </c:pt>
                <c:pt idx="581">
                  <c:v>421,1</c:v>
                </c:pt>
                <c:pt idx="582">
                  <c:v>421,1</c:v>
                </c:pt>
                <c:pt idx="583">
                  <c:v>421,1</c:v>
                </c:pt>
                <c:pt idx="584">
                  <c:v>421,1</c:v>
                </c:pt>
                <c:pt idx="585">
                  <c:v>426,3</c:v>
                </c:pt>
                <c:pt idx="586">
                  <c:v>426,3</c:v>
                </c:pt>
                <c:pt idx="587">
                  <c:v>426,3</c:v>
                </c:pt>
                <c:pt idx="588">
                  <c:v>426,3</c:v>
                </c:pt>
                <c:pt idx="589">
                  <c:v>426,3</c:v>
                </c:pt>
                <c:pt idx="590">
                  <c:v>426,3</c:v>
                </c:pt>
                <c:pt idx="591">
                  <c:v>431,5</c:v>
                </c:pt>
                <c:pt idx="592">
                  <c:v>431,5</c:v>
                </c:pt>
                <c:pt idx="593">
                  <c:v>431,5</c:v>
                </c:pt>
                <c:pt idx="594">
                  <c:v>431,5</c:v>
                </c:pt>
                <c:pt idx="595">
                  <c:v>431,5</c:v>
                </c:pt>
                <c:pt idx="596">
                  <c:v>431,5</c:v>
                </c:pt>
                <c:pt idx="597">
                  <c:v>436,7</c:v>
                </c:pt>
                <c:pt idx="598">
                  <c:v>436,7</c:v>
                </c:pt>
                <c:pt idx="599">
                  <c:v>436,7</c:v>
                </c:pt>
                <c:pt idx="600">
                  <c:v>436,7</c:v>
                </c:pt>
                <c:pt idx="601">
                  <c:v>436,7</c:v>
                </c:pt>
                <c:pt idx="602">
                  <c:v>436,7</c:v>
                </c:pt>
                <c:pt idx="603">
                  <c:v>436,7</c:v>
                </c:pt>
                <c:pt idx="604">
                  <c:v>436,7</c:v>
                </c:pt>
                <c:pt idx="605">
                  <c:v>441,9</c:v>
                </c:pt>
                <c:pt idx="606">
                  <c:v>441,9</c:v>
                </c:pt>
                <c:pt idx="607">
                  <c:v>441,9</c:v>
                </c:pt>
                <c:pt idx="608">
                  <c:v>441,9</c:v>
                </c:pt>
                <c:pt idx="609">
                  <c:v>441,9</c:v>
                </c:pt>
                <c:pt idx="610">
                  <c:v>441,9</c:v>
                </c:pt>
                <c:pt idx="611">
                  <c:v>441,9</c:v>
                </c:pt>
                <c:pt idx="612">
                  <c:v>441,9</c:v>
                </c:pt>
                <c:pt idx="613">
                  <c:v>447,1</c:v>
                </c:pt>
                <c:pt idx="614">
                  <c:v>447,1</c:v>
                </c:pt>
                <c:pt idx="615">
                  <c:v>447,1</c:v>
                </c:pt>
                <c:pt idx="616">
                  <c:v>447,1</c:v>
                </c:pt>
                <c:pt idx="617">
                  <c:v>447,1</c:v>
                </c:pt>
                <c:pt idx="618">
                  <c:v>447,1</c:v>
                </c:pt>
                <c:pt idx="619">
                  <c:v>452,3</c:v>
                </c:pt>
                <c:pt idx="620">
                  <c:v>452,3</c:v>
                </c:pt>
                <c:pt idx="621">
                  <c:v>452,3</c:v>
                </c:pt>
                <c:pt idx="622">
                  <c:v>452,3</c:v>
                </c:pt>
                <c:pt idx="623">
                  <c:v>452,3</c:v>
                </c:pt>
                <c:pt idx="624">
                  <c:v>452,3</c:v>
                </c:pt>
                <c:pt idx="625">
                  <c:v>457,5</c:v>
                </c:pt>
                <c:pt idx="626">
                  <c:v>457,5</c:v>
                </c:pt>
                <c:pt idx="627">
                  <c:v>457,5</c:v>
                </c:pt>
                <c:pt idx="628">
                  <c:v>457,5</c:v>
                </c:pt>
                <c:pt idx="629">
                  <c:v>457,5</c:v>
                </c:pt>
                <c:pt idx="630">
                  <c:v>457,5</c:v>
                </c:pt>
                <c:pt idx="631">
                  <c:v>462,7</c:v>
                </c:pt>
                <c:pt idx="632">
                  <c:v>462,7</c:v>
                </c:pt>
                <c:pt idx="633">
                  <c:v>462,7</c:v>
                </c:pt>
                <c:pt idx="634">
                  <c:v>462,7</c:v>
                </c:pt>
                <c:pt idx="635">
                  <c:v>462,7</c:v>
                </c:pt>
                <c:pt idx="636">
                  <c:v>467,9</c:v>
                </c:pt>
                <c:pt idx="637">
                  <c:v>467,9</c:v>
                </c:pt>
                <c:pt idx="638">
                  <c:v>467,9</c:v>
                </c:pt>
                <c:pt idx="639">
                  <c:v>467,9</c:v>
                </c:pt>
                <c:pt idx="640">
                  <c:v>467,9</c:v>
                </c:pt>
                <c:pt idx="641">
                  <c:v>467,9</c:v>
                </c:pt>
                <c:pt idx="642">
                  <c:v>473,1</c:v>
                </c:pt>
                <c:pt idx="643">
                  <c:v>473,1</c:v>
                </c:pt>
                <c:pt idx="644">
                  <c:v>473,1</c:v>
                </c:pt>
                <c:pt idx="645">
                  <c:v>473,1</c:v>
                </c:pt>
                <c:pt idx="646">
                  <c:v>473,1</c:v>
                </c:pt>
                <c:pt idx="647">
                  <c:v>473,1</c:v>
                </c:pt>
                <c:pt idx="648">
                  <c:v>478,3</c:v>
                </c:pt>
                <c:pt idx="649">
                  <c:v>478,3</c:v>
                </c:pt>
                <c:pt idx="650">
                  <c:v>478,3</c:v>
                </c:pt>
                <c:pt idx="651">
                  <c:v>478,3</c:v>
                </c:pt>
                <c:pt idx="652">
                  <c:v>478,3</c:v>
                </c:pt>
                <c:pt idx="653">
                  <c:v>478,3</c:v>
                </c:pt>
                <c:pt idx="654">
                  <c:v>483,5</c:v>
                </c:pt>
                <c:pt idx="655">
                  <c:v>483,5</c:v>
                </c:pt>
                <c:pt idx="656">
                  <c:v>483,5</c:v>
                </c:pt>
                <c:pt idx="657">
                  <c:v>483,5</c:v>
                </c:pt>
                <c:pt idx="658">
                  <c:v>483,5</c:v>
                </c:pt>
                <c:pt idx="659">
                  <c:v>488,7</c:v>
                </c:pt>
                <c:pt idx="660">
                  <c:v>488,7</c:v>
                </c:pt>
                <c:pt idx="661">
                  <c:v>488,7</c:v>
                </c:pt>
                <c:pt idx="662">
                  <c:v>488,7</c:v>
                </c:pt>
                <c:pt idx="663">
                  <c:v>488,7</c:v>
                </c:pt>
                <c:pt idx="664">
                  <c:v>488,7</c:v>
                </c:pt>
                <c:pt idx="665">
                  <c:v>493,9</c:v>
                </c:pt>
                <c:pt idx="666">
                  <c:v>493,9</c:v>
                </c:pt>
                <c:pt idx="667">
                  <c:v>493,9</c:v>
                </c:pt>
                <c:pt idx="668">
                  <c:v>493,9</c:v>
                </c:pt>
                <c:pt idx="669">
                  <c:v>493,9</c:v>
                </c:pt>
                <c:pt idx="670">
                  <c:v>493,9</c:v>
                </c:pt>
                <c:pt idx="671">
                  <c:v>499,1</c:v>
                </c:pt>
                <c:pt idx="672">
                  <c:v>499,1</c:v>
                </c:pt>
                <c:pt idx="673">
                  <c:v>499,1</c:v>
                </c:pt>
                <c:pt idx="674">
                  <c:v>499,1</c:v>
                </c:pt>
                <c:pt idx="675">
                  <c:v>499,1</c:v>
                </c:pt>
                <c:pt idx="676">
                  <c:v>499,1</c:v>
                </c:pt>
                <c:pt idx="677">
                  <c:v>504,3</c:v>
                </c:pt>
                <c:pt idx="678">
                  <c:v>504,3</c:v>
                </c:pt>
                <c:pt idx="679">
                  <c:v>504,3</c:v>
                </c:pt>
                <c:pt idx="680">
                  <c:v>504,3</c:v>
                </c:pt>
                <c:pt idx="681">
                  <c:v>504,3</c:v>
                </c:pt>
                <c:pt idx="682">
                  <c:v>504,3</c:v>
                </c:pt>
                <c:pt idx="683">
                  <c:v>509,5</c:v>
                </c:pt>
                <c:pt idx="684">
                  <c:v>509,5</c:v>
                </c:pt>
                <c:pt idx="685">
                  <c:v>509,5</c:v>
                </c:pt>
                <c:pt idx="686">
                  <c:v>509,5</c:v>
                </c:pt>
                <c:pt idx="687">
                  <c:v>509,5</c:v>
                </c:pt>
                <c:pt idx="688">
                  <c:v>509,5</c:v>
                </c:pt>
                <c:pt idx="689">
                  <c:v>514,7</c:v>
                </c:pt>
                <c:pt idx="690">
                  <c:v>514,7</c:v>
                </c:pt>
                <c:pt idx="691">
                  <c:v>514,7</c:v>
                </c:pt>
                <c:pt idx="692">
                  <c:v>514,7</c:v>
                </c:pt>
                <c:pt idx="693">
                  <c:v>514,7</c:v>
                </c:pt>
                <c:pt idx="694">
                  <c:v>514,7</c:v>
                </c:pt>
                <c:pt idx="695">
                  <c:v>519,9</c:v>
                </c:pt>
                <c:pt idx="696">
                  <c:v>519,9</c:v>
                </c:pt>
                <c:pt idx="697">
                  <c:v>519,9</c:v>
                </c:pt>
                <c:pt idx="698">
                  <c:v>519,9</c:v>
                </c:pt>
                <c:pt idx="699">
                  <c:v>519,9</c:v>
                </c:pt>
                <c:pt idx="700">
                  <c:v>519,9</c:v>
                </c:pt>
                <c:pt idx="701">
                  <c:v>525,1</c:v>
                </c:pt>
                <c:pt idx="702">
                  <c:v>525,1</c:v>
                </c:pt>
                <c:pt idx="703">
                  <c:v>525,1</c:v>
                </c:pt>
                <c:pt idx="704">
                  <c:v>525,1</c:v>
                </c:pt>
                <c:pt idx="705">
                  <c:v>525,1</c:v>
                </c:pt>
                <c:pt idx="706">
                  <c:v>525,1</c:v>
                </c:pt>
                <c:pt idx="707">
                  <c:v>530,3</c:v>
                </c:pt>
                <c:pt idx="708">
                  <c:v>530,3</c:v>
                </c:pt>
                <c:pt idx="709">
                  <c:v>530,3</c:v>
                </c:pt>
                <c:pt idx="710">
                  <c:v>530,3</c:v>
                </c:pt>
                <c:pt idx="711">
                  <c:v>530,3</c:v>
                </c:pt>
                <c:pt idx="712">
                  <c:v>530,3</c:v>
                </c:pt>
                <c:pt idx="713">
                  <c:v>535,5</c:v>
                </c:pt>
                <c:pt idx="714">
                  <c:v>535,5</c:v>
                </c:pt>
                <c:pt idx="715">
                  <c:v>535,5</c:v>
                </c:pt>
                <c:pt idx="716">
                  <c:v>535,5</c:v>
                </c:pt>
                <c:pt idx="717">
                  <c:v>535,5</c:v>
                </c:pt>
                <c:pt idx="718">
                  <c:v>535,5</c:v>
                </c:pt>
                <c:pt idx="719">
                  <c:v>540,7</c:v>
                </c:pt>
                <c:pt idx="720">
                  <c:v>540,7</c:v>
                </c:pt>
                <c:pt idx="721">
                  <c:v>540,7</c:v>
                </c:pt>
                <c:pt idx="722">
                  <c:v>540,7</c:v>
                </c:pt>
                <c:pt idx="723">
                  <c:v>540,7</c:v>
                </c:pt>
                <c:pt idx="724">
                  <c:v>540,7</c:v>
                </c:pt>
                <c:pt idx="725">
                  <c:v>545,9</c:v>
                </c:pt>
                <c:pt idx="726">
                  <c:v>545,9</c:v>
                </c:pt>
                <c:pt idx="727">
                  <c:v>545,9</c:v>
                </c:pt>
                <c:pt idx="728">
                  <c:v>545,9</c:v>
                </c:pt>
                <c:pt idx="729">
                  <c:v>545,9</c:v>
                </c:pt>
                <c:pt idx="730">
                  <c:v>545,9</c:v>
                </c:pt>
                <c:pt idx="731">
                  <c:v>551,1</c:v>
                </c:pt>
                <c:pt idx="732">
                  <c:v>551,1</c:v>
                </c:pt>
                <c:pt idx="733">
                  <c:v>551,1</c:v>
                </c:pt>
                <c:pt idx="734">
                  <c:v>551,1</c:v>
                </c:pt>
                <c:pt idx="735">
                  <c:v>551,1</c:v>
                </c:pt>
                <c:pt idx="736">
                  <c:v>551,1</c:v>
                </c:pt>
                <c:pt idx="737">
                  <c:v>556,3</c:v>
                </c:pt>
                <c:pt idx="738">
                  <c:v>556,3</c:v>
                </c:pt>
                <c:pt idx="739">
                  <c:v>556,3</c:v>
                </c:pt>
                <c:pt idx="740">
                  <c:v>556,3</c:v>
                </c:pt>
                <c:pt idx="741">
                  <c:v>556,3</c:v>
                </c:pt>
                <c:pt idx="742">
                  <c:v>556,3</c:v>
                </c:pt>
                <c:pt idx="743">
                  <c:v>561,5</c:v>
                </c:pt>
                <c:pt idx="744">
                  <c:v>561,5</c:v>
                </c:pt>
                <c:pt idx="745">
                  <c:v>561,5</c:v>
                </c:pt>
                <c:pt idx="746">
                  <c:v>561,5</c:v>
                </c:pt>
                <c:pt idx="747">
                  <c:v>561,5</c:v>
                </c:pt>
                <c:pt idx="748">
                  <c:v>561,5</c:v>
                </c:pt>
                <c:pt idx="749">
                  <c:v>566,7</c:v>
                </c:pt>
                <c:pt idx="750">
                  <c:v>566,7</c:v>
                </c:pt>
                <c:pt idx="751">
                  <c:v>566,7</c:v>
                </c:pt>
                <c:pt idx="752">
                  <c:v>566,7</c:v>
                </c:pt>
                <c:pt idx="753">
                  <c:v>566,7</c:v>
                </c:pt>
                <c:pt idx="754">
                  <c:v>566,7</c:v>
                </c:pt>
                <c:pt idx="755">
                  <c:v>571,9</c:v>
                </c:pt>
                <c:pt idx="756">
                  <c:v>571,9</c:v>
                </c:pt>
                <c:pt idx="757">
                  <c:v>571,9</c:v>
                </c:pt>
                <c:pt idx="758">
                  <c:v>571,9</c:v>
                </c:pt>
                <c:pt idx="759">
                  <c:v>571,9</c:v>
                </c:pt>
                <c:pt idx="760">
                  <c:v>571,9</c:v>
                </c:pt>
                <c:pt idx="761">
                  <c:v>577,1</c:v>
                </c:pt>
                <c:pt idx="762">
                  <c:v>577,1</c:v>
                </c:pt>
                <c:pt idx="763">
                  <c:v>577,1</c:v>
                </c:pt>
                <c:pt idx="764">
                  <c:v>577,1</c:v>
                </c:pt>
                <c:pt idx="765">
                  <c:v>577,1</c:v>
                </c:pt>
                <c:pt idx="766">
                  <c:v>577,1</c:v>
                </c:pt>
                <c:pt idx="767">
                  <c:v>582,3</c:v>
                </c:pt>
                <c:pt idx="768">
                  <c:v>582,3</c:v>
                </c:pt>
                <c:pt idx="769">
                  <c:v>582,3</c:v>
                </c:pt>
                <c:pt idx="770">
                  <c:v>582,3</c:v>
                </c:pt>
                <c:pt idx="771">
                  <c:v>582,3</c:v>
                </c:pt>
                <c:pt idx="772">
                  <c:v>582,3</c:v>
                </c:pt>
                <c:pt idx="773">
                  <c:v>587,5</c:v>
                </c:pt>
                <c:pt idx="774">
                  <c:v>587,5</c:v>
                </c:pt>
                <c:pt idx="775">
                  <c:v>587,5</c:v>
                </c:pt>
                <c:pt idx="776">
                  <c:v>587,5</c:v>
                </c:pt>
                <c:pt idx="777">
                  <c:v>587,5</c:v>
                </c:pt>
                <c:pt idx="778">
                  <c:v>587,5</c:v>
                </c:pt>
                <c:pt idx="779">
                  <c:v>592,7</c:v>
                </c:pt>
                <c:pt idx="780">
                  <c:v>592,7</c:v>
                </c:pt>
                <c:pt idx="781">
                  <c:v>592,7</c:v>
                </c:pt>
                <c:pt idx="782">
                  <c:v>592,7</c:v>
                </c:pt>
                <c:pt idx="783">
                  <c:v>592,7</c:v>
                </c:pt>
                <c:pt idx="784">
                  <c:v>592,7</c:v>
                </c:pt>
                <c:pt idx="785">
                  <c:v>597,9</c:v>
                </c:pt>
                <c:pt idx="786">
                  <c:v>597,9</c:v>
                </c:pt>
                <c:pt idx="787">
                  <c:v>597,9</c:v>
                </c:pt>
                <c:pt idx="788">
                  <c:v>597,9</c:v>
                </c:pt>
                <c:pt idx="789">
                  <c:v>597,9</c:v>
                </c:pt>
                <c:pt idx="790">
                  <c:v>597,9</c:v>
                </c:pt>
                <c:pt idx="791">
                  <c:v>603,1</c:v>
                </c:pt>
                <c:pt idx="792">
                  <c:v>603,1</c:v>
                </c:pt>
                <c:pt idx="793">
                  <c:v>603,1</c:v>
                </c:pt>
                <c:pt idx="794">
                  <c:v>603,1</c:v>
                </c:pt>
                <c:pt idx="795">
                  <c:v>603,1</c:v>
                </c:pt>
                <c:pt idx="796">
                  <c:v>603,1</c:v>
                </c:pt>
                <c:pt idx="797">
                  <c:v>608,3</c:v>
                </c:pt>
                <c:pt idx="798">
                  <c:v>608,3</c:v>
                </c:pt>
                <c:pt idx="799">
                  <c:v>608,3</c:v>
                </c:pt>
                <c:pt idx="800">
                  <c:v>608,3</c:v>
                </c:pt>
                <c:pt idx="801">
                  <c:v>608,3</c:v>
                </c:pt>
                <c:pt idx="802">
                  <c:v>608,3</c:v>
                </c:pt>
                <c:pt idx="803">
                  <c:v>613,5</c:v>
                </c:pt>
                <c:pt idx="804">
                  <c:v>613,5</c:v>
                </c:pt>
                <c:pt idx="805">
                  <c:v>613,5</c:v>
                </c:pt>
                <c:pt idx="806">
                  <c:v>613,5</c:v>
                </c:pt>
                <c:pt idx="807">
                  <c:v>613,5</c:v>
                </c:pt>
                <c:pt idx="808">
                  <c:v>613,5</c:v>
                </c:pt>
                <c:pt idx="809">
                  <c:v>618,7</c:v>
                </c:pt>
                <c:pt idx="810">
                  <c:v>618,7</c:v>
                </c:pt>
                <c:pt idx="811">
                  <c:v>618,7</c:v>
                </c:pt>
                <c:pt idx="812">
                  <c:v>618,7</c:v>
                </c:pt>
                <c:pt idx="813">
                  <c:v>618,7</c:v>
                </c:pt>
                <c:pt idx="814">
                  <c:v>623,9</c:v>
                </c:pt>
                <c:pt idx="815">
                  <c:v>623,9</c:v>
                </c:pt>
                <c:pt idx="816">
                  <c:v>623,9</c:v>
                </c:pt>
                <c:pt idx="817">
                  <c:v>623,9</c:v>
                </c:pt>
                <c:pt idx="818">
                  <c:v>623,9</c:v>
                </c:pt>
                <c:pt idx="819">
                  <c:v>623,9</c:v>
                </c:pt>
                <c:pt idx="820">
                  <c:v>629,1</c:v>
                </c:pt>
                <c:pt idx="821">
                  <c:v>629,1</c:v>
                </c:pt>
                <c:pt idx="822">
                  <c:v>629,1</c:v>
                </c:pt>
                <c:pt idx="823">
                  <c:v>629,1</c:v>
                </c:pt>
                <c:pt idx="824">
                  <c:v>629,1</c:v>
                </c:pt>
                <c:pt idx="825">
                  <c:v>629,1</c:v>
                </c:pt>
                <c:pt idx="826">
                  <c:v>634,3</c:v>
                </c:pt>
                <c:pt idx="827">
                  <c:v>634,3</c:v>
                </c:pt>
                <c:pt idx="828">
                  <c:v>634,3</c:v>
                </c:pt>
                <c:pt idx="829">
                  <c:v>634,3</c:v>
                </c:pt>
                <c:pt idx="830">
                  <c:v>634,3</c:v>
                </c:pt>
                <c:pt idx="831">
                  <c:v>634,3</c:v>
                </c:pt>
                <c:pt idx="832">
                  <c:v>639,5</c:v>
                </c:pt>
                <c:pt idx="833">
                  <c:v>639,5</c:v>
                </c:pt>
                <c:pt idx="834">
                  <c:v>639,5</c:v>
                </c:pt>
                <c:pt idx="835">
                  <c:v>639,5</c:v>
                </c:pt>
                <c:pt idx="836">
                  <c:v>639,5</c:v>
                </c:pt>
                <c:pt idx="837">
                  <c:v>639,5</c:v>
                </c:pt>
                <c:pt idx="838">
                  <c:v>644,7</c:v>
                </c:pt>
                <c:pt idx="839">
                  <c:v>644,7</c:v>
                </c:pt>
                <c:pt idx="840">
                  <c:v>644,7</c:v>
                </c:pt>
                <c:pt idx="841">
                  <c:v>644,7</c:v>
                </c:pt>
                <c:pt idx="842">
                  <c:v>644,7</c:v>
                </c:pt>
                <c:pt idx="843">
                  <c:v>644,7</c:v>
                </c:pt>
                <c:pt idx="844">
                  <c:v>649,9</c:v>
                </c:pt>
                <c:pt idx="845">
                  <c:v>649,9</c:v>
                </c:pt>
                <c:pt idx="846">
                  <c:v>649,9</c:v>
                </c:pt>
                <c:pt idx="847">
                  <c:v>649,9</c:v>
                </c:pt>
                <c:pt idx="848">
                  <c:v>649,9</c:v>
                </c:pt>
                <c:pt idx="849">
                  <c:v>649,9</c:v>
                </c:pt>
                <c:pt idx="850">
                  <c:v>655,1</c:v>
                </c:pt>
                <c:pt idx="851">
                  <c:v>655,1</c:v>
                </c:pt>
                <c:pt idx="852">
                  <c:v>655,1</c:v>
                </c:pt>
                <c:pt idx="853">
                  <c:v>655,1</c:v>
                </c:pt>
                <c:pt idx="854">
                  <c:v>655,1</c:v>
                </c:pt>
                <c:pt idx="855">
                  <c:v>655,1</c:v>
                </c:pt>
                <c:pt idx="856">
                  <c:v>660,3</c:v>
                </c:pt>
                <c:pt idx="857">
                  <c:v>660,3</c:v>
                </c:pt>
                <c:pt idx="858">
                  <c:v>660,3</c:v>
                </c:pt>
                <c:pt idx="859">
                  <c:v>660,3</c:v>
                </c:pt>
                <c:pt idx="860">
                  <c:v>660,3</c:v>
                </c:pt>
                <c:pt idx="861">
                  <c:v>660,3</c:v>
                </c:pt>
                <c:pt idx="862">
                  <c:v>665,5</c:v>
                </c:pt>
                <c:pt idx="863">
                  <c:v>665,5</c:v>
                </c:pt>
                <c:pt idx="864">
                  <c:v>665,5</c:v>
                </c:pt>
                <c:pt idx="865">
                  <c:v>665,5</c:v>
                </c:pt>
                <c:pt idx="866">
                  <c:v>665,5</c:v>
                </c:pt>
                <c:pt idx="867">
                  <c:v>665,5</c:v>
                </c:pt>
                <c:pt idx="868">
                  <c:v>670,7</c:v>
                </c:pt>
                <c:pt idx="869">
                  <c:v>670,7</c:v>
                </c:pt>
                <c:pt idx="870">
                  <c:v>670,7</c:v>
                </c:pt>
                <c:pt idx="871">
                  <c:v>670,7</c:v>
                </c:pt>
                <c:pt idx="872">
                  <c:v>670,7</c:v>
                </c:pt>
                <c:pt idx="873">
                  <c:v>670,7</c:v>
                </c:pt>
                <c:pt idx="874">
                  <c:v>675,9</c:v>
                </c:pt>
                <c:pt idx="875">
                  <c:v>675,9</c:v>
                </c:pt>
                <c:pt idx="876">
                  <c:v>675,9</c:v>
                </c:pt>
                <c:pt idx="877">
                  <c:v>675,9</c:v>
                </c:pt>
                <c:pt idx="878">
                  <c:v>675,9</c:v>
                </c:pt>
                <c:pt idx="879">
                  <c:v>675,9</c:v>
                </c:pt>
                <c:pt idx="880">
                  <c:v>681,1</c:v>
                </c:pt>
                <c:pt idx="881">
                  <c:v>681,1</c:v>
                </c:pt>
                <c:pt idx="882">
                  <c:v>681,1</c:v>
                </c:pt>
                <c:pt idx="883">
                  <c:v>681,1</c:v>
                </c:pt>
                <c:pt idx="884">
                  <c:v>681,1</c:v>
                </c:pt>
                <c:pt idx="885">
                  <c:v>681,1</c:v>
                </c:pt>
                <c:pt idx="886">
                  <c:v>681,1</c:v>
                </c:pt>
                <c:pt idx="887">
                  <c:v>681,1</c:v>
                </c:pt>
                <c:pt idx="888">
                  <c:v>681,1</c:v>
                </c:pt>
                <c:pt idx="889">
                  <c:v>681,1</c:v>
                </c:pt>
                <c:pt idx="890">
                  <c:v>686,3</c:v>
                </c:pt>
                <c:pt idx="891">
                  <c:v>686,3</c:v>
                </c:pt>
                <c:pt idx="892">
                  <c:v>686,3</c:v>
                </c:pt>
                <c:pt idx="893">
                  <c:v>686,3</c:v>
                </c:pt>
                <c:pt idx="894">
                  <c:v>686,3</c:v>
                </c:pt>
                <c:pt idx="895">
                  <c:v>686,3</c:v>
                </c:pt>
                <c:pt idx="896">
                  <c:v>691,5</c:v>
                </c:pt>
                <c:pt idx="897">
                  <c:v>691,5</c:v>
                </c:pt>
                <c:pt idx="898">
                  <c:v>691,5</c:v>
                </c:pt>
                <c:pt idx="899">
                  <c:v>691,5</c:v>
                </c:pt>
                <c:pt idx="900">
                  <c:v>691,5</c:v>
                </c:pt>
                <c:pt idx="901">
                  <c:v>691,5</c:v>
                </c:pt>
                <c:pt idx="902">
                  <c:v>696,7</c:v>
                </c:pt>
                <c:pt idx="903">
                  <c:v>696,7</c:v>
                </c:pt>
                <c:pt idx="904">
                  <c:v>696,7</c:v>
                </c:pt>
                <c:pt idx="905">
                  <c:v>696,7</c:v>
                </c:pt>
                <c:pt idx="906">
                  <c:v>696,7</c:v>
                </c:pt>
                <c:pt idx="907">
                  <c:v>696,7</c:v>
                </c:pt>
                <c:pt idx="908">
                  <c:v>701,9</c:v>
                </c:pt>
                <c:pt idx="909">
                  <c:v>701,9</c:v>
                </c:pt>
                <c:pt idx="910">
                  <c:v>701,9</c:v>
                </c:pt>
                <c:pt idx="911">
                  <c:v>701,9</c:v>
                </c:pt>
                <c:pt idx="912">
                  <c:v>701,9</c:v>
                </c:pt>
                <c:pt idx="913">
                  <c:v>701,9</c:v>
                </c:pt>
                <c:pt idx="914">
                  <c:v>707,1</c:v>
                </c:pt>
                <c:pt idx="915">
                  <c:v>707,1</c:v>
                </c:pt>
                <c:pt idx="916">
                  <c:v>707,1</c:v>
                </c:pt>
                <c:pt idx="917">
                  <c:v>707,1</c:v>
                </c:pt>
                <c:pt idx="918">
                  <c:v>707,1</c:v>
                </c:pt>
                <c:pt idx="919">
                  <c:v>707,1</c:v>
                </c:pt>
                <c:pt idx="920">
                  <c:v>712,3</c:v>
                </c:pt>
                <c:pt idx="921">
                  <c:v>712,3</c:v>
                </c:pt>
                <c:pt idx="922">
                  <c:v>712,3</c:v>
                </c:pt>
                <c:pt idx="923">
                  <c:v>712,3</c:v>
                </c:pt>
                <c:pt idx="924">
                  <c:v>712,3</c:v>
                </c:pt>
                <c:pt idx="925">
                  <c:v>712,3</c:v>
                </c:pt>
                <c:pt idx="926">
                  <c:v>717,5</c:v>
                </c:pt>
                <c:pt idx="927">
                  <c:v>717,5</c:v>
                </c:pt>
                <c:pt idx="928">
                  <c:v>717,5</c:v>
                </c:pt>
                <c:pt idx="929">
                  <c:v>717,5</c:v>
                </c:pt>
                <c:pt idx="930">
                  <c:v>717,5</c:v>
                </c:pt>
                <c:pt idx="931">
                  <c:v>717,5</c:v>
                </c:pt>
                <c:pt idx="932">
                  <c:v>722,7</c:v>
                </c:pt>
                <c:pt idx="933">
                  <c:v>722,7</c:v>
                </c:pt>
                <c:pt idx="934">
                  <c:v>722,7</c:v>
                </c:pt>
                <c:pt idx="935">
                  <c:v>722,7</c:v>
                </c:pt>
                <c:pt idx="936">
                  <c:v>722,7</c:v>
                </c:pt>
                <c:pt idx="937">
                  <c:v>722,7</c:v>
                </c:pt>
                <c:pt idx="938">
                  <c:v>727,9</c:v>
                </c:pt>
                <c:pt idx="939">
                  <c:v>727,9</c:v>
                </c:pt>
                <c:pt idx="940">
                  <c:v>727,9</c:v>
                </c:pt>
                <c:pt idx="941">
                  <c:v>727,9</c:v>
                </c:pt>
                <c:pt idx="942">
                  <c:v>727,9</c:v>
                </c:pt>
                <c:pt idx="943">
                  <c:v>727,9</c:v>
                </c:pt>
                <c:pt idx="944">
                  <c:v>733,1</c:v>
                </c:pt>
                <c:pt idx="945">
                  <c:v>733,1</c:v>
                </c:pt>
                <c:pt idx="946">
                  <c:v>733,1</c:v>
                </c:pt>
                <c:pt idx="947">
                  <c:v>733,1</c:v>
                </c:pt>
                <c:pt idx="948">
                  <c:v>733,1</c:v>
                </c:pt>
                <c:pt idx="949">
                  <c:v>733,1</c:v>
                </c:pt>
                <c:pt idx="950">
                  <c:v>738,3</c:v>
                </c:pt>
                <c:pt idx="951">
                  <c:v>738,3</c:v>
                </c:pt>
                <c:pt idx="952">
                  <c:v>738,3</c:v>
                </c:pt>
                <c:pt idx="953">
                  <c:v>738,3</c:v>
                </c:pt>
                <c:pt idx="954">
                  <c:v>738,3</c:v>
                </c:pt>
                <c:pt idx="955">
                  <c:v>738,3</c:v>
                </c:pt>
                <c:pt idx="956">
                  <c:v>743,5</c:v>
                </c:pt>
                <c:pt idx="957">
                  <c:v>743,5</c:v>
                </c:pt>
                <c:pt idx="958">
                  <c:v>743,5</c:v>
                </c:pt>
                <c:pt idx="959">
                  <c:v>743,5</c:v>
                </c:pt>
                <c:pt idx="960">
                  <c:v>743,5</c:v>
                </c:pt>
                <c:pt idx="961">
                  <c:v>743,5</c:v>
                </c:pt>
                <c:pt idx="962">
                  <c:v>748,7</c:v>
                </c:pt>
                <c:pt idx="963">
                  <c:v>748,7</c:v>
                </c:pt>
                <c:pt idx="964">
                  <c:v>748,7</c:v>
                </c:pt>
                <c:pt idx="965">
                  <c:v>748,7</c:v>
                </c:pt>
                <c:pt idx="966">
                  <c:v>748,7</c:v>
                </c:pt>
                <c:pt idx="967">
                  <c:v>748,7</c:v>
                </c:pt>
                <c:pt idx="968">
                  <c:v>753,9</c:v>
                </c:pt>
                <c:pt idx="969">
                  <c:v>753,9</c:v>
                </c:pt>
                <c:pt idx="970">
                  <c:v>753,9</c:v>
                </c:pt>
                <c:pt idx="971">
                  <c:v>753,9</c:v>
                </c:pt>
                <c:pt idx="972">
                  <c:v>753,9</c:v>
                </c:pt>
                <c:pt idx="973">
                  <c:v>753,9</c:v>
                </c:pt>
                <c:pt idx="974">
                  <c:v>759,1</c:v>
                </c:pt>
                <c:pt idx="975">
                  <c:v>759,1</c:v>
                </c:pt>
                <c:pt idx="976">
                  <c:v>759,1</c:v>
                </c:pt>
                <c:pt idx="977">
                  <c:v>759,1</c:v>
                </c:pt>
                <c:pt idx="978">
                  <c:v>759,1</c:v>
                </c:pt>
                <c:pt idx="979">
                  <c:v>759,1</c:v>
                </c:pt>
                <c:pt idx="980">
                  <c:v>764,3</c:v>
                </c:pt>
                <c:pt idx="981">
                  <c:v>764,3</c:v>
                </c:pt>
                <c:pt idx="982">
                  <c:v>764,3</c:v>
                </c:pt>
                <c:pt idx="983">
                  <c:v>764,3</c:v>
                </c:pt>
                <c:pt idx="984">
                  <c:v>764,3</c:v>
                </c:pt>
                <c:pt idx="985">
                  <c:v>764,3</c:v>
                </c:pt>
                <c:pt idx="986">
                  <c:v>769,5</c:v>
                </c:pt>
                <c:pt idx="987">
                  <c:v>769,5</c:v>
                </c:pt>
                <c:pt idx="988">
                  <c:v>769,5</c:v>
                </c:pt>
                <c:pt idx="989">
                  <c:v>769,5</c:v>
                </c:pt>
                <c:pt idx="990">
                  <c:v>769,5</c:v>
                </c:pt>
                <c:pt idx="991">
                  <c:v>769,5</c:v>
                </c:pt>
                <c:pt idx="992">
                  <c:v>774,7</c:v>
                </c:pt>
                <c:pt idx="993">
                  <c:v>774,7</c:v>
                </c:pt>
                <c:pt idx="994">
                  <c:v>774,7</c:v>
                </c:pt>
                <c:pt idx="995">
                  <c:v>774,7</c:v>
                </c:pt>
                <c:pt idx="996">
                  <c:v>774,7</c:v>
                </c:pt>
                <c:pt idx="997">
                  <c:v>774,7</c:v>
                </c:pt>
                <c:pt idx="998">
                  <c:v>779,9</c:v>
                </c:pt>
                <c:pt idx="999">
                  <c:v>779,9</c:v>
                </c:pt>
                <c:pt idx="1000">
                  <c:v>779,9</c:v>
                </c:pt>
                <c:pt idx="1001">
                  <c:v>779,9</c:v>
                </c:pt>
                <c:pt idx="1002">
                  <c:v>779,9</c:v>
                </c:pt>
                <c:pt idx="1003">
                  <c:v>779,9</c:v>
                </c:pt>
                <c:pt idx="1004">
                  <c:v>779,9</c:v>
                </c:pt>
                <c:pt idx="1005">
                  <c:v>779,9</c:v>
                </c:pt>
                <c:pt idx="1006">
                  <c:v>785,1</c:v>
                </c:pt>
                <c:pt idx="1007">
                  <c:v>785,1</c:v>
                </c:pt>
                <c:pt idx="1008">
                  <c:v>785,1</c:v>
                </c:pt>
                <c:pt idx="1009">
                  <c:v>785,1</c:v>
                </c:pt>
                <c:pt idx="1010">
                  <c:v>785,1</c:v>
                </c:pt>
                <c:pt idx="1011">
                  <c:v>785,1</c:v>
                </c:pt>
                <c:pt idx="1012">
                  <c:v>790,3</c:v>
                </c:pt>
                <c:pt idx="1013">
                  <c:v>790,3</c:v>
                </c:pt>
                <c:pt idx="1014">
                  <c:v>790,3</c:v>
                </c:pt>
                <c:pt idx="1015">
                  <c:v>790,3</c:v>
                </c:pt>
                <c:pt idx="1016">
                  <c:v>790,3</c:v>
                </c:pt>
                <c:pt idx="1017">
                  <c:v>790,3</c:v>
                </c:pt>
                <c:pt idx="1018">
                  <c:v>795,5</c:v>
                </c:pt>
                <c:pt idx="1019">
                  <c:v>795,5</c:v>
                </c:pt>
                <c:pt idx="1020">
                  <c:v>795,5</c:v>
                </c:pt>
                <c:pt idx="1021">
                  <c:v>795,5</c:v>
                </c:pt>
                <c:pt idx="1022">
                  <c:v>795,5</c:v>
                </c:pt>
                <c:pt idx="1023">
                  <c:v>795,5</c:v>
                </c:pt>
                <c:pt idx="1024">
                  <c:v>800,7</c:v>
                </c:pt>
                <c:pt idx="1025">
                  <c:v>800,7</c:v>
                </c:pt>
                <c:pt idx="1026">
                  <c:v>800,7</c:v>
                </c:pt>
                <c:pt idx="1027">
                  <c:v>800,7</c:v>
                </c:pt>
                <c:pt idx="1028">
                  <c:v>800,7</c:v>
                </c:pt>
                <c:pt idx="1029">
                  <c:v>800,7</c:v>
                </c:pt>
                <c:pt idx="1030">
                  <c:v>805,9</c:v>
                </c:pt>
                <c:pt idx="1031">
                  <c:v>805,9</c:v>
                </c:pt>
                <c:pt idx="1032">
                  <c:v>805,9</c:v>
                </c:pt>
                <c:pt idx="1033">
                  <c:v>805,9</c:v>
                </c:pt>
                <c:pt idx="1034">
                  <c:v>805,9</c:v>
                </c:pt>
                <c:pt idx="1035">
                  <c:v>805,9</c:v>
                </c:pt>
                <c:pt idx="1036">
                  <c:v>811,1</c:v>
                </c:pt>
                <c:pt idx="1037">
                  <c:v>811,1</c:v>
                </c:pt>
                <c:pt idx="1038">
                  <c:v>811,1</c:v>
                </c:pt>
                <c:pt idx="1039">
                  <c:v>811,1</c:v>
                </c:pt>
                <c:pt idx="1040">
                  <c:v>811,1</c:v>
                </c:pt>
                <c:pt idx="1041">
                  <c:v>811,1</c:v>
                </c:pt>
                <c:pt idx="1042">
                  <c:v>816,3</c:v>
                </c:pt>
                <c:pt idx="1043">
                  <c:v>816,3</c:v>
                </c:pt>
                <c:pt idx="1044">
                  <c:v>816,3</c:v>
                </c:pt>
                <c:pt idx="1045">
                  <c:v>816,3</c:v>
                </c:pt>
                <c:pt idx="1046">
                  <c:v>816,3</c:v>
                </c:pt>
                <c:pt idx="1047">
                  <c:v>816,3</c:v>
                </c:pt>
                <c:pt idx="1048">
                  <c:v>821,5</c:v>
                </c:pt>
                <c:pt idx="1049">
                  <c:v>821,5</c:v>
                </c:pt>
                <c:pt idx="1050">
                  <c:v>821,5</c:v>
                </c:pt>
                <c:pt idx="1051">
                  <c:v>821,5</c:v>
                </c:pt>
                <c:pt idx="1052">
                  <c:v>821,5</c:v>
                </c:pt>
                <c:pt idx="1053">
                  <c:v>821,5</c:v>
                </c:pt>
                <c:pt idx="1054">
                  <c:v>826,7</c:v>
                </c:pt>
                <c:pt idx="1055">
                  <c:v>826,7</c:v>
                </c:pt>
                <c:pt idx="1056">
                  <c:v>826,7</c:v>
                </c:pt>
                <c:pt idx="1057">
                  <c:v>826,7</c:v>
                </c:pt>
                <c:pt idx="1058">
                  <c:v>826,7</c:v>
                </c:pt>
                <c:pt idx="1059">
                  <c:v>826,7</c:v>
                </c:pt>
                <c:pt idx="1060">
                  <c:v>831,9</c:v>
                </c:pt>
                <c:pt idx="1061">
                  <c:v>831,9</c:v>
                </c:pt>
                <c:pt idx="1062">
                  <c:v>831,9</c:v>
                </c:pt>
                <c:pt idx="1063">
                  <c:v>831,9</c:v>
                </c:pt>
                <c:pt idx="1064">
                  <c:v>831,9</c:v>
                </c:pt>
                <c:pt idx="1065">
                  <c:v>831,9</c:v>
                </c:pt>
                <c:pt idx="1066">
                  <c:v>831,9</c:v>
                </c:pt>
                <c:pt idx="1067">
                  <c:v>831,9</c:v>
                </c:pt>
                <c:pt idx="1068">
                  <c:v>831,9</c:v>
                </c:pt>
                <c:pt idx="1069">
                  <c:v>831,9</c:v>
                </c:pt>
                <c:pt idx="1070">
                  <c:v>831,9</c:v>
                </c:pt>
                <c:pt idx="1071">
                  <c:v>831,9</c:v>
                </c:pt>
                <c:pt idx="1072">
                  <c:v>831,9</c:v>
                </c:pt>
                <c:pt idx="1073">
                  <c:v>831,9</c:v>
                </c:pt>
                <c:pt idx="1074">
                  <c:v>831,9</c:v>
                </c:pt>
                <c:pt idx="1075">
                  <c:v>831,9</c:v>
                </c:pt>
                <c:pt idx="1076">
                  <c:v>831,9</c:v>
                </c:pt>
                <c:pt idx="1077">
                  <c:v>831,9</c:v>
                </c:pt>
                <c:pt idx="1078">
                  <c:v>831,9</c:v>
                </c:pt>
                <c:pt idx="1079">
                  <c:v>831,9</c:v>
                </c:pt>
                <c:pt idx="1080">
                  <c:v>831,9</c:v>
                </c:pt>
                <c:pt idx="1081">
                  <c:v>831,9</c:v>
                </c:pt>
                <c:pt idx="1082">
                  <c:v>831,9</c:v>
                </c:pt>
                <c:pt idx="1083">
                  <c:v>831,9</c:v>
                </c:pt>
                <c:pt idx="1084">
                  <c:v>831,9</c:v>
                </c:pt>
                <c:pt idx="1085">
                  <c:v>831,9</c:v>
                </c:pt>
                <c:pt idx="1086">
                  <c:v>831,9</c:v>
                </c:pt>
                <c:pt idx="1087">
                  <c:v>831,9</c:v>
                </c:pt>
                <c:pt idx="1088">
                  <c:v>831,9</c:v>
                </c:pt>
                <c:pt idx="1089">
                  <c:v>831,9</c:v>
                </c:pt>
                <c:pt idx="1090">
                  <c:v>831,9</c:v>
                </c:pt>
                <c:pt idx="1091">
                  <c:v>831,9</c:v>
                </c:pt>
                <c:pt idx="1092">
                  <c:v>831,9</c:v>
                </c:pt>
                <c:pt idx="1093">
                  <c:v>831,9</c:v>
                </c:pt>
                <c:pt idx="1094">
                  <c:v>831,9</c:v>
                </c:pt>
                <c:pt idx="1095">
                  <c:v>831,9</c:v>
                </c:pt>
                <c:pt idx="1096">
                  <c:v>831,9</c:v>
                </c:pt>
                <c:pt idx="1097">
                  <c:v>831,9</c:v>
                </c:pt>
                <c:pt idx="1098">
                  <c:v>831,9</c:v>
                </c:pt>
                <c:pt idx="1099">
                  <c:v>831,9</c:v>
                </c:pt>
                <c:pt idx="1100">
                  <c:v>831,9</c:v>
                </c:pt>
                <c:pt idx="1101">
                  <c:v>831,9</c:v>
                </c:pt>
                <c:pt idx="1102">
                  <c:v>831,9</c:v>
                </c:pt>
                <c:pt idx="1103">
                  <c:v>831,9</c:v>
                </c:pt>
                <c:pt idx="1104">
                  <c:v>831,9</c:v>
                </c:pt>
                <c:pt idx="1105">
                  <c:v>831,9</c:v>
                </c:pt>
                <c:pt idx="1106">
                  <c:v>831,9</c:v>
                </c:pt>
                <c:pt idx="1107">
                  <c:v>831,9</c:v>
                </c:pt>
                <c:pt idx="1108">
                  <c:v>831,9</c:v>
                </c:pt>
                <c:pt idx="1109">
                  <c:v>831,9</c:v>
                </c:pt>
                <c:pt idx="1110">
                  <c:v>831,9</c:v>
                </c:pt>
                <c:pt idx="1111">
                  <c:v>831,9</c:v>
                </c:pt>
                <c:pt idx="1112">
                  <c:v>831,9</c:v>
                </c:pt>
                <c:pt idx="1113">
                  <c:v>831,9</c:v>
                </c:pt>
                <c:pt idx="1114">
                  <c:v>831,9</c:v>
                </c:pt>
                <c:pt idx="1115">
                  <c:v>831,9</c:v>
                </c:pt>
                <c:pt idx="1116">
                  <c:v>831,9</c:v>
                </c:pt>
                <c:pt idx="1117">
                  <c:v>831,9</c:v>
                </c:pt>
                <c:pt idx="1118">
                  <c:v>831,9</c:v>
                </c:pt>
                <c:pt idx="1119">
                  <c:v>831,9</c:v>
                </c:pt>
                <c:pt idx="1120">
                  <c:v>837,1</c:v>
                </c:pt>
                <c:pt idx="1121">
                  <c:v>837,1</c:v>
                </c:pt>
                <c:pt idx="1122">
                  <c:v>837,1</c:v>
                </c:pt>
                <c:pt idx="1123">
                  <c:v>837,1</c:v>
                </c:pt>
                <c:pt idx="1124">
                  <c:v>837,1</c:v>
                </c:pt>
                <c:pt idx="1125">
                  <c:v>837,1</c:v>
                </c:pt>
                <c:pt idx="1126">
                  <c:v>842,3</c:v>
                </c:pt>
                <c:pt idx="1127">
                  <c:v>842,3</c:v>
                </c:pt>
                <c:pt idx="1128">
                  <c:v>842,3</c:v>
                </c:pt>
                <c:pt idx="1129">
                  <c:v>842,3</c:v>
                </c:pt>
                <c:pt idx="1130">
                  <c:v>842,3</c:v>
                </c:pt>
                <c:pt idx="1131">
                  <c:v>842,3</c:v>
                </c:pt>
                <c:pt idx="1132">
                  <c:v>847,5</c:v>
                </c:pt>
                <c:pt idx="1133">
                  <c:v>847,5</c:v>
                </c:pt>
                <c:pt idx="1134">
                  <c:v>847,5</c:v>
                </c:pt>
                <c:pt idx="1135">
                  <c:v>847,5</c:v>
                </c:pt>
                <c:pt idx="1136">
                  <c:v>847,5</c:v>
                </c:pt>
                <c:pt idx="1137">
                  <c:v>847,5</c:v>
                </c:pt>
                <c:pt idx="1138">
                  <c:v>852,7</c:v>
                </c:pt>
                <c:pt idx="1139">
                  <c:v>852,7</c:v>
                </c:pt>
                <c:pt idx="1140">
                  <c:v>852,7</c:v>
                </c:pt>
                <c:pt idx="1141">
                  <c:v>852,7</c:v>
                </c:pt>
                <c:pt idx="1142">
                  <c:v>852,7</c:v>
                </c:pt>
                <c:pt idx="1143">
                  <c:v>852,7</c:v>
                </c:pt>
                <c:pt idx="1144">
                  <c:v>857,9</c:v>
                </c:pt>
                <c:pt idx="1145">
                  <c:v>857,9</c:v>
                </c:pt>
                <c:pt idx="1146">
                  <c:v>857,9</c:v>
                </c:pt>
                <c:pt idx="1147">
                  <c:v>857,9</c:v>
                </c:pt>
                <c:pt idx="1148">
                  <c:v>857,9</c:v>
                </c:pt>
                <c:pt idx="1149">
                  <c:v>857,9</c:v>
                </c:pt>
                <c:pt idx="1150">
                  <c:v>863,1</c:v>
                </c:pt>
                <c:pt idx="1151">
                  <c:v>863,1</c:v>
                </c:pt>
                <c:pt idx="1152">
                  <c:v>863,1</c:v>
                </c:pt>
                <c:pt idx="1153">
                  <c:v>863,1</c:v>
                </c:pt>
                <c:pt idx="1154">
                  <c:v>863,1</c:v>
                </c:pt>
                <c:pt idx="1155">
                  <c:v>863,1</c:v>
                </c:pt>
                <c:pt idx="1156">
                  <c:v>868,3</c:v>
                </c:pt>
                <c:pt idx="1157">
                  <c:v>868,3</c:v>
                </c:pt>
                <c:pt idx="1158">
                  <c:v>868,3</c:v>
                </c:pt>
                <c:pt idx="1159">
                  <c:v>868,3</c:v>
                </c:pt>
                <c:pt idx="1160">
                  <c:v>868,3</c:v>
                </c:pt>
                <c:pt idx="1161">
                  <c:v>868,3</c:v>
                </c:pt>
                <c:pt idx="1162">
                  <c:v>873,5</c:v>
                </c:pt>
                <c:pt idx="1163">
                  <c:v>873,5</c:v>
                </c:pt>
                <c:pt idx="1164">
                  <c:v>873,5</c:v>
                </c:pt>
                <c:pt idx="1165">
                  <c:v>873,5</c:v>
                </c:pt>
                <c:pt idx="1166">
                  <c:v>873,5</c:v>
                </c:pt>
                <c:pt idx="1167">
                  <c:v>873,5</c:v>
                </c:pt>
                <c:pt idx="1168">
                  <c:v>878,7</c:v>
                </c:pt>
                <c:pt idx="1169">
                  <c:v>878,7</c:v>
                </c:pt>
                <c:pt idx="1170">
                  <c:v>878,7</c:v>
                </c:pt>
                <c:pt idx="1171">
                  <c:v>878,7</c:v>
                </c:pt>
                <c:pt idx="1172">
                  <c:v>878,7</c:v>
                </c:pt>
                <c:pt idx="1173">
                  <c:v>878,7</c:v>
                </c:pt>
                <c:pt idx="1174">
                  <c:v>883,9</c:v>
                </c:pt>
                <c:pt idx="1175">
                  <c:v>883,9</c:v>
                </c:pt>
                <c:pt idx="1176">
                  <c:v>883,9</c:v>
                </c:pt>
                <c:pt idx="1177">
                  <c:v>883,9</c:v>
                </c:pt>
                <c:pt idx="1178">
                  <c:v>883,9</c:v>
                </c:pt>
                <c:pt idx="1179">
                  <c:v>883,9</c:v>
                </c:pt>
                <c:pt idx="1180">
                  <c:v>889,1</c:v>
                </c:pt>
                <c:pt idx="1181">
                  <c:v>889,1</c:v>
                </c:pt>
                <c:pt idx="1182">
                  <c:v>889,1</c:v>
                </c:pt>
                <c:pt idx="1183">
                  <c:v>889,1</c:v>
                </c:pt>
                <c:pt idx="1184">
                  <c:v>889,1</c:v>
                </c:pt>
                <c:pt idx="1185">
                  <c:v>889,1</c:v>
                </c:pt>
                <c:pt idx="1186">
                  <c:v>894,3</c:v>
                </c:pt>
                <c:pt idx="1187">
                  <c:v>894,3</c:v>
                </c:pt>
                <c:pt idx="1188">
                  <c:v>894,3</c:v>
                </c:pt>
                <c:pt idx="1189">
                  <c:v>894,3</c:v>
                </c:pt>
                <c:pt idx="1190">
                  <c:v>894,3</c:v>
                </c:pt>
                <c:pt idx="1191">
                  <c:v>894,3</c:v>
                </c:pt>
                <c:pt idx="1192">
                  <c:v>899,5</c:v>
                </c:pt>
                <c:pt idx="1193">
                  <c:v>899,5</c:v>
                </c:pt>
                <c:pt idx="1194">
                  <c:v>899,5</c:v>
                </c:pt>
                <c:pt idx="1195">
                  <c:v>899,5</c:v>
                </c:pt>
                <c:pt idx="1196">
                  <c:v>899,5</c:v>
                </c:pt>
                <c:pt idx="1197">
                  <c:v>899,5</c:v>
                </c:pt>
                <c:pt idx="1198">
                  <c:v>904,7</c:v>
                </c:pt>
                <c:pt idx="1199">
                  <c:v>904,7</c:v>
                </c:pt>
                <c:pt idx="1200">
                  <c:v>904,7</c:v>
                </c:pt>
                <c:pt idx="1201">
                  <c:v>904,7</c:v>
                </c:pt>
                <c:pt idx="1202">
                  <c:v>904,7</c:v>
                </c:pt>
                <c:pt idx="1203">
                  <c:v>904,7</c:v>
                </c:pt>
                <c:pt idx="1204">
                  <c:v>909,9</c:v>
                </c:pt>
                <c:pt idx="1205">
                  <c:v>909,9</c:v>
                </c:pt>
                <c:pt idx="1206">
                  <c:v>909,9</c:v>
                </c:pt>
                <c:pt idx="1207">
                  <c:v>909,9</c:v>
                </c:pt>
                <c:pt idx="1208">
                  <c:v>909,9</c:v>
                </c:pt>
                <c:pt idx="1209">
                  <c:v>909,9</c:v>
                </c:pt>
                <c:pt idx="1210">
                  <c:v>915,1</c:v>
                </c:pt>
                <c:pt idx="1211">
                  <c:v>915,1</c:v>
                </c:pt>
                <c:pt idx="1212">
                  <c:v>915,1</c:v>
                </c:pt>
                <c:pt idx="1213">
                  <c:v>915,1</c:v>
                </c:pt>
                <c:pt idx="1214">
                  <c:v>915,1</c:v>
                </c:pt>
                <c:pt idx="1215">
                  <c:v>915,1</c:v>
                </c:pt>
                <c:pt idx="1216">
                  <c:v>920,3</c:v>
                </c:pt>
                <c:pt idx="1217">
                  <c:v>920,3</c:v>
                </c:pt>
                <c:pt idx="1218">
                  <c:v>920,3</c:v>
                </c:pt>
                <c:pt idx="1219">
                  <c:v>920,3</c:v>
                </c:pt>
                <c:pt idx="1220">
                  <c:v>920,3</c:v>
                </c:pt>
                <c:pt idx="1221">
                  <c:v>920,3</c:v>
                </c:pt>
                <c:pt idx="1222">
                  <c:v>925,5</c:v>
                </c:pt>
                <c:pt idx="1223">
                  <c:v>925,5</c:v>
                </c:pt>
                <c:pt idx="1224">
                  <c:v>925,5</c:v>
                </c:pt>
                <c:pt idx="1225">
                  <c:v>925,5</c:v>
                </c:pt>
                <c:pt idx="1226">
                  <c:v>925,5</c:v>
                </c:pt>
                <c:pt idx="1227">
                  <c:v>925,5</c:v>
                </c:pt>
                <c:pt idx="1228">
                  <c:v>930,7</c:v>
                </c:pt>
                <c:pt idx="1229">
                  <c:v>930,7</c:v>
                </c:pt>
                <c:pt idx="1230">
                  <c:v>930,7</c:v>
                </c:pt>
                <c:pt idx="1231">
                  <c:v>930,7</c:v>
                </c:pt>
                <c:pt idx="1232">
                  <c:v>930,7</c:v>
                </c:pt>
                <c:pt idx="1233">
                  <c:v>930,7</c:v>
                </c:pt>
                <c:pt idx="1234">
                  <c:v>935,9</c:v>
                </c:pt>
                <c:pt idx="1235">
                  <c:v>935,9</c:v>
                </c:pt>
                <c:pt idx="1236">
                  <c:v>935,9</c:v>
                </c:pt>
                <c:pt idx="1237">
                  <c:v>935,9</c:v>
                </c:pt>
                <c:pt idx="1238">
                  <c:v>935,9</c:v>
                </c:pt>
                <c:pt idx="1239">
                  <c:v>935,9</c:v>
                </c:pt>
                <c:pt idx="1240">
                  <c:v>941,1</c:v>
                </c:pt>
                <c:pt idx="1241">
                  <c:v>941,1</c:v>
                </c:pt>
                <c:pt idx="1242">
                  <c:v>941,1</c:v>
                </c:pt>
                <c:pt idx="1243">
                  <c:v>941,1</c:v>
                </c:pt>
                <c:pt idx="1244">
                  <c:v>941,1</c:v>
                </c:pt>
                <c:pt idx="1245">
                  <c:v>941,1</c:v>
                </c:pt>
                <c:pt idx="1246">
                  <c:v>946,3</c:v>
                </c:pt>
                <c:pt idx="1247">
                  <c:v>946,3</c:v>
                </c:pt>
                <c:pt idx="1248">
                  <c:v>946,3</c:v>
                </c:pt>
                <c:pt idx="1249">
                  <c:v>946,3</c:v>
                </c:pt>
                <c:pt idx="1250">
                  <c:v>946,3</c:v>
                </c:pt>
                <c:pt idx="1251">
                  <c:v>946,3</c:v>
                </c:pt>
                <c:pt idx="1252">
                  <c:v>951,5</c:v>
                </c:pt>
                <c:pt idx="1253">
                  <c:v>951,5</c:v>
                </c:pt>
                <c:pt idx="1254">
                  <c:v>951,5</c:v>
                </c:pt>
                <c:pt idx="1255">
                  <c:v>951,5</c:v>
                </c:pt>
                <c:pt idx="1256">
                  <c:v>951,5</c:v>
                </c:pt>
                <c:pt idx="1257">
                  <c:v>951,5</c:v>
                </c:pt>
                <c:pt idx="1258">
                  <c:v>956,7</c:v>
                </c:pt>
                <c:pt idx="1259">
                  <c:v>956,7</c:v>
                </c:pt>
                <c:pt idx="1260">
                  <c:v>956,7</c:v>
                </c:pt>
                <c:pt idx="1261">
                  <c:v>956,7</c:v>
                </c:pt>
                <c:pt idx="1262">
                  <c:v>956,7</c:v>
                </c:pt>
                <c:pt idx="1263">
                  <c:v>956,7</c:v>
                </c:pt>
                <c:pt idx="1264">
                  <c:v>961,9</c:v>
                </c:pt>
                <c:pt idx="1265">
                  <c:v>961,9</c:v>
                </c:pt>
                <c:pt idx="1266">
                  <c:v>961,9</c:v>
                </c:pt>
                <c:pt idx="1267">
                  <c:v>961,9</c:v>
                </c:pt>
                <c:pt idx="1268">
                  <c:v>961,9</c:v>
                </c:pt>
                <c:pt idx="1269">
                  <c:v>961,9</c:v>
                </c:pt>
                <c:pt idx="1270">
                  <c:v>967,1</c:v>
                </c:pt>
                <c:pt idx="1271">
                  <c:v>967,1</c:v>
                </c:pt>
                <c:pt idx="1272">
                  <c:v>967,1</c:v>
                </c:pt>
                <c:pt idx="1273">
                  <c:v>967,1</c:v>
                </c:pt>
                <c:pt idx="1274">
                  <c:v>967,1</c:v>
                </c:pt>
                <c:pt idx="1275">
                  <c:v>967,1</c:v>
                </c:pt>
                <c:pt idx="1276">
                  <c:v>972,3</c:v>
                </c:pt>
                <c:pt idx="1277">
                  <c:v>972,3</c:v>
                </c:pt>
                <c:pt idx="1278">
                  <c:v>972,3</c:v>
                </c:pt>
                <c:pt idx="1279">
                  <c:v>972,3</c:v>
                </c:pt>
                <c:pt idx="1280">
                  <c:v>972,3</c:v>
                </c:pt>
                <c:pt idx="1281">
                  <c:v>972,3</c:v>
                </c:pt>
                <c:pt idx="1282">
                  <c:v>977,5</c:v>
                </c:pt>
                <c:pt idx="1283">
                  <c:v>977,5</c:v>
                </c:pt>
                <c:pt idx="1284">
                  <c:v>977,5</c:v>
                </c:pt>
                <c:pt idx="1285">
                  <c:v>977,5</c:v>
                </c:pt>
                <c:pt idx="1286">
                  <c:v>977,5</c:v>
                </c:pt>
                <c:pt idx="1287">
                  <c:v>977,5</c:v>
                </c:pt>
                <c:pt idx="1288">
                  <c:v>982,7</c:v>
                </c:pt>
                <c:pt idx="1289">
                  <c:v>982,7</c:v>
                </c:pt>
                <c:pt idx="1290">
                  <c:v>982,7</c:v>
                </c:pt>
                <c:pt idx="1291">
                  <c:v>982,7</c:v>
                </c:pt>
                <c:pt idx="1292">
                  <c:v>982,7</c:v>
                </c:pt>
                <c:pt idx="1293">
                  <c:v>982,7</c:v>
                </c:pt>
                <c:pt idx="1294">
                  <c:v>987,9</c:v>
                </c:pt>
                <c:pt idx="1295">
                  <c:v>987,9</c:v>
                </c:pt>
                <c:pt idx="1296">
                  <c:v>987,9</c:v>
                </c:pt>
                <c:pt idx="1297">
                  <c:v>987,9</c:v>
                </c:pt>
                <c:pt idx="1298">
                  <c:v>987,9</c:v>
                </c:pt>
                <c:pt idx="1299">
                  <c:v>987,9</c:v>
                </c:pt>
                <c:pt idx="1300">
                  <c:v>993,1</c:v>
                </c:pt>
                <c:pt idx="1301">
                  <c:v>993,1</c:v>
                </c:pt>
                <c:pt idx="1302">
                  <c:v>993,1</c:v>
                </c:pt>
                <c:pt idx="1303">
                  <c:v>993,1</c:v>
                </c:pt>
                <c:pt idx="1304">
                  <c:v>993,1</c:v>
                </c:pt>
                <c:pt idx="1305">
                  <c:v>993,1</c:v>
                </c:pt>
                <c:pt idx="1306">
                  <c:v>998,3</c:v>
                </c:pt>
                <c:pt idx="1307">
                  <c:v>998,3</c:v>
                </c:pt>
                <c:pt idx="1308">
                  <c:v>998,3</c:v>
                </c:pt>
                <c:pt idx="1309">
                  <c:v>998,3</c:v>
                </c:pt>
                <c:pt idx="1310">
                  <c:v>998,3</c:v>
                </c:pt>
                <c:pt idx="1311">
                  <c:v>998,3</c:v>
                </c:pt>
                <c:pt idx="1312">
                  <c:v>1003,5</c:v>
                </c:pt>
                <c:pt idx="1313">
                  <c:v>1003,5</c:v>
                </c:pt>
                <c:pt idx="1314">
                  <c:v>1003,5</c:v>
                </c:pt>
                <c:pt idx="1315">
                  <c:v>1003,5</c:v>
                </c:pt>
                <c:pt idx="1316">
                  <c:v>1003,5</c:v>
                </c:pt>
                <c:pt idx="1317">
                  <c:v>1003,5</c:v>
                </c:pt>
                <c:pt idx="1318">
                  <c:v>1008,7</c:v>
                </c:pt>
                <c:pt idx="1319">
                  <c:v>1008,7</c:v>
                </c:pt>
                <c:pt idx="1320">
                  <c:v>1008,7</c:v>
                </c:pt>
                <c:pt idx="1321">
                  <c:v>1008,7</c:v>
                </c:pt>
                <c:pt idx="1322">
                  <c:v>1008,7</c:v>
                </c:pt>
                <c:pt idx="1323">
                  <c:v>1008,7</c:v>
                </c:pt>
                <c:pt idx="1324">
                  <c:v>1013,9</c:v>
                </c:pt>
                <c:pt idx="1325">
                  <c:v>1013,9</c:v>
                </c:pt>
                <c:pt idx="1326">
                  <c:v>1013,9</c:v>
                </c:pt>
                <c:pt idx="1327">
                  <c:v>1013,9</c:v>
                </c:pt>
                <c:pt idx="1328">
                  <c:v>1013,9</c:v>
                </c:pt>
                <c:pt idx="1329">
                  <c:v>1013,9</c:v>
                </c:pt>
                <c:pt idx="1330">
                  <c:v>1019,1</c:v>
                </c:pt>
                <c:pt idx="1331">
                  <c:v>1019,1</c:v>
                </c:pt>
                <c:pt idx="1332">
                  <c:v>1019,1</c:v>
                </c:pt>
                <c:pt idx="1333">
                  <c:v>1019,1</c:v>
                </c:pt>
                <c:pt idx="1334">
                  <c:v>1019,1</c:v>
                </c:pt>
                <c:pt idx="1335">
                  <c:v>1019,1</c:v>
                </c:pt>
                <c:pt idx="1336">
                  <c:v>1024,3</c:v>
                </c:pt>
                <c:pt idx="1337">
                  <c:v>1024,3</c:v>
                </c:pt>
                <c:pt idx="1338">
                  <c:v>1024,3</c:v>
                </c:pt>
                <c:pt idx="1339">
                  <c:v>1024,3</c:v>
                </c:pt>
                <c:pt idx="1340">
                  <c:v>1024,3</c:v>
                </c:pt>
                <c:pt idx="1341">
                  <c:v>1024,3</c:v>
                </c:pt>
                <c:pt idx="1342">
                  <c:v>1029,5</c:v>
                </c:pt>
                <c:pt idx="1343">
                  <c:v>1029,5</c:v>
                </c:pt>
                <c:pt idx="1344">
                  <c:v>1029,5</c:v>
                </c:pt>
                <c:pt idx="1345">
                  <c:v>1029,5</c:v>
                </c:pt>
                <c:pt idx="1346">
                  <c:v>1029,5</c:v>
                </c:pt>
                <c:pt idx="1347">
                  <c:v>1029,5</c:v>
                </c:pt>
                <c:pt idx="1348">
                  <c:v>1034,7</c:v>
                </c:pt>
                <c:pt idx="1349">
                  <c:v>1034,7</c:v>
                </c:pt>
                <c:pt idx="1350">
                  <c:v>1034,7</c:v>
                </c:pt>
                <c:pt idx="1351">
                  <c:v>1034,7</c:v>
                </c:pt>
                <c:pt idx="1352">
                  <c:v>1034,7</c:v>
                </c:pt>
                <c:pt idx="1353">
                  <c:v>1034,7</c:v>
                </c:pt>
                <c:pt idx="1354">
                  <c:v>1039,9</c:v>
                </c:pt>
                <c:pt idx="1355">
                  <c:v>1039,9</c:v>
                </c:pt>
                <c:pt idx="1356">
                  <c:v>1039,9</c:v>
                </c:pt>
                <c:pt idx="1357">
                  <c:v>1039,9</c:v>
                </c:pt>
                <c:pt idx="1358">
                  <c:v>1039,9</c:v>
                </c:pt>
                <c:pt idx="1359">
                  <c:v>1039,9</c:v>
                </c:pt>
                <c:pt idx="1360">
                  <c:v>1045,1</c:v>
                </c:pt>
                <c:pt idx="1361">
                  <c:v>1045,1</c:v>
                </c:pt>
                <c:pt idx="1362">
                  <c:v>1045,1</c:v>
                </c:pt>
                <c:pt idx="1363">
                  <c:v>1045,1</c:v>
                </c:pt>
                <c:pt idx="1364">
                  <c:v>1045,1</c:v>
                </c:pt>
                <c:pt idx="1365">
                  <c:v>1045,1</c:v>
                </c:pt>
                <c:pt idx="1366">
                  <c:v>1050,3</c:v>
                </c:pt>
                <c:pt idx="1367">
                  <c:v>1050,3</c:v>
                </c:pt>
                <c:pt idx="1368">
                  <c:v>1050,3</c:v>
                </c:pt>
                <c:pt idx="1369">
                  <c:v>1050,3</c:v>
                </c:pt>
                <c:pt idx="1370">
                  <c:v>1050,3</c:v>
                </c:pt>
                <c:pt idx="1371">
                  <c:v>1050,3</c:v>
                </c:pt>
                <c:pt idx="1372">
                  <c:v>1055,5</c:v>
                </c:pt>
                <c:pt idx="1373">
                  <c:v>1055,5</c:v>
                </c:pt>
                <c:pt idx="1374">
                  <c:v>1055,5</c:v>
                </c:pt>
                <c:pt idx="1375">
                  <c:v>1055,5</c:v>
                </c:pt>
                <c:pt idx="1376">
                  <c:v>1055,5</c:v>
                </c:pt>
                <c:pt idx="1377">
                  <c:v>1055,5</c:v>
                </c:pt>
                <c:pt idx="1378">
                  <c:v>1060,7</c:v>
                </c:pt>
                <c:pt idx="1379">
                  <c:v>1060,7</c:v>
                </c:pt>
                <c:pt idx="1380">
                  <c:v>1060,7</c:v>
                </c:pt>
                <c:pt idx="1381">
                  <c:v>1060,7</c:v>
                </c:pt>
                <c:pt idx="1382">
                  <c:v>1060,7</c:v>
                </c:pt>
                <c:pt idx="1383">
                  <c:v>1060,7</c:v>
                </c:pt>
                <c:pt idx="1384">
                  <c:v>1065,9</c:v>
                </c:pt>
                <c:pt idx="1385">
                  <c:v>1065,9</c:v>
                </c:pt>
                <c:pt idx="1386">
                  <c:v>1065,9</c:v>
                </c:pt>
                <c:pt idx="1387">
                  <c:v>1065,9</c:v>
                </c:pt>
                <c:pt idx="1388">
                  <c:v>1065,9</c:v>
                </c:pt>
                <c:pt idx="1389">
                  <c:v>1065,9</c:v>
                </c:pt>
                <c:pt idx="1390">
                  <c:v>1071,1</c:v>
                </c:pt>
                <c:pt idx="1391">
                  <c:v>1071,1</c:v>
                </c:pt>
                <c:pt idx="1392">
                  <c:v>1071,1</c:v>
                </c:pt>
                <c:pt idx="1393">
                  <c:v>1071,1</c:v>
                </c:pt>
                <c:pt idx="1394">
                  <c:v>1071,1</c:v>
                </c:pt>
                <c:pt idx="1395">
                  <c:v>1071,1</c:v>
                </c:pt>
                <c:pt idx="1396">
                  <c:v>1076,3</c:v>
                </c:pt>
                <c:pt idx="1397">
                  <c:v>1076,3</c:v>
                </c:pt>
                <c:pt idx="1398">
                  <c:v>1076,3</c:v>
                </c:pt>
                <c:pt idx="1399">
                  <c:v>1076,3</c:v>
                </c:pt>
                <c:pt idx="1400">
                  <c:v>1076,3</c:v>
                </c:pt>
                <c:pt idx="1401">
                  <c:v>1076,3</c:v>
                </c:pt>
                <c:pt idx="1402">
                  <c:v>1081,5</c:v>
                </c:pt>
                <c:pt idx="1403">
                  <c:v>1081,5</c:v>
                </c:pt>
                <c:pt idx="1404">
                  <c:v>1081,5</c:v>
                </c:pt>
                <c:pt idx="1405">
                  <c:v>1081,5</c:v>
                </c:pt>
                <c:pt idx="1406">
                  <c:v>1081,5</c:v>
                </c:pt>
                <c:pt idx="1407">
                  <c:v>1081,5</c:v>
                </c:pt>
                <c:pt idx="1408">
                  <c:v>1086,7</c:v>
                </c:pt>
                <c:pt idx="1409">
                  <c:v>1086,7</c:v>
                </c:pt>
                <c:pt idx="1410">
                  <c:v>1086,7</c:v>
                </c:pt>
                <c:pt idx="1411">
                  <c:v>1086,7</c:v>
                </c:pt>
                <c:pt idx="1412">
                  <c:v>1086,7</c:v>
                </c:pt>
                <c:pt idx="1413">
                  <c:v>1086,7</c:v>
                </c:pt>
                <c:pt idx="1414">
                  <c:v>1091,9</c:v>
                </c:pt>
                <c:pt idx="1415">
                  <c:v>1091,9</c:v>
                </c:pt>
                <c:pt idx="1416">
                  <c:v>1091,9</c:v>
                </c:pt>
                <c:pt idx="1417">
                  <c:v>1091,9</c:v>
                </c:pt>
                <c:pt idx="1418">
                  <c:v>1091,9</c:v>
                </c:pt>
                <c:pt idx="1419">
                  <c:v>1091,9</c:v>
                </c:pt>
                <c:pt idx="1420">
                  <c:v>1097,1</c:v>
                </c:pt>
                <c:pt idx="1421">
                  <c:v>1097,1</c:v>
                </c:pt>
                <c:pt idx="1422">
                  <c:v>1097,1</c:v>
                </c:pt>
                <c:pt idx="1423">
                  <c:v>1097,1</c:v>
                </c:pt>
                <c:pt idx="1424">
                  <c:v>1097,1</c:v>
                </c:pt>
                <c:pt idx="1425">
                  <c:v>1097,1</c:v>
                </c:pt>
                <c:pt idx="1426">
                  <c:v>1102,3</c:v>
                </c:pt>
                <c:pt idx="1427">
                  <c:v>1102,3</c:v>
                </c:pt>
                <c:pt idx="1428">
                  <c:v>1102,3</c:v>
                </c:pt>
                <c:pt idx="1429">
                  <c:v>1102,3</c:v>
                </c:pt>
                <c:pt idx="1430">
                  <c:v>1102,3</c:v>
                </c:pt>
                <c:pt idx="1431">
                  <c:v>1102,3</c:v>
                </c:pt>
                <c:pt idx="1432">
                  <c:v>1107,5</c:v>
                </c:pt>
                <c:pt idx="1433">
                  <c:v>1107,5</c:v>
                </c:pt>
                <c:pt idx="1434">
                  <c:v>1107,5</c:v>
                </c:pt>
                <c:pt idx="1435">
                  <c:v>1107,5</c:v>
                </c:pt>
                <c:pt idx="1436">
                  <c:v>1107,5</c:v>
                </c:pt>
                <c:pt idx="1437">
                  <c:v>1107,5</c:v>
                </c:pt>
                <c:pt idx="1438">
                  <c:v>1112,7</c:v>
                </c:pt>
                <c:pt idx="1439">
                  <c:v>1112,7</c:v>
                </c:pt>
                <c:pt idx="1440">
                  <c:v>1112,7</c:v>
                </c:pt>
                <c:pt idx="1441">
                  <c:v>1112,7</c:v>
                </c:pt>
                <c:pt idx="1442">
                  <c:v>1112,7</c:v>
                </c:pt>
                <c:pt idx="1443">
                  <c:v>1112,7</c:v>
                </c:pt>
                <c:pt idx="1444">
                  <c:v>1117,9</c:v>
                </c:pt>
                <c:pt idx="1445">
                  <c:v>1117,9</c:v>
                </c:pt>
                <c:pt idx="1446">
                  <c:v>1117,9</c:v>
                </c:pt>
                <c:pt idx="1447">
                  <c:v>1117,9</c:v>
                </c:pt>
                <c:pt idx="1448">
                  <c:v>1117,9</c:v>
                </c:pt>
                <c:pt idx="1449">
                  <c:v>1117,9</c:v>
                </c:pt>
                <c:pt idx="1450">
                  <c:v>1123,1</c:v>
                </c:pt>
                <c:pt idx="1451">
                  <c:v>1123,1</c:v>
                </c:pt>
                <c:pt idx="1452">
                  <c:v>1123,1</c:v>
                </c:pt>
                <c:pt idx="1453">
                  <c:v>1123,1</c:v>
                </c:pt>
                <c:pt idx="1454">
                  <c:v>1123,1</c:v>
                </c:pt>
                <c:pt idx="1455">
                  <c:v>1128,3</c:v>
                </c:pt>
                <c:pt idx="1456">
                  <c:v>1128,3</c:v>
                </c:pt>
                <c:pt idx="1457">
                  <c:v>1128,3</c:v>
                </c:pt>
                <c:pt idx="1458">
                  <c:v>1128,3</c:v>
                </c:pt>
                <c:pt idx="1459">
                  <c:v>1128,3</c:v>
                </c:pt>
                <c:pt idx="1460">
                  <c:v>1128,3</c:v>
                </c:pt>
                <c:pt idx="1461">
                  <c:v>1133,5</c:v>
                </c:pt>
                <c:pt idx="1462">
                  <c:v>1133,5</c:v>
                </c:pt>
                <c:pt idx="1463">
                  <c:v>1133,5</c:v>
                </c:pt>
                <c:pt idx="1464">
                  <c:v>1133,5</c:v>
                </c:pt>
                <c:pt idx="1465">
                  <c:v>1133,5</c:v>
                </c:pt>
                <c:pt idx="1466">
                  <c:v>1133,5</c:v>
                </c:pt>
                <c:pt idx="1467">
                  <c:v>1138,7</c:v>
                </c:pt>
                <c:pt idx="1468">
                  <c:v>1138,7</c:v>
                </c:pt>
                <c:pt idx="1469">
                  <c:v>1138,7</c:v>
                </c:pt>
                <c:pt idx="1470">
                  <c:v>1138,7</c:v>
                </c:pt>
                <c:pt idx="1471">
                  <c:v>1138,7</c:v>
                </c:pt>
                <c:pt idx="1472">
                  <c:v>1138,7</c:v>
                </c:pt>
                <c:pt idx="1473">
                  <c:v>1143,9</c:v>
                </c:pt>
                <c:pt idx="1474">
                  <c:v>1143,9</c:v>
                </c:pt>
                <c:pt idx="1475">
                  <c:v>1143,9</c:v>
                </c:pt>
                <c:pt idx="1476">
                  <c:v>1143,9</c:v>
                </c:pt>
                <c:pt idx="1477">
                  <c:v>1143,9</c:v>
                </c:pt>
                <c:pt idx="1478">
                  <c:v>1143,9</c:v>
                </c:pt>
                <c:pt idx="1479">
                  <c:v>1149,1</c:v>
                </c:pt>
                <c:pt idx="1480">
                  <c:v>1149,1</c:v>
                </c:pt>
                <c:pt idx="1481">
                  <c:v>1149,1</c:v>
                </c:pt>
                <c:pt idx="1482">
                  <c:v>1149,1</c:v>
                </c:pt>
                <c:pt idx="1483">
                  <c:v>1149,1</c:v>
                </c:pt>
                <c:pt idx="1484">
                  <c:v>1149,1</c:v>
                </c:pt>
                <c:pt idx="1485">
                  <c:v>1154,3</c:v>
                </c:pt>
                <c:pt idx="1486">
                  <c:v>1154,3</c:v>
                </c:pt>
                <c:pt idx="1487">
                  <c:v>1154,3</c:v>
                </c:pt>
                <c:pt idx="1488">
                  <c:v>1154,3</c:v>
                </c:pt>
                <c:pt idx="1489">
                  <c:v>1154,3</c:v>
                </c:pt>
                <c:pt idx="1490">
                  <c:v>1154,3</c:v>
                </c:pt>
                <c:pt idx="1491">
                  <c:v>1159,5</c:v>
                </c:pt>
                <c:pt idx="1492">
                  <c:v>1159,5</c:v>
                </c:pt>
                <c:pt idx="1493">
                  <c:v>1159,5</c:v>
                </c:pt>
                <c:pt idx="1494">
                  <c:v>1159,5</c:v>
                </c:pt>
                <c:pt idx="1495">
                  <c:v>1159,5</c:v>
                </c:pt>
                <c:pt idx="1496">
                  <c:v>1159,5</c:v>
                </c:pt>
                <c:pt idx="1497">
                  <c:v>1159,5</c:v>
                </c:pt>
                <c:pt idx="1498">
                  <c:v>1159,5</c:v>
                </c:pt>
                <c:pt idx="1499">
                  <c:v>1164,7</c:v>
                </c:pt>
                <c:pt idx="1500">
                  <c:v>1164,7</c:v>
                </c:pt>
                <c:pt idx="1501">
                  <c:v>1164,7</c:v>
                </c:pt>
                <c:pt idx="1502">
                  <c:v>1164,7</c:v>
                </c:pt>
                <c:pt idx="1503">
                  <c:v>1164,7</c:v>
                </c:pt>
                <c:pt idx="1504">
                  <c:v>1164,7</c:v>
                </c:pt>
                <c:pt idx="1505">
                  <c:v>1169,9</c:v>
                </c:pt>
                <c:pt idx="1506">
                  <c:v>1169,9</c:v>
                </c:pt>
                <c:pt idx="1507">
                  <c:v>1169,9</c:v>
                </c:pt>
                <c:pt idx="1508">
                  <c:v>1169,9</c:v>
                </c:pt>
                <c:pt idx="1509">
                  <c:v>1169,9</c:v>
                </c:pt>
                <c:pt idx="1510">
                  <c:v>1169,9</c:v>
                </c:pt>
                <c:pt idx="1511">
                  <c:v>1175,1</c:v>
                </c:pt>
                <c:pt idx="1512">
                  <c:v>1175,1</c:v>
                </c:pt>
                <c:pt idx="1513">
                  <c:v>1175,1</c:v>
                </c:pt>
                <c:pt idx="1514">
                  <c:v>1175,1</c:v>
                </c:pt>
                <c:pt idx="1515">
                  <c:v>1175,1</c:v>
                </c:pt>
                <c:pt idx="1516">
                  <c:v>1175,1</c:v>
                </c:pt>
                <c:pt idx="1517">
                  <c:v>1180,3</c:v>
                </c:pt>
                <c:pt idx="1518">
                  <c:v>1180,3</c:v>
                </c:pt>
                <c:pt idx="1519">
                  <c:v>1180,3</c:v>
                </c:pt>
                <c:pt idx="1520">
                  <c:v>1180,3</c:v>
                </c:pt>
                <c:pt idx="1521">
                  <c:v>1180,3</c:v>
                </c:pt>
                <c:pt idx="1522">
                  <c:v>1180,3</c:v>
                </c:pt>
                <c:pt idx="1523">
                  <c:v>1180,3</c:v>
                </c:pt>
                <c:pt idx="1524">
                  <c:v>1180,3</c:v>
                </c:pt>
                <c:pt idx="1525">
                  <c:v>1185,5</c:v>
                </c:pt>
                <c:pt idx="1526">
                  <c:v>1185,5</c:v>
                </c:pt>
                <c:pt idx="1527">
                  <c:v>1185,5</c:v>
                </c:pt>
                <c:pt idx="1528">
                  <c:v>1185,5</c:v>
                </c:pt>
                <c:pt idx="1529">
                  <c:v>1185,5</c:v>
                </c:pt>
                <c:pt idx="1530">
                  <c:v>1185,5</c:v>
                </c:pt>
                <c:pt idx="1531">
                  <c:v>1190,7</c:v>
                </c:pt>
                <c:pt idx="1532">
                  <c:v>1190,7</c:v>
                </c:pt>
                <c:pt idx="1533">
                  <c:v>1190,7</c:v>
                </c:pt>
                <c:pt idx="1534">
                  <c:v>1190,7</c:v>
                </c:pt>
                <c:pt idx="1535">
                  <c:v>1190,7</c:v>
                </c:pt>
                <c:pt idx="1536">
                  <c:v>1190,7</c:v>
                </c:pt>
                <c:pt idx="1537">
                  <c:v>1195,9</c:v>
                </c:pt>
                <c:pt idx="1538">
                  <c:v>1195,9</c:v>
                </c:pt>
                <c:pt idx="1539">
                  <c:v>1195,9</c:v>
                </c:pt>
                <c:pt idx="1540">
                  <c:v>1195,9</c:v>
                </c:pt>
                <c:pt idx="1541">
                  <c:v>1195,9</c:v>
                </c:pt>
                <c:pt idx="1542">
                  <c:v>1195,9</c:v>
                </c:pt>
                <c:pt idx="1543">
                  <c:v>1201,1</c:v>
                </c:pt>
                <c:pt idx="1544">
                  <c:v>1201,1</c:v>
                </c:pt>
                <c:pt idx="1545">
                  <c:v>1201,1</c:v>
                </c:pt>
                <c:pt idx="1546">
                  <c:v>1201,1</c:v>
                </c:pt>
                <c:pt idx="1547">
                  <c:v>1201,1</c:v>
                </c:pt>
                <c:pt idx="1548">
                  <c:v>1201,1</c:v>
                </c:pt>
                <c:pt idx="1549">
                  <c:v>1206,3</c:v>
                </c:pt>
                <c:pt idx="1550">
                  <c:v>1206,3</c:v>
                </c:pt>
                <c:pt idx="1551">
                  <c:v>1206,3</c:v>
                </c:pt>
                <c:pt idx="1552">
                  <c:v>1206,3</c:v>
                </c:pt>
                <c:pt idx="1553">
                  <c:v>1206,3</c:v>
                </c:pt>
                <c:pt idx="1554">
                  <c:v>1206,3</c:v>
                </c:pt>
                <c:pt idx="1555">
                  <c:v>1211,5</c:v>
                </c:pt>
                <c:pt idx="1556">
                  <c:v>1211,5</c:v>
                </c:pt>
                <c:pt idx="1557">
                  <c:v>1211,5</c:v>
                </c:pt>
                <c:pt idx="1558">
                  <c:v>1211,5</c:v>
                </c:pt>
                <c:pt idx="1559">
                  <c:v>1211,5</c:v>
                </c:pt>
                <c:pt idx="1560">
                  <c:v>1211,5</c:v>
                </c:pt>
                <c:pt idx="1561">
                  <c:v>1216,7</c:v>
                </c:pt>
                <c:pt idx="1562">
                  <c:v>1216,7</c:v>
                </c:pt>
                <c:pt idx="1563">
                  <c:v>1216,7</c:v>
                </c:pt>
                <c:pt idx="1564">
                  <c:v>1216,7</c:v>
                </c:pt>
                <c:pt idx="1565">
                  <c:v>1216,7</c:v>
                </c:pt>
                <c:pt idx="1566">
                  <c:v>1216,7</c:v>
                </c:pt>
                <c:pt idx="1567">
                  <c:v>1221,9</c:v>
                </c:pt>
                <c:pt idx="1568">
                  <c:v>1221,9</c:v>
                </c:pt>
                <c:pt idx="1569">
                  <c:v>1221,9</c:v>
                </c:pt>
                <c:pt idx="1570">
                  <c:v>1221,9</c:v>
                </c:pt>
                <c:pt idx="1571">
                  <c:v>1221,9</c:v>
                </c:pt>
                <c:pt idx="1572">
                  <c:v>1221,9</c:v>
                </c:pt>
                <c:pt idx="1573">
                  <c:v>1227,1</c:v>
                </c:pt>
                <c:pt idx="1574">
                  <c:v>1227,1</c:v>
                </c:pt>
                <c:pt idx="1575">
                  <c:v>1227,1</c:v>
                </c:pt>
                <c:pt idx="1576">
                  <c:v>1227,1</c:v>
                </c:pt>
                <c:pt idx="1577">
                  <c:v>1227,1</c:v>
                </c:pt>
                <c:pt idx="1578">
                  <c:v>1227,1</c:v>
                </c:pt>
                <c:pt idx="1579">
                  <c:v>1227,1</c:v>
                </c:pt>
                <c:pt idx="1580">
                  <c:v>1227,1</c:v>
                </c:pt>
                <c:pt idx="1581">
                  <c:v>1227,1</c:v>
                </c:pt>
                <c:pt idx="1582">
                  <c:v>1227,1</c:v>
                </c:pt>
                <c:pt idx="1583">
                  <c:v>1227,1</c:v>
                </c:pt>
                <c:pt idx="1584">
                  <c:v>1227,1</c:v>
                </c:pt>
                <c:pt idx="1585">
                  <c:v>1227,1</c:v>
                </c:pt>
                <c:pt idx="1586">
                  <c:v>1227,1</c:v>
                </c:pt>
                <c:pt idx="1587">
                  <c:v>1227,1</c:v>
                </c:pt>
                <c:pt idx="1588">
                  <c:v>1227,1</c:v>
                </c:pt>
                <c:pt idx="1589">
                  <c:v>1227,1</c:v>
                </c:pt>
                <c:pt idx="1590">
                  <c:v>1227,1</c:v>
                </c:pt>
                <c:pt idx="1591">
                  <c:v>1227,1</c:v>
                </c:pt>
                <c:pt idx="1592">
                  <c:v>1227,1</c:v>
                </c:pt>
                <c:pt idx="1593">
                  <c:v>1227,1</c:v>
                </c:pt>
                <c:pt idx="1594">
                  <c:v>1227,1</c:v>
                </c:pt>
                <c:pt idx="1595">
                  <c:v>1227,1</c:v>
                </c:pt>
                <c:pt idx="1596">
                  <c:v>1227,1</c:v>
                </c:pt>
                <c:pt idx="1597">
                  <c:v>1227,1</c:v>
                </c:pt>
                <c:pt idx="1598">
                  <c:v>1227,1</c:v>
                </c:pt>
                <c:pt idx="1599">
                  <c:v>1227,1</c:v>
                </c:pt>
                <c:pt idx="1600">
                  <c:v>1227,1</c:v>
                </c:pt>
                <c:pt idx="1601">
                  <c:v>1227,1</c:v>
                </c:pt>
                <c:pt idx="1602">
                  <c:v>1227,1</c:v>
                </c:pt>
                <c:pt idx="1603">
                  <c:v>1227,1</c:v>
                </c:pt>
                <c:pt idx="1604">
                  <c:v>1227,1</c:v>
                </c:pt>
                <c:pt idx="1605">
                  <c:v>1227,1</c:v>
                </c:pt>
                <c:pt idx="1606">
                  <c:v>1227,1</c:v>
                </c:pt>
                <c:pt idx="1607">
                  <c:v>1227,1</c:v>
                </c:pt>
                <c:pt idx="1608">
                  <c:v>1227,1</c:v>
                </c:pt>
                <c:pt idx="1609">
                  <c:v>1227,1</c:v>
                </c:pt>
                <c:pt idx="1610">
                  <c:v>1227,1</c:v>
                </c:pt>
                <c:pt idx="1611">
                  <c:v>1227,1</c:v>
                </c:pt>
                <c:pt idx="1612">
                  <c:v>1227,1</c:v>
                </c:pt>
                <c:pt idx="1613">
                  <c:v>1227,1</c:v>
                </c:pt>
                <c:pt idx="1614">
                  <c:v>1227,1</c:v>
                </c:pt>
                <c:pt idx="1615">
                  <c:v>1227,1</c:v>
                </c:pt>
                <c:pt idx="1616">
                  <c:v>1227,1</c:v>
                </c:pt>
                <c:pt idx="1617">
                  <c:v>1227,1</c:v>
                </c:pt>
                <c:pt idx="1618">
                  <c:v>1227,1</c:v>
                </c:pt>
                <c:pt idx="1619">
                  <c:v>1227,1</c:v>
                </c:pt>
                <c:pt idx="1620">
                  <c:v>1227,1</c:v>
                </c:pt>
                <c:pt idx="1621">
                  <c:v>1227,1</c:v>
                </c:pt>
                <c:pt idx="1622">
                  <c:v>1227,1</c:v>
                </c:pt>
                <c:pt idx="1623">
                  <c:v>1227,1</c:v>
                </c:pt>
                <c:pt idx="1624">
                  <c:v>1227,1</c:v>
                </c:pt>
                <c:pt idx="1625">
                  <c:v>1227,1</c:v>
                </c:pt>
                <c:pt idx="1626">
                  <c:v>1227,1</c:v>
                </c:pt>
                <c:pt idx="1627">
                  <c:v>1227,1</c:v>
                </c:pt>
                <c:pt idx="1628">
                  <c:v>1227,1</c:v>
                </c:pt>
                <c:pt idx="1629">
                  <c:v>1227,1</c:v>
                </c:pt>
                <c:pt idx="1630">
                  <c:v>1227,1</c:v>
                </c:pt>
                <c:pt idx="1631">
                  <c:v>1227,1</c:v>
                </c:pt>
                <c:pt idx="1632">
                  <c:v>1232,3</c:v>
                </c:pt>
                <c:pt idx="1633">
                  <c:v>1232,3</c:v>
                </c:pt>
                <c:pt idx="1634">
                  <c:v>1232,3</c:v>
                </c:pt>
                <c:pt idx="1635">
                  <c:v>1232,3</c:v>
                </c:pt>
                <c:pt idx="1636">
                  <c:v>1232,3</c:v>
                </c:pt>
                <c:pt idx="1637">
                  <c:v>1232,3</c:v>
                </c:pt>
                <c:pt idx="1638">
                  <c:v>1237,5</c:v>
                </c:pt>
                <c:pt idx="1639">
                  <c:v>1237,5</c:v>
                </c:pt>
                <c:pt idx="1640">
                  <c:v>1237,5</c:v>
                </c:pt>
                <c:pt idx="1641">
                  <c:v>1237,5</c:v>
                </c:pt>
                <c:pt idx="1642">
                  <c:v>1237,5</c:v>
                </c:pt>
                <c:pt idx="1643">
                  <c:v>1237,5</c:v>
                </c:pt>
                <c:pt idx="1644">
                  <c:v>1242,7</c:v>
                </c:pt>
                <c:pt idx="1645">
                  <c:v>1242,7</c:v>
                </c:pt>
                <c:pt idx="1646">
                  <c:v>1242,7</c:v>
                </c:pt>
                <c:pt idx="1647">
                  <c:v>1242,7</c:v>
                </c:pt>
                <c:pt idx="1648">
                  <c:v>1242,7</c:v>
                </c:pt>
                <c:pt idx="1649">
                  <c:v>1242,7</c:v>
                </c:pt>
                <c:pt idx="1650">
                  <c:v>1247,9</c:v>
                </c:pt>
                <c:pt idx="1651">
                  <c:v>1247,9</c:v>
                </c:pt>
                <c:pt idx="1652">
                  <c:v>1247,9</c:v>
                </c:pt>
                <c:pt idx="1653">
                  <c:v>1247,9</c:v>
                </c:pt>
                <c:pt idx="1654">
                  <c:v>1247,9</c:v>
                </c:pt>
                <c:pt idx="1655">
                  <c:v>1247,9</c:v>
                </c:pt>
                <c:pt idx="1656">
                  <c:v>1253,1</c:v>
                </c:pt>
                <c:pt idx="1657">
                  <c:v>1253,1</c:v>
                </c:pt>
                <c:pt idx="1658">
                  <c:v>1253,1</c:v>
                </c:pt>
                <c:pt idx="1659">
                  <c:v>1253,1</c:v>
                </c:pt>
                <c:pt idx="1660">
                  <c:v>1253,1</c:v>
                </c:pt>
                <c:pt idx="1661">
                  <c:v>1253,1</c:v>
                </c:pt>
                <c:pt idx="1662">
                  <c:v>1258,3</c:v>
                </c:pt>
                <c:pt idx="1663">
                  <c:v>1258,3</c:v>
                </c:pt>
                <c:pt idx="1664">
                  <c:v>1258,3</c:v>
                </c:pt>
                <c:pt idx="1665">
                  <c:v>1258,3</c:v>
                </c:pt>
                <c:pt idx="1666">
                  <c:v>1258,3</c:v>
                </c:pt>
                <c:pt idx="1667">
                  <c:v>1258,3</c:v>
                </c:pt>
                <c:pt idx="1668">
                  <c:v>1263,5</c:v>
                </c:pt>
                <c:pt idx="1669">
                  <c:v>1263,5</c:v>
                </c:pt>
                <c:pt idx="1670">
                  <c:v>1263,5</c:v>
                </c:pt>
                <c:pt idx="1671">
                  <c:v>1263,5</c:v>
                </c:pt>
                <c:pt idx="1672">
                  <c:v>1263,5</c:v>
                </c:pt>
                <c:pt idx="1673">
                  <c:v>1263,5</c:v>
                </c:pt>
                <c:pt idx="1674">
                  <c:v>1268,7</c:v>
                </c:pt>
                <c:pt idx="1675">
                  <c:v>1268,7</c:v>
                </c:pt>
                <c:pt idx="1676">
                  <c:v>1268,7</c:v>
                </c:pt>
                <c:pt idx="1677">
                  <c:v>1268,7</c:v>
                </c:pt>
                <c:pt idx="1678">
                  <c:v>1268,7</c:v>
                </c:pt>
                <c:pt idx="1679">
                  <c:v>1268,7</c:v>
                </c:pt>
                <c:pt idx="1680">
                  <c:v>1273,9</c:v>
                </c:pt>
                <c:pt idx="1681">
                  <c:v>1273,9</c:v>
                </c:pt>
                <c:pt idx="1682">
                  <c:v>1273,9</c:v>
                </c:pt>
                <c:pt idx="1683">
                  <c:v>1273,9</c:v>
                </c:pt>
                <c:pt idx="1684">
                  <c:v>1273,9</c:v>
                </c:pt>
                <c:pt idx="1685">
                  <c:v>1273,9</c:v>
                </c:pt>
                <c:pt idx="1686">
                  <c:v>1279,1</c:v>
                </c:pt>
                <c:pt idx="1687">
                  <c:v>1279,1</c:v>
                </c:pt>
                <c:pt idx="1688">
                  <c:v>1279,1</c:v>
                </c:pt>
                <c:pt idx="1689">
                  <c:v>1279,1</c:v>
                </c:pt>
                <c:pt idx="1690">
                  <c:v>1279,1</c:v>
                </c:pt>
                <c:pt idx="1691">
                  <c:v>1279,1</c:v>
                </c:pt>
                <c:pt idx="1692">
                  <c:v>1284,3</c:v>
                </c:pt>
                <c:pt idx="1693">
                  <c:v>1284,3</c:v>
                </c:pt>
                <c:pt idx="1694">
                  <c:v>1284,3</c:v>
                </c:pt>
                <c:pt idx="1695">
                  <c:v>1284,3</c:v>
                </c:pt>
                <c:pt idx="1696">
                  <c:v>1284,3</c:v>
                </c:pt>
                <c:pt idx="1697">
                  <c:v>1284,3</c:v>
                </c:pt>
                <c:pt idx="1698">
                  <c:v>1289,5</c:v>
                </c:pt>
                <c:pt idx="1699">
                  <c:v>1289,5</c:v>
                </c:pt>
                <c:pt idx="1700">
                  <c:v>1289,5</c:v>
                </c:pt>
                <c:pt idx="1701">
                  <c:v>1289,5</c:v>
                </c:pt>
                <c:pt idx="1702">
                  <c:v>1289,5</c:v>
                </c:pt>
                <c:pt idx="1703">
                  <c:v>1289,5</c:v>
                </c:pt>
                <c:pt idx="1704">
                  <c:v>1294,7</c:v>
                </c:pt>
                <c:pt idx="1705">
                  <c:v>1294,7</c:v>
                </c:pt>
                <c:pt idx="1706">
                  <c:v>1294,7</c:v>
                </c:pt>
                <c:pt idx="1707">
                  <c:v>1294,7</c:v>
                </c:pt>
                <c:pt idx="1708">
                  <c:v>1294,7</c:v>
                </c:pt>
                <c:pt idx="1709">
                  <c:v>1294,7</c:v>
                </c:pt>
                <c:pt idx="1710">
                  <c:v>1299,9</c:v>
                </c:pt>
                <c:pt idx="1711">
                  <c:v>1299,9</c:v>
                </c:pt>
                <c:pt idx="1712">
                  <c:v>1299,9</c:v>
                </c:pt>
                <c:pt idx="1713">
                  <c:v>1299,9</c:v>
                </c:pt>
                <c:pt idx="1714">
                  <c:v>1299,9</c:v>
                </c:pt>
                <c:pt idx="1715">
                  <c:v>1299,9</c:v>
                </c:pt>
                <c:pt idx="1716">
                  <c:v>1305,1</c:v>
                </c:pt>
                <c:pt idx="1717">
                  <c:v>1305,1</c:v>
                </c:pt>
                <c:pt idx="1718">
                  <c:v>1305,1</c:v>
                </c:pt>
                <c:pt idx="1719">
                  <c:v>1305,1</c:v>
                </c:pt>
                <c:pt idx="1720">
                  <c:v>1305,1</c:v>
                </c:pt>
                <c:pt idx="1721">
                  <c:v>1305.1</c:v>
                </c:pt>
              </c:strCache>
            </c:strRef>
          </c:xVal>
          <c:yVal>
            <c:numRef>
              <c:f>MainResults!$O$600:$O$2321</c:f>
              <c:numCache>
                <c:formatCode>General</c:formatCode>
                <c:ptCount val="1722"/>
                <c:pt idx="0">
                  <c:v>4133748</c:v>
                </c:pt>
                <c:pt idx="1">
                  <c:v>4190236</c:v>
                </c:pt>
                <c:pt idx="2">
                  <c:v>4190208</c:v>
                </c:pt>
                <c:pt idx="3">
                  <c:v>4133756</c:v>
                </c:pt>
                <c:pt idx="4">
                  <c:v>4190220</c:v>
                </c:pt>
                <c:pt idx="5">
                  <c:v>4190192</c:v>
                </c:pt>
                <c:pt idx="6">
                  <c:v>4133764</c:v>
                </c:pt>
                <c:pt idx="7">
                  <c:v>4190204</c:v>
                </c:pt>
                <c:pt idx="8">
                  <c:v>4190176</c:v>
                </c:pt>
                <c:pt idx="9">
                  <c:v>4133772</c:v>
                </c:pt>
                <c:pt idx="10">
                  <c:v>4133776</c:v>
                </c:pt>
                <c:pt idx="11">
                  <c:v>4190188</c:v>
                </c:pt>
                <c:pt idx="12">
                  <c:v>4190160</c:v>
                </c:pt>
                <c:pt idx="13">
                  <c:v>4133780</c:v>
                </c:pt>
                <c:pt idx="14">
                  <c:v>4190172</c:v>
                </c:pt>
                <c:pt idx="15">
                  <c:v>4190144</c:v>
                </c:pt>
                <c:pt idx="16">
                  <c:v>4133784</c:v>
                </c:pt>
                <c:pt idx="17">
                  <c:v>4190156</c:v>
                </c:pt>
                <c:pt idx="18">
                  <c:v>4190128</c:v>
                </c:pt>
                <c:pt idx="19">
                  <c:v>4134104</c:v>
                </c:pt>
                <c:pt idx="20">
                  <c:v>4190140</c:v>
                </c:pt>
                <c:pt idx="21">
                  <c:v>4190112</c:v>
                </c:pt>
                <c:pt idx="22">
                  <c:v>4134424</c:v>
                </c:pt>
                <c:pt idx="23">
                  <c:v>4134520</c:v>
                </c:pt>
                <c:pt idx="24">
                  <c:v>4190124</c:v>
                </c:pt>
                <c:pt idx="25">
                  <c:v>4190096</c:v>
                </c:pt>
                <c:pt idx="26">
                  <c:v>4134524</c:v>
                </c:pt>
                <c:pt idx="27">
                  <c:v>4190108</c:v>
                </c:pt>
                <c:pt idx="28">
                  <c:v>4190080</c:v>
                </c:pt>
                <c:pt idx="29">
                  <c:v>4134844</c:v>
                </c:pt>
                <c:pt idx="30">
                  <c:v>4190092</c:v>
                </c:pt>
                <c:pt idx="31">
                  <c:v>4190064</c:v>
                </c:pt>
                <c:pt idx="32">
                  <c:v>4135164</c:v>
                </c:pt>
                <c:pt idx="33">
                  <c:v>4190076</c:v>
                </c:pt>
                <c:pt idx="34">
                  <c:v>4190048</c:v>
                </c:pt>
                <c:pt idx="35">
                  <c:v>4135484</c:v>
                </c:pt>
                <c:pt idx="36">
                  <c:v>4190060</c:v>
                </c:pt>
                <c:pt idx="37">
                  <c:v>4190032</c:v>
                </c:pt>
                <c:pt idx="38">
                  <c:v>4135804</c:v>
                </c:pt>
                <c:pt idx="39">
                  <c:v>4190044</c:v>
                </c:pt>
                <c:pt idx="40">
                  <c:v>4190016</c:v>
                </c:pt>
                <c:pt idx="41">
                  <c:v>4136124</c:v>
                </c:pt>
                <c:pt idx="42">
                  <c:v>4190028</c:v>
                </c:pt>
                <c:pt idx="43">
                  <c:v>4190000</c:v>
                </c:pt>
                <c:pt idx="44">
                  <c:v>4136444</c:v>
                </c:pt>
                <c:pt idx="45">
                  <c:v>4190012</c:v>
                </c:pt>
                <c:pt idx="46">
                  <c:v>4189984</c:v>
                </c:pt>
                <c:pt idx="47">
                  <c:v>4136764</c:v>
                </c:pt>
                <c:pt idx="48">
                  <c:v>4189996</c:v>
                </c:pt>
                <c:pt idx="49">
                  <c:v>4189968</c:v>
                </c:pt>
                <c:pt idx="50">
                  <c:v>4137084</c:v>
                </c:pt>
                <c:pt idx="51">
                  <c:v>4189980</c:v>
                </c:pt>
                <c:pt idx="52">
                  <c:v>4189952</c:v>
                </c:pt>
                <c:pt idx="53">
                  <c:v>4137404</c:v>
                </c:pt>
                <c:pt idx="54">
                  <c:v>4189964</c:v>
                </c:pt>
                <c:pt idx="55">
                  <c:v>4189936</c:v>
                </c:pt>
                <c:pt idx="56">
                  <c:v>4137724</c:v>
                </c:pt>
                <c:pt idx="57">
                  <c:v>4189948</c:v>
                </c:pt>
                <c:pt idx="58">
                  <c:v>4189920</c:v>
                </c:pt>
                <c:pt idx="59">
                  <c:v>4138044</c:v>
                </c:pt>
                <c:pt idx="60">
                  <c:v>4189932</c:v>
                </c:pt>
                <c:pt idx="61">
                  <c:v>4189904</c:v>
                </c:pt>
                <c:pt idx="62">
                  <c:v>4138364</c:v>
                </c:pt>
                <c:pt idx="63">
                  <c:v>4189916</c:v>
                </c:pt>
                <c:pt idx="64">
                  <c:v>4189888</c:v>
                </c:pt>
                <c:pt idx="65">
                  <c:v>4138684</c:v>
                </c:pt>
                <c:pt idx="66">
                  <c:v>4189900</c:v>
                </c:pt>
                <c:pt idx="67">
                  <c:v>4189872</c:v>
                </c:pt>
                <c:pt idx="68">
                  <c:v>4139004</c:v>
                </c:pt>
                <c:pt idx="69">
                  <c:v>4189884</c:v>
                </c:pt>
                <c:pt idx="70">
                  <c:v>4189856</c:v>
                </c:pt>
                <c:pt idx="71">
                  <c:v>4139324</c:v>
                </c:pt>
                <c:pt idx="72">
                  <c:v>4189868</c:v>
                </c:pt>
                <c:pt idx="73">
                  <c:v>4189840</c:v>
                </c:pt>
                <c:pt idx="74">
                  <c:v>4139644</c:v>
                </c:pt>
                <c:pt idx="75">
                  <c:v>4189852</c:v>
                </c:pt>
                <c:pt idx="76">
                  <c:v>4189824</c:v>
                </c:pt>
                <c:pt idx="77">
                  <c:v>4139964</c:v>
                </c:pt>
                <c:pt idx="78">
                  <c:v>4189836</c:v>
                </c:pt>
                <c:pt idx="79">
                  <c:v>4189808</c:v>
                </c:pt>
                <c:pt idx="80">
                  <c:v>4140284</c:v>
                </c:pt>
                <c:pt idx="81">
                  <c:v>4140288</c:v>
                </c:pt>
                <c:pt idx="82">
                  <c:v>4189820</c:v>
                </c:pt>
                <c:pt idx="83">
                  <c:v>4189792</c:v>
                </c:pt>
                <c:pt idx="84">
                  <c:v>4140292</c:v>
                </c:pt>
                <c:pt idx="85">
                  <c:v>4189804</c:v>
                </c:pt>
                <c:pt idx="86">
                  <c:v>4189776</c:v>
                </c:pt>
                <c:pt idx="87">
                  <c:v>4140612</c:v>
                </c:pt>
                <c:pt idx="88">
                  <c:v>4189760</c:v>
                </c:pt>
                <c:pt idx="89">
                  <c:v>4140932</c:v>
                </c:pt>
                <c:pt idx="90">
                  <c:v>4189744</c:v>
                </c:pt>
                <c:pt idx="91">
                  <c:v>4141252</c:v>
                </c:pt>
                <c:pt idx="92">
                  <c:v>4189756</c:v>
                </c:pt>
                <c:pt idx="93">
                  <c:v>4189728</c:v>
                </c:pt>
                <c:pt idx="94">
                  <c:v>4141572</c:v>
                </c:pt>
                <c:pt idx="95">
                  <c:v>4189740</c:v>
                </c:pt>
                <c:pt idx="96">
                  <c:v>4189712</c:v>
                </c:pt>
                <c:pt idx="97">
                  <c:v>4141892</c:v>
                </c:pt>
                <c:pt idx="98">
                  <c:v>4189724</c:v>
                </c:pt>
                <c:pt idx="99">
                  <c:v>4189696</c:v>
                </c:pt>
                <c:pt idx="100">
                  <c:v>4142212</c:v>
                </c:pt>
                <c:pt idx="101">
                  <c:v>4142216</c:v>
                </c:pt>
                <c:pt idx="102">
                  <c:v>4189708</c:v>
                </c:pt>
                <c:pt idx="103">
                  <c:v>4189680</c:v>
                </c:pt>
                <c:pt idx="104">
                  <c:v>4142220</c:v>
                </c:pt>
                <c:pt idx="105">
                  <c:v>4189692</c:v>
                </c:pt>
                <c:pt idx="106">
                  <c:v>4189664</c:v>
                </c:pt>
                <c:pt idx="107">
                  <c:v>4142540</c:v>
                </c:pt>
                <c:pt idx="108">
                  <c:v>4189676</c:v>
                </c:pt>
                <c:pt idx="109">
                  <c:v>4189648</c:v>
                </c:pt>
                <c:pt idx="110">
                  <c:v>4142860</c:v>
                </c:pt>
                <c:pt idx="111">
                  <c:v>4189660</c:v>
                </c:pt>
                <c:pt idx="112">
                  <c:v>4189632</c:v>
                </c:pt>
                <c:pt idx="113">
                  <c:v>4143180</c:v>
                </c:pt>
                <c:pt idx="114">
                  <c:v>4189644</c:v>
                </c:pt>
                <c:pt idx="115">
                  <c:v>4189616</c:v>
                </c:pt>
                <c:pt idx="116">
                  <c:v>4143500</c:v>
                </c:pt>
                <c:pt idx="117">
                  <c:v>4189628</c:v>
                </c:pt>
                <c:pt idx="118">
                  <c:v>4189600</c:v>
                </c:pt>
                <c:pt idx="119">
                  <c:v>4143820</c:v>
                </c:pt>
                <c:pt idx="120">
                  <c:v>4189612</c:v>
                </c:pt>
                <c:pt idx="121">
                  <c:v>4189584</c:v>
                </c:pt>
                <c:pt idx="122">
                  <c:v>4144140</c:v>
                </c:pt>
                <c:pt idx="123">
                  <c:v>4189596</c:v>
                </c:pt>
                <c:pt idx="124">
                  <c:v>4189568</c:v>
                </c:pt>
                <c:pt idx="125">
                  <c:v>4144460</c:v>
                </c:pt>
                <c:pt idx="126">
                  <c:v>4189580</c:v>
                </c:pt>
                <c:pt idx="127">
                  <c:v>4189552</c:v>
                </c:pt>
                <c:pt idx="128">
                  <c:v>4144780</c:v>
                </c:pt>
                <c:pt idx="129">
                  <c:v>4189564</c:v>
                </c:pt>
                <c:pt idx="130">
                  <c:v>4189536</c:v>
                </c:pt>
                <c:pt idx="131">
                  <c:v>4145100</c:v>
                </c:pt>
                <c:pt idx="132">
                  <c:v>4189548</c:v>
                </c:pt>
                <c:pt idx="133">
                  <c:v>4189520</c:v>
                </c:pt>
                <c:pt idx="134">
                  <c:v>4145420</c:v>
                </c:pt>
                <c:pt idx="135">
                  <c:v>4189504</c:v>
                </c:pt>
                <c:pt idx="136">
                  <c:v>4145740</c:v>
                </c:pt>
                <c:pt idx="137">
                  <c:v>4189516</c:v>
                </c:pt>
                <c:pt idx="138">
                  <c:v>4189488</c:v>
                </c:pt>
                <c:pt idx="139">
                  <c:v>4146060</c:v>
                </c:pt>
                <c:pt idx="140">
                  <c:v>4189500</c:v>
                </c:pt>
                <c:pt idx="141">
                  <c:v>4189472</c:v>
                </c:pt>
                <c:pt idx="142">
                  <c:v>4146380</c:v>
                </c:pt>
                <c:pt idx="143">
                  <c:v>4189484</c:v>
                </c:pt>
                <c:pt idx="144">
                  <c:v>4189456</c:v>
                </c:pt>
                <c:pt idx="145">
                  <c:v>4146700</c:v>
                </c:pt>
                <c:pt idx="146">
                  <c:v>4189468</c:v>
                </c:pt>
                <c:pt idx="147">
                  <c:v>4189440</c:v>
                </c:pt>
                <c:pt idx="148">
                  <c:v>4147020</c:v>
                </c:pt>
                <c:pt idx="149">
                  <c:v>4189452</c:v>
                </c:pt>
                <c:pt idx="150">
                  <c:v>4189424</c:v>
                </c:pt>
                <c:pt idx="151">
                  <c:v>4147340</c:v>
                </c:pt>
                <c:pt idx="152">
                  <c:v>4189436</c:v>
                </c:pt>
                <c:pt idx="153">
                  <c:v>4189408</c:v>
                </c:pt>
                <c:pt idx="154">
                  <c:v>4147660</c:v>
                </c:pt>
                <c:pt idx="155">
                  <c:v>4189420</c:v>
                </c:pt>
                <c:pt idx="156">
                  <c:v>4189392</c:v>
                </c:pt>
                <c:pt idx="157">
                  <c:v>4147980</c:v>
                </c:pt>
                <c:pt idx="158">
                  <c:v>4189404</c:v>
                </c:pt>
                <c:pt idx="159">
                  <c:v>4189376</c:v>
                </c:pt>
                <c:pt idx="160">
                  <c:v>4148300</c:v>
                </c:pt>
                <c:pt idx="161">
                  <c:v>4189388</c:v>
                </c:pt>
                <c:pt idx="162">
                  <c:v>4189360</c:v>
                </c:pt>
                <c:pt idx="163">
                  <c:v>4148620</c:v>
                </c:pt>
                <c:pt idx="164">
                  <c:v>4189372</c:v>
                </c:pt>
                <c:pt idx="165">
                  <c:v>4189344</c:v>
                </c:pt>
                <c:pt idx="166">
                  <c:v>4148940</c:v>
                </c:pt>
                <c:pt idx="167">
                  <c:v>4189356</c:v>
                </c:pt>
                <c:pt idx="168">
                  <c:v>4189328</c:v>
                </c:pt>
                <c:pt idx="169">
                  <c:v>4149260</c:v>
                </c:pt>
                <c:pt idx="170">
                  <c:v>4189340</c:v>
                </c:pt>
                <c:pt idx="171">
                  <c:v>4189312</c:v>
                </c:pt>
                <c:pt idx="172">
                  <c:v>4149580</c:v>
                </c:pt>
                <c:pt idx="173">
                  <c:v>4189324</c:v>
                </c:pt>
                <c:pt idx="174">
                  <c:v>4189296</c:v>
                </c:pt>
                <c:pt idx="175">
                  <c:v>4149900</c:v>
                </c:pt>
                <c:pt idx="176">
                  <c:v>4189308</c:v>
                </c:pt>
                <c:pt idx="177">
                  <c:v>4189280</c:v>
                </c:pt>
                <c:pt idx="178">
                  <c:v>4150220</c:v>
                </c:pt>
                <c:pt idx="179">
                  <c:v>4189292</c:v>
                </c:pt>
                <c:pt idx="180">
                  <c:v>4189264</c:v>
                </c:pt>
                <c:pt idx="181">
                  <c:v>4150540</c:v>
                </c:pt>
                <c:pt idx="182">
                  <c:v>4189248</c:v>
                </c:pt>
                <c:pt idx="183">
                  <c:v>4150860</c:v>
                </c:pt>
                <c:pt idx="184">
                  <c:v>4189260</c:v>
                </c:pt>
                <c:pt idx="185">
                  <c:v>4189232</c:v>
                </c:pt>
                <c:pt idx="186">
                  <c:v>4151180</c:v>
                </c:pt>
                <c:pt idx="187">
                  <c:v>4189244</c:v>
                </c:pt>
                <c:pt idx="188">
                  <c:v>4189216</c:v>
                </c:pt>
                <c:pt idx="189">
                  <c:v>4151500</c:v>
                </c:pt>
                <c:pt idx="190">
                  <c:v>4189228</c:v>
                </c:pt>
                <c:pt idx="191">
                  <c:v>4189200</c:v>
                </c:pt>
                <c:pt idx="192">
                  <c:v>4151820</c:v>
                </c:pt>
                <c:pt idx="193">
                  <c:v>4189212</c:v>
                </c:pt>
                <c:pt idx="194">
                  <c:v>4189184</c:v>
                </c:pt>
                <c:pt idx="195">
                  <c:v>4152140</c:v>
                </c:pt>
                <c:pt idx="196">
                  <c:v>4189196</c:v>
                </c:pt>
                <c:pt idx="197">
                  <c:v>4189168</c:v>
                </c:pt>
                <c:pt idx="198">
                  <c:v>4152460</c:v>
                </c:pt>
                <c:pt idx="199">
                  <c:v>4189180</c:v>
                </c:pt>
                <c:pt idx="200">
                  <c:v>4189152</c:v>
                </c:pt>
                <c:pt idx="201">
                  <c:v>4152780</c:v>
                </c:pt>
                <c:pt idx="202">
                  <c:v>4189164</c:v>
                </c:pt>
                <c:pt idx="203">
                  <c:v>4189136</c:v>
                </c:pt>
                <c:pt idx="204">
                  <c:v>4153100</c:v>
                </c:pt>
                <c:pt idx="205">
                  <c:v>4189148</c:v>
                </c:pt>
                <c:pt idx="206">
                  <c:v>4189120</c:v>
                </c:pt>
                <c:pt idx="207">
                  <c:v>4153420</c:v>
                </c:pt>
                <c:pt idx="208">
                  <c:v>4189132</c:v>
                </c:pt>
                <c:pt idx="209">
                  <c:v>4189104</c:v>
                </c:pt>
                <c:pt idx="210">
                  <c:v>4153740</c:v>
                </c:pt>
                <c:pt idx="211">
                  <c:v>4189116</c:v>
                </c:pt>
                <c:pt idx="212">
                  <c:v>4189088</c:v>
                </c:pt>
                <c:pt idx="213">
                  <c:v>4154060</c:v>
                </c:pt>
                <c:pt idx="214">
                  <c:v>4189100</c:v>
                </c:pt>
                <c:pt idx="215">
                  <c:v>4189072</c:v>
                </c:pt>
                <c:pt idx="216">
                  <c:v>4154380</c:v>
                </c:pt>
                <c:pt idx="217">
                  <c:v>4189084</c:v>
                </c:pt>
                <c:pt idx="218">
                  <c:v>4189056</c:v>
                </c:pt>
                <c:pt idx="219">
                  <c:v>4154700</c:v>
                </c:pt>
                <c:pt idx="220">
                  <c:v>4189068</c:v>
                </c:pt>
                <c:pt idx="221">
                  <c:v>4189040</c:v>
                </c:pt>
                <c:pt idx="222">
                  <c:v>4155020</c:v>
                </c:pt>
                <c:pt idx="223">
                  <c:v>4189052</c:v>
                </c:pt>
                <c:pt idx="224">
                  <c:v>4189024</c:v>
                </c:pt>
                <c:pt idx="225">
                  <c:v>4155340</c:v>
                </c:pt>
                <c:pt idx="226">
                  <c:v>4189036</c:v>
                </c:pt>
                <c:pt idx="227">
                  <c:v>4189008</c:v>
                </c:pt>
                <c:pt idx="228">
                  <c:v>4155660</c:v>
                </c:pt>
                <c:pt idx="229">
                  <c:v>4189020</c:v>
                </c:pt>
                <c:pt idx="230">
                  <c:v>4188992</c:v>
                </c:pt>
                <c:pt idx="231">
                  <c:v>4155980</c:v>
                </c:pt>
                <c:pt idx="232">
                  <c:v>4189004</c:v>
                </c:pt>
                <c:pt idx="233">
                  <c:v>4188976</c:v>
                </c:pt>
                <c:pt idx="234">
                  <c:v>4156300</c:v>
                </c:pt>
                <c:pt idx="235">
                  <c:v>4188988</c:v>
                </c:pt>
                <c:pt idx="236">
                  <c:v>4188960</c:v>
                </c:pt>
                <c:pt idx="237">
                  <c:v>4156620</c:v>
                </c:pt>
                <c:pt idx="238">
                  <c:v>4188972</c:v>
                </c:pt>
                <c:pt idx="239">
                  <c:v>4188944</c:v>
                </c:pt>
                <c:pt idx="240">
                  <c:v>4156940</c:v>
                </c:pt>
                <c:pt idx="241">
                  <c:v>4188956</c:v>
                </c:pt>
                <c:pt idx="242">
                  <c:v>4188928</c:v>
                </c:pt>
                <c:pt idx="243">
                  <c:v>4157260</c:v>
                </c:pt>
                <c:pt idx="244">
                  <c:v>4188940</c:v>
                </c:pt>
                <c:pt idx="245">
                  <c:v>4188912</c:v>
                </c:pt>
                <c:pt idx="246">
                  <c:v>4157580</c:v>
                </c:pt>
                <c:pt idx="247">
                  <c:v>4188924</c:v>
                </c:pt>
                <c:pt idx="248">
                  <c:v>4188896</c:v>
                </c:pt>
                <c:pt idx="249">
                  <c:v>4157900</c:v>
                </c:pt>
                <c:pt idx="250">
                  <c:v>4188908</c:v>
                </c:pt>
                <c:pt idx="251">
                  <c:v>4188880</c:v>
                </c:pt>
                <c:pt idx="252">
                  <c:v>4158220</c:v>
                </c:pt>
                <c:pt idx="253">
                  <c:v>4188892</c:v>
                </c:pt>
                <c:pt idx="254">
                  <c:v>4188864</c:v>
                </c:pt>
                <c:pt idx="255">
                  <c:v>4158540</c:v>
                </c:pt>
                <c:pt idx="256">
                  <c:v>4188876</c:v>
                </c:pt>
                <c:pt idx="257">
                  <c:v>4188848</c:v>
                </c:pt>
                <c:pt idx="258">
                  <c:v>4158860</c:v>
                </c:pt>
                <c:pt idx="259">
                  <c:v>4188860</c:v>
                </c:pt>
                <c:pt idx="260">
                  <c:v>4188832</c:v>
                </c:pt>
                <c:pt idx="261">
                  <c:v>4159180</c:v>
                </c:pt>
                <c:pt idx="262">
                  <c:v>4188844</c:v>
                </c:pt>
                <c:pt idx="263">
                  <c:v>4188816</c:v>
                </c:pt>
                <c:pt idx="264">
                  <c:v>4159500</c:v>
                </c:pt>
                <c:pt idx="265">
                  <c:v>4188828</c:v>
                </c:pt>
                <c:pt idx="266">
                  <c:v>4188800</c:v>
                </c:pt>
                <c:pt idx="267">
                  <c:v>4159820</c:v>
                </c:pt>
                <c:pt idx="268">
                  <c:v>4188812</c:v>
                </c:pt>
                <c:pt idx="269">
                  <c:v>4188784</c:v>
                </c:pt>
                <c:pt idx="270">
                  <c:v>4160140</c:v>
                </c:pt>
                <c:pt idx="271">
                  <c:v>4188796</c:v>
                </c:pt>
                <c:pt idx="272">
                  <c:v>4188768</c:v>
                </c:pt>
                <c:pt idx="273">
                  <c:v>4160460</c:v>
                </c:pt>
                <c:pt idx="274">
                  <c:v>4188780</c:v>
                </c:pt>
                <c:pt idx="275">
                  <c:v>4188752</c:v>
                </c:pt>
                <c:pt idx="276">
                  <c:v>4160780</c:v>
                </c:pt>
                <c:pt idx="277">
                  <c:v>4188764</c:v>
                </c:pt>
                <c:pt idx="278">
                  <c:v>4188736</c:v>
                </c:pt>
                <c:pt idx="279">
                  <c:v>4161100</c:v>
                </c:pt>
                <c:pt idx="280">
                  <c:v>4188748</c:v>
                </c:pt>
                <c:pt idx="281">
                  <c:v>4188720</c:v>
                </c:pt>
                <c:pt idx="282">
                  <c:v>4161420</c:v>
                </c:pt>
                <c:pt idx="283">
                  <c:v>4188732</c:v>
                </c:pt>
                <c:pt idx="284">
                  <c:v>4188704</c:v>
                </c:pt>
                <c:pt idx="285">
                  <c:v>4161740</c:v>
                </c:pt>
                <c:pt idx="286">
                  <c:v>4188716</c:v>
                </c:pt>
                <c:pt idx="287">
                  <c:v>4188688</c:v>
                </c:pt>
                <c:pt idx="288">
                  <c:v>4162060</c:v>
                </c:pt>
                <c:pt idx="289">
                  <c:v>4188700</c:v>
                </c:pt>
                <c:pt idx="290">
                  <c:v>4188672</c:v>
                </c:pt>
                <c:pt idx="291">
                  <c:v>4162380</c:v>
                </c:pt>
                <c:pt idx="292">
                  <c:v>4188684</c:v>
                </c:pt>
                <c:pt idx="293">
                  <c:v>4188656</c:v>
                </c:pt>
                <c:pt idx="294">
                  <c:v>4162700</c:v>
                </c:pt>
                <c:pt idx="295">
                  <c:v>4188668</c:v>
                </c:pt>
                <c:pt idx="296">
                  <c:v>4188640</c:v>
                </c:pt>
                <c:pt idx="297">
                  <c:v>4163020</c:v>
                </c:pt>
                <c:pt idx="298">
                  <c:v>4188652</c:v>
                </c:pt>
                <c:pt idx="299">
                  <c:v>4188624</c:v>
                </c:pt>
                <c:pt idx="300">
                  <c:v>4163340</c:v>
                </c:pt>
                <c:pt idx="301">
                  <c:v>4188636</c:v>
                </c:pt>
                <c:pt idx="302">
                  <c:v>4188608</c:v>
                </c:pt>
                <c:pt idx="303">
                  <c:v>4163660</c:v>
                </c:pt>
                <c:pt idx="304">
                  <c:v>4188592</c:v>
                </c:pt>
                <c:pt idx="305">
                  <c:v>4163980</c:v>
                </c:pt>
                <c:pt idx="306">
                  <c:v>4188604</c:v>
                </c:pt>
                <c:pt idx="307">
                  <c:v>4188576</c:v>
                </c:pt>
                <c:pt idx="308">
                  <c:v>4164300</c:v>
                </c:pt>
                <c:pt idx="309">
                  <c:v>4188588</c:v>
                </c:pt>
                <c:pt idx="310">
                  <c:v>4188560</c:v>
                </c:pt>
                <c:pt idx="311">
                  <c:v>4164620</c:v>
                </c:pt>
                <c:pt idx="312">
                  <c:v>4188572</c:v>
                </c:pt>
                <c:pt idx="313">
                  <c:v>4188544</c:v>
                </c:pt>
                <c:pt idx="314">
                  <c:v>4164940</c:v>
                </c:pt>
                <c:pt idx="315">
                  <c:v>4188556</c:v>
                </c:pt>
                <c:pt idx="316">
                  <c:v>4188528</c:v>
                </c:pt>
                <c:pt idx="317">
                  <c:v>4188512</c:v>
                </c:pt>
                <c:pt idx="318">
                  <c:v>4165260</c:v>
                </c:pt>
                <c:pt idx="319">
                  <c:v>4188524</c:v>
                </c:pt>
                <c:pt idx="320">
                  <c:v>4188496</c:v>
                </c:pt>
                <c:pt idx="321">
                  <c:v>4165580</c:v>
                </c:pt>
                <c:pt idx="322">
                  <c:v>4188508</c:v>
                </c:pt>
                <c:pt idx="323">
                  <c:v>4188480</c:v>
                </c:pt>
                <c:pt idx="324">
                  <c:v>4165900</c:v>
                </c:pt>
                <c:pt idx="325">
                  <c:v>4188492</c:v>
                </c:pt>
                <c:pt idx="326">
                  <c:v>4188464</c:v>
                </c:pt>
                <c:pt idx="327">
                  <c:v>4166220</c:v>
                </c:pt>
                <c:pt idx="328">
                  <c:v>4188476</c:v>
                </c:pt>
                <c:pt idx="329">
                  <c:v>4188448</c:v>
                </c:pt>
                <c:pt idx="330">
                  <c:v>4166540</c:v>
                </c:pt>
                <c:pt idx="331">
                  <c:v>4188460</c:v>
                </c:pt>
                <c:pt idx="332">
                  <c:v>4188432</c:v>
                </c:pt>
                <c:pt idx="333">
                  <c:v>4166860</c:v>
                </c:pt>
                <c:pt idx="334">
                  <c:v>4188444</c:v>
                </c:pt>
                <c:pt idx="335">
                  <c:v>4188416</c:v>
                </c:pt>
                <c:pt idx="336">
                  <c:v>4167180</c:v>
                </c:pt>
                <c:pt idx="337">
                  <c:v>4188428</c:v>
                </c:pt>
                <c:pt idx="338">
                  <c:v>4188400</c:v>
                </c:pt>
                <c:pt idx="339">
                  <c:v>4167500</c:v>
                </c:pt>
                <c:pt idx="340">
                  <c:v>4188412</c:v>
                </c:pt>
                <c:pt idx="341">
                  <c:v>4188384</c:v>
                </c:pt>
                <c:pt idx="342">
                  <c:v>4167820</c:v>
                </c:pt>
                <c:pt idx="343">
                  <c:v>4188368</c:v>
                </c:pt>
                <c:pt idx="344">
                  <c:v>4168140</c:v>
                </c:pt>
                <c:pt idx="345">
                  <c:v>4188380</c:v>
                </c:pt>
                <c:pt idx="346">
                  <c:v>4188352</c:v>
                </c:pt>
                <c:pt idx="347">
                  <c:v>4168460</c:v>
                </c:pt>
                <c:pt idx="348">
                  <c:v>4188364</c:v>
                </c:pt>
                <c:pt idx="349">
                  <c:v>4188336</c:v>
                </c:pt>
                <c:pt idx="350">
                  <c:v>4168780</c:v>
                </c:pt>
                <c:pt idx="351">
                  <c:v>4188348</c:v>
                </c:pt>
                <c:pt idx="352">
                  <c:v>4188320</c:v>
                </c:pt>
                <c:pt idx="353">
                  <c:v>4169100</c:v>
                </c:pt>
                <c:pt idx="354">
                  <c:v>4188332</c:v>
                </c:pt>
                <c:pt idx="355">
                  <c:v>4188304</c:v>
                </c:pt>
                <c:pt idx="356">
                  <c:v>4169420</c:v>
                </c:pt>
                <c:pt idx="357">
                  <c:v>4188316</c:v>
                </c:pt>
                <c:pt idx="358">
                  <c:v>4188288</c:v>
                </c:pt>
                <c:pt idx="359">
                  <c:v>4169740</c:v>
                </c:pt>
                <c:pt idx="360">
                  <c:v>4188300</c:v>
                </c:pt>
                <c:pt idx="361">
                  <c:v>4188272</c:v>
                </c:pt>
                <c:pt idx="362">
                  <c:v>4170060</c:v>
                </c:pt>
                <c:pt idx="363">
                  <c:v>4188256</c:v>
                </c:pt>
                <c:pt idx="364">
                  <c:v>4170380</c:v>
                </c:pt>
                <c:pt idx="365">
                  <c:v>4188268</c:v>
                </c:pt>
                <c:pt idx="366">
                  <c:v>4188240</c:v>
                </c:pt>
                <c:pt idx="367">
                  <c:v>4170700</c:v>
                </c:pt>
                <c:pt idx="368">
                  <c:v>4188252</c:v>
                </c:pt>
                <c:pt idx="369">
                  <c:v>4188224</c:v>
                </c:pt>
                <c:pt idx="370">
                  <c:v>4171020</c:v>
                </c:pt>
                <c:pt idx="371">
                  <c:v>4188236</c:v>
                </c:pt>
                <c:pt idx="372">
                  <c:v>4188208</c:v>
                </c:pt>
                <c:pt idx="373">
                  <c:v>4171340</c:v>
                </c:pt>
                <c:pt idx="374">
                  <c:v>4188220</c:v>
                </c:pt>
                <c:pt idx="375">
                  <c:v>4188192</c:v>
                </c:pt>
                <c:pt idx="376">
                  <c:v>4171660</c:v>
                </c:pt>
                <c:pt idx="377">
                  <c:v>4188204</c:v>
                </c:pt>
                <c:pt idx="378">
                  <c:v>4188176</c:v>
                </c:pt>
                <c:pt idx="379">
                  <c:v>4171980</c:v>
                </c:pt>
                <c:pt idx="380">
                  <c:v>4188160</c:v>
                </c:pt>
                <c:pt idx="381">
                  <c:v>4172300</c:v>
                </c:pt>
                <c:pt idx="382">
                  <c:v>4188172</c:v>
                </c:pt>
                <c:pt idx="383">
                  <c:v>4188144</c:v>
                </c:pt>
                <c:pt idx="384">
                  <c:v>4172620</c:v>
                </c:pt>
                <c:pt idx="385">
                  <c:v>4188156</c:v>
                </c:pt>
                <c:pt idx="386">
                  <c:v>4188128</c:v>
                </c:pt>
                <c:pt idx="387">
                  <c:v>4172940</c:v>
                </c:pt>
                <c:pt idx="388">
                  <c:v>4188140</c:v>
                </c:pt>
                <c:pt idx="389">
                  <c:v>4188112</c:v>
                </c:pt>
                <c:pt idx="390">
                  <c:v>4173260</c:v>
                </c:pt>
                <c:pt idx="391">
                  <c:v>4188096</c:v>
                </c:pt>
                <c:pt idx="392">
                  <c:v>4173580</c:v>
                </c:pt>
                <c:pt idx="393">
                  <c:v>4188108</c:v>
                </c:pt>
                <c:pt idx="394">
                  <c:v>4188080</c:v>
                </c:pt>
                <c:pt idx="395">
                  <c:v>4173900</c:v>
                </c:pt>
                <c:pt idx="396">
                  <c:v>4188092</c:v>
                </c:pt>
                <c:pt idx="397">
                  <c:v>4188064</c:v>
                </c:pt>
                <c:pt idx="398">
                  <c:v>4174220</c:v>
                </c:pt>
                <c:pt idx="399">
                  <c:v>4188076</c:v>
                </c:pt>
                <c:pt idx="400">
                  <c:v>4188048</c:v>
                </c:pt>
                <c:pt idx="401">
                  <c:v>4174540</c:v>
                </c:pt>
                <c:pt idx="402">
                  <c:v>4188060</c:v>
                </c:pt>
                <c:pt idx="403">
                  <c:v>4188032</c:v>
                </c:pt>
                <c:pt idx="404">
                  <c:v>4174860</c:v>
                </c:pt>
                <c:pt idx="405">
                  <c:v>4188044</c:v>
                </c:pt>
                <c:pt idx="406">
                  <c:v>4188016</c:v>
                </c:pt>
                <c:pt idx="407">
                  <c:v>4175180</c:v>
                </c:pt>
                <c:pt idx="408">
                  <c:v>4188028</c:v>
                </c:pt>
                <c:pt idx="409">
                  <c:v>4188000</c:v>
                </c:pt>
                <c:pt idx="410">
                  <c:v>4175500</c:v>
                </c:pt>
                <c:pt idx="411">
                  <c:v>4188012</c:v>
                </c:pt>
                <c:pt idx="412">
                  <c:v>4187984</c:v>
                </c:pt>
                <c:pt idx="413">
                  <c:v>4175820</c:v>
                </c:pt>
                <c:pt idx="414">
                  <c:v>4187996</c:v>
                </c:pt>
                <c:pt idx="415">
                  <c:v>4187968</c:v>
                </c:pt>
                <c:pt idx="416">
                  <c:v>4176140</c:v>
                </c:pt>
                <c:pt idx="417">
                  <c:v>4187980</c:v>
                </c:pt>
                <c:pt idx="418">
                  <c:v>4187952</c:v>
                </c:pt>
                <c:pt idx="419">
                  <c:v>4176460</c:v>
                </c:pt>
                <c:pt idx="420">
                  <c:v>4187964</c:v>
                </c:pt>
                <c:pt idx="421">
                  <c:v>4187936</c:v>
                </c:pt>
                <c:pt idx="422">
                  <c:v>4176780</c:v>
                </c:pt>
                <c:pt idx="423">
                  <c:v>4187948</c:v>
                </c:pt>
                <c:pt idx="424">
                  <c:v>4187920</c:v>
                </c:pt>
                <c:pt idx="425">
                  <c:v>4177100</c:v>
                </c:pt>
                <c:pt idx="426">
                  <c:v>4187932</c:v>
                </c:pt>
                <c:pt idx="427">
                  <c:v>4187904</c:v>
                </c:pt>
                <c:pt idx="428">
                  <c:v>4177420</c:v>
                </c:pt>
                <c:pt idx="429">
                  <c:v>4187916</c:v>
                </c:pt>
                <c:pt idx="430">
                  <c:v>4187888</c:v>
                </c:pt>
                <c:pt idx="431">
                  <c:v>4177740</c:v>
                </c:pt>
                <c:pt idx="432">
                  <c:v>4187900</c:v>
                </c:pt>
                <c:pt idx="433">
                  <c:v>4187872</c:v>
                </c:pt>
                <c:pt idx="434">
                  <c:v>4178060</c:v>
                </c:pt>
                <c:pt idx="435">
                  <c:v>4187884</c:v>
                </c:pt>
                <c:pt idx="436">
                  <c:v>4187856</c:v>
                </c:pt>
                <c:pt idx="437">
                  <c:v>4178380</c:v>
                </c:pt>
                <c:pt idx="438">
                  <c:v>4187868</c:v>
                </c:pt>
                <c:pt idx="439">
                  <c:v>4187840</c:v>
                </c:pt>
                <c:pt idx="440">
                  <c:v>4178700</c:v>
                </c:pt>
                <c:pt idx="441">
                  <c:v>4187852</c:v>
                </c:pt>
                <c:pt idx="442">
                  <c:v>4187824</c:v>
                </c:pt>
                <c:pt idx="443">
                  <c:v>4179020</c:v>
                </c:pt>
                <c:pt idx="444">
                  <c:v>4187836</c:v>
                </c:pt>
                <c:pt idx="445">
                  <c:v>4187808</c:v>
                </c:pt>
                <c:pt idx="446">
                  <c:v>4179340</c:v>
                </c:pt>
                <c:pt idx="447">
                  <c:v>4187820</c:v>
                </c:pt>
                <c:pt idx="448">
                  <c:v>4187792</c:v>
                </c:pt>
                <c:pt idx="449">
                  <c:v>4179660</c:v>
                </c:pt>
                <c:pt idx="450">
                  <c:v>4187804</c:v>
                </c:pt>
                <c:pt idx="451">
                  <c:v>4187776</c:v>
                </c:pt>
                <c:pt idx="452">
                  <c:v>4179980</c:v>
                </c:pt>
                <c:pt idx="453">
                  <c:v>4187788</c:v>
                </c:pt>
                <c:pt idx="454">
                  <c:v>4187760</c:v>
                </c:pt>
                <c:pt idx="455">
                  <c:v>4180300</c:v>
                </c:pt>
                <c:pt idx="456">
                  <c:v>4187772</c:v>
                </c:pt>
                <c:pt idx="457">
                  <c:v>4187744</c:v>
                </c:pt>
                <c:pt idx="458">
                  <c:v>4180620</c:v>
                </c:pt>
                <c:pt idx="459">
                  <c:v>4187756</c:v>
                </c:pt>
                <c:pt idx="460">
                  <c:v>4187728</c:v>
                </c:pt>
                <c:pt idx="461">
                  <c:v>4180940</c:v>
                </c:pt>
                <c:pt idx="462">
                  <c:v>4187740</c:v>
                </c:pt>
                <c:pt idx="463">
                  <c:v>4187712</c:v>
                </c:pt>
                <c:pt idx="464">
                  <c:v>4181260</c:v>
                </c:pt>
                <c:pt idx="465">
                  <c:v>4187724</c:v>
                </c:pt>
                <c:pt idx="466">
                  <c:v>4187696</c:v>
                </c:pt>
                <c:pt idx="467">
                  <c:v>4181580</c:v>
                </c:pt>
                <c:pt idx="468">
                  <c:v>4187708</c:v>
                </c:pt>
                <c:pt idx="469">
                  <c:v>4187680</c:v>
                </c:pt>
                <c:pt idx="470">
                  <c:v>4181900</c:v>
                </c:pt>
                <c:pt idx="471">
                  <c:v>4187692</c:v>
                </c:pt>
                <c:pt idx="472">
                  <c:v>4187664</c:v>
                </c:pt>
                <c:pt idx="473">
                  <c:v>4182220</c:v>
                </c:pt>
                <c:pt idx="474">
                  <c:v>4187676</c:v>
                </c:pt>
                <c:pt idx="475">
                  <c:v>4187648</c:v>
                </c:pt>
                <c:pt idx="476">
                  <c:v>4182540</c:v>
                </c:pt>
                <c:pt idx="477">
                  <c:v>4187660</c:v>
                </c:pt>
                <c:pt idx="478">
                  <c:v>4187632</c:v>
                </c:pt>
                <c:pt idx="479">
                  <c:v>4182860</c:v>
                </c:pt>
                <c:pt idx="480">
                  <c:v>4187644</c:v>
                </c:pt>
                <c:pt idx="481">
                  <c:v>4187616</c:v>
                </c:pt>
                <c:pt idx="482">
                  <c:v>4183180</c:v>
                </c:pt>
                <c:pt idx="483">
                  <c:v>4187628</c:v>
                </c:pt>
                <c:pt idx="484">
                  <c:v>4187600</c:v>
                </c:pt>
                <c:pt idx="485">
                  <c:v>4183500</c:v>
                </c:pt>
                <c:pt idx="486">
                  <c:v>4187612</c:v>
                </c:pt>
                <c:pt idx="487">
                  <c:v>4187584</c:v>
                </c:pt>
                <c:pt idx="488">
                  <c:v>4183820</c:v>
                </c:pt>
                <c:pt idx="489">
                  <c:v>4187596</c:v>
                </c:pt>
                <c:pt idx="490">
                  <c:v>4187568</c:v>
                </c:pt>
                <c:pt idx="491">
                  <c:v>4184140</c:v>
                </c:pt>
                <c:pt idx="492">
                  <c:v>4187580</c:v>
                </c:pt>
                <c:pt idx="493">
                  <c:v>4187552</c:v>
                </c:pt>
                <c:pt idx="494">
                  <c:v>4184460</c:v>
                </c:pt>
                <c:pt idx="495">
                  <c:v>4187564</c:v>
                </c:pt>
                <c:pt idx="496">
                  <c:v>4187536</c:v>
                </c:pt>
                <c:pt idx="497">
                  <c:v>4184780</c:v>
                </c:pt>
                <c:pt idx="498">
                  <c:v>4187548</c:v>
                </c:pt>
                <c:pt idx="499">
                  <c:v>4187520</c:v>
                </c:pt>
                <c:pt idx="500">
                  <c:v>4185100</c:v>
                </c:pt>
                <c:pt idx="501">
                  <c:v>4187532</c:v>
                </c:pt>
                <c:pt idx="502">
                  <c:v>4187504</c:v>
                </c:pt>
                <c:pt idx="503">
                  <c:v>4185420</c:v>
                </c:pt>
                <c:pt idx="504">
                  <c:v>4187516</c:v>
                </c:pt>
                <c:pt idx="505">
                  <c:v>4187488</c:v>
                </c:pt>
                <c:pt idx="506">
                  <c:v>4185740</c:v>
                </c:pt>
                <c:pt idx="507">
                  <c:v>4187500</c:v>
                </c:pt>
                <c:pt idx="508">
                  <c:v>4187472</c:v>
                </c:pt>
                <c:pt idx="509">
                  <c:v>4186060</c:v>
                </c:pt>
                <c:pt idx="510">
                  <c:v>4187484</c:v>
                </c:pt>
                <c:pt idx="511">
                  <c:v>4187456</c:v>
                </c:pt>
                <c:pt idx="512">
                  <c:v>4186380</c:v>
                </c:pt>
                <c:pt idx="513">
                  <c:v>4187468</c:v>
                </c:pt>
                <c:pt idx="514">
                  <c:v>4187440</c:v>
                </c:pt>
                <c:pt idx="515">
                  <c:v>4186700</c:v>
                </c:pt>
                <c:pt idx="516">
                  <c:v>4187452</c:v>
                </c:pt>
                <c:pt idx="517">
                  <c:v>4187424</c:v>
                </c:pt>
                <c:pt idx="518">
                  <c:v>4187020</c:v>
                </c:pt>
                <c:pt idx="519">
                  <c:v>4187436</c:v>
                </c:pt>
                <c:pt idx="520">
                  <c:v>4063244</c:v>
                </c:pt>
                <c:pt idx="521">
                  <c:v>4128736</c:v>
                </c:pt>
                <c:pt idx="522">
                  <c:v>4063248</c:v>
                </c:pt>
                <c:pt idx="523">
                  <c:v>4128748</c:v>
                </c:pt>
                <c:pt idx="524">
                  <c:v>4128720</c:v>
                </c:pt>
                <c:pt idx="525">
                  <c:v>4063252</c:v>
                </c:pt>
                <c:pt idx="526">
                  <c:v>4128732</c:v>
                </c:pt>
                <c:pt idx="527">
                  <c:v>4128704</c:v>
                </c:pt>
                <c:pt idx="528">
                  <c:v>4063256</c:v>
                </c:pt>
                <c:pt idx="529">
                  <c:v>4128716</c:v>
                </c:pt>
                <c:pt idx="530">
                  <c:v>4128688</c:v>
                </c:pt>
                <c:pt idx="531">
                  <c:v>4063264</c:v>
                </c:pt>
                <c:pt idx="532">
                  <c:v>4063272</c:v>
                </c:pt>
                <c:pt idx="533">
                  <c:v>4128700</c:v>
                </c:pt>
                <c:pt idx="534">
                  <c:v>4128672</c:v>
                </c:pt>
                <c:pt idx="535">
                  <c:v>4063272</c:v>
                </c:pt>
                <c:pt idx="536">
                  <c:v>4128684</c:v>
                </c:pt>
                <c:pt idx="537">
                  <c:v>4128656</c:v>
                </c:pt>
                <c:pt idx="538">
                  <c:v>4063292</c:v>
                </c:pt>
                <c:pt idx="539">
                  <c:v>4128668</c:v>
                </c:pt>
                <c:pt idx="540">
                  <c:v>4128640</c:v>
                </c:pt>
                <c:pt idx="541">
                  <c:v>4063300</c:v>
                </c:pt>
                <c:pt idx="542">
                  <c:v>4128652</c:v>
                </c:pt>
                <c:pt idx="543">
                  <c:v>4128624</c:v>
                </c:pt>
                <c:pt idx="544">
                  <c:v>4063320</c:v>
                </c:pt>
                <c:pt idx="545">
                  <c:v>4128636</c:v>
                </c:pt>
                <c:pt idx="546">
                  <c:v>4128608</c:v>
                </c:pt>
                <c:pt idx="547">
                  <c:v>4063328</c:v>
                </c:pt>
                <c:pt idx="548">
                  <c:v>4128620</c:v>
                </c:pt>
                <c:pt idx="549">
                  <c:v>4128592</c:v>
                </c:pt>
                <c:pt idx="550">
                  <c:v>4063348</c:v>
                </c:pt>
                <c:pt idx="551">
                  <c:v>4128604</c:v>
                </c:pt>
                <c:pt idx="552">
                  <c:v>4128576</c:v>
                </c:pt>
                <c:pt idx="553">
                  <c:v>4063356</c:v>
                </c:pt>
                <c:pt idx="554">
                  <c:v>4128588</c:v>
                </c:pt>
                <c:pt idx="555">
                  <c:v>4128560</c:v>
                </c:pt>
                <c:pt idx="556">
                  <c:v>4063376</c:v>
                </c:pt>
                <c:pt idx="557">
                  <c:v>4128572</c:v>
                </c:pt>
                <c:pt idx="558">
                  <c:v>4128544</c:v>
                </c:pt>
                <c:pt idx="559">
                  <c:v>4063396</c:v>
                </c:pt>
                <c:pt idx="560">
                  <c:v>4128556</c:v>
                </c:pt>
                <c:pt idx="561">
                  <c:v>4128528</c:v>
                </c:pt>
                <c:pt idx="562">
                  <c:v>4063404</c:v>
                </c:pt>
                <c:pt idx="563">
                  <c:v>4128540</c:v>
                </c:pt>
                <c:pt idx="564">
                  <c:v>4128512</c:v>
                </c:pt>
                <c:pt idx="565">
                  <c:v>4063424</c:v>
                </c:pt>
                <c:pt idx="566">
                  <c:v>4128524</c:v>
                </c:pt>
                <c:pt idx="567">
                  <c:v>4128496</c:v>
                </c:pt>
                <c:pt idx="568">
                  <c:v>4063432</c:v>
                </c:pt>
                <c:pt idx="569">
                  <c:v>4128508</c:v>
                </c:pt>
                <c:pt idx="570">
                  <c:v>4128480</c:v>
                </c:pt>
                <c:pt idx="571">
                  <c:v>4063452</c:v>
                </c:pt>
                <c:pt idx="572">
                  <c:v>4128492</c:v>
                </c:pt>
                <c:pt idx="573">
                  <c:v>4128464</c:v>
                </c:pt>
                <c:pt idx="574">
                  <c:v>4063460</c:v>
                </c:pt>
                <c:pt idx="575">
                  <c:v>4128476</c:v>
                </c:pt>
                <c:pt idx="576">
                  <c:v>4128448</c:v>
                </c:pt>
                <c:pt idx="577">
                  <c:v>4124608</c:v>
                </c:pt>
                <c:pt idx="578">
                  <c:v>4068728</c:v>
                </c:pt>
                <c:pt idx="579">
                  <c:v>4124592</c:v>
                </c:pt>
                <c:pt idx="580">
                  <c:v>4069048</c:v>
                </c:pt>
                <c:pt idx="581">
                  <c:v>4124604</c:v>
                </c:pt>
                <c:pt idx="582">
                  <c:v>4124576</c:v>
                </c:pt>
                <c:pt idx="583">
                  <c:v>4069368</c:v>
                </c:pt>
                <c:pt idx="584">
                  <c:v>4124588</c:v>
                </c:pt>
                <c:pt idx="585">
                  <c:v>4124560</c:v>
                </c:pt>
                <c:pt idx="586">
                  <c:v>4069688</c:v>
                </c:pt>
                <c:pt idx="587">
                  <c:v>4124572</c:v>
                </c:pt>
                <c:pt idx="588">
                  <c:v>4124544</c:v>
                </c:pt>
                <c:pt idx="589">
                  <c:v>4070008</c:v>
                </c:pt>
                <c:pt idx="590">
                  <c:v>4124556</c:v>
                </c:pt>
                <c:pt idx="591">
                  <c:v>4124528</c:v>
                </c:pt>
                <c:pt idx="592">
                  <c:v>4070328</c:v>
                </c:pt>
                <c:pt idx="593">
                  <c:v>4124540</c:v>
                </c:pt>
                <c:pt idx="594">
                  <c:v>4124512</c:v>
                </c:pt>
                <c:pt idx="595">
                  <c:v>4070648</c:v>
                </c:pt>
                <c:pt idx="596">
                  <c:v>4124524</c:v>
                </c:pt>
                <c:pt idx="597">
                  <c:v>4124496</c:v>
                </c:pt>
                <c:pt idx="598">
                  <c:v>4070968</c:v>
                </c:pt>
                <c:pt idx="599">
                  <c:v>4124480</c:v>
                </c:pt>
                <c:pt idx="600">
                  <c:v>4071288</c:v>
                </c:pt>
                <c:pt idx="601">
                  <c:v>4124492</c:v>
                </c:pt>
                <c:pt idx="602">
                  <c:v>4124464</c:v>
                </c:pt>
                <c:pt idx="603">
                  <c:v>4071608</c:v>
                </c:pt>
                <c:pt idx="604">
                  <c:v>4124476</c:v>
                </c:pt>
                <c:pt idx="605">
                  <c:v>4124448</c:v>
                </c:pt>
                <c:pt idx="606">
                  <c:v>4071928</c:v>
                </c:pt>
                <c:pt idx="607">
                  <c:v>4124432</c:v>
                </c:pt>
                <c:pt idx="608">
                  <c:v>4072248</c:v>
                </c:pt>
                <c:pt idx="609">
                  <c:v>4124444</c:v>
                </c:pt>
                <c:pt idx="610">
                  <c:v>4124416</c:v>
                </c:pt>
                <c:pt idx="611">
                  <c:v>4072568</c:v>
                </c:pt>
                <c:pt idx="612">
                  <c:v>4124428</c:v>
                </c:pt>
                <c:pt idx="613">
                  <c:v>4124400</c:v>
                </c:pt>
                <c:pt idx="614">
                  <c:v>4072888</c:v>
                </c:pt>
                <c:pt idx="615">
                  <c:v>4124412</c:v>
                </c:pt>
                <c:pt idx="616">
                  <c:v>4124384</c:v>
                </c:pt>
                <c:pt idx="617">
                  <c:v>4073208</c:v>
                </c:pt>
                <c:pt idx="618">
                  <c:v>4124396</c:v>
                </c:pt>
                <c:pt idx="619">
                  <c:v>4124368</c:v>
                </c:pt>
                <c:pt idx="620">
                  <c:v>4073528</c:v>
                </c:pt>
                <c:pt idx="621">
                  <c:v>4124380</c:v>
                </c:pt>
                <c:pt idx="622">
                  <c:v>4124352</c:v>
                </c:pt>
                <c:pt idx="623">
                  <c:v>4073848</c:v>
                </c:pt>
                <c:pt idx="624">
                  <c:v>4124364</c:v>
                </c:pt>
                <c:pt idx="625">
                  <c:v>4124336</c:v>
                </c:pt>
                <c:pt idx="626">
                  <c:v>4074168</c:v>
                </c:pt>
                <c:pt idx="627">
                  <c:v>4124348</c:v>
                </c:pt>
                <c:pt idx="628">
                  <c:v>4124320</c:v>
                </c:pt>
                <c:pt idx="629">
                  <c:v>4074488</c:v>
                </c:pt>
                <c:pt idx="630">
                  <c:v>4124332</c:v>
                </c:pt>
                <c:pt idx="631">
                  <c:v>4124304</c:v>
                </c:pt>
                <c:pt idx="632">
                  <c:v>4074808</c:v>
                </c:pt>
                <c:pt idx="633">
                  <c:v>4124288</c:v>
                </c:pt>
                <c:pt idx="634">
                  <c:v>4075128</c:v>
                </c:pt>
                <c:pt idx="635">
                  <c:v>4124300</c:v>
                </c:pt>
                <c:pt idx="636">
                  <c:v>4124272</c:v>
                </c:pt>
                <c:pt idx="637">
                  <c:v>4075448</c:v>
                </c:pt>
                <c:pt idx="638">
                  <c:v>4124284</c:v>
                </c:pt>
                <c:pt idx="639">
                  <c:v>4124256</c:v>
                </c:pt>
                <c:pt idx="640">
                  <c:v>4075768</c:v>
                </c:pt>
                <c:pt idx="641">
                  <c:v>4124268</c:v>
                </c:pt>
                <c:pt idx="642">
                  <c:v>4124240</c:v>
                </c:pt>
                <c:pt idx="643">
                  <c:v>4076088</c:v>
                </c:pt>
                <c:pt idx="644">
                  <c:v>4124252</c:v>
                </c:pt>
                <c:pt idx="645">
                  <c:v>4124224</c:v>
                </c:pt>
                <c:pt idx="646">
                  <c:v>4076408</c:v>
                </c:pt>
                <c:pt idx="647">
                  <c:v>4124236</c:v>
                </c:pt>
                <c:pt idx="648">
                  <c:v>4124208</c:v>
                </c:pt>
                <c:pt idx="649">
                  <c:v>4076728</c:v>
                </c:pt>
                <c:pt idx="650">
                  <c:v>4124220</c:v>
                </c:pt>
                <c:pt idx="651">
                  <c:v>4124192</c:v>
                </c:pt>
                <c:pt idx="652">
                  <c:v>4077048</c:v>
                </c:pt>
                <c:pt idx="653">
                  <c:v>4124204</c:v>
                </c:pt>
                <c:pt idx="654">
                  <c:v>4124176</c:v>
                </c:pt>
                <c:pt idx="655">
                  <c:v>4077368</c:v>
                </c:pt>
                <c:pt idx="656">
                  <c:v>4124188</c:v>
                </c:pt>
                <c:pt idx="657">
                  <c:v>4124160</c:v>
                </c:pt>
                <c:pt idx="658">
                  <c:v>4077688</c:v>
                </c:pt>
                <c:pt idx="659">
                  <c:v>4124144</c:v>
                </c:pt>
                <c:pt idx="660">
                  <c:v>4078008</c:v>
                </c:pt>
                <c:pt idx="661">
                  <c:v>4124156</c:v>
                </c:pt>
                <c:pt idx="662">
                  <c:v>4124128</c:v>
                </c:pt>
                <c:pt idx="663">
                  <c:v>4078328</c:v>
                </c:pt>
                <c:pt idx="664">
                  <c:v>4124140</c:v>
                </c:pt>
                <c:pt idx="665">
                  <c:v>4124112</c:v>
                </c:pt>
                <c:pt idx="666">
                  <c:v>4078648</c:v>
                </c:pt>
                <c:pt idx="667">
                  <c:v>4124124</c:v>
                </c:pt>
                <c:pt idx="668">
                  <c:v>4124096</c:v>
                </c:pt>
                <c:pt idx="669">
                  <c:v>4078968</c:v>
                </c:pt>
                <c:pt idx="670">
                  <c:v>4124108</c:v>
                </c:pt>
                <c:pt idx="671">
                  <c:v>4124080</c:v>
                </c:pt>
                <c:pt idx="672">
                  <c:v>4079288</c:v>
                </c:pt>
                <c:pt idx="673">
                  <c:v>4124092</c:v>
                </c:pt>
                <c:pt idx="674">
                  <c:v>4124064</c:v>
                </c:pt>
                <c:pt idx="675">
                  <c:v>4079608</c:v>
                </c:pt>
                <c:pt idx="676">
                  <c:v>4124076</c:v>
                </c:pt>
                <c:pt idx="677">
                  <c:v>4124048</c:v>
                </c:pt>
                <c:pt idx="678">
                  <c:v>4079928</c:v>
                </c:pt>
                <c:pt idx="679">
                  <c:v>4124060</c:v>
                </c:pt>
                <c:pt idx="680">
                  <c:v>4124032</c:v>
                </c:pt>
                <c:pt idx="681">
                  <c:v>4080248</c:v>
                </c:pt>
                <c:pt idx="682">
                  <c:v>4124044</c:v>
                </c:pt>
                <c:pt idx="683">
                  <c:v>4124016</c:v>
                </c:pt>
                <c:pt idx="684">
                  <c:v>4080568</c:v>
                </c:pt>
                <c:pt idx="685">
                  <c:v>4124028</c:v>
                </c:pt>
                <c:pt idx="686">
                  <c:v>4124000</c:v>
                </c:pt>
                <c:pt idx="687">
                  <c:v>4080888</c:v>
                </c:pt>
                <c:pt idx="688">
                  <c:v>4124012</c:v>
                </c:pt>
                <c:pt idx="689">
                  <c:v>4123984</c:v>
                </c:pt>
                <c:pt idx="690">
                  <c:v>4081208</c:v>
                </c:pt>
                <c:pt idx="691">
                  <c:v>4123996</c:v>
                </c:pt>
                <c:pt idx="692">
                  <c:v>4123968</c:v>
                </c:pt>
                <c:pt idx="693">
                  <c:v>4081528</c:v>
                </c:pt>
                <c:pt idx="694">
                  <c:v>4123980</c:v>
                </c:pt>
                <c:pt idx="695">
                  <c:v>4123952</c:v>
                </c:pt>
                <c:pt idx="696">
                  <c:v>4081848</c:v>
                </c:pt>
                <c:pt idx="697">
                  <c:v>4123964</c:v>
                </c:pt>
                <c:pt idx="698">
                  <c:v>4123936</c:v>
                </c:pt>
                <c:pt idx="699">
                  <c:v>4082168</c:v>
                </c:pt>
                <c:pt idx="700">
                  <c:v>4123948</c:v>
                </c:pt>
                <c:pt idx="701">
                  <c:v>4123920</c:v>
                </c:pt>
                <c:pt idx="702">
                  <c:v>4082488</c:v>
                </c:pt>
                <c:pt idx="703">
                  <c:v>4123932</c:v>
                </c:pt>
                <c:pt idx="704">
                  <c:v>4123904</c:v>
                </c:pt>
                <c:pt idx="705">
                  <c:v>4082808</c:v>
                </c:pt>
                <c:pt idx="706">
                  <c:v>4123916</c:v>
                </c:pt>
                <c:pt idx="707">
                  <c:v>4123888</c:v>
                </c:pt>
                <c:pt idx="708">
                  <c:v>4083128</c:v>
                </c:pt>
                <c:pt idx="709">
                  <c:v>4123900</c:v>
                </c:pt>
                <c:pt idx="710">
                  <c:v>4123872</c:v>
                </c:pt>
                <c:pt idx="711">
                  <c:v>4083448</c:v>
                </c:pt>
                <c:pt idx="712">
                  <c:v>4123884</c:v>
                </c:pt>
                <c:pt idx="713">
                  <c:v>4123856</c:v>
                </c:pt>
                <c:pt idx="714">
                  <c:v>4083768</c:v>
                </c:pt>
                <c:pt idx="715">
                  <c:v>4123868</c:v>
                </c:pt>
                <c:pt idx="716">
                  <c:v>4123840</c:v>
                </c:pt>
                <c:pt idx="717">
                  <c:v>4084088</c:v>
                </c:pt>
                <c:pt idx="718">
                  <c:v>4123852</c:v>
                </c:pt>
                <c:pt idx="719">
                  <c:v>4123824</c:v>
                </c:pt>
                <c:pt idx="720">
                  <c:v>4084408</c:v>
                </c:pt>
                <c:pt idx="721">
                  <c:v>4123836</c:v>
                </c:pt>
                <c:pt idx="722">
                  <c:v>4123808</c:v>
                </c:pt>
                <c:pt idx="723">
                  <c:v>4084728</c:v>
                </c:pt>
                <c:pt idx="724">
                  <c:v>4123820</c:v>
                </c:pt>
                <c:pt idx="725">
                  <c:v>4123792</c:v>
                </c:pt>
                <c:pt idx="726">
                  <c:v>4085048</c:v>
                </c:pt>
                <c:pt idx="727">
                  <c:v>4123804</c:v>
                </c:pt>
                <c:pt idx="728">
                  <c:v>4123776</c:v>
                </c:pt>
                <c:pt idx="729">
                  <c:v>4085368</c:v>
                </c:pt>
                <c:pt idx="730">
                  <c:v>4123788</c:v>
                </c:pt>
                <c:pt idx="731">
                  <c:v>4123760</c:v>
                </c:pt>
                <c:pt idx="732">
                  <c:v>4085688</c:v>
                </c:pt>
                <c:pt idx="733">
                  <c:v>4123772</c:v>
                </c:pt>
                <c:pt idx="734">
                  <c:v>4123744</c:v>
                </c:pt>
                <c:pt idx="735">
                  <c:v>4086008</c:v>
                </c:pt>
                <c:pt idx="736">
                  <c:v>4123756</c:v>
                </c:pt>
                <c:pt idx="737">
                  <c:v>4123728</c:v>
                </c:pt>
                <c:pt idx="738">
                  <c:v>4086328</c:v>
                </c:pt>
                <c:pt idx="739">
                  <c:v>4123740</c:v>
                </c:pt>
                <c:pt idx="740">
                  <c:v>4123712</c:v>
                </c:pt>
                <c:pt idx="741">
                  <c:v>4086648</c:v>
                </c:pt>
                <c:pt idx="742">
                  <c:v>4123724</c:v>
                </c:pt>
                <c:pt idx="743">
                  <c:v>4123696</c:v>
                </c:pt>
                <c:pt idx="744">
                  <c:v>4086968</c:v>
                </c:pt>
                <c:pt idx="745">
                  <c:v>4123708</c:v>
                </c:pt>
                <c:pt idx="746">
                  <c:v>4123680</c:v>
                </c:pt>
                <c:pt idx="747">
                  <c:v>4087288</c:v>
                </c:pt>
                <c:pt idx="748">
                  <c:v>4123692</c:v>
                </c:pt>
                <c:pt idx="749">
                  <c:v>4123664</c:v>
                </c:pt>
                <c:pt idx="750">
                  <c:v>4087608</c:v>
                </c:pt>
                <c:pt idx="751">
                  <c:v>4123676</c:v>
                </c:pt>
                <c:pt idx="752">
                  <c:v>4123648</c:v>
                </c:pt>
                <c:pt idx="753">
                  <c:v>4087928</c:v>
                </c:pt>
                <c:pt idx="754">
                  <c:v>4123660</c:v>
                </c:pt>
                <c:pt idx="755">
                  <c:v>4123632</c:v>
                </c:pt>
                <c:pt idx="756">
                  <c:v>4088248</c:v>
                </c:pt>
                <c:pt idx="757">
                  <c:v>4123644</c:v>
                </c:pt>
                <c:pt idx="758">
                  <c:v>4123616</c:v>
                </c:pt>
                <c:pt idx="759">
                  <c:v>4088568</c:v>
                </c:pt>
                <c:pt idx="760">
                  <c:v>4123628</c:v>
                </c:pt>
                <c:pt idx="761">
                  <c:v>4123600</c:v>
                </c:pt>
                <c:pt idx="762">
                  <c:v>4088888</c:v>
                </c:pt>
                <c:pt idx="763">
                  <c:v>4123612</c:v>
                </c:pt>
                <c:pt idx="764">
                  <c:v>4123584</c:v>
                </c:pt>
                <c:pt idx="765">
                  <c:v>4089208</c:v>
                </c:pt>
                <c:pt idx="766">
                  <c:v>4123596</c:v>
                </c:pt>
                <c:pt idx="767">
                  <c:v>4123568</c:v>
                </c:pt>
                <c:pt idx="768">
                  <c:v>4089528</c:v>
                </c:pt>
                <c:pt idx="769">
                  <c:v>4123580</c:v>
                </c:pt>
                <c:pt idx="770">
                  <c:v>4123552</c:v>
                </c:pt>
                <c:pt idx="771">
                  <c:v>4089848</c:v>
                </c:pt>
                <c:pt idx="772">
                  <c:v>4123564</c:v>
                </c:pt>
                <c:pt idx="773">
                  <c:v>4123536</c:v>
                </c:pt>
                <c:pt idx="774">
                  <c:v>4090168</c:v>
                </c:pt>
                <c:pt idx="775">
                  <c:v>4123548</c:v>
                </c:pt>
                <c:pt idx="776">
                  <c:v>4123520</c:v>
                </c:pt>
                <c:pt idx="777">
                  <c:v>4090488</c:v>
                </c:pt>
                <c:pt idx="778">
                  <c:v>4123532</c:v>
                </c:pt>
                <c:pt idx="779">
                  <c:v>4123504</c:v>
                </c:pt>
                <c:pt idx="780">
                  <c:v>4090808</c:v>
                </c:pt>
                <c:pt idx="781">
                  <c:v>4123516</c:v>
                </c:pt>
                <c:pt idx="782">
                  <c:v>4123488</c:v>
                </c:pt>
                <c:pt idx="783">
                  <c:v>4091128</c:v>
                </c:pt>
                <c:pt idx="784">
                  <c:v>4123500</c:v>
                </c:pt>
                <c:pt idx="785">
                  <c:v>4123472</c:v>
                </c:pt>
                <c:pt idx="786">
                  <c:v>4091448</c:v>
                </c:pt>
                <c:pt idx="787">
                  <c:v>4123484</c:v>
                </c:pt>
                <c:pt idx="788">
                  <c:v>4123456</c:v>
                </c:pt>
                <c:pt idx="789">
                  <c:v>4091768</c:v>
                </c:pt>
                <c:pt idx="790">
                  <c:v>4123468</c:v>
                </c:pt>
                <c:pt idx="791">
                  <c:v>4123440</c:v>
                </c:pt>
                <c:pt idx="792">
                  <c:v>4092088</c:v>
                </c:pt>
                <c:pt idx="793">
                  <c:v>4123452</c:v>
                </c:pt>
                <c:pt idx="794">
                  <c:v>4123424</c:v>
                </c:pt>
                <c:pt idx="795">
                  <c:v>4092408</c:v>
                </c:pt>
                <c:pt idx="796">
                  <c:v>4123436</c:v>
                </c:pt>
                <c:pt idx="797">
                  <c:v>4123408</c:v>
                </c:pt>
                <c:pt idx="798">
                  <c:v>4092728</c:v>
                </c:pt>
                <c:pt idx="799">
                  <c:v>4123420</c:v>
                </c:pt>
                <c:pt idx="800">
                  <c:v>4123392</c:v>
                </c:pt>
                <c:pt idx="801">
                  <c:v>4093048</c:v>
                </c:pt>
                <c:pt idx="802">
                  <c:v>4123404</c:v>
                </c:pt>
                <c:pt idx="803">
                  <c:v>4123376</c:v>
                </c:pt>
                <c:pt idx="804">
                  <c:v>4093368</c:v>
                </c:pt>
                <c:pt idx="805">
                  <c:v>4123388</c:v>
                </c:pt>
                <c:pt idx="806">
                  <c:v>4123360</c:v>
                </c:pt>
                <c:pt idx="807">
                  <c:v>4093688</c:v>
                </c:pt>
                <c:pt idx="808">
                  <c:v>4123372</c:v>
                </c:pt>
                <c:pt idx="809">
                  <c:v>4123344</c:v>
                </c:pt>
                <c:pt idx="810">
                  <c:v>4094008</c:v>
                </c:pt>
                <c:pt idx="811">
                  <c:v>4123328</c:v>
                </c:pt>
                <c:pt idx="812">
                  <c:v>4094328</c:v>
                </c:pt>
                <c:pt idx="813">
                  <c:v>4123340</c:v>
                </c:pt>
                <c:pt idx="814">
                  <c:v>4123312</c:v>
                </c:pt>
                <c:pt idx="815">
                  <c:v>4094648</c:v>
                </c:pt>
                <c:pt idx="816">
                  <c:v>4123324</c:v>
                </c:pt>
                <c:pt idx="817">
                  <c:v>4123296</c:v>
                </c:pt>
                <c:pt idx="818">
                  <c:v>4094968</c:v>
                </c:pt>
                <c:pt idx="819">
                  <c:v>4123308</c:v>
                </c:pt>
                <c:pt idx="820">
                  <c:v>4123280</c:v>
                </c:pt>
                <c:pt idx="821">
                  <c:v>4095288</c:v>
                </c:pt>
                <c:pt idx="822">
                  <c:v>4123292</c:v>
                </c:pt>
                <c:pt idx="823">
                  <c:v>4123264</c:v>
                </c:pt>
                <c:pt idx="824">
                  <c:v>4095608</c:v>
                </c:pt>
                <c:pt idx="825">
                  <c:v>4123276</c:v>
                </c:pt>
                <c:pt idx="826">
                  <c:v>4123248</c:v>
                </c:pt>
                <c:pt idx="827">
                  <c:v>4095928</c:v>
                </c:pt>
                <c:pt idx="828">
                  <c:v>4123260</c:v>
                </c:pt>
                <c:pt idx="829">
                  <c:v>4123232</c:v>
                </c:pt>
                <c:pt idx="830">
                  <c:v>4096248</c:v>
                </c:pt>
                <c:pt idx="831">
                  <c:v>4123244</c:v>
                </c:pt>
                <c:pt idx="832">
                  <c:v>4123216</c:v>
                </c:pt>
                <c:pt idx="833">
                  <c:v>4096568</c:v>
                </c:pt>
                <c:pt idx="834">
                  <c:v>4123228</c:v>
                </c:pt>
                <c:pt idx="835">
                  <c:v>4123200</c:v>
                </c:pt>
                <c:pt idx="836">
                  <c:v>4096888</c:v>
                </c:pt>
                <c:pt idx="837">
                  <c:v>4123212</c:v>
                </c:pt>
                <c:pt idx="838">
                  <c:v>4123184</c:v>
                </c:pt>
                <c:pt idx="839">
                  <c:v>4097208</c:v>
                </c:pt>
                <c:pt idx="840">
                  <c:v>4123196</c:v>
                </c:pt>
                <c:pt idx="841">
                  <c:v>4123168</c:v>
                </c:pt>
                <c:pt idx="842">
                  <c:v>4097528</c:v>
                </c:pt>
                <c:pt idx="843">
                  <c:v>4123180</c:v>
                </c:pt>
                <c:pt idx="844">
                  <c:v>4123152</c:v>
                </c:pt>
                <c:pt idx="845">
                  <c:v>4097848</c:v>
                </c:pt>
                <c:pt idx="846">
                  <c:v>4123164</c:v>
                </c:pt>
                <c:pt idx="847">
                  <c:v>4123136</c:v>
                </c:pt>
                <c:pt idx="848">
                  <c:v>4098168</c:v>
                </c:pt>
                <c:pt idx="849">
                  <c:v>4123148</c:v>
                </c:pt>
                <c:pt idx="850">
                  <c:v>4123120</c:v>
                </c:pt>
                <c:pt idx="851">
                  <c:v>4098488</c:v>
                </c:pt>
                <c:pt idx="852">
                  <c:v>4123132</c:v>
                </c:pt>
                <c:pt idx="853">
                  <c:v>4123104</c:v>
                </c:pt>
                <c:pt idx="854">
                  <c:v>4098808</c:v>
                </c:pt>
                <c:pt idx="855">
                  <c:v>4123116</c:v>
                </c:pt>
                <c:pt idx="856">
                  <c:v>4123088</c:v>
                </c:pt>
                <c:pt idx="857">
                  <c:v>4099128</c:v>
                </c:pt>
                <c:pt idx="858">
                  <c:v>4123100</c:v>
                </c:pt>
                <c:pt idx="859">
                  <c:v>4123072</c:v>
                </c:pt>
                <c:pt idx="860">
                  <c:v>4099448</c:v>
                </c:pt>
                <c:pt idx="861">
                  <c:v>4123084</c:v>
                </c:pt>
                <c:pt idx="862">
                  <c:v>4123056</c:v>
                </c:pt>
                <c:pt idx="863">
                  <c:v>4099768</c:v>
                </c:pt>
                <c:pt idx="864">
                  <c:v>4123068</c:v>
                </c:pt>
                <c:pt idx="865">
                  <c:v>4123040</c:v>
                </c:pt>
                <c:pt idx="866">
                  <c:v>4100088</c:v>
                </c:pt>
                <c:pt idx="867">
                  <c:v>4123052</c:v>
                </c:pt>
                <c:pt idx="868">
                  <c:v>4123024</c:v>
                </c:pt>
                <c:pt idx="869">
                  <c:v>4100408</c:v>
                </c:pt>
                <c:pt idx="870">
                  <c:v>4123036</c:v>
                </c:pt>
                <c:pt idx="871">
                  <c:v>4123008</c:v>
                </c:pt>
                <c:pt idx="872">
                  <c:v>4100728</c:v>
                </c:pt>
                <c:pt idx="873">
                  <c:v>4123020</c:v>
                </c:pt>
                <c:pt idx="874">
                  <c:v>4122992</c:v>
                </c:pt>
                <c:pt idx="875">
                  <c:v>4101048</c:v>
                </c:pt>
                <c:pt idx="876">
                  <c:v>4123004</c:v>
                </c:pt>
                <c:pt idx="877">
                  <c:v>4122976</c:v>
                </c:pt>
                <c:pt idx="878">
                  <c:v>4101368</c:v>
                </c:pt>
                <c:pt idx="879">
                  <c:v>4122988</c:v>
                </c:pt>
                <c:pt idx="880">
                  <c:v>4122960</c:v>
                </c:pt>
                <c:pt idx="881">
                  <c:v>4101688</c:v>
                </c:pt>
                <c:pt idx="882">
                  <c:v>4122972</c:v>
                </c:pt>
                <c:pt idx="883">
                  <c:v>4122944</c:v>
                </c:pt>
                <c:pt idx="884">
                  <c:v>4102008</c:v>
                </c:pt>
                <c:pt idx="885">
                  <c:v>4122928</c:v>
                </c:pt>
                <c:pt idx="886">
                  <c:v>4102328</c:v>
                </c:pt>
                <c:pt idx="887">
                  <c:v>4122912</c:v>
                </c:pt>
                <c:pt idx="888">
                  <c:v>4102648</c:v>
                </c:pt>
                <c:pt idx="889">
                  <c:v>4122924</c:v>
                </c:pt>
                <c:pt idx="890">
                  <c:v>4122896</c:v>
                </c:pt>
                <c:pt idx="891">
                  <c:v>4102968</c:v>
                </c:pt>
                <c:pt idx="892">
                  <c:v>4122908</c:v>
                </c:pt>
                <c:pt idx="893">
                  <c:v>4122880</c:v>
                </c:pt>
                <c:pt idx="894">
                  <c:v>4103288</c:v>
                </c:pt>
                <c:pt idx="895">
                  <c:v>4122892</c:v>
                </c:pt>
                <c:pt idx="896">
                  <c:v>4122864</c:v>
                </c:pt>
                <c:pt idx="897">
                  <c:v>4103608</c:v>
                </c:pt>
                <c:pt idx="898">
                  <c:v>4122876</c:v>
                </c:pt>
                <c:pt idx="899">
                  <c:v>4122848</c:v>
                </c:pt>
                <c:pt idx="900">
                  <c:v>4103928</c:v>
                </c:pt>
                <c:pt idx="901">
                  <c:v>4122860</c:v>
                </c:pt>
                <c:pt idx="902">
                  <c:v>4122832</c:v>
                </c:pt>
                <c:pt idx="903">
                  <c:v>4104248</c:v>
                </c:pt>
                <c:pt idx="904">
                  <c:v>4122844</c:v>
                </c:pt>
                <c:pt idx="905">
                  <c:v>4122816</c:v>
                </c:pt>
                <c:pt idx="906">
                  <c:v>4104568</c:v>
                </c:pt>
                <c:pt idx="907">
                  <c:v>4122828</c:v>
                </c:pt>
                <c:pt idx="908">
                  <c:v>4122800</c:v>
                </c:pt>
                <c:pt idx="909">
                  <c:v>4104888</c:v>
                </c:pt>
                <c:pt idx="910">
                  <c:v>4122812</c:v>
                </c:pt>
                <c:pt idx="911">
                  <c:v>4122784</c:v>
                </c:pt>
                <c:pt idx="912">
                  <c:v>4105208</c:v>
                </c:pt>
                <c:pt idx="913">
                  <c:v>4122796</c:v>
                </c:pt>
                <c:pt idx="914">
                  <c:v>4122768</c:v>
                </c:pt>
                <c:pt idx="915">
                  <c:v>4105528</c:v>
                </c:pt>
                <c:pt idx="916">
                  <c:v>4122780</c:v>
                </c:pt>
                <c:pt idx="917">
                  <c:v>4122752</c:v>
                </c:pt>
                <c:pt idx="918">
                  <c:v>4105848</c:v>
                </c:pt>
                <c:pt idx="919">
                  <c:v>4122764</c:v>
                </c:pt>
                <c:pt idx="920">
                  <c:v>4122736</c:v>
                </c:pt>
                <c:pt idx="921">
                  <c:v>4106168</c:v>
                </c:pt>
                <c:pt idx="922">
                  <c:v>4122748</c:v>
                </c:pt>
                <c:pt idx="923">
                  <c:v>4122720</c:v>
                </c:pt>
                <c:pt idx="924">
                  <c:v>4106488</c:v>
                </c:pt>
                <c:pt idx="925">
                  <c:v>4122732</c:v>
                </c:pt>
                <c:pt idx="926">
                  <c:v>4122704</c:v>
                </c:pt>
                <c:pt idx="927">
                  <c:v>4106808</c:v>
                </c:pt>
                <c:pt idx="928">
                  <c:v>4122716</c:v>
                </c:pt>
                <c:pt idx="929">
                  <c:v>4122688</c:v>
                </c:pt>
                <c:pt idx="930">
                  <c:v>4107128</c:v>
                </c:pt>
                <c:pt idx="931">
                  <c:v>4122700</c:v>
                </c:pt>
                <c:pt idx="932">
                  <c:v>4122672</c:v>
                </c:pt>
                <c:pt idx="933">
                  <c:v>4107448</c:v>
                </c:pt>
                <c:pt idx="934">
                  <c:v>4122684</c:v>
                </c:pt>
                <c:pt idx="935">
                  <c:v>4122656</c:v>
                </c:pt>
                <c:pt idx="936">
                  <c:v>4107768</c:v>
                </c:pt>
                <c:pt idx="937">
                  <c:v>4122668</c:v>
                </c:pt>
                <c:pt idx="938">
                  <c:v>4122640</c:v>
                </c:pt>
                <c:pt idx="939">
                  <c:v>4108088</c:v>
                </c:pt>
                <c:pt idx="940">
                  <c:v>4122652</c:v>
                </c:pt>
                <c:pt idx="941">
                  <c:v>4122624</c:v>
                </c:pt>
                <c:pt idx="942">
                  <c:v>4108408</c:v>
                </c:pt>
                <c:pt idx="943">
                  <c:v>4122636</c:v>
                </c:pt>
                <c:pt idx="944">
                  <c:v>4122608</c:v>
                </c:pt>
                <c:pt idx="945">
                  <c:v>4108728</c:v>
                </c:pt>
                <c:pt idx="946">
                  <c:v>4122620</c:v>
                </c:pt>
                <c:pt idx="947">
                  <c:v>4122592</c:v>
                </c:pt>
                <c:pt idx="948">
                  <c:v>4109048</c:v>
                </c:pt>
                <c:pt idx="949">
                  <c:v>4122604</c:v>
                </c:pt>
                <c:pt idx="950">
                  <c:v>4122576</c:v>
                </c:pt>
                <c:pt idx="951">
                  <c:v>4109368</c:v>
                </c:pt>
                <c:pt idx="952">
                  <c:v>4122588</c:v>
                </c:pt>
                <c:pt idx="953">
                  <c:v>4122560</c:v>
                </c:pt>
                <c:pt idx="954">
                  <c:v>4109688</c:v>
                </c:pt>
                <c:pt idx="955">
                  <c:v>4122572</c:v>
                </c:pt>
                <c:pt idx="956">
                  <c:v>4122544</c:v>
                </c:pt>
                <c:pt idx="957">
                  <c:v>4110008</c:v>
                </c:pt>
                <c:pt idx="958">
                  <c:v>4122556</c:v>
                </c:pt>
                <c:pt idx="959">
                  <c:v>4122528</c:v>
                </c:pt>
                <c:pt idx="960">
                  <c:v>4110328</c:v>
                </c:pt>
                <c:pt idx="961">
                  <c:v>4122540</c:v>
                </c:pt>
                <c:pt idx="962">
                  <c:v>4122512</c:v>
                </c:pt>
                <c:pt idx="963">
                  <c:v>4110648</c:v>
                </c:pt>
                <c:pt idx="964">
                  <c:v>4122524</c:v>
                </c:pt>
                <c:pt idx="965">
                  <c:v>4122496</c:v>
                </c:pt>
                <c:pt idx="966">
                  <c:v>4110968</c:v>
                </c:pt>
                <c:pt idx="967">
                  <c:v>4122508</c:v>
                </c:pt>
                <c:pt idx="968">
                  <c:v>4122480</c:v>
                </c:pt>
                <c:pt idx="969">
                  <c:v>4111288</c:v>
                </c:pt>
                <c:pt idx="970">
                  <c:v>4122492</c:v>
                </c:pt>
                <c:pt idx="971">
                  <c:v>4122464</c:v>
                </c:pt>
                <c:pt idx="972">
                  <c:v>4111608</c:v>
                </c:pt>
                <c:pt idx="973">
                  <c:v>4122476</c:v>
                </c:pt>
                <c:pt idx="974">
                  <c:v>4122448</c:v>
                </c:pt>
                <c:pt idx="975">
                  <c:v>4111928</c:v>
                </c:pt>
                <c:pt idx="976">
                  <c:v>4122460</c:v>
                </c:pt>
                <c:pt idx="977">
                  <c:v>4122432</c:v>
                </c:pt>
                <c:pt idx="978">
                  <c:v>4112248</c:v>
                </c:pt>
                <c:pt idx="979">
                  <c:v>4122444</c:v>
                </c:pt>
                <c:pt idx="980">
                  <c:v>4122416</c:v>
                </c:pt>
                <c:pt idx="981">
                  <c:v>4112568</c:v>
                </c:pt>
                <c:pt idx="982">
                  <c:v>4122428</c:v>
                </c:pt>
                <c:pt idx="983">
                  <c:v>4122400</c:v>
                </c:pt>
                <c:pt idx="984">
                  <c:v>4112888</c:v>
                </c:pt>
                <c:pt idx="985">
                  <c:v>4122412</c:v>
                </c:pt>
                <c:pt idx="986">
                  <c:v>4122384</c:v>
                </c:pt>
                <c:pt idx="987">
                  <c:v>4113208</c:v>
                </c:pt>
                <c:pt idx="988">
                  <c:v>4122396</c:v>
                </c:pt>
                <c:pt idx="989">
                  <c:v>4122368</c:v>
                </c:pt>
                <c:pt idx="990">
                  <c:v>4113528</c:v>
                </c:pt>
                <c:pt idx="991">
                  <c:v>4122380</c:v>
                </c:pt>
                <c:pt idx="992">
                  <c:v>4122352</c:v>
                </c:pt>
                <c:pt idx="993">
                  <c:v>4113848</c:v>
                </c:pt>
                <c:pt idx="994">
                  <c:v>4122364</c:v>
                </c:pt>
                <c:pt idx="995">
                  <c:v>4122336</c:v>
                </c:pt>
                <c:pt idx="996">
                  <c:v>4114168</c:v>
                </c:pt>
                <c:pt idx="997">
                  <c:v>4122348</c:v>
                </c:pt>
                <c:pt idx="998">
                  <c:v>4122320</c:v>
                </c:pt>
                <c:pt idx="999">
                  <c:v>4114488</c:v>
                </c:pt>
                <c:pt idx="1000">
                  <c:v>4122332</c:v>
                </c:pt>
                <c:pt idx="1001">
                  <c:v>4122304</c:v>
                </c:pt>
                <c:pt idx="1002">
                  <c:v>4114808</c:v>
                </c:pt>
                <c:pt idx="1003">
                  <c:v>4122288</c:v>
                </c:pt>
                <c:pt idx="1004">
                  <c:v>4115128</c:v>
                </c:pt>
                <c:pt idx="1005">
                  <c:v>4122300</c:v>
                </c:pt>
                <c:pt idx="1006">
                  <c:v>4122272</c:v>
                </c:pt>
                <c:pt idx="1007">
                  <c:v>4115448</c:v>
                </c:pt>
                <c:pt idx="1008">
                  <c:v>4122284</c:v>
                </c:pt>
                <c:pt idx="1009">
                  <c:v>4122256</c:v>
                </c:pt>
                <c:pt idx="1010">
                  <c:v>4115768</c:v>
                </c:pt>
                <c:pt idx="1011">
                  <c:v>4122268</c:v>
                </c:pt>
                <c:pt idx="1012">
                  <c:v>4122240</c:v>
                </c:pt>
                <c:pt idx="1013">
                  <c:v>4116088</c:v>
                </c:pt>
                <c:pt idx="1014">
                  <c:v>4122252</c:v>
                </c:pt>
                <c:pt idx="1015">
                  <c:v>4122224</c:v>
                </c:pt>
                <c:pt idx="1016">
                  <c:v>4116408</c:v>
                </c:pt>
                <c:pt idx="1017">
                  <c:v>4122236</c:v>
                </c:pt>
                <c:pt idx="1018">
                  <c:v>4122208</c:v>
                </c:pt>
                <c:pt idx="1019">
                  <c:v>4116728</c:v>
                </c:pt>
                <c:pt idx="1020">
                  <c:v>4122220</c:v>
                </c:pt>
                <c:pt idx="1021">
                  <c:v>4122192</c:v>
                </c:pt>
                <c:pt idx="1022">
                  <c:v>4117048</c:v>
                </c:pt>
                <c:pt idx="1023">
                  <c:v>4122204</c:v>
                </c:pt>
                <c:pt idx="1024">
                  <c:v>4122176</c:v>
                </c:pt>
                <c:pt idx="1025">
                  <c:v>4117368</c:v>
                </c:pt>
                <c:pt idx="1026">
                  <c:v>4122188</c:v>
                </c:pt>
                <c:pt idx="1027">
                  <c:v>4122160</c:v>
                </c:pt>
                <c:pt idx="1028">
                  <c:v>4117688</c:v>
                </c:pt>
                <c:pt idx="1029">
                  <c:v>4122172</c:v>
                </c:pt>
                <c:pt idx="1030">
                  <c:v>4122144</c:v>
                </c:pt>
                <c:pt idx="1031">
                  <c:v>4118008</c:v>
                </c:pt>
                <c:pt idx="1032">
                  <c:v>4122156</c:v>
                </c:pt>
                <c:pt idx="1033">
                  <c:v>4122128</c:v>
                </c:pt>
                <c:pt idx="1034">
                  <c:v>4118328</c:v>
                </c:pt>
                <c:pt idx="1035">
                  <c:v>4122140</c:v>
                </c:pt>
                <c:pt idx="1036">
                  <c:v>4122112</c:v>
                </c:pt>
                <c:pt idx="1037">
                  <c:v>4118648</c:v>
                </c:pt>
                <c:pt idx="1038">
                  <c:v>4122124</c:v>
                </c:pt>
                <c:pt idx="1039">
                  <c:v>4122096</c:v>
                </c:pt>
                <c:pt idx="1040">
                  <c:v>4118968</c:v>
                </c:pt>
                <c:pt idx="1041">
                  <c:v>4122108</c:v>
                </c:pt>
                <c:pt idx="1042">
                  <c:v>4122080</c:v>
                </c:pt>
                <c:pt idx="1043">
                  <c:v>4119288</c:v>
                </c:pt>
                <c:pt idx="1044">
                  <c:v>4122092</c:v>
                </c:pt>
                <c:pt idx="1045">
                  <c:v>4122064</c:v>
                </c:pt>
                <c:pt idx="1046">
                  <c:v>4119608</c:v>
                </c:pt>
                <c:pt idx="1047">
                  <c:v>4122076</c:v>
                </c:pt>
                <c:pt idx="1048">
                  <c:v>4122048</c:v>
                </c:pt>
                <c:pt idx="1049">
                  <c:v>4119928</c:v>
                </c:pt>
                <c:pt idx="1050">
                  <c:v>4122060</c:v>
                </c:pt>
                <c:pt idx="1051">
                  <c:v>4122032</c:v>
                </c:pt>
                <c:pt idx="1052">
                  <c:v>4120248</c:v>
                </c:pt>
                <c:pt idx="1053">
                  <c:v>4122044</c:v>
                </c:pt>
                <c:pt idx="1054">
                  <c:v>4122016</c:v>
                </c:pt>
                <c:pt idx="1055">
                  <c:v>4120568</c:v>
                </c:pt>
                <c:pt idx="1056">
                  <c:v>4122028</c:v>
                </c:pt>
                <c:pt idx="1057">
                  <c:v>4122000</c:v>
                </c:pt>
                <c:pt idx="1058">
                  <c:v>4120888</c:v>
                </c:pt>
                <c:pt idx="1059">
                  <c:v>4122012</c:v>
                </c:pt>
                <c:pt idx="1060">
                  <c:v>4121984</c:v>
                </c:pt>
                <c:pt idx="1061">
                  <c:v>4121208</c:v>
                </c:pt>
                <c:pt idx="1062">
                  <c:v>4121996</c:v>
                </c:pt>
                <c:pt idx="1063">
                  <c:v>4121968</c:v>
                </c:pt>
                <c:pt idx="1064">
                  <c:v>4121528</c:v>
                </c:pt>
                <c:pt idx="1065">
                  <c:v>4128780</c:v>
                </c:pt>
                <c:pt idx="1066">
                  <c:v>4194272</c:v>
                </c:pt>
                <c:pt idx="1067">
                  <c:v>4128784</c:v>
                </c:pt>
                <c:pt idx="1068">
                  <c:v>4194284</c:v>
                </c:pt>
                <c:pt idx="1069">
                  <c:v>4194256</c:v>
                </c:pt>
                <c:pt idx="1070">
                  <c:v>4128788</c:v>
                </c:pt>
                <c:pt idx="1071">
                  <c:v>4194268</c:v>
                </c:pt>
                <c:pt idx="1072">
                  <c:v>4194240</c:v>
                </c:pt>
                <c:pt idx="1073">
                  <c:v>4128792</c:v>
                </c:pt>
                <c:pt idx="1074">
                  <c:v>4194252</c:v>
                </c:pt>
                <c:pt idx="1075">
                  <c:v>4194224</c:v>
                </c:pt>
                <c:pt idx="1076">
                  <c:v>4128800</c:v>
                </c:pt>
                <c:pt idx="1077">
                  <c:v>4194236</c:v>
                </c:pt>
                <c:pt idx="1078">
                  <c:v>4194208</c:v>
                </c:pt>
                <c:pt idx="1079">
                  <c:v>4128808</c:v>
                </c:pt>
                <c:pt idx="1080">
                  <c:v>4194220</c:v>
                </c:pt>
                <c:pt idx="1081">
                  <c:v>4194192</c:v>
                </c:pt>
                <c:pt idx="1082">
                  <c:v>4128828</c:v>
                </c:pt>
                <c:pt idx="1083">
                  <c:v>4194204</c:v>
                </c:pt>
                <c:pt idx="1084">
                  <c:v>4194176</c:v>
                </c:pt>
                <c:pt idx="1085">
                  <c:v>4128836</c:v>
                </c:pt>
                <c:pt idx="1086">
                  <c:v>4194188</c:v>
                </c:pt>
                <c:pt idx="1087">
                  <c:v>4194160</c:v>
                </c:pt>
                <c:pt idx="1088">
                  <c:v>4128856</c:v>
                </c:pt>
                <c:pt idx="1089">
                  <c:v>4194172</c:v>
                </c:pt>
                <c:pt idx="1090">
                  <c:v>4194144</c:v>
                </c:pt>
                <c:pt idx="1091">
                  <c:v>4128864</c:v>
                </c:pt>
                <c:pt idx="1092">
                  <c:v>4194156</c:v>
                </c:pt>
                <c:pt idx="1093">
                  <c:v>4194128</c:v>
                </c:pt>
                <c:pt idx="1094">
                  <c:v>4128884</c:v>
                </c:pt>
                <c:pt idx="1095">
                  <c:v>4194140</c:v>
                </c:pt>
                <c:pt idx="1096">
                  <c:v>4194112</c:v>
                </c:pt>
                <c:pt idx="1097">
                  <c:v>4194096</c:v>
                </c:pt>
                <c:pt idx="1098">
                  <c:v>4128912</c:v>
                </c:pt>
                <c:pt idx="1099">
                  <c:v>4194108</c:v>
                </c:pt>
                <c:pt idx="1100">
                  <c:v>4194080</c:v>
                </c:pt>
                <c:pt idx="1101">
                  <c:v>4128932</c:v>
                </c:pt>
                <c:pt idx="1102">
                  <c:v>4194064</c:v>
                </c:pt>
                <c:pt idx="1103">
                  <c:v>4128952</c:v>
                </c:pt>
                <c:pt idx="1104">
                  <c:v>4194076</c:v>
                </c:pt>
                <c:pt idx="1105">
                  <c:v>4194048</c:v>
                </c:pt>
                <c:pt idx="1106">
                  <c:v>4128972</c:v>
                </c:pt>
                <c:pt idx="1107">
                  <c:v>4194060</c:v>
                </c:pt>
                <c:pt idx="1108">
                  <c:v>4194032</c:v>
                </c:pt>
                <c:pt idx="1109">
                  <c:v>4128980</c:v>
                </c:pt>
                <c:pt idx="1110">
                  <c:v>4194044</c:v>
                </c:pt>
                <c:pt idx="1111">
                  <c:v>4194016</c:v>
                </c:pt>
                <c:pt idx="1112">
                  <c:v>4129000</c:v>
                </c:pt>
                <c:pt idx="1113">
                  <c:v>4194028</c:v>
                </c:pt>
                <c:pt idx="1114">
                  <c:v>4194000</c:v>
                </c:pt>
                <c:pt idx="1115">
                  <c:v>4129008</c:v>
                </c:pt>
                <c:pt idx="1116">
                  <c:v>4194012</c:v>
                </c:pt>
                <c:pt idx="1117">
                  <c:v>4193984</c:v>
                </c:pt>
                <c:pt idx="1118">
                  <c:v>4129028</c:v>
                </c:pt>
                <c:pt idx="1119">
                  <c:v>4193996</c:v>
                </c:pt>
                <c:pt idx="1120">
                  <c:v>4188848</c:v>
                </c:pt>
                <c:pt idx="1121">
                  <c:v>4137464</c:v>
                </c:pt>
                <c:pt idx="1122">
                  <c:v>4188860</c:v>
                </c:pt>
                <c:pt idx="1123">
                  <c:v>4188832</c:v>
                </c:pt>
                <c:pt idx="1124">
                  <c:v>4137784</c:v>
                </c:pt>
                <c:pt idx="1125">
                  <c:v>4188844</c:v>
                </c:pt>
                <c:pt idx="1126">
                  <c:v>4188816</c:v>
                </c:pt>
                <c:pt idx="1127">
                  <c:v>4138104</c:v>
                </c:pt>
                <c:pt idx="1128">
                  <c:v>4188828</c:v>
                </c:pt>
                <c:pt idx="1129">
                  <c:v>4188800</c:v>
                </c:pt>
                <c:pt idx="1130">
                  <c:v>4138424</c:v>
                </c:pt>
                <c:pt idx="1131">
                  <c:v>4188812</c:v>
                </c:pt>
                <c:pt idx="1132">
                  <c:v>4188784</c:v>
                </c:pt>
                <c:pt idx="1133">
                  <c:v>4138744</c:v>
                </c:pt>
                <c:pt idx="1134">
                  <c:v>4188796</c:v>
                </c:pt>
                <c:pt idx="1135">
                  <c:v>4188768</c:v>
                </c:pt>
                <c:pt idx="1136">
                  <c:v>4139064</c:v>
                </c:pt>
                <c:pt idx="1137">
                  <c:v>4188780</c:v>
                </c:pt>
                <c:pt idx="1138">
                  <c:v>4188752</c:v>
                </c:pt>
                <c:pt idx="1139">
                  <c:v>4139384</c:v>
                </c:pt>
                <c:pt idx="1140">
                  <c:v>4188764</c:v>
                </c:pt>
                <c:pt idx="1141">
                  <c:v>4188736</c:v>
                </c:pt>
                <c:pt idx="1142">
                  <c:v>4139704</c:v>
                </c:pt>
                <c:pt idx="1143">
                  <c:v>4188748</c:v>
                </c:pt>
                <c:pt idx="1144">
                  <c:v>4188720</c:v>
                </c:pt>
                <c:pt idx="1145">
                  <c:v>4140024</c:v>
                </c:pt>
                <c:pt idx="1146">
                  <c:v>4188732</c:v>
                </c:pt>
                <c:pt idx="1147">
                  <c:v>4188704</c:v>
                </c:pt>
                <c:pt idx="1148">
                  <c:v>4140344</c:v>
                </c:pt>
                <c:pt idx="1149">
                  <c:v>4188716</c:v>
                </c:pt>
                <c:pt idx="1150">
                  <c:v>4188688</c:v>
                </c:pt>
                <c:pt idx="1151">
                  <c:v>4140664</c:v>
                </c:pt>
                <c:pt idx="1152">
                  <c:v>4188700</c:v>
                </c:pt>
                <c:pt idx="1153">
                  <c:v>4188672</c:v>
                </c:pt>
                <c:pt idx="1154">
                  <c:v>4140984</c:v>
                </c:pt>
                <c:pt idx="1155">
                  <c:v>4188684</c:v>
                </c:pt>
                <c:pt idx="1156">
                  <c:v>4188656</c:v>
                </c:pt>
                <c:pt idx="1157">
                  <c:v>4141304</c:v>
                </c:pt>
                <c:pt idx="1158">
                  <c:v>4188668</c:v>
                </c:pt>
                <c:pt idx="1159">
                  <c:v>4188640</c:v>
                </c:pt>
                <c:pt idx="1160">
                  <c:v>4141624</c:v>
                </c:pt>
                <c:pt idx="1161">
                  <c:v>4188652</c:v>
                </c:pt>
                <c:pt idx="1162">
                  <c:v>4188624</c:v>
                </c:pt>
                <c:pt idx="1163">
                  <c:v>4141944</c:v>
                </c:pt>
                <c:pt idx="1164">
                  <c:v>4188636</c:v>
                </c:pt>
                <c:pt idx="1165">
                  <c:v>4188608</c:v>
                </c:pt>
                <c:pt idx="1166">
                  <c:v>4142264</c:v>
                </c:pt>
                <c:pt idx="1167">
                  <c:v>4188620</c:v>
                </c:pt>
                <c:pt idx="1168">
                  <c:v>4188592</c:v>
                </c:pt>
                <c:pt idx="1169">
                  <c:v>4142584</c:v>
                </c:pt>
                <c:pt idx="1170">
                  <c:v>4188604</c:v>
                </c:pt>
                <c:pt idx="1171">
                  <c:v>4188576</c:v>
                </c:pt>
                <c:pt idx="1172">
                  <c:v>4142904</c:v>
                </c:pt>
                <c:pt idx="1173">
                  <c:v>4188588</c:v>
                </c:pt>
                <c:pt idx="1174">
                  <c:v>4188560</c:v>
                </c:pt>
                <c:pt idx="1175">
                  <c:v>4143224</c:v>
                </c:pt>
                <c:pt idx="1176">
                  <c:v>4188572</c:v>
                </c:pt>
                <c:pt idx="1177">
                  <c:v>4188544</c:v>
                </c:pt>
                <c:pt idx="1178">
                  <c:v>4143544</c:v>
                </c:pt>
                <c:pt idx="1179">
                  <c:v>4188556</c:v>
                </c:pt>
                <c:pt idx="1180">
                  <c:v>4188528</c:v>
                </c:pt>
                <c:pt idx="1181">
                  <c:v>4143864</c:v>
                </c:pt>
                <c:pt idx="1182">
                  <c:v>4188540</c:v>
                </c:pt>
                <c:pt idx="1183">
                  <c:v>4188512</c:v>
                </c:pt>
                <c:pt idx="1184">
                  <c:v>4144184</c:v>
                </c:pt>
                <c:pt idx="1185">
                  <c:v>4188524</c:v>
                </c:pt>
                <c:pt idx="1186">
                  <c:v>4188496</c:v>
                </c:pt>
                <c:pt idx="1187">
                  <c:v>4144504</c:v>
                </c:pt>
                <c:pt idx="1188">
                  <c:v>4188508</c:v>
                </c:pt>
                <c:pt idx="1189">
                  <c:v>4188480</c:v>
                </c:pt>
                <c:pt idx="1190">
                  <c:v>4144824</c:v>
                </c:pt>
                <c:pt idx="1191">
                  <c:v>4188492</c:v>
                </c:pt>
                <c:pt idx="1192">
                  <c:v>4188464</c:v>
                </c:pt>
                <c:pt idx="1193">
                  <c:v>4145144</c:v>
                </c:pt>
                <c:pt idx="1194">
                  <c:v>4188476</c:v>
                </c:pt>
                <c:pt idx="1195">
                  <c:v>4188448</c:v>
                </c:pt>
                <c:pt idx="1196">
                  <c:v>4145464</c:v>
                </c:pt>
                <c:pt idx="1197">
                  <c:v>4188460</c:v>
                </c:pt>
                <c:pt idx="1198">
                  <c:v>4188432</c:v>
                </c:pt>
                <c:pt idx="1199">
                  <c:v>4145784</c:v>
                </c:pt>
                <c:pt idx="1200">
                  <c:v>4188444</c:v>
                </c:pt>
                <c:pt idx="1201">
                  <c:v>4188416</c:v>
                </c:pt>
                <c:pt idx="1202">
                  <c:v>4146104</c:v>
                </c:pt>
                <c:pt idx="1203">
                  <c:v>4188428</c:v>
                </c:pt>
                <c:pt idx="1204">
                  <c:v>4188400</c:v>
                </c:pt>
                <c:pt idx="1205">
                  <c:v>4146424</c:v>
                </c:pt>
                <c:pt idx="1206">
                  <c:v>4188412</c:v>
                </c:pt>
                <c:pt idx="1207">
                  <c:v>4188384</c:v>
                </c:pt>
                <c:pt idx="1208">
                  <c:v>4146744</c:v>
                </c:pt>
                <c:pt idx="1209">
                  <c:v>4188396</c:v>
                </c:pt>
                <c:pt idx="1210">
                  <c:v>4188368</c:v>
                </c:pt>
                <c:pt idx="1211">
                  <c:v>4147064</c:v>
                </c:pt>
                <c:pt idx="1212">
                  <c:v>4188380</c:v>
                </c:pt>
                <c:pt idx="1213">
                  <c:v>4188352</c:v>
                </c:pt>
                <c:pt idx="1214">
                  <c:v>4147384</c:v>
                </c:pt>
                <c:pt idx="1215">
                  <c:v>4188364</c:v>
                </c:pt>
                <c:pt idx="1216">
                  <c:v>4188336</c:v>
                </c:pt>
                <c:pt idx="1217">
                  <c:v>4147704</c:v>
                </c:pt>
                <c:pt idx="1218">
                  <c:v>4188348</c:v>
                </c:pt>
                <c:pt idx="1219">
                  <c:v>4188320</c:v>
                </c:pt>
                <c:pt idx="1220">
                  <c:v>4148024</c:v>
                </c:pt>
                <c:pt idx="1221">
                  <c:v>4188332</c:v>
                </c:pt>
                <c:pt idx="1222">
                  <c:v>4188304</c:v>
                </c:pt>
                <c:pt idx="1223">
                  <c:v>4148344</c:v>
                </c:pt>
                <c:pt idx="1224">
                  <c:v>4188316</c:v>
                </c:pt>
                <c:pt idx="1225">
                  <c:v>4188288</c:v>
                </c:pt>
                <c:pt idx="1226">
                  <c:v>4148664</c:v>
                </c:pt>
                <c:pt idx="1227">
                  <c:v>4188300</c:v>
                </c:pt>
                <c:pt idx="1228">
                  <c:v>4188272</c:v>
                </c:pt>
                <c:pt idx="1229">
                  <c:v>4148984</c:v>
                </c:pt>
                <c:pt idx="1230">
                  <c:v>4188284</c:v>
                </c:pt>
                <c:pt idx="1231">
                  <c:v>4188256</c:v>
                </c:pt>
                <c:pt idx="1232">
                  <c:v>4149304</c:v>
                </c:pt>
                <c:pt idx="1233">
                  <c:v>4188268</c:v>
                </c:pt>
                <c:pt idx="1234">
                  <c:v>4188240</c:v>
                </c:pt>
                <c:pt idx="1235">
                  <c:v>4149624</c:v>
                </c:pt>
                <c:pt idx="1236">
                  <c:v>4188252</c:v>
                </c:pt>
                <c:pt idx="1237">
                  <c:v>4188224</c:v>
                </c:pt>
                <c:pt idx="1238">
                  <c:v>4149944</c:v>
                </c:pt>
                <c:pt idx="1239">
                  <c:v>4188236</c:v>
                </c:pt>
                <c:pt idx="1240">
                  <c:v>4188208</c:v>
                </c:pt>
                <c:pt idx="1241">
                  <c:v>4150264</c:v>
                </c:pt>
                <c:pt idx="1242">
                  <c:v>4188220</c:v>
                </c:pt>
                <c:pt idx="1243">
                  <c:v>4188192</c:v>
                </c:pt>
                <c:pt idx="1244">
                  <c:v>4150584</c:v>
                </c:pt>
                <c:pt idx="1245">
                  <c:v>4188204</c:v>
                </c:pt>
                <c:pt idx="1246">
                  <c:v>4188176</c:v>
                </c:pt>
                <c:pt idx="1247">
                  <c:v>4150904</c:v>
                </c:pt>
                <c:pt idx="1248">
                  <c:v>4188188</c:v>
                </c:pt>
                <c:pt idx="1249">
                  <c:v>4188160</c:v>
                </c:pt>
                <c:pt idx="1250">
                  <c:v>4151224</c:v>
                </c:pt>
                <c:pt idx="1251">
                  <c:v>4188172</c:v>
                </c:pt>
                <c:pt idx="1252">
                  <c:v>4188144</c:v>
                </c:pt>
                <c:pt idx="1253">
                  <c:v>4151544</c:v>
                </c:pt>
                <c:pt idx="1254">
                  <c:v>4188156</c:v>
                </c:pt>
                <c:pt idx="1255">
                  <c:v>4188128</c:v>
                </c:pt>
                <c:pt idx="1256">
                  <c:v>4151864</c:v>
                </c:pt>
                <c:pt idx="1257">
                  <c:v>4188140</c:v>
                </c:pt>
                <c:pt idx="1258">
                  <c:v>4188112</c:v>
                </c:pt>
                <c:pt idx="1259">
                  <c:v>4152184</c:v>
                </c:pt>
                <c:pt idx="1260">
                  <c:v>4188124</c:v>
                </c:pt>
                <c:pt idx="1261">
                  <c:v>4188096</c:v>
                </c:pt>
                <c:pt idx="1262">
                  <c:v>4152504</c:v>
                </c:pt>
                <c:pt idx="1263">
                  <c:v>4188108</c:v>
                </c:pt>
                <c:pt idx="1264">
                  <c:v>4188080</c:v>
                </c:pt>
                <c:pt idx="1265">
                  <c:v>4152824</c:v>
                </c:pt>
                <c:pt idx="1266">
                  <c:v>4188092</c:v>
                </c:pt>
                <c:pt idx="1267">
                  <c:v>4188064</c:v>
                </c:pt>
                <c:pt idx="1268">
                  <c:v>4153144</c:v>
                </c:pt>
                <c:pt idx="1269">
                  <c:v>4188076</c:v>
                </c:pt>
                <c:pt idx="1270">
                  <c:v>4188048</c:v>
                </c:pt>
                <c:pt idx="1271">
                  <c:v>4153464</c:v>
                </c:pt>
                <c:pt idx="1272">
                  <c:v>4188060</c:v>
                </c:pt>
                <c:pt idx="1273">
                  <c:v>4188032</c:v>
                </c:pt>
                <c:pt idx="1274">
                  <c:v>4153784</c:v>
                </c:pt>
                <c:pt idx="1275">
                  <c:v>4188044</c:v>
                </c:pt>
                <c:pt idx="1276">
                  <c:v>4188016</c:v>
                </c:pt>
                <c:pt idx="1277">
                  <c:v>4154104</c:v>
                </c:pt>
                <c:pt idx="1278">
                  <c:v>4188028</c:v>
                </c:pt>
                <c:pt idx="1279">
                  <c:v>4188000</c:v>
                </c:pt>
                <c:pt idx="1280">
                  <c:v>4154424</c:v>
                </c:pt>
                <c:pt idx="1281">
                  <c:v>4188012</c:v>
                </c:pt>
                <c:pt idx="1282">
                  <c:v>4187984</c:v>
                </c:pt>
                <c:pt idx="1283">
                  <c:v>4154744</c:v>
                </c:pt>
                <c:pt idx="1284">
                  <c:v>4187996</c:v>
                </c:pt>
                <c:pt idx="1285">
                  <c:v>4187968</c:v>
                </c:pt>
                <c:pt idx="1286">
                  <c:v>4155064</c:v>
                </c:pt>
                <c:pt idx="1287">
                  <c:v>4187980</c:v>
                </c:pt>
                <c:pt idx="1288">
                  <c:v>4187952</c:v>
                </c:pt>
                <c:pt idx="1289">
                  <c:v>4155384</c:v>
                </c:pt>
                <c:pt idx="1290">
                  <c:v>4187964</c:v>
                </c:pt>
                <c:pt idx="1291">
                  <c:v>4187936</c:v>
                </c:pt>
                <c:pt idx="1292">
                  <c:v>4155704</c:v>
                </c:pt>
                <c:pt idx="1293">
                  <c:v>4187948</c:v>
                </c:pt>
                <c:pt idx="1294">
                  <c:v>4187920</c:v>
                </c:pt>
                <c:pt idx="1295">
                  <c:v>4156024</c:v>
                </c:pt>
                <c:pt idx="1296">
                  <c:v>4187932</c:v>
                </c:pt>
                <c:pt idx="1297">
                  <c:v>4187904</c:v>
                </c:pt>
                <c:pt idx="1298">
                  <c:v>4156344</c:v>
                </c:pt>
                <c:pt idx="1299">
                  <c:v>4187916</c:v>
                </c:pt>
                <c:pt idx="1300">
                  <c:v>4187888</c:v>
                </c:pt>
                <c:pt idx="1301">
                  <c:v>4156664</c:v>
                </c:pt>
                <c:pt idx="1302">
                  <c:v>4187900</c:v>
                </c:pt>
                <c:pt idx="1303">
                  <c:v>4187872</c:v>
                </c:pt>
                <c:pt idx="1304">
                  <c:v>4156984</c:v>
                </c:pt>
                <c:pt idx="1305">
                  <c:v>4187884</c:v>
                </c:pt>
                <c:pt idx="1306">
                  <c:v>4187856</c:v>
                </c:pt>
                <c:pt idx="1307">
                  <c:v>4157304</c:v>
                </c:pt>
                <c:pt idx="1308">
                  <c:v>4187868</c:v>
                </c:pt>
                <c:pt idx="1309">
                  <c:v>4187840</c:v>
                </c:pt>
                <c:pt idx="1310">
                  <c:v>4157624</c:v>
                </c:pt>
                <c:pt idx="1311">
                  <c:v>4187852</c:v>
                </c:pt>
                <c:pt idx="1312">
                  <c:v>4187824</c:v>
                </c:pt>
                <c:pt idx="1313">
                  <c:v>4157944</c:v>
                </c:pt>
                <c:pt idx="1314">
                  <c:v>4187836</c:v>
                </c:pt>
                <c:pt idx="1315">
                  <c:v>4187808</c:v>
                </c:pt>
                <c:pt idx="1316">
                  <c:v>4158264</c:v>
                </c:pt>
                <c:pt idx="1317">
                  <c:v>4187820</c:v>
                </c:pt>
                <c:pt idx="1318">
                  <c:v>4187792</c:v>
                </c:pt>
                <c:pt idx="1319">
                  <c:v>4158584</c:v>
                </c:pt>
                <c:pt idx="1320">
                  <c:v>4187804</c:v>
                </c:pt>
                <c:pt idx="1321">
                  <c:v>4187776</c:v>
                </c:pt>
                <c:pt idx="1322">
                  <c:v>4158904</c:v>
                </c:pt>
                <c:pt idx="1323">
                  <c:v>4187788</c:v>
                </c:pt>
                <c:pt idx="1324">
                  <c:v>4187760</c:v>
                </c:pt>
                <c:pt idx="1325">
                  <c:v>4159224</c:v>
                </c:pt>
                <c:pt idx="1326">
                  <c:v>4187772</c:v>
                </c:pt>
                <c:pt idx="1327">
                  <c:v>4187744</c:v>
                </c:pt>
                <c:pt idx="1328">
                  <c:v>4159544</c:v>
                </c:pt>
                <c:pt idx="1329">
                  <c:v>4187756</c:v>
                </c:pt>
                <c:pt idx="1330">
                  <c:v>4187728</c:v>
                </c:pt>
                <c:pt idx="1331">
                  <c:v>4159864</c:v>
                </c:pt>
                <c:pt idx="1332">
                  <c:v>4187740</c:v>
                </c:pt>
                <c:pt idx="1333">
                  <c:v>4187712</c:v>
                </c:pt>
                <c:pt idx="1334">
                  <c:v>4160184</c:v>
                </c:pt>
                <c:pt idx="1335">
                  <c:v>4187724</c:v>
                </c:pt>
                <c:pt idx="1336">
                  <c:v>4187696</c:v>
                </c:pt>
                <c:pt idx="1337">
                  <c:v>4160504</c:v>
                </c:pt>
                <c:pt idx="1338">
                  <c:v>4187708</c:v>
                </c:pt>
                <c:pt idx="1339">
                  <c:v>4187680</c:v>
                </c:pt>
                <c:pt idx="1340">
                  <c:v>4160824</c:v>
                </c:pt>
                <c:pt idx="1341">
                  <c:v>4187692</c:v>
                </c:pt>
                <c:pt idx="1342">
                  <c:v>4187664</c:v>
                </c:pt>
                <c:pt idx="1343">
                  <c:v>4161144</c:v>
                </c:pt>
                <c:pt idx="1344">
                  <c:v>4187676</c:v>
                </c:pt>
                <c:pt idx="1345">
                  <c:v>4187648</c:v>
                </c:pt>
                <c:pt idx="1346">
                  <c:v>4161464</c:v>
                </c:pt>
                <c:pt idx="1347">
                  <c:v>4187660</c:v>
                </c:pt>
                <c:pt idx="1348">
                  <c:v>4187632</c:v>
                </c:pt>
                <c:pt idx="1349">
                  <c:v>4161784</c:v>
                </c:pt>
                <c:pt idx="1350">
                  <c:v>4187644</c:v>
                </c:pt>
                <c:pt idx="1351">
                  <c:v>4187616</c:v>
                </c:pt>
                <c:pt idx="1352">
                  <c:v>4162104</c:v>
                </c:pt>
                <c:pt idx="1353">
                  <c:v>4187628</c:v>
                </c:pt>
                <c:pt idx="1354">
                  <c:v>4187600</c:v>
                </c:pt>
                <c:pt idx="1355">
                  <c:v>4162424</c:v>
                </c:pt>
                <c:pt idx="1356">
                  <c:v>4187612</c:v>
                </c:pt>
                <c:pt idx="1357">
                  <c:v>4187584</c:v>
                </c:pt>
                <c:pt idx="1358">
                  <c:v>4162744</c:v>
                </c:pt>
                <c:pt idx="1359">
                  <c:v>4187596</c:v>
                </c:pt>
                <c:pt idx="1360">
                  <c:v>4187568</c:v>
                </c:pt>
                <c:pt idx="1361">
                  <c:v>4163064</c:v>
                </c:pt>
                <c:pt idx="1362">
                  <c:v>4187580</c:v>
                </c:pt>
                <c:pt idx="1363">
                  <c:v>4187552</c:v>
                </c:pt>
                <c:pt idx="1364">
                  <c:v>4163384</c:v>
                </c:pt>
                <c:pt idx="1365">
                  <c:v>4187564</c:v>
                </c:pt>
                <c:pt idx="1366">
                  <c:v>4187536</c:v>
                </c:pt>
                <c:pt idx="1367">
                  <c:v>4163704</c:v>
                </c:pt>
                <c:pt idx="1368">
                  <c:v>4187548</c:v>
                </c:pt>
                <c:pt idx="1369">
                  <c:v>4187520</c:v>
                </c:pt>
                <c:pt idx="1370">
                  <c:v>4164024</c:v>
                </c:pt>
                <c:pt idx="1371">
                  <c:v>4187532</c:v>
                </c:pt>
                <c:pt idx="1372">
                  <c:v>4187504</c:v>
                </c:pt>
                <c:pt idx="1373">
                  <c:v>4164344</c:v>
                </c:pt>
                <c:pt idx="1374">
                  <c:v>4187516</c:v>
                </c:pt>
                <c:pt idx="1375">
                  <c:v>4187488</c:v>
                </c:pt>
                <c:pt idx="1376">
                  <c:v>4164664</c:v>
                </c:pt>
                <c:pt idx="1377">
                  <c:v>4187500</c:v>
                </c:pt>
                <c:pt idx="1378">
                  <c:v>4187472</c:v>
                </c:pt>
                <c:pt idx="1379">
                  <c:v>4164984</c:v>
                </c:pt>
                <c:pt idx="1380">
                  <c:v>4187484</c:v>
                </c:pt>
                <c:pt idx="1381">
                  <c:v>4187456</c:v>
                </c:pt>
                <c:pt idx="1382">
                  <c:v>4165304</c:v>
                </c:pt>
                <c:pt idx="1383">
                  <c:v>4187468</c:v>
                </c:pt>
                <c:pt idx="1384">
                  <c:v>4187440</c:v>
                </c:pt>
                <c:pt idx="1385">
                  <c:v>4165624</c:v>
                </c:pt>
                <c:pt idx="1386">
                  <c:v>4187452</c:v>
                </c:pt>
                <c:pt idx="1387">
                  <c:v>4187424</c:v>
                </c:pt>
                <c:pt idx="1388">
                  <c:v>4165944</c:v>
                </c:pt>
                <c:pt idx="1389">
                  <c:v>4187436</c:v>
                </c:pt>
                <c:pt idx="1390">
                  <c:v>4187408</c:v>
                </c:pt>
                <c:pt idx="1391">
                  <c:v>4166264</c:v>
                </c:pt>
                <c:pt idx="1392">
                  <c:v>4187420</c:v>
                </c:pt>
                <c:pt idx="1393">
                  <c:v>4187392</c:v>
                </c:pt>
                <c:pt idx="1394">
                  <c:v>4166584</c:v>
                </c:pt>
                <c:pt idx="1395">
                  <c:v>4187404</c:v>
                </c:pt>
                <c:pt idx="1396">
                  <c:v>4187376</c:v>
                </c:pt>
                <c:pt idx="1397">
                  <c:v>4166904</c:v>
                </c:pt>
                <c:pt idx="1398">
                  <c:v>4187388</c:v>
                </c:pt>
                <c:pt idx="1399">
                  <c:v>4187360</c:v>
                </c:pt>
                <c:pt idx="1400">
                  <c:v>4167224</c:v>
                </c:pt>
                <c:pt idx="1401">
                  <c:v>4187372</c:v>
                </c:pt>
                <c:pt idx="1402">
                  <c:v>4187344</c:v>
                </c:pt>
                <c:pt idx="1403">
                  <c:v>4167544</c:v>
                </c:pt>
                <c:pt idx="1404">
                  <c:v>4187356</c:v>
                </c:pt>
                <c:pt idx="1405">
                  <c:v>4187328</c:v>
                </c:pt>
                <c:pt idx="1406">
                  <c:v>4167864</c:v>
                </c:pt>
                <c:pt idx="1407">
                  <c:v>4187340</c:v>
                </c:pt>
                <c:pt idx="1408">
                  <c:v>4187312</c:v>
                </c:pt>
                <c:pt idx="1409">
                  <c:v>4168184</c:v>
                </c:pt>
                <c:pt idx="1410">
                  <c:v>4187324</c:v>
                </c:pt>
                <c:pt idx="1411">
                  <c:v>4187296</c:v>
                </c:pt>
                <c:pt idx="1412">
                  <c:v>4168504</c:v>
                </c:pt>
                <c:pt idx="1413">
                  <c:v>4187308</c:v>
                </c:pt>
                <c:pt idx="1414">
                  <c:v>4187280</c:v>
                </c:pt>
                <c:pt idx="1415">
                  <c:v>4168824</c:v>
                </c:pt>
                <c:pt idx="1416">
                  <c:v>4187292</c:v>
                </c:pt>
                <c:pt idx="1417">
                  <c:v>4187264</c:v>
                </c:pt>
                <c:pt idx="1418">
                  <c:v>4169144</c:v>
                </c:pt>
                <c:pt idx="1419">
                  <c:v>4187276</c:v>
                </c:pt>
                <c:pt idx="1420">
                  <c:v>4187248</c:v>
                </c:pt>
                <c:pt idx="1421">
                  <c:v>4169464</c:v>
                </c:pt>
                <c:pt idx="1422">
                  <c:v>4187260</c:v>
                </c:pt>
                <c:pt idx="1423">
                  <c:v>4187232</c:v>
                </c:pt>
                <c:pt idx="1424">
                  <c:v>4169784</c:v>
                </c:pt>
                <c:pt idx="1425">
                  <c:v>4187244</c:v>
                </c:pt>
                <c:pt idx="1426">
                  <c:v>4187216</c:v>
                </c:pt>
                <c:pt idx="1427">
                  <c:v>4170104</c:v>
                </c:pt>
                <c:pt idx="1428">
                  <c:v>4187228</c:v>
                </c:pt>
                <c:pt idx="1429">
                  <c:v>4187200</c:v>
                </c:pt>
                <c:pt idx="1430">
                  <c:v>4170424</c:v>
                </c:pt>
                <c:pt idx="1431">
                  <c:v>4187212</c:v>
                </c:pt>
                <c:pt idx="1432">
                  <c:v>4187184</c:v>
                </c:pt>
                <c:pt idx="1433">
                  <c:v>4170744</c:v>
                </c:pt>
                <c:pt idx="1434">
                  <c:v>4187196</c:v>
                </c:pt>
                <c:pt idx="1435">
                  <c:v>4187168</c:v>
                </c:pt>
                <c:pt idx="1436">
                  <c:v>4171064</c:v>
                </c:pt>
                <c:pt idx="1437">
                  <c:v>4187180</c:v>
                </c:pt>
                <c:pt idx="1438">
                  <c:v>4187152</c:v>
                </c:pt>
                <c:pt idx="1439">
                  <c:v>4171384</c:v>
                </c:pt>
                <c:pt idx="1440">
                  <c:v>4187164</c:v>
                </c:pt>
                <c:pt idx="1441">
                  <c:v>4187136</c:v>
                </c:pt>
                <c:pt idx="1442">
                  <c:v>4171704</c:v>
                </c:pt>
                <c:pt idx="1443">
                  <c:v>4187148</c:v>
                </c:pt>
                <c:pt idx="1444">
                  <c:v>4187120</c:v>
                </c:pt>
                <c:pt idx="1445">
                  <c:v>4172024</c:v>
                </c:pt>
                <c:pt idx="1446">
                  <c:v>4187132</c:v>
                </c:pt>
                <c:pt idx="1447">
                  <c:v>4187104</c:v>
                </c:pt>
                <c:pt idx="1448">
                  <c:v>4172344</c:v>
                </c:pt>
                <c:pt idx="1449">
                  <c:v>4187116</c:v>
                </c:pt>
                <c:pt idx="1450">
                  <c:v>4187088</c:v>
                </c:pt>
                <c:pt idx="1451">
                  <c:v>4172664</c:v>
                </c:pt>
                <c:pt idx="1452">
                  <c:v>4187072</c:v>
                </c:pt>
                <c:pt idx="1453">
                  <c:v>4172984</c:v>
                </c:pt>
                <c:pt idx="1454">
                  <c:v>4187084</c:v>
                </c:pt>
                <c:pt idx="1455">
                  <c:v>4187056</c:v>
                </c:pt>
                <c:pt idx="1456">
                  <c:v>4173304</c:v>
                </c:pt>
                <c:pt idx="1457">
                  <c:v>4187068</c:v>
                </c:pt>
                <c:pt idx="1458">
                  <c:v>4187040</c:v>
                </c:pt>
                <c:pt idx="1459">
                  <c:v>4173624</c:v>
                </c:pt>
                <c:pt idx="1460">
                  <c:v>4187052</c:v>
                </c:pt>
                <c:pt idx="1461">
                  <c:v>4187024</c:v>
                </c:pt>
                <c:pt idx="1462">
                  <c:v>4173944</c:v>
                </c:pt>
                <c:pt idx="1463">
                  <c:v>4187036</c:v>
                </c:pt>
                <c:pt idx="1464">
                  <c:v>4187008</c:v>
                </c:pt>
                <c:pt idx="1465">
                  <c:v>4174264</c:v>
                </c:pt>
                <c:pt idx="1466">
                  <c:v>4187020</c:v>
                </c:pt>
                <c:pt idx="1467">
                  <c:v>4186992</c:v>
                </c:pt>
                <c:pt idx="1468">
                  <c:v>4174584</c:v>
                </c:pt>
                <c:pt idx="1469">
                  <c:v>4187004</c:v>
                </c:pt>
                <c:pt idx="1470">
                  <c:v>4186976</c:v>
                </c:pt>
                <c:pt idx="1471">
                  <c:v>4174904</c:v>
                </c:pt>
                <c:pt idx="1472">
                  <c:v>4186988</c:v>
                </c:pt>
                <c:pt idx="1473">
                  <c:v>4186960</c:v>
                </c:pt>
                <c:pt idx="1474">
                  <c:v>4175224</c:v>
                </c:pt>
                <c:pt idx="1475">
                  <c:v>4186972</c:v>
                </c:pt>
                <c:pt idx="1476">
                  <c:v>4186944</c:v>
                </c:pt>
                <c:pt idx="1477">
                  <c:v>4175544</c:v>
                </c:pt>
                <c:pt idx="1478">
                  <c:v>4186956</c:v>
                </c:pt>
                <c:pt idx="1479">
                  <c:v>4186928</c:v>
                </c:pt>
                <c:pt idx="1480">
                  <c:v>4175864</c:v>
                </c:pt>
                <c:pt idx="1481">
                  <c:v>4186940</c:v>
                </c:pt>
                <c:pt idx="1482">
                  <c:v>4186912</c:v>
                </c:pt>
                <c:pt idx="1483">
                  <c:v>4176184</c:v>
                </c:pt>
                <c:pt idx="1484">
                  <c:v>4186924</c:v>
                </c:pt>
                <c:pt idx="1485">
                  <c:v>4186896</c:v>
                </c:pt>
                <c:pt idx="1486">
                  <c:v>4176504</c:v>
                </c:pt>
                <c:pt idx="1487">
                  <c:v>4186908</c:v>
                </c:pt>
                <c:pt idx="1488">
                  <c:v>4186880</c:v>
                </c:pt>
                <c:pt idx="1489">
                  <c:v>4176824</c:v>
                </c:pt>
                <c:pt idx="1490">
                  <c:v>4186892</c:v>
                </c:pt>
                <c:pt idx="1491">
                  <c:v>4186864</c:v>
                </c:pt>
                <c:pt idx="1492">
                  <c:v>4177144</c:v>
                </c:pt>
                <c:pt idx="1493">
                  <c:v>4186848</c:v>
                </c:pt>
                <c:pt idx="1494">
                  <c:v>4177464</c:v>
                </c:pt>
                <c:pt idx="1495">
                  <c:v>4186860</c:v>
                </c:pt>
                <c:pt idx="1496">
                  <c:v>4186832</c:v>
                </c:pt>
                <c:pt idx="1497">
                  <c:v>4177784</c:v>
                </c:pt>
                <c:pt idx="1498">
                  <c:v>4186844</c:v>
                </c:pt>
                <c:pt idx="1499">
                  <c:v>4186816</c:v>
                </c:pt>
                <c:pt idx="1500">
                  <c:v>4178104</c:v>
                </c:pt>
                <c:pt idx="1501">
                  <c:v>4186828</c:v>
                </c:pt>
                <c:pt idx="1502">
                  <c:v>4186800</c:v>
                </c:pt>
                <c:pt idx="1503">
                  <c:v>4178424</c:v>
                </c:pt>
                <c:pt idx="1504">
                  <c:v>4186812</c:v>
                </c:pt>
                <c:pt idx="1505">
                  <c:v>4186784</c:v>
                </c:pt>
                <c:pt idx="1506">
                  <c:v>4178744</c:v>
                </c:pt>
                <c:pt idx="1507">
                  <c:v>4186796</c:v>
                </c:pt>
                <c:pt idx="1508">
                  <c:v>4186768</c:v>
                </c:pt>
                <c:pt idx="1509">
                  <c:v>4179064</c:v>
                </c:pt>
                <c:pt idx="1510">
                  <c:v>4186780</c:v>
                </c:pt>
                <c:pt idx="1511">
                  <c:v>4186752</c:v>
                </c:pt>
                <c:pt idx="1512">
                  <c:v>4179384</c:v>
                </c:pt>
                <c:pt idx="1513">
                  <c:v>4186764</c:v>
                </c:pt>
                <c:pt idx="1514">
                  <c:v>4186736</c:v>
                </c:pt>
                <c:pt idx="1515">
                  <c:v>4179704</c:v>
                </c:pt>
                <c:pt idx="1516">
                  <c:v>4186748</c:v>
                </c:pt>
                <c:pt idx="1517">
                  <c:v>4186720</c:v>
                </c:pt>
                <c:pt idx="1518">
                  <c:v>4180024</c:v>
                </c:pt>
                <c:pt idx="1519">
                  <c:v>4186704</c:v>
                </c:pt>
                <c:pt idx="1520">
                  <c:v>4180344</c:v>
                </c:pt>
                <c:pt idx="1521">
                  <c:v>4186716</c:v>
                </c:pt>
                <c:pt idx="1522">
                  <c:v>4186688</c:v>
                </c:pt>
                <c:pt idx="1523">
                  <c:v>4180664</c:v>
                </c:pt>
                <c:pt idx="1524">
                  <c:v>4186700</c:v>
                </c:pt>
                <c:pt idx="1525">
                  <c:v>4186672</c:v>
                </c:pt>
                <c:pt idx="1526">
                  <c:v>4180984</c:v>
                </c:pt>
                <c:pt idx="1527">
                  <c:v>4186684</c:v>
                </c:pt>
                <c:pt idx="1528">
                  <c:v>4186656</c:v>
                </c:pt>
                <c:pt idx="1529">
                  <c:v>4181304</c:v>
                </c:pt>
                <c:pt idx="1530">
                  <c:v>4186668</c:v>
                </c:pt>
                <c:pt idx="1531">
                  <c:v>4186640</c:v>
                </c:pt>
                <c:pt idx="1532">
                  <c:v>4181624</c:v>
                </c:pt>
                <c:pt idx="1533">
                  <c:v>4186652</c:v>
                </c:pt>
                <c:pt idx="1534">
                  <c:v>4186624</c:v>
                </c:pt>
                <c:pt idx="1535">
                  <c:v>4181944</c:v>
                </c:pt>
                <c:pt idx="1536">
                  <c:v>4186636</c:v>
                </c:pt>
                <c:pt idx="1537">
                  <c:v>4186608</c:v>
                </c:pt>
                <c:pt idx="1538">
                  <c:v>4182264</c:v>
                </c:pt>
                <c:pt idx="1539">
                  <c:v>4186620</c:v>
                </c:pt>
                <c:pt idx="1540">
                  <c:v>4186592</c:v>
                </c:pt>
                <c:pt idx="1541">
                  <c:v>4182584</c:v>
                </c:pt>
                <c:pt idx="1542">
                  <c:v>4186604</c:v>
                </c:pt>
                <c:pt idx="1543">
                  <c:v>4186576</c:v>
                </c:pt>
                <c:pt idx="1544">
                  <c:v>4182904</c:v>
                </c:pt>
                <c:pt idx="1545">
                  <c:v>4186588</c:v>
                </c:pt>
                <c:pt idx="1546">
                  <c:v>4186560</c:v>
                </c:pt>
                <c:pt idx="1547">
                  <c:v>4183224</c:v>
                </c:pt>
                <c:pt idx="1548">
                  <c:v>4186572</c:v>
                </c:pt>
                <c:pt idx="1549">
                  <c:v>4186544</c:v>
                </c:pt>
                <c:pt idx="1550">
                  <c:v>4183544</c:v>
                </c:pt>
                <c:pt idx="1551">
                  <c:v>4186556</c:v>
                </c:pt>
                <c:pt idx="1552">
                  <c:v>4186528</c:v>
                </c:pt>
                <c:pt idx="1553">
                  <c:v>4183864</c:v>
                </c:pt>
                <c:pt idx="1554">
                  <c:v>4186540</c:v>
                </c:pt>
                <c:pt idx="1555">
                  <c:v>4186512</c:v>
                </c:pt>
                <c:pt idx="1556">
                  <c:v>4184184</c:v>
                </c:pt>
                <c:pt idx="1557">
                  <c:v>4186524</c:v>
                </c:pt>
                <c:pt idx="1558">
                  <c:v>4186496</c:v>
                </c:pt>
                <c:pt idx="1559">
                  <c:v>4184504</c:v>
                </c:pt>
                <c:pt idx="1560">
                  <c:v>4186508</c:v>
                </c:pt>
                <c:pt idx="1561">
                  <c:v>4186480</c:v>
                </c:pt>
                <c:pt idx="1562">
                  <c:v>4184824</c:v>
                </c:pt>
                <c:pt idx="1563">
                  <c:v>4186492</c:v>
                </c:pt>
                <c:pt idx="1564">
                  <c:v>4186464</c:v>
                </c:pt>
                <c:pt idx="1565">
                  <c:v>4185144</c:v>
                </c:pt>
                <c:pt idx="1566">
                  <c:v>4186476</c:v>
                </c:pt>
                <c:pt idx="1567">
                  <c:v>4186448</c:v>
                </c:pt>
                <c:pt idx="1568">
                  <c:v>4185464</c:v>
                </c:pt>
                <c:pt idx="1569">
                  <c:v>4186460</c:v>
                </c:pt>
                <c:pt idx="1570">
                  <c:v>4186432</c:v>
                </c:pt>
                <c:pt idx="1571">
                  <c:v>4185784</c:v>
                </c:pt>
                <c:pt idx="1572">
                  <c:v>4186444</c:v>
                </c:pt>
                <c:pt idx="1573">
                  <c:v>4063244</c:v>
                </c:pt>
                <c:pt idx="1574">
                  <c:v>4128736</c:v>
                </c:pt>
                <c:pt idx="1575">
                  <c:v>4063248</c:v>
                </c:pt>
                <c:pt idx="1576">
                  <c:v>4128748</c:v>
                </c:pt>
                <c:pt idx="1577">
                  <c:v>4128720</c:v>
                </c:pt>
                <c:pt idx="1578">
                  <c:v>4063252</c:v>
                </c:pt>
                <c:pt idx="1579">
                  <c:v>4128732</c:v>
                </c:pt>
                <c:pt idx="1580">
                  <c:v>4128704</c:v>
                </c:pt>
                <c:pt idx="1581">
                  <c:v>4063256</c:v>
                </c:pt>
                <c:pt idx="1582">
                  <c:v>4128716</c:v>
                </c:pt>
                <c:pt idx="1583">
                  <c:v>4128688</c:v>
                </c:pt>
                <c:pt idx="1584">
                  <c:v>4063264</c:v>
                </c:pt>
                <c:pt idx="1585">
                  <c:v>4128700</c:v>
                </c:pt>
                <c:pt idx="1586">
                  <c:v>4128672</c:v>
                </c:pt>
                <c:pt idx="1587">
                  <c:v>4063272</c:v>
                </c:pt>
                <c:pt idx="1588">
                  <c:v>4063292</c:v>
                </c:pt>
                <c:pt idx="1589">
                  <c:v>4128684</c:v>
                </c:pt>
                <c:pt idx="1590">
                  <c:v>4128656</c:v>
                </c:pt>
                <c:pt idx="1591">
                  <c:v>4063292</c:v>
                </c:pt>
                <c:pt idx="1592">
                  <c:v>4128668</c:v>
                </c:pt>
                <c:pt idx="1593">
                  <c:v>4128640</c:v>
                </c:pt>
                <c:pt idx="1594">
                  <c:v>4063300</c:v>
                </c:pt>
                <c:pt idx="1595">
                  <c:v>4128652</c:v>
                </c:pt>
                <c:pt idx="1596">
                  <c:v>4128624</c:v>
                </c:pt>
                <c:pt idx="1597">
                  <c:v>4063320</c:v>
                </c:pt>
                <c:pt idx="1598">
                  <c:v>4128636</c:v>
                </c:pt>
                <c:pt idx="1599">
                  <c:v>4128608</c:v>
                </c:pt>
                <c:pt idx="1600">
                  <c:v>4063328</c:v>
                </c:pt>
                <c:pt idx="1601">
                  <c:v>4128620</c:v>
                </c:pt>
                <c:pt idx="1602">
                  <c:v>4128592</c:v>
                </c:pt>
                <c:pt idx="1603">
                  <c:v>4063348</c:v>
                </c:pt>
                <c:pt idx="1604">
                  <c:v>4128604</c:v>
                </c:pt>
                <c:pt idx="1605">
                  <c:v>4128576</c:v>
                </c:pt>
                <c:pt idx="1606">
                  <c:v>4063356</c:v>
                </c:pt>
                <c:pt idx="1607">
                  <c:v>4128588</c:v>
                </c:pt>
                <c:pt idx="1608">
                  <c:v>4128560</c:v>
                </c:pt>
                <c:pt idx="1609">
                  <c:v>4063376</c:v>
                </c:pt>
                <c:pt idx="1610">
                  <c:v>4128572</c:v>
                </c:pt>
                <c:pt idx="1611">
                  <c:v>4128544</c:v>
                </c:pt>
                <c:pt idx="1612">
                  <c:v>4063396</c:v>
                </c:pt>
                <c:pt idx="1613">
                  <c:v>4128556</c:v>
                </c:pt>
                <c:pt idx="1614">
                  <c:v>4128528</c:v>
                </c:pt>
                <c:pt idx="1615">
                  <c:v>4063404</c:v>
                </c:pt>
                <c:pt idx="1616">
                  <c:v>4128540</c:v>
                </c:pt>
                <c:pt idx="1617">
                  <c:v>4128512</c:v>
                </c:pt>
                <c:pt idx="1618">
                  <c:v>4063424</c:v>
                </c:pt>
                <c:pt idx="1619">
                  <c:v>4128524</c:v>
                </c:pt>
                <c:pt idx="1620">
                  <c:v>4128496</c:v>
                </c:pt>
                <c:pt idx="1621">
                  <c:v>4063432</c:v>
                </c:pt>
                <c:pt idx="1622">
                  <c:v>4128508</c:v>
                </c:pt>
                <c:pt idx="1623">
                  <c:v>4128480</c:v>
                </c:pt>
                <c:pt idx="1624">
                  <c:v>4063452</c:v>
                </c:pt>
                <c:pt idx="1625">
                  <c:v>4128492</c:v>
                </c:pt>
                <c:pt idx="1626">
                  <c:v>4128464</c:v>
                </c:pt>
                <c:pt idx="1627">
                  <c:v>4063460</c:v>
                </c:pt>
                <c:pt idx="1628">
                  <c:v>4128476</c:v>
                </c:pt>
                <c:pt idx="1629">
                  <c:v>4128448</c:v>
                </c:pt>
                <c:pt idx="1630">
                  <c:v>4063480</c:v>
                </c:pt>
                <c:pt idx="1631">
                  <c:v>4128460</c:v>
                </c:pt>
                <c:pt idx="1632">
                  <c:v>4121952</c:v>
                </c:pt>
                <c:pt idx="1633">
                  <c:v>4071424</c:v>
                </c:pt>
                <c:pt idx="1634">
                  <c:v>4121964</c:v>
                </c:pt>
                <c:pt idx="1635">
                  <c:v>4121936</c:v>
                </c:pt>
                <c:pt idx="1636">
                  <c:v>4071744</c:v>
                </c:pt>
                <c:pt idx="1637">
                  <c:v>4121948</c:v>
                </c:pt>
                <c:pt idx="1638">
                  <c:v>4121920</c:v>
                </c:pt>
                <c:pt idx="1639">
                  <c:v>4072064</c:v>
                </c:pt>
                <c:pt idx="1640">
                  <c:v>4121932</c:v>
                </c:pt>
                <c:pt idx="1641">
                  <c:v>4121904</c:v>
                </c:pt>
                <c:pt idx="1642">
                  <c:v>4072384</c:v>
                </c:pt>
                <c:pt idx="1643">
                  <c:v>4121916</c:v>
                </c:pt>
                <c:pt idx="1644">
                  <c:v>4121888</c:v>
                </c:pt>
                <c:pt idx="1645">
                  <c:v>4072704</c:v>
                </c:pt>
                <c:pt idx="1646">
                  <c:v>4121900</c:v>
                </c:pt>
                <c:pt idx="1647">
                  <c:v>4121872</c:v>
                </c:pt>
                <c:pt idx="1648">
                  <c:v>4073024</c:v>
                </c:pt>
                <c:pt idx="1649">
                  <c:v>4121884</c:v>
                </c:pt>
                <c:pt idx="1650">
                  <c:v>4121856</c:v>
                </c:pt>
                <c:pt idx="1651">
                  <c:v>4073344</c:v>
                </c:pt>
                <c:pt idx="1652">
                  <c:v>4121868</c:v>
                </c:pt>
                <c:pt idx="1653">
                  <c:v>4121840</c:v>
                </c:pt>
                <c:pt idx="1654">
                  <c:v>4073664</c:v>
                </c:pt>
                <c:pt idx="1655">
                  <c:v>4121852</c:v>
                </c:pt>
                <c:pt idx="1656">
                  <c:v>4121824</c:v>
                </c:pt>
                <c:pt idx="1657">
                  <c:v>4073984</c:v>
                </c:pt>
                <c:pt idx="1658">
                  <c:v>4121836</c:v>
                </c:pt>
                <c:pt idx="1659">
                  <c:v>4121808</c:v>
                </c:pt>
                <c:pt idx="1660">
                  <c:v>4074304</c:v>
                </c:pt>
                <c:pt idx="1661">
                  <c:v>4121820</c:v>
                </c:pt>
                <c:pt idx="1662">
                  <c:v>4121792</c:v>
                </c:pt>
                <c:pt idx="1663">
                  <c:v>4074624</c:v>
                </c:pt>
                <c:pt idx="1664">
                  <c:v>4121804</c:v>
                </c:pt>
                <c:pt idx="1665">
                  <c:v>4121776</c:v>
                </c:pt>
                <c:pt idx="1666">
                  <c:v>4074944</c:v>
                </c:pt>
                <c:pt idx="1667">
                  <c:v>4121788</c:v>
                </c:pt>
                <c:pt idx="1668">
                  <c:v>4121760</c:v>
                </c:pt>
                <c:pt idx="1669">
                  <c:v>4075264</c:v>
                </c:pt>
                <c:pt idx="1670">
                  <c:v>4121772</c:v>
                </c:pt>
                <c:pt idx="1671">
                  <c:v>4121744</c:v>
                </c:pt>
                <c:pt idx="1672">
                  <c:v>4075584</c:v>
                </c:pt>
                <c:pt idx="1673">
                  <c:v>4121756</c:v>
                </c:pt>
                <c:pt idx="1674">
                  <c:v>4121728</c:v>
                </c:pt>
                <c:pt idx="1675">
                  <c:v>4075904</c:v>
                </c:pt>
                <c:pt idx="1676">
                  <c:v>4121740</c:v>
                </c:pt>
                <c:pt idx="1677">
                  <c:v>4121712</c:v>
                </c:pt>
                <c:pt idx="1678">
                  <c:v>4076224</c:v>
                </c:pt>
                <c:pt idx="1679">
                  <c:v>4121724</c:v>
                </c:pt>
                <c:pt idx="1680">
                  <c:v>4121696</c:v>
                </c:pt>
                <c:pt idx="1681">
                  <c:v>4076544</c:v>
                </c:pt>
                <c:pt idx="1682">
                  <c:v>4121708</c:v>
                </c:pt>
                <c:pt idx="1683">
                  <c:v>4121680</c:v>
                </c:pt>
                <c:pt idx="1684">
                  <c:v>4076864</c:v>
                </c:pt>
                <c:pt idx="1685">
                  <c:v>4121692</c:v>
                </c:pt>
                <c:pt idx="1686">
                  <c:v>4121664</c:v>
                </c:pt>
                <c:pt idx="1687">
                  <c:v>4077184</c:v>
                </c:pt>
                <c:pt idx="1688">
                  <c:v>4121676</c:v>
                </c:pt>
                <c:pt idx="1689">
                  <c:v>4121648</c:v>
                </c:pt>
                <c:pt idx="1690">
                  <c:v>4077504</c:v>
                </c:pt>
                <c:pt idx="1691">
                  <c:v>4121660</c:v>
                </c:pt>
                <c:pt idx="1692">
                  <c:v>4121632</c:v>
                </c:pt>
                <c:pt idx="1693">
                  <c:v>4077824</c:v>
                </c:pt>
                <c:pt idx="1694">
                  <c:v>4121644</c:v>
                </c:pt>
                <c:pt idx="1695">
                  <c:v>4121616</c:v>
                </c:pt>
                <c:pt idx="1696">
                  <c:v>4078144</c:v>
                </c:pt>
                <c:pt idx="1697">
                  <c:v>4121628</c:v>
                </c:pt>
                <c:pt idx="1698">
                  <c:v>4121600</c:v>
                </c:pt>
                <c:pt idx="1699">
                  <c:v>4078464</c:v>
                </c:pt>
                <c:pt idx="1700">
                  <c:v>4121612</c:v>
                </c:pt>
                <c:pt idx="1701">
                  <c:v>4121584</c:v>
                </c:pt>
                <c:pt idx="1702">
                  <c:v>4078784</c:v>
                </c:pt>
                <c:pt idx="1703">
                  <c:v>4121596</c:v>
                </c:pt>
                <c:pt idx="1704">
                  <c:v>4121568</c:v>
                </c:pt>
                <c:pt idx="1705">
                  <c:v>4079104</c:v>
                </c:pt>
                <c:pt idx="1706">
                  <c:v>4121580</c:v>
                </c:pt>
                <c:pt idx="1707">
                  <c:v>4121552</c:v>
                </c:pt>
                <c:pt idx="1708">
                  <c:v>4079424</c:v>
                </c:pt>
                <c:pt idx="1709">
                  <c:v>4121564</c:v>
                </c:pt>
                <c:pt idx="1710">
                  <c:v>4121536</c:v>
                </c:pt>
                <c:pt idx="1711">
                  <c:v>4079744</c:v>
                </c:pt>
                <c:pt idx="1712">
                  <c:v>4121548</c:v>
                </c:pt>
                <c:pt idx="1713">
                  <c:v>4121520</c:v>
                </c:pt>
                <c:pt idx="1714">
                  <c:v>4080064</c:v>
                </c:pt>
                <c:pt idx="1715">
                  <c:v>4121532</c:v>
                </c:pt>
                <c:pt idx="1716">
                  <c:v>4121504</c:v>
                </c:pt>
                <c:pt idx="1717">
                  <c:v>4080384</c:v>
                </c:pt>
                <c:pt idx="1718">
                  <c:v>4121516</c:v>
                </c:pt>
                <c:pt idx="1719">
                  <c:v>4121488</c:v>
                </c:pt>
                <c:pt idx="1720">
                  <c:v>4080704</c:v>
                </c:pt>
                <c:pt idx="1721">
                  <c:v>4121500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F4-4FCA-9B98-2510A1C39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877462"/>
        <c:axId val="170441991"/>
      </c:scatterChart>
      <c:valAx>
        <c:axId val="76687746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[s]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0441991"/>
        <c:crosses val="autoZero"/>
        <c:crossBetween val="midCat"/>
      </c:valAx>
      <c:valAx>
        <c:axId val="170441991"/>
        <c:scaling>
          <c:orientation val="minMax"/>
          <c:min val="4050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Memory Address</a:t>
                </a:r>
              </a:p>
            </c:rich>
          </c:tx>
          <c:overlay val="0"/>
        </c:title>
        <c:numFmt formatCode="General" sourceLinked="0"/>
        <c:majorTickMark val="cross"/>
        <c:minorTickMark val="cross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66877462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Address Dec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MainResults!$O$2</c:f>
              <c:strCache>
                <c:ptCount val="1"/>
                <c:pt idx="0">
                  <c:v>4123392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MainResults!$K$3:$K$296</c:f>
              <c:strCache>
                <c:ptCount val="294"/>
                <c:pt idx="0">
                  <c:v>0,0</c:v>
                </c:pt>
                <c:pt idx="1">
                  <c:v>0,0</c:v>
                </c:pt>
                <c:pt idx="2">
                  <c:v>0,0</c:v>
                </c:pt>
                <c:pt idx="3">
                  <c:v>0,0</c:v>
                </c:pt>
                <c:pt idx="4">
                  <c:v>0,0</c:v>
                </c:pt>
                <c:pt idx="5">
                  <c:v>0,1</c:v>
                </c:pt>
                <c:pt idx="6">
                  <c:v>0,1</c:v>
                </c:pt>
                <c:pt idx="7">
                  <c:v>0,1</c:v>
                </c:pt>
                <c:pt idx="8">
                  <c:v>0,1</c:v>
                </c:pt>
                <c:pt idx="9">
                  <c:v>0,1</c:v>
                </c:pt>
                <c:pt idx="10">
                  <c:v>0,1</c:v>
                </c:pt>
                <c:pt idx="11">
                  <c:v>0,1</c:v>
                </c:pt>
                <c:pt idx="12">
                  <c:v>0,2</c:v>
                </c:pt>
                <c:pt idx="13">
                  <c:v>1,8</c:v>
                </c:pt>
                <c:pt idx="14">
                  <c:v>1,8</c:v>
                </c:pt>
                <c:pt idx="15">
                  <c:v>1,8</c:v>
                </c:pt>
                <c:pt idx="16">
                  <c:v>5,1</c:v>
                </c:pt>
                <c:pt idx="17">
                  <c:v>5,1</c:v>
                </c:pt>
                <c:pt idx="18">
                  <c:v>5,1</c:v>
                </c:pt>
                <c:pt idx="19">
                  <c:v>5,1</c:v>
                </c:pt>
                <c:pt idx="20">
                  <c:v>5,1</c:v>
                </c:pt>
                <c:pt idx="21">
                  <c:v>5,1</c:v>
                </c:pt>
                <c:pt idx="22">
                  <c:v>10,3</c:v>
                </c:pt>
                <c:pt idx="23">
                  <c:v>10,3</c:v>
                </c:pt>
                <c:pt idx="24">
                  <c:v>10,3</c:v>
                </c:pt>
                <c:pt idx="25">
                  <c:v>10,3</c:v>
                </c:pt>
                <c:pt idx="26">
                  <c:v>10,3</c:v>
                </c:pt>
                <c:pt idx="27">
                  <c:v>10,3</c:v>
                </c:pt>
                <c:pt idx="28">
                  <c:v>12,3</c:v>
                </c:pt>
                <c:pt idx="29">
                  <c:v>12,4</c:v>
                </c:pt>
                <c:pt idx="30">
                  <c:v>12,4</c:v>
                </c:pt>
                <c:pt idx="31">
                  <c:v>12,4</c:v>
                </c:pt>
                <c:pt idx="32">
                  <c:v>15,5</c:v>
                </c:pt>
                <c:pt idx="33">
                  <c:v>15,5</c:v>
                </c:pt>
                <c:pt idx="34">
                  <c:v>15,5</c:v>
                </c:pt>
                <c:pt idx="35">
                  <c:v>15,5</c:v>
                </c:pt>
                <c:pt idx="36">
                  <c:v>15,5</c:v>
                </c:pt>
                <c:pt idx="37">
                  <c:v>15,5</c:v>
                </c:pt>
                <c:pt idx="38">
                  <c:v>20,7</c:v>
                </c:pt>
                <c:pt idx="39">
                  <c:v>20,7</c:v>
                </c:pt>
                <c:pt idx="40">
                  <c:v>20,7</c:v>
                </c:pt>
                <c:pt idx="41">
                  <c:v>20,7</c:v>
                </c:pt>
                <c:pt idx="42">
                  <c:v>20,7</c:v>
                </c:pt>
                <c:pt idx="43">
                  <c:v>25,9</c:v>
                </c:pt>
                <c:pt idx="44">
                  <c:v>25,9</c:v>
                </c:pt>
                <c:pt idx="45">
                  <c:v>25,9</c:v>
                </c:pt>
                <c:pt idx="46">
                  <c:v>25,9</c:v>
                </c:pt>
                <c:pt idx="47">
                  <c:v>25,9</c:v>
                </c:pt>
                <c:pt idx="48">
                  <c:v>25,9</c:v>
                </c:pt>
                <c:pt idx="49">
                  <c:v>31,1</c:v>
                </c:pt>
                <c:pt idx="50">
                  <c:v>31,1</c:v>
                </c:pt>
                <c:pt idx="51">
                  <c:v>31,1</c:v>
                </c:pt>
                <c:pt idx="52">
                  <c:v>31,1</c:v>
                </c:pt>
                <c:pt idx="53">
                  <c:v>31,1</c:v>
                </c:pt>
                <c:pt idx="54">
                  <c:v>31,1</c:v>
                </c:pt>
                <c:pt idx="55">
                  <c:v>36,3</c:v>
                </c:pt>
                <c:pt idx="56">
                  <c:v>36,3</c:v>
                </c:pt>
                <c:pt idx="57">
                  <c:v>36,3</c:v>
                </c:pt>
                <c:pt idx="58">
                  <c:v>36,3</c:v>
                </c:pt>
                <c:pt idx="59">
                  <c:v>36,3</c:v>
                </c:pt>
                <c:pt idx="60">
                  <c:v>36,3</c:v>
                </c:pt>
                <c:pt idx="61">
                  <c:v>41,5</c:v>
                </c:pt>
                <c:pt idx="62">
                  <c:v>41,5</c:v>
                </c:pt>
                <c:pt idx="63">
                  <c:v>41,5</c:v>
                </c:pt>
                <c:pt idx="64">
                  <c:v>41,5</c:v>
                </c:pt>
                <c:pt idx="65">
                  <c:v>41,5</c:v>
                </c:pt>
                <c:pt idx="66">
                  <c:v>41,5</c:v>
                </c:pt>
                <c:pt idx="67">
                  <c:v>46,7</c:v>
                </c:pt>
                <c:pt idx="68">
                  <c:v>46,7</c:v>
                </c:pt>
                <c:pt idx="69">
                  <c:v>46,7</c:v>
                </c:pt>
                <c:pt idx="70">
                  <c:v>46,7</c:v>
                </c:pt>
                <c:pt idx="71">
                  <c:v>46,7</c:v>
                </c:pt>
                <c:pt idx="72">
                  <c:v>46,7</c:v>
                </c:pt>
                <c:pt idx="73">
                  <c:v>51,9</c:v>
                </c:pt>
                <c:pt idx="74">
                  <c:v>51,9</c:v>
                </c:pt>
                <c:pt idx="75">
                  <c:v>51,9</c:v>
                </c:pt>
                <c:pt idx="76">
                  <c:v>51,9</c:v>
                </c:pt>
                <c:pt idx="77">
                  <c:v>51,9</c:v>
                </c:pt>
                <c:pt idx="78">
                  <c:v>51,9</c:v>
                </c:pt>
                <c:pt idx="79">
                  <c:v>57,1</c:v>
                </c:pt>
                <c:pt idx="80">
                  <c:v>57,1</c:v>
                </c:pt>
                <c:pt idx="81">
                  <c:v>57,1</c:v>
                </c:pt>
                <c:pt idx="82">
                  <c:v>57,1</c:v>
                </c:pt>
                <c:pt idx="83">
                  <c:v>57,1</c:v>
                </c:pt>
                <c:pt idx="84">
                  <c:v>57,1</c:v>
                </c:pt>
                <c:pt idx="85">
                  <c:v>58,0</c:v>
                </c:pt>
                <c:pt idx="86">
                  <c:v>58,0</c:v>
                </c:pt>
                <c:pt idx="87">
                  <c:v>58,0</c:v>
                </c:pt>
                <c:pt idx="88">
                  <c:v>58,0</c:v>
                </c:pt>
                <c:pt idx="89">
                  <c:v>62,3</c:v>
                </c:pt>
                <c:pt idx="90">
                  <c:v>62,3</c:v>
                </c:pt>
                <c:pt idx="91">
                  <c:v>62,3</c:v>
                </c:pt>
                <c:pt idx="92">
                  <c:v>62,3</c:v>
                </c:pt>
                <c:pt idx="93">
                  <c:v>62,3</c:v>
                </c:pt>
                <c:pt idx="94">
                  <c:v>62,3</c:v>
                </c:pt>
                <c:pt idx="95">
                  <c:v>64,5</c:v>
                </c:pt>
                <c:pt idx="96">
                  <c:v>64,6</c:v>
                </c:pt>
                <c:pt idx="97">
                  <c:v>64,6</c:v>
                </c:pt>
                <c:pt idx="98">
                  <c:v>64,6</c:v>
                </c:pt>
                <c:pt idx="99">
                  <c:v>67,5</c:v>
                </c:pt>
                <c:pt idx="100">
                  <c:v>67,5</c:v>
                </c:pt>
                <c:pt idx="101">
                  <c:v>67,5</c:v>
                </c:pt>
                <c:pt idx="102">
                  <c:v>67,5</c:v>
                </c:pt>
                <c:pt idx="103">
                  <c:v>67,5</c:v>
                </c:pt>
                <c:pt idx="104">
                  <c:v>67,5</c:v>
                </c:pt>
                <c:pt idx="105">
                  <c:v>72,7</c:v>
                </c:pt>
                <c:pt idx="106">
                  <c:v>72,7</c:v>
                </c:pt>
                <c:pt idx="107">
                  <c:v>72,7</c:v>
                </c:pt>
                <c:pt idx="108">
                  <c:v>72,7</c:v>
                </c:pt>
                <c:pt idx="109">
                  <c:v>72,7</c:v>
                </c:pt>
                <c:pt idx="110">
                  <c:v>72,7</c:v>
                </c:pt>
                <c:pt idx="111">
                  <c:v>77,9</c:v>
                </c:pt>
                <c:pt idx="112">
                  <c:v>77,9</c:v>
                </c:pt>
                <c:pt idx="113">
                  <c:v>77,9</c:v>
                </c:pt>
                <c:pt idx="114">
                  <c:v>77,9</c:v>
                </c:pt>
                <c:pt idx="115">
                  <c:v>77,9</c:v>
                </c:pt>
                <c:pt idx="116">
                  <c:v>77,9</c:v>
                </c:pt>
                <c:pt idx="117">
                  <c:v>83,1</c:v>
                </c:pt>
                <c:pt idx="118">
                  <c:v>83,1</c:v>
                </c:pt>
                <c:pt idx="119">
                  <c:v>83,1</c:v>
                </c:pt>
                <c:pt idx="120">
                  <c:v>83,1</c:v>
                </c:pt>
                <c:pt idx="121">
                  <c:v>83,1</c:v>
                </c:pt>
                <c:pt idx="122">
                  <c:v>83,1</c:v>
                </c:pt>
                <c:pt idx="123">
                  <c:v>88,3</c:v>
                </c:pt>
                <c:pt idx="124">
                  <c:v>88,3</c:v>
                </c:pt>
                <c:pt idx="125">
                  <c:v>88,3</c:v>
                </c:pt>
                <c:pt idx="126">
                  <c:v>88,3</c:v>
                </c:pt>
                <c:pt idx="127">
                  <c:v>88,3</c:v>
                </c:pt>
                <c:pt idx="128">
                  <c:v>88,3</c:v>
                </c:pt>
                <c:pt idx="129">
                  <c:v>93,5</c:v>
                </c:pt>
                <c:pt idx="130">
                  <c:v>93,5</c:v>
                </c:pt>
                <c:pt idx="131">
                  <c:v>93,5</c:v>
                </c:pt>
                <c:pt idx="132">
                  <c:v>93,5</c:v>
                </c:pt>
                <c:pt idx="133">
                  <c:v>93,5</c:v>
                </c:pt>
                <c:pt idx="134">
                  <c:v>93,5</c:v>
                </c:pt>
                <c:pt idx="135">
                  <c:v>98,7</c:v>
                </c:pt>
                <c:pt idx="136">
                  <c:v>98,7</c:v>
                </c:pt>
                <c:pt idx="137">
                  <c:v>98,7</c:v>
                </c:pt>
                <c:pt idx="138">
                  <c:v>98,7</c:v>
                </c:pt>
                <c:pt idx="139">
                  <c:v>98,7</c:v>
                </c:pt>
                <c:pt idx="140">
                  <c:v>98,7</c:v>
                </c:pt>
                <c:pt idx="141">
                  <c:v>103,9</c:v>
                </c:pt>
                <c:pt idx="142">
                  <c:v>103,9</c:v>
                </c:pt>
                <c:pt idx="143">
                  <c:v>103,9</c:v>
                </c:pt>
                <c:pt idx="144">
                  <c:v>103,9</c:v>
                </c:pt>
                <c:pt idx="145">
                  <c:v>103,9</c:v>
                </c:pt>
                <c:pt idx="146">
                  <c:v>103,9</c:v>
                </c:pt>
                <c:pt idx="147">
                  <c:v>109,1</c:v>
                </c:pt>
                <c:pt idx="148">
                  <c:v>109,1</c:v>
                </c:pt>
                <c:pt idx="149">
                  <c:v>109,1</c:v>
                </c:pt>
                <c:pt idx="150">
                  <c:v>109,1</c:v>
                </c:pt>
                <c:pt idx="151">
                  <c:v>109,1</c:v>
                </c:pt>
                <c:pt idx="152">
                  <c:v>109,1</c:v>
                </c:pt>
                <c:pt idx="153">
                  <c:v>114,3</c:v>
                </c:pt>
                <c:pt idx="154">
                  <c:v>114,3</c:v>
                </c:pt>
                <c:pt idx="155">
                  <c:v>114,3</c:v>
                </c:pt>
                <c:pt idx="156">
                  <c:v>114,3</c:v>
                </c:pt>
                <c:pt idx="157">
                  <c:v>114,3</c:v>
                </c:pt>
                <c:pt idx="158">
                  <c:v>114,3</c:v>
                </c:pt>
                <c:pt idx="159">
                  <c:v>119,5</c:v>
                </c:pt>
                <c:pt idx="160">
                  <c:v>119,5</c:v>
                </c:pt>
                <c:pt idx="161">
                  <c:v>119,5</c:v>
                </c:pt>
                <c:pt idx="162">
                  <c:v>119,5</c:v>
                </c:pt>
                <c:pt idx="163">
                  <c:v>119,5</c:v>
                </c:pt>
                <c:pt idx="164">
                  <c:v>119,5</c:v>
                </c:pt>
                <c:pt idx="165">
                  <c:v>124,7</c:v>
                </c:pt>
                <c:pt idx="166">
                  <c:v>124,7</c:v>
                </c:pt>
                <c:pt idx="167">
                  <c:v>124,7</c:v>
                </c:pt>
                <c:pt idx="168">
                  <c:v>124,7</c:v>
                </c:pt>
                <c:pt idx="169">
                  <c:v>124,7</c:v>
                </c:pt>
                <c:pt idx="170">
                  <c:v>124,7</c:v>
                </c:pt>
                <c:pt idx="171">
                  <c:v>129,9</c:v>
                </c:pt>
                <c:pt idx="172">
                  <c:v>129,9</c:v>
                </c:pt>
                <c:pt idx="173">
                  <c:v>129,9</c:v>
                </c:pt>
                <c:pt idx="174">
                  <c:v>129,9</c:v>
                </c:pt>
                <c:pt idx="175">
                  <c:v>129,9</c:v>
                </c:pt>
                <c:pt idx="176">
                  <c:v>129,9</c:v>
                </c:pt>
                <c:pt idx="177">
                  <c:v>135,1</c:v>
                </c:pt>
                <c:pt idx="178">
                  <c:v>135,1</c:v>
                </c:pt>
                <c:pt idx="179">
                  <c:v>135,1</c:v>
                </c:pt>
                <c:pt idx="180">
                  <c:v>135,1</c:v>
                </c:pt>
                <c:pt idx="181">
                  <c:v>135,1</c:v>
                </c:pt>
                <c:pt idx="182">
                  <c:v>135,1</c:v>
                </c:pt>
                <c:pt idx="183">
                  <c:v>140,3</c:v>
                </c:pt>
                <c:pt idx="184">
                  <c:v>140,3</c:v>
                </c:pt>
                <c:pt idx="185">
                  <c:v>140,3</c:v>
                </c:pt>
                <c:pt idx="186">
                  <c:v>140,3</c:v>
                </c:pt>
                <c:pt idx="187">
                  <c:v>140,3</c:v>
                </c:pt>
                <c:pt idx="188">
                  <c:v>140,3</c:v>
                </c:pt>
                <c:pt idx="189">
                  <c:v>145,5</c:v>
                </c:pt>
                <c:pt idx="190">
                  <c:v>145,5</c:v>
                </c:pt>
                <c:pt idx="191">
                  <c:v>145,5</c:v>
                </c:pt>
                <c:pt idx="192">
                  <c:v>145,5</c:v>
                </c:pt>
                <c:pt idx="193">
                  <c:v>145,5</c:v>
                </c:pt>
                <c:pt idx="194">
                  <c:v>145,5</c:v>
                </c:pt>
                <c:pt idx="195">
                  <c:v>150,7</c:v>
                </c:pt>
                <c:pt idx="196">
                  <c:v>150,7</c:v>
                </c:pt>
                <c:pt idx="197">
                  <c:v>150,7</c:v>
                </c:pt>
                <c:pt idx="198">
                  <c:v>150,7</c:v>
                </c:pt>
                <c:pt idx="199">
                  <c:v>150,7</c:v>
                </c:pt>
                <c:pt idx="200">
                  <c:v>150,7</c:v>
                </c:pt>
                <c:pt idx="201">
                  <c:v>155,9</c:v>
                </c:pt>
                <c:pt idx="202">
                  <c:v>155,9</c:v>
                </c:pt>
                <c:pt idx="203">
                  <c:v>155,9</c:v>
                </c:pt>
                <c:pt idx="204">
                  <c:v>155,9</c:v>
                </c:pt>
                <c:pt idx="205">
                  <c:v>155,9</c:v>
                </c:pt>
                <c:pt idx="206">
                  <c:v>155,9</c:v>
                </c:pt>
                <c:pt idx="207">
                  <c:v>161,1</c:v>
                </c:pt>
                <c:pt idx="208">
                  <c:v>161,1</c:v>
                </c:pt>
                <c:pt idx="209">
                  <c:v>161,1</c:v>
                </c:pt>
                <c:pt idx="210">
                  <c:v>161,1</c:v>
                </c:pt>
                <c:pt idx="211">
                  <c:v>161,1</c:v>
                </c:pt>
                <c:pt idx="212">
                  <c:v>161,1</c:v>
                </c:pt>
                <c:pt idx="213">
                  <c:v>166,3</c:v>
                </c:pt>
                <c:pt idx="214">
                  <c:v>166,3</c:v>
                </c:pt>
                <c:pt idx="215">
                  <c:v>166,3</c:v>
                </c:pt>
                <c:pt idx="216">
                  <c:v>166,3</c:v>
                </c:pt>
                <c:pt idx="217">
                  <c:v>166,3</c:v>
                </c:pt>
                <c:pt idx="218">
                  <c:v>166,3</c:v>
                </c:pt>
                <c:pt idx="219">
                  <c:v>171,5</c:v>
                </c:pt>
                <c:pt idx="220">
                  <c:v>171,5</c:v>
                </c:pt>
                <c:pt idx="221">
                  <c:v>171,5</c:v>
                </c:pt>
                <c:pt idx="222">
                  <c:v>171,5</c:v>
                </c:pt>
                <c:pt idx="223">
                  <c:v>171,5</c:v>
                </c:pt>
                <c:pt idx="224">
                  <c:v>171,5</c:v>
                </c:pt>
                <c:pt idx="225">
                  <c:v>176,7</c:v>
                </c:pt>
                <c:pt idx="226">
                  <c:v>176,7</c:v>
                </c:pt>
                <c:pt idx="227">
                  <c:v>176,7</c:v>
                </c:pt>
                <c:pt idx="228">
                  <c:v>176,7</c:v>
                </c:pt>
                <c:pt idx="229">
                  <c:v>176,7</c:v>
                </c:pt>
                <c:pt idx="230">
                  <c:v>176,7</c:v>
                </c:pt>
                <c:pt idx="231">
                  <c:v>181,9</c:v>
                </c:pt>
                <c:pt idx="232">
                  <c:v>181,9</c:v>
                </c:pt>
                <c:pt idx="233">
                  <c:v>181,9</c:v>
                </c:pt>
                <c:pt idx="234">
                  <c:v>181,9</c:v>
                </c:pt>
                <c:pt idx="235">
                  <c:v>181,9</c:v>
                </c:pt>
                <c:pt idx="236">
                  <c:v>181,9</c:v>
                </c:pt>
                <c:pt idx="237">
                  <c:v>187,1</c:v>
                </c:pt>
                <c:pt idx="238">
                  <c:v>187,1</c:v>
                </c:pt>
                <c:pt idx="239">
                  <c:v>187,1</c:v>
                </c:pt>
                <c:pt idx="240">
                  <c:v>187,1</c:v>
                </c:pt>
                <c:pt idx="241">
                  <c:v>187,1</c:v>
                </c:pt>
                <c:pt idx="242">
                  <c:v>187,1</c:v>
                </c:pt>
                <c:pt idx="243">
                  <c:v>192,3</c:v>
                </c:pt>
                <c:pt idx="244">
                  <c:v>192,3</c:v>
                </c:pt>
                <c:pt idx="245">
                  <c:v>192,3</c:v>
                </c:pt>
                <c:pt idx="246">
                  <c:v>192,3</c:v>
                </c:pt>
                <c:pt idx="247">
                  <c:v>192,3</c:v>
                </c:pt>
                <c:pt idx="248">
                  <c:v>192,3</c:v>
                </c:pt>
                <c:pt idx="249">
                  <c:v>197,5</c:v>
                </c:pt>
                <c:pt idx="250">
                  <c:v>197,5</c:v>
                </c:pt>
                <c:pt idx="251">
                  <c:v>197,5</c:v>
                </c:pt>
                <c:pt idx="252">
                  <c:v>197,5</c:v>
                </c:pt>
                <c:pt idx="253">
                  <c:v>197,5</c:v>
                </c:pt>
                <c:pt idx="254">
                  <c:v>197,5</c:v>
                </c:pt>
                <c:pt idx="255">
                  <c:v>202,7</c:v>
                </c:pt>
                <c:pt idx="256">
                  <c:v>202,7</c:v>
                </c:pt>
                <c:pt idx="257">
                  <c:v>202,7</c:v>
                </c:pt>
                <c:pt idx="258">
                  <c:v>202,7</c:v>
                </c:pt>
                <c:pt idx="259">
                  <c:v>202,7</c:v>
                </c:pt>
                <c:pt idx="260">
                  <c:v>202,7</c:v>
                </c:pt>
                <c:pt idx="261">
                  <c:v>207,9</c:v>
                </c:pt>
                <c:pt idx="262">
                  <c:v>207,9</c:v>
                </c:pt>
                <c:pt idx="263">
                  <c:v>207,9</c:v>
                </c:pt>
                <c:pt idx="264">
                  <c:v>207,9</c:v>
                </c:pt>
                <c:pt idx="265">
                  <c:v>207,9</c:v>
                </c:pt>
                <c:pt idx="266">
                  <c:v>207,9</c:v>
                </c:pt>
                <c:pt idx="267">
                  <c:v>213,1</c:v>
                </c:pt>
                <c:pt idx="268">
                  <c:v>213,1</c:v>
                </c:pt>
                <c:pt idx="269">
                  <c:v>213,1</c:v>
                </c:pt>
                <c:pt idx="270">
                  <c:v>213,1</c:v>
                </c:pt>
                <c:pt idx="271">
                  <c:v>213,1</c:v>
                </c:pt>
                <c:pt idx="272">
                  <c:v>213,1</c:v>
                </c:pt>
                <c:pt idx="273">
                  <c:v>218,3</c:v>
                </c:pt>
                <c:pt idx="274">
                  <c:v>218,3</c:v>
                </c:pt>
                <c:pt idx="275">
                  <c:v>218,3</c:v>
                </c:pt>
                <c:pt idx="276">
                  <c:v>218,3</c:v>
                </c:pt>
                <c:pt idx="277">
                  <c:v>218,3</c:v>
                </c:pt>
                <c:pt idx="278">
                  <c:v>218,3</c:v>
                </c:pt>
                <c:pt idx="279">
                  <c:v>223,5</c:v>
                </c:pt>
                <c:pt idx="280">
                  <c:v>223,5</c:v>
                </c:pt>
                <c:pt idx="281">
                  <c:v>223,5</c:v>
                </c:pt>
                <c:pt idx="282">
                  <c:v>223,5</c:v>
                </c:pt>
                <c:pt idx="283">
                  <c:v>223,5</c:v>
                </c:pt>
                <c:pt idx="284">
                  <c:v>223,5</c:v>
                </c:pt>
                <c:pt idx="285">
                  <c:v>228,7</c:v>
                </c:pt>
                <c:pt idx="286">
                  <c:v>228,7</c:v>
                </c:pt>
                <c:pt idx="287">
                  <c:v>228,7</c:v>
                </c:pt>
                <c:pt idx="288">
                  <c:v>228,7</c:v>
                </c:pt>
                <c:pt idx="289">
                  <c:v>228,7</c:v>
                </c:pt>
                <c:pt idx="290">
                  <c:v>228,7</c:v>
                </c:pt>
                <c:pt idx="291">
                  <c:v>233,9</c:v>
                </c:pt>
                <c:pt idx="292">
                  <c:v>233,9</c:v>
                </c:pt>
                <c:pt idx="293">
                  <c:v>233,9</c:v>
                </c:pt>
              </c:strCache>
            </c:strRef>
          </c:cat>
          <c:val>
            <c:numRef>
              <c:f>MainResults!$O$3:$O$296</c:f>
              <c:numCache>
                <c:formatCode>General</c:formatCode>
                <c:ptCount val="294"/>
                <c:pt idx="0">
                  <c:v>4091996</c:v>
                </c:pt>
                <c:pt idx="1">
                  <c:v>4092000</c:v>
                </c:pt>
                <c:pt idx="2">
                  <c:v>4123404</c:v>
                </c:pt>
                <c:pt idx="3">
                  <c:v>4123360</c:v>
                </c:pt>
                <c:pt idx="4">
                  <c:v>4092008</c:v>
                </c:pt>
                <c:pt idx="5">
                  <c:v>4123372</c:v>
                </c:pt>
                <c:pt idx="6">
                  <c:v>4123344</c:v>
                </c:pt>
                <c:pt idx="7">
                  <c:v>4092328</c:v>
                </c:pt>
                <c:pt idx="8">
                  <c:v>4123356</c:v>
                </c:pt>
                <c:pt idx="9">
                  <c:v>4123328</c:v>
                </c:pt>
                <c:pt idx="10">
                  <c:v>4092648</c:v>
                </c:pt>
                <c:pt idx="11">
                  <c:v>4092744</c:v>
                </c:pt>
                <c:pt idx="12">
                  <c:v>4123340</c:v>
                </c:pt>
                <c:pt idx="13">
                  <c:v>4123312</c:v>
                </c:pt>
                <c:pt idx="14">
                  <c:v>4092748</c:v>
                </c:pt>
                <c:pt idx="15">
                  <c:v>4123324</c:v>
                </c:pt>
                <c:pt idx="16">
                  <c:v>4123296</c:v>
                </c:pt>
                <c:pt idx="17">
                  <c:v>4092752</c:v>
                </c:pt>
                <c:pt idx="18">
                  <c:v>4123308</c:v>
                </c:pt>
                <c:pt idx="19">
                  <c:v>4123280</c:v>
                </c:pt>
                <c:pt idx="20">
                  <c:v>4093072</c:v>
                </c:pt>
                <c:pt idx="21">
                  <c:v>4123292</c:v>
                </c:pt>
                <c:pt idx="22">
                  <c:v>4123264</c:v>
                </c:pt>
                <c:pt idx="23">
                  <c:v>4093392</c:v>
                </c:pt>
                <c:pt idx="25">
                  <c:v>4123248</c:v>
                </c:pt>
                <c:pt idx="26">
                  <c:v>4093712</c:v>
                </c:pt>
                <c:pt idx="27">
                  <c:v>4123260</c:v>
                </c:pt>
                <c:pt idx="28">
                  <c:v>4123232</c:v>
                </c:pt>
                <c:pt idx="29">
                  <c:v>4094032</c:v>
                </c:pt>
                <c:pt idx="30">
                  <c:v>4094264</c:v>
                </c:pt>
                <c:pt idx="31">
                  <c:v>4123244</c:v>
                </c:pt>
                <c:pt idx="32">
                  <c:v>4123216</c:v>
                </c:pt>
                <c:pt idx="33">
                  <c:v>4094268</c:v>
                </c:pt>
                <c:pt idx="34">
                  <c:v>4123228</c:v>
                </c:pt>
                <c:pt idx="35">
                  <c:v>4123200</c:v>
                </c:pt>
                <c:pt idx="36">
                  <c:v>4094588</c:v>
                </c:pt>
                <c:pt idx="37">
                  <c:v>4123212</c:v>
                </c:pt>
                <c:pt idx="38">
                  <c:v>4123184</c:v>
                </c:pt>
                <c:pt idx="39">
                  <c:v>4094908</c:v>
                </c:pt>
                <c:pt idx="40">
                  <c:v>4123168</c:v>
                </c:pt>
                <c:pt idx="41">
                  <c:v>4095228</c:v>
                </c:pt>
                <c:pt idx="42">
                  <c:v>4123180</c:v>
                </c:pt>
                <c:pt idx="43">
                  <c:v>4123152</c:v>
                </c:pt>
                <c:pt idx="44">
                  <c:v>4095548</c:v>
                </c:pt>
                <c:pt idx="45">
                  <c:v>4123164</c:v>
                </c:pt>
                <c:pt idx="46">
                  <c:v>4123136</c:v>
                </c:pt>
                <c:pt idx="47">
                  <c:v>4095868</c:v>
                </c:pt>
                <c:pt idx="48">
                  <c:v>4123148</c:v>
                </c:pt>
                <c:pt idx="49">
                  <c:v>4123120</c:v>
                </c:pt>
                <c:pt idx="50">
                  <c:v>4096188</c:v>
                </c:pt>
                <c:pt idx="51">
                  <c:v>4123132</c:v>
                </c:pt>
                <c:pt idx="52">
                  <c:v>4123104</c:v>
                </c:pt>
                <c:pt idx="53">
                  <c:v>4096508</c:v>
                </c:pt>
                <c:pt idx="54">
                  <c:v>4123116</c:v>
                </c:pt>
                <c:pt idx="55">
                  <c:v>4123088</c:v>
                </c:pt>
                <c:pt idx="56">
                  <c:v>4096828</c:v>
                </c:pt>
                <c:pt idx="57">
                  <c:v>4123100</c:v>
                </c:pt>
                <c:pt idx="58">
                  <c:v>4123072</c:v>
                </c:pt>
                <c:pt idx="59">
                  <c:v>4097148</c:v>
                </c:pt>
                <c:pt idx="60">
                  <c:v>4123084</c:v>
                </c:pt>
                <c:pt idx="61">
                  <c:v>4123056</c:v>
                </c:pt>
                <c:pt idx="62">
                  <c:v>4097468</c:v>
                </c:pt>
                <c:pt idx="63">
                  <c:v>4123068</c:v>
                </c:pt>
                <c:pt idx="64">
                  <c:v>4123040</c:v>
                </c:pt>
                <c:pt idx="65">
                  <c:v>4097788</c:v>
                </c:pt>
                <c:pt idx="66">
                  <c:v>4123052</c:v>
                </c:pt>
                <c:pt idx="67">
                  <c:v>4123024</c:v>
                </c:pt>
                <c:pt idx="68">
                  <c:v>4098108</c:v>
                </c:pt>
                <c:pt idx="69">
                  <c:v>4123036</c:v>
                </c:pt>
                <c:pt idx="70">
                  <c:v>4123008</c:v>
                </c:pt>
                <c:pt idx="71">
                  <c:v>4098428</c:v>
                </c:pt>
                <c:pt idx="72">
                  <c:v>4123020</c:v>
                </c:pt>
                <c:pt idx="73">
                  <c:v>4122992</c:v>
                </c:pt>
                <c:pt idx="74">
                  <c:v>4098748</c:v>
                </c:pt>
                <c:pt idx="75">
                  <c:v>4123004</c:v>
                </c:pt>
                <c:pt idx="76">
                  <c:v>4122976</c:v>
                </c:pt>
                <c:pt idx="77">
                  <c:v>4099068</c:v>
                </c:pt>
                <c:pt idx="78">
                  <c:v>4122988</c:v>
                </c:pt>
                <c:pt idx="79">
                  <c:v>4122960</c:v>
                </c:pt>
                <c:pt idx="80">
                  <c:v>4099388</c:v>
                </c:pt>
                <c:pt idx="81">
                  <c:v>4122972</c:v>
                </c:pt>
                <c:pt idx="82">
                  <c:v>4122944</c:v>
                </c:pt>
                <c:pt idx="83">
                  <c:v>4099708</c:v>
                </c:pt>
                <c:pt idx="84">
                  <c:v>4122956</c:v>
                </c:pt>
                <c:pt idx="85">
                  <c:v>4122928</c:v>
                </c:pt>
                <c:pt idx="86">
                  <c:v>4100028</c:v>
                </c:pt>
                <c:pt idx="87">
                  <c:v>4100032</c:v>
                </c:pt>
                <c:pt idx="88">
                  <c:v>4122940</c:v>
                </c:pt>
                <c:pt idx="89">
                  <c:v>4122912</c:v>
                </c:pt>
                <c:pt idx="90">
                  <c:v>4100036</c:v>
                </c:pt>
                <c:pt idx="91">
                  <c:v>4122924</c:v>
                </c:pt>
                <c:pt idx="92">
                  <c:v>4122896</c:v>
                </c:pt>
                <c:pt idx="93">
                  <c:v>4100356</c:v>
                </c:pt>
                <c:pt idx="94">
                  <c:v>4122908</c:v>
                </c:pt>
                <c:pt idx="95">
                  <c:v>4122880</c:v>
                </c:pt>
                <c:pt idx="96">
                  <c:v>4100676</c:v>
                </c:pt>
                <c:pt idx="97">
                  <c:v>4100680</c:v>
                </c:pt>
                <c:pt idx="98">
                  <c:v>4122892</c:v>
                </c:pt>
                <c:pt idx="99">
                  <c:v>4122864</c:v>
                </c:pt>
                <c:pt idx="100">
                  <c:v>4100684</c:v>
                </c:pt>
                <c:pt idx="101">
                  <c:v>4122876</c:v>
                </c:pt>
                <c:pt idx="102">
                  <c:v>4122848</c:v>
                </c:pt>
                <c:pt idx="103">
                  <c:v>4101004</c:v>
                </c:pt>
                <c:pt idx="104">
                  <c:v>4122860</c:v>
                </c:pt>
                <c:pt idx="105">
                  <c:v>4122832</c:v>
                </c:pt>
                <c:pt idx="106">
                  <c:v>4101324</c:v>
                </c:pt>
                <c:pt idx="107">
                  <c:v>4122844</c:v>
                </c:pt>
                <c:pt idx="108">
                  <c:v>4122816</c:v>
                </c:pt>
                <c:pt idx="109">
                  <c:v>4101644</c:v>
                </c:pt>
                <c:pt idx="110">
                  <c:v>4122828</c:v>
                </c:pt>
                <c:pt idx="111">
                  <c:v>4122800</c:v>
                </c:pt>
                <c:pt idx="112">
                  <c:v>4101964</c:v>
                </c:pt>
                <c:pt idx="113">
                  <c:v>4122812</c:v>
                </c:pt>
                <c:pt idx="114">
                  <c:v>4122784</c:v>
                </c:pt>
                <c:pt idx="115">
                  <c:v>4102284</c:v>
                </c:pt>
                <c:pt idx="116">
                  <c:v>4122796</c:v>
                </c:pt>
                <c:pt idx="117">
                  <c:v>4122768</c:v>
                </c:pt>
                <c:pt idx="118">
                  <c:v>4102604</c:v>
                </c:pt>
                <c:pt idx="119">
                  <c:v>4122780</c:v>
                </c:pt>
                <c:pt idx="120">
                  <c:v>4122752</c:v>
                </c:pt>
                <c:pt idx="121">
                  <c:v>4102924</c:v>
                </c:pt>
                <c:pt idx="122">
                  <c:v>4122764</c:v>
                </c:pt>
                <c:pt idx="123">
                  <c:v>4122736</c:v>
                </c:pt>
                <c:pt idx="124">
                  <c:v>4103244</c:v>
                </c:pt>
                <c:pt idx="125">
                  <c:v>4122748</c:v>
                </c:pt>
                <c:pt idx="126">
                  <c:v>4122720</c:v>
                </c:pt>
                <c:pt idx="127">
                  <c:v>4103564</c:v>
                </c:pt>
                <c:pt idx="128">
                  <c:v>4122732</c:v>
                </c:pt>
                <c:pt idx="129">
                  <c:v>4122704</c:v>
                </c:pt>
                <c:pt idx="130">
                  <c:v>4103884</c:v>
                </c:pt>
                <c:pt idx="131">
                  <c:v>4122716</c:v>
                </c:pt>
                <c:pt idx="132">
                  <c:v>4122688</c:v>
                </c:pt>
                <c:pt idx="133">
                  <c:v>4104204</c:v>
                </c:pt>
                <c:pt idx="134">
                  <c:v>4122700</c:v>
                </c:pt>
                <c:pt idx="135">
                  <c:v>4122672</c:v>
                </c:pt>
                <c:pt idx="136">
                  <c:v>4104524</c:v>
                </c:pt>
                <c:pt idx="137">
                  <c:v>4122684</c:v>
                </c:pt>
                <c:pt idx="138">
                  <c:v>4122656</c:v>
                </c:pt>
                <c:pt idx="139">
                  <c:v>4104844</c:v>
                </c:pt>
                <c:pt idx="140">
                  <c:v>4122668</c:v>
                </c:pt>
                <c:pt idx="141">
                  <c:v>4122640</c:v>
                </c:pt>
                <c:pt idx="142">
                  <c:v>4105164</c:v>
                </c:pt>
                <c:pt idx="143">
                  <c:v>4122652</c:v>
                </c:pt>
                <c:pt idx="144">
                  <c:v>4122624</c:v>
                </c:pt>
                <c:pt idx="145">
                  <c:v>4105484</c:v>
                </c:pt>
                <c:pt idx="146">
                  <c:v>4122636</c:v>
                </c:pt>
                <c:pt idx="147">
                  <c:v>4122608</c:v>
                </c:pt>
                <c:pt idx="148">
                  <c:v>4105804</c:v>
                </c:pt>
                <c:pt idx="149">
                  <c:v>4122620</c:v>
                </c:pt>
                <c:pt idx="150">
                  <c:v>4122592</c:v>
                </c:pt>
                <c:pt idx="151">
                  <c:v>4106124</c:v>
                </c:pt>
                <c:pt idx="152">
                  <c:v>4122604</c:v>
                </c:pt>
                <c:pt idx="153">
                  <c:v>4122576</c:v>
                </c:pt>
                <c:pt idx="154">
                  <c:v>4106444</c:v>
                </c:pt>
                <c:pt idx="155">
                  <c:v>4122588</c:v>
                </c:pt>
                <c:pt idx="156">
                  <c:v>4122560</c:v>
                </c:pt>
                <c:pt idx="157">
                  <c:v>4106764</c:v>
                </c:pt>
                <c:pt idx="158">
                  <c:v>4122572</c:v>
                </c:pt>
                <c:pt idx="159">
                  <c:v>4122544</c:v>
                </c:pt>
                <c:pt idx="160">
                  <c:v>4107084</c:v>
                </c:pt>
                <c:pt idx="161">
                  <c:v>4122556</c:v>
                </c:pt>
                <c:pt idx="162">
                  <c:v>4122528</c:v>
                </c:pt>
                <c:pt idx="163">
                  <c:v>4107404</c:v>
                </c:pt>
                <c:pt idx="164">
                  <c:v>4122540</c:v>
                </c:pt>
                <c:pt idx="165">
                  <c:v>4122512</c:v>
                </c:pt>
                <c:pt idx="166">
                  <c:v>4107724</c:v>
                </c:pt>
                <c:pt idx="167">
                  <c:v>4122524</c:v>
                </c:pt>
                <c:pt idx="168">
                  <c:v>4122496</c:v>
                </c:pt>
                <c:pt idx="169">
                  <c:v>4108044</c:v>
                </c:pt>
                <c:pt idx="170">
                  <c:v>4122508</c:v>
                </c:pt>
                <c:pt idx="171">
                  <c:v>4122480</c:v>
                </c:pt>
                <c:pt idx="172">
                  <c:v>4108364</c:v>
                </c:pt>
                <c:pt idx="173">
                  <c:v>4122492</c:v>
                </c:pt>
                <c:pt idx="174">
                  <c:v>4122464</c:v>
                </c:pt>
                <c:pt idx="175">
                  <c:v>4108684</c:v>
                </c:pt>
                <c:pt idx="176">
                  <c:v>4122476</c:v>
                </c:pt>
                <c:pt idx="177">
                  <c:v>4122448</c:v>
                </c:pt>
                <c:pt idx="178">
                  <c:v>4109004</c:v>
                </c:pt>
                <c:pt idx="179">
                  <c:v>4122460</c:v>
                </c:pt>
                <c:pt idx="180">
                  <c:v>4122432</c:v>
                </c:pt>
                <c:pt idx="181">
                  <c:v>4109324</c:v>
                </c:pt>
                <c:pt idx="182">
                  <c:v>4122444</c:v>
                </c:pt>
                <c:pt idx="183">
                  <c:v>4122416</c:v>
                </c:pt>
                <c:pt idx="184">
                  <c:v>4109644</c:v>
                </c:pt>
                <c:pt idx="185">
                  <c:v>4122428</c:v>
                </c:pt>
                <c:pt idx="186">
                  <c:v>4122400</c:v>
                </c:pt>
                <c:pt idx="187">
                  <c:v>4109964</c:v>
                </c:pt>
                <c:pt idx="188">
                  <c:v>4122412</c:v>
                </c:pt>
                <c:pt idx="189">
                  <c:v>4122384</c:v>
                </c:pt>
                <c:pt idx="190">
                  <c:v>4110284</c:v>
                </c:pt>
                <c:pt idx="191">
                  <c:v>4122396</c:v>
                </c:pt>
                <c:pt idx="192">
                  <c:v>4122368</c:v>
                </c:pt>
                <c:pt idx="193">
                  <c:v>4110604</c:v>
                </c:pt>
                <c:pt idx="194">
                  <c:v>4122380</c:v>
                </c:pt>
                <c:pt idx="195">
                  <c:v>4122352</c:v>
                </c:pt>
                <c:pt idx="196">
                  <c:v>4110924</c:v>
                </c:pt>
                <c:pt idx="197">
                  <c:v>4122364</c:v>
                </c:pt>
                <c:pt idx="198">
                  <c:v>4122336</c:v>
                </c:pt>
                <c:pt idx="199">
                  <c:v>4111244</c:v>
                </c:pt>
                <c:pt idx="200">
                  <c:v>4122348</c:v>
                </c:pt>
                <c:pt idx="201">
                  <c:v>4122320</c:v>
                </c:pt>
                <c:pt idx="202">
                  <c:v>4111564</c:v>
                </c:pt>
                <c:pt idx="203">
                  <c:v>4122332</c:v>
                </c:pt>
                <c:pt idx="204">
                  <c:v>4122304</c:v>
                </c:pt>
                <c:pt idx="205">
                  <c:v>4111884</c:v>
                </c:pt>
                <c:pt idx="206">
                  <c:v>4122316</c:v>
                </c:pt>
                <c:pt idx="207">
                  <c:v>4122288</c:v>
                </c:pt>
                <c:pt idx="208">
                  <c:v>4112204</c:v>
                </c:pt>
                <c:pt idx="209">
                  <c:v>4122300</c:v>
                </c:pt>
                <c:pt idx="210">
                  <c:v>4122272</c:v>
                </c:pt>
                <c:pt idx="211">
                  <c:v>4112524</c:v>
                </c:pt>
                <c:pt idx="212">
                  <c:v>4122284</c:v>
                </c:pt>
                <c:pt idx="213">
                  <c:v>4122256</c:v>
                </c:pt>
                <c:pt idx="214">
                  <c:v>4112844</c:v>
                </c:pt>
                <c:pt idx="215">
                  <c:v>4122268</c:v>
                </c:pt>
                <c:pt idx="216">
                  <c:v>4122240</c:v>
                </c:pt>
                <c:pt idx="217">
                  <c:v>4113164</c:v>
                </c:pt>
                <c:pt idx="218">
                  <c:v>4122252</c:v>
                </c:pt>
                <c:pt idx="219">
                  <c:v>4122224</c:v>
                </c:pt>
                <c:pt idx="220">
                  <c:v>4113484</c:v>
                </c:pt>
                <c:pt idx="221">
                  <c:v>4122236</c:v>
                </c:pt>
                <c:pt idx="222">
                  <c:v>4122208</c:v>
                </c:pt>
                <c:pt idx="223">
                  <c:v>4113804</c:v>
                </c:pt>
                <c:pt idx="224">
                  <c:v>4122220</c:v>
                </c:pt>
                <c:pt idx="225">
                  <c:v>4122192</c:v>
                </c:pt>
                <c:pt idx="226">
                  <c:v>4114124</c:v>
                </c:pt>
                <c:pt idx="227">
                  <c:v>4122204</c:v>
                </c:pt>
                <c:pt idx="228">
                  <c:v>4122176</c:v>
                </c:pt>
                <c:pt idx="229">
                  <c:v>4114444</c:v>
                </c:pt>
                <c:pt idx="230">
                  <c:v>4122188</c:v>
                </c:pt>
                <c:pt idx="231">
                  <c:v>4122160</c:v>
                </c:pt>
                <c:pt idx="232">
                  <c:v>4114764</c:v>
                </c:pt>
                <c:pt idx="233">
                  <c:v>4122172</c:v>
                </c:pt>
                <c:pt idx="234">
                  <c:v>4122144</c:v>
                </c:pt>
                <c:pt idx="235">
                  <c:v>4115084</c:v>
                </c:pt>
                <c:pt idx="236">
                  <c:v>4122156</c:v>
                </c:pt>
                <c:pt idx="237">
                  <c:v>4122128</c:v>
                </c:pt>
                <c:pt idx="238">
                  <c:v>4115404</c:v>
                </c:pt>
                <c:pt idx="239">
                  <c:v>4122140</c:v>
                </c:pt>
                <c:pt idx="240">
                  <c:v>4122112</c:v>
                </c:pt>
                <c:pt idx="241">
                  <c:v>4115724</c:v>
                </c:pt>
                <c:pt idx="242">
                  <c:v>4122124</c:v>
                </c:pt>
                <c:pt idx="243">
                  <c:v>4122096</c:v>
                </c:pt>
                <c:pt idx="244">
                  <c:v>4116044</c:v>
                </c:pt>
                <c:pt idx="245">
                  <c:v>4122108</c:v>
                </c:pt>
                <c:pt idx="246">
                  <c:v>4122080</c:v>
                </c:pt>
                <c:pt idx="247">
                  <c:v>4116364</c:v>
                </c:pt>
                <c:pt idx="248">
                  <c:v>4122092</c:v>
                </c:pt>
                <c:pt idx="249">
                  <c:v>4122064</c:v>
                </c:pt>
                <c:pt idx="250">
                  <c:v>4116684</c:v>
                </c:pt>
                <c:pt idx="251">
                  <c:v>4122076</c:v>
                </c:pt>
                <c:pt idx="252">
                  <c:v>4122048</c:v>
                </c:pt>
                <c:pt idx="253">
                  <c:v>4117004</c:v>
                </c:pt>
                <c:pt idx="254">
                  <c:v>4122060</c:v>
                </c:pt>
                <c:pt idx="255">
                  <c:v>4122032</c:v>
                </c:pt>
                <c:pt idx="256">
                  <c:v>4117324</c:v>
                </c:pt>
                <c:pt idx="257">
                  <c:v>4122044</c:v>
                </c:pt>
                <c:pt idx="258">
                  <c:v>4122016</c:v>
                </c:pt>
                <c:pt idx="259">
                  <c:v>4117644</c:v>
                </c:pt>
                <c:pt idx="260">
                  <c:v>4122028</c:v>
                </c:pt>
                <c:pt idx="261">
                  <c:v>4122000</c:v>
                </c:pt>
                <c:pt idx="262">
                  <c:v>4117964</c:v>
                </c:pt>
                <c:pt idx="263">
                  <c:v>4122012</c:v>
                </c:pt>
                <c:pt idx="264">
                  <c:v>4121984</c:v>
                </c:pt>
                <c:pt idx="265">
                  <c:v>4118284</c:v>
                </c:pt>
                <c:pt idx="266">
                  <c:v>4121996</c:v>
                </c:pt>
                <c:pt idx="267">
                  <c:v>4121968</c:v>
                </c:pt>
                <c:pt idx="268">
                  <c:v>4118604</c:v>
                </c:pt>
                <c:pt idx="269">
                  <c:v>4121980</c:v>
                </c:pt>
                <c:pt idx="270">
                  <c:v>4121952</c:v>
                </c:pt>
                <c:pt idx="271">
                  <c:v>4118924</c:v>
                </c:pt>
                <c:pt idx="272">
                  <c:v>4121964</c:v>
                </c:pt>
                <c:pt idx="273">
                  <c:v>4121936</c:v>
                </c:pt>
                <c:pt idx="274">
                  <c:v>4119244</c:v>
                </c:pt>
                <c:pt idx="275">
                  <c:v>4121948</c:v>
                </c:pt>
                <c:pt idx="276">
                  <c:v>4121920</c:v>
                </c:pt>
                <c:pt idx="277">
                  <c:v>4119564</c:v>
                </c:pt>
                <c:pt idx="278">
                  <c:v>4121932</c:v>
                </c:pt>
                <c:pt idx="279">
                  <c:v>4121904</c:v>
                </c:pt>
                <c:pt idx="280">
                  <c:v>4119884</c:v>
                </c:pt>
                <c:pt idx="281">
                  <c:v>4121916</c:v>
                </c:pt>
                <c:pt idx="282">
                  <c:v>4121888</c:v>
                </c:pt>
                <c:pt idx="283">
                  <c:v>4120204</c:v>
                </c:pt>
                <c:pt idx="284">
                  <c:v>4121900</c:v>
                </c:pt>
                <c:pt idx="285">
                  <c:v>4121872</c:v>
                </c:pt>
                <c:pt idx="286">
                  <c:v>4120524</c:v>
                </c:pt>
                <c:pt idx="287">
                  <c:v>4121884</c:v>
                </c:pt>
                <c:pt idx="288">
                  <c:v>4121856</c:v>
                </c:pt>
                <c:pt idx="289">
                  <c:v>4120844</c:v>
                </c:pt>
                <c:pt idx="290">
                  <c:v>4121868</c:v>
                </c:pt>
                <c:pt idx="291">
                  <c:v>4121840</c:v>
                </c:pt>
                <c:pt idx="292">
                  <c:v>4121164</c:v>
                </c:pt>
                <c:pt idx="293">
                  <c:v>4121852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58-4D41-9DC4-6C3584474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1808587"/>
        <c:axId val="1218694511"/>
      </c:lineChart>
      <c:catAx>
        <c:axId val="20618085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18694511"/>
        <c:crosses val="autoZero"/>
        <c:auto val="1"/>
        <c:lblAlgn val="ctr"/>
        <c:lblOffset val="100"/>
        <c:noMultiLvlLbl val="1"/>
      </c:catAx>
      <c:valAx>
        <c:axId val="1218694511"/>
        <c:scaling>
          <c:orientation val="minMax"/>
          <c:min val="4000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Address Dec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6180858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Address Dec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MainResults!$O$297:$O$625</c:f>
              <c:numCache>
                <c:formatCode>General</c:formatCode>
                <c:ptCount val="329"/>
                <c:pt idx="0">
                  <c:v>4128780</c:v>
                </c:pt>
                <c:pt idx="1">
                  <c:v>4194272</c:v>
                </c:pt>
                <c:pt idx="2">
                  <c:v>4128784</c:v>
                </c:pt>
                <c:pt idx="3">
                  <c:v>4194284</c:v>
                </c:pt>
                <c:pt idx="4">
                  <c:v>4194256</c:v>
                </c:pt>
                <c:pt idx="5">
                  <c:v>4128788</c:v>
                </c:pt>
                <c:pt idx="6">
                  <c:v>4191824</c:v>
                </c:pt>
                <c:pt idx="7">
                  <c:v>4130912</c:v>
                </c:pt>
                <c:pt idx="8">
                  <c:v>4191836</c:v>
                </c:pt>
                <c:pt idx="9">
                  <c:v>4130940</c:v>
                </c:pt>
                <c:pt idx="10">
                  <c:v>4191804</c:v>
                </c:pt>
                <c:pt idx="11">
                  <c:v>4191776</c:v>
                </c:pt>
                <c:pt idx="12">
                  <c:v>4130960</c:v>
                </c:pt>
                <c:pt idx="13">
                  <c:v>4191788</c:v>
                </c:pt>
                <c:pt idx="14">
                  <c:v>4191760</c:v>
                </c:pt>
                <c:pt idx="15">
                  <c:v>4130968</c:v>
                </c:pt>
                <c:pt idx="16">
                  <c:v>4191772</c:v>
                </c:pt>
                <c:pt idx="17">
                  <c:v>4191744</c:v>
                </c:pt>
                <c:pt idx="18">
                  <c:v>4130988</c:v>
                </c:pt>
                <c:pt idx="19">
                  <c:v>4191756</c:v>
                </c:pt>
                <c:pt idx="20">
                  <c:v>4191728</c:v>
                </c:pt>
                <c:pt idx="21">
                  <c:v>4130996</c:v>
                </c:pt>
                <c:pt idx="22">
                  <c:v>4191740</c:v>
                </c:pt>
                <c:pt idx="23">
                  <c:v>4191712</c:v>
                </c:pt>
                <c:pt idx="24">
                  <c:v>4131016</c:v>
                </c:pt>
                <c:pt idx="25">
                  <c:v>4191724</c:v>
                </c:pt>
                <c:pt idx="26">
                  <c:v>4191696</c:v>
                </c:pt>
                <c:pt idx="27">
                  <c:v>4131024</c:v>
                </c:pt>
                <c:pt idx="28">
                  <c:v>4191708</c:v>
                </c:pt>
                <c:pt idx="29">
                  <c:v>4191680</c:v>
                </c:pt>
                <c:pt idx="30">
                  <c:v>4131044</c:v>
                </c:pt>
                <c:pt idx="31">
                  <c:v>4191692</c:v>
                </c:pt>
                <c:pt idx="32">
                  <c:v>4191664</c:v>
                </c:pt>
                <c:pt idx="33">
                  <c:v>4131052</c:v>
                </c:pt>
                <c:pt idx="34">
                  <c:v>4191676</c:v>
                </c:pt>
                <c:pt idx="35">
                  <c:v>4191648</c:v>
                </c:pt>
                <c:pt idx="36">
                  <c:v>4131072</c:v>
                </c:pt>
                <c:pt idx="37">
                  <c:v>4191660</c:v>
                </c:pt>
                <c:pt idx="38">
                  <c:v>4191632</c:v>
                </c:pt>
                <c:pt idx="39">
                  <c:v>4131080</c:v>
                </c:pt>
                <c:pt idx="40">
                  <c:v>4191644</c:v>
                </c:pt>
                <c:pt idx="41">
                  <c:v>4191616</c:v>
                </c:pt>
                <c:pt idx="42">
                  <c:v>4131100</c:v>
                </c:pt>
                <c:pt idx="43">
                  <c:v>4191628</c:v>
                </c:pt>
                <c:pt idx="44">
                  <c:v>4191600</c:v>
                </c:pt>
                <c:pt idx="45">
                  <c:v>4131108</c:v>
                </c:pt>
                <c:pt idx="46">
                  <c:v>4191612</c:v>
                </c:pt>
                <c:pt idx="47">
                  <c:v>4191584</c:v>
                </c:pt>
                <c:pt idx="48">
                  <c:v>4131128</c:v>
                </c:pt>
                <c:pt idx="49">
                  <c:v>4191596</c:v>
                </c:pt>
                <c:pt idx="50">
                  <c:v>4191568</c:v>
                </c:pt>
                <c:pt idx="51">
                  <c:v>4131136</c:v>
                </c:pt>
                <c:pt idx="52">
                  <c:v>4191580</c:v>
                </c:pt>
                <c:pt idx="53">
                  <c:v>4191552</c:v>
                </c:pt>
                <c:pt idx="54">
                  <c:v>4131156</c:v>
                </c:pt>
                <c:pt idx="55">
                  <c:v>4191564</c:v>
                </c:pt>
                <c:pt idx="56">
                  <c:v>4191536</c:v>
                </c:pt>
                <c:pt idx="57">
                  <c:v>4131164</c:v>
                </c:pt>
                <c:pt idx="58">
                  <c:v>4191548</c:v>
                </c:pt>
                <c:pt idx="59">
                  <c:v>4191520</c:v>
                </c:pt>
                <c:pt idx="60">
                  <c:v>4131184</c:v>
                </c:pt>
                <c:pt idx="61">
                  <c:v>4191532</c:v>
                </c:pt>
                <c:pt idx="62">
                  <c:v>4191504</c:v>
                </c:pt>
                <c:pt idx="63">
                  <c:v>4131192</c:v>
                </c:pt>
                <c:pt idx="64">
                  <c:v>4191516</c:v>
                </c:pt>
                <c:pt idx="65">
                  <c:v>4191488</c:v>
                </c:pt>
                <c:pt idx="66">
                  <c:v>4131212</c:v>
                </c:pt>
                <c:pt idx="67">
                  <c:v>4191500</c:v>
                </c:pt>
                <c:pt idx="68">
                  <c:v>4191472</c:v>
                </c:pt>
                <c:pt idx="69">
                  <c:v>4131220</c:v>
                </c:pt>
                <c:pt idx="70">
                  <c:v>4191484</c:v>
                </c:pt>
                <c:pt idx="71">
                  <c:v>4191456</c:v>
                </c:pt>
                <c:pt idx="72">
                  <c:v>4131240</c:v>
                </c:pt>
                <c:pt idx="73">
                  <c:v>4191468</c:v>
                </c:pt>
                <c:pt idx="74">
                  <c:v>4191440</c:v>
                </c:pt>
                <c:pt idx="75">
                  <c:v>4131248</c:v>
                </c:pt>
                <c:pt idx="76">
                  <c:v>4191452</c:v>
                </c:pt>
                <c:pt idx="77">
                  <c:v>4191424</c:v>
                </c:pt>
                <c:pt idx="78">
                  <c:v>4131268</c:v>
                </c:pt>
                <c:pt idx="79">
                  <c:v>4191436</c:v>
                </c:pt>
                <c:pt idx="80">
                  <c:v>4191408</c:v>
                </c:pt>
                <c:pt idx="81">
                  <c:v>4131276</c:v>
                </c:pt>
                <c:pt idx="82">
                  <c:v>4191420</c:v>
                </c:pt>
                <c:pt idx="83">
                  <c:v>4191392</c:v>
                </c:pt>
                <c:pt idx="84">
                  <c:v>4131296</c:v>
                </c:pt>
                <c:pt idx="85">
                  <c:v>4191404</c:v>
                </c:pt>
                <c:pt idx="86">
                  <c:v>4191376</c:v>
                </c:pt>
                <c:pt idx="87">
                  <c:v>4131304</c:v>
                </c:pt>
                <c:pt idx="88">
                  <c:v>4191388</c:v>
                </c:pt>
                <c:pt idx="89">
                  <c:v>4191360</c:v>
                </c:pt>
                <c:pt idx="90">
                  <c:v>4131312</c:v>
                </c:pt>
                <c:pt idx="91">
                  <c:v>4191372</c:v>
                </c:pt>
                <c:pt idx="92">
                  <c:v>4191344</c:v>
                </c:pt>
                <c:pt idx="93">
                  <c:v>4131332</c:v>
                </c:pt>
                <c:pt idx="94">
                  <c:v>4191356</c:v>
                </c:pt>
                <c:pt idx="95">
                  <c:v>4191328</c:v>
                </c:pt>
                <c:pt idx="96">
                  <c:v>4131340</c:v>
                </c:pt>
                <c:pt idx="97">
                  <c:v>4191340</c:v>
                </c:pt>
                <c:pt idx="98">
                  <c:v>4191312</c:v>
                </c:pt>
                <c:pt idx="99">
                  <c:v>4131360</c:v>
                </c:pt>
                <c:pt idx="100">
                  <c:v>4191324</c:v>
                </c:pt>
                <c:pt idx="101">
                  <c:v>4191296</c:v>
                </c:pt>
                <c:pt idx="102">
                  <c:v>4131368</c:v>
                </c:pt>
                <c:pt idx="103">
                  <c:v>4191308</c:v>
                </c:pt>
                <c:pt idx="104">
                  <c:v>4191280</c:v>
                </c:pt>
                <c:pt idx="105">
                  <c:v>4131388</c:v>
                </c:pt>
                <c:pt idx="106">
                  <c:v>4191292</c:v>
                </c:pt>
                <c:pt idx="107">
                  <c:v>4191264</c:v>
                </c:pt>
                <c:pt idx="108">
                  <c:v>4131396</c:v>
                </c:pt>
                <c:pt idx="109">
                  <c:v>4191276</c:v>
                </c:pt>
                <c:pt idx="110">
                  <c:v>4191248</c:v>
                </c:pt>
                <c:pt idx="111">
                  <c:v>4131416</c:v>
                </c:pt>
                <c:pt idx="112">
                  <c:v>4191260</c:v>
                </c:pt>
                <c:pt idx="113">
                  <c:v>4191232</c:v>
                </c:pt>
                <c:pt idx="114">
                  <c:v>4131424</c:v>
                </c:pt>
                <c:pt idx="115">
                  <c:v>4191244</c:v>
                </c:pt>
                <c:pt idx="116">
                  <c:v>4191216</c:v>
                </c:pt>
                <c:pt idx="117">
                  <c:v>4131444</c:v>
                </c:pt>
                <c:pt idx="118">
                  <c:v>4191228</c:v>
                </c:pt>
                <c:pt idx="119">
                  <c:v>4191200</c:v>
                </c:pt>
                <c:pt idx="120">
                  <c:v>4131452</c:v>
                </c:pt>
                <c:pt idx="121">
                  <c:v>4191212</c:v>
                </c:pt>
                <c:pt idx="122">
                  <c:v>4191184</c:v>
                </c:pt>
                <c:pt idx="123">
                  <c:v>4131472</c:v>
                </c:pt>
                <c:pt idx="124">
                  <c:v>4191196</c:v>
                </c:pt>
                <c:pt idx="125">
                  <c:v>4191168</c:v>
                </c:pt>
                <c:pt idx="126">
                  <c:v>4131480</c:v>
                </c:pt>
                <c:pt idx="127">
                  <c:v>4191180</c:v>
                </c:pt>
                <c:pt idx="128">
                  <c:v>4191152</c:v>
                </c:pt>
                <c:pt idx="129">
                  <c:v>4131500</c:v>
                </c:pt>
                <c:pt idx="130">
                  <c:v>4191164</c:v>
                </c:pt>
                <c:pt idx="131">
                  <c:v>4191136</c:v>
                </c:pt>
                <c:pt idx="132">
                  <c:v>4131508</c:v>
                </c:pt>
                <c:pt idx="133">
                  <c:v>4191148</c:v>
                </c:pt>
                <c:pt idx="134">
                  <c:v>4191120</c:v>
                </c:pt>
                <c:pt idx="135">
                  <c:v>4131528</c:v>
                </c:pt>
                <c:pt idx="136">
                  <c:v>4191132</c:v>
                </c:pt>
                <c:pt idx="137">
                  <c:v>4191104</c:v>
                </c:pt>
                <c:pt idx="138">
                  <c:v>4131548</c:v>
                </c:pt>
                <c:pt idx="139">
                  <c:v>4191116</c:v>
                </c:pt>
                <c:pt idx="140">
                  <c:v>4191088</c:v>
                </c:pt>
                <c:pt idx="141">
                  <c:v>4131560</c:v>
                </c:pt>
                <c:pt idx="142">
                  <c:v>4191100</c:v>
                </c:pt>
                <c:pt idx="143">
                  <c:v>4191072</c:v>
                </c:pt>
                <c:pt idx="144">
                  <c:v>4131616</c:v>
                </c:pt>
                <c:pt idx="145">
                  <c:v>4191084</c:v>
                </c:pt>
                <c:pt idx="146">
                  <c:v>4191056</c:v>
                </c:pt>
                <c:pt idx="147">
                  <c:v>4131620</c:v>
                </c:pt>
                <c:pt idx="148">
                  <c:v>4191068</c:v>
                </c:pt>
                <c:pt idx="149">
                  <c:v>4191040</c:v>
                </c:pt>
                <c:pt idx="150">
                  <c:v>4131760</c:v>
                </c:pt>
                <c:pt idx="151">
                  <c:v>4191052</c:v>
                </c:pt>
                <c:pt idx="152">
                  <c:v>4191024</c:v>
                </c:pt>
                <c:pt idx="153">
                  <c:v>4131996</c:v>
                </c:pt>
                <c:pt idx="154">
                  <c:v>4191036</c:v>
                </c:pt>
                <c:pt idx="155">
                  <c:v>4191008</c:v>
                </c:pt>
                <c:pt idx="156">
                  <c:v>4132096</c:v>
                </c:pt>
                <c:pt idx="157">
                  <c:v>4191020</c:v>
                </c:pt>
                <c:pt idx="158">
                  <c:v>4190992</c:v>
                </c:pt>
                <c:pt idx="159">
                  <c:v>4132116</c:v>
                </c:pt>
                <c:pt idx="160">
                  <c:v>4191004</c:v>
                </c:pt>
                <c:pt idx="161">
                  <c:v>4190976</c:v>
                </c:pt>
                <c:pt idx="162">
                  <c:v>4132124</c:v>
                </c:pt>
                <c:pt idx="163">
                  <c:v>4190988</c:v>
                </c:pt>
                <c:pt idx="164">
                  <c:v>4190960</c:v>
                </c:pt>
                <c:pt idx="165">
                  <c:v>4132144</c:v>
                </c:pt>
                <c:pt idx="166">
                  <c:v>4190972</c:v>
                </c:pt>
                <c:pt idx="167">
                  <c:v>4190944</c:v>
                </c:pt>
                <c:pt idx="168">
                  <c:v>4132152</c:v>
                </c:pt>
                <c:pt idx="169">
                  <c:v>4190956</c:v>
                </c:pt>
                <c:pt idx="170">
                  <c:v>4190928</c:v>
                </c:pt>
                <c:pt idx="171">
                  <c:v>4132172</c:v>
                </c:pt>
                <c:pt idx="172">
                  <c:v>4190940</c:v>
                </c:pt>
                <c:pt idx="173">
                  <c:v>4190912</c:v>
                </c:pt>
                <c:pt idx="174">
                  <c:v>4132180</c:v>
                </c:pt>
                <c:pt idx="175">
                  <c:v>4190924</c:v>
                </c:pt>
                <c:pt idx="176">
                  <c:v>4190896</c:v>
                </c:pt>
                <c:pt idx="177">
                  <c:v>4132200</c:v>
                </c:pt>
                <c:pt idx="178">
                  <c:v>4190908</c:v>
                </c:pt>
                <c:pt idx="179">
                  <c:v>4190880</c:v>
                </c:pt>
                <c:pt idx="180">
                  <c:v>4132208</c:v>
                </c:pt>
                <c:pt idx="181">
                  <c:v>4190892</c:v>
                </c:pt>
                <c:pt idx="182">
                  <c:v>4190864</c:v>
                </c:pt>
                <c:pt idx="183">
                  <c:v>4132216</c:v>
                </c:pt>
                <c:pt idx="184">
                  <c:v>4190876</c:v>
                </c:pt>
                <c:pt idx="185">
                  <c:v>4190848</c:v>
                </c:pt>
                <c:pt idx="186">
                  <c:v>4132268</c:v>
                </c:pt>
                <c:pt idx="187">
                  <c:v>4190860</c:v>
                </c:pt>
                <c:pt idx="188">
                  <c:v>4190832</c:v>
                </c:pt>
                <c:pt idx="189">
                  <c:v>4132272</c:v>
                </c:pt>
                <c:pt idx="190">
                  <c:v>4190844</c:v>
                </c:pt>
                <c:pt idx="191">
                  <c:v>4190816</c:v>
                </c:pt>
                <c:pt idx="192">
                  <c:v>4132356</c:v>
                </c:pt>
                <c:pt idx="193">
                  <c:v>4190828</c:v>
                </c:pt>
                <c:pt idx="194">
                  <c:v>4190800</c:v>
                </c:pt>
                <c:pt idx="195">
                  <c:v>4132440</c:v>
                </c:pt>
                <c:pt idx="196">
                  <c:v>4190812</c:v>
                </c:pt>
                <c:pt idx="197">
                  <c:v>4190784</c:v>
                </c:pt>
                <c:pt idx="198">
                  <c:v>4132480</c:v>
                </c:pt>
                <c:pt idx="199">
                  <c:v>4190796</c:v>
                </c:pt>
                <c:pt idx="200">
                  <c:v>4190768</c:v>
                </c:pt>
                <c:pt idx="201">
                  <c:v>4132520</c:v>
                </c:pt>
                <c:pt idx="202">
                  <c:v>4190780</c:v>
                </c:pt>
                <c:pt idx="203">
                  <c:v>4190752</c:v>
                </c:pt>
                <c:pt idx="204">
                  <c:v>4132560</c:v>
                </c:pt>
                <c:pt idx="205">
                  <c:v>4190764</c:v>
                </c:pt>
                <c:pt idx="206">
                  <c:v>4190736</c:v>
                </c:pt>
                <c:pt idx="207">
                  <c:v>4132600</c:v>
                </c:pt>
                <c:pt idx="208">
                  <c:v>4190748</c:v>
                </c:pt>
                <c:pt idx="209">
                  <c:v>4190720</c:v>
                </c:pt>
                <c:pt idx="210">
                  <c:v>4132640</c:v>
                </c:pt>
                <c:pt idx="211">
                  <c:v>4190732</c:v>
                </c:pt>
                <c:pt idx="212">
                  <c:v>4190704</c:v>
                </c:pt>
                <c:pt idx="213">
                  <c:v>4132680</c:v>
                </c:pt>
                <c:pt idx="214">
                  <c:v>4190716</c:v>
                </c:pt>
                <c:pt idx="215">
                  <c:v>4190688</c:v>
                </c:pt>
                <c:pt idx="216">
                  <c:v>4132748</c:v>
                </c:pt>
                <c:pt idx="217">
                  <c:v>4190700</c:v>
                </c:pt>
                <c:pt idx="218">
                  <c:v>4190672</c:v>
                </c:pt>
                <c:pt idx="219">
                  <c:v>4132816</c:v>
                </c:pt>
                <c:pt idx="220">
                  <c:v>4190684</c:v>
                </c:pt>
                <c:pt idx="221">
                  <c:v>4190656</c:v>
                </c:pt>
                <c:pt idx="222">
                  <c:v>4132840</c:v>
                </c:pt>
                <c:pt idx="223">
                  <c:v>4190668</c:v>
                </c:pt>
                <c:pt idx="224">
                  <c:v>4190640</c:v>
                </c:pt>
                <c:pt idx="225">
                  <c:v>4132864</c:v>
                </c:pt>
                <c:pt idx="226">
                  <c:v>4190652</c:v>
                </c:pt>
                <c:pt idx="227">
                  <c:v>4190624</c:v>
                </c:pt>
                <c:pt idx="228">
                  <c:v>4133184</c:v>
                </c:pt>
                <c:pt idx="229">
                  <c:v>4190636</c:v>
                </c:pt>
                <c:pt idx="230">
                  <c:v>4190608</c:v>
                </c:pt>
                <c:pt idx="231">
                  <c:v>4133504</c:v>
                </c:pt>
                <c:pt idx="232">
                  <c:v>4190620</c:v>
                </c:pt>
                <c:pt idx="233">
                  <c:v>4190592</c:v>
                </c:pt>
                <c:pt idx="234">
                  <c:v>4133508</c:v>
                </c:pt>
                <c:pt idx="235">
                  <c:v>4190604</c:v>
                </c:pt>
                <c:pt idx="236">
                  <c:v>4190576</c:v>
                </c:pt>
                <c:pt idx="237">
                  <c:v>4133512</c:v>
                </c:pt>
                <c:pt idx="238">
                  <c:v>4190588</c:v>
                </c:pt>
                <c:pt idx="239">
                  <c:v>4190560</c:v>
                </c:pt>
                <c:pt idx="240">
                  <c:v>4133516</c:v>
                </c:pt>
                <c:pt idx="241">
                  <c:v>4190572</c:v>
                </c:pt>
                <c:pt idx="242">
                  <c:v>4190544</c:v>
                </c:pt>
                <c:pt idx="243">
                  <c:v>4133520</c:v>
                </c:pt>
                <c:pt idx="244">
                  <c:v>4190556</c:v>
                </c:pt>
                <c:pt idx="245">
                  <c:v>4190528</c:v>
                </c:pt>
                <c:pt idx="246">
                  <c:v>4133524</c:v>
                </c:pt>
                <c:pt idx="247">
                  <c:v>4190540</c:v>
                </c:pt>
                <c:pt idx="248">
                  <c:v>4190512</c:v>
                </c:pt>
                <c:pt idx="249">
                  <c:v>4133528</c:v>
                </c:pt>
                <c:pt idx="250">
                  <c:v>4190524</c:v>
                </c:pt>
                <c:pt idx="251">
                  <c:v>4190496</c:v>
                </c:pt>
                <c:pt idx="252">
                  <c:v>4133532</c:v>
                </c:pt>
                <c:pt idx="253">
                  <c:v>4190508</c:v>
                </c:pt>
                <c:pt idx="254">
                  <c:v>4190480</c:v>
                </c:pt>
                <c:pt idx="255">
                  <c:v>4133536</c:v>
                </c:pt>
                <c:pt idx="256">
                  <c:v>4190492</c:v>
                </c:pt>
                <c:pt idx="257">
                  <c:v>4190464</c:v>
                </c:pt>
                <c:pt idx="258">
                  <c:v>4133540</c:v>
                </c:pt>
                <c:pt idx="259">
                  <c:v>4190476</c:v>
                </c:pt>
                <c:pt idx="260">
                  <c:v>4190448</c:v>
                </c:pt>
                <c:pt idx="261">
                  <c:v>4133544</c:v>
                </c:pt>
                <c:pt idx="262">
                  <c:v>4190460</c:v>
                </c:pt>
                <c:pt idx="263">
                  <c:v>4190432</c:v>
                </c:pt>
                <c:pt idx="264">
                  <c:v>4133548</c:v>
                </c:pt>
                <c:pt idx="265">
                  <c:v>4190444</c:v>
                </c:pt>
                <c:pt idx="266">
                  <c:v>4190416</c:v>
                </c:pt>
                <c:pt idx="267">
                  <c:v>4133552</c:v>
                </c:pt>
                <c:pt idx="268">
                  <c:v>4190428</c:v>
                </c:pt>
                <c:pt idx="269">
                  <c:v>4190400</c:v>
                </c:pt>
                <c:pt idx="270">
                  <c:v>4133556</c:v>
                </c:pt>
                <c:pt idx="271">
                  <c:v>4190412</c:v>
                </c:pt>
                <c:pt idx="272">
                  <c:v>4190384</c:v>
                </c:pt>
                <c:pt idx="273">
                  <c:v>4133560</c:v>
                </c:pt>
                <c:pt idx="274">
                  <c:v>4190396</c:v>
                </c:pt>
                <c:pt idx="275">
                  <c:v>4190368</c:v>
                </c:pt>
                <c:pt idx="276">
                  <c:v>4133564</c:v>
                </c:pt>
                <c:pt idx="277">
                  <c:v>4190380</c:v>
                </c:pt>
                <c:pt idx="278">
                  <c:v>4190352</c:v>
                </c:pt>
                <c:pt idx="279">
                  <c:v>4133568</c:v>
                </c:pt>
                <c:pt idx="280">
                  <c:v>4190364</c:v>
                </c:pt>
                <c:pt idx="281">
                  <c:v>4190336</c:v>
                </c:pt>
                <c:pt idx="282">
                  <c:v>4133572</c:v>
                </c:pt>
                <c:pt idx="283">
                  <c:v>4190348</c:v>
                </c:pt>
                <c:pt idx="284">
                  <c:v>4190320</c:v>
                </c:pt>
                <c:pt idx="285">
                  <c:v>4133576</c:v>
                </c:pt>
                <c:pt idx="286">
                  <c:v>4190332</c:v>
                </c:pt>
                <c:pt idx="287">
                  <c:v>4190304</c:v>
                </c:pt>
                <c:pt idx="288">
                  <c:v>4133584</c:v>
                </c:pt>
                <c:pt idx="289">
                  <c:v>4190316</c:v>
                </c:pt>
                <c:pt idx="290">
                  <c:v>4190288</c:v>
                </c:pt>
                <c:pt idx="291">
                  <c:v>4133656</c:v>
                </c:pt>
                <c:pt idx="292">
                  <c:v>4190300</c:v>
                </c:pt>
                <c:pt idx="293">
                  <c:v>4190272</c:v>
                </c:pt>
                <c:pt idx="294">
                  <c:v>4133728</c:v>
                </c:pt>
                <c:pt idx="295">
                  <c:v>4190284</c:v>
                </c:pt>
                <c:pt idx="296">
                  <c:v>4190256</c:v>
                </c:pt>
                <c:pt idx="297">
                  <c:v>4133736</c:v>
                </c:pt>
                <c:pt idx="298">
                  <c:v>4190268</c:v>
                </c:pt>
                <c:pt idx="299">
                  <c:v>4190240</c:v>
                </c:pt>
                <c:pt idx="300">
                  <c:v>4133744</c:v>
                </c:pt>
                <c:pt idx="301">
                  <c:v>4190252</c:v>
                </c:pt>
                <c:pt idx="302">
                  <c:v>4190224</c:v>
                </c:pt>
                <c:pt idx="303">
                  <c:v>4133748</c:v>
                </c:pt>
                <c:pt idx="304">
                  <c:v>4190236</c:v>
                </c:pt>
                <c:pt idx="305">
                  <c:v>4190208</c:v>
                </c:pt>
                <c:pt idx="306">
                  <c:v>4133756</c:v>
                </c:pt>
                <c:pt idx="307">
                  <c:v>4190220</c:v>
                </c:pt>
                <c:pt idx="308">
                  <c:v>4190192</c:v>
                </c:pt>
                <c:pt idx="309">
                  <c:v>4133764</c:v>
                </c:pt>
                <c:pt idx="310">
                  <c:v>4190204</c:v>
                </c:pt>
                <c:pt idx="311">
                  <c:v>4190176</c:v>
                </c:pt>
                <c:pt idx="312">
                  <c:v>4133772</c:v>
                </c:pt>
                <c:pt idx="313">
                  <c:v>4133776</c:v>
                </c:pt>
                <c:pt idx="314">
                  <c:v>4190188</c:v>
                </c:pt>
                <c:pt idx="315">
                  <c:v>4190160</c:v>
                </c:pt>
                <c:pt idx="316">
                  <c:v>4133780</c:v>
                </c:pt>
                <c:pt idx="317">
                  <c:v>4190172</c:v>
                </c:pt>
                <c:pt idx="318">
                  <c:v>4190144</c:v>
                </c:pt>
                <c:pt idx="319">
                  <c:v>4133784</c:v>
                </c:pt>
                <c:pt idx="320">
                  <c:v>4190156</c:v>
                </c:pt>
                <c:pt idx="321">
                  <c:v>4190128</c:v>
                </c:pt>
                <c:pt idx="322">
                  <c:v>4134104</c:v>
                </c:pt>
                <c:pt idx="323">
                  <c:v>4190140</c:v>
                </c:pt>
                <c:pt idx="324">
                  <c:v>4190112</c:v>
                </c:pt>
                <c:pt idx="325">
                  <c:v>4134424</c:v>
                </c:pt>
                <c:pt idx="326">
                  <c:v>4134520</c:v>
                </c:pt>
                <c:pt idx="327">
                  <c:v>4190124</c:v>
                </c:pt>
                <c:pt idx="328">
                  <c:v>4190096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32-41FE-ABFF-C44CEEDAE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995768"/>
        <c:axId val="650627987"/>
      </c:lineChart>
      <c:catAx>
        <c:axId val="613995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50627987"/>
        <c:crosses val="autoZero"/>
        <c:auto val="1"/>
        <c:lblAlgn val="ctr"/>
        <c:lblOffset val="100"/>
        <c:noMultiLvlLbl val="1"/>
      </c:catAx>
      <c:valAx>
        <c:axId val="650627987"/>
        <c:scaling>
          <c:orientation val="minMax"/>
          <c:min val="4000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Address Dec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1399576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Address Dec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2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strRef>
              <c:f>MainResults!$K$297:$K$1119</c:f>
              <c:strCache>
                <c:ptCount val="823"/>
                <c:pt idx="0">
                  <c:v>233,9</c:v>
                </c:pt>
                <c:pt idx="1">
                  <c:v>233,9</c:v>
                </c:pt>
                <c:pt idx="2">
                  <c:v>233,9</c:v>
                </c:pt>
                <c:pt idx="3">
                  <c:v>233,9</c:v>
                </c:pt>
                <c:pt idx="4">
                  <c:v>233,9</c:v>
                </c:pt>
                <c:pt idx="5">
                  <c:v>233,9</c:v>
                </c:pt>
                <c:pt idx="6">
                  <c:v>0,0</c:v>
                </c:pt>
                <c:pt idx="7">
                  <c:v>0,0</c:v>
                </c:pt>
                <c:pt idx="8">
                  <c:v>0,0</c:v>
                </c:pt>
                <c:pt idx="9">
                  <c:v>0,0</c:v>
                </c:pt>
                <c:pt idx="10">
                  <c:v>0,0</c:v>
                </c:pt>
                <c:pt idx="11">
                  <c:v>0,0</c:v>
                </c:pt>
                <c:pt idx="12">
                  <c:v>0,0</c:v>
                </c:pt>
                <c:pt idx="13">
                  <c:v>0,1</c:v>
                </c:pt>
                <c:pt idx="14">
                  <c:v>0,1</c:v>
                </c:pt>
                <c:pt idx="15">
                  <c:v>0,1</c:v>
                </c:pt>
                <c:pt idx="16">
                  <c:v>0,1</c:v>
                </c:pt>
                <c:pt idx="17">
                  <c:v>0,1</c:v>
                </c:pt>
                <c:pt idx="18">
                  <c:v>0,1</c:v>
                </c:pt>
                <c:pt idx="19">
                  <c:v>0,1</c:v>
                </c:pt>
                <c:pt idx="20">
                  <c:v>0,1</c:v>
                </c:pt>
                <c:pt idx="21">
                  <c:v>0,1</c:v>
                </c:pt>
                <c:pt idx="22">
                  <c:v>0,2</c:v>
                </c:pt>
                <c:pt idx="23">
                  <c:v>0,2</c:v>
                </c:pt>
                <c:pt idx="24">
                  <c:v>0,2</c:v>
                </c:pt>
                <c:pt idx="25">
                  <c:v>0,2</c:v>
                </c:pt>
                <c:pt idx="26">
                  <c:v>0,2</c:v>
                </c:pt>
                <c:pt idx="27">
                  <c:v>0,2</c:v>
                </c:pt>
                <c:pt idx="28">
                  <c:v>0,2</c:v>
                </c:pt>
                <c:pt idx="29">
                  <c:v>0,2</c:v>
                </c:pt>
                <c:pt idx="30">
                  <c:v>0,3</c:v>
                </c:pt>
                <c:pt idx="31">
                  <c:v>0,3</c:v>
                </c:pt>
                <c:pt idx="32">
                  <c:v>0,3</c:v>
                </c:pt>
                <c:pt idx="33">
                  <c:v>0,3</c:v>
                </c:pt>
                <c:pt idx="34">
                  <c:v>0,3</c:v>
                </c:pt>
                <c:pt idx="35">
                  <c:v>0,3</c:v>
                </c:pt>
                <c:pt idx="36">
                  <c:v>0,3</c:v>
                </c:pt>
                <c:pt idx="37">
                  <c:v>0,3</c:v>
                </c:pt>
                <c:pt idx="38">
                  <c:v>0,3</c:v>
                </c:pt>
                <c:pt idx="39">
                  <c:v>0,3</c:v>
                </c:pt>
                <c:pt idx="40">
                  <c:v>0,4</c:v>
                </c:pt>
                <c:pt idx="41">
                  <c:v>0,4</c:v>
                </c:pt>
                <c:pt idx="42">
                  <c:v>0,4</c:v>
                </c:pt>
                <c:pt idx="43">
                  <c:v>0,4</c:v>
                </c:pt>
                <c:pt idx="44">
                  <c:v>0,4</c:v>
                </c:pt>
                <c:pt idx="45">
                  <c:v>0,4</c:v>
                </c:pt>
                <c:pt idx="46">
                  <c:v>0,4</c:v>
                </c:pt>
                <c:pt idx="47">
                  <c:v>0,4</c:v>
                </c:pt>
                <c:pt idx="48">
                  <c:v>0,4</c:v>
                </c:pt>
                <c:pt idx="49">
                  <c:v>0,4</c:v>
                </c:pt>
                <c:pt idx="50">
                  <c:v>0,5</c:v>
                </c:pt>
                <c:pt idx="51">
                  <c:v>0,5</c:v>
                </c:pt>
                <c:pt idx="52">
                  <c:v>0,5</c:v>
                </c:pt>
                <c:pt idx="53">
                  <c:v>0,5</c:v>
                </c:pt>
                <c:pt idx="54">
                  <c:v>0,5</c:v>
                </c:pt>
                <c:pt idx="55">
                  <c:v>0,5</c:v>
                </c:pt>
                <c:pt idx="56">
                  <c:v>0,5</c:v>
                </c:pt>
                <c:pt idx="57">
                  <c:v>0,5</c:v>
                </c:pt>
                <c:pt idx="58">
                  <c:v>0,5</c:v>
                </c:pt>
                <c:pt idx="59">
                  <c:v>0,5</c:v>
                </c:pt>
                <c:pt idx="60">
                  <c:v>0,6</c:v>
                </c:pt>
                <c:pt idx="61">
                  <c:v>0,6</c:v>
                </c:pt>
                <c:pt idx="62">
                  <c:v>0,6</c:v>
                </c:pt>
                <c:pt idx="63">
                  <c:v>0,6</c:v>
                </c:pt>
                <c:pt idx="64">
                  <c:v>0,6</c:v>
                </c:pt>
                <c:pt idx="65">
                  <c:v>0,6</c:v>
                </c:pt>
                <c:pt idx="66">
                  <c:v>0,6</c:v>
                </c:pt>
                <c:pt idx="67">
                  <c:v>0,6</c:v>
                </c:pt>
                <c:pt idx="68">
                  <c:v>0,6</c:v>
                </c:pt>
                <c:pt idx="69">
                  <c:v>0,6</c:v>
                </c:pt>
                <c:pt idx="70">
                  <c:v>0,6</c:v>
                </c:pt>
                <c:pt idx="71">
                  <c:v>0,7</c:v>
                </c:pt>
                <c:pt idx="72">
                  <c:v>0,7</c:v>
                </c:pt>
                <c:pt idx="73">
                  <c:v>0,7</c:v>
                </c:pt>
                <c:pt idx="74">
                  <c:v>0,7</c:v>
                </c:pt>
                <c:pt idx="75">
                  <c:v>0,7</c:v>
                </c:pt>
                <c:pt idx="76">
                  <c:v>0,7</c:v>
                </c:pt>
                <c:pt idx="77">
                  <c:v>0,7</c:v>
                </c:pt>
                <c:pt idx="78">
                  <c:v>0,7</c:v>
                </c:pt>
                <c:pt idx="79">
                  <c:v>0,7</c:v>
                </c:pt>
                <c:pt idx="80">
                  <c:v>0,8</c:v>
                </c:pt>
                <c:pt idx="81">
                  <c:v>0,8</c:v>
                </c:pt>
                <c:pt idx="82">
                  <c:v>0,8</c:v>
                </c:pt>
                <c:pt idx="83">
                  <c:v>0,8</c:v>
                </c:pt>
                <c:pt idx="84">
                  <c:v>0,8</c:v>
                </c:pt>
                <c:pt idx="85">
                  <c:v>0,8</c:v>
                </c:pt>
                <c:pt idx="86">
                  <c:v>0,8</c:v>
                </c:pt>
                <c:pt idx="87">
                  <c:v>0,8</c:v>
                </c:pt>
                <c:pt idx="88">
                  <c:v>0,8</c:v>
                </c:pt>
                <c:pt idx="89">
                  <c:v>0,9</c:v>
                </c:pt>
                <c:pt idx="90">
                  <c:v>0,9</c:v>
                </c:pt>
                <c:pt idx="91">
                  <c:v>0,9</c:v>
                </c:pt>
                <c:pt idx="92">
                  <c:v>0,9</c:v>
                </c:pt>
                <c:pt idx="93">
                  <c:v>0,9</c:v>
                </c:pt>
                <c:pt idx="94">
                  <c:v>0,9</c:v>
                </c:pt>
                <c:pt idx="95">
                  <c:v>0,9</c:v>
                </c:pt>
                <c:pt idx="96">
                  <c:v>0,9</c:v>
                </c:pt>
                <c:pt idx="97">
                  <c:v>0,9</c:v>
                </c:pt>
                <c:pt idx="98">
                  <c:v>0,9</c:v>
                </c:pt>
                <c:pt idx="99">
                  <c:v>1,0</c:v>
                </c:pt>
                <c:pt idx="100">
                  <c:v>1,0</c:v>
                </c:pt>
                <c:pt idx="101">
                  <c:v>1,0</c:v>
                </c:pt>
                <c:pt idx="102">
                  <c:v>1,0</c:v>
                </c:pt>
                <c:pt idx="103">
                  <c:v>1,0</c:v>
                </c:pt>
                <c:pt idx="104">
                  <c:v>1,0</c:v>
                </c:pt>
                <c:pt idx="105">
                  <c:v>1,0</c:v>
                </c:pt>
                <c:pt idx="106">
                  <c:v>1,0</c:v>
                </c:pt>
                <c:pt idx="107">
                  <c:v>1,0</c:v>
                </c:pt>
                <c:pt idx="108">
                  <c:v>1,1</c:v>
                </c:pt>
                <c:pt idx="109">
                  <c:v>1,1</c:v>
                </c:pt>
                <c:pt idx="110">
                  <c:v>1,1</c:v>
                </c:pt>
                <c:pt idx="111">
                  <c:v>1,1</c:v>
                </c:pt>
                <c:pt idx="112">
                  <c:v>1,1</c:v>
                </c:pt>
                <c:pt idx="113">
                  <c:v>1,1</c:v>
                </c:pt>
                <c:pt idx="114">
                  <c:v>1,1</c:v>
                </c:pt>
                <c:pt idx="115">
                  <c:v>1,1</c:v>
                </c:pt>
                <c:pt idx="116">
                  <c:v>1,1</c:v>
                </c:pt>
                <c:pt idx="117">
                  <c:v>1,1</c:v>
                </c:pt>
                <c:pt idx="118">
                  <c:v>1,1</c:v>
                </c:pt>
                <c:pt idx="119">
                  <c:v>1,1</c:v>
                </c:pt>
                <c:pt idx="120">
                  <c:v>1,2</c:v>
                </c:pt>
                <c:pt idx="121">
                  <c:v>1,2</c:v>
                </c:pt>
                <c:pt idx="122">
                  <c:v>1,2</c:v>
                </c:pt>
                <c:pt idx="123">
                  <c:v>1,2</c:v>
                </c:pt>
                <c:pt idx="124">
                  <c:v>1,2</c:v>
                </c:pt>
                <c:pt idx="125">
                  <c:v>1,2</c:v>
                </c:pt>
                <c:pt idx="126">
                  <c:v>1,2</c:v>
                </c:pt>
                <c:pt idx="127">
                  <c:v>1,2</c:v>
                </c:pt>
                <c:pt idx="128">
                  <c:v>1,2</c:v>
                </c:pt>
                <c:pt idx="129">
                  <c:v>1,3</c:v>
                </c:pt>
                <c:pt idx="130">
                  <c:v>1,3</c:v>
                </c:pt>
                <c:pt idx="131">
                  <c:v>1,3</c:v>
                </c:pt>
                <c:pt idx="132">
                  <c:v>1,3</c:v>
                </c:pt>
                <c:pt idx="133">
                  <c:v>1,3</c:v>
                </c:pt>
                <c:pt idx="134">
                  <c:v>1,3</c:v>
                </c:pt>
                <c:pt idx="135">
                  <c:v>1,3</c:v>
                </c:pt>
                <c:pt idx="136">
                  <c:v>1,3</c:v>
                </c:pt>
                <c:pt idx="137">
                  <c:v>1,3</c:v>
                </c:pt>
                <c:pt idx="138">
                  <c:v>1,3</c:v>
                </c:pt>
                <c:pt idx="139">
                  <c:v>1,4</c:v>
                </c:pt>
                <c:pt idx="140">
                  <c:v>1,4</c:v>
                </c:pt>
                <c:pt idx="141">
                  <c:v>1,4</c:v>
                </c:pt>
                <c:pt idx="142">
                  <c:v>1,4</c:v>
                </c:pt>
                <c:pt idx="143">
                  <c:v>1,4</c:v>
                </c:pt>
                <c:pt idx="144">
                  <c:v>1,4</c:v>
                </c:pt>
                <c:pt idx="145">
                  <c:v>1,4</c:v>
                </c:pt>
                <c:pt idx="146">
                  <c:v>1,4</c:v>
                </c:pt>
                <c:pt idx="147">
                  <c:v>1,4</c:v>
                </c:pt>
                <c:pt idx="148">
                  <c:v>1,5</c:v>
                </c:pt>
                <c:pt idx="149">
                  <c:v>1,5</c:v>
                </c:pt>
                <c:pt idx="150">
                  <c:v>1,5</c:v>
                </c:pt>
                <c:pt idx="151">
                  <c:v>1,5</c:v>
                </c:pt>
                <c:pt idx="152">
                  <c:v>1,5</c:v>
                </c:pt>
                <c:pt idx="153">
                  <c:v>1,5</c:v>
                </c:pt>
                <c:pt idx="154">
                  <c:v>1,5</c:v>
                </c:pt>
                <c:pt idx="155">
                  <c:v>1,5</c:v>
                </c:pt>
                <c:pt idx="156">
                  <c:v>1,5</c:v>
                </c:pt>
                <c:pt idx="157">
                  <c:v>1,5</c:v>
                </c:pt>
                <c:pt idx="158">
                  <c:v>1,6</c:v>
                </c:pt>
                <c:pt idx="159">
                  <c:v>1,6</c:v>
                </c:pt>
                <c:pt idx="160">
                  <c:v>1,6</c:v>
                </c:pt>
                <c:pt idx="161">
                  <c:v>1,6</c:v>
                </c:pt>
                <c:pt idx="162">
                  <c:v>1,6</c:v>
                </c:pt>
                <c:pt idx="163">
                  <c:v>1,6</c:v>
                </c:pt>
                <c:pt idx="164">
                  <c:v>1,6</c:v>
                </c:pt>
                <c:pt idx="165">
                  <c:v>1,6</c:v>
                </c:pt>
                <c:pt idx="166">
                  <c:v>1,6</c:v>
                </c:pt>
                <c:pt idx="167">
                  <c:v>1,6</c:v>
                </c:pt>
                <c:pt idx="168">
                  <c:v>1,7</c:v>
                </c:pt>
                <c:pt idx="169">
                  <c:v>1,7</c:v>
                </c:pt>
                <c:pt idx="170">
                  <c:v>1,7</c:v>
                </c:pt>
                <c:pt idx="171">
                  <c:v>1,7</c:v>
                </c:pt>
                <c:pt idx="172">
                  <c:v>1,7</c:v>
                </c:pt>
                <c:pt idx="173">
                  <c:v>1,7</c:v>
                </c:pt>
                <c:pt idx="174">
                  <c:v>1,7</c:v>
                </c:pt>
                <c:pt idx="175">
                  <c:v>1,7</c:v>
                </c:pt>
                <c:pt idx="176">
                  <c:v>1,7</c:v>
                </c:pt>
                <c:pt idx="177">
                  <c:v>1,7</c:v>
                </c:pt>
                <c:pt idx="178">
                  <c:v>1,8</c:v>
                </c:pt>
                <c:pt idx="179">
                  <c:v>1,8</c:v>
                </c:pt>
                <c:pt idx="180">
                  <c:v>1,8</c:v>
                </c:pt>
                <c:pt idx="181">
                  <c:v>1,8</c:v>
                </c:pt>
                <c:pt idx="182">
                  <c:v>1,8</c:v>
                </c:pt>
                <c:pt idx="183">
                  <c:v>1,8</c:v>
                </c:pt>
                <c:pt idx="184">
                  <c:v>1,8</c:v>
                </c:pt>
                <c:pt idx="185">
                  <c:v>1,8</c:v>
                </c:pt>
                <c:pt idx="186">
                  <c:v>1,8</c:v>
                </c:pt>
                <c:pt idx="187">
                  <c:v>1,8</c:v>
                </c:pt>
                <c:pt idx="188">
                  <c:v>1,8</c:v>
                </c:pt>
                <c:pt idx="189">
                  <c:v>1,9</c:v>
                </c:pt>
                <c:pt idx="190">
                  <c:v>1,9</c:v>
                </c:pt>
                <c:pt idx="191">
                  <c:v>1,9</c:v>
                </c:pt>
                <c:pt idx="192">
                  <c:v>1,9</c:v>
                </c:pt>
                <c:pt idx="193">
                  <c:v>1,9</c:v>
                </c:pt>
                <c:pt idx="194">
                  <c:v>1,9</c:v>
                </c:pt>
                <c:pt idx="195">
                  <c:v>1,9</c:v>
                </c:pt>
                <c:pt idx="196">
                  <c:v>1,9</c:v>
                </c:pt>
                <c:pt idx="197">
                  <c:v>1,9</c:v>
                </c:pt>
                <c:pt idx="198">
                  <c:v>1,9</c:v>
                </c:pt>
                <c:pt idx="199">
                  <c:v>1,9</c:v>
                </c:pt>
                <c:pt idx="200">
                  <c:v>2,0</c:v>
                </c:pt>
                <c:pt idx="201">
                  <c:v>2,0</c:v>
                </c:pt>
                <c:pt idx="202">
                  <c:v>2,0</c:v>
                </c:pt>
                <c:pt idx="203">
                  <c:v>2,0</c:v>
                </c:pt>
                <c:pt idx="204">
                  <c:v>2,0</c:v>
                </c:pt>
                <c:pt idx="205">
                  <c:v>2,0</c:v>
                </c:pt>
                <c:pt idx="206">
                  <c:v>2,0</c:v>
                </c:pt>
                <c:pt idx="207">
                  <c:v>2,0</c:v>
                </c:pt>
                <c:pt idx="208">
                  <c:v>2,1</c:v>
                </c:pt>
                <c:pt idx="209">
                  <c:v>2,1</c:v>
                </c:pt>
                <c:pt idx="210">
                  <c:v>2,1</c:v>
                </c:pt>
                <c:pt idx="211">
                  <c:v>2,1</c:v>
                </c:pt>
                <c:pt idx="212">
                  <c:v>2,1</c:v>
                </c:pt>
                <c:pt idx="213">
                  <c:v>2,1</c:v>
                </c:pt>
                <c:pt idx="214">
                  <c:v>2,1</c:v>
                </c:pt>
                <c:pt idx="215">
                  <c:v>2,1</c:v>
                </c:pt>
                <c:pt idx="216">
                  <c:v>2,1</c:v>
                </c:pt>
                <c:pt idx="217">
                  <c:v>2,2</c:v>
                </c:pt>
                <c:pt idx="218">
                  <c:v>2,2</c:v>
                </c:pt>
                <c:pt idx="219">
                  <c:v>2,2</c:v>
                </c:pt>
                <c:pt idx="220">
                  <c:v>2,2</c:v>
                </c:pt>
                <c:pt idx="221">
                  <c:v>2,2</c:v>
                </c:pt>
                <c:pt idx="222">
                  <c:v>2,2</c:v>
                </c:pt>
                <c:pt idx="223">
                  <c:v>2,2</c:v>
                </c:pt>
                <c:pt idx="224">
                  <c:v>2,2</c:v>
                </c:pt>
                <c:pt idx="225">
                  <c:v>2,2</c:v>
                </c:pt>
                <c:pt idx="226">
                  <c:v>2,2</c:v>
                </c:pt>
                <c:pt idx="227">
                  <c:v>2,3</c:v>
                </c:pt>
                <c:pt idx="228">
                  <c:v>2,3</c:v>
                </c:pt>
                <c:pt idx="229">
                  <c:v>2,3</c:v>
                </c:pt>
                <c:pt idx="230">
                  <c:v>2,3</c:v>
                </c:pt>
                <c:pt idx="231">
                  <c:v>2,3</c:v>
                </c:pt>
                <c:pt idx="232">
                  <c:v>2,3</c:v>
                </c:pt>
                <c:pt idx="233">
                  <c:v>2,3</c:v>
                </c:pt>
                <c:pt idx="234">
                  <c:v>2,3</c:v>
                </c:pt>
                <c:pt idx="235">
                  <c:v>2,3</c:v>
                </c:pt>
                <c:pt idx="236">
                  <c:v>2,3</c:v>
                </c:pt>
                <c:pt idx="237">
                  <c:v>2,4</c:v>
                </c:pt>
                <c:pt idx="238">
                  <c:v>2,4</c:v>
                </c:pt>
                <c:pt idx="239">
                  <c:v>2,4</c:v>
                </c:pt>
                <c:pt idx="240">
                  <c:v>2,4</c:v>
                </c:pt>
                <c:pt idx="241">
                  <c:v>2,4</c:v>
                </c:pt>
                <c:pt idx="242">
                  <c:v>2,4</c:v>
                </c:pt>
                <c:pt idx="243">
                  <c:v>2,4</c:v>
                </c:pt>
                <c:pt idx="244">
                  <c:v>2,4</c:v>
                </c:pt>
                <c:pt idx="245">
                  <c:v>2,4</c:v>
                </c:pt>
                <c:pt idx="246">
                  <c:v>2,5</c:v>
                </c:pt>
                <c:pt idx="247">
                  <c:v>2,5</c:v>
                </c:pt>
                <c:pt idx="248">
                  <c:v>2,5</c:v>
                </c:pt>
                <c:pt idx="249">
                  <c:v>2,5</c:v>
                </c:pt>
                <c:pt idx="250">
                  <c:v>2,5</c:v>
                </c:pt>
                <c:pt idx="251">
                  <c:v>2,5</c:v>
                </c:pt>
                <c:pt idx="252">
                  <c:v>2,5</c:v>
                </c:pt>
                <c:pt idx="253">
                  <c:v>2,5</c:v>
                </c:pt>
                <c:pt idx="254">
                  <c:v>2,5</c:v>
                </c:pt>
                <c:pt idx="255">
                  <c:v>2,6</c:v>
                </c:pt>
                <c:pt idx="256">
                  <c:v>2,6</c:v>
                </c:pt>
                <c:pt idx="257">
                  <c:v>2,6</c:v>
                </c:pt>
                <c:pt idx="258">
                  <c:v>2,6</c:v>
                </c:pt>
                <c:pt idx="259">
                  <c:v>2,6</c:v>
                </c:pt>
                <c:pt idx="260">
                  <c:v>2,6</c:v>
                </c:pt>
                <c:pt idx="261">
                  <c:v>2,6</c:v>
                </c:pt>
                <c:pt idx="262">
                  <c:v>2,6</c:v>
                </c:pt>
                <c:pt idx="263">
                  <c:v>2,6</c:v>
                </c:pt>
                <c:pt idx="264">
                  <c:v>2,6</c:v>
                </c:pt>
                <c:pt idx="265">
                  <c:v>2,6</c:v>
                </c:pt>
                <c:pt idx="266">
                  <c:v>2,7</c:v>
                </c:pt>
                <c:pt idx="267">
                  <c:v>2,7</c:v>
                </c:pt>
                <c:pt idx="268">
                  <c:v>2,7</c:v>
                </c:pt>
                <c:pt idx="269">
                  <c:v>2,7</c:v>
                </c:pt>
                <c:pt idx="270">
                  <c:v>2,7</c:v>
                </c:pt>
                <c:pt idx="271">
                  <c:v>2,7</c:v>
                </c:pt>
                <c:pt idx="272">
                  <c:v>2,7</c:v>
                </c:pt>
                <c:pt idx="273">
                  <c:v>2,7</c:v>
                </c:pt>
                <c:pt idx="274">
                  <c:v>2,8</c:v>
                </c:pt>
                <c:pt idx="275">
                  <c:v>2,8</c:v>
                </c:pt>
                <c:pt idx="276">
                  <c:v>2,8</c:v>
                </c:pt>
                <c:pt idx="277">
                  <c:v>2,8</c:v>
                </c:pt>
                <c:pt idx="278">
                  <c:v>2,8</c:v>
                </c:pt>
                <c:pt idx="279">
                  <c:v>2,8</c:v>
                </c:pt>
                <c:pt idx="280">
                  <c:v>2,8</c:v>
                </c:pt>
                <c:pt idx="281">
                  <c:v>2,8</c:v>
                </c:pt>
                <c:pt idx="282">
                  <c:v>2,8</c:v>
                </c:pt>
                <c:pt idx="283">
                  <c:v>2,8</c:v>
                </c:pt>
                <c:pt idx="284">
                  <c:v>2,8</c:v>
                </c:pt>
                <c:pt idx="285">
                  <c:v>2,9</c:v>
                </c:pt>
                <c:pt idx="286">
                  <c:v>2,9</c:v>
                </c:pt>
                <c:pt idx="287">
                  <c:v>2,9</c:v>
                </c:pt>
                <c:pt idx="288">
                  <c:v>2,9</c:v>
                </c:pt>
                <c:pt idx="289">
                  <c:v>2,9</c:v>
                </c:pt>
                <c:pt idx="290">
                  <c:v>2,9</c:v>
                </c:pt>
                <c:pt idx="291">
                  <c:v>2,9</c:v>
                </c:pt>
                <c:pt idx="292">
                  <c:v>2,9</c:v>
                </c:pt>
                <c:pt idx="293">
                  <c:v>2,9</c:v>
                </c:pt>
                <c:pt idx="294">
                  <c:v>3,0</c:v>
                </c:pt>
                <c:pt idx="295">
                  <c:v>3,0</c:v>
                </c:pt>
                <c:pt idx="296">
                  <c:v>3,0</c:v>
                </c:pt>
                <c:pt idx="297">
                  <c:v>3,0</c:v>
                </c:pt>
                <c:pt idx="298">
                  <c:v>3,0</c:v>
                </c:pt>
                <c:pt idx="299">
                  <c:v>3,0</c:v>
                </c:pt>
                <c:pt idx="300">
                  <c:v>3,0</c:v>
                </c:pt>
                <c:pt idx="301">
                  <c:v>3,0</c:v>
                </c:pt>
                <c:pt idx="302">
                  <c:v>3,0</c:v>
                </c:pt>
                <c:pt idx="303">
                  <c:v>3,1</c:v>
                </c:pt>
                <c:pt idx="304">
                  <c:v>3,1</c:v>
                </c:pt>
                <c:pt idx="305">
                  <c:v>3,1</c:v>
                </c:pt>
                <c:pt idx="306">
                  <c:v>3,1</c:v>
                </c:pt>
                <c:pt idx="307">
                  <c:v>3,1</c:v>
                </c:pt>
                <c:pt idx="308">
                  <c:v>3,1</c:v>
                </c:pt>
                <c:pt idx="309">
                  <c:v>3,1</c:v>
                </c:pt>
                <c:pt idx="310">
                  <c:v>3,1</c:v>
                </c:pt>
                <c:pt idx="311">
                  <c:v>3,2</c:v>
                </c:pt>
                <c:pt idx="312">
                  <c:v>3,2</c:v>
                </c:pt>
                <c:pt idx="313">
                  <c:v>3,2</c:v>
                </c:pt>
                <c:pt idx="314">
                  <c:v>3,2</c:v>
                </c:pt>
                <c:pt idx="315">
                  <c:v>3,2</c:v>
                </c:pt>
                <c:pt idx="316">
                  <c:v>3,2</c:v>
                </c:pt>
                <c:pt idx="317">
                  <c:v>3,2</c:v>
                </c:pt>
                <c:pt idx="318">
                  <c:v>3,3</c:v>
                </c:pt>
                <c:pt idx="319">
                  <c:v>3,3</c:v>
                </c:pt>
                <c:pt idx="320">
                  <c:v>3,3</c:v>
                </c:pt>
                <c:pt idx="321">
                  <c:v>3,3</c:v>
                </c:pt>
                <c:pt idx="322">
                  <c:v>3,3</c:v>
                </c:pt>
                <c:pt idx="323">
                  <c:v>3,3</c:v>
                </c:pt>
                <c:pt idx="324">
                  <c:v>3,4</c:v>
                </c:pt>
                <c:pt idx="325">
                  <c:v>3,4</c:v>
                </c:pt>
                <c:pt idx="326">
                  <c:v>3,4</c:v>
                </c:pt>
                <c:pt idx="327">
                  <c:v>3,4</c:v>
                </c:pt>
                <c:pt idx="328">
                  <c:v>5,1</c:v>
                </c:pt>
                <c:pt idx="329">
                  <c:v>5,1</c:v>
                </c:pt>
                <c:pt idx="330">
                  <c:v>5,1</c:v>
                </c:pt>
                <c:pt idx="331">
                  <c:v>5,1</c:v>
                </c:pt>
                <c:pt idx="332">
                  <c:v>5,1</c:v>
                </c:pt>
                <c:pt idx="333">
                  <c:v>5,1</c:v>
                </c:pt>
                <c:pt idx="334">
                  <c:v>10,3</c:v>
                </c:pt>
                <c:pt idx="335">
                  <c:v>10,3</c:v>
                </c:pt>
                <c:pt idx="336">
                  <c:v>10,3</c:v>
                </c:pt>
                <c:pt idx="337">
                  <c:v>10,3</c:v>
                </c:pt>
                <c:pt idx="338">
                  <c:v>10,3</c:v>
                </c:pt>
                <c:pt idx="339">
                  <c:v>10,3</c:v>
                </c:pt>
                <c:pt idx="340">
                  <c:v>15,5</c:v>
                </c:pt>
                <c:pt idx="341">
                  <c:v>15,5</c:v>
                </c:pt>
                <c:pt idx="342">
                  <c:v>15,5</c:v>
                </c:pt>
                <c:pt idx="343">
                  <c:v>15,5</c:v>
                </c:pt>
                <c:pt idx="344">
                  <c:v>15,5</c:v>
                </c:pt>
                <c:pt idx="345">
                  <c:v>15,5</c:v>
                </c:pt>
                <c:pt idx="346">
                  <c:v>20,7</c:v>
                </c:pt>
                <c:pt idx="347">
                  <c:v>20,7</c:v>
                </c:pt>
                <c:pt idx="348">
                  <c:v>20,7</c:v>
                </c:pt>
                <c:pt idx="349">
                  <c:v>20,7</c:v>
                </c:pt>
                <c:pt idx="350">
                  <c:v>20,7</c:v>
                </c:pt>
                <c:pt idx="351">
                  <c:v>20,7</c:v>
                </c:pt>
                <c:pt idx="352">
                  <c:v>25,9</c:v>
                </c:pt>
                <c:pt idx="353">
                  <c:v>25,9</c:v>
                </c:pt>
                <c:pt idx="354">
                  <c:v>25,9</c:v>
                </c:pt>
                <c:pt idx="355">
                  <c:v>25,9</c:v>
                </c:pt>
                <c:pt idx="356">
                  <c:v>25,9</c:v>
                </c:pt>
                <c:pt idx="357">
                  <c:v>25,9</c:v>
                </c:pt>
                <c:pt idx="358">
                  <c:v>31,1</c:v>
                </c:pt>
                <c:pt idx="359">
                  <c:v>31,1</c:v>
                </c:pt>
                <c:pt idx="360">
                  <c:v>31,1</c:v>
                </c:pt>
                <c:pt idx="361">
                  <c:v>31,1</c:v>
                </c:pt>
                <c:pt idx="362">
                  <c:v>31,1</c:v>
                </c:pt>
                <c:pt idx="363">
                  <c:v>31,1</c:v>
                </c:pt>
                <c:pt idx="364">
                  <c:v>36,3</c:v>
                </c:pt>
                <c:pt idx="365">
                  <c:v>36,3</c:v>
                </c:pt>
                <c:pt idx="366">
                  <c:v>36,3</c:v>
                </c:pt>
                <c:pt idx="367">
                  <c:v>36,3</c:v>
                </c:pt>
                <c:pt idx="368">
                  <c:v>36,3</c:v>
                </c:pt>
                <c:pt idx="369">
                  <c:v>36,3</c:v>
                </c:pt>
                <c:pt idx="370">
                  <c:v>41,5</c:v>
                </c:pt>
                <c:pt idx="371">
                  <c:v>41,5</c:v>
                </c:pt>
                <c:pt idx="372">
                  <c:v>41,5</c:v>
                </c:pt>
                <c:pt idx="373">
                  <c:v>41,5</c:v>
                </c:pt>
                <c:pt idx="374">
                  <c:v>41,5</c:v>
                </c:pt>
                <c:pt idx="375">
                  <c:v>41,5</c:v>
                </c:pt>
                <c:pt idx="376">
                  <c:v>46,7</c:v>
                </c:pt>
                <c:pt idx="377">
                  <c:v>46,7</c:v>
                </c:pt>
                <c:pt idx="378">
                  <c:v>46,7</c:v>
                </c:pt>
                <c:pt idx="379">
                  <c:v>46,7</c:v>
                </c:pt>
                <c:pt idx="380">
                  <c:v>46,7</c:v>
                </c:pt>
                <c:pt idx="381">
                  <c:v>46,7</c:v>
                </c:pt>
                <c:pt idx="382">
                  <c:v>51,7</c:v>
                </c:pt>
                <c:pt idx="383">
                  <c:v>51,7</c:v>
                </c:pt>
                <c:pt idx="384">
                  <c:v>51,7</c:v>
                </c:pt>
                <c:pt idx="385">
                  <c:v>51,7</c:v>
                </c:pt>
                <c:pt idx="386">
                  <c:v>51,9</c:v>
                </c:pt>
                <c:pt idx="387">
                  <c:v>51,9</c:v>
                </c:pt>
                <c:pt idx="388">
                  <c:v>51,9</c:v>
                </c:pt>
                <c:pt idx="389">
                  <c:v>51,9</c:v>
                </c:pt>
                <c:pt idx="390">
                  <c:v>51,9</c:v>
                </c:pt>
                <c:pt idx="391">
                  <c:v>51,9</c:v>
                </c:pt>
                <c:pt idx="392">
                  <c:v>51,9</c:v>
                </c:pt>
                <c:pt idx="393">
                  <c:v>51,9</c:v>
                </c:pt>
                <c:pt idx="394">
                  <c:v>51,9</c:v>
                </c:pt>
                <c:pt idx="395">
                  <c:v>51,9</c:v>
                </c:pt>
                <c:pt idx="396">
                  <c:v>57,1</c:v>
                </c:pt>
                <c:pt idx="397">
                  <c:v>57,1</c:v>
                </c:pt>
                <c:pt idx="398">
                  <c:v>57,1</c:v>
                </c:pt>
                <c:pt idx="399">
                  <c:v>57,1</c:v>
                </c:pt>
                <c:pt idx="400">
                  <c:v>57,1</c:v>
                </c:pt>
                <c:pt idx="401">
                  <c:v>57,1</c:v>
                </c:pt>
                <c:pt idx="402">
                  <c:v>58,3</c:v>
                </c:pt>
                <c:pt idx="403">
                  <c:v>58,3</c:v>
                </c:pt>
                <c:pt idx="404">
                  <c:v>58,3</c:v>
                </c:pt>
                <c:pt idx="405">
                  <c:v>58,3</c:v>
                </c:pt>
                <c:pt idx="406">
                  <c:v>62,3</c:v>
                </c:pt>
                <c:pt idx="407">
                  <c:v>62,3</c:v>
                </c:pt>
                <c:pt idx="408">
                  <c:v>62,3</c:v>
                </c:pt>
                <c:pt idx="409">
                  <c:v>62,3</c:v>
                </c:pt>
                <c:pt idx="410">
                  <c:v>62,3</c:v>
                </c:pt>
                <c:pt idx="411">
                  <c:v>62,3</c:v>
                </c:pt>
                <c:pt idx="412">
                  <c:v>67,5</c:v>
                </c:pt>
                <c:pt idx="413">
                  <c:v>67,5</c:v>
                </c:pt>
                <c:pt idx="414">
                  <c:v>67,5</c:v>
                </c:pt>
                <c:pt idx="415">
                  <c:v>67,5</c:v>
                </c:pt>
                <c:pt idx="416">
                  <c:v>67,5</c:v>
                </c:pt>
                <c:pt idx="417">
                  <c:v>67,5</c:v>
                </c:pt>
                <c:pt idx="418">
                  <c:v>72,7</c:v>
                </c:pt>
                <c:pt idx="419">
                  <c:v>72,7</c:v>
                </c:pt>
                <c:pt idx="420">
                  <c:v>72,7</c:v>
                </c:pt>
                <c:pt idx="421">
                  <c:v>72,7</c:v>
                </c:pt>
                <c:pt idx="422">
                  <c:v>72,7</c:v>
                </c:pt>
                <c:pt idx="423">
                  <c:v>72,7</c:v>
                </c:pt>
                <c:pt idx="424">
                  <c:v>77,9</c:v>
                </c:pt>
                <c:pt idx="425">
                  <c:v>77,9</c:v>
                </c:pt>
                <c:pt idx="426">
                  <c:v>77,9</c:v>
                </c:pt>
                <c:pt idx="427">
                  <c:v>77,9</c:v>
                </c:pt>
                <c:pt idx="428">
                  <c:v>77,9</c:v>
                </c:pt>
                <c:pt idx="429">
                  <c:v>77,9</c:v>
                </c:pt>
                <c:pt idx="430">
                  <c:v>83,1</c:v>
                </c:pt>
                <c:pt idx="431">
                  <c:v>83,1</c:v>
                </c:pt>
                <c:pt idx="432">
                  <c:v>83,1</c:v>
                </c:pt>
                <c:pt idx="433">
                  <c:v>83,1</c:v>
                </c:pt>
                <c:pt idx="434">
                  <c:v>83,1</c:v>
                </c:pt>
                <c:pt idx="435">
                  <c:v>83,1</c:v>
                </c:pt>
                <c:pt idx="436">
                  <c:v>88,3</c:v>
                </c:pt>
                <c:pt idx="437">
                  <c:v>88,3</c:v>
                </c:pt>
                <c:pt idx="438">
                  <c:v>88,3</c:v>
                </c:pt>
                <c:pt idx="439">
                  <c:v>88,3</c:v>
                </c:pt>
                <c:pt idx="440">
                  <c:v>88,3</c:v>
                </c:pt>
                <c:pt idx="441">
                  <c:v>93,5</c:v>
                </c:pt>
                <c:pt idx="442">
                  <c:v>93,5</c:v>
                </c:pt>
                <c:pt idx="443">
                  <c:v>93,5</c:v>
                </c:pt>
                <c:pt idx="444">
                  <c:v>93,5</c:v>
                </c:pt>
                <c:pt idx="445">
                  <c:v>93,5</c:v>
                </c:pt>
                <c:pt idx="446">
                  <c:v>93,5</c:v>
                </c:pt>
                <c:pt idx="447">
                  <c:v>98,7</c:v>
                </c:pt>
                <c:pt idx="448">
                  <c:v>98,7</c:v>
                </c:pt>
                <c:pt idx="449">
                  <c:v>98,7</c:v>
                </c:pt>
                <c:pt idx="450">
                  <c:v>98,7</c:v>
                </c:pt>
                <c:pt idx="451">
                  <c:v>98,7</c:v>
                </c:pt>
                <c:pt idx="452">
                  <c:v>98,7</c:v>
                </c:pt>
                <c:pt idx="453">
                  <c:v>103,9</c:v>
                </c:pt>
                <c:pt idx="454">
                  <c:v>103,9</c:v>
                </c:pt>
                <c:pt idx="455">
                  <c:v>103,9</c:v>
                </c:pt>
                <c:pt idx="456">
                  <c:v>103,9</c:v>
                </c:pt>
                <c:pt idx="457">
                  <c:v>103,9</c:v>
                </c:pt>
                <c:pt idx="458">
                  <c:v>103,9</c:v>
                </c:pt>
                <c:pt idx="459">
                  <c:v>109,1</c:v>
                </c:pt>
                <c:pt idx="460">
                  <c:v>109,1</c:v>
                </c:pt>
                <c:pt idx="461">
                  <c:v>109,1</c:v>
                </c:pt>
                <c:pt idx="462">
                  <c:v>109,1</c:v>
                </c:pt>
                <c:pt idx="463">
                  <c:v>109,1</c:v>
                </c:pt>
                <c:pt idx="464">
                  <c:v>109,1</c:v>
                </c:pt>
                <c:pt idx="465">
                  <c:v>114,3</c:v>
                </c:pt>
                <c:pt idx="466">
                  <c:v>114,3</c:v>
                </c:pt>
                <c:pt idx="467">
                  <c:v>114,3</c:v>
                </c:pt>
                <c:pt idx="468">
                  <c:v>114,3</c:v>
                </c:pt>
                <c:pt idx="469">
                  <c:v>114,3</c:v>
                </c:pt>
                <c:pt idx="470">
                  <c:v>114,3</c:v>
                </c:pt>
                <c:pt idx="471">
                  <c:v>119,5</c:v>
                </c:pt>
                <c:pt idx="472">
                  <c:v>119,5</c:v>
                </c:pt>
                <c:pt idx="473">
                  <c:v>119,5</c:v>
                </c:pt>
                <c:pt idx="474">
                  <c:v>119,5</c:v>
                </c:pt>
                <c:pt idx="475">
                  <c:v>119,5</c:v>
                </c:pt>
                <c:pt idx="476">
                  <c:v>119,5</c:v>
                </c:pt>
                <c:pt idx="477">
                  <c:v>124,7</c:v>
                </c:pt>
                <c:pt idx="478">
                  <c:v>124,7</c:v>
                </c:pt>
                <c:pt idx="479">
                  <c:v>124,7</c:v>
                </c:pt>
                <c:pt idx="480">
                  <c:v>124,7</c:v>
                </c:pt>
                <c:pt idx="481">
                  <c:v>124,7</c:v>
                </c:pt>
                <c:pt idx="482">
                  <c:v>124,7</c:v>
                </c:pt>
                <c:pt idx="483">
                  <c:v>129,9</c:v>
                </c:pt>
                <c:pt idx="484">
                  <c:v>129,9</c:v>
                </c:pt>
                <c:pt idx="485">
                  <c:v>129,9</c:v>
                </c:pt>
                <c:pt idx="486">
                  <c:v>129,9</c:v>
                </c:pt>
                <c:pt idx="487">
                  <c:v>129,9</c:v>
                </c:pt>
                <c:pt idx="488">
                  <c:v>135,1</c:v>
                </c:pt>
                <c:pt idx="489">
                  <c:v>135,1</c:v>
                </c:pt>
                <c:pt idx="490">
                  <c:v>135,1</c:v>
                </c:pt>
                <c:pt idx="491">
                  <c:v>135,1</c:v>
                </c:pt>
                <c:pt idx="492">
                  <c:v>135,1</c:v>
                </c:pt>
                <c:pt idx="493">
                  <c:v>135,1</c:v>
                </c:pt>
                <c:pt idx="494">
                  <c:v>140,3</c:v>
                </c:pt>
                <c:pt idx="495">
                  <c:v>140,3</c:v>
                </c:pt>
                <c:pt idx="496">
                  <c:v>140,3</c:v>
                </c:pt>
                <c:pt idx="497">
                  <c:v>140,3</c:v>
                </c:pt>
                <c:pt idx="498">
                  <c:v>140,3</c:v>
                </c:pt>
                <c:pt idx="499">
                  <c:v>140,3</c:v>
                </c:pt>
                <c:pt idx="500">
                  <c:v>145,5</c:v>
                </c:pt>
                <c:pt idx="501">
                  <c:v>145,5</c:v>
                </c:pt>
                <c:pt idx="502">
                  <c:v>145,5</c:v>
                </c:pt>
                <c:pt idx="503">
                  <c:v>145,5</c:v>
                </c:pt>
                <c:pt idx="504">
                  <c:v>145,5</c:v>
                </c:pt>
                <c:pt idx="505">
                  <c:v>145,5</c:v>
                </c:pt>
                <c:pt idx="506">
                  <c:v>150,7</c:v>
                </c:pt>
                <c:pt idx="507">
                  <c:v>150,7</c:v>
                </c:pt>
                <c:pt idx="508">
                  <c:v>150,7</c:v>
                </c:pt>
                <c:pt idx="509">
                  <c:v>150,7</c:v>
                </c:pt>
                <c:pt idx="510">
                  <c:v>150,7</c:v>
                </c:pt>
                <c:pt idx="511">
                  <c:v>150,7</c:v>
                </c:pt>
                <c:pt idx="512">
                  <c:v>155,9</c:v>
                </c:pt>
                <c:pt idx="513">
                  <c:v>155,9</c:v>
                </c:pt>
                <c:pt idx="514">
                  <c:v>155,9</c:v>
                </c:pt>
                <c:pt idx="515">
                  <c:v>155,9</c:v>
                </c:pt>
                <c:pt idx="516">
                  <c:v>155,9</c:v>
                </c:pt>
                <c:pt idx="517">
                  <c:v>155,9</c:v>
                </c:pt>
                <c:pt idx="518">
                  <c:v>161,1</c:v>
                </c:pt>
                <c:pt idx="519">
                  <c:v>161,1</c:v>
                </c:pt>
                <c:pt idx="520">
                  <c:v>161,1</c:v>
                </c:pt>
                <c:pt idx="521">
                  <c:v>161,1</c:v>
                </c:pt>
                <c:pt idx="522">
                  <c:v>161,1</c:v>
                </c:pt>
                <c:pt idx="523">
                  <c:v>161,1</c:v>
                </c:pt>
                <c:pt idx="524">
                  <c:v>166,3</c:v>
                </c:pt>
                <c:pt idx="525">
                  <c:v>166,3</c:v>
                </c:pt>
                <c:pt idx="526">
                  <c:v>166,3</c:v>
                </c:pt>
                <c:pt idx="527">
                  <c:v>166,3</c:v>
                </c:pt>
                <c:pt idx="528">
                  <c:v>166,3</c:v>
                </c:pt>
                <c:pt idx="529">
                  <c:v>166,3</c:v>
                </c:pt>
                <c:pt idx="530">
                  <c:v>171,5</c:v>
                </c:pt>
                <c:pt idx="531">
                  <c:v>171,5</c:v>
                </c:pt>
                <c:pt idx="532">
                  <c:v>171,5</c:v>
                </c:pt>
                <c:pt idx="533">
                  <c:v>171,5</c:v>
                </c:pt>
                <c:pt idx="534">
                  <c:v>171,5</c:v>
                </c:pt>
                <c:pt idx="535">
                  <c:v>171,5</c:v>
                </c:pt>
                <c:pt idx="536">
                  <c:v>176,7</c:v>
                </c:pt>
                <c:pt idx="537">
                  <c:v>176,7</c:v>
                </c:pt>
                <c:pt idx="538">
                  <c:v>176,7</c:v>
                </c:pt>
                <c:pt idx="539">
                  <c:v>176,7</c:v>
                </c:pt>
                <c:pt idx="540">
                  <c:v>176,7</c:v>
                </c:pt>
                <c:pt idx="541">
                  <c:v>176,7</c:v>
                </c:pt>
                <c:pt idx="542">
                  <c:v>181,9</c:v>
                </c:pt>
                <c:pt idx="543">
                  <c:v>181,9</c:v>
                </c:pt>
                <c:pt idx="544">
                  <c:v>181,9</c:v>
                </c:pt>
                <c:pt idx="545">
                  <c:v>181,9</c:v>
                </c:pt>
                <c:pt idx="546">
                  <c:v>181,9</c:v>
                </c:pt>
                <c:pt idx="547">
                  <c:v>181,9</c:v>
                </c:pt>
                <c:pt idx="548">
                  <c:v>187,1</c:v>
                </c:pt>
                <c:pt idx="549">
                  <c:v>187,1</c:v>
                </c:pt>
                <c:pt idx="550">
                  <c:v>187,1</c:v>
                </c:pt>
                <c:pt idx="551">
                  <c:v>187,1</c:v>
                </c:pt>
                <c:pt idx="552">
                  <c:v>187,1</c:v>
                </c:pt>
                <c:pt idx="553">
                  <c:v>187,1</c:v>
                </c:pt>
                <c:pt idx="554">
                  <c:v>192,3</c:v>
                </c:pt>
                <c:pt idx="555">
                  <c:v>192,3</c:v>
                </c:pt>
                <c:pt idx="556">
                  <c:v>192,3</c:v>
                </c:pt>
                <c:pt idx="557">
                  <c:v>192,3</c:v>
                </c:pt>
                <c:pt idx="558">
                  <c:v>192,3</c:v>
                </c:pt>
                <c:pt idx="559">
                  <c:v>192,3</c:v>
                </c:pt>
                <c:pt idx="560">
                  <c:v>197,5</c:v>
                </c:pt>
                <c:pt idx="561">
                  <c:v>197,5</c:v>
                </c:pt>
                <c:pt idx="562">
                  <c:v>197,5</c:v>
                </c:pt>
                <c:pt idx="563">
                  <c:v>197,5</c:v>
                </c:pt>
                <c:pt idx="564">
                  <c:v>197,5</c:v>
                </c:pt>
                <c:pt idx="565">
                  <c:v>197,5</c:v>
                </c:pt>
                <c:pt idx="566">
                  <c:v>202,7</c:v>
                </c:pt>
                <c:pt idx="567">
                  <c:v>202,7</c:v>
                </c:pt>
                <c:pt idx="568">
                  <c:v>202,7</c:v>
                </c:pt>
                <c:pt idx="569">
                  <c:v>202,7</c:v>
                </c:pt>
                <c:pt idx="570">
                  <c:v>202,7</c:v>
                </c:pt>
                <c:pt idx="571">
                  <c:v>202,7</c:v>
                </c:pt>
                <c:pt idx="572">
                  <c:v>207,9</c:v>
                </c:pt>
                <c:pt idx="573">
                  <c:v>207,9</c:v>
                </c:pt>
                <c:pt idx="574">
                  <c:v>207,9</c:v>
                </c:pt>
                <c:pt idx="575">
                  <c:v>207,9</c:v>
                </c:pt>
                <c:pt idx="576">
                  <c:v>207,9</c:v>
                </c:pt>
                <c:pt idx="577">
                  <c:v>207,9</c:v>
                </c:pt>
                <c:pt idx="578">
                  <c:v>213,1</c:v>
                </c:pt>
                <c:pt idx="579">
                  <c:v>213,1</c:v>
                </c:pt>
                <c:pt idx="580">
                  <c:v>213,1</c:v>
                </c:pt>
                <c:pt idx="581">
                  <c:v>213,1</c:v>
                </c:pt>
                <c:pt idx="582">
                  <c:v>213,1</c:v>
                </c:pt>
                <c:pt idx="583">
                  <c:v>213,1</c:v>
                </c:pt>
                <c:pt idx="584">
                  <c:v>218,3</c:v>
                </c:pt>
                <c:pt idx="585">
                  <c:v>218,3</c:v>
                </c:pt>
                <c:pt idx="586">
                  <c:v>218,3</c:v>
                </c:pt>
                <c:pt idx="587">
                  <c:v>218,3</c:v>
                </c:pt>
                <c:pt idx="588">
                  <c:v>218,3</c:v>
                </c:pt>
                <c:pt idx="589">
                  <c:v>218,3</c:v>
                </c:pt>
                <c:pt idx="590">
                  <c:v>223,5</c:v>
                </c:pt>
                <c:pt idx="591">
                  <c:v>223,5</c:v>
                </c:pt>
                <c:pt idx="592">
                  <c:v>223,5</c:v>
                </c:pt>
                <c:pt idx="593">
                  <c:v>223,5</c:v>
                </c:pt>
                <c:pt idx="594">
                  <c:v>223,5</c:v>
                </c:pt>
                <c:pt idx="595">
                  <c:v>223,5</c:v>
                </c:pt>
                <c:pt idx="596">
                  <c:v>228,7</c:v>
                </c:pt>
                <c:pt idx="597">
                  <c:v>228,7</c:v>
                </c:pt>
                <c:pt idx="598">
                  <c:v>228,7</c:v>
                </c:pt>
                <c:pt idx="599">
                  <c:v>228,7</c:v>
                </c:pt>
                <c:pt idx="600">
                  <c:v>228,7</c:v>
                </c:pt>
                <c:pt idx="601">
                  <c:v>228,7</c:v>
                </c:pt>
                <c:pt idx="602">
                  <c:v>233,9</c:v>
                </c:pt>
                <c:pt idx="603">
                  <c:v>233,9</c:v>
                </c:pt>
                <c:pt idx="604">
                  <c:v>233,9</c:v>
                </c:pt>
                <c:pt idx="605">
                  <c:v>233,9</c:v>
                </c:pt>
                <c:pt idx="606">
                  <c:v>233,9</c:v>
                </c:pt>
                <c:pt idx="607">
                  <c:v>233,9</c:v>
                </c:pt>
                <c:pt idx="608">
                  <c:v>233,9</c:v>
                </c:pt>
                <c:pt idx="609">
                  <c:v>233,9</c:v>
                </c:pt>
                <c:pt idx="610">
                  <c:v>239,1</c:v>
                </c:pt>
                <c:pt idx="611">
                  <c:v>239,1</c:v>
                </c:pt>
                <c:pt idx="612">
                  <c:v>239,1</c:v>
                </c:pt>
                <c:pt idx="613">
                  <c:v>239,1</c:v>
                </c:pt>
                <c:pt idx="614">
                  <c:v>239,1</c:v>
                </c:pt>
                <c:pt idx="615">
                  <c:v>239,1</c:v>
                </c:pt>
                <c:pt idx="616">
                  <c:v>244,3</c:v>
                </c:pt>
                <c:pt idx="617">
                  <c:v>244,3</c:v>
                </c:pt>
                <c:pt idx="618">
                  <c:v>244,3</c:v>
                </c:pt>
                <c:pt idx="619">
                  <c:v>244,3</c:v>
                </c:pt>
                <c:pt idx="620">
                  <c:v>244,3</c:v>
                </c:pt>
                <c:pt idx="621">
                  <c:v>244,3</c:v>
                </c:pt>
                <c:pt idx="622">
                  <c:v>244,3</c:v>
                </c:pt>
                <c:pt idx="623">
                  <c:v>249,5</c:v>
                </c:pt>
                <c:pt idx="624">
                  <c:v>249,5</c:v>
                </c:pt>
                <c:pt idx="625">
                  <c:v>249,5</c:v>
                </c:pt>
                <c:pt idx="626">
                  <c:v>249,5</c:v>
                </c:pt>
                <c:pt idx="627">
                  <c:v>249,5</c:v>
                </c:pt>
                <c:pt idx="628">
                  <c:v>249,5</c:v>
                </c:pt>
                <c:pt idx="629">
                  <c:v>254,7</c:v>
                </c:pt>
                <c:pt idx="630">
                  <c:v>254,7</c:v>
                </c:pt>
                <c:pt idx="631">
                  <c:v>254,7</c:v>
                </c:pt>
                <c:pt idx="632">
                  <c:v>254,7</c:v>
                </c:pt>
                <c:pt idx="633">
                  <c:v>254,7</c:v>
                </c:pt>
                <c:pt idx="634">
                  <c:v>254,7</c:v>
                </c:pt>
                <c:pt idx="635">
                  <c:v>259,9</c:v>
                </c:pt>
                <c:pt idx="636">
                  <c:v>259,9</c:v>
                </c:pt>
                <c:pt idx="637">
                  <c:v>259,9</c:v>
                </c:pt>
                <c:pt idx="638">
                  <c:v>259,9</c:v>
                </c:pt>
                <c:pt idx="639">
                  <c:v>259,9</c:v>
                </c:pt>
                <c:pt idx="640">
                  <c:v>259,9</c:v>
                </c:pt>
                <c:pt idx="641">
                  <c:v>265,1</c:v>
                </c:pt>
                <c:pt idx="642">
                  <c:v>265,1</c:v>
                </c:pt>
                <c:pt idx="643">
                  <c:v>265,1</c:v>
                </c:pt>
                <c:pt idx="644">
                  <c:v>265,1</c:v>
                </c:pt>
                <c:pt idx="645">
                  <c:v>265,1</c:v>
                </c:pt>
                <c:pt idx="646">
                  <c:v>265,1</c:v>
                </c:pt>
                <c:pt idx="647">
                  <c:v>265,1</c:v>
                </c:pt>
                <c:pt idx="648">
                  <c:v>265,1</c:v>
                </c:pt>
                <c:pt idx="649">
                  <c:v>270,3</c:v>
                </c:pt>
                <c:pt idx="650">
                  <c:v>270,3</c:v>
                </c:pt>
                <c:pt idx="651">
                  <c:v>270,3</c:v>
                </c:pt>
                <c:pt idx="652">
                  <c:v>270,3</c:v>
                </c:pt>
                <c:pt idx="653">
                  <c:v>270,3</c:v>
                </c:pt>
                <c:pt idx="654">
                  <c:v>270,3</c:v>
                </c:pt>
                <c:pt idx="655">
                  <c:v>275,5</c:v>
                </c:pt>
                <c:pt idx="656">
                  <c:v>275,5</c:v>
                </c:pt>
                <c:pt idx="657">
                  <c:v>275,5</c:v>
                </c:pt>
                <c:pt idx="658">
                  <c:v>275,5</c:v>
                </c:pt>
                <c:pt idx="659">
                  <c:v>275,5</c:v>
                </c:pt>
                <c:pt idx="660">
                  <c:v>275,5</c:v>
                </c:pt>
                <c:pt idx="661">
                  <c:v>280,7</c:v>
                </c:pt>
                <c:pt idx="662">
                  <c:v>280,7</c:v>
                </c:pt>
                <c:pt idx="663">
                  <c:v>280,7</c:v>
                </c:pt>
                <c:pt idx="664">
                  <c:v>280,7</c:v>
                </c:pt>
                <c:pt idx="665">
                  <c:v>280,7</c:v>
                </c:pt>
                <c:pt idx="666">
                  <c:v>280,7</c:v>
                </c:pt>
                <c:pt idx="667">
                  <c:v>280,7</c:v>
                </c:pt>
                <c:pt idx="668">
                  <c:v>280,7</c:v>
                </c:pt>
                <c:pt idx="669">
                  <c:v>285,9</c:v>
                </c:pt>
                <c:pt idx="670">
                  <c:v>285,9</c:v>
                </c:pt>
                <c:pt idx="671">
                  <c:v>285,9</c:v>
                </c:pt>
                <c:pt idx="672">
                  <c:v>285,9</c:v>
                </c:pt>
                <c:pt idx="673">
                  <c:v>285,9</c:v>
                </c:pt>
                <c:pt idx="674">
                  <c:v>285,9</c:v>
                </c:pt>
                <c:pt idx="675">
                  <c:v>291,1</c:v>
                </c:pt>
                <c:pt idx="676">
                  <c:v>291,1</c:v>
                </c:pt>
                <c:pt idx="677">
                  <c:v>291,1</c:v>
                </c:pt>
                <c:pt idx="678">
                  <c:v>291,1</c:v>
                </c:pt>
                <c:pt idx="679">
                  <c:v>291,1</c:v>
                </c:pt>
                <c:pt idx="680">
                  <c:v>291,1</c:v>
                </c:pt>
                <c:pt idx="681">
                  <c:v>296,3</c:v>
                </c:pt>
                <c:pt idx="682">
                  <c:v>296,3</c:v>
                </c:pt>
                <c:pt idx="683">
                  <c:v>296,3</c:v>
                </c:pt>
                <c:pt idx="684">
                  <c:v>296,3</c:v>
                </c:pt>
                <c:pt idx="685">
                  <c:v>296,3</c:v>
                </c:pt>
                <c:pt idx="686">
                  <c:v>296,3</c:v>
                </c:pt>
                <c:pt idx="687">
                  <c:v>296,3</c:v>
                </c:pt>
                <c:pt idx="688">
                  <c:v>296,3</c:v>
                </c:pt>
                <c:pt idx="689">
                  <c:v>301,5</c:v>
                </c:pt>
                <c:pt idx="690">
                  <c:v>301,5</c:v>
                </c:pt>
                <c:pt idx="691">
                  <c:v>301,5</c:v>
                </c:pt>
                <c:pt idx="692">
                  <c:v>301,5</c:v>
                </c:pt>
                <c:pt idx="693">
                  <c:v>301,5</c:v>
                </c:pt>
                <c:pt idx="694">
                  <c:v>306,7</c:v>
                </c:pt>
                <c:pt idx="695">
                  <c:v>306,7</c:v>
                </c:pt>
                <c:pt idx="696">
                  <c:v>306,7</c:v>
                </c:pt>
                <c:pt idx="697">
                  <c:v>306,7</c:v>
                </c:pt>
                <c:pt idx="698">
                  <c:v>306,7</c:v>
                </c:pt>
                <c:pt idx="699">
                  <c:v>306,7</c:v>
                </c:pt>
                <c:pt idx="700">
                  <c:v>311,9</c:v>
                </c:pt>
                <c:pt idx="701">
                  <c:v>311,9</c:v>
                </c:pt>
                <c:pt idx="702">
                  <c:v>311,9</c:v>
                </c:pt>
                <c:pt idx="703">
                  <c:v>311,9</c:v>
                </c:pt>
                <c:pt idx="704">
                  <c:v>311,9</c:v>
                </c:pt>
                <c:pt idx="705">
                  <c:v>311,9</c:v>
                </c:pt>
                <c:pt idx="706">
                  <c:v>317,1</c:v>
                </c:pt>
                <c:pt idx="707">
                  <c:v>317,1</c:v>
                </c:pt>
                <c:pt idx="708">
                  <c:v>317,1</c:v>
                </c:pt>
                <c:pt idx="709">
                  <c:v>317,1</c:v>
                </c:pt>
                <c:pt idx="710">
                  <c:v>317,1</c:v>
                </c:pt>
                <c:pt idx="711">
                  <c:v>317,1</c:v>
                </c:pt>
                <c:pt idx="712">
                  <c:v>322,3</c:v>
                </c:pt>
                <c:pt idx="713">
                  <c:v>322,3</c:v>
                </c:pt>
                <c:pt idx="714">
                  <c:v>322,3</c:v>
                </c:pt>
                <c:pt idx="715">
                  <c:v>322,3</c:v>
                </c:pt>
                <c:pt idx="716">
                  <c:v>322,3</c:v>
                </c:pt>
                <c:pt idx="717">
                  <c:v>322,3</c:v>
                </c:pt>
                <c:pt idx="718">
                  <c:v>327,5</c:v>
                </c:pt>
                <c:pt idx="719">
                  <c:v>327,5</c:v>
                </c:pt>
                <c:pt idx="720">
                  <c:v>327,5</c:v>
                </c:pt>
                <c:pt idx="721">
                  <c:v>327,5</c:v>
                </c:pt>
                <c:pt idx="722">
                  <c:v>327,5</c:v>
                </c:pt>
                <c:pt idx="723">
                  <c:v>327,5</c:v>
                </c:pt>
                <c:pt idx="724">
                  <c:v>332,7</c:v>
                </c:pt>
                <c:pt idx="725">
                  <c:v>332,7</c:v>
                </c:pt>
                <c:pt idx="726">
                  <c:v>332,7</c:v>
                </c:pt>
                <c:pt idx="727">
                  <c:v>332,7</c:v>
                </c:pt>
                <c:pt idx="728">
                  <c:v>332,7</c:v>
                </c:pt>
                <c:pt idx="729">
                  <c:v>332,7</c:v>
                </c:pt>
                <c:pt idx="730">
                  <c:v>337,9</c:v>
                </c:pt>
                <c:pt idx="731">
                  <c:v>337,9</c:v>
                </c:pt>
                <c:pt idx="732">
                  <c:v>337,9</c:v>
                </c:pt>
                <c:pt idx="733">
                  <c:v>337,9</c:v>
                </c:pt>
                <c:pt idx="734">
                  <c:v>337,9</c:v>
                </c:pt>
                <c:pt idx="735">
                  <c:v>337,9</c:v>
                </c:pt>
                <c:pt idx="736">
                  <c:v>343,1</c:v>
                </c:pt>
                <c:pt idx="737">
                  <c:v>343,1</c:v>
                </c:pt>
                <c:pt idx="738">
                  <c:v>343,1</c:v>
                </c:pt>
                <c:pt idx="739">
                  <c:v>343,1</c:v>
                </c:pt>
                <c:pt idx="740">
                  <c:v>343,1</c:v>
                </c:pt>
                <c:pt idx="741">
                  <c:v>343,1</c:v>
                </c:pt>
                <c:pt idx="742">
                  <c:v>348,3</c:v>
                </c:pt>
                <c:pt idx="743">
                  <c:v>348,3</c:v>
                </c:pt>
                <c:pt idx="744">
                  <c:v>348,3</c:v>
                </c:pt>
                <c:pt idx="745">
                  <c:v>348,3</c:v>
                </c:pt>
                <c:pt idx="746">
                  <c:v>348,3</c:v>
                </c:pt>
                <c:pt idx="747">
                  <c:v>348,3</c:v>
                </c:pt>
                <c:pt idx="748">
                  <c:v>353,5</c:v>
                </c:pt>
                <c:pt idx="749">
                  <c:v>353,5</c:v>
                </c:pt>
                <c:pt idx="750">
                  <c:v>353,5</c:v>
                </c:pt>
                <c:pt idx="751">
                  <c:v>353,5</c:v>
                </c:pt>
                <c:pt idx="752">
                  <c:v>353,5</c:v>
                </c:pt>
                <c:pt idx="753">
                  <c:v>353,5</c:v>
                </c:pt>
                <c:pt idx="754">
                  <c:v>358,7</c:v>
                </c:pt>
                <c:pt idx="755">
                  <c:v>358,7</c:v>
                </c:pt>
                <c:pt idx="756">
                  <c:v>358,7</c:v>
                </c:pt>
                <c:pt idx="757">
                  <c:v>358,7</c:v>
                </c:pt>
                <c:pt idx="758">
                  <c:v>358,7</c:v>
                </c:pt>
                <c:pt idx="759">
                  <c:v>358,7</c:v>
                </c:pt>
                <c:pt idx="760">
                  <c:v>363,9</c:v>
                </c:pt>
                <c:pt idx="761">
                  <c:v>363,9</c:v>
                </c:pt>
                <c:pt idx="762">
                  <c:v>363,9</c:v>
                </c:pt>
                <c:pt idx="763">
                  <c:v>363,9</c:v>
                </c:pt>
                <c:pt idx="764">
                  <c:v>363,9</c:v>
                </c:pt>
                <c:pt idx="765">
                  <c:v>363,9</c:v>
                </c:pt>
                <c:pt idx="766">
                  <c:v>369,1</c:v>
                </c:pt>
                <c:pt idx="767">
                  <c:v>369,1</c:v>
                </c:pt>
                <c:pt idx="768">
                  <c:v>369,1</c:v>
                </c:pt>
                <c:pt idx="769">
                  <c:v>369,1</c:v>
                </c:pt>
                <c:pt idx="770">
                  <c:v>369,1</c:v>
                </c:pt>
                <c:pt idx="771">
                  <c:v>369,1</c:v>
                </c:pt>
                <c:pt idx="772">
                  <c:v>374,3</c:v>
                </c:pt>
                <c:pt idx="773">
                  <c:v>374,3</c:v>
                </c:pt>
                <c:pt idx="774">
                  <c:v>374,3</c:v>
                </c:pt>
                <c:pt idx="775">
                  <c:v>374,3</c:v>
                </c:pt>
                <c:pt idx="776">
                  <c:v>374,3</c:v>
                </c:pt>
                <c:pt idx="777">
                  <c:v>374,3</c:v>
                </c:pt>
                <c:pt idx="778">
                  <c:v>379,5</c:v>
                </c:pt>
                <c:pt idx="779">
                  <c:v>379,5</c:v>
                </c:pt>
                <c:pt idx="780">
                  <c:v>379,5</c:v>
                </c:pt>
                <c:pt idx="781">
                  <c:v>379,5</c:v>
                </c:pt>
                <c:pt idx="782">
                  <c:v>379,5</c:v>
                </c:pt>
                <c:pt idx="783">
                  <c:v>379,5</c:v>
                </c:pt>
                <c:pt idx="784">
                  <c:v>384,7</c:v>
                </c:pt>
                <c:pt idx="785">
                  <c:v>384,7</c:v>
                </c:pt>
                <c:pt idx="786">
                  <c:v>384,7</c:v>
                </c:pt>
                <c:pt idx="787">
                  <c:v>384,7</c:v>
                </c:pt>
                <c:pt idx="788">
                  <c:v>384,7</c:v>
                </c:pt>
                <c:pt idx="789">
                  <c:v>384,7</c:v>
                </c:pt>
                <c:pt idx="790">
                  <c:v>389,9</c:v>
                </c:pt>
                <c:pt idx="791">
                  <c:v>389,9</c:v>
                </c:pt>
                <c:pt idx="792">
                  <c:v>389,9</c:v>
                </c:pt>
                <c:pt idx="793">
                  <c:v>389,9</c:v>
                </c:pt>
                <c:pt idx="794">
                  <c:v>389,9</c:v>
                </c:pt>
                <c:pt idx="795">
                  <c:v>389,9</c:v>
                </c:pt>
                <c:pt idx="796">
                  <c:v>395,1</c:v>
                </c:pt>
                <c:pt idx="797">
                  <c:v>395,1</c:v>
                </c:pt>
                <c:pt idx="798">
                  <c:v>395,1</c:v>
                </c:pt>
                <c:pt idx="799">
                  <c:v>395,1</c:v>
                </c:pt>
                <c:pt idx="800">
                  <c:v>395,1</c:v>
                </c:pt>
                <c:pt idx="801">
                  <c:v>395,1</c:v>
                </c:pt>
                <c:pt idx="802">
                  <c:v>400,3</c:v>
                </c:pt>
                <c:pt idx="803">
                  <c:v>400,3</c:v>
                </c:pt>
                <c:pt idx="804">
                  <c:v>400,3</c:v>
                </c:pt>
                <c:pt idx="805">
                  <c:v>400,3</c:v>
                </c:pt>
                <c:pt idx="806">
                  <c:v>400,3</c:v>
                </c:pt>
                <c:pt idx="807">
                  <c:v>400,3</c:v>
                </c:pt>
                <c:pt idx="808">
                  <c:v>405,5</c:v>
                </c:pt>
                <c:pt idx="809">
                  <c:v>405,5</c:v>
                </c:pt>
                <c:pt idx="810">
                  <c:v>405,5</c:v>
                </c:pt>
                <c:pt idx="811">
                  <c:v>405,5</c:v>
                </c:pt>
                <c:pt idx="812">
                  <c:v>405,5</c:v>
                </c:pt>
                <c:pt idx="813">
                  <c:v>405,5</c:v>
                </c:pt>
                <c:pt idx="814">
                  <c:v>410,7</c:v>
                </c:pt>
                <c:pt idx="815">
                  <c:v>410,7</c:v>
                </c:pt>
                <c:pt idx="816">
                  <c:v>410,7</c:v>
                </c:pt>
                <c:pt idx="817">
                  <c:v>410,7</c:v>
                </c:pt>
                <c:pt idx="818">
                  <c:v>410,7</c:v>
                </c:pt>
                <c:pt idx="819">
                  <c:v>410,7</c:v>
                </c:pt>
                <c:pt idx="820">
                  <c:v>415,9</c:v>
                </c:pt>
                <c:pt idx="821">
                  <c:v>415,9</c:v>
                </c:pt>
                <c:pt idx="822">
                  <c:v>415,9</c:v>
                </c:pt>
              </c:strCache>
            </c:strRef>
          </c:xVal>
          <c:yVal>
            <c:numRef>
              <c:f>MainResults!$O$297:$O$1119</c:f>
              <c:numCache>
                <c:formatCode>General</c:formatCode>
                <c:ptCount val="823"/>
                <c:pt idx="0">
                  <c:v>4128780</c:v>
                </c:pt>
                <c:pt idx="1">
                  <c:v>4194272</c:v>
                </c:pt>
                <c:pt idx="2">
                  <c:v>4128784</c:v>
                </c:pt>
                <c:pt idx="3">
                  <c:v>4194284</c:v>
                </c:pt>
                <c:pt idx="4">
                  <c:v>4194256</c:v>
                </c:pt>
                <c:pt idx="5">
                  <c:v>4128788</c:v>
                </c:pt>
                <c:pt idx="6">
                  <c:v>4191824</c:v>
                </c:pt>
                <c:pt idx="7">
                  <c:v>4130912</c:v>
                </c:pt>
                <c:pt idx="8">
                  <c:v>4191836</c:v>
                </c:pt>
                <c:pt idx="9">
                  <c:v>4130940</c:v>
                </c:pt>
                <c:pt idx="10">
                  <c:v>4191804</c:v>
                </c:pt>
                <c:pt idx="11">
                  <c:v>4191776</c:v>
                </c:pt>
                <c:pt idx="12">
                  <c:v>4130960</c:v>
                </c:pt>
                <c:pt idx="13">
                  <c:v>4191788</c:v>
                </c:pt>
                <c:pt idx="14">
                  <c:v>4191760</c:v>
                </c:pt>
                <c:pt idx="15">
                  <c:v>4130968</c:v>
                </c:pt>
                <c:pt idx="16">
                  <c:v>4191772</c:v>
                </c:pt>
                <c:pt idx="17">
                  <c:v>4191744</c:v>
                </c:pt>
                <c:pt idx="18">
                  <c:v>4130988</c:v>
                </c:pt>
                <c:pt idx="19">
                  <c:v>4191756</c:v>
                </c:pt>
                <c:pt idx="20">
                  <c:v>4191728</c:v>
                </c:pt>
                <c:pt idx="21">
                  <c:v>4130996</c:v>
                </c:pt>
                <c:pt idx="22">
                  <c:v>4191740</c:v>
                </c:pt>
                <c:pt idx="23">
                  <c:v>4191712</c:v>
                </c:pt>
                <c:pt idx="24">
                  <c:v>4131016</c:v>
                </c:pt>
                <c:pt idx="25">
                  <c:v>4191724</c:v>
                </c:pt>
                <c:pt idx="26">
                  <c:v>4191696</c:v>
                </c:pt>
                <c:pt idx="27">
                  <c:v>4131024</c:v>
                </c:pt>
                <c:pt idx="28">
                  <c:v>4191708</c:v>
                </c:pt>
                <c:pt idx="29">
                  <c:v>4191680</c:v>
                </c:pt>
                <c:pt idx="30">
                  <c:v>4131044</c:v>
                </c:pt>
                <c:pt idx="31">
                  <c:v>4191692</c:v>
                </c:pt>
                <c:pt idx="32">
                  <c:v>4191664</c:v>
                </c:pt>
                <c:pt idx="33">
                  <c:v>4131052</c:v>
                </c:pt>
                <c:pt idx="34">
                  <c:v>4191676</c:v>
                </c:pt>
                <c:pt idx="35">
                  <c:v>4191648</c:v>
                </c:pt>
                <c:pt idx="36">
                  <c:v>4131072</c:v>
                </c:pt>
                <c:pt idx="37">
                  <c:v>4191660</c:v>
                </c:pt>
                <c:pt idx="38">
                  <c:v>4191632</c:v>
                </c:pt>
                <c:pt idx="39">
                  <c:v>4131080</c:v>
                </c:pt>
                <c:pt idx="40">
                  <c:v>4191644</c:v>
                </c:pt>
                <c:pt idx="41">
                  <c:v>4191616</c:v>
                </c:pt>
                <c:pt idx="42">
                  <c:v>4131100</c:v>
                </c:pt>
                <c:pt idx="43">
                  <c:v>4191628</c:v>
                </c:pt>
                <c:pt idx="44">
                  <c:v>4191600</c:v>
                </c:pt>
                <c:pt idx="45">
                  <c:v>4131108</c:v>
                </c:pt>
                <c:pt idx="46">
                  <c:v>4191612</c:v>
                </c:pt>
                <c:pt idx="47">
                  <c:v>4191584</c:v>
                </c:pt>
                <c:pt idx="48">
                  <c:v>4131128</c:v>
                </c:pt>
                <c:pt idx="49">
                  <c:v>4191596</c:v>
                </c:pt>
                <c:pt idx="50">
                  <c:v>4191568</c:v>
                </c:pt>
                <c:pt idx="51">
                  <c:v>4131136</c:v>
                </c:pt>
                <c:pt idx="52">
                  <c:v>4191580</c:v>
                </c:pt>
                <c:pt idx="53">
                  <c:v>4191552</c:v>
                </c:pt>
                <c:pt idx="54">
                  <c:v>4131156</c:v>
                </c:pt>
                <c:pt idx="55">
                  <c:v>4191564</c:v>
                </c:pt>
                <c:pt idx="56">
                  <c:v>4191536</c:v>
                </c:pt>
                <c:pt idx="57">
                  <c:v>4131164</c:v>
                </c:pt>
                <c:pt idx="58">
                  <c:v>4191548</c:v>
                </c:pt>
                <c:pt idx="59">
                  <c:v>4191520</c:v>
                </c:pt>
                <c:pt idx="60">
                  <c:v>4131184</c:v>
                </c:pt>
                <c:pt idx="61">
                  <c:v>4191532</c:v>
                </c:pt>
                <c:pt idx="62">
                  <c:v>4191504</c:v>
                </c:pt>
                <c:pt idx="63">
                  <c:v>4131192</c:v>
                </c:pt>
                <c:pt idx="64">
                  <c:v>4191516</c:v>
                </c:pt>
                <c:pt idx="65">
                  <c:v>4191488</c:v>
                </c:pt>
                <c:pt idx="66">
                  <c:v>4131212</c:v>
                </c:pt>
                <c:pt idx="67">
                  <c:v>4191500</c:v>
                </c:pt>
                <c:pt idx="68">
                  <c:v>4191472</c:v>
                </c:pt>
                <c:pt idx="69">
                  <c:v>4131220</c:v>
                </c:pt>
                <c:pt idx="70">
                  <c:v>4191484</c:v>
                </c:pt>
                <c:pt idx="71">
                  <c:v>4191456</c:v>
                </c:pt>
                <c:pt idx="72">
                  <c:v>4131240</c:v>
                </c:pt>
                <c:pt idx="73">
                  <c:v>4191468</c:v>
                </c:pt>
                <c:pt idx="74">
                  <c:v>4191440</c:v>
                </c:pt>
                <c:pt idx="75">
                  <c:v>4131248</c:v>
                </c:pt>
                <c:pt idx="76">
                  <c:v>4191452</c:v>
                </c:pt>
                <c:pt idx="77">
                  <c:v>4191424</c:v>
                </c:pt>
                <c:pt idx="78">
                  <c:v>4131268</c:v>
                </c:pt>
                <c:pt idx="79">
                  <c:v>4191436</c:v>
                </c:pt>
                <c:pt idx="80">
                  <c:v>4191408</c:v>
                </c:pt>
                <c:pt idx="81">
                  <c:v>4131276</c:v>
                </c:pt>
                <c:pt idx="82">
                  <c:v>4191420</c:v>
                </c:pt>
                <c:pt idx="83">
                  <c:v>4191392</c:v>
                </c:pt>
                <c:pt idx="84">
                  <c:v>4131296</c:v>
                </c:pt>
                <c:pt idx="85">
                  <c:v>4191404</c:v>
                </c:pt>
                <c:pt idx="86">
                  <c:v>4191376</c:v>
                </c:pt>
                <c:pt idx="87">
                  <c:v>4131304</c:v>
                </c:pt>
                <c:pt idx="88">
                  <c:v>4191388</c:v>
                </c:pt>
                <c:pt idx="89">
                  <c:v>4191360</c:v>
                </c:pt>
                <c:pt idx="90">
                  <c:v>4131312</c:v>
                </c:pt>
                <c:pt idx="91">
                  <c:v>4191372</c:v>
                </c:pt>
                <c:pt idx="92">
                  <c:v>4191344</c:v>
                </c:pt>
                <c:pt idx="93">
                  <c:v>4131332</c:v>
                </c:pt>
                <c:pt idx="94">
                  <c:v>4191356</c:v>
                </c:pt>
                <c:pt idx="95">
                  <c:v>4191328</c:v>
                </c:pt>
                <c:pt idx="96">
                  <c:v>4131340</c:v>
                </c:pt>
                <c:pt idx="97">
                  <c:v>4191340</c:v>
                </c:pt>
                <c:pt idx="98">
                  <c:v>4191312</c:v>
                </c:pt>
                <c:pt idx="99">
                  <c:v>4131360</c:v>
                </c:pt>
                <c:pt idx="100">
                  <c:v>4191324</c:v>
                </c:pt>
                <c:pt idx="101">
                  <c:v>4191296</c:v>
                </c:pt>
                <c:pt idx="102">
                  <c:v>4131368</c:v>
                </c:pt>
                <c:pt idx="103">
                  <c:v>4191308</c:v>
                </c:pt>
                <c:pt idx="104">
                  <c:v>4191280</c:v>
                </c:pt>
                <c:pt idx="105">
                  <c:v>4131388</c:v>
                </c:pt>
                <c:pt idx="106">
                  <c:v>4191292</c:v>
                </c:pt>
                <c:pt idx="107">
                  <c:v>4191264</c:v>
                </c:pt>
                <c:pt idx="108">
                  <c:v>4131396</c:v>
                </c:pt>
                <c:pt idx="109">
                  <c:v>4191276</c:v>
                </c:pt>
                <c:pt idx="110">
                  <c:v>4191248</c:v>
                </c:pt>
                <c:pt idx="111">
                  <c:v>4131416</c:v>
                </c:pt>
                <c:pt idx="112">
                  <c:v>4191260</c:v>
                </c:pt>
                <c:pt idx="113">
                  <c:v>4191232</c:v>
                </c:pt>
                <c:pt idx="114">
                  <c:v>4131424</c:v>
                </c:pt>
                <c:pt idx="115">
                  <c:v>4191244</c:v>
                </c:pt>
                <c:pt idx="116">
                  <c:v>4191216</c:v>
                </c:pt>
                <c:pt idx="117">
                  <c:v>4131444</c:v>
                </c:pt>
                <c:pt idx="118">
                  <c:v>4191228</c:v>
                </c:pt>
                <c:pt idx="119">
                  <c:v>4191200</c:v>
                </c:pt>
                <c:pt idx="120">
                  <c:v>4131452</c:v>
                </c:pt>
                <c:pt idx="121">
                  <c:v>4191212</c:v>
                </c:pt>
                <c:pt idx="122">
                  <c:v>4191184</c:v>
                </c:pt>
                <c:pt idx="123">
                  <c:v>4131472</c:v>
                </c:pt>
                <c:pt idx="124">
                  <c:v>4191196</c:v>
                </c:pt>
                <c:pt idx="125">
                  <c:v>4191168</c:v>
                </c:pt>
                <c:pt idx="126">
                  <c:v>4131480</c:v>
                </c:pt>
                <c:pt idx="127">
                  <c:v>4191180</c:v>
                </c:pt>
                <c:pt idx="128">
                  <c:v>4191152</c:v>
                </c:pt>
                <c:pt idx="129">
                  <c:v>4131500</c:v>
                </c:pt>
                <c:pt idx="130">
                  <c:v>4191164</c:v>
                </c:pt>
                <c:pt idx="131">
                  <c:v>4191136</c:v>
                </c:pt>
                <c:pt idx="132">
                  <c:v>4131508</c:v>
                </c:pt>
                <c:pt idx="133">
                  <c:v>4191148</c:v>
                </c:pt>
                <c:pt idx="134">
                  <c:v>4191120</c:v>
                </c:pt>
                <c:pt idx="135">
                  <c:v>4131528</c:v>
                </c:pt>
                <c:pt idx="136">
                  <c:v>4191132</c:v>
                </c:pt>
                <c:pt idx="137">
                  <c:v>4191104</c:v>
                </c:pt>
                <c:pt idx="138">
                  <c:v>4131548</c:v>
                </c:pt>
                <c:pt idx="139">
                  <c:v>4191116</c:v>
                </c:pt>
                <c:pt idx="140">
                  <c:v>4191088</c:v>
                </c:pt>
                <c:pt idx="141">
                  <c:v>4131560</c:v>
                </c:pt>
                <c:pt idx="142">
                  <c:v>4191100</c:v>
                </c:pt>
                <c:pt idx="143">
                  <c:v>4191072</c:v>
                </c:pt>
                <c:pt idx="144">
                  <c:v>4131616</c:v>
                </c:pt>
                <c:pt idx="145">
                  <c:v>4191084</c:v>
                </c:pt>
                <c:pt idx="146">
                  <c:v>4191056</c:v>
                </c:pt>
                <c:pt idx="147">
                  <c:v>4131620</c:v>
                </c:pt>
                <c:pt idx="148">
                  <c:v>4191068</c:v>
                </c:pt>
                <c:pt idx="149">
                  <c:v>4191040</c:v>
                </c:pt>
                <c:pt idx="150">
                  <c:v>4131760</c:v>
                </c:pt>
                <c:pt idx="151">
                  <c:v>4191052</c:v>
                </c:pt>
                <c:pt idx="152">
                  <c:v>4191024</c:v>
                </c:pt>
                <c:pt idx="153">
                  <c:v>4131996</c:v>
                </c:pt>
                <c:pt idx="154">
                  <c:v>4191036</c:v>
                </c:pt>
                <c:pt idx="155">
                  <c:v>4191008</c:v>
                </c:pt>
                <c:pt idx="156">
                  <c:v>4132096</c:v>
                </c:pt>
                <c:pt idx="157">
                  <c:v>4191020</c:v>
                </c:pt>
                <c:pt idx="158">
                  <c:v>4190992</c:v>
                </c:pt>
                <c:pt idx="159">
                  <c:v>4132116</c:v>
                </c:pt>
                <c:pt idx="160">
                  <c:v>4191004</c:v>
                </c:pt>
                <c:pt idx="161">
                  <c:v>4190976</c:v>
                </c:pt>
                <c:pt idx="162">
                  <c:v>4132124</c:v>
                </c:pt>
                <c:pt idx="163">
                  <c:v>4190988</c:v>
                </c:pt>
                <c:pt idx="164">
                  <c:v>4190960</c:v>
                </c:pt>
                <c:pt idx="165">
                  <c:v>4132144</c:v>
                </c:pt>
                <c:pt idx="166">
                  <c:v>4190972</c:v>
                </c:pt>
                <c:pt idx="167">
                  <c:v>4190944</c:v>
                </c:pt>
                <c:pt idx="168">
                  <c:v>4132152</c:v>
                </c:pt>
                <c:pt idx="169">
                  <c:v>4190956</c:v>
                </c:pt>
                <c:pt idx="170">
                  <c:v>4190928</c:v>
                </c:pt>
                <c:pt idx="171">
                  <c:v>4132172</c:v>
                </c:pt>
                <c:pt idx="172">
                  <c:v>4190940</c:v>
                </c:pt>
                <c:pt idx="173">
                  <c:v>4190912</c:v>
                </c:pt>
                <c:pt idx="174">
                  <c:v>4132180</c:v>
                </c:pt>
                <c:pt idx="175">
                  <c:v>4190924</c:v>
                </c:pt>
                <c:pt idx="176">
                  <c:v>4190896</c:v>
                </c:pt>
                <c:pt idx="177">
                  <c:v>4132200</c:v>
                </c:pt>
                <c:pt idx="178">
                  <c:v>4190908</c:v>
                </c:pt>
                <c:pt idx="179">
                  <c:v>4190880</c:v>
                </c:pt>
                <c:pt idx="180">
                  <c:v>4132208</c:v>
                </c:pt>
                <c:pt idx="181">
                  <c:v>4190892</c:v>
                </c:pt>
                <c:pt idx="182">
                  <c:v>4190864</c:v>
                </c:pt>
                <c:pt idx="183">
                  <c:v>4132216</c:v>
                </c:pt>
                <c:pt idx="184">
                  <c:v>4190876</c:v>
                </c:pt>
                <c:pt idx="185">
                  <c:v>4190848</c:v>
                </c:pt>
                <c:pt idx="186">
                  <c:v>4132268</c:v>
                </c:pt>
                <c:pt idx="187">
                  <c:v>4190860</c:v>
                </c:pt>
                <c:pt idx="188">
                  <c:v>4190832</c:v>
                </c:pt>
                <c:pt idx="189">
                  <c:v>4132272</c:v>
                </c:pt>
                <c:pt idx="190">
                  <c:v>4190844</c:v>
                </c:pt>
                <c:pt idx="191">
                  <c:v>4190816</c:v>
                </c:pt>
                <c:pt idx="192">
                  <c:v>4132356</c:v>
                </c:pt>
                <c:pt idx="193">
                  <c:v>4190828</c:v>
                </c:pt>
                <c:pt idx="194">
                  <c:v>4190800</c:v>
                </c:pt>
                <c:pt idx="195">
                  <c:v>4132440</c:v>
                </c:pt>
                <c:pt idx="196">
                  <c:v>4190812</c:v>
                </c:pt>
                <c:pt idx="197">
                  <c:v>4190784</c:v>
                </c:pt>
                <c:pt idx="198">
                  <c:v>4132480</c:v>
                </c:pt>
                <c:pt idx="199">
                  <c:v>4190796</c:v>
                </c:pt>
                <c:pt idx="200">
                  <c:v>4190768</c:v>
                </c:pt>
                <c:pt idx="201">
                  <c:v>4132520</c:v>
                </c:pt>
                <c:pt idx="202">
                  <c:v>4190780</c:v>
                </c:pt>
                <c:pt idx="203">
                  <c:v>4190752</c:v>
                </c:pt>
                <c:pt idx="204">
                  <c:v>4132560</c:v>
                </c:pt>
                <c:pt idx="205">
                  <c:v>4190764</c:v>
                </c:pt>
                <c:pt idx="206">
                  <c:v>4190736</c:v>
                </c:pt>
                <c:pt idx="207">
                  <c:v>4132600</c:v>
                </c:pt>
                <c:pt idx="208">
                  <c:v>4190748</c:v>
                </c:pt>
                <c:pt idx="209">
                  <c:v>4190720</c:v>
                </c:pt>
                <c:pt idx="210">
                  <c:v>4132640</c:v>
                </c:pt>
                <c:pt idx="211">
                  <c:v>4190732</c:v>
                </c:pt>
                <c:pt idx="212">
                  <c:v>4190704</c:v>
                </c:pt>
                <c:pt idx="213">
                  <c:v>4132680</c:v>
                </c:pt>
                <c:pt idx="214">
                  <c:v>4190716</c:v>
                </c:pt>
                <c:pt idx="215">
                  <c:v>4190688</c:v>
                </c:pt>
                <c:pt idx="216">
                  <c:v>4132748</c:v>
                </c:pt>
                <c:pt idx="217">
                  <c:v>4190700</c:v>
                </c:pt>
                <c:pt idx="218">
                  <c:v>4190672</c:v>
                </c:pt>
                <c:pt idx="219">
                  <c:v>4132816</c:v>
                </c:pt>
                <c:pt idx="220">
                  <c:v>4190684</c:v>
                </c:pt>
                <c:pt idx="221">
                  <c:v>4190656</c:v>
                </c:pt>
                <c:pt idx="222">
                  <c:v>4132840</c:v>
                </c:pt>
                <c:pt idx="223">
                  <c:v>4190668</c:v>
                </c:pt>
                <c:pt idx="224">
                  <c:v>4190640</c:v>
                </c:pt>
                <c:pt idx="225">
                  <c:v>4132864</c:v>
                </c:pt>
                <c:pt idx="226">
                  <c:v>4190652</c:v>
                </c:pt>
                <c:pt idx="227">
                  <c:v>4190624</c:v>
                </c:pt>
                <c:pt idx="228">
                  <c:v>4133184</c:v>
                </c:pt>
                <c:pt idx="229">
                  <c:v>4190636</c:v>
                </c:pt>
                <c:pt idx="230">
                  <c:v>4190608</c:v>
                </c:pt>
                <c:pt idx="231">
                  <c:v>4133504</c:v>
                </c:pt>
                <c:pt idx="232">
                  <c:v>4190620</c:v>
                </c:pt>
                <c:pt idx="233">
                  <c:v>4190592</c:v>
                </c:pt>
                <c:pt idx="234">
                  <c:v>4133508</c:v>
                </c:pt>
                <c:pt idx="235">
                  <c:v>4190604</c:v>
                </c:pt>
                <c:pt idx="236">
                  <c:v>4190576</c:v>
                </c:pt>
                <c:pt idx="237">
                  <c:v>4133512</c:v>
                </c:pt>
                <c:pt idx="238">
                  <c:v>4190588</c:v>
                </c:pt>
                <c:pt idx="239">
                  <c:v>4190560</c:v>
                </c:pt>
                <c:pt idx="240">
                  <c:v>4133516</c:v>
                </c:pt>
                <c:pt idx="241">
                  <c:v>4190572</c:v>
                </c:pt>
                <c:pt idx="242">
                  <c:v>4190544</c:v>
                </c:pt>
                <c:pt idx="243">
                  <c:v>4133520</c:v>
                </c:pt>
                <c:pt idx="244">
                  <c:v>4190556</c:v>
                </c:pt>
                <c:pt idx="245">
                  <c:v>4190528</c:v>
                </c:pt>
                <c:pt idx="246">
                  <c:v>4133524</c:v>
                </c:pt>
                <c:pt idx="247">
                  <c:v>4190540</c:v>
                </c:pt>
                <c:pt idx="248">
                  <c:v>4190512</c:v>
                </c:pt>
                <c:pt idx="249">
                  <c:v>4133528</c:v>
                </c:pt>
                <c:pt idx="250">
                  <c:v>4190524</c:v>
                </c:pt>
                <c:pt idx="251">
                  <c:v>4190496</c:v>
                </c:pt>
                <c:pt idx="252">
                  <c:v>4133532</c:v>
                </c:pt>
                <c:pt idx="253">
                  <c:v>4190508</c:v>
                </c:pt>
                <c:pt idx="254">
                  <c:v>4190480</c:v>
                </c:pt>
                <c:pt idx="255">
                  <c:v>4133536</c:v>
                </c:pt>
                <c:pt idx="256">
                  <c:v>4190492</c:v>
                </c:pt>
                <c:pt idx="257">
                  <c:v>4190464</c:v>
                </c:pt>
                <c:pt idx="258">
                  <c:v>4133540</c:v>
                </c:pt>
                <c:pt idx="259">
                  <c:v>4190476</c:v>
                </c:pt>
                <c:pt idx="260">
                  <c:v>4190448</c:v>
                </c:pt>
                <c:pt idx="261">
                  <c:v>4133544</c:v>
                </c:pt>
                <c:pt idx="262">
                  <c:v>4190460</c:v>
                </c:pt>
                <c:pt idx="263">
                  <c:v>4190432</c:v>
                </c:pt>
                <c:pt idx="264">
                  <c:v>4133548</c:v>
                </c:pt>
                <c:pt idx="265">
                  <c:v>4190444</c:v>
                </c:pt>
                <c:pt idx="266">
                  <c:v>4190416</c:v>
                </c:pt>
                <c:pt idx="267">
                  <c:v>4133552</c:v>
                </c:pt>
                <c:pt idx="268">
                  <c:v>4190428</c:v>
                </c:pt>
                <c:pt idx="269">
                  <c:v>4190400</c:v>
                </c:pt>
                <c:pt idx="270">
                  <c:v>4133556</c:v>
                </c:pt>
                <c:pt idx="271">
                  <c:v>4190412</c:v>
                </c:pt>
                <c:pt idx="272">
                  <c:v>4190384</c:v>
                </c:pt>
                <c:pt idx="273">
                  <c:v>4133560</c:v>
                </c:pt>
                <c:pt idx="274">
                  <c:v>4190396</c:v>
                </c:pt>
                <c:pt idx="275">
                  <c:v>4190368</c:v>
                </c:pt>
                <c:pt idx="276">
                  <c:v>4133564</c:v>
                </c:pt>
                <c:pt idx="277">
                  <c:v>4190380</c:v>
                </c:pt>
                <c:pt idx="278">
                  <c:v>4190352</c:v>
                </c:pt>
                <c:pt idx="279">
                  <c:v>4133568</c:v>
                </c:pt>
                <c:pt idx="280">
                  <c:v>4190364</c:v>
                </c:pt>
                <c:pt idx="281">
                  <c:v>4190336</c:v>
                </c:pt>
                <c:pt idx="282">
                  <c:v>4133572</c:v>
                </c:pt>
                <c:pt idx="283">
                  <c:v>4190348</c:v>
                </c:pt>
                <c:pt idx="284">
                  <c:v>4190320</c:v>
                </c:pt>
                <c:pt idx="285">
                  <c:v>4133576</c:v>
                </c:pt>
                <c:pt idx="286">
                  <c:v>4190332</c:v>
                </c:pt>
                <c:pt idx="287">
                  <c:v>4190304</c:v>
                </c:pt>
                <c:pt idx="288">
                  <c:v>4133584</c:v>
                </c:pt>
                <c:pt idx="289">
                  <c:v>4190316</c:v>
                </c:pt>
                <c:pt idx="290">
                  <c:v>4190288</c:v>
                </c:pt>
                <c:pt idx="291">
                  <c:v>4133656</c:v>
                </c:pt>
                <c:pt idx="292">
                  <c:v>4190300</c:v>
                </c:pt>
                <c:pt idx="293">
                  <c:v>4190272</c:v>
                </c:pt>
                <c:pt idx="294">
                  <c:v>4133728</c:v>
                </c:pt>
                <c:pt idx="295">
                  <c:v>4190284</c:v>
                </c:pt>
                <c:pt idx="296">
                  <c:v>4190256</c:v>
                </c:pt>
                <c:pt idx="297">
                  <c:v>4133736</c:v>
                </c:pt>
                <c:pt idx="298">
                  <c:v>4190268</c:v>
                </c:pt>
                <c:pt idx="299">
                  <c:v>4190240</c:v>
                </c:pt>
                <c:pt idx="300">
                  <c:v>4133744</c:v>
                </c:pt>
                <c:pt idx="301">
                  <c:v>4190252</c:v>
                </c:pt>
                <c:pt idx="302">
                  <c:v>4190224</c:v>
                </c:pt>
                <c:pt idx="303">
                  <c:v>4133748</c:v>
                </c:pt>
                <c:pt idx="304">
                  <c:v>4190236</c:v>
                </c:pt>
                <c:pt idx="305">
                  <c:v>4190208</c:v>
                </c:pt>
                <c:pt idx="306">
                  <c:v>4133756</c:v>
                </c:pt>
                <c:pt idx="307">
                  <c:v>4190220</c:v>
                </c:pt>
                <c:pt idx="308">
                  <c:v>4190192</c:v>
                </c:pt>
                <c:pt idx="309">
                  <c:v>4133764</c:v>
                </c:pt>
                <c:pt idx="310">
                  <c:v>4190204</c:v>
                </c:pt>
                <c:pt idx="311">
                  <c:v>4190176</c:v>
                </c:pt>
                <c:pt idx="312">
                  <c:v>4133772</c:v>
                </c:pt>
                <c:pt idx="313">
                  <c:v>4133776</c:v>
                </c:pt>
                <c:pt idx="314">
                  <c:v>4190188</c:v>
                </c:pt>
                <c:pt idx="315">
                  <c:v>4190160</c:v>
                </c:pt>
                <c:pt idx="316">
                  <c:v>4133780</c:v>
                </c:pt>
                <c:pt idx="317">
                  <c:v>4190172</c:v>
                </c:pt>
                <c:pt idx="318">
                  <c:v>4190144</c:v>
                </c:pt>
                <c:pt idx="319">
                  <c:v>4133784</c:v>
                </c:pt>
                <c:pt idx="320">
                  <c:v>4190156</c:v>
                </c:pt>
                <c:pt idx="321">
                  <c:v>4190128</c:v>
                </c:pt>
                <c:pt idx="322">
                  <c:v>4134104</c:v>
                </c:pt>
                <c:pt idx="323">
                  <c:v>4190140</c:v>
                </c:pt>
                <c:pt idx="324">
                  <c:v>4190112</c:v>
                </c:pt>
                <c:pt idx="325">
                  <c:v>4134424</c:v>
                </c:pt>
                <c:pt idx="326">
                  <c:v>4134520</c:v>
                </c:pt>
                <c:pt idx="327">
                  <c:v>4190124</c:v>
                </c:pt>
                <c:pt idx="328">
                  <c:v>4190096</c:v>
                </c:pt>
                <c:pt idx="329">
                  <c:v>4134524</c:v>
                </c:pt>
                <c:pt idx="330">
                  <c:v>4190108</c:v>
                </c:pt>
                <c:pt idx="331">
                  <c:v>4190080</c:v>
                </c:pt>
                <c:pt idx="332">
                  <c:v>4134844</c:v>
                </c:pt>
                <c:pt idx="333">
                  <c:v>4190092</c:v>
                </c:pt>
                <c:pt idx="334">
                  <c:v>4190064</c:v>
                </c:pt>
                <c:pt idx="335">
                  <c:v>4135164</c:v>
                </c:pt>
                <c:pt idx="336">
                  <c:v>4190076</c:v>
                </c:pt>
                <c:pt idx="337">
                  <c:v>4190048</c:v>
                </c:pt>
                <c:pt idx="338">
                  <c:v>4135484</c:v>
                </c:pt>
                <c:pt idx="339">
                  <c:v>4190060</c:v>
                </c:pt>
                <c:pt idx="340">
                  <c:v>4190032</c:v>
                </c:pt>
                <c:pt idx="341">
                  <c:v>4135804</c:v>
                </c:pt>
                <c:pt idx="342">
                  <c:v>4190044</c:v>
                </c:pt>
                <c:pt idx="343">
                  <c:v>4190016</c:v>
                </c:pt>
                <c:pt idx="344">
                  <c:v>4136124</c:v>
                </c:pt>
                <c:pt idx="345">
                  <c:v>4190028</c:v>
                </c:pt>
                <c:pt idx="346">
                  <c:v>4190000</c:v>
                </c:pt>
                <c:pt idx="347">
                  <c:v>4136444</c:v>
                </c:pt>
                <c:pt idx="348">
                  <c:v>4190012</c:v>
                </c:pt>
                <c:pt idx="349">
                  <c:v>4189984</c:v>
                </c:pt>
                <c:pt idx="350">
                  <c:v>4136764</c:v>
                </c:pt>
                <c:pt idx="351">
                  <c:v>4189996</c:v>
                </c:pt>
                <c:pt idx="352">
                  <c:v>4189968</c:v>
                </c:pt>
                <c:pt idx="353">
                  <c:v>4137084</c:v>
                </c:pt>
                <c:pt idx="354">
                  <c:v>4189980</c:v>
                </c:pt>
                <c:pt idx="355">
                  <c:v>4189952</c:v>
                </c:pt>
                <c:pt idx="356">
                  <c:v>4137404</c:v>
                </c:pt>
                <c:pt idx="357">
                  <c:v>4189964</c:v>
                </c:pt>
                <c:pt idx="358">
                  <c:v>4189936</c:v>
                </c:pt>
                <c:pt idx="359">
                  <c:v>4137724</c:v>
                </c:pt>
                <c:pt idx="360">
                  <c:v>4189948</c:v>
                </c:pt>
                <c:pt idx="361">
                  <c:v>4189920</c:v>
                </c:pt>
                <c:pt idx="362">
                  <c:v>4138044</c:v>
                </c:pt>
                <c:pt idx="363">
                  <c:v>4189932</c:v>
                </c:pt>
                <c:pt idx="364">
                  <c:v>4189904</c:v>
                </c:pt>
                <c:pt idx="365">
                  <c:v>4138364</c:v>
                </c:pt>
                <c:pt idx="366">
                  <c:v>4189916</c:v>
                </c:pt>
                <c:pt idx="367">
                  <c:v>4189888</c:v>
                </c:pt>
                <c:pt idx="368">
                  <c:v>4138684</c:v>
                </c:pt>
                <c:pt idx="369">
                  <c:v>4189900</c:v>
                </c:pt>
                <c:pt idx="370">
                  <c:v>4189872</c:v>
                </c:pt>
                <c:pt idx="371">
                  <c:v>4139004</c:v>
                </c:pt>
                <c:pt idx="372">
                  <c:v>4189884</c:v>
                </c:pt>
                <c:pt idx="373">
                  <c:v>4189856</c:v>
                </c:pt>
                <c:pt idx="374">
                  <c:v>4139324</c:v>
                </c:pt>
                <c:pt idx="375">
                  <c:v>4189868</c:v>
                </c:pt>
                <c:pt idx="376">
                  <c:v>4189840</c:v>
                </c:pt>
                <c:pt idx="377">
                  <c:v>4139644</c:v>
                </c:pt>
                <c:pt idx="378">
                  <c:v>4189852</c:v>
                </c:pt>
                <c:pt idx="379">
                  <c:v>4189824</c:v>
                </c:pt>
                <c:pt idx="380">
                  <c:v>4139964</c:v>
                </c:pt>
                <c:pt idx="381">
                  <c:v>4189836</c:v>
                </c:pt>
                <c:pt idx="382">
                  <c:v>4189808</c:v>
                </c:pt>
                <c:pt idx="383">
                  <c:v>4140284</c:v>
                </c:pt>
                <c:pt idx="384">
                  <c:v>4140288</c:v>
                </c:pt>
                <c:pt idx="385">
                  <c:v>4189820</c:v>
                </c:pt>
                <c:pt idx="386">
                  <c:v>4189792</c:v>
                </c:pt>
                <c:pt idx="387">
                  <c:v>4140292</c:v>
                </c:pt>
                <c:pt idx="388">
                  <c:v>4189804</c:v>
                </c:pt>
                <c:pt idx="389">
                  <c:v>4189776</c:v>
                </c:pt>
                <c:pt idx="390">
                  <c:v>4140612</c:v>
                </c:pt>
                <c:pt idx="391">
                  <c:v>4189760</c:v>
                </c:pt>
                <c:pt idx="392">
                  <c:v>4140932</c:v>
                </c:pt>
                <c:pt idx="393">
                  <c:v>4189744</c:v>
                </c:pt>
                <c:pt idx="394">
                  <c:v>4141252</c:v>
                </c:pt>
                <c:pt idx="395">
                  <c:v>4189756</c:v>
                </c:pt>
                <c:pt idx="396">
                  <c:v>4189728</c:v>
                </c:pt>
                <c:pt idx="397">
                  <c:v>4141572</c:v>
                </c:pt>
                <c:pt idx="398">
                  <c:v>4189740</c:v>
                </c:pt>
                <c:pt idx="399">
                  <c:v>4189712</c:v>
                </c:pt>
                <c:pt idx="400">
                  <c:v>4141892</c:v>
                </c:pt>
                <c:pt idx="401">
                  <c:v>4189724</c:v>
                </c:pt>
                <c:pt idx="402">
                  <c:v>4189696</c:v>
                </c:pt>
                <c:pt idx="403">
                  <c:v>4142212</c:v>
                </c:pt>
                <c:pt idx="404">
                  <c:v>4142216</c:v>
                </c:pt>
                <c:pt idx="405">
                  <c:v>4189708</c:v>
                </c:pt>
                <c:pt idx="406">
                  <c:v>4189680</c:v>
                </c:pt>
                <c:pt idx="407">
                  <c:v>4142220</c:v>
                </c:pt>
                <c:pt idx="408">
                  <c:v>4189692</c:v>
                </c:pt>
                <c:pt idx="409">
                  <c:v>4189664</c:v>
                </c:pt>
                <c:pt idx="410">
                  <c:v>4142540</c:v>
                </c:pt>
                <c:pt idx="411">
                  <c:v>4189676</c:v>
                </c:pt>
                <c:pt idx="412">
                  <c:v>4189648</c:v>
                </c:pt>
                <c:pt idx="413">
                  <c:v>4142860</c:v>
                </c:pt>
                <c:pt idx="414">
                  <c:v>4189660</c:v>
                </c:pt>
                <c:pt idx="415">
                  <c:v>4189632</c:v>
                </c:pt>
                <c:pt idx="416">
                  <c:v>4143180</c:v>
                </c:pt>
                <c:pt idx="417">
                  <c:v>4189644</c:v>
                </c:pt>
                <c:pt idx="418">
                  <c:v>4189616</c:v>
                </c:pt>
                <c:pt idx="419">
                  <c:v>4143500</c:v>
                </c:pt>
                <c:pt idx="420">
                  <c:v>4189628</c:v>
                </c:pt>
                <c:pt idx="421">
                  <c:v>4189600</c:v>
                </c:pt>
                <c:pt idx="422">
                  <c:v>4143820</c:v>
                </c:pt>
                <c:pt idx="423">
                  <c:v>4189612</c:v>
                </c:pt>
                <c:pt idx="424">
                  <c:v>4189584</c:v>
                </c:pt>
                <c:pt idx="425">
                  <c:v>4144140</c:v>
                </c:pt>
                <c:pt idx="426">
                  <c:v>4189596</c:v>
                </c:pt>
                <c:pt idx="427">
                  <c:v>4189568</c:v>
                </c:pt>
                <c:pt idx="428">
                  <c:v>4144460</c:v>
                </c:pt>
                <c:pt idx="429">
                  <c:v>4189580</c:v>
                </c:pt>
                <c:pt idx="430">
                  <c:v>4189552</c:v>
                </c:pt>
                <c:pt idx="431">
                  <c:v>4144780</c:v>
                </c:pt>
                <c:pt idx="432">
                  <c:v>4189564</c:v>
                </c:pt>
                <c:pt idx="433">
                  <c:v>4189536</c:v>
                </c:pt>
                <c:pt idx="434">
                  <c:v>4145100</c:v>
                </c:pt>
                <c:pt idx="435">
                  <c:v>4189548</c:v>
                </c:pt>
                <c:pt idx="436">
                  <c:v>4189520</c:v>
                </c:pt>
                <c:pt idx="437">
                  <c:v>4145420</c:v>
                </c:pt>
                <c:pt idx="438">
                  <c:v>4189504</c:v>
                </c:pt>
                <c:pt idx="439">
                  <c:v>4145740</c:v>
                </c:pt>
                <c:pt idx="440">
                  <c:v>4189516</c:v>
                </c:pt>
                <c:pt idx="441">
                  <c:v>4189488</c:v>
                </c:pt>
                <c:pt idx="442">
                  <c:v>4146060</c:v>
                </c:pt>
                <c:pt idx="443">
                  <c:v>4189500</c:v>
                </c:pt>
                <c:pt idx="444">
                  <c:v>4189472</c:v>
                </c:pt>
                <c:pt idx="445">
                  <c:v>4146380</c:v>
                </c:pt>
                <c:pt idx="446">
                  <c:v>4189484</c:v>
                </c:pt>
                <c:pt idx="447">
                  <c:v>4189456</c:v>
                </c:pt>
                <c:pt idx="448">
                  <c:v>4146700</c:v>
                </c:pt>
                <c:pt idx="449">
                  <c:v>4189468</c:v>
                </c:pt>
                <c:pt idx="450">
                  <c:v>4189440</c:v>
                </c:pt>
                <c:pt idx="451">
                  <c:v>4147020</c:v>
                </c:pt>
                <c:pt idx="452">
                  <c:v>4189452</c:v>
                </c:pt>
                <c:pt idx="453">
                  <c:v>4189424</c:v>
                </c:pt>
                <c:pt idx="454">
                  <c:v>4147340</c:v>
                </c:pt>
                <c:pt idx="455">
                  <c:v>4189436</c:v>
                </c:pt>
                <c:pt idx="456">
                  <c:v>4189408</c:v>
                </c:pt>
                <c:pt idx="457">
                  <c:v>4147660</c:v>
                </c:pt>
                <c:pt idx="458">
                  <c:v>4189420</c:v>
                </c:pt>
                <c:pt idx="459">
                  <c:v>4189392</c:v>
                </c:pt>
                <c:pt idx="460">
                  <c:v>4147980</c:v>
                </c:pt>
                <c:pt idx="461">
                  <c:v>4189404</c:v>
                </c:pt>
                <c:pt idx="462">
                  <c:v>4189376</c:v>
                </c:pt>
                <c:pt idx="463">
                  <c:v>4148300</c:v>
                </c:pt>
                <c:pt idx="464">
                  <c:v>4189388</c:v>
                </c:pt>
                <c:pt idx="465">
                  <c:v>4189360</c:v>
                </c:pt>
                <c:pt idx="466">
                  <c:v>4148620</c:v>
                </c:pt>
                <c:pt idx="467">
                  <c:v>4189372</c:v>
                </c:pt>
                <c:pt idx="468">
                  <c:v>4189344</c:v>
                </c:pt>
                <c:pt idx="469">
                  <c:v>4148940</c:v>
                </c:pt>
                <c:pt idx="470">
                  <c:v>4189356</c:v>
                </c:pt>
                <c:pt idx="471">
                  <c:v>4189328</c:v>
                </c:pt>
                <c:pt idx="472">
                  <c:v>4149260</c:v>
                </c:pt>
                <c:pt idx="473">
                  <c:v>4189340</c:v>
                </c:pt>
                <c:pt idx="474">
                  <c:v>4189312</c:v>
                </c:pt>
                <c:pt idx="475">
                  <c:v>4149580</c:v>
                </c:pt>
                <c:pt idx="476">
                  <c:v>4189324</c:v>
                </c:pt>
                <c:pt idx="477">
                  <c:v>4189296</c:v>
                </c:pt>
                <c:pt idx="478">
                  <c:v>4149900</c:v>
                </c:pt>
                <c:pt idx="479">
                  <c:v>4189308</c:v>
                </c:pt>
                <c:pt idx="480">
                  <c:v>4189280</c:v>
                </c:pt>
                <c:pt idx="481">
                  <c:v>4150220</c:v>
                </c:pt>
                <c:pt idx="482">
                  <c:v>4189292</c:v>
                </c:pt>
                <c:pt idx="483">
                  <c:v>4189264</c:v>
                </c:pt>
                <c:pt idx="484">
                  <c:v>4150540</c:v>
                </c:pt>
                <c:pt idx="485">
                  <c:v>4189248</c:v>
                </c:pt>
                <c:pt idx="486">
                  <c:v>4150860</c:v>
                </c:pt>
                <c:pt idx="487">
                  <c:v>4189260</c:v>
                </c:pt>
                <c:pt idx="488">
                  <c:v>4189232</c:v>
                </c:pt>
                <c:pt idx="489">
                  <c:v>4151180</c:v>
                </c:pt>
                <c:pt idx="490">
                  <c:v>4189244</c:v>
                </c:pt>
                <c:pt idx="491">
                  <c:v>4189216</c:v>
                </c:pt>
                <c:pt idx="492">
                  <c:v>4151500</c:v>
                </c:pt>
                <c:pt idx="493">
                  <c:v>4189228</c:v>
                </c:pt>
                <c:pt idx="494">
                  <c:v>4189200</c:v>
                </c:pt>
                <c:pt idx="495">
                  <c:v>4151820</c:v>
                </c:pt>
                <c:pt idx="496">
                  <c:v>4189212</c:v>
                </c:pt>
                <c:pt idx="497">
                  <c:v>4189184</c:v>
                </c:pt>
                <c:pt idx="498">
                  <c:v>4152140</c:v>
                </c:pt>
                <c:pt idx="499">
                  <c:v>4189196</c:v>
                </c:pt>
                <c:pt idx="500">
                  <c:v>4189168</c:v>
                </c:pt>
                <c:pt idx="501">
                  <c:v>4152460</c:v>
                </c:pt>
                <c:pt idx="502">
                  <c:v>4189180</c:v>
                </c:pt>
                <c:pt idx="503">
                  <c:v>4189152</c:v>
                </c:pt>
                <c:pt idx="504">
                  <c:v>4152780</c:v>
                </c:pt>
                <c:pt idx="505">
                  <c:v>4189164</c:v>
                </c:pt>
                <c:pt idx="506">
                  <c:v>4189136</c:v>
                </c:pt>
                <c:pt idx="507">
                  <c:v>4153100</c:v>
                </c:pt>
                <c:pt idx="508">
                  <c:v>4189148</c:v>
                </c:pt>
                <c:pt idx="509">
                  <c:v>4189120</c:v>
                </c:pt>
                <c:pt idx="510">
                  <c:v>4153420</c:v>
                </c:pt>
                <c:pt idx="511">
                  <c:v>4189132</c:v>
                </c:pt>
                <c:pt idx="512">
                  <c:v>4189104</c:v>
                </c:pt>
                <c:pt idx="513">
                  <c:v>4153740</c:v>
                </c:pt>
                <c:pt idx="514">
                  <c:v>4189116</c:v>
                </c:pt>
                <c:pt idx="515">
                  <c:v>4189088</c:v>
                </c:pt>
                <c:pt idx="516">
                  <c:v>4154060</c:v>
                </c:pt>
                <c:pt idx="517">
                  <c:v>4189100</c:v>
                </c:pt>
                <c:pt idx="518">
                  <c:v>4189072</c:v>
                </c:pt>
                <c:pt idx="519">
                  <c:v>4154380</c:v>
                </c:pt>
                <c:pt idx="520">
                  <c:v>4189084</c:v>
                </c:pt>
                <c:pt idx="521">
                  <c:v>4189056</c:v>
                </c:pt>
                <c:pt idx="522">
                  <c:v>4154700</c:v>
                </c:pt>
                <c:pt idx="523">
                  <c:v>4189068</c:v>
                </c:pt>
                <c:pt idx="524">
                  <c:v>4189040</c:v>
                </c:pt>
                <c:pt idx="525">
                  <c:v>4155020</c:v>
                </c:pt>
                <c:pt idx="526">
                  <c:v>4189052</c:v>
                </c:pt>
                <c:pt idx="527">
                  <c:v>4189024</c:v>
                </c:pt>
                <c:pt idx="528">
                  <c:v>4155340</c:v>
                </c:pt>
                <c:pt idx="529">
                  <c:v>4189036</c:v>
                </c:pt>
                <c:pt idx="530">
                  <c:v>4189008</c:v>
                </c:pt>
                <c:pt idx="531">
                  <c:v>4155660</c:v>
                </c:pt>
                <c:pt idx="532">
                  <c:v>4189020</c:v>
                </c:pt>
                <c:pt idx="533">
                  <c:v>4188992</c:v>
                </c:pt>
                <c:pt idx="534">
                  <c:v>4155980</c:v>
                </c:pt>
                <c:pt idx="535">
                  <c:v>4189004</c:v>
                </c:pt>
                <c:pt idx="536">
                  <c:v>4188976</c:v>
                </c:pt>
                <c:pt idx="537">
                  <c:v>4156300</c:v>
                </c:pt>
                <c:pt idx="538">
                  <c:v>4188988</c:v>
                </c:pt>
                <c:pt idx="539">
                  <c:v>4188960</c:v>
                </c:pt>
                <c:pt idx="540">
                  <c:v>4156620</c:v>
                </c:pt>
                <c:pt idx="541">
                  <c:v>4188972</c:v>
                </c:pt>
                <c:pt idx="542">
                  <c:v>4188944</c:v>
                </c:pt>
                <c:pt idx="543">
                  <c:v>4156940</c:v>
                </c:pt>
                <c:pt idx="544">
                  <c:v>4188956</c:v>
                </c:pt>
                <c:pt idx="545">
                  <c:v>4188928</c:v>
                </c:pt>
                <c:pt idx="546">
                  <c:v>4157260</c:v>
                </c:pt>
                <c:pt idx="547">
                  <c:v>4188940</c:v>
                </c:pt>
                <c:pt idx="548">
                  <c:v>4188912</c:v>
                </c:pt>
                <c:pt idx="549">
                  <c:v>4157580</c:v>
                </c:pt>
                <c:pt idx="550">
                  <c:v>4188924</c:v>
                </c:pt>
                <c:pt idx="551">
                  <c:v>4188896</c:v>
                </c:pt>
                <c:pt idx="552">
                  <c:v>4157900</c:v>
                </c:pt>
                <c:pt idx="553">
                  <c:v>4188908</c:v>
                </c:pt>
                <c:pt idx="554">
                  <c:v>4188880</c:v>
                </c:pt>
                <c:pt idx="555">
                  <c:v>4158220</c:v>
                </c:pt>
                <c:pt idx="556">
                  <c:v>4188892</c:v>
                </c:pt>
                <c:pt idx="557">
                  <c:v>4188864</c:v>
                </c:pt>
                <c:pt idx="558">
                  <c:v>4158540</c:v>
                </c:pt>
                <c:pt idx="559">
                  <c:v>4188876</c:v>
                </c:pt>
                <c:pt idx="560">
                  <c:v>4188848</c:v>
                </c:pt>
                <c:pt idx="561">
                  <c:v>4158860</c:v>
                </c:pt>
                <c:pt idx="562">
                  <c:v>4188860</c:v>
                </c:pt>
                <c:pt idx="563">
                  <c:v>4188832</c:v>
                </c:pt>
                <c:pt idx="564">
                  <c:v>4159180</c:v>
                </c:pt>
                <c:pt idx="565">
                  <c:v>4188844</c:v>
                </c:pt>
                <c:pt idx="566">
                  <c:v>4188816</c:v>
                </c:pt>
                <c:pt idx="567">
                  <c:v>4159500</c:v>
                </c:pt>
                <c:pt idx="568">
                  <c:v>4188828</c:v>
                </c:pt>
                <c:pt idx="569">
                  <c:v>4188800</c:v>
                </c:pt>
                <c:pt idx="570">
                  <c:v>4159820</c:v>
                </c:pt>
                <c:pt idx="571">
                  <c:v>4188812</c:v>
                </c:pt>
                <c:pt idx="572">
                  <c:v>4188784</c:v>
                </c:pt>
                <c:pt idx="573">
                  <c:v>4160140</c:v>
                </c:pt>
                <c:pt idx="574">
                  <c:v>4188796</c:v>
                </c:pt>
                <c:pt idx="575">
                  <c:v>4188768</c:v>
                </c:pt>
                <c:pt idx="576">
                  <c:v>4160460</c:v>
                </c:pt>
                <c:pt idx="577">
                  <c:v>4188780</c:v>
                </c:pt>
                <c:pt idx="578">
                  <c:v>4188752</c:v>
                </c:pt>
                <c:pt idx="579">
                  <c:v>4160780</c:v>
                </c:pt>
                <c:pt idx="580">
                  <c:v>4188764</c:v>
                </c:pt>
                <c:pt idx="581">
                  <c:v>4188736</c:v>
                </c:pt>
                <c:pt idx="582">
                  <c:v>4161100</c:v>
                </c:pt>
                <c:pt idx="583">
                  <c:v>4188748</c:v>
                </c:pt>
                <c:pt idx="584">
                  <c:v>4188720</c:v>
                </c:pt>
                <c:pt idx="585">
                  <c:v>4161420</c:v>
                </c:pt>
                <c:pt idx="586">
                  <c:v>4188732</c:v>
                </c:pt>
                <c:pt idx="587">
                  <c:v>4188704</c:v>
                </c:pt>
                <c:pt idx="588">
                  <c:v>4161740</c:v>
                </c:pt>
                <c:pt idx="589">
                  <c:v>4188716</c:v>
                </c:pt>
                <c:pt idx="590">
                  <c:v>4188688</c:v>
                </c:pt>
                <c:pt idx="591">
                  <c:v>4162060</c:v>
                </c:pt>
                <c:pt idx="592">
                  <c:v>4188700</c:v>
                </c:pt>
                <c:pt idx="593">
                  <c:v>4188672</c:v>
                </c:pt>
                <c:pt idx="594">
                  <c:v>4162380</c:v>
                </c:pt>
                <c:pt idx="595">
                  <c:v>4188684</c:v>
                </c:pt>
                <c:pt idx="596">
                  <c:v>4188656</c:v>
                </c:pt>
                <c:pt idx="597">
                  <c:v>4162700</c:v>
                </c:pt>
                <c:pt idx="598">
                  <c:v>4188668</c:v>
                </c:pt>
                <c:pt idx="599">
                  <c:v>4188640</c:v>
                </c:pt>
                <c:pt idx="600">
                  <c:v>4163020</c:v>
                </c:pt>
                <c:pt idx="601">
                  <c:v>4188652</c:v>
                </c:pt>
                <c:pt idx="602">
                  <c:v>4188624</c:v>
                </c:pt>
                <c:pt idx="603">
                  <c:v>4163340</c:v>
                </c:pt>
                <c:pt idx="604">
                  <c:v>4188636</c:v>
                </c:pt>
                <c:pt idx="605">
                  <c:v>4188608</c:v>
                </c:pt>
                <c:pt idx="606">
                  <c:v>4163660</c:v>
                </c:pt>
                <c:pt idx="607">
                  <c:v>4188592</c:v>
                </c:pt>
                <c:pt idx="608">
                  <c:v>4163980</c:v>
                </c:pt>
                <c:pt idx="609">
                  <c:v>4188604</c:v>
                </c:pt>
                <c:pt idx="610">
                  <c:v>4188576</c:v>
                </c:pt>
                <c:pt idx="611">
                  <c:v>4164300</c:v>
                </c:pt>
                <c:pt idx="612">
                  <c:v>4188588</c:v>
                </c:pt>
                <c:pt idx="613">
                  <c:v>4188560</c:v>
                </c:pt>
                <c:pt idx="614">
                  <c:v>4164620</c:v>
                </c:pt>
                <c:pt idx="615">
                  <c:v>4188572</c:v>
                </c:pt>
                <c:pt idx="616">
                  <c:v>4188544</c:v>
                </c:pt>
                <c:pt idx="617">
                  <c:v>4164940</c:v>
                </c:pt>
                <c:pt idx="618">
                  <c:v>4188556</c:v>
                </c:pt>
                <c:pt idx="619">
                  <c:v>4188528</c:v>
                </c:pt>
                <c:pt idx="620">
                  <c:v>4188512</c:v>
                </c:pt>
                <c:pt idx="621">
                  <c:v>4165260</c:v>
                </c:pt>
                <c:pt idx="622">
                  <c:v>4188524</c:v>
                </c:pt>
                <c:pt idx="623">
                  <c:v>4188496</c:v>
                </c:pt>
                <c:pt idx="624">
                  <c:v>4165580</c:v>
                </c:pt>
                <c:pt idx="625">
                  <c:v>4188508</c:v>
                </c:pt>
                <c:pt idx="626">
                  <c:v>4188480</c:v>
                </c:pt>
                <c:pt idx="627">
                  <c:v>4165900</c:v>
                </c:pt>
                <c:pt idx="628">
                  <c:v>4188492</c:v>
                </c:pt>
                <c:pt idx="629">
                  <c:v>4188464</c:v>
                </c:pt>
                <c:pt idx="630">
                  <c:v>4166220</c:v>
                </c:pt>
                <c:pt idx="631">
                  <c:v>4188476</c:v>
                </c:pt>
                <c:pt idx="632">
                  <c:v>4188448</c:v>
                </c:pt>
                <c:pt idx="633">
                  <c:v>4166540</c:v>
                </c:pt>
                <c:pt idx="634">
                  <c:v>4188460</c:v>
                </c:pt>
                <c:pt idx="635">
                  <c:v>4188432</c:v>
                </c:pt>
                <c:pt idx="636">
                  <c:v>4166860</c:v>
                </c:pt>
                <c:pt idx="637">
                  <c:v>4188444</c:v>
                </c:pt>
                <c:pt idx="638">
                  <c:v>4188416</c:v>
                </c:pt>
                <c:pt idx="639">
                  <c:v>4167180</c:v>
                </c:pt>
                <c:pt idx="640">
                  <c:v>4188428</c:v>
                </c:pt>
                <c:pt idx="641">
                  <c:v>4188400</c:v>
                </c:pt>
                <c:pt idx="642">
                  <c:v>4167500</c:v>
                </c:pt>
                <c:pt idx="643">
                  <c:v>4188412</c:v>
                </c:pt>
                <c:pt idx="644">
                  <c:v>4188384</c:v>
                </c:pt>
                <c:pt idx="645">
                  <c:v>4167820</c:v>
                </c:pt>
                <c:pt idx="646">
                  <c:v>4188368</c:v>
                </c:pt>
                <c:pt idx="647">
                  <c:v>4168140</c:v>
                </c:pt>
                <c:pt idx="648">
                  <c:v>4188380</c:v>
                </c:pt>
                <c:pt idx="649">
                  <c:v>4188352</c:v>
                </c:pt>
                <c:pt idx="650">
                  <c:v>4168460</c:v>
                </c:pt>
                <c:pt idx="651">
                  <c:v>4188364</c:v>
                </c:pt>
                <c:pt idx="652">
                  <c:v>4188336</c:v>
                </c:pt>
                <c:pt idx="653">
                  <c:v>4168780</c:v>
                </c:pt>
                <c:pt idx="654">
                  <c:v>4188348</c:v>
                </c:pt>
                <c:pt idx="655">
                  <c:v>4188320</c:v>
                </c:pt>
                <c:pt idx="656">
                  <c:v>4169100</c:v>
                </c:pt>
                <c:pt idx="657">
                  <c:v>4188332</c:v>
                </c:pt>
                <c:pt idx="658">
                  <c:v>4188304</c:v>
                </c:pt>
                <c:pt idx="659">
                  <c:v>4169420</c:v>
                </c:pt>
                <c:pt idx="660">
                  <c:v>4188316</c:v>
                </c:pt>
                <c:pt idx="661">
                  <c:v>4188288</c:v>
                </c:pt>
                <c:pt idx="662">
                  <c:v>4169740</c:v>
                </c:pt>
                <c:pt idx="663">
                  <c:v>4188300</c:v>
                </c:pt>
                <c:pt idx="664">
                  <c:v>4188272</c:v>
                </c:pt>
                <c:pt idx="665">
                  <c:v>4170060</c:v>
                </c:pt>
                <c:pt idx="666">
                  <c:v>4188256</c:v>
                </c:pt>
                <c:pt idx="667">
                  <c:v>4170380</c:v>
                </c:pt>
                <c:pt idx="668">
                  <c:v>4188268</c:v>
                </c:pt>
                <c:pt idx="669">
                  <c:v>4188240</c:v>
                </c:pt>
                <c:pt idx="670">
                  <c:v>4170700</c:v>
                </c:pt>
                <c:pt idx="671">
                  <c:v>4188252</c:v>
                </c:pt>
                <c:pt idx="672">
                  <c:v>4188224</c:v>
                </c:pt>
                <c:pt idx="673">
                  <c:v>4171020</c:v>
                </c:pt>
                <c:pt idx="674">
                  <c:v>4188236</c:v>
                </c:pt>
                <c:pt idx="675">
                  <c:v>4188208</c:v>
                </c:pt>
                <c:pt idx="676">
                  <c:v>4171340</c:v>
                </c:pt>
                <c:pt idx="677">
                  <c:v>4188220</c:v>
                </c:pt>
                <c:pt idx="678">
                  <c:v>4188192</c:v>
                </c:pt>
                <c:pt idx="679">
                  <c:v>4171660</c:v>
                </c:pt>
                <c:pt idx="680">
                  <c:v>4188204</c:v>
                </c:pt>
                <c:pt idx="681">
                  <c:v>4188176</c:v>
                </c:pt>
                <c:pt idx="682">
                  <c:v>4171980</c:v>
                </c:pt>
                <c:pt idx="683">
                  <c:v>4188160</c:v>
                </c:pt>
                <c:pt idx="684">
                  <c:v>4172300</c:v>
                </c:pt>
                <c:pt idx="685">
                  <c:v>4188172</c:v>
                </c:pt>
                <c:pt idx="686">
                  <c:v>4188144</c:v>
                </c:pt>
                <c:pt idx="687">
                  <c:v>4172620</c:v>
                </c:pt>
                <c:pt idx="688">
                  <c:v>4188156</c:v>
                </c:pt>
                <c:pt idx="689">
                  <c:v>4188128</c:v>
                </c:pt>
                <c:pt idx="690">
                  <c:v>4172940</c:v>
                </c:pt>
                <c:pt idx="691">
                  <c:v>4188140</c:v>
                </c:pt>
                <c:pt idx="692">
                  <c:v>4188112</c:v>
                </c:pt>
                <c:pt idx="693">
                  <c:v>4173260</c:v>
                </c:pt>
                <c:pt idx="694">
                  <c:v>4188096</c:v>
                </c:pt>
                <c:pt idx="695">
                  <c:v>4173580</c:v>
                </c:pt>
                <c:pt idx="696">
                  <c:v>4188108</c:v>
                </c:pt>
                <c:pt idx="697">
                  <c:v>4188080</c:v>
                </c:pt>
                <c:pt idx="698">
                  <c:v>4173900</c:v>
                </c:pt>
                <c:pt idx="699">
                  <c:v>4188092</c:v>
                </c:pt>
                <c:pt idx="700">
                  <c:v>4188064</c:v>
                </c:pt>
                <c:pt idx="701">
                  <c:v>4174220</c:v>
                </c:pt>
                <c:pt idx="702">
                  <c:v>4188076</c:v>
                </c:pt>
                <c:pt idx="703">
                  <c:v>4188048</c:v>
                </c:pt>
                <c:pt idx="704">
                  <c:v>4174540</c:v>
                </c:pt>
                <c:pt idx="705">
                  <c:v>4188060</c:v>
                </c:pt>
                <c:pt idx="706">
                  <c:v>4188032</c:v>
                </c:pt>
                <c:pt idx="707">
                  <c:v>4174860</c:v>
                </c:pt>
                <c:pt idx="708">
                  <c:v>4188044</c:v>
                </c:pt>
                <c:pt idx="709">
                  <c:v>4188016</c:v>
                </c:pt>
                <c:pt idx="710">
                  <c:v>4175180</c:v>
                </c:pt>
                <c:pt idx="711">
                  <c:v>4188028</c:v>
                </c:pt>
                <c:pt idx="712">
                  <c:v>4188000</c:v>
                </c:pt>
                <c:pt idx="713">
                  <c:v>4175500</c:v>
                </c:pt>
                <c:pt idx="714">
                  <c:v>4188012</c:v>
                </c:pt>
                <c:pt idx="715">
                  <c:v>4187984</c:v>
                </c:pt>
                <c:pt idx="716">
                  <c:v>4175820</c:v>
                </c:pt>
                <c:pt idx="717">
                  <c:v>4187996</c:v>
                </c:pt>
                <c:pt idx="718">
                  <c:v>4187968</c:v>
                </c:pt>
                <c:pt idx="719">
                  <c:v>4176140</c:v>
                </c:pt>
                <c:pt idx="720">
                  <c:v>4187980</c:v>
                </c:pt>
                <c:pt idx="721">
                  <c:v>4187952</c:v>
                </c:pt>
                <c:pt idx="722">
                  <c:v>4176460</c:v>
                </c:pt>
                <c:pt idx="723">
                  <c:v>4187964</c:v>
                </c:pt>
                <c:pt idx="724">
                  <c:v>4187936</c:v>
                </c:pt>
                <c:pt idx="725">
                  <c:v>4176780</c:v>
                </c:pt>
                <c:pt idx="726">
                  <c:v>4187948</c:v>
                </c:pt>
                <c:pt idx="727">
                  <c:v>4187920</c:v>
                </c:pt>
                <c:pt idx="728">
                  <c:v>4177100</c:v>
                </c:pt>
                <c:pt idx="729">
                  <c:v>4187932</c:v>
                </c:pt>
                <c:pt idx="730">
                  <c:v>4187904</c:v>
                </c:pt>
                <c:pt idx="731">
                  <c:v>4177420</c:v>
                </c:pt>
                <c:pt idx="732">
                  <c:v>4187916</c:v>
                </c:pt>
                <c:pt idx="733">
                  <c:v>4187888</c:v>
                </c:pt>
                <c:pt idx="734">
                  <c:v>4177740</c:v>
                </c:pt>
                <c:pt idx="735">
                  <c:v>4187900</c:v>
                </c:pt>
                <c:pt idx="736">
                  <c:v>4187872</c:v>
                </c:pt>
                <c:pt idx="737">
                  <c:v>4178060</c:v>
                </c:pt>
                <c:pt idx="738">
                  <c:v>4187884</c:v>
                </c:pt>
                <c:pt idx="739">
                  <c:v>4187856</c:v>
                </c:pt>
                <c:pt idx="740">
                  <c:v>4178380</c:v>
                </c:pt>
                <c:pt idx="741">
                  <c:v>4187868</c:v>
                </c:pt>
                <c:pt idx="742">
                  <c:v>4187840</c:v>
                </c:pt>
                <c:pt idx="743">
                  <c:v>4178700</c:v>
                </c:pt>
                <c:pt idx="744">
                  <c:v>4187852</c:v>
                </c:pt>
                <c:pt idx="745">
                  <c:v>4187824</c:v>
                </c:pt>
                <c:pt idx="746">
                  <c:v>4179020</c:v>
                </c:pt>
                <c:pt idx="747">
                  <c:v>4187836</c:v>
                </c:pt>
                <c:pt idx="748">
                  <c:v>4187808</c:v>
                </c:pt>
                <c:pt idx="749">
                  <c:v>4179340</c:v>
                </c:pt>
                <c:pt idx="750">
                  <c:v>4187820</c:v>
                </c:pt>
                <c:pt idx="751">
                  <c:v>4187792</c:v>
                </c:pt>
                <c:pt idx="752">
                  <c:v>4179660</c:v>
                </c:pt>
                <c:pt idx="753">
                  <c:v>4187804</c:v>
                </c:pt>
                <c:pt idx="754">
                  <c:v>4187776</c:v>
                </c:pt>
                <c:pt idx="755">
                  <c:v>4179980</c:v>
                </c:pt>
                <c:pt idx="756">
                  <c:v>4187788</c:v>
                </c:pt>
                <c:pt idx="757">
                  <c:v>4187760</c:v>
                </c:pt>
                <c:pt idx="758">
                  <c:v>4180300</c:v>
                </c:pt>
                <c:pt idx="759">
                  <c:v>4187772</c:v>
                </c:pt>
                <c:pt idx="760">
                  <c:v>4187744</c:v>
                </c:pt>
                <c:pt idx="761">
                  <c:v>4180620</c:v>
                </c:pt>
                <c:pt idx="762">
                  <c:v>4187756</c:v>
                </c:pt>
                <c:pt idx="763">
                  <c:v>4187728</c:v>
                </c:pt>
                <c:pt idx="764">
                  <c:v>4180940</c:v>
                </c:pt>
                <c:pt idx="765">
                  <c:v>4187740</c:v>
                </c:pt>
                <c:pt idx="766">
                  <c:v>4187712</c:v>
                </c:pt>
                <c:pt idx="767">
                  <c:v>4181260</c:v>
                </c:pt>
                <c:pt idx="768">
                  <c:v>4187724</c:v>
                </c:pt>
                <c:pt idx="769">
                  <c:v>4187696</c:v>
                </c:pt>
                <c:pt idx="770">
                  <c:v>4181580</c:v>
                </c:pt>
                <c:pt idx="771">
                  <c:v>4187708</c:v>
                </c:pt>
                <c:pt idx="772">
                  <c:v>4187680</c:v>
                </c:pt>
                <c:pt idx="773">
                  <c:v>4181900</c:v>
                </c:pt>
                <c:pt idx="774">
                  <c:v>4187692</c:v>
                </c:pt>
                <c:pt idx="775">
                  <c:v>4187664</c:v>
                </c:pt>
                <c:pt idx="776">
                  <c:v>4182220</c:v>
                </c:pt>
                <c:pt idx="777">
                  <c:v>4187676</c:v>
                </c:pt>
                <c:pt idx="778">
                  <c:v>4187648</c:v>
                </c:pt>
                <c:pt idx="779">
                  <c:v>4182540</c:v>
                </c:pt>
                <c:pt idx="780">
                  <c:v>4187660</c:v>
                </c:pt>
                <c:pt idx="781">
                  <c:v>4187632</c:v>
                </c:pt>
                <c:pt idx="782">
                  <c:v>4182860</c:v>
                </c:pt>
                <c:pt idx="783">
                  <c:v>4187644</c:v>
                </c:pt>
                <c:pt idx="784">
                  <c:v>4187616</c:v>
                </c:pt>
                <c:pt idx="785">
                  <c:v>4183180</c:v>
                </c:pt>
                <c:pt idx="786">
                  <c:v>4187628</c:v>
                </c:pt>
                <c:pt idx="787">
                  <c:v>4187600</c:v>
                </c:pt>
                <c:pt idx="788">
                  <c:v>4183500</c:v>
                </c:pt>
                <c:pt idx="789">
                  <c:v>4187612</c:v>
                </c:pt>
                <c:pt idx="790">
                  <c:v>4187584</c:v>
                </c:pt>
                <c:pt idx="791">
                  <c:v>4183820</c:v>
                </c:pt>
                <c:pt idx="792">
                  <c:v>4187596</c:v>
                </c:pt>
                <c:pt idx="793">
                  <c:v>4187568</c:v>
                </c:pt>
                <c:pt idx="794">
                  <c:v>4184140</c:v>
                </c:pt>
                <c:pt idx="795">
                  <c:v>4187580</c:v>
                </c:pt>
                <c:pt idx="796">
                  <c:v>4187552</c:v>
                </c:pt>
                <c:pt idx="797">
                  <c:v>4184460</c:v>
                </c:pt>
                <c:pt idx="798">
                  <c:v>4187564</c:v>
                </c:pt>
                <c:pt idx="799">
                  <c:v>4187536</c:v>
                </c:pt>
                <c:pt idx="800">
                  <c:v>4184780</c:v>
                </c:pt>
                <c:pt idx="801">
                  <c:v>4187548</c:v>
                </c:pt>
                <c:pt idx="802">
                  <c:v>4187520</c:v>
                </c:pt>
                <c:pt idx="803">
                  <c:v>4185100</c:v>
                </c:pt>
                <c:pt idx="804">
                  <c:v>4187532</c:v>
                </c:pt>
                <c:pt idx="805">
                  <c:v>4187504</c:v>
                </c:pt>
                <c:pt idx="806">
                  <c:v>4185420</c:v>
                </c:pt>
                <c:pt idx="807">
                  <c:v>4187516</c:v>
                </c:pt>
                <c:pt idx="808">
                  <c:v>4187488</c:v>
                </c:pt>
                <c:pt idx="809">
                  <c:v>4185740</c:v>
                </c:pt>
                <c:pt idx="810">
                  <c:v>4187500</c:v>
                </c:pt>
                <c:pt idx="811">
                  <c:v>4187472</c:v>
                </c:pt>
                <c:pt idx="812">
                  <c:v>4186060</c:v>
                </c:pt>
                <c:pt idx="813">
                  <c:v>4187484</c:v>
                </c:pt>
                <c:pt idx="814">
                  <c:v>4187456</c:v>
                </c:pt>
                <c:pt idx="815">
                  <c:v>4186380</c:v>
                </c:pt>
                <c:pt idx="816">
                  <c:v>4187468</c:v>
                </c:pt>
                <c:pt idx="817">
                  <c:v>4187440</c:v>
                </c:pt>
                <c:pt idx="818">
                  <c:v>4186700</c:v>
                </c:pt>
                <c:pt idx="819">
                  <c:v>4187452</c:v>
                </c:pt>
                <c:pt idx="820">
                  <c:v>4187424</c:v>
                </c:pt>
                <c:pt idx="821">
                  <c:v>4187020</c:v>
                </c:pt>
                <c:pt idx="822">
                  <c:v>4187436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C8-4BC1-A706-BB9509475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033696"/>
        <c:axId val="2146848710"/>
      </c:scatterChart>
      <c:valAx>
        <c:axId val="32103369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46848710"/>
        <c:crosses val="autoZero"/>
        <c:crossBetween val="midCat"/>
      </c:valAx>
      <c:valAx>
        <c:axId val="2146848710"/>
        <c:scaling>
          <c:orientation val="minMax"/>
          <c:min val="4000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Address Dec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21033696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US" b="0">
                <a:solidFill>
                  <a:srgbClr val="757575"/>
                </a:solidFill>
                <a:latin typeface="+mn-lt"/>
              </a:rPr>
              <a:t>Total Save Time [ms] vs Time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'R15_05_02_2022 - 2nd Dataset'!$K$1</c:f>
              <c:strCache>
                <c:ptCount val="1"/>
                <c:pt idx="0">
                  <c:v>Total Save Time [ms]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strRef>
              <c:f>'R15_05_02_2022 - 2nd Dataset'!$J$2:$J$405</c:f>
              <c:strCache>
                <c:ptCount val="404"/>
                <c:pt idx="0">
                  <c:v>14:14:41:846</c:v>
                </c:pt>
                <c:pt idx="1">
                  <c:v>14:14:47:239</c:v>
                </c:pt>
                <c:pt idx="2">
                  <c:v>14:14:52:342</c:v>
                </c:pt>
                <c:pt idx="3">
                  <c:v>14:14:57:557</c:v>
                </c:pt>
                <c:pt idx="4">
                  <c:v>14:15:02:773</c:v>
                </c:pt>
                <c:pt idx="5">
                  <c:v>14:15:08:037</c:v>
                </c:pt>
                <c:pt idx="6">
                  <c:v>14:15:13:413</c:v>
                </c:pt>
                <c:pt idx="7">
                  <c:v>14:15:18:613</c:v>
                </c:pt>
                <c:pt idx="8">
                  <c:v>14:15:23:828</c:v>
                </c:pt>
                <c:pt idx="9">
                  <c:v>14:15:29:093</c:v>
                </c:pt>
                <c:pt idx="10">
                  <c:v>14:15:34:388</c:v>
                </c:pt>
                <c:pt idx="11">
                  <c:v>14:15:39:717</c:v>
                </c:pt>
                <c:pt idx="12">
                  <c:v>14:15:44:980</c:v>
                </c:pt>
                <c:pt idx="13">
                  <c:v>14:15:50:228</c:v>
                </c:pt>
                <c:pt idx="14">
                  <c:v>14:15:55:476</c:v>
                </c:pt>
                <c:pt idx="15">
                  <c:v>14:16:01:123</c:v>
                </c:pt>
                <c:pt idx="16">
                  <c:v>14:16:05:940</c:v>
                </c:pt>
                <c:pt idx="17">
                  <c:v>14:16:11:203</c:v>
                </c:pt>
                <c:pt idx="18">
                  <c:v>14:16:16:467</c:v>
                </c:pt>
                <c:pt idx="19">
                  <c:v>14:16:21:746</c:v>
                </c:pt>
                <c:pt idx="20">
                  <c:v>14:16:27:026</c:v>
                </c:pt>
                <c:pt idx="21">
                  <c:v>14:16:32:274</c:v>
                </c:pt>
                <c:pt idx="22">
                  <c:v>14:16:37:634</c:v>
                </c:pt>
                <c:pt idx="23">
                  <c:v>14:16:43:202</c:v>
                </c:pt>
                <c:pt idx="24">
                  <c:v>14:16:48:065</c:v>
                </c:pt>
                <c:pt idx="25">
                  <c:v>14:16:53:265</c:v>
                </c:pt>
                <c:pt idx="26">
                  <c:v>14:16:58:545</c:v>
                </c:pt>
                <c:pt idx="27">
                  <c:v>14:17:03:921</c:v>
                </c:pt>
                <c:pt idx="28">
                  <c:v>14:17:09:217</c:v>
                </c:pt>
                <c:pt idx="29">
                  <c:v>14:17:14:592</c:v>
                </c:pt>
                <c:pt idx="30">
                  <c:v>14:17:19:872</c:v>
                </c:pt>
                <c:pt idx="31">
                  <c:v>14:17:25:200</c:v>
                </c:pt>
                <c:pt idx="32">
                  <c:v>14:17:30:080</c:v>
                </c:pt>
                <c:pt idx="33">
                  <c:v>14:17:35:343</c:v>
                </c:pt>
                <c:pt idx="34">
                  <c:v>14:17:40:607</c:v>
                </c:pt>
                <c:pt idx="35">
                  <c:v>14:17:45:839</c:v>
                </c:pt>
                <c:pt idx="36">
                  <c:v>14:17:51:056</c:v>
                </c:pt>
                <c:pt idx="37">
                  <c:v>14:17:56:287</c:v>
                </c:pt>
                <c:pt idx="38">
                  <c:v>14:18:01:551</c:v>
                </c:pt>
                <c:pt idx="39">
                  <c:v>14:18:07:231</c:v>
                </c:pt>
                <c:pt idx="40">
                  <c:v>14:18:12:110</c:v>
                </c:pt>
                <c:pt idx="41">
                  <c:v>14:18:17:342</c:v>
                </c:pt>
                <c:pt idx="42">
                  <c:v>14:18:22:622</c:v>
                </c:pt>
                <c:pt idx="43">
                  <c:v>14:18:27:886</c:v>
                </c:pt>
                <c:pt idx="44">
                  <c:v>14:18:33:150</c:v>
                </c:pt>
                <c:pt idx="45">
                  <c:v>14:18:38:398</c:v>
                </c:pt>
                <c:pt idx="46">
                  <c:v>14:18:43:662</c:v>
                </c:pt>
                <c:pt idx="47">
                  <c:v>14:18:49:245</c:v>
                </c:pt>
                <c:pt idx="48">
                  <c:v>14:18:54:108</c:v>
                </c:pt>
                <c:pt idx="49">
                  <c:v>14:18:59:389</c:v>
                </c:pt>
                <c:pt idx="50">
                  <c:v>14:19:04:652</c:v>
                </c:pt>
                <c:pt idx="51">
                  <c:v>14:19:09:868</c:v>
                </c:pt>
                <c:pt idx="52">
                  <c:v>14:19:15:133</c:v>
                </c:pt>
                <c:pt idx="53">
                  <c:v>14:19:20:412</c:v>
                </c:pt>
                <c:pt idx="54">
                  <c:v>14:19:25:932</c:v>
                </c:pt>
                <c:pt idx="55">
                  <c:v>14:19:31:339</c:v>
                </c:pt>
                <c:pt idx="56">
                  <c:v>14:19:36:363</c:v>
                </c:pt>
                <c:pt idx="57">
                  <c:v>14:19:41:596</c:v>
                </c:pt>
                <c:pt idx="58">
                  <c:v>14:19:47:019</c:v>
                </c:pt>
                <c:pt idx="59">
                  <c:v>14:19:51:914</c:v>
                </c:pt>
                <c:pt idx="60">
                  <c:v>14:19:57:163</c:v>
                </c:pt>
                <c:pt idx="61">
                  <c:v>14:20:02:410</c:v>
                </c:pt>
                <c:pt idx="62">
                  <c:v>14:20:07:675</c:v>
                </c:pt>
                <c:pt idx="63">
                  <c:v>14:20:13:259</c:v>
                </c:pt>
                <c:pt idx="64">
                  <c:v>14:20:18:203</c:v>
                </c:pt>
                <c:pt idx="65">
                  <c:v>14:20:23:481</c:v>
                </c:pt>
                <c:pt idx="66">
                  <c:v>14:20:28:746</c:v>
                </c:pt>
                <c:pt idx="67">
                  <c:v>14:20:34:010</c:v>
                </c:pt>
                <c:pt idx="68">
                  <c:v>14:20:39:258</c:v>
                </c:pt>
                <c:pt idx="69">
                  <c:v>14:20:55:448</c:v>
                </c:pt>
                <c:pt idx="70">
                  <c:v>14:20:59:288</c:v>
                </c:pt>
                <c:pt idx="71">
                  <c:v>14:21:04:488</c:v>
                </c:pt>
                <c:pt idx="72">
                  <c:v>14:21:09:752</c:v>
                </c:pt>
                <c:pt idx="73">
                  <c:v>14:21:15:015</c:v>
                </c:pt>
                <c:pt idx="74">
                  <c:v>14:21:20:296</c:v>
                </c:pt>
                <c:pt idx="75">
                  <c:v>14:21:25:896</c:v>
                </c:pt>
                <c:pt idx="76">
                  <c:v>14:21:31:240</c:v>
                </c:pt>
                <c:pt idx="77">
                  <c:v>14:21:36:088</c:v>
                </c:pt>
                <c:pt idx="78">
                  <c:v>14:21:41:367</c:v>
                </c:pt>
                <c:pt idx="79">
                  <c:v>14:21:46:711</c:v>
                </c:pt>
                <c:pt idx="80">
                  <c:v>14:21:52:166</c:v>
                </c:pt>
                <c:pt idx="81">
                  <c:v>14:21:57:415</c:v>
                </c:pt>
                <c:pt idx="82">
                  <c:v>14:22:02:294</c:v>
                </c:pt>
                <c:pt idx="83">
                  <c:v>14:22:07:558</c:v>
                </c:pt>
                <c:pt idx="84">
                  <c:v>14:22:13:206</c:v>
                </c:pt>
                <c:pt idx="85">
                  <c:v>14:22:18:101</c:v>
                </c:pt>
                <c:pt idx="86">
                  <c:v>14:22:23:318</c:v>
                </c:pt>
                <c:pt idx="87">
                  <c:v>14:22:28:597</c:v>
                </c:pt>
                <c:pt idx="88">
                  <c:v>14:22:33:861</c:v>
                </c:pt>
                <c:pt idx="89">
                  <c:v>14:22:39:140</c:v>
                </c:pt>
                <c:pt idx="90">
                  <c:v>14:22:44:405</c:v>
                </c:pt>
                <c:pt idx="91">
                  <c:v>14:22:49:652</c:v>
                </c:pt>
                <c:pt idx="92">
                  <c:v>14:22:55:237</c:v>
                </c:pt>
                <c:pt idx="93">
                  <c:v>14:23:00:116</c:v>
                </c:pt>
                <c:pt idx="94">
                  <c:v>14:23:05:349</c:v>
                </c:pt>
                <c:pt idx="95">
                  <c:v>14:23:10:612</c:v>
                </c:pt>
                <c:pt idx="96">
                  <c:v>14:23:15:859</c:v>
                </c:pt>
                <c:pt idx="97">
                  <c:v>14:23:21:139</c:v>
                </c:pt>
                <c:pt idx="98">
                  <c:v>14:23:26:387</c:v>
                </c:pt>
                <c:pt idx="99">
                  <c:v>14:23:31:683</c:v>
                </c:pt>
                <c:pt idx="100">
                  <c:v>14:23:37:331</c:v>
                </c:pt>
                <c:pt idx="101">
                  <c:v>14:23:42:195</c:v>
                </c:pt>
                <c:pt idx="102">
                  <c:v>14:23:47:457</c:v>
                </c:pt>
                <c:pt idx="103">
                  <c:v>14:23:52:722</c:v>
                </c:pt>
                <c:pt idx="104">
                  <c:v>14:23:57:938</c:v>
                </c:pt>
                <c:pt idx="105">
                  <c:v>14:24:03:169</c:v>
                </c:pt>
                <c:pt idx="106">
                  <c:v>14:24:08:513</c:v>
                </c:pt>
                <c:pt idx="107">
                  <c:v>14:24:13:954</c:v>
                </c:pt>
                <c:pt idx="108">
                  <c:v>14:24:19:538</c:v>
                </c:pt>
                <c:pt idx="109">
                  <c:v>14:24:24:513</c:v>
                </c:pt>
                <c:pt idx="110">
                  <c:v>14:24:29:472</c:v>
                </c:pt>
                <c:pt idx="111">
                  <c:v>14:24:34:736</c:v>
                </c:pt>
                <c:pt idx="112">
                  <c:v>14:24:40:000</c:v>
                </c:pt>
                <c:pt idx="113">
                  <c:v>14:24:45:265</c:v>
                </c:pt>
                <c:pt idx="114">
                  <c:v>14:24:50:512</c:v>
                </c:pt>
                <c:pt idx="115">
                  <c:v>14:24:55:775</c:v>
                </c:pt>
                <c:pt idx="116">
                  <c:v>14:25:01:247</c:v>
                </c:pt>
                <c:pt idx="117">
                  <c:v>14:25:06:223</c:v>
                </c:pt>
                <c:pt idx="118">
                  <c:v>14:25:11:471</c:v>
                </c:pt>
                <c:pt idx="119">
                  <c:v>14:25:16:752</c:v>
                </c:pt>
                <c:pt idx="120">
                  <c:v>14:25:21:999</c:v>
                </c:pt>
                <c:pt idx="121">
                  <c:v>14:25:27:278</c:v>
                </c:pt>
                <c:pt idx="122">
                  <c:v>14:25:32:542</c:v>
                </c:pt>
                <c:pt idx="123">
                  <c:v>14:25:37:822</c:v>
                </c:pt>
                <c:pt idx="124">
                  <c:v>14:25:43:309</c:v>
                </c:pt>
                <c:pt idx="125">
                  <c:v>14:25:48:318</c:v>
                </c:pt>
                <c:pt idx="126">
                  <c:v>14:25:53:566</c:v>
                </c:pt>
                <c:pt idx="127">
                  <c:v>14:25:58:797</c:v>
                </c:pt>
                <c:pt idx="128">
                  <c:v>14:26:04:029</c:v>
                </c:pt>
                <c:pt idx="129">
                  <c:v>14:26:09:292</c:v>
                </c:pt>
                <c:pt idx="130">
                  <c:v>14:26:14:541</c:v>
                </c:pt>
                <c:pt idx="131">
                  <c:v>14:26:19:869</c:v>
                </c:pt>
                <c:pt idx="132">
                  <c:v>14:26:25:293</c:v>
                </c:pt>
                <c:pt idx="133">
                  <c:v>14:26:30:348</c:v>
                </c:pt>
                <c:pt idx="134">
                  <c:v>14:26:35:612</c:v>
                </c:pt>
                <c:pt idx="135">
                  <c:v>14:26:40:892</c:v>
                </c:pt>
                <c:pt idx="136">
                  <c:v>14:26:46:283</c:v>
                </c:pt>
                <c:pt idx="137">
                  <c:v>14:26:51:596</c:v>
                </c:pt>
                <c:pt idx="138">
                  <c:v>14:26:56:907</c:v>
                </c:pt>
                <c:pt idx="139">
                  <c:v>14:27:01:835</c:v>
                </c:pt>
                <c:pt idx="140">
                  <c:v>14:27:07:371</c:v>
                </c:pt>
                <c:pt idx="141">
                  <c:v>14:27:12:346</c:v>
                </c:pt>
                <c:pt idx="142">
                  <c:v>14:27:17:594</c:v>
                </c:pt>
                <c:pt idx="143">
                  <c:v>14:27:22:891</c:v>
                </c:pt>
                <c:pt idx="144">
                  <c:v>14:27:28:138</c:v>
                </c:pt>
                <c:pt idx="145">
                  <c:v>14:27:33:402</c:v>
                </c:pt>
                <c:pt idx="146">
                  <c:v>14:27:38:682</c:v>
                </c:pt>
                <c:pt idx="147">
                  <c:v>14:27:43:930</c:v>
                </c:pt>
                <c:pt idx="148">
                  <c:v>14:27:49:354</c:v>
                </c:pt>
                <c:pt idx="149">
                  <c:v>14:27:54:473</c:v>
                </c:pt>
                <c:pt idx="150">
                  <c:v>14:28:10:616</c:v>
                </c:pt>
                <c:pt idx="151">
                  <c:v>14:28:14:424</c:v>
                </c:pt>
                <c:pt idx="152">
                  <c:v>14:28:19:752</c:v>
                </c:pt>
                <c:pt idx="153">
                  <c:v>14:28:25:241</c:v>
                </c:pt>
                <c:pt idx="154">
                  <c:v>14:28:30:199</c:v>
                </c:pt>
                <c:pt idx="155">
                  <c:v>14:28:35:511</c:v>
                </c:pt>
                <c:pt idx="156">
                  <c:v>14:28:40:823</c:v>
                </c:pt>
                <c:pt idx="157">
                  <c:v>14:28:46:168</c:v>
                </c:pt>
                <c:pt idx="158">
                  <c:v>14:28:51:256</c:v>
                </c:pt>
                <c:pt idx="159">
                  <c:v>14:28:56:615</c:v>
                </c:pt>
                <c:pt idx="160">
                  <c:v>14:29:01:783</c:v>
                </c:pt>
                <c:pt idx="161">
                  <c:v>14:29:07:351</c:v>
                </c:pt>
                <c:pt idx="162">
                  <c:v>14:29:12:230</c:v>
                </c:pt>
                <c:pt idx="163">
                  <c:v>14:29:17:494</c:v>
                </c:pt>
                <c:pt idx="164">
                  <c:v>14:29:22:741</c:v>
                </c:pt>
                <c:pt idx="165">
                  <c:v>14:29:28:022</c:v>
                </c:pt>
                <c:pt idx="166">
                  <c:v>14:29:33:253</c:v>
                </c:pt>
                <c:pt idx="167">
                  <c:v>14:29:38:533</c:v>
                </c:pt>
                <c:pt idx="168">
                  <c:v>14:29:43:812</c:v>
                </c:pt>
                <c:pt idx="169">
                  <c:v>14:29:49:349</c:v>
                </c:pt>
                <c:pt idx="170">
                  <c:v>14:29:54:325</c:v>
                </c:pt>
                <c:pt idx="171">
                  <c:v>14:29:59:573</c:v>
                </c:pt>
                <c:pt idx="172">
                  <c:v>14:30:04:836</c:v>
                </c:pt>
                <c:pt idx="173">
                  <c:v>14:30:10:035</c:v>
                </c:pt>
                <c:pt idx="174">
                  <c:v>14:30:15:300</c:v>
                </c:pt>
                <c:pt idx="175">
                  <c:v>14:30:20:579</c:v>
                </c:pt>
                <c:pt idx="176">
                  <c:v>14:30:25:795</c:v>
                </c:pt>
                <c:pt idx="177">
                  <c:v>14:30:31:332</c:v>
                </c:pt>
                <c:pt idx="178">
                  <c:v>14:30:36:324</c:v>
                </c:pt>
                <c:pt idx="179">
                  <c:v>14:30:41:588</c:v>
                </c:pt>
                <c:pt idx="180">
                  <c:v>14:30:46:883</c:v>
                </c:pt>
                <c:pt idx="181">
                  <c:v>14:30:52:115</c:v>
                </c:pt>
                <c:pt idx="182">
                  <c:v>14:30:57:379</c:v>
                </c:pt>
                <c:pt idx="183">
                  <c:v>14:31:02:737</c:v>
                </c:pt>
                <c:pt idx="184">
                  <c:v>14:31:08:066</c:v>
                </c:pt>
                <c:pt idx="185">
                  <c:v>14:31:13:490</c:v>
                </c:pt>
                <c:pt idx="186">
                  <c:v>14:31:18:369</c:v>
                </c:pt>
                <c:pt idx="187">
                  <c:v>14:31:23:746</c:v>
                </c:pt>
                <c:pt idx="188">
                  <c:v>14:31:28:865</c:v>
                </c:pt>
                <c:pt idx="189">
                  <c:v>14:31:34:129</c:v>
                </c:pt>
                <c:pt idx="190">
                  <c:v>14:31:39:409</c:v>
                </c:pt>
                <c:pt idx="191">
                  <c:v>14:31:44:672</c:v>
                </c:pt>
                <c:pt idx="192">
                  <c:v>14:31:49:936</c:v>
                </c:pt>
                <c:pt idx="193">
                  <c:v>14:31:55:376</c:v>
                </c:pt>
                <c:pt idx="194">
                  <c:v>14:32:00:447</c:v>
                </c:pt>
                <c:pt idx="195">
                  <c:v>14:32:05:696</c:v>
                </c:pt>
                <c:pt idx="196">
                  <c:v>14:32:10:896</c:v>
                </c:pt>
                <c:pt idx="197">
                  <c:v>14:32:16:144</c:v>
                </c:pt>
                <c:pt idx="198">
                  <c:v>14:32:21:407</c:v>
                </c:pt>
                <c:pt idx="199">
                  <c:v>14:32:26:671</c:v>
                </c:pt>
                <c:pt idx="200">
                  <c:v>14:32:31:951</c:v>
                </c:pt>
                <c:pt idx="201">
                  <c:v>14:32:37:471</c:v>
                </c:pt>
                <c:pt idx="202">
                  <c:v>14:32:42:479</c:v>
                </c:pt>
                <c:pt idx="203">
                  <c:v>14:32:47:742</c:v>
                </c:pt>
                <c:pt idx="204">
                  <c:v>14:32:52:991</c:v>
                </c:pt>
                <c:pt idx="205">
                  <c:v>14:32:58:238</c:v>
                </c:pt>
                <c:pt idx="206">
                  <c:v>14:33:03:533</c:v>
                </c:pt>
                <c:pt idx="207">
                  <c:v>14:33:08:702</c:v>
                </c:pt>
                <c:pt idx="208">
                  <c:v>14:33:13:950</c:v>
                </c:pt>
                <c:pt idx="209">
                  <c:v>14:33:19:517</c:v>
                </c:pt>
                <c:pt idx="210">
                  <c:v>14:33:24:510</c:v>
                </c:pt>
                <c:pt idx="211">
                  <c:v>14:33:29:805</c:v>
                </c:pt>
                <c:pt idx="212">
                  <c:v>14:33:35:005</c:v>
                </c:pt>
                <c:pt idx="213">
                  <c:v>14:33:40:284</c:v>
                </c:pt>
                <c:pt idx="214">
                  <c:v>14:33:45:548</c:v>
                </c:pt>
                <c:pt idx="215">
                  <c:v>14:33:50:812</c:v>
                </c:pt>
                <c:pt idx="216">
                  <c:v>14:33:56:156</c:v>
                </c:pt>
                <c:pt idx="217">
                  <c:v>14:34:01:692</c:v>
                </c:pt>
                <c:pt idx="218">
                  <c:v>14:34:06:619</c:v>
                </c:pt>
                <c:pt idx="219">
                  <c:v>14:34:11:755</c:v>
                </c:pt>
                <c:pt idx="220">
                  <c:v>14:34:17:083</c:v>
                </c:pt>
                <c:pt idx="221">
                  <c:v>14:34:22:267</c:v>
                </c:pt>
                <c:pt idx="222">
                  <c:v>14:34:27:531</c:v>
                </c:pt>
                <c:pt idx="223">
                  <c:v>14:34:32:811</c:v>
                </c:pt>
                <c:pt idx="224">
                  <c:v>14:34:38:091</c:v>
                </c:pt>
                <c:pt idx="225">
                  <c:v>14:34:43:563</c:v>
                </c:pt>
                <c:pt idx="226">
                  <c:v>14:34:48:618</c:v>
                </c:pt>
                <c:pt idx="227">
                  <c:v>14:34:53:850</c:v>
                </c:pt>
                <c:pt idx="228">
                  <c:v>14:34:59:114</c:v>
                </c:pt>
                <c:pt idx="229">
                  <c:v>14:35:04:345</c:v>
                </c:pt>
                <c:pt idx="230">
                  <c:v>14:35:09:609</c:v>
                </c:pt>
                <c:pt idx="231">
                  <c:v>14:35:25:848</c:v>
                </c:pt>
                <c:pt idx="232">
                  <c:v>14:35:29:656</c:v>
                </c:pt>
                <c:pt idx="233">
                  <c:v>14:35:34:968</c:v>
                </c:pt>
                <c:pt idx="234">
                  <c:v>14:35:40:296</c:v>
                </c:pt>
                <c:pt idx="235">
                  <c:v>14:35:45:399</c:v>
                </c:pt>
                <c:pt idx="236">
                  <c:v>14:35:50:663</c:v>
                </c:pt>
                <c:pt idx="237">
                  <c:v>14:35:55:928</c:v>
                </c:pt>
                <c:pt idx="238">
                  <c:v>14:36:01:575</c:v>
                </c:pt>
                <c:pt idx="239">
                  <c:v>14:36:06:566</c:v>
                </c:pt>
                <c:pt idx="240">
                  <c:v>14:36:11:687</c:v>
                </c:pt>
                <c:pt idx="241">
                  <c:v>14:36:16:903</c:v>
                </c:pt>
                <c:pt idx="242">
                  <c:v>14:36:22:150</c:v>
                </c:pt>
                <c:pt idx="243">
                  <c:v>14:36:27:414</c:v>
                </c:pt>
                <c:pt idx="244">
                  <c:v>14:36:32:662</c:v>
                </c:pt>
                <c:pt idx="245">
                  <c:v>14:36:37:925</c:v>
                </c:pt>
                <c:pt idx="246">
                  <c:v>14:36:43:429</c:v>
                </c:pt>
                <c:pt idx="247">
                  <c:v>14:36:48:469</c:v>
                </c:pt>
                <c:pt idx="248">
                  <c:v>14:36:53:732</c:v>
                </c:pt>
                <c:pt idx="249">
                  <c:v>14:36:59:013</c:v>
                </c:pt>
                <c:pt idx="250">
                  <c:v>14:37:04:245</c:v>
                </c:pt>
                <c:pt idx="251">
                  <c:v>14:37:09:508</c:v>
                </c:pt>
                <c:pt idx="252">
                  <c:v>14:37:14:724</c:v>
                </c:pt>
                <c:pt idx="253">
                  <c:v>14:37:19:956</c:v>
                </c:pt>
                <c:pt idx="254">
                  <c:v>14:37:25:427</c:v>
                </c:pt>
                <c:pt idx="255">
                  <c:v>14:37:30:468</c:v>
                </c:pt>
                <c:pt idx="256">
                  <c:v>14:37:35:731</c:v>
                </c:pt>
                <c:pt idx="257">
                  <c:v>14:37:41:059</c:v>
                </c:pt>
                <c:pt idx="258">
                  <c:v>14:37:46:275</c:v>
                </c:pt>
                <c:pt idx="259">
                  <c:v>14:37:51:523</c:v>
                </c:pt>
                <c:pt idx="260">
                  <c:v>14:37:56:915</c:v>
                </c:pt>
                <c:pt idx="261">
                  <c:v>14:38:02:211</c:v>
                </c:pt>
                <c:pt idx="262">
                  <c:v>14:38:07:506</c:v>
                </c:pt>
                <c:pt idx="263">
                  <c:v>14:38:12:578</c:v>
                </c:pt>
                <c:pt idx="264">
                  <c:v>14:38:17:762</c:v>
                </c:pt>
                <c:pt idx="265">
                  <c:v>14:38:23:170</c:v>
                </c:pt>
                <c:pt idx="266">
                  <c:v>14:38:28:433</c:v>
                </c:pt>
                <c:pt idx="267">
                  <c:v>14:38:33:521</c:v>
                </c:pt>
                <c:pt idx="268">
                  <c:v>14:38:38:786</c:v>
                </c:pt>
                <c:pt idx="269">
                  <c:v>14:38:44:081</c:v>
                </c:pt>
                <c:pt idx="270">
                  <c:v>14:38:49:568</c:v>
                </c:pt>
                <c:pt idx="271">
                  <c:v>14:38:54:593</c:v>
                </c:pt>
                <c:pt idx="272">
                  <c:v>14:38:59:856</c:v>
                </c:pt>
                <c:pt idx="273">
                  <c:v>14:39:05:121</c:v>
                </c:pt>
                <c:pt idx="274">
                  <c:v>14:39:10:385</c:v>
                </c:pt>
                <c:pt idx="275">
                  <c:v>14:39:15:584</c:v>
                </c:pt>
                <c:pt idx="276">
                  <c:v>14:39:20:815</c:v>
                </c:pt>
                <c:pt idx="277">
                  <c:v>14:39:26:080</c:v>
                </c:pt>
                <c:pt idx="278">
                  <c:v>14:39:31:503</c:v>
                </c:pt>
                <c:pt idx="279">
                  <c:v>14:39:36:591</c:v>
                </c:pt>
                <c:pt idx="280">
                  <c:v>14:39:41:871</c:v>
                </c:pt>
                <c:pt idx="281">
                  <c:v>14:39:47:135</c:v>
                </c:pt>
                <c:pt idx="282">
                  <c:v>14:39:52:415</c:v>
                </c:pt>
                <c:pt idx="283">
                  <c:v>14:39:57:678</c:v>
                </c:pt>
                <c:pt idx="284">
                  <c:v>14:40:02:911</c:v>
                </c:pt>
                <c:pt idx="285">
                  <c:v>14:40:08:174</c:v>
                </c:pt>
                <c:pt idx="286">
                  <c:v>14:40:13:694</c:v>
                </c:pt>
                <c:pt idx="287">
                  <c:v>14:40:18:654</c:v>
                </c:pt>
                <c:pt idx="288">
                  <c:v>14:40:23:982</c:v>
                </c:pt>
                <c:pt idx="289">
                  <c:v>14:40:29:134</c:v>
                </c:pt>
                <c:pt idx="290">
                  <c:v>14:40:34:413</c:v>
                </c:pt>
                <c:pt idx="291">
                  <c:v>14:40:39:661</c:v>
                </c:pt>
                <c:pt idx="292">
                  <c:v>14:40:44:941</c:v>
                </c:pt>
                <c:pt idx="293">
                  <c:v>14:40:50:220</c:v>
                </c:pt>
                <c:pt idx="294">
                  <c:v>14:40:55:709</c:v>
                </c:pt>
                <c:pt idx="295">
                  <c:v>14:41:00:860</c:v>
                </c:pt>
                <c:pt idx="296">
                  <c:v>14:41:05:980</c:v>
                </c:pt>
                <c:pt idx="297">
                  <c:v>14:41:11:227</c:v>
                </c:pt>
                <c:pt idx="298">
                  <c:v>14:41:16:444</c:v>
                </c:pt>
                <c:pt idx="299">
                  <c:v>14:41:21:707</c:v>
                </c:pt>
                <c:pt idx="300">
                  <c:v>14:41:26:973</c:v>
                </c:pt>
                <c:pt idx="301">
                  <c:v>14:41:32:203</c:v>
                </c:pt>
                <c:pt idx="302">
                  <c:v>14:41:37:595</c:v>
                </c:pt>
                <c:pt idx="303">
                  <c:v>14:41:43:146</c:v>
                </c:pt>
                <c:pt idx="304">
                  <c:v>14:41:47:995</c:v>
                </c:pt>
                <c:pt idx="305">
                  <c:v>14:41:53:274</c:v>
                </c:pt>
                <c:pt idx="306">
                  <c:v>14:41:58:554</c:v>
                </c:pt>
                <c:pt idx="307">
                  <c:v>14:42:03:786</c:v>
                </c:pt>
                <c:pt idx="308">
                  <c:v>14:42:09:034</c:v>
                </c:pt>
                <c:pt idx="309">
                  <c:v>14:42:14:265</c:v>
                </c:pt>
                <c:pt idx="310">
                  <c:v>14:42:19:529</c:v>
                </c:pt>
                <c:pt idx="311">
                  <c:v>14:42:25:145</c:v>
                </c:pt>
                <c:pt idx="312">
                  <c:v>14:42:41:049</c:v>
                </c:pt>
                <c:pt idx="313">
                  <c:v>14:42:44:792</c:v>
                </c:pt>
                <c:pt idx="314">
                  <c:v>14:42:50:056</c:v>
                </c:pt>
                <c:pt idx="315">
                  <c:v>14:42:55:608</c:v>
                </c:pt>
                <c:pt idx="316">
                  <c:v>14:43:00:727</c:v>
                </c:pt>
                <c:pt idx="317">
                  <c:v>14:43:06:023</c:v>
                </c:pt>
                <c:pt idx="318">
                  <c:v>14:43:11:111</c:v>
                </c:pt>
                <c:pt idx="319">
                  <c:v>14:43:16:359</c:v>
                </c:pt>
                <c:pt idx="320">
                  <c:v>14:43:21:654</c:v>
                </c:pt>
                <c:pt idx="321">
                  <c:v>14:43:26:822</c:v>
                </c:pt>
                <c:pt idx="322">
                  <c:v>14:43:32:071</c:v>
                </c:pt>
                <c:pt idx="323">
                  <c:v>14:43:37:463</c:v>
                </c:pt>
                <c:pt idx="324">
                  <c:v>14:43:42:629</c:v>
                </c:pt>
                <c:pt idx="325">
                  <c:v>14:43:47:877</c:v>
                </c:pt>
                <c:pt idx="326">
                  <c:v>14:43:53:110</c:v>
                </c:pt>
                <c:pt idx="327">
                  <c:v>14:43:58:406</c:v>
                </c:pt>
                <c:pt idx="328">
                  <c:v>14:44:03:670</c:v>
                </c:pt>
                <c:pt idx="329">
                  <c:v>14:44:08:917</c:v>
                </c:pt>
                <c:pt idx="330">
                  <c:v>14:44:14:181</c:v>
                </c:pt>
                <c:pt idx="331">
                  <c:v>14:44:19:541</c:v>
                </c:pt>
                <c:pt idx="332">
                  <c:v>14:44:24:660</c:v>
                </c:pt>
                <c:pt idx="333">
                  <c:v>14:44:29:877</c:v>
                </c:pt>
                <c:pt idx="334">
                  <c:v>14:44:35:140</c:v>
                </c:pt>
                <c:pt idx="335">
                  <c:v>14:44:40:405</c:v>
                </c:pt>
                <c:pt idx="336">
                  <c:v>14:44:45:667</c:v>
                </c:pt>
                <c:pt idx="337">
                  <c:v>14:44:50:931</c:v>
                </c:pt>
                <c:pt idx="338">
                  <c:v>14:44:56:180</c:v>
                </c:pt>
                <c:pt idx="339">
                  <c:v>14:45:01:651</c:v>
                </c:pt>
                <c:pt idx="340">
                  <c:v>14:45:06:787</c:v>
                </c:pt>
                <c:pt idx="341">
                  <c:v>14:45:12:066</c:v>
                </c:pt>
                <c:pt idx="342">
                  <c:v>14:45:17:235</c:v>
                </c:pt>
                <c:pt idx="343">
                  <c:v>14:45:22:466</c:v>
                </c:pt>
                <c:pt idx="344">
                  <c:v>14:45:27:698</c:v>
                </c:pt>
                <c:pt idx="345">
                  <c:v>14:45:32:931</c:v>
                </c:pt>
                <c:pt idx="346">
                  <c:v>14:45:38:273</c:v>
                </c:pt>
                <c:pt idx="347">
                  <c:v>14:45:43:698</c:v>
                </c:pt>
                <c:pt idx="348">
                  <c:v>14:45:49:138</c:v>
                </c:pt>
                <c:pt idx="349">
                  <c:v>14:45:54:001</c:v>
                </c:pt>
                <c:pt idx="350">
                  <c:v>14:45:59:265</c:v>
                </c:pt>
                <c:pt idx="351">
                  <c:v>14:46:04:577</c:v>
                </c:pt>
                <c:pt idx="352">
                  <c:v>14:46:09:808</c:v>
                </c:pt>
                <c:pt idx="353">
                  <c:v>14:46:15:040</c:v>
                </c:pt>
                <c:pt idx="354">
                  <c:v>14:46:20:288</c:v>
                </c:pt>
                <c:pt idx="355">
                  <c:v>14:46:25:504</c:v>
                </c:pt>
                <c:pt idx="356">
                  <c:v>14:46:31:168</c:v>
                </c:pt>
                <c:pt idx="357">
                  <c:v>14:46:36:000</c:v>
                </c:pt>
                <c:pt idx="358">
                  <c:v>14:46:41:263</c:v>
                </c:pt>
                <c:pt idx="359">
                  <c:v>14:46:46:527</c:v>
                </c:pt>
                <c:pt idx="360">
                  <c:v>14:46:51:822</c:v>
                </c:pt>
                <c:pt idx="361">
                  <c:v>14:46:57:055</c:v>
                </c:pt>
                <c:pt idx="362">
                  <c:v>14:47:02:319</c:v>
                </c:pt>
                <c:pt idx="363">
                  <c:v>14:47:07:598</c:v>
                </c:pt>
                <c:pt idx="364">
                  <c:v>14:47:13:215</c:v>
                </c:pt>
                <c:pt idx="365">
                  <c:v>14:47:18:094</c:v>
                </c:pt>
                <c:pt idx="366">
                  <c:v>14:47:23:326</c:v>
                </c:pt>
                <c:pt idx="367">
                  <c:v>14:47:28:557</c:v>
                </c:pt>
                <c:pt idx="368">
                  <c:v>14:47:33:822</c:v>
                </c:pt>
                <c:pt idx="369">
                  <c:v>14:47:39:053</c:v>
                </c:pt>
                <c:pt idx="370">
                  <c:v>14:47:44:413</c:v>
                </c:pt>
                <c:pt idx="371">
                  <c:v>14:47:49:629</c:v>
                </c:pt>
                <c:pt idx="372">
                  <c:v>14:47:55:229</c:v>
                </c:pt>
                <c:pt idx="373">
                  <c:v>14:48:00:140</c:v>
                </c:pt>
                <c:pt idx="374">
                  <c:v>14:48:05:419</c:v>
                </c:pt>
                <c:pt idx="375">
                  <c:v>14:48:10:700</c:v>
                </c:pt>
                <c:pt idx="376">
                  <c:v>14:48:15:964</c:v>
                </c:pt>
                <c:pt idx="377">
                  <c:v>14:48:21:292</c:v>
                </c:pt>
                <c:pt idx="378">
                  <c:v>14:48:26:363</c:v>
                </c:pt>
                <c:pt idx="379">
                  <c:v>14:48:31:612</c:v>
                </c:pt>
                <c:pt idx="380">
                  <c:v>14:48:37:259</c:v>
                </c:pt>
                <c:pt idx="381">
                  <c:v>14:48:42:123</c:v>
                </c:pt>
                <c:pt idx="382">
                  <c:v>14:48:47:387</c:v>
                </c:pt>
                <c:pt idx="383">
                  <c:v>14:48:52:667</c:v>
                </c:pt>
                <c:pt idx="384">
                  <c:v>14:48:57:930</c:v>
                </c:pt>
                <c:pt idx="385">
                  <c:v>14:49:03:194</c:v>
                </c:pt>
                <c:pt idx="386">
                  <c:v>14:49:08:459</c:v>
                </c:pt>
                <c:pt idx="387">
                  <c:v>14:49:13:706</c:v>
                </c:pt>
                <c:pt idx="388">
                  <c:v>14:49:19:257</c:v>
                </c:pt>
                <c:pt idx="389">
                  <c:v>14:49:24:169</c:v>
                </c:pt>
                <c:pt idx="390">
                  <c:v>14:49:29:417</c:v>
                </c:pt>
                <c:pt idx="391">
                  <c:v>14:49:34:665</c:v>
                </c:pt>
                <c:pt idx="392">
                  <c:v>14:49:39:929</c:v>
                </c:pt>
                <c:pt idx="393">
                  <c:v>14:49:56:376</c:v>
                </c:pt>
                <c:pt idx="394">
                  <c:v>14:50:00:025</c:v>
                </c:pt>
                <c:pt idx="395">
                  <c:v>14:50:05:241</c:v>
                </c:pt>
                <c:pt idx="396">
                  <c:v>14:50:10:519</c:v>
                </c:pt>
                <c:pt idx="397">
                  <c:v>14:50:15:896</c:v>
                </c:pt>
                <c:pt idx="398">
                  <c:v>14:50:21:031</c:v>
                </c:pt>
                <c:pt idx="399">
                  <c:v>14:50:26:311</c:v>
                </c:pt>
                <c:pt idx="400">
                  <c:v>14:50:31:575</c:v>
                </c:pt>
                <c:pt idx="401">
                  <c:v>14:50:37:171</c:v>
                </c:pt>
                <c:pt idx="402">
                  <c:v>14:50:41:991</c:v>
                </c:pt>
                <c:pt idx="403">
                  <c:v>14:50:47:254</c:v>
                </c:pt>
              </c:strCache>
            </c:strRef>
          </c:xVal>
          <c:yVal>
            <c:numRef>
              <c:f>'R15_05_02_2022 - 2nd Dataset'!$K$2:$K$405</c:f>
              <c:numCache>
                <c:formatCode>#,##0.00</c:formatCode>
                <c:ptCount val="404"/>
                <c:pt idx="0">
                  <c:v>57.847708333333301</c:v>
                </c:pt>
                <c:pt idx="1">
                  <c:v>58.048666666666598</c:v>
                </c:pt>
                <c:pt idx="2">
                  <c:v>57.806708333333297</c:v>
                </c:pt>
                <c:pt idx="3">
                  <c:v>57.866958333333301</c:v>
                </c:pt>
                <c:pt idx="4">
                  <c:v>57.797291666666602</c:v>
                </c:pt>
                <c:pt idx="5">
                  <c:v>57.831333333333298</c:v>
                </c:pt>
                <c:pt idx="6">
                  <c:v>57.852874999999997</c:v>
                </c:pt>
                <c:pt idx="7">
                  <c:v>57.929499999999997</c:v>
                </c:pt>
                <c:pt idx="8">
                  <c:v>57.789333333333303</c:v>
                </c:pt>
                <c:pt idx="9">
                  <c:v>57.803249999999998</c:v>
                </c:pt>
                <c:pt idx="10">
                  <c:v>57.840166666666597</c:v>
                </c:pt>
                <c:pt idx="11">
                  <c:v>57.8489583333333</c:v>
                </c:pt>
                <c:pt idx="12">
                  <c:v>58.029874999999997</c:v>
                </c:pt>
                <c:pt idx="13">
                  <c:v>57.859625000000001</c:v>
                </c:pt>
                <c:pt idx="14">
                  <c:v>58.136458333333302</c:v>
                </c:pt>
                <c:pt idx="15">
                  <c:v>58.266999999999904</c:v>
                </c:pt>
                <c:pt idx="16">
                  <c:v>57.993458333333301</c:v>
                </c:pt>
                <c:pt idx="17">
                  <c:v>58.003291666666598</c:v>
                </c:pt>
                <c:pt idx="18">
                  <c:v>58.004374999999897</c:v>
                </c:pt>
                <c:pt idx="19">
                  <c:v>57.877375000000001</c:v>
                </c:pt>
                <c:pt idx="20">
                  <c:v>58.018041666666598</c:v>
                </c:pt>
                <c:pt idx="21">
                  <c:v>57.991583333333303</c:v>
                </c:pt>
                <c:pt idx="22">
                  <c:v>58.022666666666602</c:v>
                </c:pt>
                <c:pt idx="23">
                  <c:v>57.933166666666601</c:v>
                </c:pt>
                <c:pt idx="24">
                  <c:v>57.855166666666598</c:v>
                </c:pt>
                <c:pt idx="25">
                  <c:v>57.802041666666597</c:v>
                </c:pt>
                <c:pt idx="26">
                  <c:v>58.09675</c:v>
                </c:pt>
                <c:pt idx="27">
                  <c:v>57.703291666666601</c:v>
                </c:pt>
                <c:pt idx="28">
                  <c:v>58.028583333333302</c:v>
                </c:pt>
                <c:pt idx="29">
                  <c:v>57.789416666666597</c:v>
                </c:pt>
                <c:pt idx="30">
                  <c:v>58.017208333333301</c:v>
                </c:pt>
                <c:pt idx="31">
                  <c:v>57.935624999999902</c:v>
                </c:pt>
                <c:pt idx="32">
                  <c:v>57.945749999999997</c:v>
                </c:pt>
                <c:pt idx="33">
                  <c:v>57.858499999999999</c:v>
                </c:pt>
                <c:pt idx="34">
                  <c:v>58.000791666666601</c:v>
                </c:pt>
                <c:pt idx="35">
                  <c:v>58.006124999999997</c:v>
                </c:pt>
                <c:pt idx="36">
                  <c:v>57.998583333333301</c:v>
                </c:pt>
                <c:pt idx="37">
                  <c:v>57.856749999999998</c:v>
                </c:pt>
                <c:pt idx="38">
                  <c:v>58.002041666666599</c:v>
                </c:pt>
                <c:pt idx="39">
                  <c:v>57.858166666666598</c:v>
                </c:pt>
                <c:pt idx="40">
                  <c:v>58.156208333333304</c:v>
                </c:pt>
                <c:pt idx="41">
                  <c:v>57.872333333333302</c:v>
                </c:pt>
                <c:pt idx="42">
                  <c:v>58.034999999999997</c:v>
                </c:pt>
                <c:pt idx="43">
                  <c:v>57.850499999999997</c:v>
                </c:pt>
                <c:pt idx="44">
                  <c:v>58.111874999999998</c:v>
                </c:pt>
                <c:pt idx="45">
                  <c:v>57.849375000000002</c:v>
                </c:pt>
                <c:pt idx="46">
                  <c:v>58.086541666666598</c:v>
                </c:pt>
                <c:pt idx="47">
                  <c:v>57.697958333333297</c:v>
                </c:pt>
                <c:pt idx="48">
                  <c:v>58.004041666666602</c:v>
                </c:pt>
                <c:pt idx="49">
                  <c:v>57.7230833333333</c:v>
                </c:pt>
                <c:pt idx="50">
                  <c:v>58.141833333333302</c:v>
                </c:pt>
                <c:pt idx="51">
                  <c:v>57.856041666666599</c:v>
                </c:pt>
                <c:pt idx="52">
                  <c:v>57.994124999999997</c:v>
                </c:pt>
                <c:pt idx="53">
                  <c:v>57.846791666666597</c:v>
                </c:pt>
                <c:pt idx="54">
                  <c:v>58.011249999999997</c:v>
                </c:pt>
                <c:pt idx="55">
                  <c:v>58.219499999999996</c:v>
                </c:pt>
                <c:pt idx="56">
                  <c:v>58.135791666666599</c:v>
                </c:pt>
                <c:pt idx="57">
                  <c:v>57.864458333333303</c:v>
                </c:pt>
                <c:pt idx="58">
                  <c:v>58.011958333333297</c:v>
                </c:pt>
                <c:pt idx="59">
                  <c:v>57.858416666666599</c:v>
                </c:pt>
                <c:pt idx="60">
                  <c:v>58.003291666666598</c:v>
                </c:pt>
                <c:pt idx="61">
                  <c:v>57.851916666666597</c:v>
                </c:pt>
                <c:pt idx="62">
                  <c:v>58.008416666666598</c:v>
                </c:pt>
                <c:pt idx="63">
                  <c:v>57.853499999999997</c:v>
                </c:pt>
                <c:pt idx="64">
                  <c:v>58.121375</c:v>
                </c:pt>
                <c:pt idx="65">
                  <c:v>57.848125000000003</c:v>
                </c:pt>
                <c:pt idx="66">
                  <c:v>58.141958333333299</c:v>
                </c:pt>
                <c:pt idx="67">
                  <c:v>57.644666666666602</c:v>
                </c:pt>
                <c:pt idx="68">
                  <c:v>58.013750000000002</c:v>
                </c:pt>
                <c:pt idx="69">
                  <c:v>9583.3102916666594</c:v>
                </c:pt>
                <c:pt idx="70">
                  <c:v>57.789541666666601</c:v>
                </c:pt>
                <c:pt idx="71">
                  <c:v>58.087374999999902</c:v>
                </c:pt>
                <c:pt idx="72">
                  <c:v>57.699374999999897</c:v>
                </c:pt>
                <c:pt idx="73">
                  <c:v>58.000541666666599</c:v>
                </c:pt>
                <c:pt idx="74">
                  <c:v>57.710625</c:v>
                </c:pt>
                <c:pt idx="75">
                  <c:v>58.018041666666598</c:v>
                </c:pt>
                <c:pt idx="76">
                  <c:v>57.866041666666597</c:v>
                </c:pt>
                <c:pt idx="77">
                  <c:v>57.95975</c:v>
                </c:pt>
                <c:pt idx="78">
                  <c:v>57.989333333333299</c:v>
                </c:pt>
                <c:pt idx="79">
                  <c:v>58.010208333333303</c:v>
                </c:pt>
                <c:pt idx="80">
                  <c:v>58.069499999999998</c:v>
                </c:pt>
                <c:pt idx="81">
                  <c:v>58.017708333333303</c:v>
                </c:pt>
                <c:pt idx="82">
                  <c:v>57.864333333333299</c:v>
                </c:pt>
                <c:pt idx="83">
                  <c:v>58.020791666666597</c:v>
                </c:pt>
                <c:pt idx="84">
                  <c:v>57.930416666666602</c:v>
                </c:pt>
                <c:pt idx="85">
                  <c:v>58.158208333333299</c:v>
                </c:pt>
                <c:pt idx="86">
                  <c:v>57.799749999999896</c:v>
                </c:pt>
                <c:pt idx="87">
                  <c:v>58.0029166666666</c:v>
                </c:pt>
                <c:pt idx="88">
                  <c:v>57.8667083333333</c:v>
                </c:pt>
                <c:pt idx="89">
                  <c:v>58.048416666666597</c:v>
                </c:pt>
                <c:pt idx="90">
                  <c:v>57.850541666666601</c:v>
                </c:pt>
                <c:pt idx="91">
                  <c:v>58.0043333333333</c:v>
                </c:pt>
                <c:pt idx="92">
                  <c:v>57.6792083333333</c:v>
                </c:pt>
                <c:pt idx="93">
                  <c:v>58.009416666666603</c:v>
                </c:pt>
                <c:pt idx="94">
                  <c:v>57.848708333333299</c:v>
                </c:pt>
                <c:pt idx="95">
                  <c:v>58.006875000000001</c:v>
                </c:pt>
                <c:pt idx="96">
                  <c:v>57.868541666666601</c:v>
                </c:pt>
                <c:pt idx="97">
                  <c:v>58.067041666666597</c:v>
                </c:pt>
                <c:pt idx="98">
                  <c:v>57.871749999999999</c:v>
                </c:pt>
                <c:pt idx="99">
                  <c:v>57.917999999999999</c:v>
                </c:pt>
                <c:pt idx="100">
                  <c:v>58.178124999999902</c:v>
                </c:pt>
                <c:pt idx="101">
                  <c:v>57.990416666666597</c:v>
                </c:pt>
                <c:pt idx="102">
                  <c:v>57.8622916666666</c:v>
                </c:pt>
                <c:pt idx="103">
                  <c:v>58.077541666666598</c:v>
                </c:pt>
                <c:pt idx="104">
                  <c:v>57.849458333333303</c:v>
                </c:pt>
                <c:pt idx="105">
                  <c:v>58.002666666666599</c:v>
                </c:pt>
                <c:pt idx="106">
                  <c:v>57.794791666666598</c:v>
                </c:pt>
                <c:pt idx="107">
                  <c:v>58.031999999999996</c:v>
                </c:pt>
                <c:pt idx="108">
                  <c:v>57.85425</c:v>
                </c:pt>
                <c:pt idx="109">
                  <c:v>58.153791666666599</c:v>
                </c:pt>
                <c:pt idx="110">
                  <c:v>57.858291666666602</c:v>
                </c:pt>
                <c:pt idx="111">
                  <c:v>58.183583333333303</c:v>
                </c:pt>
                <c:pt idx="112">
                  <c:v>57.823416666666603</c:v>
                </c:pt>
                <c:pt idx="113">
                  <c:v>58.031458333333298</c:v>
                </c:pt>
                <c:pt idx="114">
                  <c:v>57.850666666666598</c:v>
                </c:pt>
                <c:pt idx="115">
                  <c:v>57.995833333333302</c:v>
                </c:pt>
                <c:pt idx="116">
                  <c:v>57.866291666666598</c:v>
                </c:pt>
                <c:pt idx="117">
                  <c:v>58.005291666666601</c:v>
                </c:pt>
                <c:pt idx="118">
                  <c:v>57.854708333333299</c:v>
                </c:pt>
                <c:pt idx="119">
                  <c:v>58.071708333333298</c:v>
                </c:pt>
                <c:pt idx="120">
                  <c:v>57.9345833333333</c:v>
                </c:pt>
                <c:pt idx="121">
                  <c:v>58.004583333333301</c:v>
                </c:pt>
                <c:pt idx="122">
                  <c:v>57.852791666666597</c:v>
                </c:pt>
                <c:pt idx="123">
                  <c:v>58.245541666666597</c:v>
                </c:pt>
                <c:pt idx="124">
                  <c:v>57.781333333333301</c:v>
                </c:pt>
                <c:pt idx="125">
                  <c:v>58.018000000000001</c:v>
                </c:pt>
                <c:pt idx="126">
                  <c:v>57.859583333333298</c:v>
                </c:pt>
                <c:pt idx="127">
                  <c:v>58.005000000000003</c:v>
                </c:pt>
                <c:pt idx="128">
                  <c:v>57.851374999999997</c:v>
                </c:pt>
                <c:pt idx="129">
                  <c:v>58.016458333333297</c:v>
                </c:pt>
                <c:pt idx="130">
                  <c:v>57.798458333333301</c:v>
                </c:pt>
                <c:pt idx="131">
                  <c:v>58.083416666666601</c:v>
                </c:pt>
                <c:pt idx="132">
                  <c:v>57.768791666666601</c:v>
                </c:pt>
                <c:pt idx="133">
                  <c:v>58.144458333333297</c:v>
                </c:pt>
                <c:pt idx="134">
                  <c:v>57.836583333333301</c:v>
                </c:pt>
                <c:pt idx="135">
                  <c:v>58.138291666666603</c:v>
                </c:pt>
                <c:pt idx="136">
                  <c:v>57.8481666666666</c:v>
                </c:pt>
                <c:pt idx="137">
                  <c:v>58.015833333333298</c:v>
                </c:pt>
                <c:pt idx="138">
                  <c:v>57.847083333333302</c:v>
                </c:pt>
                <c:pt idx="139">
                  <c:v>57.992624999999997</c:v>
                </c:pt>
                <c:pt idx="140">
                  <c:v>58.207958333333302</c:v>
                </c:pt>
                <c:pt idx="141">
                  <c:v>58.001249999999999</c:v>
                </c:pt>
                <c:pt idx="142">
                  <c:v>57.862416666666597</c:v>
                </c:pt>
                <c:pt idx="143">
                  <c:v>58.009374999999999</c:v>
                </c:pt>
                <c:pt idx="144">
                  <c:v>57.868499999999997</c:v>
                </c:pt>
                <c:pt idx="145">
                  <c:v>58.140916666666598</c:v>
                </c:pt>
                <c:pt idx="146">
                  <c:v>57.984541666666601</c:v>
                </c:pt>
                <c:pt idx="147">
                  <c:v>58.027708333333301</c:v>
                </c:pt>
                <c:pt idx="148">
                  <c:v>57.871249999999897</c:v>
                </c:pt>
                <c:pt idx="149">
                  <c:v>57.915041666666603</c:v>
                </c:pt>
                <c:pt idx="150">
                  <c:v>9583.0906250000007</c:v>
                </c:pt>
                <c:pt idx="151">
                  <c:v>57.795791666666602</c:v>
                </c:pt>
                <c:pt idx="152">
                  <c:v>58.033999999999999</c:v>
                </c:pt>
                <c:pt idx="153">
                  <c:v>57.9240833333333</c:v>
                </c:pt>
                <c:pt idx="154">
                  <c:v>58.1287083333333</c:v>
                </c:pt>
                <c:pt idx="155">
                  <c:v>57.8504583333333</c:v>
                </c:pt>
                <c:pt idx="156">
                  <c:v>58.065541666666597</c:v>
                </c:pt>
                <c:pt idx="157">
                  <c:v>57.009208333333298</c:v>
                </c:pt>
                <c:pt idx="158">
                  <c:v>58.079499999999904</c:v>
                </c:pt>
                <c:pt idx="159">
                  <c:v>57.857999999999997</c:v>
                </c:pt>
                <c:pt idx="160">
                  <c:v>58.016500000000001</c:v>
                </c:pt>
                <c:pt idx="161">
                  <c:v>57.920083333333302</c:v>
                </c:pt>
                <c:pt idx="162">
                  <c:v>58.015416666666603</c:v>
                </c:pt>
                <c:pt idx="163">
                  <c:v>57.870166666666599</c:v>
                </c:pt>
                <c:pt idx="164">
                  <c:v>57.997875000000001</c:v>
                </c:pt>
                <c:pt idx="165">
                  <c:v>57.990583333333298</c:v>
                </c:pt>
                <c:pt idx="166">
                  <c:v>58.012791666666601</c:v>
                </c:pt>
                <c:pt idx="167">
                  <c:v>57.860750000000003</c:v>
                </c:pt>
                <c:pt idx="168">
                  <c:v>58.170833333333299</c:v>
                </c:pt>
                <c:pt idx="169">
                  <c:v>58.0549166666666</c:v>
                </c:pt>
                <c:pt idx="170">
                  <c:v>58.074750000000002</c:v>
                </c:pt>
                <c:pt idx="171">
                  <c:v>57.858958333333298</c:v>
                </c:pt>
                <c:pt idx="172">
                  <c:v>58.007541666666597</c:v>
                </c:pt>
                <c:pt idx="173">
                  <c:v>57.861083333333298</c:v>
                </c:pt>
                <c:pt idx="174">
                  <c:v>57.866458333333298</c:v>
                </c:pt>
                <c:pt idx="175">
                  <c:v>57.852791666666597</c:v>
                </c:pt>
                <c:pt idx="176">
                  <c:v>58.021083333333301</c:v>
                </c:pt>
                <c:pt idx="177">
                  <c:v>57.778083333333299</c:v>
                </c:pt>
                <c:pt idx="178">
                  <c:v>58.014416666666598</c:v>
                </c:pt>
                <c:pt idx="179">
                  <c:v>57.848458333333298</c:v>
                </c:pt>
                <c:pt idx="180">
                  <c:v>58.095208333333296</c:v>
                </c:pt>
                <c:pt idx="181">
                  <c:v>57.868375</c:v>
                </c:pt>
                <c:pt idx="182">
                  <c:v>58.011708333333303</c:v>
                </c:pt>
                <c:pt idx="183">
                  <c:v>57.849833333333301</c:v>
                </c:pt>
                <c:pt idx="184">
                  <c:v>58.026541666666603</c:v>
                </c:pt>
                <c:pt idx="185">
                  <c:v>58.191958333333297</c:v>
                </c:pt>
                <c:pt idx="186">
                  <c:v>58.0118333333333</c:v>
                </c:pt>
                <c:pt idx="187">
                  <c:v>57.860041666666604</c:v>
                </c:pt>
                <c:pt idx="188">
                  <c:v>58.073625</c:v>
                </c:pt>
                <c:pt idx="189">
                  <c:v>57.870916666666602</c:v>
                </c:pt>
                <c:pt idx="190">
                  <c:v>58.156999999999996</c:v>
                </c:pt>
                <c:pt idx="191">
                  <c:v>57.830916666666603</c:v>
                </c:pt>
                <c:pt idx="192">
                  <c:v>58.059333333333299</c:v>
                </c:pt>
                <c:pt idx="193">
                  <c:v>57.852624999999897</c:v>
                </c:pt>
                <c:pt idx="194">
                  <c:v>58.125875000000001</c:v>
                </c:pt>
                <c:pt idx="195">
                  <c:v>57.870208333333302</c:v>
                </c:pt>
                <c:pt idx="196">
                  <c:v>58.029083333333297</c:v>
                </c:pt>
                <c:pt idx="197">
                  <c:v>57.6994166666666</c:v>
                </c:pt>
                <c:pt idx="198">
                  <c:v>58.007916666666603</c:v>
                </c:pt>
                <c:pt idx="199">
                  <c:v>57.713083333333302</c:v>
                </c:pt>
                <c:pt idx="200">
                  <c:v>58.000541666666599</c:v>
                </c:pt>
                <c:pt idx="201">
                  <c:v>57.8526666666666</c:v>
                </c:pt>
                <c:pt idx="202">
                  <c:v>58.140708333333301</c:v>
                </c:pt>
                <c:pt idx="203">
                  <c:v>57.9850833333333</c:v>
                </c:pt>
                <c:pt idx="204">
                  <c:v>58.150458333333297</c:v>
                </c:pt>
                <c:pt idx="205">
                  <c:v>57.987458333333301</c:v>
                </c:pt>
                <c:pt idx="206">
                  <c:v>58.003749999999997</c:v>
                </c:pt>
                <c:pt idx="207">
                  <c:v>58.003583333333303</c:v>
                </c:pt>
                <c:pt idx="208">
                  <c:v>57.988583333333303</c:v>
                </c:pt>
                <c:pt idx="209">
                  <c:v>57.930583333333303</c:v>
                </c:pt>
                <c:pt idx="210">
                  <c:v>58.084916666666601</c:v>
                </c:pt>
                <c:pt idx="211">
                  <c:v>57.860666666666603</c:v>
                </c:pt>
                <c:pt idx="212">
                  <c:v>58.081458333333302</c:v>
                </c:pt>
                <c:pt idx="213">
                  <c:v>57.855833333333301</c:v>
                </c:pt>
                <c:pt idx="214">
                  <c:v>58.095874999999999</c:v>
                </c:pt>
                <c:pt idx="215">
                  <c:v>57.856583333333298</c:v>
                </c:pt>
                <c:pt idx="216">
                  <c:v>58.0304583333333</c:v>
                </c:pt>
                <c:pt idx="217">
                  <c:v>57.772708333333298</c:v>
                </c:pt>
                <c:pt idx="218">
                  <c:v>58.01925</c:v>
                </c:pt>
                <c:pt idx="219">
                  <c:v>57.871958333333303</c:v>
                </c:pt>
                <c:pt idx="220">
                  <c:v>58.013374999999897</c:v>
                </c:pt>
                <c:pt idx="221">
                  <c:v>57.854041666666603</c:v>
                </c:pt>
                <c:pt idx="222">
                  <c:v>58.023333333333298</c:v>
                </c:pt>
                <c:pt idx="223">
                  <c:v>57.868250000000003</c:v>
                </c:pt>
                <c:pt idx="224">
                  <c:v>57.874041666666599</c:v>
                </c:pt>
                <c:pt idx="225">
                  <c:v>58.221375000000002</c:v>
                </c:pt>
                <c:pt idx="226">
                  <c:v>58.009208333333298</c:v>
                </c:pt>
                <c:pt idx="227">
                  <c:v>57.952375000000004</c:v>
                </c:pt>
                <c:pt idx="228">
                  <c:v>58.015708333333301</c:v>
                </c:pt>
                <c:pt idx="229">
                  <c:v>57.862208333333299</c:v>
                </c:pt>
                <c:pt idx="230">
                  <c:v>58.139541666666602</c:v>
                </c:pt>
                <c:pt idx="231">
                  <c:v>9583.0997916666602</c:v>
                </c:pt>
                <c:pt idx="232">
                  <c:v>57.792916666666599</c:v>
                </c:pt>
                <c:pt idx="233">
                  <c:v>58.030666666666598</c:v>
                </c:pt>
                <c:pt idx="234">
                  <c:v>57.797458333333303</c:v>
                </c:pt>
                <c:pt idx="235">
                  <c:v>58.028708333333299</c:v>
                </c:pt>
                <c:pt idx="236">
                  <c:v>57.846166666666598</c:v>
                </c:pt>
                <c:pt idx="237">
                  <c:v>58.096583333333299</c:v>
                </c:pt>
                <c:pt idx="238">
                  <c:v>57.844833333333298</c:v>
                </c:pt>
                <c:pt idx="239">
                  <c:v>58.106208333333299</c:v>
                </c:pt>
                <c:pt idx="240">
                  <c:v>57.855708333333297</c:v>
                </c:pt>
                <c:pt idx="241">
                  <c:v>58.020166666666597</c:v>
                </c:pt>
                <c:pt idx="242">
                  <c:v>57.707958333333302</c:v>
                </c:pt>
                <c:pt idx="243">
                  <c:v>58.005624999999903</c:v>
                </c:pt>
                <c:pt idx="244">
                  <c:v>57.858708333333297</c:v>
                </c:pt>
                <c:pt idx="245">
                  <c:v>58.024416666666603</c:v>
                </c:pt>
                <c:pt idx="246">
                  <c:v>57.929749999999999</c:v>
                </c:pt>
                <c:pt idx="247">
                  <c:v>58.137458333333299</c:v>
                </c:pt>
                <c:pt idx="248">
                  <c:v>57.832708333333301</c:v>
                </c:pt>
                <c:pt idx="249">
                  <c:v>57.955791666666599</c:v>
                </c:pt>
                <c:pt idx="250">
                  <c:v>57.9887083333333</c:v>
                </c:pt>
                <c:pt idx="251">
                  <c:v>58.023541666666603</c:v>
                </c:pt>
                <c:pt idx="252">
                  <c:v>58.0714166666666</c:v>
                </c:pt>
                <c:pt idx="253">
                  <c:v>58.004374999999897</c:v>
                </c:pt>
                <c:pt idx="254">
                  <c:v>57.856875000000002</c:v>
                </c:pt>
                <c:pt idx="255">
                  <c:v>57.999250000000004</c:v>
                </c:pt>
                <c:pt idx="256">
                  <c:v>57.875666666666604</c:v>
                </c:pt>
                <c:pt idx="257">
                  <c:v>58.031374999999997</c:v>
                </c:pt>
                <c:pt idx="258">
                  <c:v>57.855916666666602</c:v>
                </c:pt>
                <c:pt idx="259">
                  <c:v>58.140833333333298</c:v>
                </c:pt>
                <c:pt idx="260">
                  <c:v>57.9969166666666</c:v>
                </c:pt>
                <c:pt idx="261">
                  <c:v>58.030499999999897</c:v>
                </c:pt>
                <c:pt idx="262">
                  <c:v>57.703499999999998</c:v>
                </c:pt>
                <c:pt idx="263">
                  <c:v>58.000333333333302</c:v>
                </c:pt>
                <c:pt idx="264">
                  <c:v>57.865791666666603</c:v>
                </c:pt>
                <c:pt idx="265">
                  <c:v>57.939083333333301</c:v>
                </c:pt>
                <c:pt idx="266">
                  <c:v>57.85275</c:v>
                </c:pt>
                <c:pt idx="267">
                  <c:v>57.987958333333303</c:v>
                </c:pt>
                <c:pt idx="268">
                  <c:v>57.812583333333301</c:v>
                </c:pt>
                <c:pt idx="269">
                  <c:v>58.085791666666601</c:v>
                </c:pt>
                <c:pt idx="270">
                  <c:v>58.077083333333299</c:v>
                </c:pt>
                <c:pt idx="271">
                  <c:v>58.0876666666666</c:v>
                </c:pt>
                <c:pt idx="272">
                  <c:v>57.888374999999897</c:v>
                </c:pt>
                <c:pt idx="273">
                  <c:v>58.000083333333301</c:v>
                </c:pt>
                <c:pt idx="274">
                  <c:v>57.713291666666599</c:v>
                </c:pt>
                <c:pt idx="275">
                  <c:v>58.0007083333333</c:v>
                </c:pt>
                <c:pt idx="276">
                  <c:v>57.868083333333303</c:v>
                </c:pt>
                <c:pt idx="277">
                  <c:v>57.995874999999998</c:v>
                </c:pt>
                <c:pt idx="278">
                  <c:v>57.845333333333301</c:v>
                </c:pt>
                <c:pt idx="279">
                  <c:v>57.9999166666666</c:v>
                </c:pt>
                <c:pt idx="280">
                  <c:v>57.871000000000002</c:v>
                </c:pt>
                <c:pt idx="281">
                  <c:v>58.186208333333298</c:v>
                </c:pt>
                <c:pt idx="282">
                  <c:v>57.646625</c:v>
                </c:pt>
                <c:pt idx="283">
                  <c:v>58.0073333333333</c:v>
                </c:pt>
                <c:pt idx="284">
                  <c:v>57.854875</c:v>
                </c:pt>
                <c:pt idx="285">
                  <c:v>58.079083333333301</c:v>
                </c:pt>
                <c:pt idx="286">
                  <c:v>57.755583333333298</c:v>
                </c:pt>
                <c:pt idx="287">
                  <c:v>58.019083333333299</c:v>
                </c:pt>
                <c:pt idx="288">
                  <c:v>57.860875</c:v>
                </c:pt>
                <c:pt idx="289">
                  <c:v>58.009458333333299</c:v>
                </c:pt>
                <c:pt idx="290">
                  <c:v>57.833833333333303</c:v>
                </c:pt>
                <c:pt idx="291">
                  <c:v>58.0044166666666</c:v>
                </c:pt>
                <c:pt idx="292">
                  <c:v>57.8659166666666</c:v>
                </c:pt>
                <c:pt idx="293">
                  <c:v>58.0744166666666</c:v>
                </c:pt>
                <c:pt idx="294">
                  <c:v>58.053166666666598</c:v>
                </c:pt>
                <c:pt idx="295">
                  <c:v>58.016791666666599</c:v>
                </c:pt>
                <c:pt idx="296">
                  <c:v>57.921750000000003</c:v>
                </c:pt>
                <c:pt idx="297">
                  <c:v>58.000500000000002</c:v>
                </c:pt>
                <c:pt idx="298">
                  <c:v>57.860541666666599</c:v>
                </c:pt>
                <c:pt idx="299">
                  <c:v>58.043833333333303</c:v>
                </c:pt>
                <c:pt idx="300">
                  <c:v>57.859083333333302</c:v>
                </c:pt>
                <c:pt idx="301">
                  <c:v>58.0118333333333</c:v>
                </c:pt>
                <c:pt idx="302">
                  <c:v>57.700333333333298</c:v>
                </c:pt>
                <c:pt idx="303">
                  <c:v>58.083916666666603</c:v>
                </c:pt>
                <c:pt idx="304">
                  <c:v>57.844250000000002</c:v>
                </c:pt>
                <c:pt idx="305">
                  <c:v>58.086500000000001</c:v>
                </c:pt>
                <c:pt idx="306">
                  <c:v>57.868708333333302</c:v>
                </c:pt>
                <c:pt idx="307">
                  <c:v>58.011125</c:v>
                </c:pt>
                <c:pt idx="308">
                  <c:v>57.866750000000003</c:v>
                </c:pt>
                <c:pt idx="309">
                  <c:v>58.081166666666597</c:v>
                </c:pt>
                <c:pt idx="310">
                  <c:v>58.09375</c:v>
                </c:pt>
                <c:pt idx="311">
                  <c:v>58.036208333333299</c:v>
                </c:pt>
                <c:pt idx="312">
                  <c:v>9583.0267916666598</c:v>
                </c:pt>
                <c:pt idx="313">
                  <c:v>57.796041666666603</c:v>
                </c:pt>
                <c:pt idx="314">
                  <c:v>58.0118333333333</c:v>
                </c:pt>
                <c:pt idx="315">
                  <c:v>58.087125</c:v>
                </c:pt>
                <c:pt idx="316">
                  <c:v>57.998541666666597</c:v>
                </c:pt>
                <c:pt idx="317">
                  <c:v>57.986249999999998</c:v>
                </c:pt>
                <c:pt idx="318">
                  <c:v>58.022874999999999</c:v>
                </c:pt>
                <c:pt idx="319">
                  <c:v>57.8541666666666</c:v>
                </c:pt>
                <c:pt idx="320">
                  <c:v>58.025750000000002</c:v>
                </c:pt>
                <c:pt idx="321">
                  <c:v>57.950541666666602</c:v>
                </c:pt>
                <c:pt idx="322">
                  <c:v>58.014583333333299</c:v>
                </c:pt>
                <c:pt idx="323">
                  <c:v>57.857833333333303</c:v>
                </c:pt>
                <c:pt idx="324">
                  <c:v>58.003083333333301</c:v>
                </c:pt>
                <c:pt idx="325">
                  <c:v>57.8487916666666</c:v>
                </c:pt>
                <c:pt idx="326">
                  <c:v>58.037999999999997</c:v>
                </c:pt>
                <c:pt idx="327">
                  <c:v>57.764416666666598</c:v>
                </c:pt>
                <c:pt idx="328">
                  <c:v>57.945124999999997</c:v>
                </c:pt>
                <c:pt idx="329">
                  <c:v>57.948833333333297</c:v>
                </c:pt>
                <c:pt idx="330">
                  <c:v>58.005458333333301</c:v>
                </c:pt>
                <c:pt idx="331">
                  <c:v>57.849458333333303</c:v>
                </c:pt>
                <c:pt idx="332">
                  <c:v>58.012333333333302</c:v>
                </c:pt>
                <c:pt idx="333">
                  <c:v>57.869458333333299</c:v>
                </c:pt>
                <c:pt idx="334">
                  <c:v>57.996833333333299</c:v>
                </c:pt>
                <c:pt idx="335">
                  <c:v>58.005375000000001</c:v>
                </c:pt>
                <c:pt idx="336">
                  <c:v>58.017458333333302</c:v>
                </c:pt>
                <c:pt idx="337">
                  <c:v>57.876583333333301</c:v>
                </c:pt>
                <c:pt idx="338">
                  <c:v>58.011249999999997</c:v>
                </c:pt>
                <c:pt idx="339">
                  <c:v>57.842666666666602</c:v>
                </c:pt>
                <c:pt idx="340">
                  <c:v>58.021374999999999</c:v>
                </c:pt>
                <c:pt idx="341">
                  <c:v>57.854875</c:v>
                </c:pt>
                <c:pt idx="342">
                  <c:v>58.083999999999897</c:v>
                </c:pt>
                <c:pt idx="343">
                  <c:v>57.867916666666602</c:v>
                </c:pt>
                <c:pt idx="344">
                  <c:v>58.155333333333303</c:v>
                </c:pt>
                <c:pt idx="345">
                  <c:v>57.853916666666599</c:v>
                </c:pt>
                <c:pt idx="346">
                  <c:v>58.032333333333298</c:v>
                </c:pt>
                <c:pt idx="347">
                  <c:v>57.005000000000003</c:v>
                </c:pt>
                <c:pt idx="348">
                  <c:v>58.087333333333298</c:v>
                </c:pt>
                <c:pt idx="349">
                  <c:v>57.702041666666602</c:v>
                </c:pt>
                <c:pt idx="350">
                  <c:v>58.147999999999897</c:v>
                </c:pt>
                <c:pt idx="351">
                  <c:v>57.997374999999998</c:v>
                </c:pt>
                <c:pt idx="352">
                  <c:v>58.020375000000001</c:v>
                </c:pt>
                <c:pt idx="353">
                  <c:v>57.927250000000001</c:v>
                </c:pt>
                <c:pt idx="354">
                  <c:v>57.996625000000002</c:v>
                </c:pt>
                <c:pt idx="355">
                  <c:v>58.092874999999999</c:v>
                </c:pt>
                <c:pt idx="356">
                  <c:v>58.024333333333303</c:v>
                </c:pt>
                <c:pt idx="357">
                  <c:v>57.863166666666601</c:v>
                </c:pt>
                <c:pt idx="358">
                  <c:v>58.001624999999997</c:v>
                </c:pt>
                <c:pt idx="359">
                  <c:v>57.875166666666601</c:v>
                </c:pt>
                <c:pt idx="360">
                  <c:v>58.153624999999998</c:v>
                </c:pt>
                <c:pt idx="361">
                  <c:v>57.782291666666602</c:v>
                </c:pt>
                <c:pt idx="362">
                  <c:v>57.9530416666666</c:v>
                </c:pt>
                <c:pt idx="363">
                  <c:v>57.847875000000002</c:v>
                </c:pt>
                <c:pt idx="364">
                  <c:v>58.261083333333303</c:v>
                </c:pt>
                <c:pt idx="365">
                  <c:v>57.8540833333333</c:v>
                </c:pt>
                <c:pt idx="366">
                  <c:v>58.023333333333298</c:v>
                </c:pt>
                <c:pt idx="367">
                  <c:v>57.704291666666599</c:v>
                </c:pt>
                <c:pt idx="368">
                  <c:v>58.01925</c:v>
                </c:pt>
                <c:pt idx="369">
                  <c:v>57.852374999999903</c:v>
                </c:pt>
                <c:pt idx="370">
                  <c:v>57.973583333333302</c:v>
                </c:pt>
                <c:pt idx="371">
                  <c:v>57.855916666666602</c:v>
                </c:pt>
                <c:pt idx="372">
                  <c:v>58.071041666666602</c:v>
                </c:pt>
                <c:pt idx="373">
                  <c:v>57.856249999999903</c:v>
                </c:pt>
                <c:pt idx="374">
                  <c:v>57.845874999999999</c:v>
                </c:pt>
                <c:pt idx="375">
                  <c:v>57.981333333333303</c:v>
                </c:pt>
                <c:pt idx="376">
                  <c:v>58.024958333333302</c:v>
                </c:pt>
                <c:pt idx="377">
                  <c:v>57.857208333333297</c:v>
                </c:pt>
                <c:pt idx="378">
                  <c:v>57.9917916666666</c:v>
                </c:pt>
                <c:pt idx="379">
                  <c:v>57.853625000000001</c:v>
                </c:pt>
                <c:pt idx="380">
                  <c:v>58.033000000000001</c:v>
                </c:pt>
                <c:pt idx="381">
                  <c:v>57.858708333333297</c:v>
                </c:pt>
                <c:pt idx="382">
                  <c:v>58.033541666666601</c:v>
                </c:pt>
                <c:pt idx="383">
                  <c:v>57.847916666666599</c:v>
                </c:pt>
                <c:pt idx="384">
                  <c:v>58.156500000000001</c:v>
                </c:pt>
                <c:pt idx="385">
                  <c:v>57.983750000000001</c:v>
                </c:pt>
                <c:pt idx="386">
                  <c:v>58.033250000000002</c:v>
                </c:pt>
                <c:pt idx="387">
                  <c:v>57.670083333333302</c:v>
                </c:pt>
                <c:pt idx="388">
                  <c:v>58.017083333333296</c:v>
                </c:pt>
                <c:pt idx="389">
                  <c:v>57.852166666666598</c:v>
                </c:pt>
                <c:pt idx="390">
                  <c:v>58.001125000000002</c:v>
                </c:pt>
                <c:pt idx="391">
                  <c:v>57.858041666666601</c:v>
                </c:pt>
                <c:pt idx="392">
                  <c:v>57.9999166666666</c:v>
                </c:pt>
                <c:pt idx="393">
                  <c:v>9583.0988333333298</c:v>
                </c:pt>
                <c:pt idx="394">
                  <c:v>57.841833333333298</c:v>
                </c:pt>
                <c:pt idx="395">
                  <c:v>58.009291666666599</c:v>
                </c:pt>
                <c:pt idx="396">
                  <c:v>57.835374999999999</c:v>
                </c:pt>
                <c:pt idx="397">
                  <c:v>58.002875000000003</c:v>
                </c:pt>
                <c:pt idx="398">
                  <c:v>57.846416666666599</c:v>
                </c:pt>
                <c:pt idx="399">
                  <c:v>57.863583333333303</c:v>
                </c:pt>
                <c:pt idx="400">
                  <c:v>58.078499999999998</c:v>
                </c:pt>
                <c:pt idx="401">
                  <c:v>58.032249999999998</c:v>
                </c:pt>
                <c:pt idx="402">
                  <c:v>57.861666666666601</c:v>
                </c:pt>
                <c:pt idx="403">
                  <c:v>58.009166666666601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91-41E1-BAD2-5425FB746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292844"/>
        <c:axId val="273207378"/>
      </c:scatterChart>
      <c:valAx>
        <c:axId val="164229284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73207378"/>
        <c:crosses val="autoZero"/>
        <c:crossBetween val="midCat"/>
      </c:valAx>
      <c:valAx>
        <c:axId val="2732073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Total Save Time [ms]</a:t>
                </a:r>
              </a:p>
            </c:rich>
          </c:tx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42292844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US" b="0">
                <a:solidFill>
                  <a:srgbClr val="757575"/>
                </a:solidFill>
                <a:latin typeface="+mn-lt"/>
              </a:rPr>
              <a:t>Address Dec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'01_02_2022'!$C$1</c:f>
              <c:strCache>
                <c:ptCount val="1"/>
                <c:pt idx="0">
                  <c:v>Address Dec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'01_02_2022'!$C$2:$C$224</c:f>
              <c:numCache>
                <c:formatCode>General</c:formatCode>
                <c:ptCount val="223"/>
                <c:pt idx="0">
                  <c:v>4189760</c:v>
                </c:pt>
                <c:pt idx="1">
                  <c:v>4139820</c:v>
                </c:pt>
                <c:pt idx="2">
                  <c:v>4189772</c:v>
                </c:pt>
                <c:pt idx="3">
                  <c:v>4189744</c:v>
                </c:pt>
                <c:pt idx="4">
                  <c:v>4140140</c:v>
                </c:pt>
                <c:pt idx="5">
                  <c:v>4189756</c:v>
                </c:pt>
                <c:pt idx="6">
                  <c:v>4189728</c:v>
                </c:pt>
                <c:pt idx="7">
                  <c:v>4140460</c:v>
                </c:pt>
                <c:pt idx="8">
                  <c:v>4189740</c:v>
                </c:pt>
                <c:pt idx="9">
                  <c:v>4189712</c:v>
                </c:pt>
                <c:pt idx="10">
                  <c:v>4140780</c:v>
                </c:pt>
                <c:pt idx="11">
                  <c:v>4189724</c:v>
                </c:pt>
                <c:pt idx="12">
                  <c:v>4189696</c:v>
                </c:pt>
                <c:pt idx="13">
                  <c:v>4141100</c:v>
                </c:pt>
                <c:pt idx="14">
                  <c:v>4189708</c:v>
                </c:pt>
                <c:pt idx="15">
                  <c:v>4189680</c:v>
                </c:pt>
                <c:pt idx="16">
                  <c:v>4141420</c:v>
                </c:pt>
                <c:pt idx="17">
                  <c:v>4189692</c:v>
                </c:pt>
                <c:pt idx="18">
                  <c:v>4189664</c:v>
                </c:pt>
                <c:pt idx="19">
                  <c:v>4141740</c:v>
                </c:pt>
                <c:pt idx="20">
                  <c:v>4189676</c:v>
                </c:pt>
                <c:pt idx="21">
                  <c:v>4189648</c:v>
                </c:pt>
                <c:pt idx="22">
                  <c:v>4142060</c:v>
                </c:pt>
                <c:pt idx="23">
                  <c:v>4189660</c:v>
                </c:pt>
                <c:pt idx="24">
                  <c:v>4189632</c:v>
                </c:pt>
                <c:pt idx="25">
                  <c:v>4142380</c:v>
                </c:pt>
                <c:pt idx="26">
                  <c:v>4189644</c:v>
                </c:pt>
                <c:pt idx="27">
                  <c:v>4189616</c:v>
                </c:pt>
                <c:pt idx="28">
                  <c:v>4142700</c:v>
                </c:pt>
                <c:pt idx="29">
                  <c:v>4189628</c:v>
                </c:pt>
                <c:pt idx="30">
                  <c:v>4189600</c:v>
                </c:pt>
                <c:pt idx="31">
                  <c:v>4143020</c:v>
                </c:pt>
                <c:pt idx="32">
                  <c:v>4189612</c:v>
                </c:pt>
                <c:pt idx="33">
                  <c:v>4189584</c:v>
                </c:pt>
                <c:pt idx="34">
                  <c:v>4143340</c:v>
                </c:pt>
                <c:pt idx="35">
                  <c:v>4189596</c:v>
                </c:pt>
                <c:pt idx="36">
                  <c:v>4189568</c:v>
                </c:pt>
                <c:pt idx="37">
                  <c:v>4143660</c:v>
                </c:pt>
                <c:pt idx="38">
                  <c:v>4189580</c:v>
                </c:pt>
                <c:pt idx="39">
                  <c:v>4189552</c:v>
                </c:pt>
                <c:pt idx="40">
                  <c:v>4143980</c:v>
                </c:pt>
                <c:pt idx="41">
                  <c:v>4189536</c:v>
                </c:pt>
                <c:pt idx="42">
                  <c:v>4144300</c:v>
                </c:pt>
                <c:pt idx="43">
                  <c:v>4189548</c:v>
                </c:pt>
                <c:pt idx="44">
                  <c:v>4189520</c:v>
                </c:pt>
                <c:pt idx="45">
                  <c:v>4144620</c:v>
                </c:pt>
                <c:pt idx="46">
                  <c:v>4189532</c:v>
                </c:pt>
                <c:pt idx="47">
                  <c:v>4189504</c:v>
                </c:pt>
                <c:pt idx="48">
                  <c:v>4144940</c:v>
                </c:pt>
                <c:pt idx="49">
                  <c:v>4189516</c:v>
                </c:pt>
                <c:pt idx="50">
                  <c:v>4189488</c:v>
                </c:pt>
                <c:pt idx="51">
                  <c:v>4145260</c:v>
                </c:pt>
                <c:pt idx="52">
                  <c:v>4145264</c:v>
                </c:pt>
                <c:pt idx="53">
                  <c:v>4189500</c:v>
                </c:pt>
                <c:pt idx="54">
                  <c:v>4189472</c:v>
                </c:pt>
                <c:pt idx="55">
                  <c:v>4145268</c:v>
                </c:pt>
                <c:pt idx="56">
                  <c:v>4189484</c:v>
                </c:pt>
                <c:pt idx="57">
                  <c:v>4189456</c:v>
                </c:pt>
                <c:pt idx="58">
                  <c:v>4145588</c:v>
                </c:pt>
                <c:pt idx="59">
                  <c:v>4189468</c:v>
                </c:pt>
                <c:pt idx="60">
                  <c:v>4189440</c:v>
                </c:pt>
                <c:pt idx="61">
                  <c:v>4145908</c:v>
                </c:pt>
                <c:pt idx="62">
                  <c:v>4189452</c:v>
                </c:pt>
                <c:pt idx="63">
                  <c:v>4189424</c:v>
                </c:pt>
                <c:pt idx="64">
                  <c:v>4146228</c:v>
                </c:pt>
                <c:pt idx="65">
                  <c:v>4189436</c:v>
                </c:pt>
                <c:pt idx="66">
                  <c:v>4189408</c:v>
                </c:pt>
                <c:pt idx="67">
                  <c:v>4146548</c:v>
                </c:pt>
                <c:pt idx="68">
                  <c:v>4146552</c:v>
                </c:pt>
                <c:pt idx="69">
                  <c:v>4189420</c:v>
                </c:pt>
                <c:pt idx="70">
                  <c:v>4189392</c:v>
                </c:pt>
                <c:pt idx="71">
                  <c:v>4146556</c:v>
                </c:pt>
                <c:pt idx="72">
                  <c:v>4189404</c:v>
                </c:pt>
                <c:pt idx="73">
                  <c:v>4189376</c:v>
                </c:pt>
                <c:pt idx="74">
                  <c:v>4146876</c:v>
                </c:pt>
                <c:pt idx="75">
                  <c:v>4189388</c:v>
                </c:pt>
                <c:pt idx="76">
                  <c:v>4189360</c:v>
                </c:pt>
                <c:pt idx="77">
                  <c:v>4147196</c:v>
                </c:pt>
                <c:pt idx="78">
                  <c:v>4189372</c:v>
                </c:pt>
                <c:pt idx="79">
                  <c:v>4189344</c:v>
                </c:pt>
                <c:pt idx="80">
                  <c:v>4147516</c:v>
                </c:pt>
                <c:pt idx="81">
                  <c:v>4189356</c:v>
                </c:pt>
                <c:pt idx="82">
                  <c:v>4189328</c:v>
                </c:pt>
                <c:pt idx="83">
                  <c:v>4147836</c:v>
                </c:pt>
                <c:pt idx="84">
                  <c:v>4189340</c:v>
                </c:pt>
                <c:pt idx="85">
                  <c:v>4189312</c:v>
                </c:pt>
                <c:pt idx="86">
                  <c:v>4148156</c:v>
                </c:pt>
                <c:pt idx="87">
                  <c:v>4189324</c:v>
                </c:pt>
                <c:pt idx="88">
                  <c:v>4189296</c:v>
                </c:pt>
                <c:pt idx="89">
                  <c:v>4148476</c:v>
                </c:pt>
                <c:pt idx="90">
                  <c:v>4148480</c:v>
                </c:pt>
                <c:pt idx="91">
                  <c:v>4189308</c:v>
                </c:pt>
                <c:pt idx="92">
                  <c:v>4189264</c:v>
                </c:pt>
                <c:pt idx="93">
                  <c:v>4148488</c:v>
                </c:pt>
                <c:pt idx="94">
                  <c:v>4189276</c:v>
                </c:pt>
                <c:pt idx="95">
                  <c:v>4189248</c:v>
                </c:pt>
                <c:pt idx="96">
                  <c:v>4148808</c:v>
                </c:pt>
                <c:pt idx="97">
                  <c:v>4189260</c:v>
                </c:pt>
                <c:pt idx="98">
                  <c:v>4189232</c:v>
                </c:pt>
                <c:pt idx="99">
                  <c:v>4149128</c:v>
                </c:pt>
                <c:pt idx="100">
                  <c:v>4149224</c:v>
                </c:pt>
                <c:pt idx="101">
                  <c:v>4189244</c:v>
                </c:pt>
                <c:pt idx="102">
                  <c:v>4189216</c:v>
                </c:pt>
                <c:pt idx="103">
                  <c:v>4149228</c:v>
                </c:pt>
                <c:pt idx="104">
                  <c:v>4189228</c:v>
                </c:pt>
                <c:pt idx="105">
                  <c:v>4189200</c:v>
                </c:pt>
                <c:pt idx="106">
                  <c:v>4149232</c:v>
                </c:pt>
                <c:pt idx="107">
                  <c:v>4189212</c:v>
                </c:pt>
                <c:pt idx="108">
                  <c:v>4189184</c:v>
                </c:pt>
                <c:pt idx="109">
                  <c:v>4149552</c:v>
                </c:pt>
                <c:pt idx="110">
                  <c:v>4189196</c:v>
                </c:pt>
                <c:pt idx="111">
                  <c:v>4189168</c:v>
                </c:pt>
                <c:pt idx="112">
                  <c:v>4149872</c:v>
                </c:pt>
                <c:pt idx="113">
                  <c:v>4189180</c:v>
                </c:pt>
                <c:pt idx="114">
                  <c:v>4189152</c:v>
                </c:pt>
                <c:pt idx="115">
                  <c:v>4150192</c:v>
                </c:pt>
                <c:pt idx="116">
                  <c:v>4189164</c:v>
                </c:pt>
                <c:pt idx="117">
                  <c:v>4189136</c:v>
                </c:pt>
                <c:pt idx="118">
                  <c:v>4150512</c:v>
                </c:pt>
                <c:pt idx="119">
                  <c:v>4189148</c:v>
                </c:pt>
                <c:pt idx="120">
                  <c:v>4189120</c:v>
                </c:pt>
                <c:pt idx="121">
                  <c:v>4150832</c:v>
                </c:pt>
                <c:pt idx="122">
                  <c:v>4189132</c:v>
                </c:pt>
                <c:pt idx="123">
                  <c:v>4189104</c:v>
                </c:pt>
                <c:pt idx="124">
                  <c:v>4151152</c:v>
                </c:pt>
                <c:pt idx="125">
                  <c:v>4189116</c:v>
                </c:pt>
                <c:pt idx="126">
                  <c:v>4189088</c:v>
                </c:pt>
                <c:pt idx="127">
                  <c:v>4151472</c:v>
                </c:pt>
                <c:pt idx="128">
                  <c:v>4189100</c:v>
                </c:pt>
                <c:pt idx="129">
                  <c:v>4189072</c:v>
                </c:pt>
                <c:pt idx="130">
                  <c:v>4151792</c:v>
                </c:pt>
                <c:pt idx="131">
                  <c:v>4189084</c:v>
                </c:pt>
                <c:pt idx="132">
                  <c:v>4189056</c:v>
                </c:pt>
                <c:pt idx="133">
                  <c:v>4152112</c:v>
                </c:pt>
                <c:pt idx="134">
                  <c:v>4189068</c:v>
                </c:pt>
                <c:pt idx="135">
                  <c:v>4189040</c:v>
                </c:pt>
                <c:pt idx="136">
                  <c:v>4152432</c:v>
                </c:pt>
                <c:pt idx="137">
                  <c:v>4189052</c:v>
                </c:pt>
                <c:pt idx="138">
                  <c:v>4189024</c:v>
                </c:pt>
                <c:pt idx="139">
                  <c:v>4152752</c:v>
                </c:pt>
                <c:pt idx="140">
                  <c:v>4189036</c:v>
                </c:pt>
                <c:pt idx="141">
                  <c:v>4189008</c:v>
                </c:pt>
                <c:pt idx="142">
                  <c:v>4153072</c:v>
                </c:pt>
                <c:pt idx="143">
                  <c:v>4189020</c:v>
                </c:pt>
                <c:pt idx="144">
                  <c:v>4188992</c:v>
                </c:pt>
                <c:pt idx="145">
                  <c:v>4153392</c:v>
                </c:pt>
                <c:pt idx="146">
                  <c:v>4189004</c:v>
                </c:pt>
                <c:pt idx="147">
                  <c:v>4188976</c:v>
                </c:pt>
                <c:pt idx="148">
                  <c:v>4153712</c:v>
                </c:pt>
                <c:pt idx="149">
                  <c:v>4188988</c:v>
                </c:pt>
                <c:pt idx="150">
                  <c:v>4188960</c:v>
                </c:pt>
                <c:pt idx="151">
                  <c:v>4154032</c:v>
                </c:pt>
                <c:pt idx="152">
                  <c:v>4188972</c:v>
                </c:pt>
                <c:pt idx="153">
                  <c:v>4188944</c:v>
                </c:pt>
                <c:pt idx="154">
                  <c:v>4154352</c:v>
                </c:pt>
                <c:pt idx="155">
                  <c:v>4154356</c:v>
                </c:pt>
                <c:pt idx="156">
                  <c:v>4188956</c:v>
                </c:pt>
                <c:pt idx="157">
                  <c:v>4188912</c:v>
                </c:pt>
                <c:pt idx="158">
                  <c:v>4154364</c:v>
                </c:pt>
                <c:pt idx="159">
                  <c:v>4188924</c:v>
                </c:pt>
                <c:pt idx="160">
                  <c:v>4188896</c:v>
                </c:pt>
                <c:pt idx="161">
                  <c:v>4154684</c:v>
                </c:pt>
                <c:pt idx="162">
                  <c:v>4188908</c:v>
                </c:pt>
                <c:pt idx="163">
                  <c:v>4188880</c:v>
                </c:pt>
                <c:pt idx="164">
                  <c:v>4155004</c:v>
                </c:pt>
                <c:pt idx="165">
                  <c:v>4155100</c:v>
                </c:pt>
                <c:pt idx="166">
                  <c:v>4188892</c:v>
                </c:pt>
                <c:pt idx="167">
                  <c:v>4188864</c:v>
                </c:pt>
                <c:pt idx="168">
                  <c:v>4155104</c:v>
                </c:pt>
                <c:pt idx="169">
                  <c:v>4188876</c:v>
                </c:pt>
                <c:pt idx="170">
                  <c:v>4188848</c:v>
                </c:pt>
                <c:pt idx="171">
                  <c:v>4155108</c:v>
                </c:pt>
                <c:pt idx="172">
                  <c:v>4188860</c:v>
                </c:pt>
                <c:pt idx="173">
                  <c:v>4188832</c:v>
                </c:pt>
                <c:pt idx="174">
                  <c:v>4155428</c:v>
                </c:pt>
                <c:pt idx="175">
                  <c:v>4188844</c:v>
                </c:pt>
                <c:pt idx="176">
                  <c:v>4188816</c:v>
                </c:pt>
                <c:pt idx="177">
                  <c:v>4155748</c:v>
                </c:pt>
                <c:pt idx="178">
                  <c:v>4188828</c:v>
                </c:pt>
                <c:pt idx="179">
                  <c:v>4188800</c:v>
                </c:pt>
                <c:pt idx="180">
                  <c:v>4156068</c:v>
                </c:pt>
                <c:pt idx="181">
                  <c:v>4188812</c:v>
                </c:pt>
                <c:pt idx="182">
                  <c:v>4188784</c:v>
                </c:pt>
                <c:pt idx="183">
                  <c:v>4156388</c:v>
                </c:pt>
                <c:pt idx="184">
                  <c:v>4188796</c:v>
                </c:pt>
                <c:pt idx="185">
                  <c:v>4188768</c:v>
                </c:pt>
                <c:pt idx="186">
                  <c:v>4156708</c:v>
                </c:pt>
                <c:pt idx="187">
                  <c:v>4188780</c:v>
                </c:pt>
                <c:pt idx="188">
                  <c:v>4188752</c:v>
                </c:pt>
                <c:pt idx="189">
                  <c:v>4157028</c:v>
                </c:pt>
                <c:pt idx="190">
                  <c:v>4188764</c:v>
                </c:pt>
                <c:pt idx="191">
                  <c:v>4188736</c:v>
                </c:pt>
                <c:pt idx="192">
                  <c:v>4157348</c:v>
                </c:pt>
                <c:pt idx="193">
                  <c:v>4188748</c:v>
                </c:pt>
                <c:pt idx="194">
                  <c:v>4188720</c:v>
                </c:pt>
                <c:pt idx="195">
                  <c:v>4157668</c:v>
                </c:pt>
                <c:pt idx="196">
                  <c:v>4157672</c:v>
                </c:pt>
                <c:pt idx="197">
                  <c:v>4188732</c:v>
                </c:pt>
                <c:pt idx="198">
                  <c:v>4188688</c:v>
                </c:pt>
                <c:pt idx="199">
                  <c:v>4157680</c:v>
                </c:pt>
                <c:pt idx="200">
                  <c:v>4188700</c:v>
                </c:pt>
                <c:pt idx="201">
                  <c:v>4188672</c:v>
                </c:pt>
                <c:pt idx="202">
                  <c:v>4158000</c:v>
                </c:pt>
                <c:pt idx="203">
                  <c:v>4188684</c:v>
                </c:pt>
                <c:pt idx="204">
                  <c:v>4188656</c:v>
                </c:pt>
                <c:pt idx="205">
                  <c:v>4158320</c:v>
                </c:pt>
                <c:pt idx="206">
                  <c:v>4158416</c:v>
                </c:pt>
                <c:pt idx="207">
                  <c:v>4188668</c:v>
                </c:pt>
                <c:pt idx="208">
                  <c:v>4188640</c:v>
                </c:pt>
                <c:pt idx="209">
                  <c:v>4158420</c:v>
                </c:pt>
                <c:pt idx="210">
                  <c:v>4188652</c:v>
                </c:pt>
                <c:pt idx="211">
                  <c:v>4188624</c:v>
                </c:pt>
                <c:pt idx="212">
                  <c:v>4158424</c:v>
                </c:pt>
                <c:pt idx="213">
                  <c:v>4188636</c:v>
                </c:pt>
                <c:pt idx="214">
                  <c:v>4188608</c:v>
                </c:pt>
                <c:pt idx="215">
                  <c:v>4158744</c:v>
                </c:pt>
                <c:pt idx="216">
                  <c:v>4188620</c:v>
                </c:pt>
                <c:pt idx="217">
                  <c:v>4188592</c:v>
                </c:pt>
                <c:pt idx="218">
                  <c:v>4159064</c:v>
                </c:pt>
                <c:pt idx="219">
                  <c:v>4188604</c:v>
                </c:pt>
                <c:pt idx="220">
                  <c:v>4188576</c:v>
                </c:pt>
                <c:pt idx="221">
                  <c:v>4159384</c:v>
                </c:pt>
                <c:pt idx="222">
                  <c:v>4188588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95-4C1E-8A36-93E6996F1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6418008"/>
        <c:axId val="743736898"/>
      </c:lineChart>
      <c:catAx>
        <c:axId val="1876418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43736898"/>
        <c:crosses val="autoZero"/>
        <c:auto val="1"/>
        <c:lblAlgn val="ctr"/>
        <c:lblOffset val="100"/>
        <c:noMultiLvlLbl val="1"/>
      </c:catAx>
      <c:valAx>
        <c:axId val="743736898"/>
        <c:scaling>
          <c:orientation val="minMax"/>
          <c:min val="4000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Address Dec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7641800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US" b="0">
                <a:solidFill>
                  <a:srgbClr val="757575"/>
                </a:solidFill>
                <a:latin typeface="+mn-lt"/>
              </a:rPr>
              <a:t>Address Dec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'01_02_2022_ 2nd Dataset'!$C$1</c:f>
              <c:strCache>
                <c:ptCount val="1"/>
                <c:pt idx="0">
                  <c:v>Address Dec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'01_02_2022_ 2nd Dataset'!$C$2:$C$2876</c:f>
              <c:numCache>
                <c:formatCode>General</c:formatCode>
                <c:ptCount val="2875"/>
                <c:pt idx="0">
                  <c:v>4189760</c:v>
                </c:pt>
                <c:pt idx="1">
                  <c:v>4139820</c:v>
                </c:pt>
                <c:pt idx="2">
                  <c:v>4189772</c:v>
                </c:pt>
                <c:pt idx="3">
                  <c:v>4189744</c:v>
                </c:pt>
                <c:pt idx="4">
                  <c:v>4140140</c:v>
                </c:pt>
                <c:pt idx="5">
                  <c:v>4189756</c:v>
                </c:pt>
                <c:pt idx="6">
                  <c:v>4189728</c:v>
                </c:pt>
                <c:pt idx="7">
                  <c:v>4140460</c:v>
                </c:pt>
                <c:pt idx="8">
                  <c:v>4189740</c:v>
                </c:pt>
                <c:pt idx="9">
                  <c:v>4189712</c:v>
                </c:pt>
                <c:pt idx="10">
                  <c:v>4140780</c:v>
                </c:pt>
                <c:pt idx="11">
                  <c:v>4189724</c:v>
                </c:pt>
                <c:pt idx="12">
                  <c:v>4189696</c:v>
                </c:pt>
                <c:pt idx="13">
                  <c:v>4141100</c:v>
                </c:pt>
                <c:pt idx="14">
                  <c:v>4189708</c:v>
                </c:pt>
                <c:pt idx="15">
                  <c:v>4189680</c:v>
                </c:pt>
                <c:pt idx="16">
                  <c:v>4141420</c:v>
                </c:pt>
                <c:pt idx="17">
                  <c:v>4189692</c:v>
                </c:pt>
                <c:pt idx="18">
                  <c:v>4189664</c:v>
                </c:pt>
                <c:pt idx="19">
                  <c:v>4141740</c:v>
                </c:pt>
                <c:pt idx="20">
                  <c:v>4189676</c:v>
                </c:pt>
                <c:pt idx="21">
                  <c:v>4189648</c:v>
                </c:pt>
                <c:pt idx="22">
                  <c:v>4142060</c:v>
                </c:pt>
                <c:pt idx="23">
                  <c:v>4189660</c:v>
                </c:pt>
                <c:pt idx="24">
                  <c:v>4189632</c:v>
                </c:pt>
                <c:pt idx="25">
                  <c:v>4142380</c:v>
                </c:pt>
                <c:pt idx="26">
                  <c:v>4189644</c:v>
                </c:pt>
                <c:pt idx="27">
                  <c:v>4189616</c:v>
                </c:pt>
                <c:pt idx="28">
                  <c:v>4142700</c:v>
                </c:pt>
                <c:pt idx="29">
                  <c:v>4189628</c:v>
                </c:pt>
                <c:pt idx="30">
                  <c:v>4189600</c:v>
                </c:pt>
                <c:pt idx="31">
                  <c:v>4143020</c:v>
                </c:pt>
                <c:pt idx="32">
                  <c:v>4189612</c:v>
                </c:pt>
                <c:pt idx="33">
                  <c:v>4189584</c:v>
                </c:pt>
                <c:pt idx="34">
                  <c:v>4143340</c:v>
                </c:pt>
                <c:pt idx="35">
                  <c:v>4189596</c:v>
                </c:pt>
                <c:pt idx="36">
                  <c:v>4189568</c:v>
                </c:pt>
                <c:pt idx="37">
                  <c:v>4143660</c:v>
                </c:pt>
                <c:pt idx="38">
                  <c:v>4189580</c:v>
                </c:pt>
                <c:pt idx="39">
                  <c:v>4189552</c:v>
                </c:pt>
                <c:pt idx="40">
                  <c:v>4143980</c:v>
                </c:pt>
                <c:pt idx="41">
                  <c:v>4189536</c:v>
                </c:pt>
                <c:pt idx="42">
                  <c:v>4144300</c:v>
                </c:pt>
                <c:pt idx="43">
                  <c:v>4189548</c:v>
                </c:pt>
                <c:pt idx="44">
                  <c:v>4189520</c:v>
                </c:pt>
                <c:pt idx="45">
                  <c:v>4144620</c:v>
                </c:pt>
                <c:pt idx="46">
                  <c:v>4189532</c:v>
                </c:pt>
                <c:pt idx="47">
                  <c:v>4189504</c:v>
                </c:pt>
                <c:pt idx="48">
                  <c:v>4144940</c:v>
                </c:pt>
                <c:pt idx="49">
                  <c:v>4189516</c:v>
                </c:pt>
                <c:pt idx="50">
                  <c:v>4189488</c:v>
                </c:pt>
                <c:pt idx="51">
                  <c:v>4145260</c:v>
                </c:pt>
                <c:pt idx="52">
                  <c:v>4145264</c:v>
                </c:pt>
                <c:pt idx="53">
                  <c:v>4189500</c:v>
                </c:pt>
                <c:pt idx="54">
                  <c:v>4189472</c:v>
                </c:pt>
                <c:pt idx="55">
                  <c:v>4145268</c:v>
                </c:pt>
                <c:pt idx="56">
                  <c:v>4189484</c:v>
                </c:pt>
                <c:pt idx="57">
                  <c:v>4189456</c:v>
                </c:pt>
                <c:pt idx="58">
                  <c:v>4145588</c:v>
                </c:pt>
                <c:pt idx="59">
                  <c:v>4189468</c:v>
                </c:pt>
                <c:pt idx="60">
                  <c:v>4189440</c:v>
                </c:pt>
                <c:pt idx="61">
                  <c:v>4145908</c:v>
                </c:pt>
                <c:pt idx="62">
                  <c:v>4189452</c:v>
                </c:pt>
                <c:pt idx="63">
                  <c:v>4189424</c:v>
                </c:pt>
                <c:pt idx="64">
                  <c:v>4146228</c:v>
                </c:pt>
                <c:pt idx="65">
                  <c:v>4189436</c:v>
                </c:pt>
                <c:pt idx="66">
                  <c:v>4189408</c:v>
                </c:pt>
                <c:pt idx="67">
                  <c:v>4146548</c:v>
                </c:pt>
                <c:pt idx="68">
                  <c:v>4146552</c:v>
                </c:pt>
                <c:pt idx="69">
                  <c:v>4189420</c:v>
                </c:pt>
                <c:pt idx="70">
                  <c:v>4189392</c:v>
                </c:pt>
                <c:pt idx="71">
                  <c:v>4146556</c:v>
                </c:pt>
                <c:pt idx="72">
                  <c:v>4189404</c:v>
                </c:pt>
                <c:pt idx="73">
                  <c:v>4189376</c:v>
                </c:pt>
                <c:pt idx="74">
                  <c:v>4146876</c:v>
                </c:pt>
                <c:pt idx="75">
                  <c:v>4189388</c:v>
                </c:pt>
                <c:pt idx="76">
                  <c:v>4189360</c:v>
                </c:pt>
                <c:pt idx="77">
                  <c:v>4147196</c:v>
                </c:pt>
                <c:pt idx="78">
                  <c:v>4189372</c:v>
                </c:pt>
                <c:pt idx="79">
                  <c:v>4189344</c:v>
                </c:pt>
                <c:pt idx="80">
                  <c:v>4147516</c:v>
                </c:pt>
                <c:pt idx="81">
                  <c:v>4189356</c:v>
                </c:pt>
                <c:pt idx="82">
                  <c:v>4189328</c:v>
                </c:pt>
                <c:pt idx="83">
                  <c:v>4147836</c:v>
                </c:pt>
                <c:pt idx="84">
                  <c:v>4189340</c:v>
                </c:pt>
                <c:pt idx="85">
                  <c:v>4189312</c:v>
                </c:pt>
                <c:pt idx="86">
                  <c:v>4148156</c:v>
                </c:pt>
                <c:pt idx="87">
                  <c:v>4189324</c:v>
                </c:pt>
                <c:pt idx="88">
                  <c:v>4189296</c:v>
                </c:pt>
                <c:pt idx="89">
                  <c:v>4148476</c:v>
                </c:pt>
                <c:pt idx="90">
                  <c:v>4148480</c:v>
                </c:pt>
                <c:pt idx="91">
                  <c:v>4189308</c:v>
                </c:pt>
                <c:pt idx="92">
                  <c:v>4189264</c:v>
                </c:pt>
                <c:pt idx="93">
                  <c:v>4148488</c:v>
                </c:pt>
                <c:pt idx="94">
                  <c:v>4189276</c:v>
                </c:pt>
                <c:pt idx="95">
                  <c:v>4189248</c:v>
                </c:pt>
                <c:pt idx="96">
                  <c:v>4148808</c:v>
                </c:pt>
                <c:pt idx="97">
                  <c:v>4189260</c:v>
                </c:pt>
                <c:pt idx="98">
                  <c:v>4189232</c:v>
                </c:pt>
                <c:pt idx="99">
                  <c:v>4149128</c:v>
                </c:pt>
                <c:pt idx="100">
                  <c:v>4149224</c:v>
                </c:pt>
                <c:pt idx="101">
                  <c:v>4189244</c:v>
                </c:pt>
                <c:pt idx="102">
                  <c:v>4189216</c:v>
                </c:pt>
                <c:pt idx="103">
                  <c:v>4149228</c:v>
                </c:pt>
                <c:pt idx="104">
                  <c:v>4189228</c:v>
                </c:pt>
                <c:pt idx="105">
                  <c:v>4189200</c:v>
                </c:pt>
                <c:pt idx="106">
                  <c:v>4149232</c:v>
                </c:pt>
                <c:pt idx="107">
                  <c:v>4189212</c:v>
                </c:pt>
                <c:pt idx="108">
                  <c:v>4189184</c:v>
                </c:pt>
                <c:pt idx="109">
                  <c:v>4149552</c:v>
                </c:pt>
                <c:pt idx="110">
                  <c:v>4189196</c:v>
                </c:pt>
                <c:pt idx="111">
                  <c:v>4189168</c:v>
                </c:pt>
                <c:pt idx="112">
                  <c:v>4149872</c:v>
                </c:pt>
                <c:pt idx="113">
                  <c:v>4189180</c:v>
                </c:pt>
                <c:pt idx="114">
                  <c:v>4189152</c:v>
                </c:pt>
                <c:pt idx="115">
                  <c:v>4150192</c:v>
                </c:pt>
                <c:pt idx="116">
                  <c:v>4189164</c:v>
                </c:pt>
                <c:pt idx="117">
                  <c:v>4189136</c:v>
                </c:pt>
                <c:pt idx="118">
                  <c:v>4150512</c:v>
                </c:pt>
                <c:pt idx="119">
                  <c:v>4189148</c:v>
                </c:pt>
                <c:pt idx="120">
                  <c:v>4189120</c:v>
                </c:pt>
                <c:pt idx="121">
                  <c:v>4150832</c:v>
                </c:pt>
                <c:pt idx="122">
                  <c:v>4189132</c:v>
                </c:pt>
                <c:pt idx="123">
                  <c:v>4189104</c:v>
                </c:pt>
                <c:pt idx="124">
                  <c:v>4151152</c:v>
                </c:pt>
                <c:pt idx="125">
                  <c:v>4189116</c:v>
                </c:pt>
                <c:pt idx="126">
                  <c:v>4189088</c:v>
                </c:pt>
                <c:pt idx="127">
                  <c:v>4151472</c:v>
                </c:pt>
                <c:pt idx="128">
                  <c:v>4189100</c:v>
                </c:pt>
                <c:pt idx="129">
                  <c:v>4189072</c:v>
                </c:pt>
                <c:pt idx="130">
                  <c:v>4151792</c:v>
                </c:pt>
                <c:pt idx="131">
                  <c:v>4189084</c:v>
                </c:pt>
                <c:pt idx="132">
                  <c:v>4189056</c:v>
                </c:pt>
                <c:pt idx="133">
                  <c:v>4152112</c:v>
                </c:pt>
                <c:pt idx="134">
                  <c:v>4189068</c:v>
                </c:pt>
                <c:pt idx="135">
                  <c:v>4189040</c:v>
                </c:pt>
                <c:pt idx="136">
                  <c:v>4152432</c:v>
                </c:pt>
                <c:pt idx="137">
                  <c:v>4189052</c:v>
                </c:pt>
                <c:pt idx="138">
                  <c:v>4189024</c:v>
                </c:pt>
                <c:pt idx="139">
                  <c:v>4152752</c:v>
                </c:pt>
                <c:pt idx="140">
                  <c:v>4189036</c:v>
                </c:pt>
                <c:pt idx="141">
                  <c:v>4189008</c:v>
                </c:pt>
                <c:pt idx="142">
                  <c:v>4153072</c:v>
                </c:pt>
                <c:pt idx="143">
                  <c:v>4189020</c:v>
                </c:pt>
                <c:pt idx="144">
                  <c:v>4188992</c:v>
                </c:pt>
                <c:pt idx="145">
                  <c:v>4153392</c:v>
                </c:pt>
                <c:pt idx="146">
                  <c:v>4189004</c:v>
                </c:pt>
                <c:pt idx="147">
                  <c:v>4188976</c:v>
                </c:pt>
                <c:pt idx="148">
                  <c:v>4153712</c:v>
                </c:pt>
                <c:pt idx="149">
                  <c:v>4188988</c:v>
                </c:pt>
                <c:pt idx="150">
                  <c:v>4188960</c:v>
                </c:pt>
                <c:pt idx="151">
                  <c:v>4154032</c:v>
                </c:pt>
                <c:pt idx="152">
                  <c:v>4188972</c:v>
                </c:pt>
                <c:pt idx="153">
                  <c:v>4188944</c:v>
                </c:pt>
                <c:pt idx="154">
                  <c:v>4154352</c:v>
                </c:pt>
                <c:pt idx="155">
                  <c:v>4154356</c:v>
                </c:pt>
                <c:pt idx="156">
                  <c:v>4188956</c:v>
                </c:pt>
                <c:pt idx="157">
                  <c:v>4188912</c:v>
                </c:pt>
                <c:pt idx="158">
                  <c:v>4154364</c:v>
                </c:pt>
                <c:pt idx="159">
                  <c:v>4188924</c:v>
                </c:pt>
                <c:pt idx="160">
                  <c:v>4188896</c:v>
                </c:pt>
                <c:pt idx="161">
                  <c:v>4154684</c:v>
                </c:pt>
                <c:pt idx="162">
                  <c:v>4188908</c:v>
                </c:pt>
                <c:pt idx="163">
                  <c:v>4188880</c:v>
                </c:pt>
                <c:pt idx="164">
                  <c:v>4155004</c:v>
                </c:pt>
                <c:pt idx="165">
                  <c:v>4155100</c:v>
                </c:pt>
                <c:pt idx="166">
                  <c:v>4188892</c:v>
                </c:pt>
                <c:pt idx="167">
                  <c:v>4188864</c:v>
                </c:pt>
                <c:pt idx="168">
                  <c:v>4155104</c:v>
                </c:pt>
                <c:pt idx="169">
                  <c:v>4188876</c:v>
                </c:pt>
                <c:pt idx="170">
                  <c:v>4188848</c:v>
                </c:pt>
                <c:pt idx="171">
                  <c:v>4155108</c:v>
                </c:pt>
                <c:pt idx="172">
                  <c:v>4188860</c:v>
                </c:pt>
                <c:pt idx="173">
                  <c:v>4188832</c:v>
                </c:pt>
                <c:pt idx="174">
                  <c:v>4155428</c:v>
                </c:pt>
                <c:pt idx="175">
                  <c:v>4188844</c:v>
                </c:pt>
                <c:pt idx="176">
                  <c:v>4188816</c:v>
                </c:pt>
                <c:pt idx="177">
                  <c:v>4155748</c:v>
                </c:pt>
                <c:pt idx="178">
                  <c:v>4188828</c:v>
                </c:pt>
                <c:pt idx="179">
                  <c:v>4188800</c:v>
                </c:pt>
                <c:pt idx="180">
                  <c:v>4156068</c:v>
                </c:pt>
                <c:pt idx="181">
                  <c:v>4188812</c:v>
                </c:pt>
                <c:pt idx="182">
                  <c:v>4188784</c:v>
                </c:pt>
                <c:pt idx="183">
                  <c:v>4156388</c:v>
                </c:pt>
                <c:pt idx="184">
                  <c:v>4188796</c:v>
                </c:pt>
                <c:pt idx="185">
                  <c:v>4188768</c:v>
                </c:pt>
                <c:pt idx="186">
                  <c:v>4156708</c:v>
                </c:pt>
                <c:pt idx="187">
                  <c:v>4188780</c:v>
                </c:pt>
                <c:pt idx="188">
                  <c:v>4188752</c:v>
                </c:pt>
                <c:pt idx="189">
                  <c:v>4157028</c:v>
                </c:pt>
                <c:pt idx="190">
                  <c:v>4188764</c:v>
                </c:pt>
                <c:pt idx="191">
                  <c:v>4188736</c:v>
                </c:pt>
                <c:pt idx="192">
                  <c:v>4157348</c:v>
                </c:pt>
                <c:pt idx="193">
                  <c:v>4188748</c:v>
                </c:pt>
                <c:pt idx="194">
                  <c:v>4188720</c:v>
                </c:pt>
                <c:pt idx="195">
                  <c:v>4157668</c:v>
                </c:pt>
                <c:pt idx="196">
                  <c:v>4157672</c:v>
                </c:pt>
                <c:pt idx="197">
                  <c:v>4188732</c:v>
                </c:pt>
                <c:pt idx="198">
                  <c:v>4188688</c:v>
                </c:pt>
                <c:pt idx="199">
                  <c:v>4157680</c:v>
                </c:pt>
                <c:pt idx="200">
                  <c:v>4188700</c:v>
                </c:pt>
                <c:pt idx="201">
                  <c:v>4188672</c:v>
                </c:pt>
                <c:pt idx="202">
                  <c:v>4158000</c:v>
                </c:pt>
                <c:pt idx="203">
                  <c:v>4188684</c:v>
                </c:pt>
                <c:pt idx="204">
                  <c:v>4188656</c:v>
                </c:pt>
                <c:pt idx="205">
                  <c:v>4158320</c:v>
                </c:pt>
                <c:pt idx="206">
                  <c:v>4158416</c:v>
                </c:pt>
                <c:pt idx="207">
                  <c:v>4188668</c:v>
                </c:pt>
                <c:pt idx="208">
                  <c:v>4188640</c:v>
                </c:pt>
                <c:pt idx="209">
                  <c:v>4158420</c:v>
                </c:pt>
                <c:pt idx="210">
                  <c:v>4188652</c:v>
                </c:pt>
                <c:pt idx="211">
                  <c:v>4188624</c:v>
                </c:pt>
                <c:pt idx="212">
                  <c:v>4158424</c:v>
                </c:pt>
                <c:pt idx="213">
                  <c:v>4188636</c:v>
                </c:pt>
                <c:pt idx="214">
                  <c:v>4188608</c:v>
                </c:pt>
                <c:pt idx="215">
                  <c:v>4158744</c:v>
                </c:pt>
                <c:pt idx="216">
                  <c:v>4188620</c:v>
                </c:pt>
                <c:pt idx="217">
                  <c:v>4188592</c:v>
                </c:pt>
                <c:pt idx="218">
                  <c:v>4159064</c:v>
                </c:pt>
                <c:pt idx="219">
                  <c:v>4188604</c:v>
                </c:pt>
                <c:pt idx="220">
                  <c:v>4188576</c:v>
                </c:pt>
                <c:pt idx="221">
                  <c:v>4159384</c:v>
                </c:pt>
                <c:pt idx="222">
                  <c:v>4188588</c:v>
                </c:pt>
                <c:pt idx="223">
                  <c:v>4188560</c:v>
                </c:pt>
                <c:pt idx="224">
                  <c:v>4159704</c:v>
                </c:pt>
                <c:pt idx="225">
                  <c:v>4159708</c:v>
                </c:pt>
                <c:pt idx="226">
                  <c:v>4188572</c:v>
                </c:pt>
                <c:pt idx="227">
                  <c:v>4188528</c:v>
                </c:pt>
                <c:pt idx="228">
                  <c:v>4159716</c:v>
                </c:pt>
                <c:pt idx="229">
                  <c:v>4188540</c:v>
                </c:pt>
                <c:pt idx="230">
                  <c:v>4188512</c:v>
                </c:pt>
                <c:pt idx="231">
                  <c:v>4160036</c:v>
                </c:pt>
                <c:pt idx="232">
                  <c:v>4188524</c:v>
                </c:pt>
                <c:pt idx="233">
                  <c:v>4188496</c:v>
                </c:pt>
                <c:pt idx="234">
                  <c:v>4160356</c:v>
                </c:pt>
                <c:pt idx="235">
                  <c:v>4160452</c:v>
                </c:pt>
                <c:pt idx="236">
                  <c:v>4188508</c:v>
                </c:pt>
                <c:pt idx="237">
                  <c:v>4188480</c:v>
                </c:pt>
                <c:pt idx="238">
                  <c:v>4160456</c:v>
                </c:pt>
                <c:pt idx="239">
                  <c:v>4188492</c:v>
                </c:pt>
                <c:pt idx="240">
                  <c:v>4188464</c:v>
                </c:pt>
                <c:pt idx="241">
                  <c:v>4160460</c:v>
                </c:pt>
                <c:pt idx="242">
                  <c:v>4188476</c:v>
                </c:pt>
                <c:pt idx="243">
                  <c:v>4188448</c:v>
                </c:pt>
                <c:pt idx="244">
                  <c:v>4160780</c:v>
                </c:pt>
                <c:pt idx="245">
                  <c:v>4188460</c:v>
                </c:pt>
                <c:pt idx="246">
                  <c:v>4188432</c:v>
                </c:pt>
                <c:pt idx="247">
                  <c:v>4161100</c:v>
                </c:pt>
                <c:pt idx="248">
                  <c:v>4188444</c:v>
                </c:pt>
                <c:pt idx="249">
                  <c:v>4188416</c:v>
                </c:pt>
                <c:pt idx="250">
                  <c:v>4161420</c:v>
                </c:pt>
                <c:pt idx="251">
                  <c:v>4188428</c:v>
                </c:pt>
                <c:pt idx="252">
                  <c:v>4188400</c:v>
                </c:pt>
                <c:pt idx="253">
                  <c:v>4161740</c:v>
                </c:pt>
                <c:pt idx="254">
                  <c:v>4188384</c:v>
                </c:pt>
                <c:pt idx="255">
                  <c:v>4162060</c:v>
                </c:pt>
                <c:pt idx="256">
                  <c:v>4188396</c:v>
                </c:pt>
                <c:pt idx="257">
                  <c:v>4188368</c:v>
                </c:pt>
                <c:pt idx="258">
                  <c:v>4162380</c:v>
                </c:pt>
                <c:pt idx="259">
                  <c:v>4188380</c:v>
                </c:pt>
                <c:pt idx="260">
                  <c:v>4188352</c:v>
                </c:pt>
                <c:pt idx="261">
                  <c:v>4162700</c:v>
                </c:pt>
                <c:pt idx="262">
                  <c:v>4188364</c:v>
                </c:pt>
                <c:pt idx="263">
                  <c:v>4188336</c:v>
                </c:pt>
                <c:pt idx="264">
                  <c:v>4163020</c:v>
                </c:pt>
                <c:pt idx="265">
                  <c:v>4188348</c:v>
                </c:pt>
                <c:pt idx="266">
                  <c:v>4188320</c:v>
                </c:pt>
                <c:pt idx="267">
                  <c:v>4163340</c:v>
                </c:pt>
                <c:pt idx="268">
                  <c:v>4188332</c:v>
                </c:pt>
                <c:pt idx="269">
                  <c:v>4188304</c:v>
                </c:pt>
                <c:pt idx="270">
                  <c:v>4163660</c:v>
                </c:pt>
                <c:pt idx="271">
                  <c:v>4188316</c:v>
                </c:pt>
                <c:pt idx="272">
                  <c:v>4188288</c:v>
                </c:pt>
                <c:pt idx="273">
                  <c:v>4163980</c:v>
                </c:pt>
                <c:pt idx="274">
                  <c:v>4188300</c:v>
                </c:pt>
                <c:pt idx="275">
                  <c:v>4188272</c:v>
                </c:pt>
                <c:pt idx="276">
                  <c:v>4164300</c:v>
                </c:pt>
                <c:pt idx="277">
                  <c:v>4188284</c:v>
                </c:pt>
                <c:pt idx="278">
                  <c:v>4188256</c:v>
                </c:pt>
                <c:pt idx="279">
                  <c:v>4164620</c:v>
                </c:pt>
                <c:pt idx="280">
                  <c:v>4188268</c:v>
                </c:pt>
                <c:pt idx="281">
                  <c:v>4188240</c:v>
                </c:pt>
                <c:pt idx="282">
                  <c:v>4164940</c:v>
                </c:pt>
                <c:pt idx="283">
                  <c:v>4188224</c:v>
                </c:pt>
                <c:pt idx="284">
                  <c:v>4165260</c:v>
                </c:pt>
                <c:pt idx="285">
                  <c:v>4188236</c:v>
                </c:pt>
                <c:pt idx="286">
                  <c:v>4188208</c:v>
                </c:pt>
                <c:pt idx="287">
                  <c:v>4165580</c:v>
                </c:pt>
                <c:pt idx="288">
                  <c:v>4188220</c:v>
                </c:pt>
                <c:pt idx="289">
                  <c:v>4188192</c:v>
                </c:pt>
                <c:pt idx="290">
                  <c:v>4165900</c:v>
                </c:pt>
                <c:pt idx="291">
                  <c:v>4188204</c:v>
                </c:pt>
                <c:pt idx="292">
                  <c:v>4188176</c:v>
                </c:pt>
                <c:pt idx="293">
                  <c:v>4166220</c:v>
                </c:pt>
                <c:pt idx="294">
                  <c:v>4188188</c:v>
                </c:pt>
                <c:pt idx="295">
                  <c:v>4188160</c:v>
                </c:pt>
                <c:pt idx="296">
                  <c:v>4166540</c:v>
                </c:pt>
                <c:pt idx="297">
                  <c:v>4188172</c:v>
                </c:pt>
                <c:pt idx="298">
                  <c:v>4188144</c:v>
                </c:pt>
                <c:pt idx="299">
                  <c:v>4166860</c:v>
                </c:pt>
                <c:pt idx="300">
                  <c:v>4188156</c:v>
                </c:pt>
                <c:pt idx="301">
                  <c:v>4188128</c:v>
                </c:pt>
                <c:pt idx="302">
                  <c:v>4167180</c:v>
                </c:pt>
                <c:pt idx="303">
                  <c:v>4188140</c:v>
                </c:pt>
                <c:pt idx="304">
                  <c:v>4188112</c:v>
                </c:pt>
                <c:pt idx="305">
                  <c:v>4167500</c:v>
                </c:pt>
                <c:pt idx="306">
                  <c:v>4167504</c:v>
                </c:pt>
                <c:pt idx="307">
                  <c:v>4188124</c:v>
                </c:pt>
                <c:pt idx="308">
                  <c:v>4188096</c:v>
                </c:pt>
                <c:pt idx="309">
                  <c:v>4167508</c:v>
                </c:pt>
                <c:pt idx="310">
                  <c:v>4188108</c:v>
                </c:pt>
                <c:pt idx="311">
                  <c:v>4188080</c:v>
                </c:pt>
                <c:pt idx="312">
                  <c:v>4167828</c:v>
                </c:pt>
                <c:pt idx="313">
                  <c:v>4188092</c:v>
                </c:pt>
                <c:pt idx="314">
                  <c:v>4188064</c:v>
                </c:pt>
                <c:pt idx="315">
                  <c:v>4168148</c:v>
                </c:pt>
                <c:pt idx="316">
                  <c:v>4168152</c:v>
                </c:pt>
                <c:pt idx="317">
                  <c:v>4188076</c:v>
                </c:pt>
                <c:pt idx="318">
                  <c:v>4188048</c:v>
                </c:pt>
                <c:pt idx="319">
                  <c:v>4168156</c:v>
                </c:pt>
                <c:pt idx="320">
                  <c:v>4188060</c:v>
                </c:pt>
                <c:pt idx="321">
                  <c:v>4188032</c:v>
                </c:pt>
                <c:pt idx="322">
                  <c:v>4168476</c:v>
                </c:pt>
                <c:pt idx="323">
                  <c:v>4188044</c:v>
                </c:pt>
                <c:pt idx="324">
                  <c:v>4188016</c:v>
                </c:pt>
                <c:pt idx="325">
                  <c:v>4168796</c:v>
                </c:pt>
                <c:pt idx="326">
                  <c:v>4188028</c:v>
                </c:pt>
                <c:pt idx="327">
                  <c:v>4188000</c:v>
                </c:pt>
                <c:pt idx="328">
                  <c:v>4169116</c:v>
                </c:pt>
                <c:pt idx="329">
                  <c:v>4188012</c:v>
                </c:pt>
                <c:pt idx="330">
                  <c:v>4187984</c:v>
                </c:pt>
                <c:pt idx="331">
                  <c:v>4169436</c:v>
                </c:pt>
                <c:pt idx="332">
                  <c:v>4187996</c:v>
                </c:pt>
                <c:pt idx="333">
                  <c:v>4187968</c:v>
                </c:pt>
                <c:pt idx="334">
                  <c:v>4169756</c:v>
                </c:pt>
                <c:pt idx="335">
                  <c:v>4187980</c:v>
                </c:pt>
                <c:pt idx="336">
                  <c:v>4187952</c:v>
                </c:pt>
                <c:pt idx="337">
                  <c:v>4170076</c:v>
                </c:pt>
                <c:pt idx="338">
                  <c:v>4187964</c:v>
                </c:pt>
                <c:pt idx="339">
                  <c:v>4187936</c:v>
                </c:pt>
                <c:pt idx="340">
                  <c:v>4170396</c:v>
                </c:pt>
                <c:pt idx="341">
                  <c:v>4187948</c:v>
                </c:pt>
                <c:pt idx="342">
                  <c:v>4187920</c:v>
                </c:pt>
                <c:pt idx="343">
                  <c:v>4170716</c:v>
                </c:pt>
                <c:pt idx="344">
                  <c:v>4187932</c:v>
                </c:pt>
                <c:pt idx="345">
                  <c:v>4187904</c:v>
                </c:pt>
                <c:pt idx="346">
                  <c:v>4171036</c:v>
                </c:pt>
                <c:pt idx="347">
                  <c:v>4187888</c:v>
                </c:pt>
                <c:pt idx="348">
                  <c:v>4171356</c:v>
                </c:pt>
                <c:pt idx="349">
                  <c:v>4187900</c:v>
                </c:pt>
                <c:pt idx="350">
                  <c:v>4187872</c:v>
                </c:pt>
                <c:pt idx="351">
                  <c:v>4171676</c:v>
                </c:pt>
                <c:pt idx="352">
                  <c:v>4187884</c:v>
                </c:pt>
                <c:pt idx="353">
                  <c:v>4187856</c:v>
                </c:pt>
                <c:pt idx="354">
                  <c:v>4171996</c:v>
                </c:pt>
                <c:pt idx="355">
                  <c:v>4187868</c:v>
                </c:pt>
                <c:pt idx="356">
                  <c:v>4187840</c:v>
                </c:pt>
                <c:pt idx="357">
                  <c:v>4172316</c:v>
                </c:pt>
                <c:pt idx="358">
                  <c:v>4187852</c:v>
                </c:pt>
                <c:pt idx="359">
                  <c:v>4187824</c:v>
                </c:pt>
                <c:pt idx="360">
                  <c:v>4172636</c:v>
                </c:pt>
                <c:pt idx="361">
                  <c:v>4187836</c:v>
                </c:pt>
                <c:pt idx="362">
                  <c:v>4187808</c:v>
                </c:pt>
                <c:pt idx="363">
                  <c:v>4172956</c:v>
                </c:pt>
                <c:pt idx="364">
                  <c:v>4187820</c:v>
                </c:pt>
                <c:pt idx="365">
                  <c:v>4187792</c:v>
                </c:pt>
                <c:pt idx="366">
                  <c:v>4173276</c:v>
                </c:pt>
                <c:pt idx="367">
                  <c:v>4187804</c:v>
                </c:pt>
                <c:pt idx="368">
                  <c:v>4187776</c:v>
                </c:pt>
                <c:pt idx="369">
                  <c:v>4173596</c:v>
                </c:pt>
                <c:pt idx="370">
                  <c:v>4187788</c:v>
                </c:pt>
                <c:pt idx="371">
                  <c:v>4187760</c:v>
                </c:pt>
                <c:pt idx="372">
                  <c:v>4173916</c:v>
                </c:pt>
                <c:pt idx="373">
                  <c:v>4187772</c:v>
                </c:pt>
                <c:pt idx="374">
                  <c:v>4187744</c:v>
                </c:pt>
                <c:pt idx="375">
                  <c:v>4174236</c:v>
                </c:pt>
                <c:pt idx="376">
                  <c:v>4187756</c:v>
                </c:pt>
                <c:pt idx="377">
                  <c:v>4187728</c:v>
                </c:pt>
                <c:pt idx="378">
                  <c:v>4174556</c:v>
                </c:pt>
                <c:pt idx="379">
                  <c:v>4187740</c:v>
                </c:pt>
                <c:pt idx="380">
                  <c:v>4187712</c:v>
                </c:pt>
                <c:pt idx="381">
                  <c:v>4174876</c:v>
                </c:pt>
                <c:pt idx="382">
                  <c:v>4187724</c:v>
                </c:pt>
                <c:pt idx="383">
                  <c:v>4187696</c:v>
                </c:pt>
                <c:pt idx="384">
                  <c:v>4175196</c:v>
                </c:pt>
                <c:pt idx="385">
                  <c:v>4187708</c:v>
                </c:pt>
                <c:pt idx="386">
                  <c:v>4187680</c:v>
                </c:pt>
                <c:pt idx="387">
                  <c:v>4175516</c:v>
                </c:pt>
                <c:pt idx="388">
                  <c:v>4187692</c:v>
                </c:pt>
                <c:pt idx="389">
                  <c:v>4187664</c:v>
                </c:pt>
                <c:pt idx="390">
                  <c:v>4175836</c:v>
                </c:pt>
                <c:pt idx="391">
                  <c:v>4187676</c:v>
                </c:pt>
                <c:pt idx="392">
                  <c:v>4187648</c:v>
                </c:pt>
                <c:pt idx="393">
                  <c:v>4176156</c:v>
                </c:pt>
                <c:pt idx="394">
                  <c:v>4187660</c:v>
                </c:pt>
                <c:pt idx="395">
                  <c:v>4187632</c:v>
                </c:pt>
                <c:pt idx="396">
                  <c:v>4176476</c:v>
                </c:pt>
                <c:pt idx="397">
                  <c:v>4187644</c:v>
                </c:pt>
                <c:pt idx="398">
                  <c:v>4187616</c:v>
                </c:pt>
                <c:pt idx="399">
                  <c:v>4176796</c:v>
                </c:pt>
                <c:pt idx="400">
                  <c:v>4187628</c:v>
                </c:pt>
                <c:pt idx="401">
                  <c:v>4187600</c:v>
                </c:pt>
                <c:pt idx="402">
                  <c:v>4177116</c:v>
                </c:pt>
                <c:pt idx="403">
                  <c:v>4187612</c:v>
                </c:pt>
                <c:pt idx="404">
                  <c:v>4187584</c:v>
                </c:pt>
                <c:pt idx="405">
                  <c:v>4177436</c:v>
                </c:pt>
                <c:pt idx="406">
                  <c:v>4187596</c:v>
                </c:pt>
                <c:pt idx="407">
                  <c:v>4187568</c:v>
                </c:pt>
                <c:pt idx="408">
                  <c:v>4177756</c:v>
                </c:pt>
                <c:pt idx="409">
                  <c:v>4187580</c:v>
                </c:pt>
                <c:pt idx="410">
                  <c:v>4187552</c:v>
                </c:pt>
                <c:pt idx="411">
                  <c:v>4178076</c:v>
                </c:pt>
                <c:pt idx="412">
                  <c:v>4187564</c:v>
                </c:pt>
                <c:pt idx="413">
                  <c:v>4187536</c:v>
                </c:pt>
                <c:pt idx="414">
                  <c:v>4178396</c:v>
                </c:pt>
                <c:pt idx="415">
                  <c:v>4187548</c:v>
                </c:pt>
                <c:pt idx="416">
                  <c:v>4187520</c:v>
                </c:pt>
                <c:pt idx="417">
                  <c:v>4178716</c:v>
                </c:pt>
                <c:pt idx="418">
                  <c:v>4187532</c:v>
                </c:pt>
                <c:pt idx="419">
                  <c:v>4187504</c:v>
                </c:pt>
                <c:pt idx="420">
                  <c:v>4179036</c:v>
                </c:pt>
                <c:pt idx="421">
                  <c:v>4187488</c:v>
                </c:pt>
                <c:pt idx="422">
                  <c:v>4179356</c:v>
                </c:pt>
                <c:pt idx="423">
                  <c:v>4187500</c:v>
                </c:pt>
                <c:pt idx="424">
                  <c:v>4187472</c:v>
                </c:pt>
                <c:pt idx="425">
                  <c:v>4179676</c:v>
                </c:pt>
                <c:pt idx="426">
                  <c:v>4187484</c:v>
                </c:pt>
                <c:pt idx="427">
                  <c:v>4187456</c:v>
                </c:pt>
                <c:pt idx="428">
                  <c:v>4179996</c:v>
                </c:pt>
                <c:pt idx="429">
                  <c:v>4187468</c:v>
                </c:pt>
                <c:pt idx="430">
                  <c:v>4187440</c:v>
                </c:pt>
                <c:pt idx="431">
                  <c:v>4180316</c:v>
                </c:pt>
                <c:pt idx="432">
                  <c:v>4187452</c:v>
                </c:pt>
                <c:pt idx="433">
                  <c:v>4187424</c:v>
                </c:pt>
                <c:pt idx="434">
                  <c:v>4180636</c:v>
                </c:pt>
                <c:pt idx="435">
                  <c:v>4187436</c:v>
                </c:pt>
                <c:pt idx="436">
                  <c:v>4187408</c:v>
                </c:pt>
                <c:pt idx="437">
                  <c:v>4180956</c:v>
                </c:pt>
                <c:pt idx="438">
                  <c:v>4187420</c:v>
                </c:pt>
                <c:pt idx="439">
                  <c:v>4187392</c:v>
                </c:pt>
                <c:pt idx="440">
                  <c:v>4181276</c:v>
                </c:pt>
                <c:pt idx="441">
                  <c:v>4187404</c:v>
                </c:pt>
                <c:pt idx="442">
                  <c:v>4187376</c:v>
                </c:pt>
                <c:pt idx="443">
                  <c:v>4181596</c:v>
                </c:pt>
                <c:pt idx="444">
                  <c:v>4187388</c:v>
                </c:pt>
                <c:pt idx="445">
                  <c:v>4187360</c:v>
                </c:pt>
                <c:pt idx="446">
                  <c:v>4181916</c:v>
                </c:pt>
                <c:pt idx="447">
                  <c:v>4187372</c:v>
                </c:pt>
                <c:pt idx="448">
                  <c:v>4187344</c:v>
                </c:pt>
                <c:pt idx="449">
                  <c:v>4182236</c:v>
                </c:pt>
                <c:pt idx="450">
                  <c:v>4187356</c:v>
                </c:pt>
                <c:pt idx="451">
                  <c:v>4187328</c:v>
                </c:pt>
                <c:pt idx="452">
                  <c:v>4182556</c:v>
                </c:pt>
                <c:pt idx="453">
                  <c:v>4187312</c:v>
                </c:pt>
                <c:pt idx="454">
                  <c:v>4182876</c:v>
                </c:pt>
                <c:pt idx="455">
                  <c:v>4187296</c:v>
                </c:pt>
                <c:pt idx="456">
                  <c:v>4183196</c:v>
                </c:pt>
                <c:pt idx="457">
                  <c:v>4187280</c:v>
                </c:pt>
                <c:pt idx="458">
                  <c:v>4187264</c:v>
                </c:pt>
                <c:pt idx="459">
                  <c:v>4183516</c:v>
                </c:pt>
                <c:pt idx="460">
                  <c:v>4187248</c:v>
                </c:pt>
                <c:pt idx="461">
                  <c:v>4187232</c:v>
                </c:pt>
                <c:pt idx="462">
                  <c:v>4187216</c:v>
                </c:pt>
                <c:pt idx="463">
                  <c:v>4187200</c:v>
                </c:pt>
                <c:pt idx="464">
                  <c:v>4063244</c:v>
                </c:pt>
                <c:pt idx="465">
                  <c:v>4128736</c:v>
                </c:pt>
                <c:pt idx="466">
                  <c:v>4063248</c:v>
                </c:pt>
                <c:pt idx="467">
                  <c:v>4128748</c:v>
                </c:pt>
                <c:pt idx="468">
                  <c:v>4120096</c:v>
                </c:pt>
                <c:pt idx="469">
                  <c:v>4071864</c:v>
                </c:pt>
                <c:pt idx="470">
                  <c:v>4120080</c:v>
                </c:pt>
                <c:pt idx="471">
                  <c:v>4120048</c:v>
                </c:pt>
                <c:pt idx="472">
                  <c:v>4071924</c:v>
                </c:pt>
                <c:pt idx="473">
                  <c:v>4120032</c:v>
                </c:pt>
                <c:pt idx="474">
                  <c:v>4071944</c:v>
                </c:pt>
                <c:pt idx="475">
                  <c:v>4120016</c:v>
                </c:pt>
                <c:pt idx="476">
                  <c:v>4071964</c:v>
                </c:pt>
                <c:pt idx="477">
                  <c:v>4120000</c:v>
                </c:pt>
                <c:pt idx="478">
                  <c:v>4071984</c:v>
                </c:pt>
                <c:pt idx="479">
                  <c:v>4119984</c:v>
                </c:pt>
                <c:pt idx="480">
                  <c:v>4072004</c:v>
                </c:pt>
                <c:pt idx="481">
                  <c:v>4119968</c:v>
                </c:pt>
                <c:pt idx="482">
                  <c:v>4072024</c:v>
                </c:pt>
                <c:pt idx="483">
                  <c:v>4119952</c:v>
                </c:pt>
                <c:pt idx="484">
                  <c:v>4072044</c:v>
                </c:pt>
                <c:pt idx="485">
                  <c:v>4119936</c:v>
                </c:pt>
                <c:pt idx="486">
                  <c:v>4072064</c:v>
                </c:pt>
                <c:pt idx="487">
                  <c:v>4119920</c:v>
                </c:pt>
                <c:pt idx="488">
                  <c:v>4072084</c:v>
                </c:pt>
                <c:pt idx="489">
                  <c:v>4119904</c:v>
                </c:pt>
                <c:pt idx="490">
                  <c:v>4072104</c:v>
                </c:pt>
                <c:pt idx="491">
                  <c:v>4119888</c:v>
                </c:pt>
                <c:pt idx="492">
                  <c:v>4072124</c:v>
                </c:pt>
                <c:pt idx="493">
                  <c:v>4119872</c:v>
                </c:pt>
                <c:pt idx="494">
                  <c:v>4072144</c:v>
                </c:pt>
                <c:pt idx="495">
                  <c:v>4119884</c:v>
                </c:pt>
                <c:pt idx="496">
                  <c:v>4119856</c:v>
                </c:pt>
                <c:pt idx="497">
                  <c:v>4072164</c:v>
                </c:pt>
                <c:pt idx="498">
                  <c:v>4119868</c:v>
                </c:pt>
                <c:pt idx="499">
                  <c:v>4119840</c:v>
                </c:pt>
                <c:pt idx="500">
                  <c:v>4072172</c:v>
                </c:pt>
                <c:pt idx="501">
                  <c:v>4119824</c:v>
                </c:pt>
                <c:pt idx="502">
                  <c:v>4072192</c:v>
                </c:pt>
                <c:pt idx="503">
                  <c:v>4119808</c:v>
                </c:pt>
                <c:pt idx="504">
                  <c:v>4072212</c:v>
                </c:pt>
                <c:pt idx="505">
                  <c:v>4119792</c:v>
                </c:pt>
                <c:pt idx="506">
                  <c:v>4072232</c:v>
                </c:pt>
                <c:pt idx="507">
                  <c:v>4119776</c:v>
                </c:pt>
                <c:pt idx="508">
                  <c:v>4072252</c:v>
                </c:pt>
                <c:pt idx="509">
                  <c:v>4119760</c:v>
                </c:pt>
                <c:pt idx="510">
                  <c:v>4072272</c:v>
                </c:pt>
                <c:pt idx="511">
                  <c:v>4119744</c:v>
                </c:pt>
                <c:pt idx="512">
                  <c:v>4072292</c:v>
                </c:pt>
                <c:pt idx="513">
                  <c:v>4119728</c:v>
                </c:pt>
                <c:pt idx="514">
                  <c:v>4072312</c:v>
                </c:pt>
                <c:pt idx="515">
                  <c:v>4119712</c:v>
                </c:pt>
                <c:pt idx="516">
                  <c:v>4072332</c:v>
                </c:pt>
                <c:pt idx="517">
                  <c:v>4119696</c:v>
                </c:pt>
                <c:pt idx="518">
                  <c:v>4072352</c:v>
                </c:pt>
                <c:pt idx="519">
                  <c:v>4119680</c:v>
                </c:pt>
                <c:pt idx="520">
                  <c:v>4072372</c:v>
                </c:pt>
                <c:pt idx="521">
                  <c:v>4119664</c:v>
                </c:pt>
                <c:pt idx="522">
                  <c:v>4072392</c:v>
                </c:pt>
                <c:pt idx="523">
                  <c:v>4119648</c:v>
                </c:pt>
                <c:pt idx="524">
                  <c:v>4072412</c:v>
                </c:pt>
                <c:pt idx="525">
                  <c:v>4119632</c:v>
                </c:pt>
                <c:pt idx="526">
                  <c:v>4072432</c:v>
                </c:pt>
                <c:pt idx="527">
                  <c:v>4119616</c:v>
                </c:pt>
                <c:pt idx="528">
                  <c:v>4072452</c:v>
                </c:pt>
                <c:pt idx="529">
                  <c:v>4119600</c:v>
                </c:pt>
                <c:pt idx="530">
                  <c:v>4072472</c:v>
                </c:pt>
                <c:pt idx="531">
                  <c:v>4119612</c:v>
                </c:pt>
                <c:pt idx="532">
                  <c:v>4119584</c:v>
                </c:pt>
                <c:pt idx="533">
                  <c:v>4072492</c:v>
                </c:pt>
                <c:pt idx="534">
                  <c:v>4119596</c:v>
                </c:pt>
                <c:pt idx="535">
                  <c:v>4119568</c:v>
                </c:pt>
                <c:pt idx="536">
                  <c:v>4072500</c:v>
                </c:pt>
                <c:pt idx="537">
                  <c:v>4119552</c:v>
                </c:pt>
                <c:pt idx="538">
                  <c:v>4072520</c:v>
                </c:pt>
                <c:pt idx="539">
                  <c:v>4119536</c:v>
                </c:pt>
                <c:pt idx="540">
                  <c:v>4072540</c:v>
                </c:pt>
                <c:pt idx="541">
                  <c:v>4119520</c:v>
                </c:pt>
                <c:pt idx="542">
                  <c:v>4072560</c:v>
                </c:pt>
                <c:pt idx="543">
                  <c:v>4119504</c:v>
                </c:pt>
                <c:pt idx="544">
                  <c:v>4072580</c:v>
                </c:pt>
                <c:pt idx="545">
                  <c:v>4119488</c:v>
                </c:pt>
                <c:pt idx="546">
                  <c:v>4072600</c:v>
                </c:pt>
                <c:pt idx="547">
                  <c:v>4119472</c:v>
                </c:pt>
                <c:pt idx="548">
                  <c:v>4072620</c:v>
                </c:pt>
                <c:pt idx="549">
                  <c:v>4119456</c:v>
                </c:pt>
                <c:pt idx="550">
                  <c:v>4072640</c:v>
                </c:pt>
                <c:pt idx="551">
                  <c:v>4119440</c:v>
                </c:pt>
                <c:pt idx="552">
                  <c:v>4072660</c:v>
                </c:pt>
                <c:pt idx="553">
                  <c:v>4119424</c:v>
                </c:pt>
                <c:pt idx="554">
                  <c:v>4072680</c:v>
                </c:pt>
                <c:pt idx="555">
                  <c:v>4119408</c:v>
                </c:pt>
                <c:pt idx="556">
                  <c:v>4072700</c:v>
                </c:pt>
                <c:pt idx="557">
                  <c:v>4119392</c:v>
                </c:pt>
                <c:pt idx="558">
                  <c:v>4072720</c:v>
                </c:pt>
                <c:pt idx="559">
                  <c:v>4119376</c:v>
                </c:pt>
                <c:pt idx="560">
                  <c:v>4072740</c:v>
                </c:pt>
                <c:pt idx="561">
                  <c:v>4119360</c:v>
                </c:pt>
                <c:pt idx="562">
                  <c:v>4072760</c:v>
                </c:pt>
                <c:pt idx="563">
                  <c:v>4119344</c:v>
                </c:pt>
                <c:pt idx="564">
                  <c:v>4072780</c:v>
                </c:pt>
                <c:pt idx="565">
                  <c:v>4119356</c:v>
                </c:pt>
                <c:pt idx="566">
                  <c:v>4119328</c:v>
                </c:pt>
                <c:pt idx="567">
                  <c:v>4072800</c:v>
                </c:pt>
                <c:pt idx="568">
                  <c:v>4119340</c:v>
                </c:pt>
                <c:pt idx="569">
                  <c:v>4119312</c:v>
                </c:pt>
                <c:pt idx="570">
                  <c:v>4072808</c:v>
                </c:pt>
                <c:pt idx="571">
                  <c:v>4119324</c:v>
                </c:pt>
                <c:pt idx="572">
                  <c:v>4119296</c:v>
                </c:pt>
                <c:pt idx="573">
                  <c:v>4072828</c:v>
                </c:pt>
                <c:pt idx="574">
                  <c:v>4119280</c:v>
                </c:pt>
                <c:pt idx="575">
                  <c:v>4072836</c:v>
                </c:pt>
                <c:pt idx="576">
                  <c:v>4119264</c:v>
                </c:pt>
                <c:pt idx="577">
                  <c:v>4072844</c:v>
                </c:pt>
                <c:pt idx="578">
                  <c:v>4119248</c:v>
                </c:pt>
                <c:pt idx="579">
                  <c:v>4072852</c:v>
                </c:pt>
                <c:pt idx="580">
                  <c:v>4119232</c:v>
                </c:pt>
                <c:pt idx="581">
                  <c:v>4072860</c:v>
                </c:pt>
                <c:pt idx="582">
                  <c:v>4119216</c:v>
                </c:pt>
                <c:pt idx="583">
                  <c:v>4072868</c:v>
                </c:pt>
                <c:pt idx="584">
                  <c:v>4119200</c:v>
                </c:pt>
                <c:pt idx="585">
                  <c:v>4072876</c:v>
                </c:pt>
                <c:pt idx="586">
                  <c:v>4119184</c:v>
                </c:pt>
                <c:pt idx="587">
                  <c:v>4072884</c:v>
                </c:pt>
                <c:pt idx="588">
                  <c:v>4119168</c:v>
                </c:pt>
                <c:pt idx="589">
                  <c:v>4072892</c:v>
                </c:pt>
                <c:pt idx="590">
                  <c:v>4119152</c:v>
                </c:pt>
                <c:pt idx="591">
                  <c:v>4072900</c:v>
                </c:pt>
                <c:pt idx="592">
                  <c:v>4119136</c:v>
                </c:pt>
                <c:pt idx="593">
                  <c:v>4072908</c:v>
                </c:pt>
                <c:pt idx="594">
                  <c:v>4119120</c:v>
                </c:pt>
                <c:pt idx="595">
                  <c:v>4072916</c:v>
                </c:pt>
                <c:pt idx="596">
                  <c:v>4119104</c:v>
                </c:pt>
                <c:pt idx="597">
                  <c:v>4072924</c:v>
                </c:pt>
                <c:pt idx="598">
                  <c:v>4119088</c:v>
                </c:pt>
                <c:pt idx="599">
                  <c:v>4072932</c:v>
                </c:pt>
                <c:pt idx="600">
                  <c:v>4119072</c:v>
                </c:pt>
                <c:pt idx="601">
                  <c:v>4072940</c:v>
                </c:pt>
                <c:pt idx="602">
                  <c:v>4119056</c:v>
                </c:pt>
                <c:pt idx="603">
                  <c:v>4072948</c:v>
                </c:pt>
                <c:pt idx="604">
                  <c:v>4119040</c:v>
                </c:pt>
                <c:pt idx="605">
                  <c:v>4072956</c:v>
                </c:pt>
                <c:pt idx="606">
                  <c:v>4119024</c:v>
                </c:pt>
                <c:pt idx="607">
                  <c:v>4072964</c:v>
                </c:pt>
                <c:pt idx="608">
                  <c:v>4119008</c:v>
                </c:pt>
                <c:pt idx="609">
                  <c:v>4072972</c:v>
                </c:pt>
                <c:pt idx="610">
                  <c:v>4118992</c:v>
                </c:pt>
                <c:pt idx="611">
                  <c:v>4072980</c:v>
                </c:pt>
                <c:pt idx="612">
                  <c:v>4118976</c:v>
                </c:pt>
                <c:pt idx="613">
                  <c:v>4072988</c:v>
                </c:pt>
                <c:pt idx="614">
                  <c:v>4118960</c:v>
                </c:pt>
                <c:pt idx="615">
                  <c:v>4072996</c:v>
                </c:pt>
                <c:pt idx="616">
                  <c:v>4118944</c:v>
                </c:pt>
                <c:pt idx="617">
                  <c:v>4073004</c:v>
                </c:pt>
                <c:pt idx="618">
                  <c:v>4118928</c:v>
                </c:pt>
                <c:pt idx="619">
                  <c:v>4073012</c:v>
                </c:pt>
                <c:pt idx="620">
                  <c:v>4118912</c:v>
                </c:pt>
                <c:pt idx="621">
                  <c:v>4073020</c:v>
                </c:pt>
                <c:pt idx="622">
                  <c:v>4118896</c:v>
                </c:pt>
                <c:pt idx="623">
                  <c:v>4073028</c:v>
                </c:pt>
                <c:pt idx="624">
                  <c:v>4118880</c:v>
                </c:pt>
                <c:pt idx="625">
                  <c:v>4073036</c:v>
                </c:pt>
                <c:pt idx="626">
                  <c:v>4118864</c:v>
                </c:pt>
                <c:pt idx="627">
                  <c:v>4073044</c:v>
                </c:pt>
                <c:pt idx="628">
                  <c:v>4118848</c:v>
                </c:pt>
                <c:pt idx="629">
                  <c:v>4073052</c:v>
                </c:pt>
                <c:pt idx="630">
                  <c:v>4118832</c:v>
                </c:pt>
                <c:pt idx="631">
                  <c:v>4073060</c:v>
                </c:pt>
                <c:pt idx="632">
                  <c:v>4118816</c:v>
                </c:pt>
                <c:pt idx="633">
                  <c:v>4073068</c:v>
                </c:pt>
                <c:pt idx="634">
                  <c:v>4118800</c:v>
                </c:pt>
                <c:pt idx="635">
                  <c:v>4073076</c:v>
                </c:pt>
                <c:pt idx="636">
                  <c:v>4118784</c:v>
                </c:pt>
                <c:pt idx="637">
                  <c:v>4073084</c:v>
                </c:pt>
                <c:pt idx="638">
                  <c:v>4118768</c:v>
                </c:pt>
                <c:pt idx="639">
                  <c:v>4073092</c:v>
                </c:pt>
                <c:pt idx="640">
                  <c:v>4118752</c:v>
                </c:pt>
                <c:pt idx="641">
                  <c:v>4073100</c:v>
                </c:pt>
                <c:pt idx="642">
                  <c:v>4118736</c:v>
                </c:pt>
                <c:pt idx="643">
                  <c:v>4073108</c:v>
                </c:pt>
                <c:pt idx="644">
                  <c:v>4118720</c:v>
                </c:pt>
                <c:pt idx="645">
                  <c:v>4073116</c:v>
                </c:pt>
                <c:pt idx="646">
                  <c:v>4118732</c:v>
                </c:pt>
                <c:pt idx="647">
                  <c:v>4118704</c:v>
                </c:pt>
                <c:pt idx="648">
                  <c:v>4073124</c:v>
                </c:pt>
                <c:pt idx="649">
                  <c:v>4118716</c:v>
                </c:pt>
                <c:pt idx="650">
                  <c:v>4118688</c:v>
                </c:pt>
                <c:pt idx="651">
                  <c:v>4073144</c:v>
                </c:pt>
                <c:pt idx="652">
                  <c:v>4118700</c:v>
                </c:pt>
                <c:pt idx="653">
                  <c:v>4118672</c:v>
                </c:pt>
                <c:pt idx="654">
                  <c:v>4073152</c:v>
                </c:pt>
                <c:pt idx="655">
                  <c:v>4118656</c:v>
                </c:pt>
                <c:pt idx="656">
                  <c:v>4073172</c:v>
                </c:pt>
                <c:pt idx="657">
                  <c:v>4118640</c:v>
                </c:pt>
                <c:pt idx="658">
                  <c:v>4073192</c:v>
                </c:pt>
                <c:pt idx="659">
                  <c:v>4118624</c:v>
                </c:pt>
                <c:pt idx="660">
                  <c:v>4073212</c:v>
                </c:pt>
                <c:pt idx="661">
                  <c:v>4118608</c:v>
                </c:pt>
                <c:pt idx="662">
                  <c:v>4073232</c:v>
                </c:pt>
                <c:pt idx="663">
                  <c:v>4118592</c:v>
                </c:pt>
                <c:pt idx="664">
                  <c:v>4073252</c:v>
                </c:pt>
                <c:pt idx="665">
                  <c:v>4118576</c:v>
                </c:pt>
                <c:pt idx="666">
                  <c:v>4073272</c:v>
                </c:pt>
                <c:pt idx="667">
                  <c:v>4118560</c:v>
                </c:pt>
                <c:pt idx="668">
                  <c:v>4073292</c:v>
                </c:pt>
                <c:pt idx="669">
                  <c:v>4118544</c:v>
                </c:pt>
                <c:pt idx="670">
                  <c:v>4073312</c:v>
                </c:pt>
                <c:pt idx="671">
                  <c:v>4118528</c:v>
                </c:pt>
                <c:pt idx="672">
                  <c:v>4073332</c:v>
                </c:pt>
                <c:pt idx="673">
                  <c:v>4118512</c:v>
                </c:pt>
                <c:pt idx="674">
                  <c:v>4073352</c:v>
                </c:pt>
                <c:pt idx="675">
                  <c:v>4118496</c:v>
                </c:pt>
                <c:pt idx="676">
                  <c:v>4073372</c:v>
                </c:pt>
                <c:pt idx="677">
                  <c:v>4118480</c:v>
                </c:pt>
                <c:pt idx="678">
                  <c:v>4073392</c:v>
                </c:pt>
                <c:pt idx="679">
                  <c:v>4118464</c:v>
                </c:pt>
                <c:pt idx="680">
                  <c:v>4073412</c:v>
                </c:pt>
                <c:pt idx="681">
                  <c:v>4118448</c:v>
                </c:pt>
                <c:pt idx="682">
                  <c:v>4073432</c:v>
                </c:pt>
                <c:pt idx="683">
                  <c:v>4118460</c:v>
                </c:pt>
                <c:pt idx="684">
                  <c:v>4118432</c:v>
                </c:pt>
                <c:pt idx="685">
                  <c:v>4073452</c:v>
                </c:pt>
                <c:pt idx="686">
                  <c:v>4118444</c:v>
                </c:pt>
                <c:pt idx="687">
                  <c:v>4118416</c:v>
                </c:pt>
                <c:pt idx="688">
                  <c:v>4073460</c:v>
                </c:pt>
                <c:pt idx="689">
                  <c:v>4118428</c:v>
                </c:pt>
                <c:pt idx="690">
                  <c:v>4118400</c:v>
                </c:pt>
                <c:pt idx="691">
                  <c:v>4073480</c:v>
                </c:pt>
                <c:pt idx="692">
                  <c:v>4118384</c:v>
                </c:pt>
                <c:pt idx="693">
                  <c:v>4073488</c:v>
                </c:pt>
                <c:pt idx="694">
                  <c:v>4118368</c:v>
                </c:pt>
                <c:pt idx="695">
                  <c:v>4073496</c:v>
                </c:pt>
                <c:pt idx="696">
                  <c:v>4118352</c:v>
                </c:pt>
                <c:pt idx="697">
                  <c:v>4073504</c:v>
                </c:pt>
                <c:pt idx="698">
                  <c:v>4118336</c:v>
                </c:pt>
                <c:pt idx="699">
                  <c:v>4073512</c:v>
                </c:pt>
                <c:pt idx="700">
                  <c:v>4118320</c:v>
                </c:pt>
                <c:pt idx="701">
                  <c:v>4073520</c:v>
                </c:pt>
                <c:pt idx="702">
                  <c:v>4118304</c:v>
                </c:pt>
                <c:pt idx="703">
                  <c:v>4073528</c:v>
                </c:pt>
                <c:pt idx="704">
                  <c:v>4118288</c:v>
                </c:pt>
                <c:pt idx="705">
                  <c:v>4073536</c:v>
                </c:pt>
                <c:pt idx="706">
                  <c:v>4118272</c:v>
                </c:pt>
                <c:pt idx="707">
                  <c:v>4073544</c:v>
                </c:pt>
                <c:pt idx="708">
                  <c:v>4118256</c:v>
                </c:pt>
                <c:pt idx="709">
                  <c:v>4073552</c:v>
                </c:pt>
                <c:pt idx="710">
                  <c:v>4118240</c:v>
                </c:pt>
                <c:pt idx="711">
                  <c:v>4073560</c:v>
                </c:pt>
                <c:pt idx="712">
                  <c:v>4118224</c:v>
                </c:pt>
                <c:pt idx="713">
                  <c:v>4073568</c:v>
                </c:pt>
                <c:pt idx="714">
                  <c:v>4118208</c:v>
                </c:pt>
                <c:pt idx="715">
                  <c:v>4073576</c:v>
                </c:pt>
                <c:pt idx="716">
                  <c:v>4118192</c:v>
                </c:pt>
                <c:pt idx="717">
                  <c:v>4073584</c:v>
                </c:pt>
                <c:pt idx="718">
                  <c:v>4118176</c:v>
                </c:pt>
                <c:pt idx="719">
                  <c:v>4073592</c:v>
                </c:pt>
                <c:pt idx="720">
                  <c:v>4118160</c:v>
                </c:pt>
                <c:pt idx="721">
                  <c:v>4073600</c:v>
                </c:pt>
                <c:pt idx="722">
                  <c:v>4118144</c:v>
                </c:pt>
                <c:pt idx="723">
                  <c:v>4073608</c:v>
                </c:pt>
                <c:pt idx="724">
                  <c:v>4118128</c:v>
                </c:pt>
                <c:pt idx="725">
                  <c:v>4073616</c:v>
                </c:pt>
                <c:pt idx="726">
                  <c:v>4118112</c:v>
                </c:pt>
                <c:pt idx="727">
                  <c:v>4073624</c:v>
                </c:pt>
                <c:pt idx="728">
                  <c:v>4118096</c:v>
                </c:pt>
                <c:pt idx="729">
                  <c:v>4073632</c:v>
                </c:pt>
                <c:pt idx="730">
                  <c:v>4118080</c:v>
                </c:pt>
                <c:pt idx="731">
                  <c:v>4073640</c:v>
                </c:pt>
                <c:pt idx="732">
                  <c:v>4118064</c:v>
                </c:pt>
                <c:pt idx="733">
                  <c:v>4073648</c:v>
                </c:pt>
                <c:pt idx="734">
                  <c:v>4118048</c:v>
                </c:pt>
                <c:pt idx="735">
                  <c:v>4073656</c:v>
                </c:pt>
                <c:pt idx="736">
                  <c:v>4118032</c:v>
                </c:pt>
                <c:pt idx="737">
                  <c:v>4073664</c:v>
                </c:pt>
                <c:pt idx="738">
                  <c:v>4118016</c:v>
                </c:pt>
                <c:pt idx="739">
                  <c:v>4073672</c:v>
                </c:pt>
                <c:pt idx="740">
                  <c:v>4118000</c:v>
                </c:pt>
                <c:pt idx="741">
                  <c:v>4073680</c:v>
                </c:pt>
                <c:pt idx="742">
                  <c:v>4117984</c:v>
                </c:pt>
                <c:pt idx="743">
                  <c:v>4073688</c:v>
                </c:pt>
                <c:pt idx="744">
                  <c:v>4117968</c:v>
                </c:pt>
                <c:pt idx="745">
                  <c:v>4073696</c:v>
                </c:pt>
                <c:pt idx="746">
                  <c:v>4117952</c:v>
                </c:pt>
                <c:pt idx="747">
                  <c:v>4073704</c:v>
                </c:pt>
                <c:pt idx="748">
                  <c:v>4117936</c:v>
                </c:pt>
                <c:pt idx="749">
                  <c:v>4073712</c:v>
                </c:pt>
                <c:pt idx="750">
                  <c:v>4117920</c:v>
                </c:pt>
                <c:pt idx="751">
                  <c:v>4073720</c:v>
                </c:pt>
                <c:pt idx="752">
                  <c:v>4117904</c:v>
                </c:pt>
                <c:pt idx="753">
                  <c:v>4073728</c:v>
                </c:pt>
                <c:pt idx="754">
                  <c:v>4117888</c:v>
                </c:pt>
                <c:pt idx="755">
                  <c:v>4073736</c:v>
                </c:pt>
                <c:pt idx="756">
                  <c:v>4117872</c:v>
                </c:pt>
                <c:pt idx="757">
                  <c:v>4073744</c:v>
                </c:pt>
                <c:pt idx="758">
                  <c:v>4117856</c:v>
                </c:pt>
                <c:pt idx="759">
                  <c:v>4073752</c:v>
                </c:pt>
                <c:pt idx="760">
                  <c:v>4117840</c:v>
                </c:pt>
                <c:pt idx="761">
                  <c:v>4073760</c:v>
                </c:pt>
                <c:pt idx="762">
                  <c:v>4117824</c:v>
                </c:pt>
                <c:pt idx="763">
                  <c:v>4073768</c:v>
                </c:pt>
                <c:pt idx="764">
                  <c:v>4117808</c:v>
                </c:pt>
                <c:pt idx="765">
                  <c:v>4073776</c:v>
                </c:pt>
                <c:pt idx="766">
                  <c:v>4117792</c:v>
                </c:pt>
                <c:pt idx="767">
                  <c:v>4073784</c:v>
                </c:pt>
                <c:pt idx="768">
                  <c:v>4117776</c:v>
                </c:pt>
                <c:pt idx="769">
                  <c:v>4073792</c:v>
                </c:pt>
                <c:pt idx="770">
                  <c:v>4117760</c:v>
                </c:pt>
                <c:pt idx="771">
                  <c:v>4073800</c:v>
                </c:pt>
                <c:pt idx="772">
                  <c:v>4117744</c:v>
                </c:pt>
                <c:pt idx="773">
                  <c:v>4073808</c:v>
                </c:pt>
                <c:pt idx="774">
                  <c:v>4117728</c:v>
                </c:pt>
                <c:pt idx="775">
                  <c:v>4073816</c:v>
                </c:pt>
                <c:pt idx="776">
                  <c:v>4117712</c:v>
                </c:pt>
                <c:pt idx="777">
                  <c:v>4073824</c:v>
                </c:pt>
                <c:pt idx="778">
                  <c:v>4117696</c:v>
                </c:pt>
                <c:pt idx="779">
                  <c:v>4073832</c:v>
                </c:pt>
                <c:pt idx="780">
                  <c:v>4117680</c:v>
                </c:pt>
                <c:pt idx="781">
                  <c:v>4073840</c:v>
                </c:pt>
                <c:pt idx="782">
                  <c:v>4117664</c:v>
                </c:pt>
                <c:pt idx="783">
                  <c:v>4073848</c:v>
                </c:pt>
                <c:pt idx="784">
                  <c:v>4117648</c:v>
                </c:pt>
                <c:pt idx="785">
                  <c:v>4073856</c:v>
                </c:pt>
                <c:pt idx="786">
                  <c:v>4117632</c:v>
                </c:pt>
                <c:pt idx="787">
                  <c:v>4073864</c:v>
                </c:pt>
                <c:pt idx="788">
                  <c:v>4117644</c:v>
                </c:pt>
                <c:pt idx="789">
                  <c:v>4117616</c:v>
                </c:pt>
                <c:pt idx="790">
                  <c:v>4073872</c:v>
                </c:pt>
                <c:pt idx="791">
                  <c:v>4117628</c:v>
                </c:pt>
                <c:pt idx="792">
                  <c:v>4117600</c:v>
                </c:pt>
                <c:pt idx="793">
                  <c:v>4073892</c:v>
                </c:pt>
                <c:pt idx="794">
                  <c:v>4117612</c:v>
                </c:pt>
                <c:pt idx="795">
                  <c:v>4117584</c:v>
                </c:pt>
                <c:pt idx="796">
                  <c:v>4073900</c:v>
                </c:pt>
                <c:pt idx="797">
                  <c:v>4117568</c:v>
                </c:pt>
                <c:pt idx="798">
                  <c:v>4073920</c:v>
                </c:pt>
                <c:pt idx="799">
                  <c:v>4117552</c:v>
                </c:pt>
                <c:pt idx="800">
                  <c:v>4073940</c:v>
                </c:pt>
                <c:pt idx="801">
                  <c:v>4117536</c:v>
                </c:pt>
                <c:pt idx="802">
                  <c:v>4073960</c:v>
                </c:pt>
                <c:pt idx="803">
                  <c:v>4117520</c:v>
                </c:pt>
                <c:pt idx="804">
                  <c:v>4073980</c:v>
                </c:pt>
                <c:pt idx="805">
                  <c:v>4117504</c:v>
                </c:pt>
                <c:pt idx="806">
                  <c:v>4074000</c:v>
                </c:pt>
                <c:pt idx="807">
                  <c:v>4117488</c:v>
                </c:pt>
                <c:pt idx="808">
                  <c:v>4074020</c:v>
                </c:pt>
                <c:pt idx="809">
                  <c:v>4117472</c:v>
                </c:pt>
                <c:pt idx="810">
                  <c:v>4074040</c:v>
                </c:pt>
                <c:pt idx="811">
                  <c:v>4117484</c:v>
                </c:pt>
                <c:pt idx="812">
                  <c:v>4117456</c:v>
                </c:pt>
                <c:pt idx="813">
                  <c:v>4074060</c:v>
                </c:pt>
                <c:pt idx="814">
                  <c:v>4117468</c:v>
                </c:pt>
                <c:pt idx="815">
                  <c:v>4117440</c:v>
                </c:pt>
                <c:pt idx="816">
                  <c:v>4074068</c:v>
                </c:pt>
                <c:pt idx="817">
                  <c:v>4117452</c:v>
                </c:pt>
                <c:pt idx="818">
                  <c:v>4117424</c:v>
                </c:pt>
                <c:pt idx="819">
                  <c:v>4074088</c:v>
                </c:pt>
                <c:pt idx="820">
                  <c:v>4117408</c:v>
                </c:pt>
                <c:pt idx="821">
                  <c:v>4074096</c:v>
                </c:pt>
                <c:pt idx="822">
                  <c:v>4117392</c:v>
                </c:pt>
                <c:pt idx="823">
                  <c:v>4074104</c:v>
                </c:pt>
                <c:pt idx="824">
                  <c:v>4117376</c:v>
                </c:pt>
                <c:pt idx="825">
                  <c:v>4074112</c:v>
                </c:pt>
                <c:pt idx="826">
                  <c:v>4117360</c:v>
                </c:pt>
                <c:pt idx="827">
                  <c:v>4074120</c:v>
                </c:pt>
                <c:pt idx="828">
                  <c:v>4117344</c:v>
                </c:pt>
                <c:pt idx="829">
                  <c:v>4074128</c:v>
                </c:pt>
                <c:pt idx="830">
                  <c:v>4117328</c:v>
                </c:pt>
                <c:pt idx="831">
                  <c:v>4074136</c:v>
                </c:pt>
                <c:pt idx="832">
                  <c:v>4117312</c:v>
                </c:pt>
                <c:pt idx="833">
                  <c:v>4074144</c:v>
                </c:pt>
                <c:pt idx="834">
                  <c:v>4117296</c:v>
                </c:pt>
                <c:pt idx="835">
                  <c:v>4074152</c:v>
                </c:pt>
                <c:pt idx="836">
                  <c:v>4117280</c:v>
                </c:pt>
                <c:pt idx="837">
                  <c:v>4074160</c:v>
                </c:pt>
                <c:pt idx="838">
                  <c:v>4117264</c:v>
                </c:pt>
                <c:pt idx="839">
                  <c:v>4074168</c:v>
                </c:pt>
                <c:pt idx="840">
                  <c:v>4117248</c:v>
                </c:pt>
                <c:pt idx="841">
                  <c:v>4074176</c:v>
                </c:pt>
                <c:pt idx="842">
                  <c:v>4117260</c:v>
                </c:pt>
                <c:pt idx="843">
                  <c:v>4117232</c:v>
                </c:pt>
                <c:pt idx="844">
                  <c:v>4074184</c:v>
                </c:pt>
                <c:pt idx="845">
                  <c:v>4117244</c:v>
                </c:pt>
                <c:pt idx="846">
                  <c:v>4117216</c:v>
                </c:pt>
                <c:pt idx="847">
                  <c:v>4074204</c:v>
                </c:pt>
                <c:pt idx="848">
                  <c:v>4117228</c:v>
                </c:pt>
                <c:pt idx="849">
                  <c:v>4117200</c:v>
                </c:pt>
                <c:pt idx="850">
                  <c:v>4074212</c:v>
                </c:pt>
                <c:pt idx="851">
                  <c:v>4117184</c:v>
                </c:pt>
                <c:pt idx="852">
                  <c:v>4074232</c:v>
                </c:pt>
                <c:pt idx="853">
                  <c:v>4117168</c:v>
                </c:pt>
                <c:pt idx="854">
                  <c:v>4074252</c:v>
                </c:pt>
                <c:pt idx="855">
                  <c:v>4117152</c:v>
                </c:pt>
                <c:pt idx="856">
                  <c:v>4074272</c:v>
                </c:pt>
                <c:pt idx="857">
                  <c:v>4117136</c:v>
                </c:pt>
                <c:pt idx="858">
                  <c:v>4074292</c:v>
                </c:pt>
                <c:pt idx="859">
                  <c:v>4117120</c:v>
                </c:pt>
                <c:pt idx="860">
                  <c:v>4074312</c:v>
                </c:pt>
                <c:pt idx="861">
                  <c:v>4117104</c:v>
                </c:pt>
                <c:pt idx="862">
                  <c:v>4074332</c:v>
                </c:pt>
                <c:pt idx="863">
                  <c:v>4117088</c:v>
                </c:pt>
                <c:pt idx="864">
                  <c:v>4074352</c:v>
                </c:pt>
                <c:pt idx="865">
                  <c:v>4117072</c:v>
                </c:pt>
                <c:pt idx="866">
                  <c:v>4074372</c:v>
                </c:pt>
                <c:pt idx="867">
                  <c:v>4117056</c:v>
                </c:pt>
                <c:pt idx="868">
                  <c:v>4074392</c:v>
                </c:pt>
                <c:pt idx="869">
                  <c:v>4117040</c:v>
                </c:pt>
                <c:pt idx="870">
                  <c:v>4074412</c:v>
                </c:pt>
                <c:pt idx="871">
                  <c:v>4117024</c:v>
                </c:pt>
                <c:pt idx="872">
                  <c:v>4074432</c:v>
                </c:pt>
                <c:pt idx="873">
                  <c:v>4117008</c:v>
                </c:pt>
                <c:pt idx="874">
                  <c:v>4074452</c:v>
                </c:pt>
                <c:pt idx="875">
                  <c:v>4116992</c:v>
                </c:pt>
                <c:pt idx="876">
                  <c:v>4074472</c:v>
                </c:pt>
                <c:pt idx="877">
                  <c:v>4116976</c:v>
                </c:pt>
                <c:pt idx="878">
                  <c:v>4074492</c:v>
                </c:pt>
                <c:pt idx="879">
                  <c:v>4116960</c:v>
                </c:pt>
                <c:pt idx="880">
                  <c:v>4074512</c:v>
                </c:pt>
                <c:pt idx="881">
                  <c:v>4116972</c:v>
                </c:pt>
                <c:pt idx="882">
                  <c:v>4116944</c:v>
                </c:pt>
                <c:pt idx="883">
                  <c:v>4074532</c:v>
                </c:pt>
                <c:pt idx="884">
                  <c:v>4116956</c:v>
                </c:pt>
                <c:pt idx="885">
                  <c:v>4116928</c:v>
                </c:pt>
                <c:pt idx="886">
                  <c:v>4074540</c:v>
                </c:pt>
                <c:pt idx="887">
                  <c:v>4116912</c:v>
                </c:pt>
                <c:pt idx="888">
                  <c:v>4074560</c:v>
                </c:pt>
                <c:pt idx="889">
                  <c:v>4116896</c:v>
                </c:pt>
                <c:pt idx="890">
                  <c:v>4074580</c:v>
                </c:pt>
                <c:pt idx="891">
                  <c:v>4116880</c:v>
                </c:pt>
                <c:pt idx="892">
                  <c:v>4074600</c:v>
                </c:pt>
                <c:pt idx="893">
                  <c:v>4116864</c:v>
                </c:pt>
                <c:pt idx="894">
                  <c:v>4074620</c:v>
                </c:pt>
                <c:pt idx="895">
                  <c:v>4116848</c:v>
                </c:pt>
                <c:pt idx="896">
                  <c:v>4074640</c:v>
                </c:pt>
                <c:pt idx="897">
                  <c:v>4116832</c:v>
                </c:pt>
                <c:pt idx="898">
                  <c:v>4074660</c:v>
                </c:pt>
                <c:pt idx="899">
                  <c:v>4116816</c:v>
                </c:pt>
                <c:pt idx="900">
                  <c:v>4074680</c:v>
                </c:pt>
                <c:pt idx="901">
                  <c:v>4116800</c:v>
                </c:pt>
                <c:pt idx="902">
                  <c:v>4074700</c:v>
                </c:pt>
                <c:pt idx="903">
                  <c:v>4116784</c:v>
                </c:pt>
                <c:pt idx="904">
                  <c:v>4074720</c:v>
                </c:pt>
                <c:pt idx="905">
                  <c:v>4116768</c:v>
                </c:pt>
                <c:pt idx="906">
                  <c:v>4074740</c:v>
                </c:pt>
                <c:pt idx="907">
                  <c:v>4116752</c:v>
                </c:pt>
                <c:pt idx="908">
                  <c:v>4074760</c:v>
                </c:pt>
                <c:pt idx="909">
                  <c:v>4116736</c:v>
                </c:pt>
                <c:pt idx="910">
                  <c:v>4074780</c:v>
                </c:pt>
                <c:pt idx="911">
                  <c:v>4116720</c:v>
                </c:pt>
                <c:pt idx="912">
                  <c:v>4074800</c:v>
                </c:pt>
                <c:pt idx="913">
                  <c:v>4116704</c:v>
                </c:pt>
                <c:pt idx="914">
                  <c:v>4074820</c:v>
                </c:pt>
                <c:pt idx="915">
                  <c:v>4116716</c:v>
                </c:pt>
                <c:pt idx="916">
                  <c:v>4116688</c:v>
                </c:pt>
                <c:pt idx="917">
                  <c:v>4074840</c:v>
                </c:pt>
                <c:pt idx="918">
                  <c:v>4116700</c:v>
                </c:pt>
                <c:pt idx="919">
                  <c:v>4116672</c:v>
                </c:pt>
                <c:pt idx="920">
                  <c:v>4074848</c:v>
                </c:pt>
                <c:pt idx="921">
                  <c:v>4116656</c:v>
                </c:pt>
                <c:pt idx="922">
                  <c:v>4074868</c:v>
                </c:pt>
                <c:pt idx="923">
                  <c:v>4116640</c:v>
                </c:pt>
                <c:pt idx="924">
                  <c:v>4074888</c:v>
                </c:pt>
                <c:pt idx="925">
                  <c:v>4116624</c:v>
                </c:pt>
                <c:pt idx="926">
                  <c:v>4074908</c:v>
                </c:pt>
                <c:pt idx="927">
                  <c:v>4116608</c:v>
                </c:pt>
                <c:pt idx="928">
                  <c:v>4084428</c:v>
                </c:pt>
                <c:pt idx="929">
                  <c:v>4084524</c:v>
                </c:pt>
                <c:pt idx="930">
                  <c:v>4109164</c:v>
                </c:pt>
                <c:pt idx="931">
                  <c:v>4128772</c:v>
                </c:pt>
                <c:pt idx="932">
                  <c:v>4194292</c:v>
                </c:pt>
                <c:pt idx="933">
                  <c:v>4109136</c:v>
                </c:pt>
                <c:pt idx="934">
                  <c:v>4084528</c:v>
                </c:pt>
                <c:pt idx="935">
                  <c:v>4109148</c:v>
                </c:pt>
                <c:pt idx="936">
                  <c:v>4109120</c:v>
                </c:pt>
                <c:pt idx="937">
                  <c:v>4084848</c:v>
                </c:pt>
                <c:pt idx="938">
                  <c:v>4109104</c:v>
                </c:pt>
                <c:pt idx="939">
                  <c:v>4085168</c:v>
                </c:pt>
                <c:pt idx="940">
                  <c:v>4109116</c:v>
                </c:pt>
                <c:pt idx="941">
                  <c:v>4109088</c:v>
                </c:pt>
                <c:pt idx="942">
                  <c:v>4085488</c:v>
                </c:pt>
                <c:pt idx="943">
                  <c:v>4109100</c:v>
                </c:pt>
                <c:pt idx="944">
                  <c:v>4109072</c:v>
                </c:pt>
                <c:pt idx="945">
                  <c:v>4085808</c:v>
                </c:pt>
                <c:pt idx="946">
                  <c:v>4109084</c:v>
                </c:pt>
                <c:pt idx="947">
                  <c:v>4109056</c:v>
                </c:pt>
                <c:pt idx="948">
                  <c:v>4086128</c:v>
                </c:pt>
                <c:pt idx="949">
                  <c:v>4109068</c:v>
                </c:pt>
                <c:pt idx="950">
                  <c:v>4109040</c:v>
                </c:pt>
                <c:pt idx="951">
                  <c:v>4086448</c:v>
                </c:pt>
                <c:pt idx="952">
                  <c:v>4109052</c:v>
                </c:pt>
                <c:pt idx="953">
                  <c:v>4109024</c:v>
                </c:pt>
                <c:pt idx="954">
                  <c:v>4086768</c:v>
                </c:pt>
                <c:pt idx="955">
                  <c:v>4109008</c:v>
                </c:pt>
                <c:pt idx="956">
                  <c:v>4087088</c:v>
                </c:pt>
                <c:pt idx="957">
                  <c:v>4109020</c:v>
                </c:pt>
                <c:pt idx="958">
                  <c:v>4108992</c:v>
                </c:pt>
                <c:pt idx="959">
                  <c:v>4087408</c:v>
                </c:pt>
                <c:pt idx="960">
                  <c:v>4108976</c:v>
                </c:pt>
                <c:pt idx="961">
                  <c:v>4087728</c:v>
                </c:pt>
                <c:pt idx="962">
                  <c:v>4108988</c:v>
                </c:pt>
                <c:pt idx="963">
                  <c:v>4108960</c:v>
                </c:pt>
                <c:pt idx="964">
                  <c:v>4088048</c:v>
                </c:pt>
                <c:pt idx="965">
                  <c:v>4108972</c:v>
                </c:pt>
                <c:pt idx="966">
                  <c:v>4108944</c:v>
                </c:pt>
                <c:pt idx="967">
                  <c:v>4088368</c:v>
                </c:pt>
                <c:pt idx="968">
                  <c:v>4108956</c:v>
                </c:pt>
                <c:pt idx="969">
                  <c:v>4108928</c:v>
                </c:pt>
                <c:pt idx="970">
                  <c:v>4088688</c:v>
                </c:pt>
                <c:pt idx="971">
                  <c:v>4108940</c:v>
                </c:pt>
                <c:pt idx="972">
                  <c:v>4108912</c:v>
                </c:pt>
                <c:pt idx="973">
                  <c:v>4089008</c:v>
                </c:pt>
                <c:pt idx="974">
                  <c:v>4108924</c:v>
                </c:pt>
                <c:pt idx="975">
                  <c:v>4108896</c:v>
                </c:pt>
                <c:pt idx="976">
                  <c:v>4089328</c:v>
                </c:pt>
                <c:pt idx="977">
                  <c:v>4108908</c:v>
                </c:pt>
                <c:pt idx="978">
                  <c:v>4108880</c:v>
                </c:pt>
                <c:pt idx="979">
                  <c:v>4089648</c:v>
                </c:pt>
                <c:pt idx="980">
                  <c:v>4108892</c:v>
                </c:pt>
                <c:pt idx="981">
                  <c:v>4108864</c:v>
                </c:pt>
                <c:pt idx="982">
                  <c:v>4089968</c:v>
                </c:pt>
                <c:pt idx="983">
                  <c:v>4108876</c:v>
                </c:pt>
                <c:pt idx="984">
                  <c:v>4108848</c:v>
                </c:pt>
                <c:pt idx="985">
                  <c:v>4090288</c:v>
                </c:pt>
                <c:pt idx="986">
                  <c:v>4108860</c:v>
                </c:pt>
                <c:pt idx="987">
                  <c:v>4108832</c:v>
                </c:pt>
                <c:pt idx="988">
                  <c:v>4090608</c:v>
                </c:pt>
                <c:pt idx="989">
                  <c:v>4090612</c:v>
                </c:pt>
                <c:pt idx="990">
                  <c:v>4108844</c:v>
                </c:pt>
                <c:pt idx="991">
                  <c:v>4108816</c:v>
                </c:pt>
                <c:pt idx="992">
                  <c:v>4090616</c:v>
                </c:pt>
                <c:pt idx="993">
                  <c:v>4108828</c:v>
                </c:pt>
                <c:pt idx="994">
                  <c:v>4108800</c:v>
                </c:pt>
                <c:pt idx="995">
                  <c:v>4090936</c:v>
                </c:pt>
                <c:pt idx="996">
                  <c:v>4108812</c:v>
                </c:pt>
                <c:pt idx="997">
                  <c:v>4108784</c:v>
                </c:pt>
                <c:pt idx="998">
                  <c:v>4091256</c:v>
                </c:pt>
                <c:pt idx="999">
                  <c:v>4108768</c:v>
                </c:pt>
                <c:pt idx="1000">
                  <c:v>4091576</c:v>
                </c:pt>
                <c:pt idx="1001">
                  <c:v>4108780</c:v>
                </c:pt>
                <c:pt idx="1002">
                  <c:v>4108752</c:v>
                </c:pt>
                <c:pt idx="1003">
                  <c:v>4091896</c:v>
                </c:pt>
                <c:pt idx="1004">
                  <c:v>4091900</c:v>
                </c:pt>
                <c:pt idx="1005">
                  <c:v>4108764</c:v>
                </c:pt>
                <c:pt idx="1006">
                  <c:v>4108736</c:v>
                </c:pt>
                <c:pt idx="1007">
                  <c:v>4091904</c:v>
                </c:pt>
                <c:pt idx="1008">
                  <c:v>4108748</c:v>
                </c:pt>
                <c:pt idx="1009">
                  <c:v>4108720</c:v>
                </c:pt>
                <c:pt idx="1010">
                  <c:v>4092224</c:v>
                </c:pt>
                <c:pt idx="1011">
                  <c:v>4108732</c:v>
                </c:pt>
                <c:pt idx="1012">
                  <c:v>4108704</c:v>
                </c:pt>
                <c:pt idx="1013">
                  <c:v>4092544</c:v>
                </c:pt>
                <c:pt idx="1014">
                  <c:v>4108716</c:v>
                </c:pt>
                <c:pt idx="1015">
                  <c:v>4108688</c:v>
                </c:pt>
                <c:pt idx="1016">
                  <c:v>4092864</c:v>
                </c:pt>
                <c:pt idx="1017">
                  <c:v>4108700</c:v>
                </c:pt>
                <c:pt idx="1018">
                  <c:v>4108672</c:v>
                </c:pt>
                <c:pt idx="1019">
                  <c:v>4093184</c:v>
                </c:pt>
                <c:pt idx="1020">
                  <c:v>4108684</c:v>
                </c:pt>
                <c:pt idx="1021">
                  <c:v>4108656</c:v>
                </c:pt>
                <c:pt idx="1022">
                  <c:v>4093504</c:v>
                </c:pt>
                <c:pt idx="1023">
                  <c:v>4108668</c:v>
                </c:pt>
                <c:pt idx="1024">
                  <c:v>4108640</c:v>
                </c:pt>
                <c:pt idx="1025">
                  <c:v>4093824</c:v>
                </c:pt>
                <c:pt idx="1026">
                  <c:v>4108652</c:v>
                </c:pt>
                <c:pt idx="1027">
                  <c:v>4108624</c:v>
                </c:pt>
                <c:pt idx="1028">
                  <c:v>4094144</c:v>
                </c:pt>
                <c:pt idx="1029">
                  <c:v>4108636</c:v>
                </c:pt>
                <c:pt idx="1030">
                  <c:v>4108608</c:v>
                </c:pt>
                <c:pt idx="1031">
                  <c:v>4094464</c:v>
                </c:pt>
                <c:pt idx="1032">
                  <c:v>4108620</c:v>
                </c:pt>
                <c:pt idx="1033">
                  <c:v>4108592</c:v>
                </c:pt>
                <c:pt idx="1034">
                  <c:v>4094784</c:v>
                </c:pt>
                <c:pt idx="1035">
                  <c:v>4108604</c:v>
                </c:pt>
                <c:pt idx="1036">
                  <c:v>4108576</c:v>
                </c:pt>
                <c:pt idx="1037">
                  <c:v>4095104</c:v>
                </c:pt>
                <c:pt idx="1038">
                  <c:v>4108588</c:v>
                </c:pt>
                <c:pt idx="1039">
                  <c:v>4108560</c:v>
                </c:pt>
                <c:pt idx="1040">
                  <c:v>4095424</c:v>
                </c:pt>
                <c:pt idx="1041">
                  <c:v>4108572</c:v>
                </c:pt>
                <c:pt idx="1042">
                  <c:v>4108544</c:v>
                </c:pt>
                <c:pt idx="1043">
                  <c:v>4095744</c:v>
                </c:pt>
                <c:pt idx="1044">
                  <c:v>4108556</c:v>
                </c:pt>
                <c:pt idx="1045">
                  <c:v>4108528</c:v>
                </c:pt>
                <c:pt idx="1046">
                  <c:v>4096064</c:v>
                </c:pt>
                <c:pt idx="1047">
                  <c:v>4108540</c:v>
                </c:pt>
                <c:pt idx="1048">
                  <c:v>4108512</c:v>
                </c:pt>
                <c:pt idx="1049">
                  <c:v>4096384</c:v>
                </c:pt>
                <c:pt idx="1050">
                  <c:v>4108496</c:v>
                </c:pt>
                <c:pt idx="1051">
                  <c:v>4096704</c:v>
                </c:pt>
                <c:pt idx="1052">
                  <c:v>4108508</c:v>
                </c:pt>
                <c:pt idx="1053">
                  <c:v>4108480</c:v>
                </c:pt>
                <c:pt idx="1054">
                  <c:v>4097024</c:v>
                </c:pt>
                <c:pt idx="1055">
                  <c:v>4108492</c:v>
                </c:pt>
                <c:pt idx="1056">
                  <c:v>4108464</c:v>
                </c:pt>
                <c:pt idx="1057">
                  <c:v>4097344</c:v>
                </c:pt>
                <c:pt idx="1058">
                  <c:v>4108448</c:v>
                </c:pt>
                <c:pt idx="1059">
                  <c:v>4097664</c:v>
                </c:pt>
                <c:pt idx="1060">
                  <c:v>4108460</c:v>
                </c:pt>
                <c:pt idx="1061">
                  <c:v>4108432</c:v>
                </c:pt>
                <c:pt idx="1062">
                  <c:v>4097984</c:v>
                </c:pt>
                <c:pt idx="1063">
                  <c:v>4108444</c:v>
                </c:pt>
                <c:pt idx="1064">
                  <c:v>4108416</c:v>
                </c:pt>
                <c:pt idx="1065">
                  <c:v>4098304</c:v>
                </c:pt>
                <c:pt idx="1066">
                  <c:v>4108428</c:v>
                </c:pt>
                <c:pt idx="1067">
                  <c:v>4108400</c:v>
                </c:pt>
                <c:pt idx="1068">
                  <c:v>4098624</c:v>
                </c:pt>
                <c:pt idx="1069">
                  <c:v>4108412</c:v>
                </c:pt>
                <c:pt idx="1070">
                  <c:v>4108384</c:v>
                </c:pt>
                <c:pt idx="1071">
                  <c:v>4098944</c:v>
                </c:pt>
                <c:pt idx="1072">
                  <c:v>4108396</c:v>
                </c:pt>
                <c:pt idx="1073">
                  <c:v>4108368</c:v>
                </c:pt>
                <c:pt idx="1074">
                  <c:v>4099264</c:v>
                </c:pt>
                <c:pt idx="1075">
                  <c:v>4108352</c:v>
                </c:pt>
                <c:pt idx="1076">
                  <c:v>4099584</c:v>
                </c:pt>
                <c:pt idx="1077">
                  <c:v>4108364</c:v>
                </c:pt>
                <c:pt idx="1078">
                  <c:v>4108336</c:v>
                </c:pt>
                <c:pt idx="1079">
                  <c:v>4099904</c:v>
                </c:pt>
                <c:pt idx="1080">
                  <c:v>4108320</c:v>
                </c:pt>
                <c:pt idx="1081">
                  <c:v>4100224</c:v>
                </c:pt>
                <c:pt idx="1082">
                  <c:v>4108332</c:v>
                </c:pt>
                <c:pt idx="1083">
                  <c:v>4108304</c:v>
                </c:pt>
                <c:pt idx="1084">
                  <c:v>4100544</c:v>
                </c:pt>
                <c:pt idx="1085">
                  <c:v>4108316</c:v>
                </c:pt>
                <c:pt idx="1086">
                  <c:v>4108288</c:v>
                </c:pt>
                <c:pt idx="1087">
                  <c:v>4100864</c:v>
                </c:pt>
                <c:pt idx="1088">
                  <c:v>4108300</c:v>
                </c:pt>
                <c:pt idx="1089">
                  <c:v>4108272</c:v>
                </c:pt>
                <c:pt idx="1090">
                  <c:v>4101184</c:v>
                </c:pt>
                <c:pt idx="1091">
                  <c:v>4108284</c:v>
                </c:pt>
                <c:pt idx="1092">
                  <c:v>4108256</c:v>
                </c:pt>
                <c:pt idx="1093">
                  <c:v>4101504</c:v>
                </c:pt>
                <c:pt idx="1094">
                  <c:v>4108268</c:v>
                </c:pt>
                <c:pt idx="1095">
                  <c:v>4108240</c:v>
                </c:pt>
                <c:pt idx="1096">
                  <c:v>4101824</c:v>
                </c:pt>
                <c:pt idx="1097">
                  <c:v>4108252</c:v>
                </c:pt>
                <c:pt idx="1098">
                  <c:v>4108224</c:v>
                </c:pt>
                <c:pt idx="1099">
                  <c:v>4102144</c:v>
                </c:pt>
                <c:pt idx="1100">
                  <c:v>4108236</c:v>
                </c:pt>
                <c:pt idx="1101">
                  <c:v>4108208</c:v>
                </c:pt>
                <c:pt idx="1102">
                  <c:v>4102464</c:v>
                </c:pt>
                <c:pt idx="1103">
                  <c:v>4108220</c:v>
                </c:pt>
                <c:pt idx="1104">
                  <c:v>4108192</c:v>
                </c:pt>
                <c:pt idx="1105">
                  <c:v>4102784</c:v>
                </c:pt>
                <c:pt idx="1106">
                  <c:v>4108204</c:v>
                </c:pt>
                <c:pt idx="1107">
                  <c:v>4108176</c:v>
                </c:pt>
                <c:pt idx="1108">
                  <c:v>4103104</c:v>
                </c:pt>
                <c:pt idx="1109">
                  <c:v>4108188</c:v>
                </c:pt>
                <c:pt idx="1110">
                  <c:v>4108160</c:v>
                </c:pt>
                <c:pt idx="1111">
                  <c:v>4103424</c:v>
                </c:pt>
                <c:pt idx="1112">
                  <c:v>4108172</c:v>
                </c:pt>
                <c:pt idx="1113">
                  <c:v>4108144</c:v>
                </c:pt>
                <c:pt idx="1114">
                  <c:v>4103744</c:v>
                </c:pt>
                <c:pt idx="1115">
                  <c:v>4108156</c:v>
                </c:pt>
                <c:pt idx="1116">
                  <c:v>4108128</c:v>
                </c:pt>
                <c:pt idx="1117">
                  <c:v>4104064</c:v>
                </c:pt>
                <c:pt idx="1118">
                  <c:v>4108112</c:v>
                </c:pt>
                <c:pt idx="1119">
                  <c:v>4104384</c:v>
                </c:pt>
                <c:pt idx="1120">
                  <c:v>4108124</c:v>
                </c:pt>
                <c:pt idx="1121">
                  <c:v>4108096</c:v>
                </c:pt>
                <c:pt idx="1122">
                  <c:v>4104704</c:v>
                </c:pt>
                <c:pt idx="1123">
                  <c:v>4108108</c:v>
                </c:pt>
                <c:pt idx="1124">
                  <c:v>4108080</c:v>
                </c:pt>
                <c:pt idx="1125">
                  <c:v>4105024</c:v>
                </c:pt>
                <c:pt idx="1126">
                  <c:v>4108092</c:v>
                </c:pt>
                <c:pt idx="1127">
                  <c:v>4108064</c:v>
                </c:pt>
                <c:pt idx="1128">
                  <c:v>4105344</c:v>
                </c:pt>
                <c:pt idx="1129">
                  <c:v>4108076</c:v>
                </c:pt>
                <c:pt idx="1130">
                  <c:v>4108048</c:v>
                </c:pt>
                <c:pt idx="1131">
                  <c:v>4105664</c:v>
                </c:pt>
                <c:pt idx="1132">
                  <c:v>4108060</c:v>
                </c:pt>
                <c:pt idx="1133">
                  <c:v>4108032</c:v>
                </c:pt>
                <c:pt idx="1134">
                  <c:v>4105984</c:v>
                </c:pt>
                <c:pt idx="1135">
                  <c:v>4108016</c:v>
                </c:pt>
                <c:pt idx="1136">
                  <c:v>4106304</c:v>
                </c:pt>
                <c:pt idx="1137">
                  <c:v>4108028</c:v>
                </c:pt>
                <c:pt idx="1138">
                  <c:v>4108000</c:v>
                </c:pt>
                <c:pt idx="1139">
                  <c:v>4106624</c:v>
                </c:pt>
                <c:pt idx="1140">
                  <c:v>4108012</c:v>
                </c:pt>
                <c:pt idx="1141">
                  <c:v>4107984</c:v>
                </c:pt>
                <c:pt idx="1142">
                  <c:v>4106944</c:v>
                </c:pt>
                <c:pt idx="1143">
                  <c:v>4107996</c:v>
                </c:pt>
                <c:pt idx="1144">
                  <c:v>4107968</c:v>
                </c:pt>
                <c:pt idx="1145">
                  <c:v>4107264</c:v>
                </c:pt>
                <c:pt idx="1146">
                  <c:v>4107980</c:v>
                </c:pt>
                <c:pt idx="1147">
                  <c:v>4128780</c:v>
                </c:pt>
                <c:pt idx="1148">
                  <c:v>4194272</c:v>
                </c:pt>
                <c:pt idx="1149">
                  <c:v>4194256</c:v>
                </c:pt>
                <c:pt idx="1150">
                  <c:v>4128784</c:v>
                </c:pt>
                <c:pt idx="1151">
                  <c:v>4194268</c:v>
                </c:pt>
                <c:pt idx="1152">
                  <c:v>4194240</c:v>
                </c:pt>
                <c:pt idx="1153">
                  <c:v>4128788</c:v>
                </c:pt>
                <c:pt idx="1154">
                  <c:v>4194252</c:v>
                </c:pt>
                <c:pt idx="1155">
                  <c:v>4194224</c:v>
                </c:pt>
                <c:pt idx="1156">
                  <c:v>4128792</c:v>
                </c:pt>
                <c:pt idx="1157">
                  <c:v>4194236</c:v>
                </c:pt>
                <c:pt idx="1158">
                  <c:v>4194208</c:v>
                </c:pt>
                <c:pt idx="1159">
                  <c:v>4128800</c:v>
                </c:pt>
                <c:pt idx="1160">
                  <c:v>4194220</c:v>
                </c:pt>
                <c:pt idx="1161">
                  <c:v>4194192</c:v>
                </c:pt>
                <c:pt idx="1162">
                  <c:v>4128808</c:v>
                </c:pt>
                <c:pt idx="1163">
                  <c:v>4128828</c:v>
                </c:pt>
                <c:pt idx="1164">
                  <c:v>4194204</c:v>
                </c:pt>
                <c:pt idx="1165">
                  <c:v>4194176</c:v>
                </c:pt>
                <c:pt idx="1166">
                  <c:v>4128828</c:v>
                </c:pt>
                <c:pt idx="1167">
                  <c:v>4194188</c:v>
                </c:pt>
                <c:pt idx="1168">
                  <c:v>4194160</c:v>
                </c:pt>
                <c:pt idx="1169">
                  <c:v>4128836</c:v>
                </c:pt>
                <c:pt idx="1170">
                  <c:v>4194172</c:v>
                </c:pt>
                <c:pt idx="1171">
                  <c:v>4194144</c:v>
                </c:pt>
                <c:pt idx="1172">
                  <c:v>4128856</c:v>
                </c:pt>
                <c:pt idx="1173">
                  <c:v>4194156</c:v>
                </c:pt>
                <c:pt idx="1174">
                  <c:v>4194128</c:v>
                </c:pt>
                <c:pt idx="1175">
                  <c:v>4128864</c:v>
                </c:pt>
                <c:pt idx="1176">
                  <c:v>4194140</c:v>
                </c:pt>
                <c:pt idx="1177">
                  <c:v>4194112</c:v>
                </c:pt>
                <c:pt idx="1178">
                  <c:v>4128884</c:v>
                </c:pt>
                <c:pt idx="1179">
                  <c:v>4194124</c:v>
                </c:pt>
                <c:pt idx="1180">
                  <c:v>4194096</c:v>
                </c:pt>
                <c:pt idx="1181">
                  <c:v>4128892</c:v>
                </c:pt>
                <c:pt idx="1182">
                  <c:v>4194108</c:v>
                </c:pt>
                <c:pt idx="1183">
                  <c:v>4194080</c:v>
                </c:pt>
                <c:pt idx="1184">
                  <c:v>4128912</c:v>
                </c:pt>
                <c:pt idx="1185">
                  <c:v>4194092</c:v>
                </c:pt>
                <c:pt idx="1186">
                  <c:v>4194064</c:v>
                </c:pt>
                <c:pt idx="1187">
                  <c:v>4128932</c:v>
                </c:pt>
                <c:pt idx="1188">
                  <c:v>4194076</c:v>
                </c:pt>
                <c:pt idx="1189">
                  <c:v>4194048</c:v>
                </c:pt>
                <c:pt idx="1190">
                  <c:v>4128940</c:v>
                </c:pt>
                <c:pt idx="1191">
                  <c:v>4128960</c:v>
                </c:pt>
                <c:pt idx="1192">
                  <c:v>4194060</c:v>
                </c:pt>
                <c:pt idx="1193">
                  <c:v>4194032</c:v>
                </c:pt>
                <c:pt idx="1194">
                  <c:v>4063236</c:v>
                </c:pt>
                <c:pt idx="1195">
                  <c:v>4128756</c:v>
                </c:pt>
                <c:pt idx="1196">
                  <c:v>4188272</c:v>
                </c:pt>
                <c:pt idx="1197">
                  <c:v>4136216</c:v>
                </c:pt>
                <c:pt idx="1198">
                  <c:v>4188284</c:v>
                </c:pt>
                <c:pt idx="1199">
                  <c:v>4188256</c:v>
                </c:pt>
                <c:pt idx="1200">
                  <c:v>4136536</c:v>
                </c:pt>
                <c:pt idx="1201">
                  <c:v>4188268</c:v>
                </c:pt>
                <c:pt idx="1202">
                  <c:v>4188240</c:v>
                </c:pt>
                <c:pt idx="1203">
                  <c:v>4136856</c:v>
                </c:pt>
                <c:pt idx="1204">
                  <c:v>4188252</c:v>
                </c:pt>
                <c:pt idx="1205">
                  <c:v>4188224</c:v>
                </c:pt>
                <c:pt idx="1206">
                  <c:v>4137176</c:v>
                </c:pt>
                <c:pt idx="1207">
                  <c:v>4188236</c:v>
                </c:pt>
                <c:pt idx="1208">
                  <c:v>4188208</c:v>
                </c:pt>
                <c:pt idx="1209">
                  <c:v>4137496</c:v>
                </c:pt>
                <c:pt idx="1210">
                  <c:v>4188192</c:v>
                </c:pt>
                <c:pt idx="1211">
                  <c:v>4137816</c:v>
                </c:pt>
                <c:pt idx="1212">
                  <c:v>4188204</c:v>
                </c:pt>
                <c:pt idx="1213">
                  <c:v>4188176</c:v>
                </c:pt>
                <c:pt idx="1214">
                  <c:v>4138136</c:v>
                </c:pt>
                <c:pt idx="1215">
                  <c:v>4188188</c:v>
                </c:pt>
                <c:pt idx="1216">
                  <c:v>4188160</c:v>
                </c:pt>
                <c:pt idx="1217">
                  <c:v>4138456</c:v>
                </c:pt>
                <c:pt idx="1218">
                  <c:v>4188172</c:v>
                </c:pt>
                <c:pt idx="1219">
                  <c:v>4188144</c:v>
                </c:pt>
                <c:pt idx="1220">
                  <c:v>4138776</c:v>
                </c:pt>
                <c:pt idx="1221">
                  <c:v>4188128</c:v>
                </c:pt>
                <c:pt idx="1222">
                  <c:v>4139096</c:v>
                </c:pt>
                <c:pt idx="1223">
                  <c:v>4188140</c:v>
                </c:pt>
                <c:pt idx="1224">
                  <c:v>4188112</c:v>
                </c:pt>
                <c:pt idx="1225">
                  <c:v>4139416</c:v>
                </c:pt>
                <c:pt idx="1226">
                  <c:v>4188096</c:v>
                </c:pt>
                <c:pt idx="1227">
                  <c:v>4139736</c:v>
                </c:pt>
                <c:pt idx="1228">
                  <c:v>4188108</c:v>
                </c:pt>
                <c:pt idx="1229">
                  <c:v>4188080</c:v>
                </c:pt>
                <c:pt idx="1230">
                  <c:v>4140056</c:v>
                </c:pt>
                <c:pt idx="1231">
                  <c:v>4188092</c:v>
                </c:pt>
                <c:pt idx="1232">
                  <c:v>4188064</c:v>
                </c:pt>
                <c:pt idx="1233">
                  <c:v>4140376</c:v>
                </c:pt>
                <c:pt idx="1234">
                  <c:v>4188076</c:v>
                </c:pt>
                <c:pt idx="1235">
                  <c:v>4188048</c:v>
                </c:pt>
                <c:pt idx="1236">
                  <c:v>4140696</c:v>
                </c:pt>
                <c:pt idx="1237">
                  <c:v>4188060</c:v>
                </c:pt>
                <c:pt idx="1238">
                  <c:v>4188032</c:v>
                </c:pt>
                <c:pt idx="1239">
                  <c:v>4141016</c:v>
                </c:pt>
                <c:pt idx="1240">
                  <c:v>4188044</c:v>
                </c:pt>
                <c:pt idx="1241">
                  <c:v>4188016</c:v>
                </c:pt>
                <c:pt idx="1242">
                  <c:v>4188000</c:v>
                </c:pt>
                <c:pt idx="1243">
                  <c:v>4141336</c:v>
                </c:pt>
                <c:pt idx="1244">
                  <c:v>4188012</c:v>
                </c:pt>
                <c:pt idx="1245">
                  <c:v>4187984</c:v>
                </c:pt>
                <c:pt idx="1246">
                  <c:v>4141656</c:v>
                </c:pt>
                <c:pt idx="1247">
                  <c:v>4187996</c:v>
                </c:pt>
                <c:pt idx="1248">
                  <c:v>4187968</c:v>
                </c:pt>
                <c:pt idx="1249">
                  <c:v>4141976</c:v>
                </c:pt>
                <c:pt idx="1250">
                  <c:v>4187952</c:v>
                </c:pt>
                <c:pt idx="1251">
                  <c:v>4142296</c:v>
                </c:pt>
                <c:pt idx="1252">
                  <c:v>4187964</c:v>
                </c:pt>
                <c:pt idx="1253">
                  <c:v>4187936</c:v>
                </c:pt>
                <c:pt idx="1254">
                  <c:v>4142616</c:v>
                </c:pt>
                <c:pt idx="1255">
                  <c:v>4187948</c:v>
                </c:pt>
                <c:pt idx="1256">
                  <c:v>4187920</c:v>
                </c:pt>
                <c:pt idx="1257">
                  <c:v>4142936</c:v>
                </c:pt>
                <c:pt idx="1258">
                  <c:v>4187932</c:v>
                </c:pt>
                <c:pt idx="1259">
                  <c:v>4187904</c:v>
                </c:pt>
                <c:pt idx="1260">
                  <c:v>4143256</c:v>
                </c:pt>
                <c:pt idx="1261">
                  <c:v>4187888</c:v>
                </c:pt>
                <c:pt idx="1262">
                  <c:v>4143576</c:v>
                </c:pt>
                <c:pt idx="1263">
                  <c:v>4187900</c:v>
                </c:pt>
                <c:pt idx="1264">
                  <c:v>4187872</c:v>
                </c:pt>
                <c:pt idx="1265">
                  <c:v>4143896</c:v>
                </c:pt>
                <c:pt idx="1266">
                  <c:v>4187856</c:v>
                </c:pt>
                <c:pt idx="1267">
                  <c:v>4144216</c:v>
                </c:pt>
                <c:pt idx="1268">
                  <c:v>4187868</c:v>
                </c:pt>
                <c:pt idx="1269">
                  <c:v>4187840</c:v>
                </c:pt>
                <c:pt idx="1270">
                  <c:v>4144536</c:v>
                </c:pt>
                <c:pt idx="1271">
                  <c:v>4187852</c:v>
                </c:pt>
                <c:pt idx="1272">
                  <c:v>4187824</c:v>
                </c:pt>
                <c:pt idx="1273">
                  <c:v>4144856</c:v>
                </c:pt>
                <c:pt idx="1274">
                  <c:v>4187836</c:v>
                </c:pt>
                <c:pt idx="1275">
                  <c:v>4187808</c:v>
                </c:pt>
                <c:pt idx="1276">
                  <c:v>4145176</c:v>
                </c:pt>
                <c:pt idx="1277">
                  <c:v>4187792</c:v>
                </c:pt>
                <c:pt idx="1278">
                  <c:v>4145496</c:v>
                </c:pt>
                <c:pt idx="1279">
                  <c:v>4187804</c:v>
                </c:pt>
                <c:pt idx="1280">
                  <c:v>4187776</c:v>
                </c:pt>
                <c:pt idx="1281">
                  <c:v>4145816</c:v>
                </c:pt>
                <c:pt idx="1282">
                  <c:v>4187788</c:v>
                </c:pt>
                <c:pt idx="1283">
                  <c:v>4187760</c:v>
                </c:pt>
                <c:pt idx="1284">
                  <c:v>4146136</c:v>
                </c:pt>
                <c:pt idx="1285">
                  <c:v>4187772</c:v>
                </c:pt>
                <c:pt idx="1286">
                  <c:v>4187744</c:v>
                </c:pt>
                <c:pt idx="1287">
                  <c:v>4146456</c:v>
                </c:pt>
                <c:pt idx="1288">
                  <c:v>4187756</c:v>
                </c:pt>
                <c:pt idx="1289">
                  <c:v>4187728</c:v>
                </c:pt>
                <c:pt idx="1290">
                  <c:v>4146776</c:v>
                </c:pt>
                <c:pt idx="1291">
                  <c:v>4187740</c:v>
                </c:pt>
                <c:pt idx="1292">
                  <c:v>4187712</c:v>
                </c:pt>
                <c:pt idx="1293">
                  <c:v>4147096</c:v>
                </c:pt>
                <c:pt idx="1294">
                  <c:v>4187724</c:v>
                </c:pt>
                <c:pt idx="1295">
                  <c:v>4187696</c:v>
                </c:pt>
                <c:pt idx="1296">
                  <c:v>4147416</c:v>
                </c:pt>
                <c:pt idx="1297">
                  <c:v>4187708</c:v>
                </c:pt>
                <c:pt idx="1298">
                  <c:v>4187680</c:v>
                </c:pt>
                <c:pt idx="1299">
                  <c:v>4147736</c:v>
                </c:pt>
                <c:pt idx="1300">
                  <c:v>4187692</c:v>
                </c:pt>
                <c:pt idx="1301">
                  <c:v>4187664</c:v>
                </c:pt>
                <c:pt idx="1302">
                  <c:v>4148056</c:v>
                </c:pt>
                <c:pt idx="1303">
                  <c:v>4187676</c:v>
                </c:pt>
                <c:pt idx="1304">
                  <c:v>4187648</c:v>
                </c:pt>
                <c:pt idx="1305">
                  <c:v>4148376</c:v>
                </c:pt>
                <c:pt idx="1306">
                  <c:v>4187660</c:v>
                </c:pt>
                <c:pt idx="1307">
                  <c:v>4187632</c:v>
                </c:pt>
                <c:pt idx="1308">
                  <c:v>4148696</c:v>
                </c:pt>
                <c:pt idx="1309">
                  <c:v>4187644</c:v>
                </c:pt>
                <c:pt idx="1310">
                  <c:v>4187616</c:v>
                </c:pt>
                <c:pt idx="1311">
                  <c:v>4149016</c:v>
                </c:pt>
                <c:pt idx="1312">
                  <c:v>4187628</c:v>
                </c:pt>
                <c:pt idx="1313">
                  <c:v>4187600</c:v>
                </c:pt>
                <c:pt idx="1314">
                  <c:v>4149336</c:v>
                </c:pt>
                <c:pt idx="1315">
                  <c:v>4187612</c:v>
                </c:pt>
                <c:pt idx="1316">
                  <c:v>4187584</c:v>
                </c:pt>
                <c:pt idx="1317">
                  <c:v>4149656</c:v>
                </c:pt>
                <c:pt idx="1318">
                  <c:v>4187596</c:v>
                </c:pt>
                <c:pt idx="1319">
                  <c:v>4187568</c:v>
                </c:pt>
                <c:pt idx="1320">
                  <c:v>4149976</c:v>
                </c:pt>
                <c:pt idx="1321">
                  <c:v>4187580</c:v>
                </c:pt>
                <c:pt idx="1322">
                  <c:v>4187552</c:v>
                </c:pt>
                <c:pt idx="1323">
                  <c:v>4150296</c:v>
                </c:pt>
                <c:pt idx="1324">
                  <c:v>4187564</c:v>
                </c:pt>
                <c:pt idx="1325">
                  <c:v>4187536</c:v>
                </c:pt>
                <c:pt idx="1326">
                  <c:v>4150616</c:v>
                </c:pt>
                <c:pt idx="1327">
                  <c:v>4187548</c:v>
                </c:pt>
                <c:pt idx="1328">
                  <c:v>4187520</c:v>
                </c:pt>
                <c:pt idx="1329">
                  <c:v>4150936</c:v>
                </c:pt>
                <c:pt idx="1330">
                  <c:v>4187532</c:v>
                </c:pt>
                <c:pt idx="1331">
                  <c:v>4187504</c:v>
                </c:pt>
                <c:pt idx="1332">
                  <c:v>4151256</c:v>
                </c:pt>
                <c:pt idx="1333">
                  <c:v>4187516</c:v>
                </c:pt>
                <c:pt idx="1334">
                  <c:v>4187488</c:v>
                </c:pt>
                <c:pt idx="1335">
                  <c:v>4151576</c:v>
                </c:pt>
                <c:pt idx="1336">
                  <c:v>4187500</c:v>
                </c:pt>
                <c:pt idx="1337">
                  <c:v>4187472</c:v>
                </c:pt>
                <c:pt idx="1338">
                  <c:v>4151896</c:v>
                </c:pt>
                <c:pt idx="1339">
                  <c:v>4187484</c:v>
                </c:pt>
                <c:pt idx="1340">
                  <c:v>4187456</c:v>
                </c:pt>
                <c:pt idx="1341">
                  <c:v>4152216</c:v>
                </c:pt>
                <c:pt idx="1342">
                  <c:v>4187440</c:v>
                </c:pt>
                <c:pt idx="1343">
                  <c:v>4152536</c:v>
                </c:pt>
                <c:pt idx="1344">
                  <c:v>4187452</c:v>
                </c:pt>
                <c:pt idx="1345">
                  <c:v>4187424</c:v>
                </c:pt>
                <c:pt idx="1346">
                  <c:v>4152856</c:v>
                </c:pt>
                <c:pt idx="1347">
                  <c:v>4187436</c:v>
                </c:pt>
                <c:pt idx="1348">
                  <c:v>4187408</c:v>
                </c:pt>
                <c:pt idx="1349">
                  <c:v>4153176</c:v>
                </c:pt>
                <c:pt idx="1350">
                  <c:v>4187420</c:v>
                </c:pt>
                <c:pt idx="1351">
                  <c:v>4187392</c:v>
                </c:pt>
                <c:pt idx="1352">
                  <c:v>4153496</c:v>
                </c:pt>
                <c:pt idx="1353">
                  <c:v>4187404</c:v>
                </c:pt>
                <c:pt idx="1354">
                  <c:v>4187376</c:v>
                </c:pt>
                <c:pt idx="1355">
                  <c:v>4153816</c:v>
                </c:pt>
                <c:pt idx="1356">
                  <c:v>4187360</c:v>
                </c:pt>
                <c:pt idx="1357">
                  <c:v>4154136</c:v>
                </c:pt>
                <c:pt idx="1358">
                  <c:v>4187372</c:v>
                </c:pt>
                <c:pt idx="1359">
                  <c:v>4187344</c:v>
                </c:pt>
                <c:pt idx="1360">
                  <c:v>4154456</c:v>
                </c:pt>
                <c:pt idx="1361">
                  <c:v>4187356</c:v>
                </c:pt>
                <c:pt idx="1362">
                  <c:v>4187328</c:v>
                </c:pt>
                <c:pt idx="1363">
                  <c:v>4154776</c:v>
                </c:pt>
                <c:pt idx="1364">
                  <c:v>4187340</c:v>
                </c:pt>
                <c:pt idx="1365">
                  <c:v>4187312</c:v>
                </c:pt>
                <c:pt idx="1366">
                  <c:v>4155096</c:v>
                </c:pt>
                <c:pt idx="1367">
                  <c:v>4187324</c:v>
                </c:pt>
                <c:pt idx="1368">
                  <c:v>4187296</c:v>
                </c:pt>
                <c:pt idx="1369">
                  <c:v>4155416</c:v>
                </c:pt>
                <c:pt idx="1370">
                  <c:v>4187308</c:v>
                </c:pt>
                <c:pt idx="1371">
                  <c:v>4187280</c:v>
                </c:pt>
                <c:pt idx="1372">
                  <c:v>4155736</c:v>
                </c:pt>
                <c:pt idx="1373">
                  <c:v>4187292</c:v>
                </c:pt>
                <c:pt idx="1374">
                  <c:v>4187264</c:v>
                </c:pt>
                <c:pt idx="1375">
                  <c:v>4156056</c:v>
                </c:pt>
                <c:pt idx="1376">
                  <c:v>4187248</c:v>
                </c:pt>
                <c:pt idx="1377">
                  <c:v>4156376</c:v>
                </c:pt>
                <c:pt idx="1378">
                  <c:v>4187260</c:v>
                </c:pt>
                <c:pt idx="1379">
                  <c:v>4187232</c:v>
                </c:pt>
                <c:pt idx="1380">
                  <c:v>4156696</c:v>
                </c:pt>
                <c:pt idx="1381">
                  <c:v>4187244</c:v>
                </c:pt>
                <c:pt idx="1382">
                  <c:v>4187216</c:v>
                </c:pt>
                <c:pt idx="1383">
                  <c:v>4157016</c:v>
                </c:pt>
                <c:pt idx="1384">
                  <c:v>4187228</c:v>
                </c:pt>
                <c:pt idx="1385">
                  <c:v>4187200</c:v>
                </c:pt>
                <c:pt idx="1386">
                  <c:v>4157336</c:v>
                </c:pt>
                <c:pt idx="1387">
                  <c:v>4187212</c:v>
                </c:pt>
                <c:pt idx="1388">
                  <c:v>4187184</c:v>
                </c:pt>
                <c:pt idx="1389">
                  <c:v>4157656</c:v>
                </c:pt>
                <c:pt idx="1390">
                  <c:v>4187196</c:v>
                </c:pt>
                <c:pt idx="1391">
                  <c:v>4187168</c:v>
                </c:pt>
                <c:pt idx="1392">
                  <c:v>4157976</c:v>
                </c:pt>
                <c:pt idx="1393">
                  <c:v>4187180</c:v>
                </c:pt>
                <c:pt idx="1394">
                  <c:v>4187152</c:v>
                </c:pt>
                <c:pt idx="1395">
                  <c:v>4158296</c:v>
                </c:pt>
                <c:pt idx="1396">
                  <c:v>4187164</c:v>
                </c:pt>
                <c:pt idx="1397">
                  <c:v>4187136</c:v>
                </c:pt>
                <c:pt idx="1398">
                  <c:v>4158616</c:v>
                </c:pt>
                <c:pt idx="1399">
                  <c:v>4187148</c:v>
                </c:pt>
                <c:pt idx="1400">
                  <c:v>4187120</c:v>
                </c:pt>
                <c:pt idx="1401">
                  <c:v>4158936</c:v>
                </c:pt>
                <c:pt idx="1402">
                  <c:v>4187132</c:v>
                </c:pt>
                <c:pt idx="1403">
                  <c:v>4187104</c:v>
                </c:pt>
                <c:pt idx="1404">
                  <c:v>4159256</c:v>
                </c:pt>
                <c:pt idx="1405">
                  <c:v>4187116</c:v>
                </c:pt>
                <c:pt idx="1406">
                  <c:v>4187088</c:v>
                </c:pt>
                <c:pt idx="1407">
                  <c:v>4159576</c:v>
                </c:pt>
                <c:pt idx="1408">
                  <c:v>4187100</c:v>
                </c:pt>
                <c:pt idx="1409">
                  <c:v>4187072</c:v>
                </c:pt>
                <c:pt idx="1410">
                  <c:v>4159896</c:v>
                </c:pt>
                <c:pt idx="1411">
                  <c:v>4187084</c:v>
                </c:pt>
                <c:pt idx="1412">
                  <c:v>4187056</c:v>
                </c:pt>
                <c:pt idx="1413">
                  <c:v>4160216</c:v>
                </c:pt>
                <c:pt idx="1414">
                  <c:v>4187068</c:v>
                </c:pt>
                <c:pt idx="1415">
                  <c:v>4187040</c:v>
                </c:pt>
                <c:pt idx="1416">
                  <c:v>4160536</c:v>
                </c:pt>
                <c:pt idx="1417">
                  <c:v>4187052</c:v>
                </c:pt>
                <c:pt idx="1418">
                  <c:v>4187024</c:v>
                </c:pt>
                <c:pt idx="1419">
                  <c:v>4160856</c:v>
                </c:pt>
                <c:pt idx="1420">
                  <c:v>4187036</c:v>
                </c:pt>
                <c:pt idx="1421">
                  <c:v>4187008</c:v>
                </c:pt>
                <c:pt idx="1422">
                  <c:v>4161176</c:v>
                </c:pt>
                <c:pt idx="1423">
                  <c:v>4187020</c:v>
                </c:pt>
                <c:pt idx="1424">
                  <c:v>4186992</c:v>
                </c:pt>
                <c:pt idx="1425">
                  <c:v>4161496</c:v>
                </c:pt>
                <c:pt idx="1426">
                  <c:v>4187004</c:v>
                </c:pt>
                <c:pt idx="1427">
                  <c:v>4186976</c:v>
                </c:pt>
                <c:pt idx="1428">
                  <c:v>4161816</c:v>
                </c:pt>
                <c:pt idx="1429">
                  <c:v>4186988</c:v>
                </c:pt>
                <c:pt idx="1430">
                  <c:v>4186960</c:v>
                </c:pt>
                <c:pt idx="1431">
                  <c:v>4162136</c:v>
                </c:pt>
                <c:pt idx="1432">
                  <c:v>4186972</c:v>
                </c:pt>
                <c:pt idx="1433">
                  <c:v>4186944</c:v>
                </c:pt>
                <c:pt idx="1434">
                  <c:v>4162456</c:v>
                </c:pt>
                <c:pt idx="1435">
                  <c:v>4186928</c:v>
                </c:pt>
                <c:pt idx="1436">
                  <c:v>4162776</c:v>
                </c:pt>
                <c:pt idx="1437">
                  <c:v>4186940</c:v>
                </c:pt>
                <c:pt idx="1438">
                  <c:v>4186912</c:v>
                </c:pt>
                <c:pt idx="1439">
                  <c:v>4163096</c:v>
                </c:pt>
                <c:pt idx="1440">
                  <c:v>4186896</c:v>
                </c:pt>
                <c:pt idx="1441">
                  <c:v>4163416</c:v>
                </c:pt>
                <c:pt idx="1442">
                  <c:v>4186908</c:v>
                </c:pt>
                <c:pt idx="1443">
                  <c:v>4186880</c:v>
                </c:pt>
                <c:pt idx="1444">
                  <c:v>4163736</c:v>
                </c:pt>
                <c:pt idx="1445">
                  <c:v>4186892</c:v>
                </c:pt>
                <c:pt idx="1446">
                  <c:v>4186864</c:v>
                </c:pt>
                <c:pt idx="1447">
                  <c:v>4164056</c:v>
                </c:pt>
                <c:pt idx="1448">
                  <c:v>4186876</c:v>
                </c:pt>
                <c:pt idx="1449">
                  <c:v>4186848</c:v>
                </c:pt>
                <c:pt idx="1450">
                  <c:v>4164376</c:v>
                </c:pt>
                <c:pt idx="1451">
                  <c:v>4186860</c:v>
                </c:pt>
                <c:pt idx="1452">
                  <c:v>4186832</c:v>
                </c:pt>
                <c:pt idx="1453">
                  <c:v>4164696</c:v>
                </c:pt>
                <c:pt idx="1454">
                  <c:v>4186844</c:v>
                </c:pt>
                <c:pt idx="1455">
                  <c:v>4186816</c:v>
                </c:pt>
                <c:pt idx="1456">
                  <c:v>4165016</c:v>
                </c:pt>
                <c:pt idx="1457">
                  <c:v>4186800</c:v>
                </c:pt>
                <c:pt idx="1458">
                  <c:v>4165336</c:v>
                </c:pt>
                <c:pt idx="1459">
                  <c:v>4186812</c:v>
                </c:pt>
                <c:pt idx="1460">
                  <c:v>4186784</c:v>
                </c:pt>
                <c:pt idx="1461">
                  <c:v>4165656</c:v>
                </c:pt>
                <c:pt idx="1462">
                  <c:v>4186796</c:v>
                </c:pt>
                <c:pt idx="1463">
                  <c:v>4186768</c:v>
                </c:pt>
                <c:pt idx="1464">
                  <c:v>4165976</c:v>
                </c:pt>
                <c:pt idx="1465">
                  <c:v>4186780</c:v>
                </c:pt>
                <c:pt idx="1466">
                  <c:v>4186752</c:v>
                </c:pt>
                <c:pt idx="1467">
                  <c:v>4166296</c:v>
                </c:pt>
                <c:pt idx="1468">
                  <c:v>4186736</c:v>
                </c:pt>
                <c:pt idx="1469">
                  <c:v>4166616</c:v>
                </c:pt>
                <c:pt idx="1470">
                  <c:v>4186748</c:v>
                </c:pt>
                <c:pt idx="1471">
                  <c:v>4186720</c:v>
                </c:pt>
                <c:pt idx="1472">
                  <c:v>4166936</c:v>
                </c:pt>
                <c:pt idx="1473">
                  <c:v>4186704</c:v>
                </c:pt>
                <c:pt idx="1474">
                  <c:v>4167256</c:v>
                </c:pt>
                <c:pt idx="1475">
                  <c:v>4186716</c:v>
                </c:pt>
                <c:pt idx="1476">
                  <c:v>4186688</c:v>
                </c:pt>
                <c:pt idx="1477">
                  <c:v>4167576</c:v>
                </c:pt>
                <c:pt idx="1478">
                  <c:v>4186700</c:v>
                </c:pt>
                <c:pt idx="1479">
                  <c:v>4186672</c:v>
                </c:pt>
                <c:pt idx="1480">
                  <c:v>4167896</c:v>
                </c:pt>
                <c:pt idx="1481">
                  <c:v>4186684</c:v>
                </c:pt>
                <c:pt idx="1482">
                  <c:v>4186656</c:v>
                </c:pt>
                <c:pt idx="1483">
                  <c:v>4168216</c:v>
                </c:pt>
                <c:pt idx="1484">
                  <c:v>4186668</c:v>
                </c:pt>
                <c:pt idx="1485">
                  <c:v>4186640</c:v>
                </c:pt>
                <c:pt idx="1486">
                  <c:v>4168536</c:v>
                </c:pt>
                <c:pt idx="1487">
                  <c:v>4186652</c:v>
                </c:pt>
                <c:pt idx="1488">
                  <c:v>4186624</c:v>
                </c:pt>
                <c:pt idx="1489">
                  <c:v>4168856</c:v>
                </c:pt>
                <c:pt idx="1490">
                  <c:v>4186608</c:v>
                </c:pt>
                <c:pt idx="1491">
                  <c:v>4169176</c:v>
                </c:pt>
                <c:pt idx="1492">
                  <c:v>4186620</c:v>
                </c:pt>
                <c:pt idx="1493">
                  <c:v>4186592</c:v>
                </c:pt>
                <c:pt idx="1494">
                  <c:v>4169496</c:v>
                </c:pt>
                <c:pt idx="1495">
                  <c:v>4186576</c:v>
                </c:pt>
                <c:pt idx="1496">
                  <c:v>4169816</c:v>
                </c:pt>
                <c:pt idx="1497">
                  <c:v>4186588</c:v>
                </c:pt>
                <c:pt idx="1498">
                  <c:v>4186560</c:v>
                </c:pt>
                <c:pt idx="1499">
                  <c:v>4170136</c:v>
                </c:pt>
                <c:pt idx="1500">
                  <c:v>4186544</c:v>
                </c:pt>
                <c:pt idx="1501">
                  <c:v>4170456</c:v>
                </c:pt>
                <c:pt idx="1502">
                  <c:v>4186556</c:v>
                </c:pt>
                <c:pt idx="1503">
                  <c:v>4186528</c:v>
                </c:pt>
                <c:pt idx="1504">
                  <c:v>4170776</c:v>
                </c:pt>
                <c:pt idx="1505">
                  <c:v>4186540</c:v>
                </c:pt>
                <c:pt idx="1506">
                  <c:v>4186512</c:v>
                </c:pt>
                <c:pt idx="1507">
                  <c:v>4171096</c:v>
                </c:pt>
                <c:pt idx="1508">
                  <c:v>4186524</c:v>
                </c:pt>
                <c:pt idx="1509">
                  <c:v>4186496</c:v>
                </c:pt>
                <c:pt idx="1510">
                  <c:v>4171416</c:v>
                </c:pt>
                <c:pt idx="1511">
                  <c:v>4186508</c:v>
                </c:pt>
                <c:pt idx="1512">
                  <c:v>4186480</c:v>
                </c:pt>
                <c:pt idx="1513">
                  <c:v>4171736</c:v>
                </c:pt>
                <c:pt idx="1514">
                  <c:v>4186492</c:v>
                </c:pt>
                <c:pt idx="1515">
                  <c:v>4186464</c:v>
                </c:pt>
                <c:pt idx="1516">
                  <c:v>4172056</c:v>
                </c:pt>
                <c:pt idx="1517">
                  <c:v>4186476</c:v>
                </c:pt>
                <c:pt idx="1518">
                  <c:v>4186448</c:v>
                </c:pt>
                <c:pt idx="1519">
                  <c:v>4172376</c:v>
                </c:pt>
                <c:pt idx="1520">
                  <c:v>4186460</c:v>
                </c:pt>
                <c:pt idx="1521">
                  <c:v>4186432</c:v>
                </c:pt>
                <c:pt idx="1522">
                  <c:v>4172696</c:v>
                </c:pt>
                <c:pt idx="1523">
                  <c:v>4186444</c:v>
                </c:pt>
                <c:pt idx="1524">
                  <c:v>4186416</c:v>
                </c:pt>
                <c:pt idx="1525">
                  <c:v>4173016</c:v>
                </c:pt>
                <c:pt idx="1526">
                  <c:v>4186428</c:v>
                </c:pt>
                <c:pt idx="1527">
                  <c:v>4186400</c:v>
                </c:pt>
                <c:pt idx="1528">
                  <c:v>4173336</c:v>
                </c:pt>
                <c:pt idx="1529">
                  <c:v>4186412</c:v>
                </c:pt>
                <c:pt idx="1530">
                  <c:v>4186384</c:v>
                </c:pt>
                <c:pt idx="1531">
                  <c:v>4173656</c:v>
                </c:pt>
                <c:pt idx="1532">
                  <c:v>4186396</c:v>
                </c:pt>
                <c:pt idx="1533">
                  <c:v>4186368</c:v>
                </c:pt>
                <c:pt idx="1534">
                  <c:v>4173976</c:v>
                </c:pt>
                <c:pt idx="1535">
                  <c:v>4186380</c:v>
                </c:pt>
                <c:pt idx="1536">
                  <c:v>4186352</c:v>
                </c:pt>
                <c:pt idx="1537">
                  <c:v>4174296</c:v>
                </c:pt>
                <c:pt idx="1538">
                  <c:v>4186364</c:v>
                </c:pt>
                <c:pt idx="1539">
                  <c:v>4186336</c:v>
                </c:pt>
                <c:pt idx="1540">
                  <c:v>4174616</c:v>
                </c:pt>
                <c:pt idx="1541">
                  <c:v>4186348</c:v>
                </c:pt>
                <c:pt idx="1542">
                  <c:v>4186320</c:v>
                </c:pt>
                <c:pt idx="1543">
                  <c:v>4174936</c:v>
                </c:pt>
                <c:pt idx="1544">
                  <c:v>4186332</c:v>
                </c:pt>
                <c:pt idx="1545">
                  <c:v>4186304</c:v>
                </c:pt>
                <c:pt idx="1546">
                  <c:v>4175256</c:v>
                </c:pt>
                <c:pt idx="1547">
                  <c:v>4186316</c:v>
                </c:pt>
                <c:pt idx="1548">
                  <c:v>4186288</c:v>
                </c:pt>
                <c:pt idx="1549">
                  <c:v>4175576</c:v>
                </c:pt>
                <c:pt idx="1550">
                  <c:v>4186300</c:v>
                </c:pt>
                <c:pt idx="1551">
                  <c:v>4186272</c:v>
                </c:pt>
                <c:pt idx="1552">
                  <c:v>4175896</c:v>
                </c:pt>
                <c:pt idx="1553">
                  <c:v>4186284</c:v>
                </c:pt>
                <c:pt idx="1554">
                  <c:v>4186256</c:v>
                </c:pt>
                <c:pt idx="1555">
                  <c:v>4176216</c:v>
                </c:pt>
                <c:pt idx="1556">
                  <c:v>4186268</c:v>
                </c:pt>
                <c:pt idx="1557">
                  <c:v>4186240</c:v>
                </c:pt>
                <c:pt idx="1558">
                  <c:v>4176536</c:v>
                </c:pt>
                <c:pt idx="1559">
                  <c:v>4186252</c:v>
                </c:pt>
                <c:pt idx="1560">
                  <c:v>4186224</c:v>
                </c:pt>
                <c:pt idx="1561">
                  <c:v>4176856</c:v>
                </c:pt>
                <c:pt idx="1562">
                  <c:v>4186236</c:v>
                </c:pt>
                <c:pt idx="1563">
                  <c:v>4186208</c:v>
                </c:pt>
                <c:pt idx="1564">
                  <c:v>4177176</c:v>
                </c:pt>
                <c:pt idx="1565">
                  <c:v>4186220</c:v>
                </c:pt>
                <c:pt idx="1566">
                  <c:v>4186192</c:v>
                </c:pt>
                <c:pt idx="1567">
                  <c:v>4177496</c:v>
                </c:pt>
                <c:pt idx="1568">
                  <c:v>4186204</c:v>
                </c:pt>
                <c:pt idx="1569">
                  <c:v>4186176</c:v>
                </c:pt>
                <c:pt idx="1570">
                  <c:v>4177816</c:v>
                </c:pt>
                <c:pt idx="1571">
                  <c:v>4186188</c:v>
                </c:pt>
                <c:pt idx="1572">
                  <c:v>4186160</c:v>
                </c:pt>
                <c:pt idx="1573">
                  <c:v>4178136</c:v>
                </c:pt>
                <c:pt idx="1574">
                  <c:v>4186172</c:v>
                </c:pt>
                <c:pt idx="1575">
                  <c:v>4186144</c:v>
                </c:pt>
                <c:pt idx="1576">
                  <c:v>4178456</c:v>
                </c:pt>
                <c:pt idx="1577">
                  <c:v>4186156</c:v>
                </c:pt>
                <c:pt idx="1578">
                  <c:v>4186128</c:v>
                </c:pt>
                <c:pt idx="1579">
                  <c:v>4178776</c:v>
                </c:pt>
                <c:pt idx="1580">
                  <c:v>4186140</c:v>
                </c:pt>
                <c:pt idx="1581">
                  <c:v>4186112</c:v>
                </c:pt>
                <c:pt idx="1582">
                  <c:v>4179096</c:v>
                </c:pt>
                <c:pt idx="1583">
                  <c:v>4186124</c:v>
                </c:pt>
                <c:pt idx="1584">
                  <c:v>4186096</c:v>
                </c:pt>
                <c:pt idx="1585">
                  <c:v>4179416</c:v>
                </c:pt>
                <c:pt idx="1586">
                  <c:v>4186108</c:v>
                </c:pt>
                <c:pt idx="1587">
                  <c:v>4186080</c:v>
                </c:pt>
                <c:pt idx="1588">
                  <c:v>4179736</c:v>
                </c:pt>
                <c:pt idx="1589">
                  <c:v>4186092</c:v>
                </c:pt>
                <c:pt idx="1590">
                  <c:v>4186064</c:v>
                </c:pt>
                <c:pt idx="1591">
                  <c:v>4180056</c:v>
                </c:pt>
                <c:pt idx="1592">
                  <c:v>4186048</c:v>
                </c:pt>
                <c:pt idx="1593">
                  <c:v>4180376</c:v>
                </c:pt>
                <c:pt idx="1594">
                  <c:v>4186060</c:v>
                </c:pt>
                <c:pt idx="1595">
                  <c:v>4186032</c:v>
                </c:pt>
                <c:pt idx="1596">
                  <c:v>4180696</c:v>
                </c:pt>
                <c:pt idx="1597">
                  <c:v>4186044</c:v>
                </c:pt>
                <c:pt idx="1598">
                  <c:v>4186016</c:v>
                </c:pt>
                <c:pt idx="1599">
                  <c:v>4181016</c:v>
                </c:pt>
                <c:pt idx="1600">
                  <c:v>4186028</c:v>
                </c:pt>
                <c:pt idx="1601">
                  <c:v>4186000</c:v>
                </c:pt>
                <c:pt idx="1602">
                  <c:v>4181336</c:v>
                </c:pt>
                <c:pt idx="1603">
                  <c:v>4186012</c:v>
                </c:pt>
                <c:pt idx="1604">
                  <c:v>4185984</c:v>
                </c:pt>
                <c:pt idx="1605">
                  <c:v>4181656</c:v>
                </c:pt>
                <c:pt idx="1606">
                  <c:v>4185996</c:v>
                </c:pt>
                <c:pt idx="1607">
                  <c:v>4185968</c:v>
                </c:pt>
                <c:pt idx="1608">
                  <c:v>4181976</c:v>
                </c:pt>
                <c:pt idx="1609">
                  <c:v>4185980</c:v>
                </c:pt>
                <c:pt idx="1610">
                  <c:v>4185952</c:v>
                </c:pt>
                <c:pt idx="1611">
                  <c:v>4182296</c:v>
                </c:pt>
                <c:pt idx="1612">
                  <c:v>4185964</c:v>
                </c:pt>
                <c:pt idx="1613">
                  <c:v>4185936</c:v>
                </c:pt>
                <c:pt idx="1614">
                  <c:v>4182616</c:v>
                </c:pt>
                <c:pt idx="1615">
                  <c:v>4185948</c:v>
                </c:pt>
                <c:pt idx="1616">
                  <c:v>4185920</c:v>
                </c:pt>
                <c:pt idx="1617">
                  <c:v>4182936</c:v>
                </c:pt>
                <c:pt idx="1618">
                  <c:v>4185932</c:v>
                </c:pt>
                <c:pt idx="1619">
                  <c:v>4185904</c:v>
                </c:pt>
                <c:pt idx="1620">
                  <c:v>4183256</c:v>
                </c:pt>
                <c:pt idx="1621">
                  <c:v>4185916</c:v>
                </c:pt>
                <c:pt idx="1622">
                  <c:v>4185888</c:v>
                </c:pt>
                <c:pt idx="1623">
                  <c:v>4183576</c:v>
                </c:pt>
                <c:pt idx="1624">
                  <c:v>4185900</c:v>
                </c:pt>
                <c:pt idx="1625">
                  <c:v>4185872</c:v>
                </c:pt>
                <c:pt idx="1626">
                  <c:v>4183896</c:v>
                </c:pt>
                <c:pt idx="1627">
                  <c:v>4185884</c:v>
                </c:pt>
                <c:pt idx="1628">
                  <c:v>4185856</c:v>
                </c:pt>
                <c:pt idx="1629">
                  <c:v>4184216</c:v>
                </c:pt>
                <c:pt idx="1630">
                  <c:v>4185868</c:v>
                </c:pt>
                <c:pt idx="1631">
                  <c:v>4185840</c:v>
                </c:pt>
                <c:pt idx="1632">
                  <c:v>4184536</c:v>
                </c:pt>
                <c:pt idx="1633">
                  <c:v>4185852</c:v>
                </c:pt>
                <c:pt idx="1634">
                  <c:v>4185824</c:v>
                </c:pt>
                <c:pt idx="1635">
                  <c:v>4184856</c:v>
                </c:pt>
                <c:pt idx="1636">
                  <c:v>4185836</c:v>
                </c:pt>
                <c:pt idx="1637">
                  <c:v>4185808</c:v>
                </c:pt>
                <c:pt idx="1638">
                  <c:v>4185176</c:v>
                </c:pt>
                <c:pt idx="1639">
                  <c:v>4185820</c:v>
                </c:pt>
                <c:pt idx="1640">
                  <c:v>4063244</c:v>
                </c:pt>
                <c:pt idx="1641">
                  <c:v>4128736</c:v>
                </c:pt>
                <c:pt idx="1642">
                  <c:v>4063248</c:v>
                </c:pt>
                <c:pt idx="1643">
                  <c:v>4063252</c:v>
                </c:pt>
                <c:pt idx="1644">
                  <c:v>4124640</c:v>
                </c:pt>
                <c:pt idx="1645">
                  <c:v>4068624</c:v>
                </c:pt>
                <c:pt idx="1646">
                  <c:v>4068628</c:v>
                </c:pt>
                <c:pt idx="1647">
                  <c:v>4124652</c:v>
                </c:pt>
                <c:pt idx="1648">
                  <c:v>4124636</c:v>
                </c:pt>
                <c:pt idx="1649">
                  <c:v>4124608</c:v>
                </c:pt>
                <c:pt idx="1650">
                  <c:v>4068636</c:v>
                </c:pt>
                <c:pt idx="1651">
                  <c:v>4124620</c:v>
                </c:pt>
                <c:pt idx="1652">
                  <c:v>4124592</c:v>
                </c:pt>
                <c:pt idx="1653">
                  <c:v>4068956</c:v>
                </c:pt>
                <c:pt idx="1654">
                  <c:v>4124604</c:v>
                </c:pt>
                <c:pt idx="1655">
                  <c:v>4124576</c:v>
                </c:pt>
                <c:pt idx="1656">
                  <c:v>4069276</c:v>
                </c:pt>
                <c:pt idx="1657">
                  <c:v>4069372</c:v>
                </c:pt>
                <c:pt idx="1658">
                  <c:v>4124588</c:v>
                </c:pt>
                <c:pt idx="1659">
                  <c:v>4124560</c:v>
                </c:pt>
                <c:pt idx="1660">
                  <c:v>4069376</c:v>
                </c:pt>
                <c:pt idx="1661">
                  <c:v>4124572</c:v>
                </c:pt>
                <c:pt idx="1662">
                  <c:v>4124544</c:v>
                </c:pt>
                <c:pt idx="1663">
                  <c:v>4069380</c:v>
                </c:pt>
                <c:pt idx="1664">
                  <c:v>4124556</c:v>
                </c:pt>
                <c:pt idx="1665">
                  <c:v>4124528</c:v>
                </c:pt>
                <c:pt idx="1666">
                  <c:v>4069700</c:v>
                </c:pt>
                <c:pt idx="1667">
                  <c:v>4124540</c:v>
                </c:pt>
                <c:pt idx="1668">
                  <c:v>4124512</c:v>
                </c:pt>
                <c:pt idx="1669">
                  <c:v>4070020</c:v>
                </c:pt>
                <c:pt idx="1670">
                  <c:v>4124524</c:v>
                </c:pt>
                <c:pt idx="1671">
                  <c:v>4124496</c:v>
                </c:pt>
                <c:pt idx="1672">
                  <c:v>4070340</c:v>
                </c:pt>
                <c:pt idx="1673">
                  <c:v>4124508</c:v>
                </c:pt>
                <c:pt idx="1674">
                  <c:v>4124480</c:v>
                </c:pt>
                <c:pt idx="1675">
                  <c:v>4070660</c:v>
                </c:pt>
                <c:pt idx="1676">
                  <c:v>4124492</c:v>
                </c:pt>
                <c:pt idx="1677">
                  <c:v>4124464</c:v>
                </c:pt>
                <c:pt idx="1678">
                  <c:v>4070980</c:v>
                </c:pt>
                <c:pt idx="1679">
                  <c:v>4124476</c:v>
                </c:pt>
                <c:pt idx="1680">
                  <c:v>4124448</c:v>
                </c:pt>
                <c:pt idx="1681">
                  <c:v>4071300</c:v>
                </c:pt>
                <c:pt idx="1682">
                  <c:v>4124432</c:v>
                </c:pt>
                <c:pt idx="1683">
                  <c:v>4071620</c:v>
                </c:pt>
                <c:pt idx="1684">
                  <c:v>4124444</c:v>
                </c:pt>
                <c:pt idx="1685">
                  <c:v>4124416</c:v>
                </c:pt>
                <c:pt idx="1686">
                  <c:v>4071940</c:v>
                </c:pt>
                <c:pt idx="1687">
                  <c:v>4124428</c:v>
                </c:pt>
                <c:pt idx="1688">
                  <c:v>4124400</c:v>
                </c:pt>
                <c:pt idx="1689">
                  <c:v>4072260</c:v>
                </c:pt>
                <c:pt idx="1690">
                  <c:v>4124412</c:v>
                </c:pt>
                <c:pt idx="1691">
                  <c:v>4124384</c:v>
                </c:pt>
                <c:pt idx="1692">
                  <c:v>4072580</c:v>
                </c:pt>
                <c:pt idx="1693">
                  <c:v>4124396</c:v>
                </c:pt>
                <c:pt idx="1694">
                  <c:v>4124368</c:v>
                </c:pt>
                <c:pt idx="1695">
                  <c:v>4072900</c:v>
                </c:pt>
                <c:pt idx="1696">
                  <c:v>4124380</c:v>
                </c:pt>
                <c:pt idx="1697">
                  <c:v>4124352</c:v>
                </c:pt>
                <c:pt idx="1698">
                  <c:v>4073220</c:v>
                </c:pt>
                <c:pt idx="1699">
                  <c:v>4124336</c:v>
                </c:pt>
                <c:pt idx="1700">
                  <c:v>4073540</c:v>
                </c:pt>
                <c:pt idx="1701">
                  <c:v>4124348</c:v>
                </c:pt>
                <c:pt idx="1702">
                  <c:v>4124320</c:v>
                </c:pt>
                <c:pt idx="1703">
                  <c:v>4073860</c:v>
                </c:pt>
                <c:pt idx="1704">
                  <c:v>4124304</c:v>
                </c:pt>
                <c:pt idx="1705">
                  <c:v>4074180</c:v>
                </c:pt>
                <c:pt idx="1706">
                  <c:v>4124316</c:v>
                </c:pt>
                <c:pt idx="1707">
                  <c:v>4124288</c:v>
                </c:pt>
                <c:pt idx="1708">
                  <c:v>4074500</c:v>
                </c:pt>
                <c:pt idx="1709">
                  <c:v>4124300</c:v>
                </c:pt>
                <c:pt idx="1710">
                  <c:v>4124272</c:v>
                </c:pt>
                <c:pt idx="1711">
                  <c:v>4074820</c:v>
                </c:pt>
                <c:pt idx="1712">
                  <c:v>4124256</c:v>
                </c:pt>
                <c:pt idx="1713">
                  <c:v>4075140</c:v>
                </c:pt>
                <c:pt idx="1714">
                  <c:v>4124268</c:v>
                </c:pt>
                <c:pt idx="1715">
                  <c:v>4124240</c:v>
                </c:pt>
                <c:pt idx="1716">
                  <c:v>4075460</c:v>
                </c:pt>
                <c:pt idx="1717">
                  <c:v>4124252</c:v>
                </c:pt>
                <c:pt idx="1718">
                  <c:v>4124224</c:v>
                </c:pt>
                <c:pt idx="1719">
                  <c:v>4075780</c:v>
                </c:pt>
                <c:pt idx="1720">
                  <c:v>4124236</c:v>
                </c:pt>
                <c:pt idx="1721">
                  <c:v>4124208</c:v>
                </c:pt>
                <c:pt idx="1722">
                  <c:v>4076100</c:v>
                </c:pt>
                <c:pt idx="1723">
                  <c:v>4124192</c:v>
                </c:pt>
                <c:pt idx="1724">
                  <c:v>4076420</c:v>
                </c:pt>
                <c:pt idx="1725">
                  <c:v>4124204</c:v>
                </c:pt>
                <c:pt idx="1726">
                  <c:v>4124176</c:v>
                </c:pt>
                <c:pt idx="1727">
                  <c:v>4076740</c:v>
                </c:pt>
                <c:pt idx="1728">
                  <c:v>4076744</c:v>
                </c:pt>
                <c:pt idx="1729">
                  <c:v>4124188</c:v>
                </c:pt>
                <c:pt idx="1730">
                  <c:v>4124160</c:v>
                </c:pt>
                <c:pt idx="1731">
                  <c:v>4076748</c:v>
                </c:pt>
                <c:pt idx="1732">
                  <c:v>4124172</c:v>
                </c:pt>
                <c:pt idx="1733">
                  <c:v>4124144</c:v>
                </c:pt>
                <c:pt idx="1734">
                  <c:v>4077068</c:v>
                </c:pt>
                <c:pt idx="1735">
                  <c:v>4124156</c:v>
                </c:pt>
                <c:pt idx="1736">
                  <c:v>4124128</c:v>
                </c:pt>
                <c:pt idx="1737">
                  <c:v>4077388</c:v>
                </c:pt>
                <c:pt idx="1738">
                  <c:v>4077392</c:v>
                </c:pt>
                <c:pt idx="1739">
                  <c:v>4124140</c:v>
                </c:pt>
                <c:pt idx="1740">
                  <c:v>4124112</c:v>
                </c:pt>
                <c:pt idx="1741">
                  <c:v>4077396</c:v>
                </c:pt>
                <c:pt idx="1742">
                  <c:v>4124124</c:v>
                </c:pt>
                <c:pt idx="1743">
                  <c:v>4124096</c:v>
                </c:pt>
                <c:pt idx="1744">
                  <c:v>4077716</c:v>
                </c:pt>
                <c:pt idx="1745">
                  <c:v>4124108</c:v>
                </c:pt>
                <c:pt idx="1746">
                  <c:v>4124080</c:v>
                </c:pt>
                <c:pt idx="1747">
                  <c:v>4078036</c:v>
                </c:pt>
                <c:pt idx="1748">
                  <c:v>4124092</c:v>
                </c:pt>
                <c:pt idx="1749">
                  <c:v>4124064</c:v>
                </c:pt>
                <c:pt idx="1750">
                  <c:v>4078356</c:v>
                </c:pt>
                <c:pt idx="1751">
                  <c:v>4124076</c:v>
                </c:pt>
                <c:pt idx="1752">
                  <c:v>4124048</c:v>
                </c:pt>
                <c:pt idx="1753">
                  <c:v>4078676</c:v>
                </c:pt>
                <c:pt idx="1754">
                  <c:v>4124060</c:v>
                </c:pt>
                <c:pt idx="1755">
                  <c:v>4124032</c:v>
                </c:pt>
                <c:pt idx="1756">
                  <c:v>4078996</c:v>
                </c:pt>
                <c:pt idx="1757">
                  <c:v>4124044</c:v>
                </c:pt>
                <c:pt idx="1758">
                  <c:v>4124016</c:v>
                </c:pt>
                <c:pt idx="1759">
                  <c:v>4079316</c:v>
                </c:pt>
                <c:pt idx="1760">
                  <c:v>4124000</c:v>
                </c:pt>
                <c:pt idx="1761">
                  <c:v>4079636</c:v>
                </c:pt>
                <c:pt idx="1762">
                  <c:v>4124012</c:v>
                </c:pt>
                <c:pt idx="1763">
                  <c:v>4123984</c:v>
                </c:pt>
                <c:pt idx="1764">
                  <c:v>4079956</c:v>
                </c:pt>
                <c:pt idx="1765">
                  <c:v>4123996</c:v>
                </c:pt>
                <c:pt idx="1766">
                  <c:v>4123968</c:v>
                </c:pt>
                <c:pt idx="1767">
                  <c:v>4080276</c:v>
                </c:pt>
                <c:pt idx="1768">
                  <c:v>4123980</c:v>
                </c:pt>
                <c:pt idx="1769">
                  <c:v>4123952</c:v>
                </c:pt>
                <c:pt idx="1770">
                  <c:v>4080596</c:v>
                </c:pt>
                <c:pt idx="1771">
                  <c:v>4123964</c:v>
                </c:pt>
                <c:pt idx="1772">
                  <c:v>4123936</c:v>
                </c:pt>
                <c:pt idx="1773">
                  <c:v>4080916</c:v>
                </c:pt>
                <c:pt idx="1774">
                  <c:v>4123948</c:v>
                </c:pt>
                <c:pt idx="1775">
                  <c:v>4123920</c:v>
                </c:pt>
                <c:pt idx="1776">
                  <c:v>4081236</c:v>
                </c:pt>
                <c:pt idx="1777">
                  <c:v>4123932</c:v>
                </c:pt>
                <c:pt idx="1778">
                  <c:v>4123904</c:v>
                </c:pt>
                <c:pt idx="1779">
                  <c:v>4081556</c:v>
                </c:pt>
                <c:pt idx="1780">
                  <c:v>4123916</c:v>
                </c:pt>
                <c:pt idx="1781">
                  <c:v>4123888</c:v>
                </c:pt>
                <c:pt idx="1782">
                  <c:v>4081876</c:v>
                </c:pt>
                <c:pt idx="1783">
                  <c:v>4123872</c:v>
                </c:pt>
                <c:pt idx="1784">
                  <c:v>4082196</c:v>
                </c:pt>
                <c:pt idx="1785">
                  <c:v>4123884</c:v>
                </c:pt>
                <c:pt idx="1786">
                  <c:v>4123856</c:v>
                </c:pt>
                <c:pt idx="1787">
                  <c:v>4082516</c:v>
                </c:pt>
                <c:pt idx="1788">
                  <c:v>4123840</c:v>
                </c:pt>
                <c:pt idx="1789">
                  <c:v>4082836</c:v>
                </c:pt>
                <c:pt idx="1790">
                  <c:v>4123852</c:v>
                </c:pt>
                <c:pt idx="1791">
                  <c:v>4123824</c:v>
                </c:pt>
                <c:pt idx="1792">
                  <c:v>4083156</c:v>
                </c:pt>
                <c:pt idx="1793">
                  <c:v>4123808</c:v>
                </c:pt>
                <c:pt idx="1794">
                  <c:v>4083476</c:v>
                </c:pt>
                <c:pt idx="1795">
                  <c:v>4123820</c:v>
                </c:pt>
                <c:pt idx="1796">
                  <c:v>4123792</c:v>
                </c:pt>
                <c:pt idx="1797">
                  <c:v>4083796</c:v>
                </c:pt>
                <c:pt idx="1798">
                  <c:v>4123776</c:v>
                </c:pt>
                <c:pt idx="1799">
                  <c:v>4084116</c:v>
                </c:pt>
                <c:pt idx="1800">
                  <c:v>4123788</c:v>
                </c:pt>
                <c:pt idx="1801">
                  <c:v>4123760</c:v>
                </c:pt>
                <c:pt idx="1802">
                  <c:v>4084436</c:v>
                </c:pt>
                <c:pt idx="1803">
                  <c:v>4123772</c:v>
                </c:pt>
                <c:pt idx="1804">
                  <c:v>4123744</c:v>
                </c:pt>
                <c:pt idx="1805">
                  <c:v>4084756</c:v>
                </c:pt>
                <c:pt idx="1806">
                  <c:v>4123728</c:v>
                </c:pt>
                <c:pt idx="1807">
                  <c:v>4085076</c:v>
                </c:pt>
                <c:pt idx="1808">
                  <c:v>4123740</c:v>
                </c:pt>
                <c:pt idx="1809">
                  <c:v>4123712</c:v>
                </c:pt>
                <c:pt idx="1810">
                  <c:v>4085396</c:v>
                </c:pt>
                <c:pt idx="1811">
                  <c:v>4123724</c:v>
                </c:pt>
                <c:pt idx="1812">
                  <c:v>4123696</c:v>
                </c:pt>
                <c:pt idx="1813">
                  <c:v>4085716</c:v>
                </c:pt>
                <c:pt idx="1814">
                  <c:v>4123708</c:v>
                </c:pt>
                <c:pt idx="1815">
                  <c:v>4123680</c:v>
                </c:pt>
                <c:pt idx="1816">
                  <c:v>4086036</c:v>
                </c:pt>
                <c:pt idx="1817">
                  <c:v>4123692</c:v>
                </c:pt>
                <c:pt idx="1818">
                  <c:v>4123664</c:v>
                </c:pt>
                <c:pt idx="1819">
                  <c:v>4086356</c:v>
                </c:pt>
                <c:pt idx="1820">
                  <c:v>4123676</c:v>
                </c:pt>
                <c:pt idx="1821">
                  <c:v>4123648</c:v>
                </c:pt>
                <c:pt idx="1822">
                  <c:v>4086676</c:v>
                </c:pt>
                <c:pt idx="1823">
                  <c:v>4123660</c:v>
                </c:pt>
                <c:pt idx="1824">
                  <c:v>4123632</c:v>
                </c:pt>
                <c:pt idx="1825">
                  <c:v>4086996</c:v>
                </c:pt>
                <c:pt idx="1826">
                  <c:v>4123644</c:v>
                </c:pt>
                <c:pt idx="1827">
                  <c:v>4123616</c:v>
                </c:pt>
                <c:pt idx="1828">
                  <c:v>4087316</c:v>
                </c:pt>
                <c:pt idx="1829">
                  <c:v>4123600</c:v>
                </c:pt>
                <c:pt idx="1830">
                  <c:v>4087636</c:v>
                </c:pt>
                <c:pt idx="1831">
                  <c:v>4123612</c:v>
                </c:pt>
                <c:pt idx="1832">
                  <c:v>4123584</c:v>
                </c:pt>
                <c:pt idx="1833">
                  <c:v>4087956</c:v>
                </c:pt>
                <c:pt idx="1834">
                  <c:v>4123596</c:v>
                </c:pt>
                <c:pt idx="1835">
                  <c:v>4123568</c:v>
                </c:pt>
                <c:pt idx="1836">
                  <c:v>4088276</c:v>
                </c:pt>
                <c:pt idx="1837">
                  <c:v>4123580</c:v>
                </c:pt>
                <c:pt idx="1838">
                  <c:v>4123552</c:v>
                </c:pt>
                <c:pt idx="1839">
                  <c:v>4088596</c:v>
                </c:pt>
                <c:pt idx="1840">
                  <c:v>4123564</c:v>
                </c:pt>
                <c:pt idx="1841">
                  <c:v>4123536</c:v>
                </c:pt>
                <c:pt idx="1842">
                  <c:v>4088916</c:v>
                </c:pt>
                <c:pt idx="1843">
                  <c:v>4123548</c:v>
                </c:pt>
                <c:pt idx="1844">
                  <c:v>4123520</c:v>
                </c:pt>
                <c:pt idx="1845">
                  <c:v>4089236</c:v>
                </c:pt>
                <c:pt idx="1846">
                  <c:v>4123532</c:v>
                </c:pt>
                <c:pt idx="1847">
                  <c:v>4123504</c:v>
                </c:pt>
                <c:pt idx="1848">
                  <c:v>4089556</c:v>
                </c:pt>
                <c:pt idx="1849">
                  <c:v>4123516</c:v>
                </c:pt>
                <c:pt idx="1850">
                  <c:v>4123488</c:v>
                </c:pt>
                <c:pt idx="1851">
                  <c:v>4089876</c:v>
                </c:pt>
                <c:pt idx="1852">
                  <c:v>4123472</c:v>
                </c:pt>
                <c:pt idx="1853">
                  <c:v>4090196</c:v>
                </c:pt>
                <c:pt idx="1854">
                  <c:v>4123484</c:v>
                </c:pt>
                <c:pt idx="1855">
                  <c:v>4123456</c:v>
                </c:pt>
                <c:pt idx="1856">
                  <c:v>4090516</c:v>
                </c:pt>
                <c:pt idx="1857">
                  <c:v>4123468</c:v>
                </c:pt>
                <c:pt idx="1858">
                  <c:v>4123440</c:v>
                </c:pt>
                <c:pt idx="1859">
                  <c:v>4090836</c:v>
                </c:pt>
                <c:pt idx="1860">
                  <c:v>4123452</c:v>
                </c:pt>
                <c:pt idx="1861">
                  <c:v>4123424</c:v>
                </c:pt>
                <c:pt idx="1862">
                  <c:v>4091156</c:v>
                </c:pt>
                <c:pt idx="1863">
                  <c:v>4123408</c:v>
                </c:pt>
                <c:pt idx="1864">
                  <c:v>4091476</c:v>
                </c:pt>
                <c:pt idx="1865">
                  <c:v>4123420</c:v>
                </c:pt>
                <c:pt idx="1866">
                  <c:v>4123392</c:v>
                </c:pt>
                <c:pt idx="1867">
                  <c:v>4091796</c:v>
                </c:pt>
                <c:pt idx="1868">
                  <c:v>4123376</c:v>
                </c:pt>
                <c:pt idx="1869">
                  <c:v>4092116</c:v>
                </c:pt>
                <c:pt idx="1870">
                  <c:v>4123388</c:v>
                </c:pt>
                <c:pt idx="1871">
                  <c:v>4123360</c:v>
                </c:pt>
                <c:pt idx="1872">
                  <c:v>4092436</c:v>
                </c:pt>
                <c:pt idx="1873">
                  <c:v>4123344</c:v>
                </c:pt>
                <c:pt idx="1874">
                  <c:v>4092756</c:v>
                </c:pt>
                <c:pt idx="1875">
                  <c:v>4123356</c:v>
                </c:pt>
                <c:pt idx="1876">
                  <c:v>4123328</c:v>
                </c:pt>
                <c:pt idx="1877">
                  <c:v>4093076</c:v>
                </c:pt>
                <c:pt idx="1878">
                  <c:v>4123312</c:v>
                </c:pt>
                <c:pt idx="1879">
                  <c:v>4093396</c:v>
                </c:pt>
                <c:pt idx="1880">
                  <c:v>4123324</c:v>
                </c:pt>
                <c:pt idx="1881">
                  <c:v>4123296</c:v>
                </c:pt>
                <c:pt idx="1882">
                  <c:v>4093716</c:v>
                </c:pt>
                <c:pt idx="1883">
                  <c:v>4123308</c:v>
                </c:pt>
                <c:pt idx="1884">
                  <c:v>4123280</c:v>
                </c:pt>
                <c:pt idx="1885">
                  <c:v>4094036</c:v>
                </c:pt>
                <c:pt idx="1886">
                  <c:v>4123292</c:v>
                </c:pt>
                <c:pt idx="1887">
                  <c:v>4123264</c:v>
                </c:pt>
                <c:pt idx="1888">
                  <c:v>4094356</c:v>
                </c:pt>
                <c:pt idx="1889">
                  <c:v>4123276</c:v>
                </c:pt>
                <c:pt idx="1890">
                  <c:v>4123248</c:v>
                </c:pt>
                <c:pt idx="1891">
                  <c:v>4094676</c:v>
                </c:pt>
                <c:pt idx="1892">
                  <c:v>4123260</c:v>
                </c:pt>
                <c:pt idx="1893">
                  <c:v>4123232</c:v>
                </c:pt>
                <c:pt idx="1894">
                  <c:v>4094996</c:v>
                </c:pt>
                <c:pt idx="1895">
                  <c:v>4123244</c:v>
                </c:pt>
                <c:pt idx="1896">
                  <c:v>4123216</c:v>
                </c:pt>
                <c:pt idx="1897">
                  <c:v>4095316</c:v>
                </c:pt>
                <c:pt idx="1898">
                  <c:v>4123200</c:v>
                </c:pt>
                <c:pt idx="1899">
                  <c:v>4095636</c:v>
                </c:pt>
                <c:pt idx="1900">
                  <c:v>4123212</c:v>
                </c:pt>
                <c:pt idx="1901">
                  <c:v>4123184</c:v>
                </c:pt>
                <c:pt idx="1902">
                  <c:v>4095956</c:v>
                </c:pt>
                <c:pt idx="1903">
                  <c:v>4123168</c:v>
                </c:pt>
                <c:pt idx="1904">
                  <c:v>4096276</c:v>
                </c:pt>
                <c:pt idx="1905">
                  <c:v>4123180</c:v>
                </c:pt>
                <c:pt idx="1906">
                  <c:v>4123152</c:v>
                </c:pt>
                <c:pt idx="1907">
                  <c:v>4096596</c:v>
                </c:pt>
                <c:pt idx="1908">
                  <c:v>4123164</c:v>
                </c:pt>
                <c:pt idx="1909">
                  <c:v>4123136</c:v>
                </c:pt>
                <c:pt idx="1910">
                  <c:v>4096916</c:v>
                </c:pt>
                <c:pt idx="1911">
                  <c:v>4123148</c:v>
                </c:pt>
                <c:pt idx="1912">
                  <c:v>4123120</c:v>
                </c:pt>
                <c:pt idx="1913">
                  <c:v>4097236</c:v>
                </c:pt>
                <c:pt idx="1914">
                  <c:v>4123132</c:v>
                </c:pt>
                <c:pt idx="1915">
                  <c:v>4123104</c:v>
                </c:pt>
                <c:pt idx="1916">
                  <c:v>4097556</c:v>
                </c:pt>
                <c:pt idx="1917">
                  <c:v>4123116</c:v>
                </c:pt>
                <c:pt idx="1918">
                  <c:v>4123088</c:v>
                </c:pt>
                <c:pt idx="1919">
                  <c:v>4097876</c:v>
                </c:pt>
                <c:pt idx="1920">
                  <c:v>4123100</c:v>
                </c:pt>
                <c:pt idx="1921">
                  <c:v>4123072</c:v>
                </c:pt>
                <c:pt idx="1922">
                  <c:v>4098196</c:v>
                </c:pt>
                <c:pt idx="1923">
                  <c:v>4123084</c:v>
                </c:pt>
                <c:pt idx="1924">
                  <c:v>4123056</c:v>
                </c:pt>
                <c:pt idx="1925">
                  <c:v>4098516</c:v>
                </c:pt>
                <c:pt idx="1926">
                  <c:v>4123068</c:v>
                </c:pt>
                <c:pt idx="1927">
                  <c:v>4123040</c:v>
                </c:pt>
                <c:pt idx="1928">
                  <c:v>4098836</c:v>
                </c:pt>
                <c:pt idx="1929">
                  <c:v>4123052</c:v>
                </c:pt>
                <c:pt idx="1930">
                  <c:v>4123024</c:v>
                </c:pt>
                <c:pt idx="1931">
                  <c:v>4099156</c:v>
                </c:pt>
                <c:pt idx="1932">
                  <c:v>4123008</c:v>
                </c:pt>
                <c:pt idx="1933">
                  <c:v>4099476</c:v>
                </c:pt>
                <c:pt idx="1934">
                  <c:v>4123020</c:v>
                </c:pt>
                <c:pt idx="1935">
                  <c:v>4122992</c:v>
                </c:pt>
                <c:pt idx="1936">
                  <c:v>4099796</c:v>
                </c:pt>
                <c:pt idx="1937">
                  <c:v>4123004</c:v>
                </c:pt>
                <c:pt idx="1938">
                  <c:v>4122976</c:v>
                </c:pt>
                <c:pt idx="1939">
                  <c:v>4100116</c:v>
                </c:pt>
                <c:pt idx="1940">
                  <c:v>4122988</c:v>
                </c:pt>
                <c:pt idx="1941">
                  <c:v>4122960</c:v>
                </c:pt>
                <c:pt idx="1942">
                  <c:v>4100436</c:v>
                </c:pt>
                <c:pt idx="1943">
                  <c:v>4122972</c:v>
                </c:pt>
                <c:pt idx="1944">
                  <c:v>4122944</c:v>
                </c:pt>
                <c:pt idx="1945">
                  <c:v>4100756</c:v>
                </c:pt>
                <c:pt idx="1946">
                  <c:v>4122956</c:v>
                </c:pt>
                <c:pt idx="1947">
                  <c:v>4122928</c:v>
                </c:pt>
                <c:pt idx="1948">
                  <c:v>4101076</c:v>
                </c:pt>
                <c:pt idx="1949">
                  <c:v>4122940</c:v>
                </c:pt>
                <c:pt idx="1950">
                  <c:v>4122912</c:v>
                </c:pt>
                <c:pt idx="1951">
                  <c:v>4101396</c:v>
                </c:pt>
                <c:pt idx="1952">
                  <c:v>4122924</c:v>
                </c:pt>
                <c:pt idx="1953">
                  <c:v>4122896</c:v>
                </c:pt>
                <c:pt idx="1954">
                  <c:v>4101716</c:v>
                </c:pt>
                <c:pt idx="1955">
                  <c:v>4122908</c:v>
                </c:pt>
                <c:pt idx="1956">
                  <c:v>4122880</c:v>
                </c:pt>
                <c:pt idx="1957">
                  <c:v>4102036</c:v>
                </c:pt>
                <c:pt idx="1958">
                  <c:v>4122892</c:v>
                </c:pt>
                <c:pt idx="1959">
                  <c:v>4122864</c:v>
                </c:pt>
                <c:pt idx="1960">
                  <c:v>4102356</c:v>
                </c:pt>
                <c:pt idx="1961">
                  <c:v>4122848</c:v>
                </c:pt>
                <c:pt idx="1962">
                  <c:v>4102676</c:v>
                </c:pt>
                <c:pt idx="1963">
                  <c:v>4122860</c:v>
                </c:pt>
                <c:pt idx="1964">
                  <c:v>4122832</c:v>
                </c:pt>
                <c:pt idx="1965">
                  <c:v>4102996</c:v>
                </c:pt>
                <c:pt idx="1966">
                  <c:v>4122816</c:v>
                </c:pt>
                <c:pt idx="1967">
                  <c:v>4103316</c:v>
                </c:pt>
                <c:pt idx="1968">
                  <c:v>4122828</c:v>
                </c:pt>
                <c:pt idx="1969">
                  <c:v>4122800</c:v>
                </c:pt>
                <c:pt idx="1970">
                  <c:v>4103636</c:v>
                </c:pt>
                <c:pt idx="1971">
                  <c:v>4122812</c:v>
                </c:pt>
                <c:pt idx="1972">
                  <c:v>4122784</c:v>
                </c:pt>
                <c:pt idx="1973">
                  <c:v>4103956</c:v>
                </c:pt>
                <c:pt idx="1974">
                  <c:v>4122768</c:v>
                </c:pt>
                <c:pt idx="1975">
                  <c:v>4104276</c:v>
                </c:pt>
                <c:pt idx="1976">
                  <c:v>4122780</c:v>
                </c:pt>
                <c:pt idx="1977">
                  <c:v>4122752</c:v>
                </c:pt>
                <c:pt idx="1978">
                  <c:v>4104596</c:v>
                </c:pt>
                <c:pt idx="1979">
                  <c:v>4122736</c:v>
                </c:pt>
                <c:pt idx="1980">
                  <c:v>4104916</c:v>
                </c:pt>
                <c:pt idx="1981">
                  <c:v>4122748</c:v>
                </c:pt>
                <c:pt idx="1982">
                  <c:v>4122720</c:v>
                </c:pt>
                <c:pt idx="1983">
                  <c:v>4105236</c:v>
                </c:pt>
                <c:pt idx="1984">
                  <c:v>4122704</c:v>
                </c:pt>
                <c:pt idx="1985">
                  <c:v>4105556</c:v>
                </c:pt>
                <c:pt idx="1986">
                  <c:v>4122716</c:v>
                </c:pt>
                <c:pt idx="1987">
                  <c:v>4122688</c:v>
                </c:pt>
                <c:pt idx="1988">
                  <c:v>4105876</c:v>
                </c:pt>
                <c:pt idx="1989">
                  <c:v>4122700</c:v>
                </c:pt>
                <c:pt idx="1990">
                  <c:v>4122672</c:v>
                </c:pt>
                <c:pt idx="1991">
                  <c:v>4106196</c:v>
                </c:pt>
                <c:pt idx="1992">
                  <c:v>4122684</c:v>
                </c:pt>
                <c:pt idx="1993">
                  <c:v>4122656</c:v>
                </c:pt>
                <c:pt idx="1994">
                  <c:v>4106516</c:v>
                </c:pt>
                <c:pt idx="1995">
                  <c:v>4122668</c:v>
                </c:pt>
                <c:pt idx="1996">
                  <c:v>4122640</c:v>
                </c:pt>
                <c:pt idx="1997">
                  <c:v>4106836</c:v>
                </c:pt>
                <c:pt idx="1998">
                  <c:v>4122624</c:v>
                </c:pt>
                <c:pt idx="1999">
                  <c:v>4107156</c:v>
                </c:pt>
                <c:pt idx="2000">
                  <c:v>4122636</c:v>
                </c:pt>
                <c:pt idx="2001">
                  <c:v>4122608</c:v>
                </c:pt>
                <c:pt idx="2002">
                  <c:v>4107476</c:v>
                </c:pt>
                <c:pt idx="2003">
                  <c:v>4122592</c:v>
                </c:pt>
                <c:pt idx="2004">
                  <c:v>4107796</c:v>
                </c:pt>
                <c:pt idx="2005">
                  <c:v>4122604</c:v>
                </c:pt>
                <c:pt idx="2006">
                  <c:v>4122576</c:v>
                </c:pt>
                <c:pt idx="2007">
                  <c:v>4108116</c:v>
                </c:pt>
                <c:pt idx="2008">
                  <c:v>4122588</c:v>
                </c:pt>
                <c:pt idx="2009">
                  <c:v>4122560</c:v>
                </c:pt>
                <c:pt idx="2010">
                  <c:v>4108436</c:v>
                </c:pt>
                <c:pt idx="2011">
                  <c:v>4122572</c:v>
                </c:pt>
                <c:pt idx="2012">
                  <c:v>4122544</c:v>
                </c:pt>
                <c:pt idx="2013">
                  <c:v>4108756</c:v>
                </c:pt>
                <c:pt idx="2014">
                  <c:v>4122556</c:v>
                </c:pt>
                <c:pt idx="2015">
                  <c:v>4122528</c:v>
                </c:pt>
                <c:pt idx="2016">
                  <c:v>4109076</c:v>
                </c:pt>
                <c:pt idx="2017">
                  <c:v>4122540</c:v>
                </c:pt>
                <c:pt idx="2018">
                  <c:v>4122512</c:v>
                </c:pt>
                <c:pt idx="2019">
                  <c:v>4109396</c:v>
                </c:pt>
                <c:pt idx="2020">
                  <c:v>4122524</c:v>
                </c:pt>
                <c:pt idx="2021">
                  <c:v>4122496</c:v>
                </c:pt>
                <c:pt idx="2022">
                  <c:v>4109716</c:v>
                </c:pt>
                <c:pt idx="2023">
                  <c:v>4122508</c:v>
                </c:pt>
                <c:pt idx="2024">
                  <c:v>4122480</c:v>
                </c:pt>
                <c:pt idx="2025">
                  <c:v>4110036</c:v>
                </c:pt>
                <c:pt idx="2026">
                  <c:v>4122492</c:v>
                </c:pt>
                <c:pt idx="2027">
                  <c:v>4122464</c:v>
                </c:pt>
                <c:pt idx="2028">
                  <c:v>4110356</c:v>
                </c:pt>
                <c:pt idx="2029">
                  <c:v>4122476</c:v>
                </c:pt>
                <c:pt idx="2030">
                  <c:v>4122448</c:v>
                </c:pt>
                <c:pt idx="2031">
                  <c:v>4110676</c:v>
                </c:pt>
                <c:pt idx="2032">
                  <c:v>4122460</c:v>
                </c:pt>
                <c:pt idx="2033">
                  <c:v>4122432</c:v>
                </c:pt>
                <c:pt idx="2034">
                  <c:v>4110996</c:v>
                </c:pt>
                <c:pt idx="2035">
                  <c:v>4122444</c:v>
                </c:pt>
                <c:pt idx="2036">
                  <c:v>4122416</c:v>
                </c:pt>
                <c:pt idx="2037">
                  <c:v>4111316</c:v>
                </c:pt>
                <c:pt idx="2038">
                  <c:v>4122400</c:v>
                </c:pt>
                <c:pt idx="2039">
                  <c:v>4111636</c:v>
                </c:pt>
                <c:pt idx="2040">
                  <c:v>4122412</c:v>
                </c:pt>
                <c:pt idx="2041">
                  <c:v>4122384</c:v>
                </c:pt>
                <c:pt idx="2042">
                  <c:v>4111956</c:v>
                </c:pt>
                <c:pt idx="2043">
                  <c:v>4122368</c:v>
                </c:pt>
                <c:pt idx="2044">
                  <c:v>4112276</c:v>
                </c:pt>
                <c:pt idx="2045">
                  <c:v>4122380</c:v>
                </c:pt>
                <c:pt idx="2046">
                  <c:v>4122352</c:v>
                </c:pt>
                <c:pt idx="2047">
                  <c:v>4112596</c:v>
                </c:pt>
                <c:pt idx="2048">
                  <c:v>4122364</c:v>
                </c:pt>
                <c:pt idx="2049">
                  <c:v>4122336</c:v>
                </c:pt>
                <c:pt idx="2050">
                  <c:v>4112916</c:v>
                </c:pt>
                <c:pt idx="2051">
                  <c:v>4122348</c:v>
                </c:pt>
                <c:pt idx="2052">
                  <c:v>4122320</c:v>
                </c:pt>
                <c:pt idx="2053">
                  <c:v>4113236</c:v>
                </c:pt>
                <c:pt idx="2054">
                  <c:v>4122332</c:v>
                </c:pt>
                <c:pt idx="2055">
                  <c:v>4122304</c:v>
                </c:pt>
                <c:pt idx="2056">
                  <c:v>4113556</c:v>
                </c:pt>
                <c:pt idx="2057">
                  <c:v>4122316</c:v>
                </c:pt>
                <c:pt idx="2058">
                  <c:v>4122288</c:v>
                </c:pt>
                <c:pt idx="2059">
                  <c:v>4113876</c:v>
                </c:pt>
                <c:pt idx="2060">
                  <c:v>4122272</c:v>
                </c:pt>
                <c:pt idx="2061">
                  <c:v>4114196</c:v>
                </c:pt>
                <c:pt idx="2062">
                  <c:v>4122284</c:v>
                </c:pt>
                <c:pt idx="2063">
                  <c:v>4122256</c:v>
                </c:pt>
                <c:pt idx="2064">
                  <c:v>4114516</c:v>
                </c:pt>
                <c:pt idx="2065">
                  <c:v>4122268</c:v>
                </c:pt>
                <c:pt idx="2066">
                  <c:v>4122240</c:v>
                </c:pt>
                <c:pt idx="2067">
                  <c:v>4114836</c:v>
                </c:pt>
                <c:pt idx="2068">
                  <c:v>4122252</c:v>
                </c:pt>
                <c:pt idx="2069">
                  <c:v>4122224</c:v>
                </c:pt>
                <c:pt idx="2070">
                  <c:v>4115156</c:v>
                </c:pt>
                <c:pt idx="2071">
                  <c:v>4122236</c:v>
                </c:pt>
                <c:pt idx="2072">
                  <c:v>4122208</c:v>
                </c:pt>
                <c:pt idx="2073">
                  <c:v>4115476</c:v>
                </c:pt>
                <c:pt idx="2074">
                  <c:v>4122220</c:v>
                </c:pt>
                <c:pt idx="2075">
                  <c:v>4122192</c:v>
                </c:pt>
                <c:pt idx="2076">
                  <c:v>4115796</c:v>
                </c:pt>
                <c:pt idx="2077">
                  <c:v>4122176</c:v>
                </c:pt>
                <c:pt idx="2078">
                  <c:v>4116116</c:v>
                </c:pt>
                <c:pt idx="2079">
                  <c:v>4122188</c:v>
                </c:pt>
                <c:pt idx="2080">
                  <c:v>4122160</c:v>
                </c:pt>
                <c:pt idx="2081">
                  <c:v>4116436</c:v>
                </c:pt>
                <c:pt idx="2082">
                  <c:v>4122172</c:v>
                </c:pt>
                <c:pt idx="2083">
                  <c:v>4122144</c:v>
                </c:pt>
                <c:pt idx="2084">
                  <c:v>4116756</c:v>
                </c:pt>
                <c:pt idx="2085">
                  <c:v>4122156</c:v>
                </c:pt>
                <c:pt idx="2086">
                  <c:v>4122128</c:v>
                </c:pt>
                <c:pt idx="2087">
                  <c:v>4117076</c:v>
                </c:pt>
                <c:pt idx="2088">
                  <c:v>4122140</c:v>
                </c:pt>
                <c:pt idx="2089">
                  <c:v>4122112</c:v>
                </c:pt>
                <c:pt idx="2090">
                  <c:v>4117396</c:v>
                </c:pt>
                <c:pt idx="2091">
                  <c:v>4122124</c:v>
                </c:pt>
                <c:pt idx="2092">
                  <c:v>4122096</c:v>
                </c:pt>
                <c:pt idx="2093">
                  <c:v>4117716</c:v>
                </c:pt>
                <c:pt idx="2094">
                  <c:v>4122108</c:v>
                </c:pt>
                <c:pt idx="2095">
                  <c:v>4122080</c:v>
                </c:pt>
                <c:pt idx="2096">
                  <c:v>4118036</c:v>
                </c:pt>
                <c:pt idx="2097">
                  <c:v>4122092</c:v>
                </c:pt>
                <c:pt idx="2098">
                  <c:v>4122064</c:v>
                </c:pt>
                <c:pt idx="2099">
                  <c:v>4118356</c:v>
                </c:pt>
                <c:pt idx="2100">
                  <c:v>4122076</c:v>
                </c:pt>
                <c:pt idx="2101">
                  <c:v>4122048</c:v>
                </c:pt>
                <c:pt idx="2102">
                  <c:v>4118676</c:v>
                </c:pt>
                <c:pt idx="2103">
                  <c:v>4122060</c:v>
                </c:pt>
                <c:pt idx="2104">
                  <c:v>4122032</c:v>
                </c:pt>
                <c:pt idx="2105">
                  <c:v>4118996</c:v>
                </c:pt>
                <c:pt idx="2106">
                  <c:v>4122044</c:v>
                </c:pt>
                <c:pt idx="2107">
                  <c:v>4122016</c:v>
                </c:pt>
                <c:pt idx="2108">
                  <c:v>4119316</c:v>
                </c:pt>
                <c:pt idx="2109">
                  <c:v>4122028</c:v>
                </c:pt>
                <c:pt idx="2110">
                  <c:v>4122000</c:v>
                </c:pt>
                <c:pt idx="2111">
                  <c:v>4119636</c:v>
                </c:pt>
                <c:pt idx="2112">
                  <c:v>4122012</c:v>
                </c:pt>
                <c:pt idx="2113">
                  <c:v>4121984</c:v>
                </c:pt>
                <c:pt idx="2114">
                  <c:v>4119956</c:v>
                </c:pt>
                <c:pt idx="2115">
                  <c:v>4121996</c:v>
                </c:pt>
                <c:pt idx="2116">
                  <c:v>4121968</c:v>
                </c:pt>
                <c:pt idx="2117">
                  <c:v>4120276</c:v>
                </c:pt>
                <c:pt idx="2118">
                  <c:v>4121980</c:v>
                </c:pt>
                <c:pt idx="2119">
                  <c:v>4121952</c:v>
                </c:pt>
                <c:pt idx="2120">
                  <c:v>4120596</c:v>
                </c:pt>
                <c:pt idx="2121">
                  <c:v>4121964</c:v>
                </c:pt>
                <c:pt idx="2122">
                  <c:v>4121936</c:v>
                </c:pt>
                <c:pt idx="2123">
                  <c:v>4120916</c:v>
                </c:pt>
                <c:pt idx="2124">
                  <c:v>4121920</c:v>
                </c:pt>
                <c:pt idx="2125">
                  <c:v>4121236</c:v>
                </c:pt>
                <c:pt idx="2126">
                  <c:v>4121932</c:v>
                </c:pt>
                <c:pt idx="2127">
                  <c:v>4128780</c:v>
                </c:pt>
                <c:pt idx="2128">
                  <c:v>4194272</c:v>
                </c:pt>
                <c:pt idx="2129">
                  <c:v>4128784</c:v>
                </c:pt>
                <c:pt idx="2130">
                  <c:v>4194284</c:v>
                </c:pt>
                <c:pt idx="2131">
                  <c:v>4194256</c:v>
                </c:pt>
                <c:pt idx="2132">
                  <c:v>4128788</c:v>
                </c:pt>
                <c:pt idx="2133">
                  <c:v>4194268</c:v>
                </c:pt>
                <c:pt idx="2134">
                  <c:v>4194240</c:v>
                </c:pt>
                <c:pt idx="2135">
                  <c:v>4128792</c:v>
                </c:pt>
                <c:pt idx="2136">
                  <c:v>4194252</c:v>
                </c:pt>
                <c:pt idx="2137">
                  <c:v>4194224</c:v>
                </c:pt>
                <c:pt idx="2138">
                  <c:v>4128800</c:v>
                </c:pt>
                <c:pt idx="2139">
                  <c:v>4194208</c:v>
                </c:pt>
                <c:pt idx="2140">
                  <c:v>4194192</c:v>
                </c:pt>
                <c:pt idx="2141">
                  <c:v>4128808</c:v>
                </c:pt>
                <c:pt idx="2142">
                  <c:v>4194204</c:v>
                </c:pt>
                <c:pt idx="2143">
                  <c:v>4194176</c:v>
                </c:pt>
                <c:pt idx="2144">
                  <c:v>4128828</c:v>
                </c:pt>
                <c:pt idx="2145">
                  <c:v>4194188</c:v>
                </c:pt>
                <c:pt idx="2146">
                  <c:v>4194160</c:v>
                </c:pt>
                <c:pt idx="2147">
                  <c:v>4128836</c:v>
                </c:pt>
                <c:pt idx="2148">
                  <c:v>4194172</c:v>
                </c:pt>
                <c:pt idx="2149">
                  <c:v>4194144</c:v>
                </c:pt>
                <c:pt idx="2150">
                  <c:v>4128856</c:v>
                </c:pt>
                <c:pt idx="2151">
                  <c:v>4194156</c:v>
                </c:pt>
                <c:pt idx="2152">
                  <c:v>4194128</c:v>
                </c:pt>
                <c:pt idx="2153">
                  <c:v>4128864</c:v>
                </c:pt>
                <c:pt idx="2154">
                  <c:v>4194140</c:v>
                </c:pt>
                <c:pt idx="2155">
                  <c:v>4194112</c:v>
                </c:pt>
                <c:pt idx="2156">
                  <c:v>4128884</c:v>
                </c:pt>
                <c:pt idx="2157">
                  <c:v>4194124</c:v>
                </c:pt>
                <c:pt idx="2158">
                  <c:v>4194096</c:v>
                </c:pt>
                <c:pt idx="2159">
                  <c:v>4128892</c:v>
                </c:pt>
                <c:pt idx="2160">
                  <c:v>4194108</c:v>
                </c:pt>
                <c:pt idx="2161">
                  <c:v>4194080</c:v>
                </c:pt>
                <c:pt idx="2162">
                  <c:v>4128912</c:v>
                </c:pt>
                <c:pt idx="2163">
                  <c:v>4194092</c:v>
                </c:pt>
                <c:pt idx="2164">
                  <c:v>4194064</c:v>
                </c:pt>
                <c:pt idx="2165">
                  <c:v>4128932</c:v>
                </c:pt>
                <c:pt idx="2166">
                  <c:v>4194076</c:v>
                </c:pt>
                <c:pt idx="2167">
                  <c:v>4194048</c:v>
                </c:pt>
                <c:pt idx="2168">
                  <c:v>4128940</c:v>
                </c:pt>
                <c:pt idx="2169">
                  <c:v>4194060</c:v>
                </c:pt>
                <c:pt idx="2170">
                  <c:v>4194032</c:v>
                </c:pt>
                <c:pt idx="2171">
                  <c:v>4128960</c:v>
                </c:pt>
                <c:pt idx="2172">
                  <c:v>4194044</c:v>
                </c:pt>
                <c:pt idx="2173">
                  <c:v>4194016</c:v>
                </c:pt>
                <c:pt idx="2174">
                  <c:v>4063236</c:v>
                </c:pt>
                <c:pt idx="2175">
                  <c:v>4128756</c:v>
                </c:pt>
                <c:pt idx="2176">
                  <c:v>4190160</c:v>
                </c:pt>
                <c:pt idx="2177">
                  <c:v>4134160</c:v>
                </c:pt>
                <c:pt idx="2178">
                  <c:v>4190144</c:v>
                </c:pt>
                <c:pt idx="2179">
                  <c:v>4134480</c:v>
                </c:pt>
                <c:pt idx="2180">
                  <c:v>4190156</c:v>
                </c:pt>
                <c:pt idx="2181">
                  <c:v>4190128</c:v>
                </c:pt>
                <c:pt idx="2182">
                  <c:v>4134800</c:v>
                </c:pt>
                <c:pt idx="2183">
                  <c:v>4190140</c:v>
                </c:pt>
                <c:pt idx="2184">
                  <c:v>4190112</c:v>
                </c:pt>
                <c:pt idx="2185">
                  <c:v>4135120</c:v>
                </c:pt>
                <c:pt idx="2186">
                  <c:v>4190124</c:v>
                </c:pt>
                <c:pt idx="2187">
                  <c:v>4190096</c:v>
                </c:pt>
                <c:pt idx="2188">
                  <c:v>4135440</c:v>
                </c:pt>
                <c:pt idx="2189">
                  <c:v>4190108</c:v>
                </c:pt>
                <c:pt idx="2190">
                  <c:v>4190080</c:v>
                </c:pt>
                <c:pt idx="2191">
                  <c:v>4135760</c:v>
                </c:pt>
                <c:pt idx="2192">
                  <c:v>4190092</c:v>
                </c:pt>
                <c:pt idx="2193">
                  <c:v>4190064</c:v>
                </c:pt>
                <c:pt idx="2194">
                  <c:v>4136080</c:v>
                </c:pt>
                <c:pt idx="2195">
                  <c:v>4190048</c:v>
                </c:pt>
                <c:pt idx="2196">
                  <c:v>4136400</c:v>
                </c:pt>
                <c:pt idx="2197">
                  <c:v>4190060</c:v>
                </c:pt>
                <c:pt idx="2198">
                  <c:v>4190032</c:v>
                </c:pt>
                <c:pt idx="2199">
                  <c:v>4136720</c:v>
                </c:pt>
                <c:pt idx="2200">
                  <c:v>4190016</c:v>
                </c:pt>
                <c:pt idx="2201">
                  <c:v>4137040</c:v>
                </c:pt>
                <c:pt idx="2202">
                  <c:v>4190028</c:v>
                </c:pt>
                <c:pt idx="2203">
                  <c:v>4190000</c:v>
                </c:pt>
                <c:pt idx="2204">
                  <c:v>4137360</c:v>
                </c:pt>
                <c:pt idx="2205">
                  <c:v>4190012</c:v>
                </c:pt>
                <c:pt idx="2206">
                  <c:v>4189984</c:v>
                </c:pt>
                <c:pt idx="2207">
                  <c:v>4137680</c:v>
                </c:pt>
                <c:pt idx="2208">
                  <c:v>4189996</c:v>
                </c:pt>
                <c:pt idx="2209">
                  <c:v>4189968</c:v>
                </c:pt>
                <c:pt idx="2210">
                  <c:v>4138000</c:v>
                </c:pt>
                <c:pt idx="2211">
                  <c:v>4189980</c:v>
                </c:pt>
                <c:pt idx="2212">
                  <c:v>4189952</c:v>
                </c:pt>
                <c:pt idx="2213">
                  <c:v>4138320</c:v>
                </c:pt>
                <c:pt idx="2214">
                  <c:v>4189964</c:v>
                </c:pt>
                <c:pt idx="2215">
                  <c:v>4189936</c:v>
                </c:pt>
                <c:pt idx="2216">
                  <c:v>4138640</c:v>
                </c:pt>
                <c:pt idx="2217">
                  <c:v>4189948</c:v>
                </c:pt>
                <c:pt idx="2218">
                  <c:v>4189920</c:v>
                </c:pt>
                <c:pt idx="2219">
                  <c:v>4138960</c:v>
                </c:pt>
                <c:pt idx="2220">
                  <c:v>4189904</c:v>
                </c:pt>
                <c:pt idx="2221">
                  <c:v>4139280</c:v>
                </c:pt>
                <c:pt idx="2222">
                  <c:v>4189916</c:v>
                </c:pt>
                <c:pt idx="2223">
                  <c:v>4189888</c:v>
                </c:pt>
                <c:pt idx="2224">
                  <c:v>4139600</c:v>
                </c:pt>
                <c:pt idx="2225">
                  <c:v>4189872</c:v>
                </c:pt>
                <c:pt idx="2226">
                  <c:v>4139920</c:v>
                </c:pt>
                <c:pt idx="2227">
                  <c:v>4189884</c:v>
                </c:pt>
                <c:pt idx="2228">
                  <c:v>4189856</c:v>
                </c:pt>
                <c:pt idx="2229">
                  <c:v>4140240</c:v>
                </c:pt>
                <c:pt idx="2230">
                  <c:v>4189840</c:v>
                </c:pt>
                <c:pt idx="2231">
                  <c:v>4140560</c:v>
                </c:pt>
                <c:pt idx="2232">
                  <c:v>4189852</c:v>
                </c:pt>
                <c:pt idx="2233">
                  <c:v>4189824</c:v>
                </c:pt>
                <c:pt idx="2234">
                  <c:v>4140880</c:v>
                </c:pt>
                <c:pt idx="2235">
                  <c:v>4189836</c:v>
                </c:pt>
                <c:pt idx="2236">
                  <c:v>4189808</c:v>
                </c:pt>
                <c:pt idx="2237">
                  <c:v>4141200</c:v>
                </c:pt>
                <c:pt idx="2238">
                  <c:v>4189820</c:v>
                </c:pt>
                <c:pt idx="2239">
                  <c:v>4189792</c:v>
                </c:pt>
                <c:pt idx="2240">
                  <c:v>4141520</c:v>
                </c:pt>
                <c:pt idx="2241">
                  <c:v>4189776</c:v>
                </c:pt>
                <c:pt idx="2242">
                  <c:v>4141840</c:v>
                </c:pt>
                <c:pt idx="2243">
                  <c:v>4189788</c:v>
                </c:pt>
                <c:pt idx="2244">
                  <c:v>4189760</c:v>
                </c:pt>
                <c:pt idx="2245">
                  <c:v>4142160</c:v>
                </c:pt>
                <c:pt idx="2246">
                  <c:v>4189772</c:v>
                </c:pt>
                <c:pt idx="2247">
                  <c:v>4189744</c:v>
                </c:pt>
                <c:pt idx="2248">
                  <c:v>4142480</c:v>
                </c:pt>
                <c:pt idx="2249">
                  <c:v>4189756</c:v>
                </c:pt>
                <c:pt idx="2250">
                  <c:v>4189728</c:v>
                </c:pt>
                <c:pt idx="2251">
                  <c:v>4142800</c:v>
                </c:pt>
                <c:pt idx="2252">
                  <c:v>4189740</c:v>
                </c:pt>
                <c:pt idx="2253">
                  <c:v>4189712</c:v>
                </c:pt>
                <c:pt idx="2254">
                  <c:v>4143120</c:v>
                </c:pt>
                <c:pt idx="2255">
                  <c:v>4189724</c:v>
                </c:pt>
                <c:pt idx="2256">
                  <c:v>4189696</c:v>
                </c:pt>
                <c:pt idx="2257">
                  <c:v>4143440</c:v>
                </c:pt>
                <c:pt idx="2258">
                  <c:v>4189708</c:v>
                </c:pt>
                <c:pt idx="2259">
                  <c:v>4189680</c:v>
                </c:pt>
                <c:pt idx="2260">
                  <c:v>4143760</c:v>
                </c:pt>
                <c:pt idx="2261">
                  <c:v>4189692</c:v>
                </c:pt>
                <c:pt idx="2262">
                  <c:v>4189664</c:v>
                </c:pt>
                <c:pt idx="2263">
                  <c:v>4144080</c:v>
                </c:pt>
                <c:pt idx="2264">
                  <c:v>4189676</c:v>
                </c:pt>
                <c:pt idx="2265">
                  <c:v>4189648</c:v>
                </c:pt>
                <c:pt idx="2266">
                  <c:v>4144400</c:v>
                </c:pt>
                <c:pt idx="2267">
                  <c:v>4189660</c:v>
                </c:pt>
                <c:pt idx="2268">
                  <c:v>4189632</c:v>
                </c:pt>
                <c:pt idx="2269">
                  <c:v>4144720</c:v>
                </c:pt>
                <c:pt idx="2270">
                  <c:v>4189616</c:v>
                </c:pt>
                <c:pt idx="2271">
                  <c:v>4145040</c:v>
                </c:pt>
                <c:pt idx="2272">
                  <c:v>4189628</c:v>
                </c:pt>
                <c:pt idx="2273">
                  <c:v>4189600</c:v>
                </c:pt>
                <c:pt idx="2274">
                  <c:v>4145360</c:v>
                </c:pt>
                <c:pt idx="2275">
                  <c:v>4189612</c:v>
                </c:pt>
                <c:pt idx="2276">
                  <c:v>4189584</c:v>
                </c:pt>
                <c:pt idx="2277">
                  <c:v>4145680</c:v>
                </c:pt>
                <c:pt idx="2278">
                  <c:v>4189596</c:v>
                </c:pt>
                <c:pt idx="2279">
                  <c:v>4189568</c:v>
                </c:pt>
                <c:pt idx="2280">
                  <c:v>4146000</c:v>
                </c:pt>
                <c:pt idx="2281">
                  <c:v>4189552</c:v>
                </c:pt>
                <c:pt idx="2282">
                  <c:v>4146320</c:v>
                </c:pt>
                <c:pt idx="2283">
                  <c:v>4189564</c:v>
                </c:pt>
                <c:pt idx="2284">
                  <c:v>4189536</c:v>
                </c:pt>
                <c:pt idx="2285">
                  <c:v>4146640</c:v>
                </c:pt>
                <c:pt idx="2286">
                  <c:v>4189548</c:v>
                </c:pt>
                <c:pt idx="2287">
                  <c:v>4189520</c:v>
                </c:pt>
                <c:pt idx="2288">
                  <c:v>4146960</c:v>
                </c:pt>
                <c:pt idx="2289">
                  <c:v>4189532</c:v>
                </c:pt>
                <c:pt idx="2290">
                  <c:v>4189504</c:v>
                </c:pt>
                <c:pt idx="2291">
                  <c:v>4147280</c:v>
                </c:pt>
                <c:pt idx="2292">
                  <c:v>4189488</c:v>
                </c:pt>
                <c:pt idx="2293">
                  <c:v>4147600</c:v>
                </c:pt>
                <c:pt idx="2294">
                  <c:v>4189500</c:v>
                </c:pt>
                <c:pt idx="2295">
                  <c:v>4189472</c:v>
                </c:pt>
                <c:pt idx="2296">
                  <c:v>4147920</c:v>
                </c:pt>
                <c:pt idx="2297">
                  <c:v>4189484</c:v>
                </c:pt>
                <c:pt idx="2298">
                  <c:v>4189456</c:v>
                </c:pt>
                <c:pt idx="2299">
                  <c:v>4148240</c:v>
                </c:pt>
                <c:pt idx="2300">
                  <c:v>4189468</c:v>
                </c:pt>
                <c:pt idx="2301">
                  <c:v>4189440</c:v>
                </c:pt>
                <c:pt idx="2302">
                  <c:v>4148560</c:v>
                </c:pt>
                <c:pt idx="2303">
                  <c:v>4189452</c:v>
                </c:pt>
                <c:pt idx="2304">
                  <c:v>4189424</c:v>
                </c:pt>
                <c:pt idx="2305">
                  <c:v>4148880</c:v>
                </c:pt>
                <c:pt idx="2306">
                  <c:v>4189436</c:v>
                </c:pt>
                <c:pt idx="2307">
                  <c:v>4189408</c:v>
                </c:pt>
                <c:pt idx="2308">
                  <c:v>4149200</c:v>
                </c:pt>
                <c:pt idx="2309">
                  <c:v>4189420</c:v>
                </c:pt>
                <c:pt idx="2310">
                  <c:v>4189392</c:v>
                </c:pt>
                <c:pt idx="2311">
                  <c:v>4149520</c:v>
                </c:pt>
                <c:pt idx="2312">
                  <c:v>4189404</c:v>
                </c:pt>
                <c:pt idx="2313">
                  <c:v>4189376</c:v>
                </c:pt>
                <c:pt idx="2314">
                  <c:v>4149840</c:v>
                </c:pt>
                <c:pt idx="2315">
                  <c:v>4189360</c:v>
                </c:pt>
                <c:pt idx="2316">
                  <c:v>4150160</c:v>
                </c:pt>
                <c:pt idx="2317">
                  <c:v>4189372</c:v>
                </c:pt>
                <c:pt idx="2318">
                  <c:v>4189344</c:v>
                </c:pt>
                <c:pt idx="2319">
                  <c:v>4150480</c:v>
                </c:pt>
                <c:pt idx="2320">
                  <c:v>4189356</c:v>
                </c:pt>
                <c:pt idx="2321">
                  <c:v>4189328</c:v>
                </c:pt>
                <c:pt idx="2322">
                  <c:v>4150800</c:v>
                </c:pt>
                <c:pt idx="2323">
                  <c:v>4189340</c:v>
                </c:pt>
                <c:pt idx="2324">
                  <c:v>4189312</c:v>
                </c:pt>
                <c:pt idx="2325">
                  <c:v>4151120</c:v>
                </c:pt>
                <c:pt idx="2326">
                  <c:v>4189324</c:v>
                </c:pt>
                <c:pt idx="2327">
                  <c:v>4189296</c:v>
                </c:pt>
                <c:pt idx="2328">
                  <c:v>4151440</c:v>
                </c:pt>
                <c:pt idx="2329">
                  <c:v>4189280</c:v>
                </c:pt>
                <c:pt idx="2330">
                  <c:v>4151760</c:v>
                </c:pt>
                <c:pt idx="2331">
                  <c:v>4189292</c:v>
                </c:pt>
                <c:pt idx="2332">
                  <c:v>4189264</c:v>
                </c:pt>
                <c:pt idx="2333">
                  <c:v>4152080</c:v>
                </c:pt>
                <c:pt idx="2334">
                  <c:v>4189276</c:v>
                </c:pt>
                <c:pt idx="2335">
                  <c:v>4189248</c:v>
                </c:pt>
                <c:pt idx="2336">
                  <c:v>4152400</c:v>
                </c:pt>
                <c:pt idx="2337">
                  <c:v>4189260</c:v>
                </c:pt>
                <c:pt idx="2338">
                  <c:v>4189232</c:v>
                </c:pt>
                <c:pt idx="2339">
                  <c:v>4152720</c:v>
                </c:pt>
                <c:pt idx="2340">
                  <c:v>4189244</c:v>
                </c:pt>
                <c:pt idx="2341">
                  <c:v>4189216</c:v>
                </c:pt>
                <c:pt idx="2342">
                  <c:v>4153040</c:v>
                </c:pt>
                <c:pt idx="2343">
                  <c:v>4189228</c:v>
                </c:pt>
                <c:pt idx="2344">
                  <c:v>4189200</c:v>
                </c:pt>
                <c:pt idx="2345">
                  <c:v>4153360</c:v>
                </c:pt>
                <c:pt idx="2346">
                  <c:v>4189212</c:v>
                </c:pt>
                <c:pt idx="2347">
                  <c:v>4189184</c:v>
                </c:pt>
                <c:pt idx="2348">
                  <c:v>4153680</c:v>
                </c:pt>
                <c:pt idx="2349">
                  <c:v>4189196</c:v>
                </c:pt>
                <c:pt idx="2350">
                  <c:v>4189168</c:v>
                </c:pt>
                <c:pt idx="2351">
                  <c:v>4154000</c:v>
                </c:pt>
                <c:pt idx="2352">
                  <c:v>4189152</c:v>
                </c:pt>
                <c:pt idx="2353">
                  <c:v>4154320</c:v>
                </c:pt>
                <c:pt idx="2354">
                  <c:v>4189164</c:v>
                </c:pt>
                <c:pt idx="2355">
                  <c:v>4189136</c:v>
                </c:pt>
                <c:pt idx="2356">
                  <c:v>4154640</c:v>
                </c:pt>
                <c:pt idx="2357">
                  <c:v>4189148</c:v>
                </c:pt>
                <c:pt idx="2358">
                  <c:v>4189120</c:v>
                </c:pt>
                <c:pt idx="2359">
                  <c:v>4154960</c:v>
                </c:pt>
                <c:pt idx="2360">
                  <c:v>4189132</c:v>
                </c:pt>
                <c:pt idx="2361">
                  <c:v>4189104</c:v>
                </c:pt>
                <c:pt idx="2362">
                  <c:v>4155280</c:v>
                </c:pt>
                <c:pt idx="2363">
                  <c:v>4189116</c:v>
                </c:pt>
                <c:pt idx="2364">
                  <c:v>4189088</c:v>
                </c:pt>
                <c:pt idx="2365">
                  <c:v>4155600</c:v>
                </c:pt>
                <c:pt idx="2366">
                  <c:v>4189100</c:v>
                </c:pt>
                <c:pt idx="2367">
                  <c:v>4189072</c:v>
                </c:pt>
                <c:pt idx="2368">
                  <c:v>4155920</c:v>
                </c:pt>
                <c:pt idx="2369">
                  <c:v>4189084</c:v>
                </c:pt>
                <c:pt idx="2370">
                  <c:v>4189056</c:v>
                </c:pt>
                <c:pt idx="2371">
                  <c:v>4156240</c:v>
                </c:pt>
                <c:pt idx="2372">
                  <c:v>4189068</c:v>
                </c:pt>
                <c:pt idx="2373">
                  <c:v>4189040</c:v>
                </c:pt>
                <c:pt idx="2374">
                  <c:v>4156560</c:v>
                </c:pt>
                <c:pt idx="2375">
                  <c:v>4189052</c:v>
                </c:pt>
                <c:pt idx="2376">
                  <c:v>4189024</c:v>
                </c:pt>
                <c:pt idx="2377">
                  <c:v>4156880</c:v>
                </c:pt>
                <c:pt idx="2378">
                  <c:v>4189036</c:v>
                </c:pt>
                <c:pt idx="2379">
                  <c:v>4189008</c:v>
                </c:pt>
                <c:pt idx="2380">
                  <c:v>4157200</c:v>
                </c:pt>
                <c:pt idx="2381">
                  <c:v>4189020</c:v>
                </c:pt>
                <c:pt idx="2382">
                  <c:v>4188992</c:v>
                </c:pt>
                <c:pt idx="2383">
                  <c:v>4157520</c:v>
                </c:pt>
                <c:pt idx="2384">
                  <c:v>4189004</c:v>
                </c:pt>
                <c:pt idx="2385">
                  <c:v>4188976</c:v>
                </c:pt>
                <c:pt idx="2386">
                  <c:v>4157840</c:v>
                </c:pt>
                <c:pt idx="2387">
                  <c:v>4188988</c:v>
                </c:pt>
                <c:pt idx="2388">
                  <c:v>4188960</c:v>
                </c:pt>
                <c:pt idx="2389">
                  <c:v>4158160</c:v>
                </c:pt>
                <c:pt idx="2390">
                  <c:v>4188972</c:v>
                </c:pt>
                <c:pt idx="2391">
                  <c:v>4188944</c:v>
                </c:pt>
                <c:pt idx="2392">
                  <c:v>4158480</c:v>
                </c:pt>
                <c:pt idx="2393">
                  <c:v>4188928</c:v>
                </c:pt>
                <c:pt idx="2394">
                  <c:v>4158800</c:v>
                </c:pt>
                <c:pt idx="2395">
                  <c:v>4188940</c:v>
                </c:pt>
                <c:pt idx="2396">
                  <c:v>4188912</c:v>
                </c:pt>
                <c:pt idx="2397">
                  <c:v>4159120</c:v>
                </c:pt>
                <c:pt idx="2398">
                  <c:v>4188924</c:v>
                </c:pt>
                <c:pt idx="2399">
                  <c:v>4188896</c:v>
                </c:pt>
                <c:pt idx="2400">
                  <c:v>4159440</c:v>
                </c:pt>
                <c:pt idx="2401">
                  <c:v>4188908</c:v>
                </c:pt>
                <c:pt idx="2402">
                  <c:v>4188880</c:v>
                </c:pt>
                <c:pt idx="2403">
                  <c:v>4159760</c:v>
                </c:pt>
                <c:pt idx="2404">
                  <c:v>4188864</c:v>
                </c:pt>
                <c:pt idx="2405">
                  <c:v>4160080</c:v>
                </c:pt>
                <c:pt idx="2406">
                  <c:v>4188876</c:v>
                </c:pt>
                <c:pt idx="2407">
                  <c:v>4188848</c:v>
                </c:pt>
                <c:pt idx="2408">
                  <c:v>4160400</c:v>
                </c:pt>
                <c:pt idx="2409">
                  <c:v>4188860</c:v>
                </c:pt>
                <c:pt idx="2410">
                  <c:v>4188832</c:v>
                </c:pt>
                <c:pt idx="2411">
                  <c:v>4160720</c:v>
                </c:pt>
                <c:pt idx="2412">
                  <c:v>4188844</c:v>
                </c:pt>
                <c:pt idx="2413">
                  <c:v>4188816</c:v>
                </c:pt>
                <c:pt idx="2414">
                  <c:v>4161040</c:v>
                </c:pt>
                <c:pt idx="2415">
                  <c:v>4161044</c:v>
                </c:pt>
                <c:pt idx="2416">
                  <c:v>4188828</c:v>
                </c:pt>
                <c:pt idx="2417">
                  <c:v>4188800</c:v>
                </c:pt>
                <c:pt idx="2418">
                  <c:v>4161048</c:v>
                </c:pt>
                <c:pt idx="2419">
                  <c:v>4188784</c:v>
                </c:pt>
                <c:pt idx="2420">
                  <c:v>4161368</c:v>
                </c:pt>
                <c:pt idx="2421">
                  <c:v>4188796</c:v>
                </c:pt>
                <c:pt idx="2422">
                  <c:v>4188768</c:v>
                </c:pt>
                <c:pt idx="2423">
                  <c:v>4161688</c:v>
                </c:pt>
                <c:pt idx="2424">
                  <c:v>4188780</c:v>
                </c:pt>
                <c:pt idx="2425">
                  <c:v>4188752</c:v>
                </c:pt>
                <c:pt idx="2426">
                  <c:v>4162008</c:v>
                </c:pt>
                <c:pt idx="2427">
                  <c:v>4188764</c:v>
                </c:pt>
                <c:pt idx="2428">
                  <c:v>4188736</c:v>
                </c:pt>
                <c:pt idx="2429">
                  <c:v>4162328</c:v>
                </c:pt>
                <c:pt idx="2430">
                  <c:v>4188720</c:v>
                </c:pt>
                <c:pt idx="2431">
                  <c:v>4162648</c:v>
                </c:pt>
                <c:pt idx="2432">
                  <c:v>4188732</c:v>
                </c:pt>
                <c:pt idx="2433">
                  <c:v>4188704</c:v>
                </c:pt>
                <c:pt idx="2434">
                  <c:v>4162968</c:v>
                </c:pt>
                <c:pt idx="2435">
                  <c:v>4188688</c:v>
                </c:pt>
                <c:pt idx="2436">
                  <c:v>4163288</c:v>
                </c:pt>
                <c:pt idx="2437">
                  <c:v>4188700</c:v>
                </c:pt>
                <c:pt idx="2438">
                  <c:v>4188672</c:v>
                </c:pt>
                <c:pt idx="2439">
                  <c:v>4163608</c:v>
                </c:pt>
                <c:pt idx="2440">
                  <c:v>4163612</c:v>
                </c:pt>
                <c:pt idx="2441">
                  <c:v>4188684</c:v>
                </c:pt>
                <c:pt idx="2442">
                  <c:v>4188656</c:v>
                </c:pt>
                <c:pt idx="2443">
                  <c:v>4163616</c:v>
                </c:pt>
                <c:pt idx="2444">
                  <c:v>4188640</c:v>
                </c:pt>
                <c:pt idx="2445">
                  <c:v>4163936</c:v>
                </c:pt>
                <c:pt idx="2446">
                  <c:v>4188652</c:v>
                </c:pt>
                <c:pt idx="2447">
                  <c:v>4188624</c:v>
                </c:pt>
                <c:pt idx="2448">
                  <c:v>4164256</c:v>
                </c:pt>
                <c:pt idx="2449">
                  <c:v>4188636</c:v>
                </c:pt>
                <c:pt idx="2450">
                  <c:v>4188608</c:v>
                </c:pt>
                <c:pt idx="2451">
                  <c:v>4164576</c:v>
                </c:pt>
                <c:pt idx="2452">
                  <c:v>4188620</c:v>
                </c:pt>
                <c:pt idx="2453">
                  <c:v>4188592</c:v>
                </c:pt>
                <c:pt idx="2454">
                  <c:v>4164896</c:v>
                </c:pt>
                <c:pt idx="2455">
                  <c:v>4188604</c:v>
                </c:pt>
                <c:pt idx="2456">
                  <c:v>4188576</c:v>
                </c:pt>
                <c:pt idx="2457">
                  <c:v>4165216</c:v>
                </c:pt>
                <c:pt idx="2458">
                  <c:v>4188560</c:v>
                </c:pt>
                <c:pt idx="2459">
                  <c:v>4165536</c:v>
                </c:pt>
                <c:pt idx="2460">
                  <c:v>4188572</c:v>
                </c:pt>
                <c:pt idx="2461">
                  <c:v>4188544</c:v>
                </c:pt>
                <c:pt idx="2462">
                  <c:v>4165856</c:v>
                </c:pt>
                <c:pt idx="2463">
                  <c:v>4188556</c:v>
                </c:pt>
                <c:pt idx="2464">
                  <c:v>4188528</c:v>
                </c:pt>
                <c:pt idx="2465">
                  <c:v>4166176</c:v>
                </c:pt>
                <c:pt idx="2466">
                  <c:v>4188512</c:v>
                </c:pt>
                <c:pt idx="2467">
                  <c:v>4166496</c:v>
                </c:pt>
                <c:pt idx="2468">
                  <c:v>4188524</c:v>
                </c:pt>
                <c:pt idx="2469">
                  <c:v>4188496</c:v>
                </c:pt>
                <c:pt idx="2470">
                  <c:v>4166816</c:v>
                </c:pt>
                <c:pt idx="2471">
                  <c:v>4188508</c:v>
                </c:pt>
                <c:pt idx="2472">
                  <c:v>4188480</c:v>
                </c:pt>
                <c:pt idx="2473">
                  <c:v>4167136</c:v>
                </c:pt>
                <c:pt idx="2474">
                  <c:v>4188492</c:v>
                </c:pt>
                <c:pt idx="2475">
                  <c:v>4188464</c:v>
                </c:pt>
                <c:pt idx="2476">
                  <c:v>4167456</c:v>
                </c:pt>
                <c:pt idx="2477">
                  <c:v>4188476</c:v>
                </c:pt>
                <c:pt idx="2478">
                  <c:v>4188448</c:v>
                </c:pt>
                <c:pt idx="2479">
                  <c:v>4167776</c:v>
                </c:pt>
                <c:pt idx="2480">
                  <c:v>4188460</c:v>
                </c:pt>
                <c:pt idx="2481">
                  <c:v>4188432</c:v>
                </c:pt>
                <c:pt idx="2482">
                  <c:v>4168096</c:v>
                </c:pt>
                <c:pt idx="2483">
                  <c:v>4188444</c:v>
                </c:pt>
                <c:pt idx="2484">
                  <c:v>4188416</c:v>
                </c:pt>
                <c:pt idx="2485">
                  <c:v>4168416</c:v>
                </c:pt>
                <c:pt idx="2486">
                  <c:v>4188428</c:v>
                </c:pt>
                <c:pt idx="2487">
                  <c:v>4188400</c:v>
                </c:pt>
                <c:pt idx="2488">
                  <c:v>4168736</c:v>
                </c:pt>
                <c:pt idx="2489">
                  <c:v>4188412</c:v>
                </c:pt>
                <c:pt idx="2490">
                  <c:v>4188384</c:v>
                </c:pt>
                <c:pt idx="2491">
                  <c:v>4169056</c:v>
                </c:pt>
                <c:pt idx="2492">
                  <c:v>4188396</c:v>
                </c:pt>
                <c:pt idx="2493">
                  <c:v>4188368</c:v>
                </c:pt>
                <c:pt idx="2494">
                  <c:v>4169376</c:v>
                </c:pt>
                <c:pt idx="2495">
                  <c:v>4188380</c:v>
                </c:pt>
                <c:pt idx="2496">
                  <c:v>4188352</c:v>
                </c:pt>
                <c:pt idx="2497">
                  <c:v>4169696</c:v>
                </c:pt>
                <c:pt idx="2498">
                  <c:v>4188336</c:v>
                </c:pt>
                <c:pt idx="2499">
                  <c:v>4170016</c:v>
                </c:pt>
                <c:pt idx="2500">
                  <c:v>4188348</c:v>
                </c:pt>
                <c:pt idx="2501">
                  <c:v>4188320</c:v>
                </c:pt>
                <c:pt idx="2502">
                  <c:v>4170336</c:v>
                </c:pt>
                <c:pt idx="2503">
                  <c:v>4188332</c:v>
                </c:pt>
                <c:pt idx="2504">
                  <c:v>4188304</c:v>
                </c:pt>
                <c:pt idx="2505">
                  <c:v>4170656</c:v>
                </c:pt>
                <c:pt idx="2506">
                  <c:v>4188316</c:v>
                </c:pt>
                <c:pt idx="2507">
                  <c:v>4188288</c:v>
                </c:pt>
                <c:pt idx="2508">
                  <c:v>4170976</c:v>
                </c:pt>
                <c:pt idx="2509">
                  <c:v>4188272</c:v>
                </c:pt>
                <c:pt idx="2510">
                  <c:v>4171296</c:v>
                </c:pt>
                <c:pt idx="2511">
                  <c:v>4188284</c:v>
                </c:pt>
                <c:pt idx="2512">
                  <c:v>4188256</c:v>
                </c:pt>
                <c:pt idx="2513">
                  <c:v>4171616</c:v>
                </c:pt>
                <c:pt idx="2514">
                  <c:v>4188240</c:v>
                </c:pt>
                <c:pt idx="2515">
                  <c:v>4171936</c:v>
                </c:pt>
                <c:pt idx="2516">
                  <c:v>4188252</c:v>
                </c:pt>
                <c:pt idx="2517">
                  <c:v>4188224</c:v>
                </c:pt>
                <c:pt idx="2518">
                  <c:v>4172256</c:v>
                </c:pt>
                <c:pt idx="2519">
                  <c:v>4188208</c:v>
                </c:pt>
                <c:pt idx="2520">
                  <c:v>4172576</c:v>
                </c:pt>
                <c:pt idx="2521">
                  <c:v>4188220</c:v>
                </c:pt>
                <c:pt idx="2522">
                  <c:v>4188192</c:v>
                </c:pt>
                <c:pt idx="2523">
                  <c:v>4172896</c:v>
                </c:pt>
                <c:pt idx="2524">
                  <c:v>4188176</c:v>
                </c:pt>
                <c:pt idx="2525">
                  <c:v>4173216</c:v>
                </c:pt>
                <c:pt idx="2526">
                  <c:v>4188188</c:v>
                </c:pt>
                <c:pt idx="2527">
                  <c:v>4188160</c:v>
                </c:pt>
                <c:pt idx="2528">
                  <c:v>4173536</c:v>
                </c:pt>
                <c:pt idx="2529">
                  <c:v>4188172</c:v>
                </c:pt>
                <c:pt idx="2530">
                  <c:v>4188144</c:v>
                </c:pt>
                <c:pt idx="2531">
                  <c:v>4173856</c:v>
                </c:pt>
                <c:pt idx="2532">
                  <c:v>4188156</c:v>
                </c:pt>
                <c:pt idx="2533">
                  <c:v>4188128</c:v>
                </c:pt>
                <c:pt idx="2534">
                  <c:v>4174176</c:v>
                </c:pt>
                <c:pt idx="2535">
                  <c:v>4188140</c:v>
                </c:pt>
                <c:pt idx="2536">
                  <c:v>4188112</c:v>
                </c:pt>
                <c:pt idx="2537">
                  <c:v>4174496</c:v>
                </c:pt>
                <c:pt idx="2538">
                  <c:v>4188124</c:v>
                </c:pt>
                <c:pt idx="2539">
                  <c:v>4188096</c:v>
                </c:pt>
                <c:pt idx="2540">
                  <c:v>4174816</c:v>
                </c:pt>
                <c:pt idx="2541">
                  <c:v>4188080</c:v>
                </c:pt>
                <c:pt idx="2542">
                  <c:v>4175136</c:v>
                </c:pt>
                <c:pt idx="2543">
                  <c:v>4188092</c:v>
                </c:pt>
                <c:pt idx="2544">
                  <c:v>4188064</c:v>
                </c:pt>
                <c:pt idx="2545">
                  <c:v>4175456</c:v>
                </c:pt>
                <c:pt idx="2546">
                  <c:v>4188048</c:v>
                </c:pt>
                <c:pt idx="2547">
                  <c:v>4175776</c:v>
                </c:pt>
                <c:pt idx="2548">
                  <c:v>4188060</c:v>
                </c:pt>
                <c:pt idx="2549">
                  <c:v>4188032</c:v>
                </c:pt>
                <c:pt idx="2550">
                  <c:v>4176096</c:v>
                </c:pt>
                <c:pt idx="2551">
                  <c:v>4188016</c:v>
                </c:pt>
                <c:pt idx="2552">
                  <c:v>4176416</c:v>
                </c:pt>
                <c:pt idx="2553">
                  <c:v>4188028</c:v>
                </c:pt>
                <c:pt idx="2554">
                  <c:v>4188000</c:v>
                </c:pt>
                <c:pt idx="2555">
                  <c:v>4176736</c:v>
                </c:pt>
                <c:pt idx="2556">
                  <c:v>4188012</c:v>
                </c:pt>
                <c:pt idx="2557">
                  <c:v>4187984</c:v>
                </c:pt>
                <c:pt idx="2558">
                  <c:v>4177056</c:v>
                </c:pt>
                <c:pt idx="2559">
                  <c:v>4187996</c:v>
                </c:pt>
                <c:pt idx="2560">
                  <c:v>4187968</c:v>
                </c:pt>
                <c:pt idx="2561">
                  <c:v>4177376</c:v>
                </c:pt>
                <c:pt idx="2562">
                  <c:v>4187952</c:v>
                </c:pt>
                <c:pt idx="2563">
                  <c:v>4177696</c:v>
                </c:pt>
                <c:pt idx="2564">
                  <c:v>4187964</c:v>
                </c:pt>
                <c:pt idx="2565">
                  <c:v>4187936</c:v>
                </c:pt>
                <c:pt idx="2566">
                  <c:v>4178016</c:v>
                </c:pt>
                <c:pt idx="2567">
                  <c:v>4187948</c:v>
                </c:pt>
                <c:pt idx="2568">
                  <c:v>4187920</c:v>
                </c:pt>
                <c:pt idx="2569">
                  <c:v>4178336</c:v>
                </c:pt>
                <c:pt idx="2570">
                  <c:v>4187932</c:v>
                </c:pt>
                <c:pt idx="2571">
                  <c:v>4187904</c:v>
                </c:pt>
                <c:pt idx="2572">
                  <c:v>4178656</c:v>
                </c:pt>
                <c:pt idx="2573">
                  <c:v>4187916</c:v>
                </c:pt>
                <c:pt idx="2574">
                  <c:v>4187888</c:v>
                </c:pt>
                <c:pt idx="2575">
                  <c:v>4178976</c:v>
                </c:pt>
                <c:pt idx="2576">
                  <c:v>4187900</c:v>
                </c:pt>
                <c:pt idx="2577">
                  <c:v>4187872</c:v>
                </c:pt>
                <c:pt idx="2578">
                  <c:v>4179296</c:v>
                </c:pt>
                <c:pt idx="2579">
                  <c:v>4187856</c:v>
                </c:pt>
                <c:pt idx="2580">
                  <c:v>4179616</c:v>
                </c:pt>
                <c:pt idx="2581">
                  <c:v>4187868</c:v>
                </c:pt>
                <c:pt idx="2582">
                  <c:v>4187840</c:v>
                </c:pt>
                <c:pt idx="2583">
                  <c:v>4179936</c:v>
                </c:pt>
                <c:pt idx="2584">
                  <c:v>4187852</c:v>
                </c:pt>
                <c:pt idx="2585">
                  <c:v>4187824</c:v>
                </c:pt>
                <c:pt idx="2586">
                  <c:v>4180256</c:v>
                </c:pt>
                <c:pt idx="2587">
                  <c:v>4187836</c:v>
                </c:pt>
                <c:pt idx="2588">
                  <c:v>4187808</c:v>
                </c:pt>
                <c:pt idx="2589">
                  <c:v>4180576</c:v>
                </c:pt>
                <c:pt idx="2590">
                  <c:v>4187820</c:v>
                </c:pt>
                <c:pt idx="2591">
                  <c:v>4187792</c:v>
                </c:pt>
                <c:pt idx="2592">
                  <c:v>4180896</c:v>
                </c:pt>
                <c:pt idx="2593">
                  <c:v>4187776</c:v>
                </c:pt>
                <c:pt idx="2594">
                  <c:v>4181216</c:v>
                </c:pt>
                <c:pt idx="2595">
                  <c:v>4187788</c:v>
                </c:pt>
                <c:pt idx="2596">
                  <c:v>4187760</c:v>
                </c:pt>
                <c:pt idx="2597">
                  <c:v>4181536</c:v>
                </c:pt>
                <c:pt idx="2598">
                  <c:v>4187772</c:v>
                </c:pt>
                <c:pt idx="2599">
                  <c:v>4187744</c:v>
                </c:pt>
                <c:pt idx="2600">
                  <c:v>4181856</c:v>
                </c:pt>
                <c:pt idx="2601">
                  <c:v>4187756</c:v>
                </c:pt>
                <c:pt idx="2602">
                  <c:v>4187728</c:v>
                </c:pt>
                <c:pt idx="2603">
                  <c:v>4182176</c:v>
                </c:pt>
                <c:pt idx="2604">
                  <c:v>4187740</c:v>
                </c:pt>
                <c:pt idx="2605">
                  <c:v>4187712</c:v>
                </c:pt>
                <c:pt idx="2606">
                  <c:v>4182496</c:v>
                </c:pt>
                <c:pt idx="2607">
                  <c:v>4187724</c:v>
                </c:pt>
                <c:pt idx="2608">
                  <c:v>4187696</c:v>
                </c:pt>
                <c:pt idx="2609">
                  <c:v>4182816</c:v>
                </c:pt>
                <c:pt idx="2610">
                  <c:v>4187680</c:v>
                </c:pt>
                <c:pt idx="2611">
                  <c:v>4183136</c:v>
                </c:pt>
                <c:pt idx="2612">
                  <c:v>4187692</c:v>
                </c:pt>
                <c:pt idx="2613">
                  <c:v>4187664</c:v>
                </c:pt>
                <c:pt idx="2614">
                  <c:v>4183456</c:v>
                </c:pt>
                <c:pt idx="2615">
                  <c:v>4187676</c:v>
                </c:pt>
                <c:pt idx="2616">
                  <c:v>4187648</c:v>
                </c:pt>
                <c:pt idx="2617">
                  <c:v>4183776</c:v>
                </c:pt>
                <c:pt idx="2618">
                  <c:v>4187632</c:v>
                </c:pt>
                <c:pt idx="2619">
                  <c:v>4184096</c:v>
                </c:pt>
                <c:pt idx="2620">
                  <c:v>4187644</c:v>
                </c:pt>
                <c:pt idx="2621">
                  <c:v>4187616</c:v>
                </c:pt>
                <c:pt idx="2622">
                  <c:v>4184416</c:v>
                </c:pt>
                <c:pt idx="2623">
                  <c:v>4187628</c:v>
                </c:pt>
                <c:pt idx="2624">
                  <c:v>4187600</c:v>
                </c:pt>
                <c:pt idx="2625">
                  <c:v>4184736</c:v>
                </c:pt>
                <c:pt idx="2626">
                  <c:v>4187612</c:v>
                </c:pt>
                <c:pt idx="2627">
                  <c:v>4187584</c:v>
                </c:pt>
                <c:pt idx="2628">
                  <c:v>4185056</c:v>
                </c:pt>
                <c:pt idx="2629">
                  <c:v>4187596</c:v>
                </c:pt>
                <c:pt idx="2630">
                  <c:v>4187568</c:v>
                </c:pt>
                <c:pt idx="2631">
                  <c:v>4185376</c:v>
                </c:pt>
                <c:pt idx="2632">
                  <c:v>4187580</c:v>
                </c:pt>
                <c:pt idx="2633">
                  <c:v>4187552</c:v>
                </c:pt>
                <c:pt idx="2634">
                  <c:v>4185696</c:v>
                </c:pt>
                <c:pt idx="2635">
                  <c:v>4187564</c:v>
                </c:pt>
                <c:pt idx="2636">
                  <c:v>4187536</c:v>
                </c:pt>
                <c:pt idx="2637">
                  <c:v>4186016</c:v>
                </c:pt>
                <c:pt idx="2638">
                  <c:v>4187548</c:v>
                </c:pt>
                <c:pt idx="2639">
                  <c:v>4187520</c:v>
                </c:pt>
                <c:pt idx="2640">
                  <c:v>4186336</c:v>
                </c:pt>
                <c:pt idx="2641">
                  <c:v>4187532</c:v>
                </c:pt>
                <c:pt idx="2642">
                  <c:v>4187504</c:v>
                </c:pt>
                <c:pt idx="2643">
                  <c:v>4186656</c:v>
                </c:pt>
                <c:pt idx="2644">
                  <c:v>4187516</c:v>
                </c:pt>
                <c:pt idx="2645">
                  <c:v>4187488</c:v>
                </c:pt>
                <c:pt idx="2646">
                  <c:v>4186976</c:v>
                </c:pt>
                <c:pt idx="2647">
                  <c:v>4187500</c:v>
                </c:pt>
                <c:pt idx="2648">
                  <c:v>4063244</c:v>
                </c:pt>
                <c:pt idx="2649">
                  <c:v>4128736</c:v>
                </c:pt>
                <c:pt idx="2650">
                  <c:v>4063248</c:v>
                </c:pt>
                <c:pt idx="2651">
                  <c:v>4128748</c:v>
                </c:pt>
                <c:pt idx="2652">
                  <c:v>4125376</c:v>
                </c:pt>
                <c:pt idx="2653">
                  <c:v>4066648</c:v>
                </c:pt>
                <c:pt idx="2654">
                  <c:v>4125388</c:v>
                </c:pt>
                <c:pt idx="2655">
                  <c:v>4125360</c:v>
                </c:pt>
                <c:pt idx="2656">
                  <c:v>4066664</c:v>
                </c:pt>
                <c:pt idx="2657">
                  <c:v>4125356</c:v>
                </c:pt>
                <c:pt idx="2658">
                  <c:v>4125328</c:v>
                </c:pt>
                <c:pt idx="2659">
                  <c:v>4066716</c:v>
                </c:pt>
                <c:pt idx="2660">
                  <c:v>4125340</c:v>
                </c:pt>
                <c:pt idx="2661">
                  <c:v>4125312</c:v>
                </c:pt>
                <c:pt idx="2662">
                  <c:v>4066720</c:v>
                </c:pt>
                <c:pt idx="2663">
                  <c:v>4125324</c:v>
                </c:pt>
                <c:pt idx="2664">
                  <c:v>4125296</c:v>
                </c:pt>
                <c:pt idx="2665">
                  <c:v>4066804</c:v>
                </c:pt>
                <c:pt idx="2666">
                  <c:v>4125308</c:v>
                </c:pt>
                <c:pt idx="2667">
                  <c:v>4125280</c:v>
                </c:pt>
                <c:pt idx="2668">
                  <c:v>4066888</c:v>
                </c:pt>
                <c:pt idx="2669">
                  <c:v>4125292</c:v>
                </c:pt>
                <c:pt idx="2670">
                  <c:v>4125264</c:v>
                </c:pt>
                <c:pt idx="2671">
                  <c:v>4066928</c:v>
                </c:pt>
                <c:pt idx="2672">
                  <c:v>4125276</c:v>
                </c:pt>
                <c:pt idx="2673">
                  <c:v>4125248</c:v>
                </c:pt>
                <c:pt idx="2674">
                  <c:v>4066968</c:v>
                </c:pt>
                <c:pt idx="2675">
                  <c:v>4125260</c:v>
                </c:pt>
                <c:pt idx="2676">
                  <c:v>4125232</c:v>
                </c:pt>
                <c:pt idx="2677">
                  <c:v>4067008</c:v>
                </c:pt>
                <c:pt idx="2678">
                  <c:v>4125244</c:v>
                </c:pt>
                <c:pt idx="2679">
                  <c:v>4125216</c:v>
                </c:pt>
                <c:pt idx="2680">
                  <c:v>4067048</c:v>
                </c:pt>
                <c:pt idx="2681">
                  <c:v>4125228</c:v>
                </c:pt>
                <c:pt idx="2682">
                  <c:v>4067088</c:v>
                </c:pt>
                <c:pt idx="2683">
                  <c:v>4125212</c:v>
                </c:pt>
                <c:pt idx="2684">
                  <c:v>4125184</c:v>
                </c:pt>
                <c:pt idx="2685">
                  <c:v>4067128</c:v>
                </c:pt>
                <c:pt idx="2686">
                  <c:v>4125196</c:v>
                </c:pt>
                <c:pt idx="2687">
                  <c:v>4125168</c:v>
                </c:pt>
                <c:pt idx="2688">
                  <c:v>4067168</c:v>
                </c:pt>
                <c:pt idx="2689">
                  <c:v>4125180</c:v>
                </c:pt>
                <c:pt idx="2690">
                  <c:v>4125152</c:v>
                </c:pt>
                <c:pt idx="2691">
                  <c:v>4067208</c:v>
                </c:pt>
                <c:pt idx="2692">
                  <c:v>4125164</c:v>
                </c:pt>
                <c:pt idx="2693">
                  <c:v>4125136</c:v>
                </c:pt>
                <c:pt idx="2694">
                  <c:v>4067276</c:v>
                </c:pt>
                <c:pt idx="2695">
                  <c:v>4125148</c:v>
                </c:pt>
                <c:pt idx="2696">
                  <c:v>4125120</c:v>
                </c:pt>
                <c:pt idx="2697">
                  <c:v>4067344</c:v>
                </c:pt>
                <c:pt idx="2698">
                  <c:v>4125132</c:v>
                </c:pt>
                <c:pt idx="2699">
                  <c:v>4125104</c:v>
                </c:pt>
                <c:pt idx="2700">
                  <c:v>4067368</c:v>
                </c:pt>
                <c:pt idx="2701">
                  <c:v>4125116</c:v>
                </c:pt>
                <c:pt idx="2702">
                  <c:v>4125088</c:v>
                </c:pt>
                <c:pt idx="2703">
                  <c:v>4067392</c:v>
                </c:pt>
                <c:pt idx="2704">
                  <c:v>4125100</c:v>
                </c:pt>
                <c:pt idx="2705">
                  <c:v>4125072</c:v>
                </c:pt>
                <c:pt idx="2706">
                  <c:v>4067712</c:v>
                </c:pt>
                <c:pt idx="2707">
                  <c:v>4125084</c:v>
                </c:pt>
                <c:pt idx="2708">
                  <c:v>4125056</c:v>
                </c:pt>
                <c:pt idx="2709">
                  <c:v>4068032</c:v>
                </c:pt>
                <c:pt idx="2710">
                  <c:v>4125068</c:v>
                </c:pt>
                <c:pt idx="2711">
                  <c:v>4125040</c:v>
                </c:pt>
                <c:pt idx="2712">
                  <c:v>4068036</c:v>
                </c:pt>
                <c:pt idx="2713">
                  <c:v>4125052</c:v>
                </c:pt>
                <c:pt idx="2714">
                  <c:v>4125024</c:v>
                </c:pt>
                <c:pt idx="2715">
                  <c:v>4068040</c:v>
                </c:pt>
                <c:pt idx="2716">
                  <c:v>4125036</c:v>
                </c:pt>
                <c:pt idx="2717">
                  <c:v>4125008</c:v>
                </c:pt>
                <c:pt idx="2718">
                  <c:v>4068044</c:v>
                </c:pt>
                <c:pt idx="2719">
                  <c:v>4125020</c:v>
                </c:pt>
                <c:pt idx="2720">
                  <c:v>4124992</c:v>
                </c:pt>
                <c:pt idx="2721">
                  <c:v>4068048</c:v>
                </c:pt>
                <c:pt idx="2722">
                  <c:v>4125004</c:v>
                </c:pt>
                <c:pt idx="2723">
                  <c:v>4124976</c:v>
                </c:pt>
                <c:pt idx="2724">
                  <c:v>4068052</c:v>
                </c:pt>
                <c:pt idx="2725">
                  <c:v>4124988</c:v>
                </c:pt>
                <c:pt idx="2726">
                  <c:v>4124960</c:v>
                </c:pt>
                <c:pt idx="2727">
                  <c:v>4068056</c:v>
                </c:pt>
                <c:pt idx="2728">
                  <c:v>4124972</c:v>
                </c:pt>
                <c:pt idx="2729">
                  <c:v>4124944</c:v>
                </c:pt>
                <c:pt idx="2730">
                  <c:v>4068060</c:v>
                </c:pt>
                <c:pt idx="2731">
                  <c:v>4124956</c:v>
                </c:pt>
                <c:pt idx="2732">
                  <c:v>4124928</c:v>
                </c:pt>
                <c:pt idx="2733">
                  <c:v>4068064</c:v>
                </c:pt>
                <c:pt idx="2734">
                  <c:v>4124940</c:v>
                </c:pt>
                <c:pt idx="2735">
                  <c:v>4124912</c:v>
                </c:pt>
                <c:pt idx="2736">
                  <c:v>4068068</c:v>
                </c:pt>
                <c:pt idx="2737">
                  <c:v>4124924</c:v>
                </c:pt>
                <c:pt idx="2738">
                  <c:v>4124896</c:v>
                </c:pt>
                <c:pt idx="2739">
                  <c:v>4068072</c:v>
                </c:pt>
                <c:pt idx="2740">
                  <c:v>4124908</c:v>
                </c:pt>
                <c:pt idx="2741">
                  <c:v>4124880</c:v>
                </c:pt>
                <c:pt idx="2742">
                  <c:v>4068076</c:v>
                </c:pt>
                <c:pt idx="2743">
                  <c:v>4124892</c:v>
                </c:pt>
                <c:pt idx="2744">
                  <c:v>4124864</c:v>
                </c:pt>
                <c:pt idx="2745">
                  <c:v>4068080</c:v>
                </c:pt>
                <c:pt idx="2746">
                  <c:v>4124876</c:v>
                </c:pt>
                <c:pt idx="2747">
                  <c:v>4124848</c:v>
                </c:pt>
                <c:pt idx="2748">
                  <c:v>4068084</c:v>
                </c:pt>
                <c:pt idx="2749">
                  <c:v>4124860</c:v>
                </c:pt>
                <c:pt idx="2750">
                  <c:v>4124832</c:v>
                </c:pt>
                <c:pt idx="2751">
                  <c:v>4068088</c:v>
                </c:pt>
                <c:pt idx="2752">
                  <c:v>4124844</c:v>
                </c:pt>
                <c:pt idx="2753">
                  <c:v>4124816</c:v>
                </c:pt>
                <c:pt idx="2754">
                  <c:v>4068092</c:v>
                </c:pt>
                <c:pt idx="2755">
                  <c:v>4124828</c:v>
                </c:pt>
                <c:pt idx="2756">
                  <c:v>4124800</c:v>
                </c:pt>
                <c:pt idx="2757">
                  <c:v>4068096</c:v>
                </c:pt>
                <c:pt idx="2758">
                  <c:v>4124812</c:v>
                </c:pt>
                <c:pt idx="2759">
                  <c:v>4124784</c:v>
                </c:pt>
                <c:pt idx="2760">
                  <c:v>4068100</c:v>
                </c:pt>
                <c:pt idx="2761">
                  <c:v>4124796</c:v>
                </c:pt>
                <c:pt idx="2762">
                  <c:v>4124768</c:v>
                </c:pt>
                <c:pt idx="2763">
                  <c:v>4068104</c:v>
                </c:pt>
                <c:pt idx="2764">
                  <c:v>4124780</c:v>
                </c:pt>
                <c:pt idx="2765">
                  <c:v>4124752</c:v>
                </c:pt>
                <c:pt idx="2766">
                  <c:v>4068112</c:v>
                </c:pt>
                <c:pt idx="2767">
                  <c:v>4124764</c:v>
                </c:pt>
                <c:pt idx="2768">
                  <c:v>4124736</c:v>
                </c:pt>
                <c:pt idx="2769">
                  <c:v>4068184</c:v>
                </c:pt>
                <c:pt idx="2770">
                  <c:v>4124748</c:v>
                </c:pt>
                <c:pt idx="2771">
                  <c:v>4124720</c:v>
                </c:pt>
                <c:pt idx="2772">
                  <c:v>4068256</c:v>
                </c:pt>
                <c:pt idx="2773">
                  <c:v>4124732</c:v>
                </c:pt>
                <c:pt idx="2774">
                  <c:v>4124704</c:v>
                </c:pt>
                <c:pt idx="2775">
                  <c:v>4068264</c:v>
                </c:pt>
                <c:pt idx="2776">
                  <c:v>4124716</c:v>
                </c:pt>
                <c:pt idx="2777">
                  <c:v>4124688</c:v>
                </c:pt>
                <c:pt idx="2778">
                  <c:v>4068272</c:v>
                </c:pt>
                <c:pt idx="2779">
                  <c:v>4124700</c:v>
                </c:pt>
                <c:pt idx="2780">
                  <c:v>4124672</c:v>
                </c:pt>
                <c:pt idx="2781">
                  <c:v>4068276</c:v>
                </c:pt>
                <c:pt idx="2782">
                  <c:v>4124684</c:v>
                </c:pt>
                <c:pt idx="2783">
                  <c:v>4124656</c:v>
                </c:pt>
                <c:pt idx="2784">
                  <c:v>4068284</c:v>
                </c:pt>
                <c:pt idx="2785">
                  <c:v>4124668</c:v>
                </c:pt>
                <c:pt idx="2786">
                  <c:v>4128768</c:v>
                </c:pt>
                <c:pt idx="2787">
                  <c:v>4194300</c:v>
                </c:pt>
                <c:pt idx="2788">
                  <c:v>4124640</c:v>
                </c:pt>
                <c:pt idx="2789">
                  <c:v>4068292</c:v>
                </c:pt>
                <c:pt idx="2790">
                  <c:v>4068296</c:v>
                </c:pt>
                <c:pt idx="2791">
                  <c:v>4124652</c:v>
                </c:pt>
                <c:pt idx="2792">
                  <c:v>4124624</c:v>
                </c:pt>
                <c:pt idx="2793">
                  <c:v>4068300</c:v>
                </c:pt>
                <c:pt idx="2794">
                  <c:v>4124636</c:v>
                </c:pt>
                <c:pt idx="2795">
                  <c:v>4124608</c:v>
                </c:pt>
                <c:pt idx="2796">
                  <c:v>4068304</c:v>
                </c:pt>
                <c:pt idx="2797">
                  <c:v>4124620</c:v>
                </c:pt>
                <c:pt idx="2798">
                  <c:v>4124592</c:v>
                </c:pt>
                <c:pt idx="2799">
                  <c:v>4068624</c:v>
                </c:pt>
                <c:pt idx="2800">
                  <c:v>4124604</c:v>
                </c:pt>
                <c:pt idx="2801">
                  <c:v>4124576</c:v>
                </c:pt>
                <c:pt idx="2802">
                  <c:v>4068944</c:v>
                </c:pt>
                <c:pt idx="2803">
                  <c:v>4069040</c:v>
                </c:pt>
                <c:pt idx="2804">
                  <c:v>4124588</c:v>
                </c:pt>
                <c:pt idx="2805">
                  <c:v>4128772</c:v>
                </c:pt>
                <c:pt idx="2806">
                  <c:v>4194292</c:v>
                </c:pt>
                <c:pt idx="2807">
                  <c:v>4124560</c:v>
                </c:pt>
                <c:pt idx="2808">
                  <c:v>4069044</c:v>
                </c:pt>
                <c:pt idx="2809">
                  <c:v>4124572</c:v>
                </c:pt>
                <c:pt idx="2810">
                  <c:v>4124544</c:v>
                </c:pt>
                <c:pt idx="2811">
                  <c:v>4069364</c:v>
                </c:pt>
                <c:pt idx="2812">
                  <c:v>4124556</c:v>
                </c:pt>
                <c:pt idx="2813">
                  <c:v>4124528</c:v>
                </c:pt>
                <c:pt idx="2814">
                  <c:v>4069684</c:v>
                </c:pt>
                <c:pt idx="2815">
                  <c:v>4124540</c:v>
                </c:pt>
                <c:pt idx="2816">
                  <c:v>4124512</c:v>
                </c:pt>
                <c:pt idx="2817">
                  <c:v>4070004</c:v>
                </c:pt>
                <c:pt idx="2818">
                  <c:v>4124524</c:v>
                </c:pt>
                <c:pt idx="2819">
                  <c:v>4124496</c:v>
                </c:pt>
                <c:pt idx="2820">
                  <c:v>4070324</c:v>
                </c:pt>
                <c:pt idx="2821">
                  <c:v>4124508</c:v>
                </c:pt>
                <c:pt idx="2822">
                  <c:v>4124480</c:v>
                </c:pt>
                <c:pt idx="2823">
                  <c:v>4070644</c:v>
                </c:pt>
                <c:pt idx="2824">
                  <c:v>4124492</c:v>
                </c:pt>
                <c:pt idx="2825">
                  <c:v>4124464</c:v>
                </c:pt>
                <c:pt idx="2826">
                  <c:v>4070964</c:v>
                </c:pt>
                <c:pt idx="2827">
                  <c:v>4124476</c:v>
                </c:pt>
                <c:pt idx="2828">
                  <c:v>4124448</c:v>
                </c:pt>
                <c:pt idx="2829">
                  <c:v>4071284</c:v>
                </c:pt>
                <c:pt idx="2830">
                  <c:v>4124460</c:v>
                </c:pt>
                <c:pt idx="2831">
                  <c:v>4124432</c:v>
                </c:pt>
                <c:pt idx="2832">
                  <c:v>4071604</c:v>
                </c:pt>
                <c:pt idx="2833">
                  <c:v>4124444</c:v>
                </c:pt>
                <c:pt idx="2834">
                  <c:v>4124416</c:v>
                </c:pt>
                <c:pt idx="2835">
                  <c:v>4071924</c:v>
                </c:pt>
                <c:pt idx="2836">
                  <c:v>4124428</c:v>
                </c:pt>
                <c:pt idx="2837">
                  <c:v>4124400</c:v>
                </c:pt>
                <c:pt idx="2838">
                  <c:v>4072244</c:v>
                </c:pt>
                <c:pt idx="2839">
                  <c:v>4124412</c:v>
                </c:pt>
                <c:pt idx="2840">
                  <c:v>4124384</c:v>
                </c:pt>
                <c:pt idx="2841">
                  <c:v>4072564</c:v>
                </c:pt>
                <c:pt idx="2842">
                  <c:v>4124396</c:v>
                </c:pt>
                <c:pt idx="2843">
                  <c:v>4124368</c:v>
                </c:pt>
                <c:pt idx="2844">
                  <c:v>4072884</c:v>
                </c:pt>
                <c:pt idx="2845">
                  <c:v>4124380</c:v>
                </c:pt>
                <c:pt idx="2846">
                  <c:v>4124352</c:v>
                </c:pt>
                <c:pt idx="2847">
                  <c:v>4073204</c:v>
                </c:pt>
                <c:pt idx="2848">
                  <c:v>4124336</c:v>
                </c:pt>
                <c:pt idx="2849">
                  <c:v>4073524</c:v>
                </c:pt>
                <c:pt idx="2850">
                  <c:v>4124320</c:v>
                </c:pt>
                <c:pt idx="2851">
                  <c:v>4073844</c:v>
                </c:pt>
                <c:pt idx="2852">
                  <c:v>4124332</c:v>
                </c:pt>
                <c:pt idx="2853">
                  <c:v>4124304</c:v>
                </c:pt>
                <c:pt idx="2854">
                  <c:v>4074164</c:v>
                </c:pt>
                <c:pt idx="2855">
                  <c:v>4124316</c:v>
                </c:pt>
                <c:pt idx="2856">
                  <c:v>4124288</c:v>
                </c:pt>
                <c:pt idx="2857">
                  <c:v>4074484</c:v>
                </c:pt>
                <c:pt idx="2858">
                  <c:v>4124272</c:v>
                </c:pt>
                <c:pt idx="2859">
                  <c:v>4074804</c:v>
                </c:pt>
                <c:pt idx="2860">
                  <c:v>4124284</c:v>
                </c:pt>
                <c:pt idx="2861">
                  <c:v>4124256</c:v>
                </c:pt>
                <c:pt idx="2862">
                  <c:v>4075124</c:v>
                </c:pt>
                <c:pt idx="2863">
                  <c:v>4124268</c:v>
                </c:pt>
                <c:pt idx="2864">
                  <c:v>4124240</c:v>
                </c:pt>
                <c:pt idx="2865">
                  <c:v>4075444</c:v>
                </c:pt>
                <c:pt idx="2866">
                  <c:v>4124252</c:v>
                </c:pt>
                <c:pt idx="2867">
                  <c:v>4124224</c:v>
                </c:pt>
                <c:pt idx="2868">
                  <c:v>4075764</c:v>
                </c:pt>
                <c:pt idx="2869">
                  <c:v>4124236</c:v>
                </c:pt>
                <c:pt idx="2870">
                  <c:v>4124208</c:v>
                </c:pt>
                <c:pt idx="2871">
                  <c:v>4076084</c:v>
                </c:pt>
                <c:pt idx="2872">
                  <c:v>4124192</c:v>
                </c:pt>
                <c:pt idx="2873">
                  <c:v>4076404</c:v>
                </c:pt>
                <c:pt idx="2874">
                  <c:v>4124204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E0-4425-B5D8-E3756EBCD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090313"/>
        <c:axId val="1107431756"/>
      </c:lineChart>
      <c:catAx>
        <c:axId val="5820903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07431756"/>
        <c:crosses val="autoZero"/>
        <c:auto val="1"/>
        <c:lblAlgn val="ctr"/>
        <c:lblOffset val="100"/>
        <c:noMultiLvlLbl val="1"/>
      </c:catAx>
      <c:valAx>
        <c:axId val="1107431756"/>
        <c:scaling>
          <c:orientation val="minMax"/>
          <c:min val="4000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Address Dec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8209031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US" b="0">
                <a:solidFill>
                  <a:srgbClr val="757575"/>
                </a:solidFill>
                <a:latin typeface="+mn-lt"/>
              </a:rPr>
              <a:t>Address Dec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'28_01_2022'!$C$1</c:f>
              <c:strCache>
                <c:ptCount val="1"/>
                <c:pt idx="0">
                  <c:v>Address Dec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'28_01_2022'!$C$2:$C$2876</c:f>
              <c:numCache>
                <c:formatCode>General</c:formatCode>
                <c:ptCount val="2875"/>
                <c:pt idx="0">
                  <c:v>4124176</c:v>
                </c:pt>
                <c:pt idx="1">
                  <c:v>4076724</c:v>
                </c:pt>
                <c:pt idx="2">
                  <c:v>4076728</c:v>
                </c:pt>
                <c:pt idx="3">
                  <c:v>4124188</c:v>
                </c:pt>
                <c:pt idx="4">
                  <c:v>4124144</c:v>
                </c:pt>
                <c:pt idx="5">
                  <c:v>4076736</c:v>
                </c:pt>
                <c:pt idx="6">
                  <c:v>4124156</c:v>
                </c:pt>
                <c:pt idx="7">
                  <c:v>4124128</c:v>
                </c:pt>
                <c:pt idx="8">
                  <c:v>4077056</c:v>
                </c:pt>
                <c:pt idx="9">
                  <c:v>4124140</c:v>
                </c:pt>
                <c:pt idx="10">
                  <c:v>4124112</c:v>
                </c:pt>
                <c:pt idx="11">
                  <c:v>4077376</c:v>
                </c:pt>
                <c:pt idx="12">
                  <c:v>4077472</c:v>
                </c:pt>
                <c:pt idx="13">
                  <c:v>4124124</c:v>
                </c:pt>
                <c:pt idx="14">
                  <c:v>4124096</c:v>
                </c:pt>
                <c:pt idx="15">
                  <c:v>4077476</c:v>
                </c:pt>
                <c:pt idx="16">
                  <c:v>4124108</c:v>
                </c:pt>
                <c:pt idx="17">
                  <c:v>4124080</c:v>
                </c:pt>
                <c:pt idx="18">
                  <c:v>4077480</c:v>
                </c:pt>
                <c:pt idx="19">
                  <c:v>4124092</c:v>
                </c:pt>
                <c:pt idx="20">
                  <c:v>4124064</c:v>
                </c:pt>
                <c:pt idx="21">
                  <c:v>4077800</c:v>
                </c:pt>
                <c:pt idx="22">
                  <c:v>4124076</c:v>
                </c:pt>
                <c:pt idx="23">
                  <c:v>4124048</c:v>
                </c:pt>
                <c:pt idx="24">
                  <c:v>4078120</c:v>
                </c:pt>
                <c:pt idx="25">
                  <c:v>4124060</c:v>
                </c:pt>
                <c:pt idx="26">
                  <c:v>4124032</c:v>
                </c:pt>
                <c:pt idx="27">
                  <c:v>4078440</c:v>
                </c:pt>
                <c:pt idx="28">
                  <c:v>4124044</c:v>
                </c:pt>
                <c:pt idx="29">
                  <c:v>4124016</c:v>
                </c:pt>
                <c:pt idx="30">
                  <c:v>4078760</c:v>
                </c:pt>
                <c:pt idx="31">
                  <c:v>4124028</c:v>
                </c:pt>
                <c:pt idx="32">
                  <c:v>4124000</c:v>
                </c:pt>
                <c:pt idx="33">
                  <c:v>4079080</c:v>
                </c:pt>
                <c:pt idx="34">
                  <c:v>4124012</c:v>
                </c:pt>
                <c:pt idx="35">
                  <c:v>4123984</c:v>
                </c:pt>
                <c:pt idx="36">
                  <c:v>4079400</c:v>
                </c:pt>
                <c:pt idx="37">
                  <c:v>4123996</c:v>
                </c:pt>
                <c:pt idx="38">
                  <c:v>4123968</c:v>
                </c:pt>
                <c:pt idx="39">
                  <c:v>4079720</c:v>
                </c:pt>
                <c:pt idx="40">
                  <c:v>4123980</c:v>
                </c:pt>
                <c:pt idx="41">
                  <c:v>4123952</c:v>
                </c:pt>
                <c:pt idx="42">
                  <c:v>4080040</c:v>
                </c:pt>
                <c:pt idx="43">
                  <c:v>4123964</c:v>
                </c:pt>
                <c:pt idx="44">
                  <c:v>4123936</c:v>
                </c:pt>
                <c:pt idx="45">
                  <c:v>4080360</c:v>
                </c:pt>
                <c:pt idx="46">
                  <c:v>4123948</c:v>
                </c:pt>
                <c:pt idx="47">
                  <c:v>4123920</c:v>
                </c:pt>
                <c:pt idx="48">
                  <c:v>4080680</c:v>
                </c:pt>
                <c:pt idx="49">
                  <c:v>4123932</c:v>
                </c:pt>
                <c:pt idx="50">
                  <c:v>4123904</c:v>
                </c:pt>
                <c:pt idx="51">
                  <c:v>4081000</c:v>
                </c:pt>
                <c:pt idx="52">
                  <c:v>4123916</c:v>
                </c:pt>
                <c:pt idx="53">
                  <c:v>4123888</c:v>
                </c:pt>
                <c:pt idx="54">
                  <c:v>4081320</c:v>
                </c:pt>
                <c:pt idx="55">
                  <c:v>4123900</c:v>
                </c:pt>
                <c:pt idx="56">
                  <c:v>4123872</c:v>
                </c:pt>
                <c:pt idx="57">
                  <c:v>4081640</c:v>
                </c:pt>
                <c:pt idx="58">
                  <c:v>4123884</c:v>
                </c:pt>
                <c:pt idx="59">
                  <c:v>4123856</c:v>
                </c:pt>
                <c:pt idx="60">
                  <c:v>4081960</c:v>
                </c:pt>
                <c:pt idx="61">
                  <c:v>4123868</c:v>
                </c:pt>
                <c:pt idx="62">
                  <c:v>4123840</c:v>
                </c:pt>
                <c:pt idx="63">
                  <c:v>4082280</c:v>
                </c:pt>
                <c:pt idx="64">
                  <c:v>4123852</c:v>
                </c:pt>
                <c:pt idx="65">
                  <c:v>4123824</c:v>
                </c:pt>
                <c:pt idx="66">
                  <c:v>4082600</c:v>
                </c:pt>
                <c:pt idx="67">
                  <c:v>4123836</c:v>
                </c:pt>
                <c:pt idx="68">
                  <c:v>4123808</c:v>
                </c:pt>
                <c:pt idx="69">
                  <c:v>4082920</c:v>
                </c:pt>
                <c:pt idx="70">
                  <c:v>4123820</c:v>
                </c:pt>
                <c:pt idx="71">
                  <c:v>4123792</c:v>
                </c:pt>
                <c:pt idx="72">
                  <c:v>4083240</c:v>
                </c:pt>
                <c:pt idx="73">
                  <c:v>4123804</c:v>
                </c:pt>
                <c:pt idx="74">
                  <c:v>4123776</c:v>
                </c:pt>
                <c:pt idx="75">
                  <c:v>4083560</c:v>
                </c:pt>
                <c:pt idx="76">
                  <c:v>4123788</c:v>
                </c:pt>
                <c:pt idx="77">
                  <c:v>4123760</c:v>
                </c:pt>
                <c:pt idx="78">
                  <c:v>4083880</c:v>
                </c:pt>
                <c:pt idx="79">
                  <c:v>4083884</c:v>
                </c:pt>
                <c:pt idx="80">
                  <c:v>4123772</c:v>
                </c:pt>
                <c:pt idx="81">
                  <c:v>4123744</c:v>
                </c:pt>
                <c:pt idx="82">
                  <c:v>4083888</c:v>
                </c:pt>
                <c:pt idx="83">
                  <c:v>4123756</c:v>
                </c:pt>
                <c:pt idx="84">
                  <c:v>4123728</c:v>
                </c:pt>
                <c:pt idx="85">
                  <c:v>4084208</c:v>
                </c:pt>
                <c:pt idx="86">
                  <c:v>4123740</c:v>
                </c:pt>
                <c:pt idx="87">
                  <c:v>4123712</c:v>
                </c:pt>
                <c:pt idx="88">
                  <c:v>4084528</c:v>
                </c:pt>
                <c:pt idx="89">
                  <c:v>4084532</c:v>
                </c:pt>
                <c:pt idx="90">
                  <c:v>4123724</c:v>
                </c:pt>
                <c:pt idx="91">
                  <c:v>4123696</c:v>
                </c:pt>
                <c:pt idx="92">
                  <c:v>4084536</c:v>
                </c:pt>
                <c:pt idx="93">
                  <c:v>4123708</c:v>
                </c:pt>
                <c:pt idx="94">
                  <c:v>4123680</c:v>
                </c:pt>
                <c:pt idx="95">
                  <c:v>4084856</c:v>
                </c:pt>
                <c:pt idx="96">
                  <c:v>4123692</c:v>
                </c:pt>
                <c:pt idx="97">
                  <c:v>4123664</c:v>
                </c:pt>
                <c:pt idx="98">
                  <c:v>4085176</c:v>
                </c:pt>
                <c:pt idx="99">
                  <c:v>4123676</c:v>
                </c:pt>
                <c:pt idx="100">
                  <c:v>4123648</c:v>
                </c:pt>
                <c:pt idx="101">
                  <c:v>4085496</c:v>
                </c:pt>
                <c:pt idx="102">
                  <c:v>4123660</c:v>
                </c:pt>
                <c:pt idx="103">
                  <c:v>4123632</c:v>
                </c:pt>
                <c:pt idx="104">
                  <c:v>4085816</c:v>
                </c:pt>
                <c:pt idx="105">
                  <c:v>4123644</c:v>
                </c:pt>
                <c:pt idx="106">
                  <c:v>4123616</c:v>
                </c:pt>
                <c:pt idx="107">
                  <c:v>4086136</c:v>
                </c:pt>
                <c:pt idx="108">
                  <c:v>4123628</c:v>
                </c:pt>
                <c:pt idx="109">
                  <c:v>4123600</c:v>
                </c:pt>
                <c:pt idx="110">
                  <c:v>4086456</c:v>
                </c:pt>
                <c:pt idx="111">
                  <c:v>4123612</c:v>
                </c:pt>
                <c:pt idx="112">
                  <c:v>4123584</c:v>
                </c:pt>
                <c:pt idx="113">
                  <c:v>4086776</c:v>
                </c:pt>
                <c:pt idx="114">
                  <c:v>4123596</c:v>
                </c:pt>
                <c:pt idx="115">
                  <c:v>4123568</c:v>
                </c:pt>
                <c:pt idx="116">
                  <c:v>4087096</c:v>
                </c:pt>
                <c:pt idx="117">
                  <c:v>4123580</c:v>
                </c:pt>
                <c:pt idx="118">
                  <c:v>4123552</c:v>
                </c:pt>
                <c:pt idx="119">
                  <c:v>4087416</c:v>
                </c:pt>
                <c:pt idx="120">
                  <c:v>4123564</c:v>
                </c:pt>
                <c:pt idx="121">
                  <c:v>4123536</c:v>
                </c:pt>
                <c:pt idx="122">
                  <c:v>4087736</c:v>
                </c:pt>
                <c:pt idx="123">
                  <c:v>4123548</c:v>
                </c:pt>
                <c:pt idx="124">
                  <c:v>4123520</c:v>
                </c:pt>
                <c:pt idx="125">
                  <c:v>4088056</c:v>
                </c:pt>
                <c:pt idx="126">
                  <c:v>4123532</c:v>
                </c:pt>
                <c:pt idx="127">
                  <c:v>4123504</c:v>
                </c:pt>
                <c:pt idx="128">
                  <c:v>4088376</c:v>
                </c:pt>
                <c:pt idx="129">
                  <c:v>4123516</c:v>
                </c:pt>
                <c:pt idx="130">
                  <c:v>4123488</c:v>
                </c:pt>
                <c:pt idx="131">
                  <c:v>4088696</c:v>
                </c:pt>
                <c:pt idx="132">
                  <c:v>4123500</c:v>
                </c:pt>
                <c:pt idx="133">
                  <c:v>4123472</c:v>
                </c:pt>
                <c:pt idx="134">
                  <c:v>4089016</c:v>
                </c:pt>
                <c:pt idx="135">
                  <c:v>4123484</c:v>
                </c:pt>
                <c:pt idx="136">
                  <c:v>4123456</c:v>
                </c:pt>
                <c:pt idx="137">
                  <c:v>4089336</c:v>
                </c:pt>
                <c:pt idx="138">
                  <c:v>4123468</c:v>
                </c:pt>
                <c:pt idx="139">
                  <c:v>4123440</c:v>
                </c:pt>
                <c:pt idx="140">
                  <c:v>4089656</c:v>
                </c:pt>
                <c:pt idx="141">
                  <c:v>4123452</c:v>
                </c:pt>
                <c:pt idx="142">
                  <c:v>4123424</c:v>
                </c:pt>
                <c:pt idx="143">
                  <c:v>4089976</c:v>
                </c:pt>
                <c:pt idx="144">
                  <c:v>4123436</c:v>
                </c:pt>
                <c:pt idx="145">
                  <c:v>4123408</c:v>
                </c:pt>
                <c:pt idx="146">
                  <c:v>4090296</c:v>
                </c:pt>
                <c:pt idx="147">
                  <c:v>4123420</c:v>
                </c:pt>
                <c:pt idx="148">
                  <c:v>4123392</c:v>
                </c:pt>
                <c:pt idx="149">
                  <c:v>4090616</c:v>
                </c:pt>
                <c:pt idx="150">
                  <c:v>4123404</c:v>
                </c:pt>
                <c:pt idx="151">
                  <c:v>4123376</c:v>
                </c:pt>
                <c:pt idx="152">
                  <c:v>4090936</c:v>
                </c:pt>
                <c:pt idx="153">
                  <c:v>4123388</c:v>
                </c:pt>
                <c:pt idx="154">
                  <c:v>4123360</c:v>
                </c:pt>
                <c:pt idx="155">
                  <c:v>4091256</c:v>
                </c:pt>
                <c:pt idx="156">
                  <c:v>4123372</c:v>
                </c:pt>
                <c:pt idx="157">
                  <c:v>4123344</c:v>
                </c:pt>
                <c:pt idx="158">
                  <c:v>4091576</c:v>
                </c:pt>
                <c:pt idx="159">
                  <c:v>4123356</c:v>
                </c:pt>
                <c:pt idx="160">
                  <c:v>4123328</c:v>
                </c:pt>
                <c:pt idx="161">
                  <c:v>4091896</c:v>
                </c:pt>
                <c:pt idx="162">
                  <c:v>4123340</c:v>
                </c:pt>
                <c:pt idx="163">
                  <c:v>4123312</c:v>
                </c:pt>
                <c:pt idx="164">
                  <c:v>4092216</c:v>
                </c:pt>
                <c:pt idx="165">
                  <c:v>4123324</c:v>
                </c:pt>
                <c:pt idx="166">
                  <c:v>4123296</c:v>
                </c:pt>
                <c:pt idx="167">
                  <c:v>4092536</c:v>
                </c:pt>
                <c:pt idx="168">
                  <c:v>4123308</c:v>
                </c:pt>
                <c:pt idx="169">
                  <c:v>4123280</c:v>
                </c:pt>
                <c:pt idx="170">
                  <c:v>4092856</c:v>
                </c:pt>
                <c:pt idx="171">
                  <c:v>4123292</c:v>
                </c:pt>
                <c:pt idx="172">
                  <c:v>4123264</c:v>
                </c:pt>
                <c:pt idx="173">
                  <c:v>4093176</c:v>
                </c:pt>
                <c:pt idx="174">
                  <c:v>4123276</c:v>
                </c:pt>
                <c:pt idx="175">
                  <c:v>4123248</c:v>
                </c:pt>
                <c:pt idx="176">
                  <c:v>4093496</c:v>
                </c:pt>
                <c:pt idx="177">
                  <c:v>4123260</c:v>
                </c:pt>
                <c:pt idx="178">
                  <c:v>4123232</c:v>
                </c:pt>
                <c:pt idx="179">
                  <c:v>4093816</c:v>
                </c:pt>
                <c:pt idx="180">
                  <c:v>4123244</c:v>
                </c:pt>
                <c:pt idx="181">
                  <c:v>4123216</c:v>
                </c:pt>
                <c:pt idx="182">
                  <c:v>4094136</c:v>
                </c:pt>
                <c:pt idx="183">
                  <c:v>4123228</c:v>
                </c:pt>
                <c:pt idx="184">
                  <c:v>4123200</c:v>
                </c:pt>
                <c:pt idx="185">
                  <c:v>4094456</c:v>
                </c:pt>
                <c:pt idx="186">
                  <c:v>4123212</c:v>
                </c:pt>
                <c:pt idx="187">
                  <c:v>4123184</c:v>
                </c:pt>
                <c:pt idx="188">
                  <c:v>4094776</c:v>
                </c:pt>
                <c:pt idx="189">
                  <c:v>4123196</c:v>
                </c:pt>
                <c:pt idx="190">
                  <c:v>4123168</c:v>
                </c:pt>
                <c:pt idx="191">
                  <c:v>4095096</c:v>
                </c:pt>
                <c:pt idx="192">
                  <c:v>4123180</c:v>
                </c:pt>
                <c:pt idx="193">
                  <c:v>4123152</c:v>
                </c:pt>
                <c:pt idx="194">
                  <c:v>4095416</c:v>
                </c:pt>
                <c:pt idx="195">
                  <c:v>4123164</c:v>
                </c:pt>
                <c:pt idx="196">
                  <c:v>4123136</c:v>
                </c:pt>
                <c:pt idx="197">
                  <c:v>4095736</c:v>
                </c:pt>
                <c:pt idx="198">
                  <c:v>4123148</c:v>
                </c:pt>
                <c:pt idx="199">
                  <c:v>4123120</c:v>
                </c:pt>
                <c:pt idx="200">
                  <c:v>4096056</c:v>
                </c:pt>
                <c:pt idx="201">
                  <c:v>4123132</c:v>
                </c:pt>
                <c:pt idx="202">
                  <c:v>4123104</c:v>
                </c:pt>
                <c:pt idx="203">
                  <c:v>4096376</c:v>
                </c:pt>
                <c:pt idx="204">
                  <c:v>4123116</c:v>
                </c:pt>
                <c:pt idx="205">
                  <c:v>4123088</c:v>
                </c:pt>
                <c:pt idx="206">
                  <c:v>4096696</c:v>
                </c:pt>
                <c:pt idx="207">
                  <c:v>4123100</c:v>
                </c:pt>
                <c:pt idx="208">
                  <c:v>4123072</c:v>
                </c:pt>
                <c:pt idx="209">
                  <c:v>4097016</c:v>
                </c:pt>
                <c:pt idx="210">
                  <c:v>4123084</c:v>
                </c:pt>
                <c:pt idx="211">
                  <c:v>4123056</c:v>
                </c:pt>
                <c:pt idx="212">
                  <c:v>4097336</c:v>
                </c:pt>
                <c:pt idx="213">
                  <c:v>4123068</c:v>
                </c:pt>
                <c:pt idx="214">
                  <c:v>4123040</c:v>
                </c:pt>
                <c:pt idx="215">
                  <c:v>4097656</c:v>
                </c:pt>
                <c:pt idx="216">
                  <c:v>4123052</c:v>
                </c:pt>
                <c:pt idx="217">
                  <c:v>4123024</c:v>
                </c:pt>
                <c:pt idx="218">
                  <c:v>4097976</c:v>
                </c:pt>
                <c:pt idx="219">
                  <c:v>4123036</c:v>
                </c:pt>
                <c:pt idx="220">
                  <c:v>4123008</c:v>
                </c:pt>
                <c:pt idx="221">
                  <c:v>4098296</c:v>
                </c:pt>
                <c:pt idx="222">
                  <c:v>4123020</c:v>
                </c:pt>
                <c:pt idx="223">
                  <c:v>4122992</c:v>
                </c:pt>
                <c:pt idx="224">
                  <c:v>4098616</c:v>
                </c:pt>
                <c:pt idx="225">
                  <c:v>4123004</c:v>
                </c:pt>
                <c:pt idx="226">
                  <c:v>4122976</c:v>
                </c:pt>
                <c:pt idx="227">
                  <c:v>4098936</c:v>
                </c:pt>
                <c:pt idx="228">
                  <c:v>4122988</c:v>
                </c:pt>
                <c:pt idx="229">
                  <c:v>4122960</c:v>
                </c:pt>
                <c:pt idx="230">
                  <c:v>4099256</c:v>
                </c:pt>
                <c:pt idx="231">
                  <c:v>4122972</c:v>
                </c:pt>
                <c:pt idx="232">
                  <c:v>4122944</c:v>
                </c:pt>
                <c:pt idx="233">
                  <c:v>4099576</c:v>
                </c:pt>
                <c:pt idx="234">
                  <c:v>4122956</c:v>
                </c:pt>
                <c:pt idx="235">
                  <c:v>4122928</c:v>
                </c:pt>
                <c:pt idx="236">
                  <c:v>4099896</c:v>
                </c:pt>
                <c:pt idx="237">
                  <c:v>4122940</c:v>
                </c:pt>
                <c:pt idx="238">
                  <c:v>4122912</c:v>
                </c:pt>
                <c:pt idx="239">
                  <c:v>4100216</c:v>
                </c:pt>
                <c:pt idx="240">
                  <c:v>4122924</c:v>
                </c:pt>
                <c:pt idx="241">
                  <c:v>4122896</c:v>
                </c:pt>
                <c:pt idx="242">
                  <c:v>4100536</c:v>
                </c:pt>
                <c:pt idx="243">
                  <c:v>4122908</c:v>
                </c:pt>
                <c:pt idx="244">
                  <c:v>4122880</c:v>
                </c:pt>
                <c:pt idx="245">
                  <c:v>4100856</c:v>
                </c:pt>
                <c:pt idx="246">
                  <c:v>4122892</c:v>
                </c:pt>
                <c:pt idx="247">
                  <c:v>4122864</c:v>
                </c:pt>
                <c:pt idx="248">
                  <c:v>4101176</c:v>
                </c:pt>
                <c:pt idx="249">
                  <c:v>4122876</c:v>
                </c:pt>
                <c:pt idx="250">
                  <c:v>4122848</c:v>
                </c:pt>
                <c:pt idx="251">
                  <c:v>4101496</c:v>
                </c:pt>
                <c:pt idx="252">
                  <c:v>4122860</c:v>
                </c:pt>
                <c:pt idx="253">
                  <c:v>4122832</c:v>
                </c:pt>
                <c:pt idx="254">
                  <c:v>4101816</c:v>
                </c:pt>
                <c:pt idx="255">
                  <c:v>4122844</c:v>
                </c:pt>
                <c:pt idx="256">
                  <c:v>4122816</c:v>
                </c:pt>
                <c:pt idx="257">
                  <c:v>4102136</c:v>
                </c:pt>
                <c:pt idx="258">
                  <c:v>4122828</c:v>
                </c:pt>
                <c:pt idx="259">
                  <c:v>4122800</c:v>
                </c:pt>
                <c:pt idx="260">
                  <c:v>4102456</c:v>
                </c:pt>
                <c:pt idx="261">
                  <c:v>4122812</c:v>
                </c:pt>
                <c:pt idx="262">
                  <c:v>4122784</c:v>
                </c:pt>
                <c:pt idx="263">
                  <c:v>4102776</c:v>
                </c:pt>
                <c:pt idx="264">
                  <c:v>4122796</c:v>
                </c:pt>
                <c:pt idx="265">
                  <c:v>4122768</c:v>
                </c:pt>
                <c:pt idx="266">
                  <c:v>4103096</c:v>
                </c:pt>
                <c:pt idx="267">
                  <c:v>4122780</c:v>
                </c:pt>
                <c:pt idx="268">
                  <c:v>4122752</c:v>
                </c:pt>
                <c:pt idx="269">
                  <c:v>4103416</c:v>
                </c:pt>
                <c:pt idx="270">
                  <c:v>4122764</c:v>
                </c:pt>
                <c:pt idx="271">
                  <c:v>4122736</c:v>
                </c:pt>
                <c:pt idx="272">
                  <c:v>4103736</c:v>
                </c:pt>
                <c:pt idx="273">
                  <c:v>4122748</c:v>
                </c:pt>
                <c:pt idx="274">
                  <c:v>4122720</c:v>
                </c:pt>
                <c:pt idx="275">
                  <c:v>4104056</c:v>
                </c:pt>
                <c:pt idx="276">
                  <c:v>4122732</c:v>
                </c:pt>
                <c:pt idx="277">
                  <c:v>4122704</c:v>
                </c:pt>
                <c:pt idx="278">
                  <c:v>4104376</c:v>
                </c:pt>
                <c:pt idx="279">
                  <c:v>4122716</c:v>
                </c:pt>
                <c:pt idx="280">
                  <c:v>4122688</c:v>
                </c:pt>
                <c:pt idx="281">
                  <c:v>4104696</c:v>
                </c:pt>
                <c:pt idx="282">
                  <c:v>4122700</c:v>
                </c:pt>
                <c:pt idx="283">
                  <c:v>4122672</c:v>
                </c:pt>
                <c:pt idx="284">
                  <c:v>4105016</c:v>
                </c:pt>
                <c:pt idx="285">
                  <c:v>4122684</c:v>
                </c:pt>
                <c:pt idx="286">
                  <c:v>4122656</c:v>
                </c:pt>
                <c:pt idx="287">
                  <c:v>4105336</c:v>
                </c:pt>
                <c:pt idx="288">
                  <c:v>4122668</c:v>
                </c:pt>
                <c:pt idx="289">
                  <c:v>4122640</c:v>
                </c:pt>
                <c:pt idx="290">
                  <c:v>4105656</c:v>
                </c:pt>
                <c:pt idx="291">
                  <c:v>4122652</c:v>
                </c:pt>
                <c:pt idx="292">
                  <c:v>4122624</c:v>
                </c:pt>
                <c:pt idx="293">
                  <c:v>4105976</c:v>
                </c:pt>
                <c:pt idx="294">
                  <c:v>4122636</c:v>
                </c:pt>
                <c:pt idx="295">
                  <c:v>4122608</c:v>
                </c:pt>
                <c:pt idx="296">
                  <c:v>4106296</c:v>
                </c:pt>
                <c:pt idx="297">
                  <c:v>4122620</c:v>
                </c:pt>
                <c:pt idx="298">
                  <c:v>4122592</c:v>
                </c:pt>
                <c:pt idx="299">
                  <c:v>4106616</c:v>
                </c:pt>
                <c:pt idx="300">
                  <c:v>4122604</c:v>
                </c:pt>
                <c:pt idx="301">
                  <c:v>4122576</c:v>
                </c:pt>
                <c:pt idx="302">
                  <c:v>4106936</c:v>
                </c:pt>
                <c:pt idx="303">
                  <c:v>4122588</c:v>
                </c:pt>
                <c:pt idx="304">
                  <c:v>4122560</c:v>
                </c:pt>
                <c:pt idx="305">
                  <c:v>4107256</c:v>
                </c:pt>
                <c:pt idx="306">
                  <c:v>4122572</c:v>
                </c:pt>
                <c:pt idx="307">
                  <c:v>4122544</c:v>
                </c:pt>
                <c:pt idx="308">
                  <c:v>4107576</c:v>
                </c:pt>
                <c:pt idx="309">
                  <c:v>4122556</c:v>
                </c:pt>
                <c:pt idx="310">
                  <c:v>4122528</c:v>
                </c:pt>
                <c:pt idx="311">
                  <c:v>4107896</c:v>
                </c:pt>
                <c:pt idx="312">
                  <c:v>4122540</c:v>
                </c:pt>
                <c:pt idx="313">
                  <c:v>4122512</c:v>
                </c:pt>
                <c:pt idx="314">
                  <c:v>4108216</c:v>
                </c:pt>
                <c:pt idx="315">
                  <c:v>4122524</c:v>
                </c:pt>
                <c:pt idx="316">
                  <c:v>4122496</c:v>
                </c:pt>
                <c:pt idx="317">
                  <c:v>4108536</c:v>
                </c:pt>
                <c:pt idx="318">
                  <c:v>4122508</c:v>
                </c:pt>
                <c:pt idx="319">
                  <c:v>4122480</c:v>
                </c:pt>
                <c:pt idx="320">
                  <c:v>4108856</c:v>
                </c:pt>
                <c:pt idx="321">
                  <c:v>4122492</c:v>
                </c:pt>
                <c:pt idx="322">
                  <c:v>4122464</c:v>
                </c:pt>
                <c:pt idx="323">
                  <c:v>4109176</c:v>
                </c:pt>
                <c:pt idx="324">
                  <c:v>4122476</c:v>
                </c:pt>
                <c:pt idx="325">
                  <c:v>4122448</c:v>
                </c:pt>
                <c:pt idx="326">
                  <c:v>4109496</c:v>
                </c:pt>
                <c:pt idx="327">
                  <c:v>4122460</c:v>
                </c:pt>
                <c:pt idx="328">
                  <c:v>4122432</c:v>
                </c:pt>
                <c:pt idx="329">
                  <c:v>4109816</c:v>
                </c:pt>
                <c:pt idx="330">
                  <c:v>4122444</c:v>
                </c:pt>
                <c:pt idx="331">
                  <c:v>4122416</c:v>
                </c:pt>
                <c:pt idx="332">
                  <c:v>4110136</c:v>
                </c:pt>
                <c:pt idx="333">
                  <c:v>4122428</c:v>
                </c:pt>
                <c:pt idx="334">
                  <c:v>4122400</c:v>
                </c:pt>
                <c:pt idx="335">
                  <c:v>4110456</c:v>
                </c:pt>
                <c:pt idx="336">
                  <c:v>4122412</c:v>
                </c:pt>
                <c:pt idx="337">
                  <c:v>4122384</c:v>
                </c:pt>
                <c:pt idx="338">
                  <c:v>4110776</c:v>
                </c:pt>
                <c:pt idx="339">
                  <c:v>4122396</c:v>
                </c:pt>
                <c:pt idx="340">
                  <c:v>4122368</c:v>
                </c:pt>
                <c:pt idx="341">
                  <c:v>4111096</c:v>
                </c:pt>
                <c:pt idx="342">
                  <c:v>4122380</c:v>
                </c:pt>
                <c:pt idx="343">
                  <c:v>4122352</c:v>
                </c:pt>
                <c:pt idx="344">
                  <c:v>4111416</c:v>
                </c:pt>
                <c:pt idx="345">
                  <c:v>4122364</c:v>
                </c:pt>
                <c:pt idx="346">
                  <c:v>4122336</c:v>
                </c:pt>
                <c:pt idx="347">
                  <c:v>4111736</c:v>
                </c:pt>
                <c:pt idx="348">
                  <c:v>4122348</c:v>
                </c:pt>
                <c:pt idx="349">
                  <c:v>4122320</c:v>
                </c:pt>
                <c:pt idx="350">
                  <c:v>4112056</c:v>
                </c:pt>
                <c:pt idx="351">
                  <c:v>4122332</c:v>
                </c:pt>
                <c:pt idx="352">
                  <c:v>4122304</c:v>
                </c:pt>
                <c:pt idx="353">
                  <c:v>4112376</c:v>
                </c:pt>
                <c:pt idx="354">
                  <c:v>4122316</c:v>
                </c:pt>
                <c:pt idx="355">
                  <c:v>4122288</c:v>
                </c:pt>
                <c:pt idx="356">
                  <c:v>4112696</c:v>
                </c:pt>
                <c:pt idx="357">
                  <c:v>4122300</c:v>
                </c:pt>
                <c:pt idx="358">
                  <c:v>4122272</c:v>
                </c:pt>
                <c:pt idx="359">
                  <c:v>4113016</c:v>
                </c:pt>
                <c:pt idx="360">
                  <c:v>4122284</c:v>
                </c:pt>
                <c:pt idx="361">
                  <c:v>4122256</c:v>
                </c:pt>
                <c:pt idx="362">
                  <c:v>4113336</c:v>
                </c:pt>
                <c:pt idx="363">
                  <c:v>4122268</c:v>
                </c:pt>
                <c:pt idx="364">
                  <c:v>4122240</c:v>
                </c:pt>
                <c:pt idx="365">
                  <c:v>4113656</c:v>
                </c:pt>
                <c:pt idx="366">
                  <c:v>4122252</c:v>
                </c:pt>
                <c:pt idx="367">
                  <c:v>4122224</c:v>
                </c:pt>
                <c:pt idx="368">
                  <c:v>4113976</c:v>
                </c:pt>
                <c:pt idx="369">
                  <c:v>4122236</c:v>
                </c:pt>
                <c:pt idx="370">
                  <c:v>4122208</c:v>
                </c:pt>
                <c:pt idx="371">
                  <c:v>4114296</c:v>
                </c:pt>
                <c:pt idx="372">
                  <c:v>4122220</c:v>
                </c:pt>
                <c:pt idx="373">
                  <c:v>4122192</c:v>
                </c:pt>
                <c:pt idx="374">
                  <c:v>4114616</c:v>
                </c:pt>
                <c:pt idx="375">
                  <c:v>4122204</c:v>
                </c:pt>
                <c:pt idx="376">
                  <c:v>4122176</c:v>
                </c:pt>
                <c:pt idx="377">
                  <c:v>4114936</c:v>
                </c:pt>
                <c:pt idx="378">
                  <c:v>4122188</c:v>
                </c:pt>
                <c:pt idx="379">
                  <c:v>4122160</c:v>
                </c:pt>
                <c:pt idx="380">
                  <c:v>4115256</c:v>
                </c:pt>
                <c:pt idx="381">
                  <c:v>4122172</c:v>
                </c:pt>
                <c:pt idx="382">
                  <c:v>4122144</c:v>
                </c:pt>
                <c:pt idx="383">
                  <c:v>4115576</c:v>
                </c:pt>
                <c:pt idx="384">
                  <c:v>4122156</c:v>
                </c:pt>
                <c:pt idx="385">
                  <c:v>4122128</c:v>
                </c:pt>
                <c:pt idx="386">
                  <c:v>4115896</c:v>
                </c:pt>
                <c:pt idx="387">
                  <c:v>4122140</c:v>
                </c:pt>
                <c:pt idx="388">
                  <c:v>4122112</c:v>
                </c:pt>
                <c:pt idx="389">
                  <c:v>4116216</c:v>
                </c:pt>
                <c:pt idx="390">
                  <c:v>4122124</c:v>
                </c:pt>
                <c:pt idx="391">
                  <c:v>4122096</c:v>
                </c:pt>
                <c:pt idx="392">
                  <c:v>4116536</c:v>
                </c:pt>
                <c:pt idx="393">
                  <c:v>4122108</c:v>
                </c:pt>
                <c:pt idx="394">
                  <c:v>4122080</c:v>
                </c:pt>
                <c:pt idx="395">
                  <c:v>4116856</c:v>
                </c:pt>
                <c:pt idx="396">
                  <c:v>4122092</c:v>
                </c:pt>
                <c:pt idx="397">
                  <c:v>4122064</c:v>
                </c:pt>
                <c:pt idx="398">
                  <c:v>4117176</c:v>
                </c:pt>
                <c:pt idx="399">
                  <c:v>4122076</c:v>
                </c:pt>
                <c:pt idx="400">
                  <c:v>4122048</c:v>
                </c:pt>
                <c:pt idx="401">
                  <c:v>4117496</c:v>
                </c:pt>
                <c:pt idx="402">
                  <c:v>4122060</c:v>
                </c:pt>
                <c:pt idx="403">
                  <c:v>4122032</c:v>
                </c:pt>
                <c:pt idx="404">
                  <c:v>4117816</c:v>
                </c:pt>
                <c:pt idx="405">
                  <c:v>4122044</c:v>
                </c:pt>
                <c:pt idx="406">
                  <c:v>4122016</c:v>
                </c:pt>
                <c:pt idx="407">
                  <c:v>4118136</c:v>
                </c:pt>
                <c:pt idx="408">
                  <c:v>4122028</c:v>
                </c:pt>
                <c:pt idx="409">
                  <c:v>4122000</c:v>
                </c:pt>
                <c:pt idx="410">
                  <c:v>4118456</c:v>
                </c:pt>
                <c:pt idx="411">
                  <c:v>4122012</c:v>
                </c:pt>
                <c:pt idx="412">
                  <c:v>4121984</c:v>
                </c:pt>
                <c:pt idx="413">
                  <c:v>4118776</c:v>
                </c:pt>
                <c:pt idx="414">
                  <c:v>4121996</c:v>
                </c:pt>
                <c:pt idx="415">
                  <c:v>4121968</c:v>
                </c:pt>
                <c:pt idx="416">
                  <c:v>4119096</c:v>
                </c:pt>
                <c:pt idx="417">
                  <c:v>4121980</c:v>
                </c:pt>
                <c:pt idx="418">
                  <c:v>4121952</c:v>
                </c:pt>
                <c:pt idx="419">
                  <c:v>4119416</c:v>
                </c:pt>
                <c:pt idx="420">
                  <c:v>4121964</c:v>
                </c:pt>
                <c:pt idx="421">
                  <c:v>4121936</c:v>
                </c:pt>
                <c:pt idx="422">
                  <c:v>4119736</c:v>
                </c:pt>
                <c:pt idx="423">
                  <c:v>4121948</c:v>
                </c:pt>
                <c:pt idx="424">
                  <c:v>4121920</c:v>
                </c:pt>
                <c:pt idx="425">
                  <c:v>4120056</c:v>
                </c:pt>
                <c:pt idx="426">
                  <c:v>4121932</c:v>
                </c:pt>
                <c:pt idx="427">
                  <c:v>4121904</c:v>
                </c:pt>
                <c:pt idx="428">
                  <c:v>4120376</c:v>
                </c:pt>
                <c:pt idx="429">
                  <c:v>4121916</c:v>
                </c:pt>
                <c:pt idx="430">
                  <c:v>4121888</c:v>
                </c:pt>
                <c:pt idx="431">
                  <c:v>4120696</c:v>
                </c:pt>
                <c:pt idx="432">
                  <c:v>4121900</c:v>
                </c:pt>
                <c:pt idx="433">
                  <c:v>4121872</c:v>
                </c:pt>
                <c:pt idx="434">
                  <c:v>4121016</c:v>
                </c:pt>
                <c:pt idx="435">
                  <c:v>4121884</c:v>
                </c:pt>
                <c:pt idx="436">
                  <c:v>4121856</c:v>
                </c:pt>
                <c:pt idx="437">
                  <c:v>4121336</c:v>
                </c:pt>
                <c:pt idx="438">
                  <c:v>4121868</c:v>
                </c:pt>
                <c:pt idx="439">
                  <c:v>4128780</c:v>
                </c:pt>
                <c:pt idx="440">
                  <c:v>4194272</c:v>
                </c:pt>
                <c:pt idx="441">
                  <c:v>4128784</c:v>
                </c:pt>
                <c:pt idx="442">
                  <c:v>4194284</c:v>
                </c:pt>
                <c:pt idx="443">
                  <c:v>4194256</c:v>
                </c:pt>
                <c:pt idx="444">
                  <c:v>4128788</c:v>
                </c:pt>
                <c:pt idx="445">
                  <c:v>4194268</c:v>
                </c:pt>
                <c:pt idx="446">
                  <c:v>4194240</c:v>
                </c:pt>
                <c:pt idx="447">
                  <c:v>4128792</c:v>
                </c:pt>
                <c:pt idx="448">
                  <c:v>4194252</c:v>
                </c:pt>
                <c:pt idx="449">
                  <c:v>4194224</c:v>
                </c:pt>
                <c:pt idx="450">
                  <c:v>4128800</c:v>
                </c:pt>
                <c:pt idx="451">
                  <c:v>4194236</c:v>
                </c:pt>
                <c:pt idx="452">
                  <c:v>4194208</c:v>
                </c:pt>
                <c:pt idx="453">
                  <c:v>4128808</c:v>
                </c:pt>
                <c:pt idx="454">
                  <c:v>4194220</c:v>
                </c:pt>
                <c:pt idx="455">
                  <c:v>4194192</c:v>
                </c:pt>
                <c:pt idx="456">
                  <c:v>4128828</c:v>
                </c:pt>
                <c:pt idx="457">
                  <c:v>4194204</c:v>
                </c:pt>
                <c:pt idx="458">
                  <c:v>4194176</c:v>
                </c:pt>
                <c:pt idx="459">
                  <c:v>4128836</c:v>
                </c:pt>
                <c:pt idx="460">
                  <c:v>4194188</c:v>
                </c:pt>
                <c:pt idx="461">
                  <c:v>4194160</c:v>
                </c:pt>
                <c:pt idx="462">
                  <c:v>4128856</c:v>
                </c:pt>
                <c:pt idx="463">
                  <c:v>4194172</c:v>
                </c:pt>
                <c:pt idx="464">
                  <c:v>4194144</c:v>
                </c:pt>
                <c:pt idx="465">
                  <c:v>4128864</c:v>
                </c:pt>
                <c:pt idx="466">
                  <c:v>4194156</c:v>
                </c:pt>
                <c:pt idx="467">
                  <c:v>4194128</c:v>
                </c:pt>
                <c:pt idx="468">
                  <c:v>4128884</c:v>
                </c:pt>
                <c:pt idx="469">
                  <c:v>4194140</c:v>
                </c:pt>
                <c:pt idx="470">
                  <c:v>4194112</c:v>
                </c:pt>
                <c:pt idx="471">
                  <c:v>4128892</c:v>
                </c:pt>
                <c:pt idx="472">
                  <c:v>4194124</c:v>
                </c:pt>
                <c:pt idx="473">
                  <c:v>4194096</c:v>
                </c:pt>
                <c:pt idx="474">
                  <c:v>4128912</c:v>
                </c:pt>
                <c:pt idx="475">
                  <c:v>4194108</c:v>
                </c:pt>
                <c:pt idx="476">
                  <c:v>4194080</c:v>
                </c:pt>
                <c:pt idx="477">
                  <c:v>4128932</c:v>
                </c:pt>
                <c:pt idx="478">
                  <c:v>4194092</c:v>
                </c:pt>
                <c:pt idx="479">
                  <c:v>4194064</c:v>
                </c:pt>
                <c:pt idx="480">
                  <c:v>4128940</c:v>
                </c:pt>
                <c:pt idx="481">
                  <c:v>4194076</c:v>
                </c:pt>
                <c:pt idx="482">
                  <c:v>4194048</c:v>
                </c:pt>
                <c:pt idx="483">
                  <c:v>4128960</c:v>
                </c:pt>
                <c:pt idx="484">
                  <c:v>4194060</c:v>
                </c:pt>
                <c:pt idx="485">
                  <c:v>4194032</c:v>
                </c:pt>
                <c:pt idx="486">
                  <c:v>4128968</c:v>
                </c:pt>
                <c:pt idx="487">
                  <c:v>4194044</c:v>
                </c:pt>
                <c:pt idx="488">
                  <c:v>4194016</c:v>
                </c:pt>
                <c:pt idx="489">
                  <c:v>4128988</c:v>
                </c:pt>
                <c:pt idx="490">
                  <c:v>4194028</c:v>
                </c:pt>
                <c:pt idx="491">
                  <c:v>4194000</c:v>
                </c:pt>
                <c:pt idx="492">
                  <c:v>4128996</c:v>
                </c:pt>
                <c:pt idx="493">
                  <c:v>4194012</c:v>
                </c:pt>
                <c:pt idx="494">
                  <c:v>4193984</c:v>
                </c:pt>
                <c:pt idx="495">
                  <c:v>4129016</c:v>
                </c:pt>
                <c:pt idx="496">
                  <c:v>4193996</c:v>
                </c:pt>
                <c:pt idx="497">
                  <c:v>4193968</c:v>
                </c:pt>
                <c:pt idx="498">
                  <c:v>4129024</c:v>
                </c:pt>
                <c:pt idx="499">
                  <c:v>4193980</c:v>
                </c:pt>
                <c:pt idx="500">
                  <c:v>4193952</c:v>
                </c:pt>
                <c:pt idx="501">
                  <c:v>4129044</c:v>
                </c:pt>
                <c:pt idx="502">
                  <c:v>4193964</c:v>
                </c:pt>
                <c:pt idx="503">
                  <c:v>4193936</c:v>
                </c:pt>
                <c:pt idx="504">
                  <c:v>4129052</c:v>
                </c:pt>
                <c:pt idx="505">
                  <c:v>4193948</c:v>
                </c:pt>
                <c:pt idx="506">
                  <c:v>4193920</c:v>
                </c:pt>
                <c:pt idx="507">
                  <c:v>4129072</c:v>
                </c:pt>
                <c:pt idx="508">
                  <c:v>4193932</c:v>
                </c:pt>
                <c:pt idx="509">
                  <c:v>4193904</c:v>
                </c:pt>
                <c:pt idx="510">
                  <c:v>4129080</c:v>
                </c:pt>
                <c:pt idx="511">
                  <c:v>4193916</c:v>
                </c:pt>
                <c:pt idx="512">
                  <c:v>4193888</c:v>
                </c:pt>
                <c:pt idx="513">
                  <c:v>4129100</c:v>
                </c:pt>
                <c:pt idx="514">
                  <c:v>4193900</c:v>
                </c:pt>
                <c:pt idx="515">
                  <c:v>4193872</c:v>
                </c:pt>
                <c:pt idx="516">
                  <c:v>4129108</c:v>
                </c:pt>
                <c:pt idx="517">
                  <c:v>4193884</c:v>
                </c:pt>
                <c:pt idx="518">
                  <c:v>4193856</c:v>
                </c:pt>
                <c:pt idx="519">
                  <c:v>4129128</c:v>
                </c:pt>
                <c:pt idx="520">
                  <c:v>4193868</c:v>
                </c:pt>
                <c:pt idx="521">
                  <c:v>4193840</c:v>
                </c:pt>
                <c:pt idx="522">
                  <c:v>4129136</c:v>
                </c:pt>
                <c:pt idx="523">
                  <c:v>4193852</c:v>
                </c:pt>
                <c:pt idx="524">
                  <c:v>4193824</c:v>
                </c:pt>
                <c:pt idx="525">
                  <c:v>4129144</c:v>
                </c:pt>
                <c:pt idx="526">
                  <c:v>4193836</c:v>
                </c:pt>
                <c:pt idx="527">
                  <c:v>4193808</c:v>
                </c:pt>
                <c:pt idx="528">
                  <c:v>4129164</c:v>
                </c:pt>
                <c:pt idx="529">
                  <c:v>4193820</c:v>
                </c:pt>
                <c:pt idx="530">
                  <c:v>4193792</c:v>
                </c:pt>
                <c:pt idx="531">
                  <c:v>4129172</c:v>
                </c:pt>
                <c:pt idx="532">
                  <c:v>4193804</c:v>
                </c:pt>
                <c:pt idx="533">
                  <c:v>4193776</c:v>
                </c:pt>
                <c:pt idx="534">
                  <c:v>4129192</c:v>
                </c:pt>
                <c:pt idx="535">
                  <c:v>4193788</c:v>
                </c:pt>
                <c:pt idx="536">
                  <c:v>4193760</c:v>
                </c:pt>
                <c:pt idx="537">
                  <c:v>4129212</c:v>
                </c:pt>
                <c:pt idx="538">
                  <c:v>4193772</c:v>
                </c:pt>
                <c:pt idx="539">
                  <c:v>4193744</c:v>
                </c:pt>
                <c:pt idx="540">
                  <c:v>4129220</c:v>
                </c:pt>
                <c:pt idx="541">
                  <c:v>4193756</c:v>
                </c:pt>
                <c:pt idx="542">
                  <c:v>4193728</c:v>
                </c:pt>
                <c:pt idx="543">
                  <c:v>4129240</c:v>
                </c:pt>
                <c:pt idx="544">
                  <c:v>4193740</c:v>
                </c:pt>
                <c:pt idx="545">
                  <c:v>4193712</c:v>
                </c:pt>
                <c:pt idx="546">
                  <c:v>4129248</c:v>
                </c:pt>
                <c:pt idx="547">
                  <c:v>4193724</c:v>
                </c:pt>
                <c:pt idx="548">
                  <c:v>4193696</c:v>
                </c:pt>
                <c:pt idx="549">
                  <c:v>4129268</c:v>
                </c:pt>
                <c:pt idx="550">
                  <c:v>4193708</c:v>
                </c:pt>
                <c:pt idx="551">
                  <c:v>4193680</c:v>
                </c:pt>
                <c:pt idx="552">
                  <c:v>4129276</c:v>
                </c:pt>
                <c:pt idx="553">
                  <c:v>4193692</c:v>
                </c:pt>
                <c:pt idx="554">
                  <c:v>4193664</c:v>
                </c:pt>
                <c:pt idx="555">
                  <c:v>4129296</c:v>
                </c:pt>
                <c:pt idx="556">
                  <c:v>4193676</c:v>
                </c:pt>
                <c:pt idx="557">
                  <c:v>4193648</c:v>
                </c:pt>
                <c:pt idx="558">
                  <c:v>4129304</c:v>
                </c:pt>
                <c:pt idx="559">
                  <c:v>4193660</c:v>
                </c:pt>
                <c:pt idx="560">
                  <c:v>4193632</c:v>
                </c:pt>
                <c:pt idx="561">
                  <c:v>4129324</c:v>
                </c:pt>
                <c:pt idx="562">
                  <c:v>4193644</c:v>
                </c:pt>
                <c:pt idx="563">
                  <c:v>4193616</c:v>
                </c:pt>
                <c:pt idx="564">
                  <c:v>4129332</c:v>
                </c:pt>
                <c:pt idx="565">
                  <c:v>4193628</c:v>
                </c:pt>
                <c:pt idx="566">
                  <c:v>4193600</c:v>
                </c:pt>
                <c:pt idx="567">
                  <c:v>4129352</c:v>
                </c:pt>
                <c:pt idx="568">
                  <c:v>4193612</c:v>
                </c:pt>
                <c:pt idx="569">
                  <c:v>4193584</c:v>
                </c:pt>
                <c:pt idx="570">
                  <c:v>4129360</c:v>
                </c:pt>
                <c:pt idx="571">
                  <c:v>4193596</c:v>
                </c:pt>
                <c:pt idx="572">
                  <c:v>4193568</c:v>
                </c:pt>
                <c:pt idx="573">
                  <c:v>4129380</c:v>
                </c:pt>
                <c:pt idx="574">
                  <c:v>4193580</c:v>
                </c:pt>
                <c:pt idx="575">
                  <c:v>4193552</c:v>
                </c:pt>
                <c:pt idx="576">
                  <c:v>4129388</c:v>
                </c:pt>
                <c:pt idx="577">
                  <c:v>4193564</c:v>
                </c:pt>
                <c:pt idx="578">
                  <c:v>4193536</c:v>
                </c:pt>
                <c:pt idx="579">
                  <c:v>4129408</c:v>
                </c:pt>
                <c:pt idx="580">
                  <c:v>4193548</c:v>
                </c:pt>
                <c:pt idx="581">
                  <c:v>4193520</c:v>
                </c:pt>
                <c:pt idx="582">
                  <c:v>4129416</c:v>
                </c:pt>
                <c:pt idx="583">
                  <c:v>4193532</c:v>
                </c:pt>
                <c:pt idx="584">
                  <c:v>4193504</c:v>
                </c:pt>
                <c:pt idx="585">
                  <c:v>4129436</c:v>
                </c:pt>
                <c:pt idx="586">
                  <c:v>4193516</c:v>
                </c:pt>
                <c:pt idx="587">
                  <c:v>4193488</c:v>
                </c:pt>
                <c:pt idx="588">
                  <c:v>4129444</c:v>
                </c:pt>
                <c:pt idx="589">
                  <c:v>4193500</c:v>
                </c:pt>
                <c:pt idx="590">
                  <c:v>4193472</c:v>
                </c:pt>
                <c:pt idx="591">
                  <c:v>4129464</c:v>
                </c:pt>
                <c:pt idx="592">
                  <c:v>4193484</c:v>
                </c:pt>
                <c:pt idx="593">
                  <c:v>4193456</c:v>
                </c:pt>
                <c:pt idx="594">
                  <c:v>4129472</c:v>
                </c:pt>
                <c:pt idx="595">
                  <c:v>4193468</c:v>
                </c:pt>
                <c:pt idx="596">
                  <c:v>4193440</c:v>
                </c:pt>
                <c:pt idx="597">
                  <c:v>4129492</c:v>
                </c:pt>
                <c:pt idx="598">
                  <c:v>4193452</c:v>
                </c:pt>
                <c:pt idx="599">
                  <c:v>4193424</c:v>
                </c:pt>
                <c:pt idx="600">
                  <c:v>4129500</c:v>
                </c:pt>
                <c:pt idx="601">
                  <c:v>4193436</c:v>
                </c:pt>
                <c:pt idx="602">
                  <c:v>4193408</c:v>
                </c:pt>
                <c:pt idx="603">
                  <c:v>4129520</c:v>
                </c:pt>
                <c:pt idx="604">
                  <c:v>4193420</c:v>
                </c:pt>
                <c:pt idx="605">
                  <c:v>4193392</c:v>
                </c:pt>
                <c:pt idx="606">
                  <c:v>4129528</c:v>
                </c:pt>
                <c:pt idx="607">
                  <c:v>4193404</c:v>
                </c:pt>
                <c:pt idx="608">
                  <c:v>4193376</c:v>
                </c:pt>
                <c:pt idx="609">
                  <c:v>4129548</c:v>
                </c:pt>
                <c:pt idx="610">
                  <c:v>4193388</c:v>
                </c:pt>
                <c:pt idx="611">
                  <c:v>4193360</c:v>
                </c:pt>
                <c:pt idx="612">
                  <c:v>4129556</c:v>
                </c:pt>
                <c:pt idx="613">
                  <c:v>4193372</c:v>
                </c:pt>
                <c:pt idx="614">
                  <c:v>4193344</c:v>
                </c:pt>
                <c:pt idx="615">
                  <c:v>4129576</c:v>
                </c:pt>
                <c:pt idx="616">
                  <c:v>4193356</c:v>
                </c:pt>
                <c:pt idx="617">
                  <c:v>4193328</c:v>
                </c:pt>
                <c:pt idx="618">
                  <c:v>4129584</c:v>
                </c:pt>
                <c:pt idx="619">
                  <c:v>4193340</c:v>
                </c:pt>
                <c:pt idx="620">
                  <c:v>4193312</c:v>
                </c:pt>
                <c:pt idx="621">
                  <c:v>4129604</c:v>
                </c:pt>
                <c:pt idx="622">
                  <c:v>4193324</c:v>
                </c:pt>
                <c:pt idx="623">
                  <c:v>4193296</c:v>
                </c:pt>
                <c:pt idx="624">
                  <c:v>4129612</c:v>
                </c:pt>
                <c:pt idx="625">
                  <c:v>4193308</c:v>
                </c:pt>
                <c:pt idx="626">
                  <c:v>4193280</c:v>
                </c:pt>
                <c:pt idx="627">
                  <c:v>4129632</c:v>
                </c:pt>
                <c:pt idx="628">
                  <c:v>4193292</c:v>
                </c:pt>
                <c:pt idx="629">
                  <c:v>4193264</c:v>
                </c:pt>
                <c:pt idx="630">
                  <c:v>4129652</c:v>
                </c:pt>
                <c:pt idx="631">
                  <c:v>4193276</c:v>
                </c:pt>
                <c:pt idx="632">
                  <c:v>4193248</c:v>
                </c:pt>
                <c:pt idx="633">
                  <c:v>4129660</c:v>
                </c:pt>
                <c:pt idx="634">
                  <c:v>4193260</c:v>
                </c:pt>
                <c:pt idx="635">
                  <c:v>4193232</c:v>
                </c:pt>
                <c:pt idx="636">
                  <c:v>4129680</c:v>
                </c:pt>
                <c:pt idx="637">
                  <c:v>4193244</c:v>
                </c:pt>
                <c:pt idx="638">
                  <c:v>4193216</c:v>
                </c:pt>
                <c:pt idx="639">
                  <c:v>4129688</c:v>
                </c:pt>
                <c:pt idx="640">
                  <c:v>4193228</c:v>
                </c:pt>
                <c:pt idx="641">
                  <c:v>4193200</c:v>
                </c:pt>
                <c:pt idx="642">
                  <c:v>4129708</c:v>
                </c:pt>
                <c:pt idx="643">
                  <c:v>4193212</c:v>
                </c:pt>
                <c:pt idx="644">
                  <c:v>4193184</c:v>
                </c:pt>
                <c:pt idx="645">
                  <c:v>4129716</c:v>
                </c:pt>
                <c:pt idx="646">
                  <c:v>4193196</c:v>
                </c:pt>
                <c:pt idx="647">
                  <c:v>4193168</c:v>
                </c:pt>
                <c:pt idx="648">
                  <c:v>4129736</c:v>
                </c:pt>
                <c:pt idx="649">
                  <c:v>4193180</c:v>
                </c:pt>
                <c:pt idx="650">
                  <c:v>4193152</c:v>
                </c:pt>
                <c:pt idx="651">
                  <c:v>4129744</c:v>
                </c:pt>
                <c:pt idx="652">
                  <c:v>4193164</c:v>
                </c:pt>
                <c:pt idx="653">
                  <c:v>4193136</c:v>
                </c:pt>
                <c:pt idx="654">
                  <c:v>4129764</c:v>
                </c:pt>
                <c:pt idx="655">
                  <c:v>4193148</c:v>
                </c:pt>
                <c:pt idx="656">
                  <c:v>4193120</c:v>
                </c:pt>
                <c:pt idx="657">
                  <c:v>4129772</c:v>
                </c:pt>
                <c:pt idx="658">
                  <c:v>4193132</c:v>
                </c:pt>
                <c:pt idx="659">
                  <c:v>4193104</c:v>
                </c:pt>
                <c:pt idx="660">
                  <c:v>4129792</c:v>
                </c:pt>
                <c:pt idx="661">
                  <c:v>4193116</c:v>
                </c:pt>
                <c:pt idx="662">
                  <c:v>4193088</c:v>
                </c:pt>
                <c:pt idx="663">
                  <c:v>4129800</c:v>
                </c:pt>
                <c:pt idx="664">
                  <c:v>4193100</c:v>
                </c:pt>
                <c:pt idx="665">
                  <c:v>4193072</c:v>
                </c:pt>
                <c:pt idx="666">
                  <c:v>4129820</c:v>
                </c:pt>
                <c:pt idx="667">
                  <c:v>4193084</c:v>
                </c:pt>
                <c:pt idx="668">
                  <c:v>4193056</c:v>
                </c:pt>
                <c:pt idx="669">
                  <c:v>4129828</c:v>
                </c:pt>
                <c:pt idx="670">
                  <c:v>4193068</c:v>
                </c:pt>
                <c:pt idx="671">
                  <c:v>4193040</c:v>
                </c:pt>
                <c:pt idx="672">
                  <c:v>4129848</c:v>
                </c:pt>
                <c:pt idx="673">
                  <c:v>4193052</c:v>
                </c:pt>
                <c:pt idx="674">
                  <c:v>4193024</c:v>
                </c:pt>
                <c:pt idx="675">
                  <c:v>4129856</c:v>
                </c:pt>
                <c:pt idx="676">
                  <c:v>4193036</c:v>
                </c:pt>
                <c:pt idx="677">
                  <c:v>4193008</c:v>
                </c:pt>
                <c:pt idx="678">
                  <c:v>4129876</c:v>
                </c:pt>
                <c:pt idx="679">
                  <c:v>4193020</c:v>
                </c:pt>
                <c:pt idx="680">
                  <c:v>4192992</c:v>
                </c:pt>
                <c:pt idx="681">
                  <c:v>4129884</c:v>
                </c:pt>
                <c:pt idx="682">
                  <c:v>4193004</c:v>
                </c:pt>
                <c:pt idx="683">
                  <c:v>4192976</c:v>
                </c:pt>
                <c:pt idx="684">
                  <c:v>4129904</c:v>
                </c:pt>
                <c:pt idx="685">
                  <c:v>4192988</c:v>
                </c:pt>
                <c:pt idx="686">
                  <c:v>4192960</c:v>
                </c:pt>
                <c:pt idx="687">
                  <c:v>4129912</c:v>
                </c:pt>
                <c:pt idx="688">
                  <c:v>4192972</c:v>
                </c:pt>
                <c:pt idx="689">
                  <c:v>4192944</c:v>
                </c:pt>
                <c:pt idx="690">
                  <c:v>4129932</c:v>
                </c:pt>
                <c:pt idx="691">
                  <c:v>4192956</c:v>
                </c:pt>
                <c:pt idx="692">
                  <c:v>4192928</c:v>
                </c:pt>
                <c:pt idx="693">
                  <c:v>4129952</c:v>
                </c:pt>
                <c:pt idx="694">
                  <c:v>4192940</c:v>
                </c:pt>
                <c:pt idx="695">
                  <c:v>4192912</c:v>
                </c:pt>
                <c:pt idx="696">
                  <c:v>4129960</c:v>
                </c:pt>
                <c:pt idx="697">
                  <c:v>4192924</c:v>
                </c:pt>
                <c:pt idx="698">
                  <c:v>4192896</c:v>
                </c:pt>
                <c:pt idx="699">
                  <c:v>4129980</c:v>
                </c:pt>
                <c:pt idx="700">
                  <c:v>4192908</c:v>
                </c:pt>
                <c:pt idx="701">
                  <c:v>4192880</c:v>
                </c:pt>
                <c:pt idx="702">
                  <c:v>4129988</c:v>
                </c:pt>
                <c:pt idx="703">
                  <c:v>4192892</c:v>
                </c:pt>
                <c:pt idx="704">
                  <c:v>4192864</c:v>
                </c:pt>
                <c:pt idx="705">
                  <c:v>4130008</c:v>
                </c:pt>
                <c:pt idx="706">
                  <c:v>4192876</c:v>
                </c:pt>
                <c:pt idx="707">
                  <c:v>4192848</c:v>
                </c:pt>
                <c:pt idx="708">
                  <c:v>4130016</c:v>
                </c:pt>
                <c:pt idx="709">
                  <c:v>4192860</c:v>
                </c:pt>
                <c:pt idx="710">
                  <c:v>4192832</c:v>
                </c:pt>
                <c:pt idx="711">
                  <c:v>4130036</c:v>
                </c:pt>
                <c:pt idx="712">
                  <c:v>4192844</c:v>
                </c:pt>
                <c:pt idx="713">
                  <c:v>4192816</c:v>
                </c:pt>
                <c:pt idx="714">
                  <c:v>4130044</c:v>
                </c:pt>
                <c:pt idx="715">
                  <c:v>4192828</c:v>
                </c:pt>
                <c:pt idx="716">
                  <c:v>4192800</c:v>
                </c:pt>
                <c:pt idx="717">
                  <c:v>4130064</c:v>
                </c:pt>
                <c:pt idx="718">
                  <c:v>4192812</c:v>
                </c:pt>
                <c:pt idx="719">
                  <c:v>4192784</c:v>
                </c:pt>
                <c:pt idx="720">
                  <c:v>4130072</c:v>
                </c:pt>
                <c:pt idx="721">
                  <c:v>4192796</c:v>
                </c:pt>
                <c:pt idx="722">
                  <c:v>4192768</c:v>
                </c:pt>
                <c:pt idx="723">
                  <c:v>4130092</c:v>
                </c:pt>
                <c:pt idx="724">
                  <c:v>4192780</c:v>
                </c:pt>
                <c:pt idx="725">
                  <c:v>4192752</c:v>
                </c:pt>
                <c:pt idx="726">
                  <c:v>4130100</c:v>
                </c:pt>
                <c:pt idx="727">
                  <c:v>4192764</c:v>
                </c:pt>
                <c:pt idx="728">
                  <c:v>4192736</c:v>
                </c:pt>
                <c:pt idx="729">
                  <c:v>4130120</c:v>
                </c:pt>
                <c:pt idx="730">
                  <c:v>4192748</c:v>
                </c:pt>
                <c:pt idx="731">
                  <c:v>4192720</c:v>
                </c:pt>
                <c:pt idx="732">
                  <c:v>4130128</c:v>
                </c:pt>
                <c:pt idx="733">
                  <c:v>4192732</c:v>
                </c:pt>
                <c:pt idx="734">
                  <c:v>4192704</c:v>
                </c:pt>
                <c:pt idx="735">
                  <c:v>4130148</c:v>
                </c:pt>
                <c:pt idx="736">
                  <c:v>4192716</c:v>
                </c:pt>
                <c:pt idx="737">
                  <c:v>4192688</c:v>
                </c:pt>
                <c:pt idx="738">
                  <c:v>4130156</c:v>
                </c:pt>
                <c:pt idx="739">
                  <c:v>4192700</c:v>
                </c:pt>
                <c:pt idx="740">
                  <c:v>4192672</c:v>
                </c:pt>
                <c:pt idx="741">
                  <c:v>4130176</c:v>
                </c:pt>
                <c:pt idx="742">
                  <c:v>4192684</c:v>
                </c:pt>
                <c:pt idx="743">
                  <c:v>4192656</c:v>
                </c:pt>
                <c:pt idx="744">
                  <c:v>4130184</c:v>
                </c:pt>
                <c:pt idx="745">
                  <c:v>4192668</c:v>
                </c:pt>
                <c:pt idx="746">
                  <c:v>4192640</c:v>
                </c:pt>
                <c:pt idx="747">
                  <c:v>4130204</c:v>
                </c:pt>
                <c:pt idx="748">
                  <c:v>4192652</c:v>
                </c:pt>
                <c:pt idx="749">
                  <c:v>4192624</c:v>
                </c:pt>
                <c:pt idx="750">
                  <c:v>4130212</c:v>
                </c:pt>
                <c:pt idx="751">
                  <c:v>4192636</c:v>
                </c:pt>
                <c:pt idx="752">
                  <c:v>4192608</c:v>
                </c:pt>
                <c:pt idx="753">
                  <c:v>4130232</c:v>
                </c:pt>
                <c:pt idx="754">
                  <c:v>4192620</c:v>
                </c:pt>
                <c:pt idx="755">
                  <c:v>4192592</c:v>
                </c:pt>
                <c:pt idx="756">
                  <c:v>4130240</c:v>
                </c:pt>
                <c:pt idx="757">
                  <c:v>4192604</c:v>
                </c:pt>
                <c:pt idx="758">
                  <c:v>4192576</c:v>
                </c:pt>
                <c:pt idx="759">
                  <c:v>4130260</c:v>
                </c:pt>
                <c:pt idx="760">
                  <c:v>4192588</c:v>
                </c:pt>
                <c:pt idx="761">
                  <c:v>4192560</c:v>
                </c:pt>
                <c:pt idx="762">
                  <c:v>4130268</c:v>
                </c:pt>
                <c:pt idx="763">
                  <c:v>4192572</c:v>
                </c:pt>
                <c:pt idx="764">
                  <c:v>4192544</c:v>
                </c:pt>
                <c:pt idx="765">
                  <c:v>4130288</c:v>
                </c:pt>
                <c:pt idx="766">
                  <c:v>4192556</c:v>
                </c:pt>
                <c:pt idx="767">
                  <c:v>4192528</c:v>
                </c:pt>
                <c:pt idx="768">
                  <c:v>4130296</c:v>
                </c:pt>
                <c:pt idx="769">
                  <c:v>4192540</c:v>
                </c:pt>
                <c:pt idx="770">
                  <c:v>4192512</c:v>
                </c:pt>
                <c:pt idx="771">
                  <c:v>4130316</c:v>
                </c:pt>
                <c:pt idx="772">
                  <c:v>4192524</c:v>
                </c:pt>
                <c:pt idx="773">
                  <c:v>4192496</c:v>
                </c:pt>
                <c:pt idx="774">
                  <c:v>4130324</c:v>
                </c:pt>
                <c:pt idx="775">
                  <c:v>4192508</c:v>
                </c:pt>
                <c:pt idx="776">
                  <c:v>4192480</c:v>
                </c:pt>
                <c:pt idx="777">
                  <c:v>4130344</c:v>
                </c:pt>
                <c:pt idx="778">
                  <c:v>4192492</c:v>
                </c:pt>
                <c:pt idx="779">
                  <c:v>4192464</c:v>
                </c:pt>
                <c:pt idx="780">
                  <c:v>4130352</c:v>
                </c:pt>
                <c:pt idx="781">
                  <c:v>4192476</c:v>
                </c:pt>
                <c:pt idx="782">
                  <c:v>4192448</c:v>
                </c:pt>
                <c:pt idx="783">
                  <c:v>4130372</c:v>
                </c:pt>
                <c:pt idx="784">
                  <c:v>4192460</c:v>
                </c:pt>
                <c:pt idx="785">
                  <c:v>4192432</c:v>
                </c:pt>
                <c:pt idx="786">
                  <c:v>4130380</c:v>
                </c:pt>
                <c:pt idx="787">
                  <c:v>4192444</c:v>
                </c:pt>
                <c:pt idx="788">
                  <c:v>4192416</c:v>
                </c:pt>
                <c:pt idx="789">
                  <c:v>4130400</c:v>
                </c:pt>
                <c:pt idx="790">
                  <c:v>4192428</c:v>
                </c:pt>
                <c:pt idx="791">
                  <c:v>4192400</c:v>
                </c:pt>
                <c:pt idx="792">
                  <c:v>4130408</c:v>
                </c:pt>
                <c:pt idx="793">
                  <c:v>4192412</c:v>
                </c:pt>
                <c:pt idx="794">
                  <c:v>4192384</c:v>
                </c:pt>
                <c:pt idx="795">
                  <c:v>4130428</c:v>
                </c:pt>
                <c:pt idx="796">
                  <c:v>4192396</c:v>
                </c:pt>
                <c:pt idx="797">
                  <c:v>4192368</c:v>
                </c:pt>
                <c:pt idx="798">
                  <c:v>4130436</c:v>
                </c:pt>
                <c:pt idx="799">
                  <c:v>4192380</c:v>
                </c:pt>
                <c:pt idx="800">
                  <c:v>4192352</c:v>
                </c:pt>
                <c:pt idx="801">
                  <c:v>4130456</c:v>
                </c:pt>
                <c:pt idx="802">
                  <c:v>4192364</c:v>
                </c:pt>
                <c:pt idx="803">
                  <c:v>4192336</c:v>
                </c:pt>
                <c:pt idx="804">
                  <c:v>4130464</c:v>
                </c:pt>
                <c:pt idx="805">
                  <c:v>4192348</c:v>
                </c:pt>
                <c:pt idx="806">
                  <c:v>4192320</c:v>
                </c:pt>
                <c:pt idx="807">
                  <c:v>4130484</c:v>
                </c:pt>
                <c:pt idx="808">
                  <c:v>4192332</c:v>
                </c:pt>
                <c:pt idx="809">
                  <c:v>4192304</c:v>
                </c:pt>
                <c:pt idx="810">
                  <c:v>4130492</c:v>
                </c:pt>
                <c:pt idx="811">
                  <c:v>4192316</c:v>
                </c:pt>
                <c:pt idx="812">
                  <c:v>4192288</c:v>
                </c:pt>
                <c:pt idx="813">
                  <c:v>4130512</c:v>
                </c:pt>
                <c:pt idx="814">
                  <c:v>4192300</c:v>
                </c:pt>
                <c:pt idx="815">
                  <c:v>4192272</c:v>
                </c:pt>
                <c:pt idx="816">
                  <c:v>4130520</c:v>
                </c:pt>
                <c:pt idx="817">
                  <c:v>4192284</c:v>
                </c:pt>
                <c:pt idx="818">
                  <c:v>4192256</c:v>
                </c:pt>
                <c:pt idx="819">
                  <c:v>4130540</c:v>
                </c:pt>
                <c:pt idx="820">
                  <c:v>4192268</c:v>
                </c:pt>
                <c:pt idx="821">
                  <c:v>4192240</c:v>
                </c:pt>
                <c:pt idx="822">
                  <c:v>4130548</c:v>
                </c:pt>
                <c:pt idx="823">
                  <c:v>4192252</c:v>
                </c:pt>
                <c:pt idx="824">
                  <c:v>4192224</c:v>
                </c:pt>
                <c:pt idx="825">
                  <c:v>4130568</c:v>
                </c:pt>
                <c:pt idx="826">
                  <c:v>4192236</c:v>
                </c:pt>
                <c:pt idx="827">
                  <c:v>4192208</c:v>
                </c:pt>
                <c:pt idx="828">
                  <c:v>4130576</c:v>
                </c:pt>
                <c:pt idx="829">
                  <c:v>4192220</c:v>
                </c:pt>
                <c:pt idx="830">
                  <c:v>4192192</c:v>
                </c:pt>
                <c:pt idx="831">
                  <c:v>4130596</c:v>
                </c:pt>
                <c:pt idx="832">
                  <c:v>4192204</c:v>
                </c:pt>
                <c:pt idx="833">
                  <c:v>4192176</c:v>
                </c:pt>
                <c:pt idx="834">
                  <c:v>4130604</c:v>
                </c:pt>
                <c:pt idx="835">
                  <c:v>4192188</c:v>
                </c:pt>
                <c:pt idx="836">
                  <c:v>4192160</c:v>
                </c:pt>
                <c:pt idx="837">
                  <c:v>4130624</c:v>
                </c:pt>
                <c:pt idx="838">
                  <c:v>4192172</c:v>
                </c:pt>
                <c:pt idx="839">
                  <c:v>4192144</c:v>
                </c:pt>
                <c:pt idx="840">
                  <c:v>4130632</c:v>
                </c:pt>
                <c:pt idx="841">
                  <c:v>4192156</c:v>
                </c:pt>
                <c:pt idx="842">
                  <c:v>4192128</c:v>
                </c:pt>
                <c:pt idx="843">
                  <c:v>4130652</c:v>
                </c:pt>
                <c:pt idx="844">
                  <c:v>4192140</c:v>
                </c:pt>
                <c:pt idx="845">
                  <c:v>4192112</c:v>
                </c:pt>
                <c:pt idx="846">
                  <c:v>4130660</c:v>
                </c:pt>
                <c:pt idx="847">
                  <c:v>4192124</c:v>
                </c:pt>
                <c:pt idx="848">
                  <c:v>4192096</c:v>
                </c:pt>
                <c:pt idx="849">
                  <c:v>4130680</c:v>
                </c:pt>
                <c:pt idx="850">
                  <c:v>4192108</c:v>
                </c:pt>
                <c:pt idx="851">
                  <c:v>4192080</c:v>
                </c:pt>
                <c:pt idx="852">
                  <c:v>4130688</c:v>
                </c:pt>
                <c:pt idx="853">
                  <c:v>4192092</c:v>
                </c:pt>
                <c:pt idx="854">
                  <c:v>4192064</c:v>
                </c:pt>
                <c:pt idx="855">
                  <c:v>4130708</c:v>
                </c:pt>
                <c:pt idx="856">
                  <c:v>4192076</c:v>
                </c:pt>
                <c:pt idx="857">
                  <c:v>4192048</c:v>
                </c:pt>
                <c:pt idx="858">
                  <c:v>4130716</c:v>
                </c:pt>
                <c:pt idx="859">
                  <c:v>4192060</c:v>
                </c:pt>
                <c:pt idx="860">
                  <c:v>4192032</c:v>
                </c:pt>
                <c:pt idx="861">
                  <c:v>4130736</c:v>
                </c:pt>
                <c:pt idx="862">
                  <c:v>4192044</c:v>
                </c:pt>
                <c:pt idx="863">
                  <c:v>4192016</c:v>
                </c:pt>
                <c:pt idx="864">
                  <c:v>4130744</c:v>
                </c:pt>
                <c:pt idx="865">
                  <c:v>4192028</c:v>
                </c:pt>
                <c:pt idx="866">
                  <c:v>4192000</c:v>
                </c:pt>
                <c:pt idx="867">
                  <c:v>4130764</c:v>
                </c:pt>
                <c:pt idx="868">
                  <c:v>4192012</c:v>
                </c:pt>
                <c:pt idx="869">
                  <c:v>4191984</c:v>
                </c:pt>
                <c:pt idx="870">
                  <c:v>4130772</c:v>
                </c:pt>
                <c:pt idx="871">
                  <c:v>4191996</c:v>
                </c:pt>
                <c:pt idx="872">
                  <c:v>4191968</c:v>
                </c:pt>
                <c:pt idx="873">
                  <c:v>4130792</c:v>
                </c:pt>
                <c:pt idx="874">
                  <c:v>4191980</c:v>
                </c:pt>
                <c:pt idx="875">
                  <c:v>4191952</c:v>
                </c:pt>
                <c:pt idx="876">
                  <c:v>4130800</c:v>
                </c:pt>
                <c:pt idx="877">
                  <c:v>4191964</c:v>
                </c:pt>
                <c:pt idx="878">
                  <c:v>4191936</c:v>
                </c:pt>
                <c:pt idx="879">
                  <c:v>4130820</c:v>
                </c:pt>
                <c:pt idx="880">
                  <c:v>4191948</c:v>
                </c:pt>
                <c:pt idx="881">
                  <c:v>4191920</c:v>
                </c:pt>
                <c:pt idx="882">
                  <c:v>4130828</c:v>
                </c:pt>
                <c:pt idx="883">
                  <c:v>4191932</c:v>
                </c:pt>
                <c:pt idx="884">
                  <c:v>4191904</c:v>
                </c:pt>
                <c:pt idx="885">
                  <c:v>4130848</c:v>
                </c:pt>
                <c:pt idx="886">
                  <c:v>4191916</c:v>
                </c:pt>
                <c:pt idx="887">
                  <c:v>4191888</c:v>
                </c:pt>
                <c:pt idx="888">
                  <c:v>4130856</c:v>
                </c:pt>
                <c:pt idx="889">
                  <c:v>4191900</c:v>
                </c:pt>
                <c:pt idx="890">
                  <c:v>4191872</c:v>
                </c:pt>
                <c:pt idx="891">
                  <c:v>4130876</c:v>
                </c:pt>
                <c:pt idx="892">
                  <c:v>4191884</c:v>
                </c:pt>
                <c:pt idx="893">
                  <c:v>4191856</c:v>
                </c:pt>
                <c:pt idx="894">
                  <c:v>4130884</c:v>
                </c:pt>
                <c:pt idx="895">
                  <c:v>4191868</c:v>
                </c:pt>
                <c:pt idx="896">
                  <c:v>4191840</c:v>
                </c:pt>
                <c:pt idx="897">
                  <c:v>4130904</c:v>
                </c:pt>
                <c:pt idx="898">
                  <c:v>4191852</c:v>
                </c:pt>
                <c:pt idx="899">
                  <c:v>4191824</c:v>
                </c:pt>
                <c:pt idx="900">
                  <c:v>4130912</c:v>
                </c:pt>
                <c:pt idx="901">
                  <c:v>4191836</c:v>
                </c:pt>
                <c:pt idx="902">
                  <c:v>4191808</c:v>
                </c:pt>
                <c:pt idx="903">
                  <c:v>4130932</c:v>
                </c:pt>
                <c:pt idx="904">
                  <c:v>4191820</c:v>
                </c:pt>
                <c:pt idx="905">
                  <c:v>4191792</c:v>
                </c:pt>
                <c:pt idx="906">
                  <c:v>4130940</c:v>
                </c:pt>
                <c:pt idx="907">
                  <c:v>4191804</c:v>
                </c:pt>
                <c:pt idx="908">
                  <c:v>4191776</c:v>
                </c:pt>
                <c:pt idx="909">
                  <c:v>4130960</c:v>
                </c:pt>
                <c:pt idx="910">
                  <c:v>4191788</c:v>
                </c:pt>
                <c:pt idx="911">
                  <c:v>4191760</c:v>
                </c:pt>
                <c:pt idx="912">
                  <c:v>4130968</c:v>
                </c:pt>
                <c:pt idx="913">
                  <c:v>4191772</c:v>
                </c:pt>
                <c:pt idx="914">
                  <c:v>4191744</c:v>
                </c:pt>
                <c:pt idx="915">
                  <c:v>4130988</c:v>
                </c:pt>
                <c:pt idx="916">
                  <c:v>4191756</c:v>
                </c:pt>
                <c:pt idx="917">
                  <c:v>4191728</c:v>
                </c:pt>
                <c:pt idx="918">
                  <c:v>4130996</c:v>
                </c:pt>
                <c:pt idx="919">
                  <c:v>4191740</c:v>
                </c:pt>
                <c:pt idx="920">
                  <c:v>4191712</c:v>
                </c:pt>
                <c:pt idx="921">
                  <c:v>4131016</c:v>
                </c:pt>
                <c:pt idx="922">
                  <c:v>4191724</c:v>
                </c:pt>
                <c:pt idx="923">
                  <c:v>4191696</c:v>
                </c:pt>
                <c:pt idx="924">
                  <c:v>4131024</c:v>
                </c:pt>
                <c:pt idx="925">
                  <c:v>4191708</c:v>
                </c:pt>
                <c:pt idx="926">
                  <c:v>4191680</c:v>
                </c:pt>
                <c:pt idx="927">
                  <c:v>4131044</c:v>
                </c:pt>
                <c:pt idx="928">
                  <c:v>4191692</c:v>
                </c:pt>
                <c:pt idx="929">
                  <c:v>4191664</c:v>
                </c:pt>
                <c:pt idx="930">
                  <c:v>4131052</c:v>
                </c:pt>
                <c:pt idx="931">
                  <c:v>4191676</c:v>
                </c:pt>
                <c:pt idx="932">
                  <c:v>4191648</c:v>
                </c:pt>
                <c:pt idx="933">
                  <c:v>4131072</c:v>
                </c:pt>
                <c:pt idx="934">
                  <c:v>4191660</c:v>
                </c:pt>
                <c:pt idx="935">
                  <c:v>4191632</c:v>
                </c:pt>
                <c:pt idx="936">
                  <c:v>4131080</c:v>
                </c:pt>
                <c:pt idx="937">
                  <c:v>4191644</c:v>
                </c:pt>
                <c:pt idx="938">
                  <c:v>4191616</c:v>
                </c:pt>
                <c:pt idx="939">
                  <c:v>4131100</c:v>
                </c:pt>
                <c:pt idx="940">
                  <c:v>4191628</c:v>
                </c:pt>
                <c:pt idx="941">
                  <c:v>4191600</c:v>
                </c:pt>
                <c:pt idx="942">
                  <c:v>4131108</c:v>
                </c:pt>
                <c:pt idx="943">
                  <c:v>4191612</c:v>
                </c:pt>
                <c:pt idx="944">
                  <c:v>4191584</c:v>
                </c:pt>
                <c:pt idx="945">
                  <c:v>4131128</c:v>
                </c:pt>
                <c:pt idx="946">
                  <c:v>4191596</c:v>
                </c:pt>
                <c:pt idx="947">
                  <c:v>4191568</c:v>
                </c:pt>
                <c:pt idx="948">
                  <c:v>4131136</c:v>
                </c:pt>
                <c:pt idx="949">
                  <c:v>4191580</c:v>
                </c:pt>
                <c:pt idx="950">
                  <c:v>4191552</c:v>
                </c:pt>
                <c:pt idx="951">
                  <c:v>4131156</c:v>
                </c:pt>
                <c:pt idx="952">
                  <c:v>4191564</c:v>
                </c:pt>
                <c:pt idx="953">
                  <c:v>4191536</c:v>
                </c:pt>
                <c:pt idx="954">
                  <c:v>4131164</c:v>
                </c:pt>
                <c:pt idx="955">
                  <c:v>4191548</c:v>
                </c:pt>
                <c:pt idx="956">
                  <c:v>4191520</c:v>
                </c:pt>
                <c:pt idx="957">
                  <c:v>4131184</c:v>
                </c:pt>
                <c:pt idx="958">
                  <c:v>4191532</c:v>
                </c:pt>
                <c:pt idx="959">
                  <c:v>4191504</c:v>
                </c:pt>
                <c:pt idx="960">
                  <c:v>4131192</c:v>
                </c:pt>
                <c:pt idx="961">
                  <c:v>4191516</c:v>
                </c:pt>
                <c:pt idx="962">
                  <c:v>4191488</c:v>
                </c:pt>
                <c:pt idx="963">
                  <c:v>4131212</c:v>
                </c:pt>
                <c:pt idx="964">
                  <c:v>4191500</c:v>
                </c:pt>
                <c:pt idx="965">
                  <c:v>4191472</c:v>
                </c:pt>
                <c:pt idx="966">
                  <c:v>4131220</c:v>
                </c:pt>
                <c:pt idx="967">
                  <c:v>4191484</c:v>
                </c:pt>
                <c:pt idx="968">
                  <c:v>4191456</c:v>
                </c:pt>
                <c:pt idx="969">
                  <c:v>4131228</c:v>
                </c:pt>
                <c:pt idx="970">
                  <c:v>4191468</c:v>
                </c:pt>
                <c:pt idx="971">
                  <c:v>4191440</c:v>
                </c:pt>
                <c:pt idx="972">
                  <c:v>4131248</c:v>
                </c:pt>
                <c:pt idx="973">
                  <c:v>4191452</c:v>
                </c:pt>
                <c:pt idx="974">
                  <c:v>4191424</c:v>
                </c:pt>
                <c:pt idx="975">
                  <c:v>4131256</c:v>
                </c:pt>
                <c:pt idx="976">
                  <c:v>4191436</c:v>
                </c:pt>
                <c:pt idx="977">
                  <c:v>4191408</c:v>
                </c:pt>
                <c:pt idx="978">
                  <c:v>4131276</c:v>
                </c:pt>
                <c:pt idx="979">
                  <c:v>4191420</c:v>
                </c:pt>
                <c:pt idx="980">
                  <c:v>4191392</c:v>
                </c:pt>
                <c:pt idx="981">
                  <c:v>4131284</c:v>
                </c:pt>
                <c:pt idx="982">
                  <c:v>4191404</c:v>
                </c:pt>
                <c:pt idx="983">
                  <c:v>4191376</c:v>
                </c:pt>
                <c:pt idx="984">
                  <c:v>4131304</c:v>
                </c:pt>
                <c:pt idx="985">
                  <c:v>4191388</c:v>
                </c:pt>
                <c:pt idx="986">
                  <c:v>4191360</c:v>
                </c:pt>
                <c:pt idx="987">
                  <c:v>4131312</c:v>
                </c:pt>
                <c:pt idx="988">
                  <c:v>4191372</c:v>
                </c:pt>
                <c:pt idx="989">
                  <c:v>4191344</c:v>
                </c:pt>
                <c:pt idx="990">
                  <c:v>4131332</c:v>
                </c:pt>
                <c:pt idx="991">
                  <c:v>4191356</c:v>
                </c:pt>
                <c:pt idx="992">
                  <c:v>4191328</c:v>
                </c:pt>
                <c:pt idx="993">
                  <c:v>4131340</c:v>
                </c:pt>
                <c:pt idx="994">
                  <c:v>4191340</c:v>
                </c:pt>
                <c:pt idx="995">
                  <c:v>4191312</c:v>
                </c:pt>
                <c:pt idx="996">
                  <c:v>4131360</c:v>
                </c:pt>
                <c:pt idx="997">
                  <c:v>4191324</c:v>
                </c:pt>
                <c:pt idx="998">
                  <c:v>4191296</c:v>
                </c:pt>
                <c:pt idx="999">
                  <c:v>4131368</c:v>
                </c:pt>
                <c:pt idx="1000">
                  <c:v>4191308</c:v>
                </c:pt>
                <c:pt idx="1001">
                  <c:v>4191280</c:v>
                </c:pt>
                <c:pt idx="1002">
                  <c:v>4131388</c:v>
                </c:pt>
                <c:pt idx="1003">
                  <c:v>4191292</c:v>
                </c:pt>
                <c:pt idx="1004">
                  <c:v>4191264</c:v>
                </c:pt>
                <c:pt idx="1005">
                  <c:v>4131396</c:v>
                </c:pt>
                <c:pt idx="1006">
                  <c:v>4191276</c:v>
                </c:pt>
                <c:pt idx="1007">
                  <c:v>4191248</c:v>
                </c:pt>
                <c:pt idx="1008">
                  <c:v>4131416</c:v>
                </c:pt>
                <c:pt idx="1009">
                  <c:v>4191260</c:v>
                </c:pt>
                <c:pt idx="1010">
                  <c:v>4191232</c:v>
                </c:pt>
                <c:pt idx="1011">
                  <c:v>4131424</c:v>
                </c:pt>
                <c:pt idx="1012">
                  <c:v>4191244</c:v>
                </c:pt>
                <c:pt idx="1013">
                  <c:v>4191216</c:v>
                </c:pt>
                <c:pt idx="1014">
                  <c:v>4131444</c:v>
                </c:pt>
                <c:pt idx="1015">
                  <c:v>4191228</c:v>
                </c:pt>
                <c:pt idx="1016">
                  <c:v>4191200</c:v>
                </c:pt>
                <c:pt idx="1017">
                  <c:v>4131464</c:v>
                </c:pt>
                <c:pt idx="1018">
                  <c:v>4191212</c:v>
                </c:pt>
                <c:pt idx="1019">
                  <c:v>4191184</c:v>
                </c:pt>
                <c:pt idx="1020">
                  <c:v>4131476</c:v>
                </c:pt>
                <c:pt idx="1021">
                  <c:v>4191196</c:v>
                </c:pt>
                <c:pt idx="1022">
                  <c:v>4191168</c:v>
                </c:pt>
                <c:pt idx="1023">
                  <c:v>4131532</c:v>
                </c:pt>
                <c:pt idx="1024">
                  <c:v>4191180</c:v>
                </c:pt>
                <c:pt idx="1025">
                  <c:v>4191152</c:v>
                </c:pt>
                <c:pt idx="1026">
                  <c:v>4131536</c:v>
                </c:pt>
                <c:pt idx="1027">
                  <c:v>4191164</c:v>
                </c:pt>
                <c:pt idx="1028">
                  <c:v>4191136</c:v>
                </c:pt>
                <c:pt idx="1029">
                  <c:v>4131676</c:v>
                </c:pt>
                <c:pt idx="1030">
                  <c:v>4191148</c:v>
                </c:pt>
                <c:pt idx="1031">
                  <c:v>4191120</c:v>
                </c:pt>
                <c:pt idx="1032">
                  <c:v>4131912</c:v>
                </c:pt>
                <c:pt idx="1033">
                  <c:v>4191132</c:v>
                </c:pt>
                <c:pt idx="1034">
                  <c:v>4191104</c:v>
                </c:pt>
                <c:pt idx="1035">
                  <c:v>4132012</c:v>
                </c:pt>
                <c:pt idx="1036">
                  <c:v>4191116</c:v>
                </c:pt>
                <c:pt idx="1037">
                  <c:v>4191088</c:v>
                </c:pt>
                <c:pt idx="1038">
                  <c:v>4132032</c:v>
                </c:pt>
                <c:pt idx="1039">
                  <c:v>4191100</c:v>
                </c:pt>
                <c:pt idx="1040">
                  <c:v>4191072</c:v>
                </c:pt>
                <c:pt idx="1041">
                  <c:v>4132040</c:v>
                </c:pt>
                <c:pt idx="1042">
                  <c:v>4191084</c:v>
                </c:pt>
                <c:pt idx="1043">
                  <c:v>4191056</c:v>
                </c:pt>
                <c:pt idx="1044">
                  <c:v>4132060</c:v>
                </c:pt>
                <c:pt idx="1045">
                  <c:v>4191068</c:v>
                </c:pt>
                <c:pt idx="1046">
                  <c:v>4191040</c:v>
                </c:pt>
                <c:pt idx="1047">
                  <c:v>4132068</c:v>
                </c:pt>
                <c:pt idx="1048">
                  <c:v>4191052</c:v>
                </c:pt>
                <c:pt idx="1049">
                  <c:v>4191024</c:v>
                </c:pt>
                <c:pt idx="1050">
                  <c:v>4132088</c:v>
                </c:pt>
                <c:pt idx="1051">
                  <c:v>4191036</c:v>
                </c:pt>
                <c:pt idx="1052">
                  <c:v>4191008</c:v>
                </c:pt>
                <c:pt idx="1053">
                  <c:v>4132096</c:v>
                </c:pt>
                <c:pt idx="1054">
                  <c:v>4191020</c:v>
                </c:pt>
                <c:pt idx="1055">
                  <c:v>4190992</c:v>
                </c:pt>
                <c:pt idx="1056">
                  <c:v>4132116</c:v>
                </c:pt>
                <c:pt idx="1057">
                  <c:v>4191004</c:v>
                </c:pt>
                <c:pt idx="1058">
                  <c:v>4190976</c:v>
                </c:pt>
                <c:pt idx="1059">
                  <c:v>4132124</c:v>
                </c:pt>
                <c:pt idx="1060">
                  <c:v>4190988</c:v>
                </c:pt>
                <c:pt idx="1061">
                  <c:v>4190960</c:v>
                </c:pt>
                <c:pt idx="1062">
                  <c:v>4132132</c:v>
                </c:pt>
                <c:pt idx="1063">
                  <c:v>4190972</c:v>
                </c:pt>
                <c:pt idx="1064">
                  <c:v>4190944</c:v>
                </c:pt>
                <c:pt idx="1065">
                  <c:v>4132184</c:v>
                </c:pt>
                <c:pt idx="1066">
                  <c:v>4190956</c:v>
                </c:pt>
                <c:pt idx="1067">
                  <c:v>4190928</c:v>
                </c:pt>
                <c:pt idx="1068">
                  <c:v>4132188</c:v>
                </c:pt>
                <c:pt idx="1069">
                  <c:v>4190940</c:v>
                </c:pt>
                <c:pt idx="1070">
                  <c:v>4190912</c:v>
                </c:pt>
                <c:pt idx="1071">
                  <c:v>4132272</c:v>
                </c:pt>
                <c:pt idx="1072">
                  <c:v>4190924</c:v>
                </c:pt>
                <c:pt idx="1073">
                  <c:v>4190896</c:v>
                </c:pt>
                <c:pt idx="1074">
                  <c:v>4132356</c:v>
                </c:pt>
                <c:pt idx="1075">
                  <c:v>4190908</c:v>
                </c:pt>
                <c:pt idx="1076">
                  <c:v>4190880</c:v>
                </c:pt>
                <c:pt idx="1077">
                  <c:v>4132396</c:v>
                </c:pt>
                <c:pt idx="1078">
                  <c:v>4190892</c:v>
                </c:pt>
                <c:pt idx="1079">
                  <c:v>4190864</c:v>
                </c:pt>
                <c:pt idx="1080">
                  <c:v>4132436</c:v>
                </c:pt>
                <c:pt idx="1081">
                  <c:v>4190876</c:v>
                </c:pt>
                <c:pt idx="1082">
                  <c:v>4190848</c:v>
                </c:pt>
                <c:pt idx="1083">
                  <c:v>4132476</c:v>
                </c:pt>
                <c:pt idx="1084">
                  <c:v>4190860</c:v>
                </c:pt>
                <c:pt idx="1085">
                  <c:v>4190832</c:v>
                </c:pt>
                <c:pt idx="1086">
                  <c:v>4132516</c:v>
                </c:pt>
                <c:pt idx="1087">
                  <c:v>4190844</c:v>
                </c:pt>
                <c:pt idx="1088">
                  <c:v>4190816</c:v>
                </c:pt>
                <c:pt idx="1089">
                  <c:v>4132556</c:v>
                </c:pt>
                <c:pt idx="1090">
                  <c:v>4190828</c:v>
                </c:pt>
                <c:pt idx="1091">
                  <c:v>4190800</c:v>
                </c:pt>
                <c:pt idx="1092">
                  <c:v>4132596</c:v>
                </c:pt>
                <c:pt idx="1093">
                  <c:v>4190812</c:v>
                </c:pt>
                <c:pt idx="1094">
                  <c:v>4190784</c:v>
                </c:pt>
                <c:pt idx="1095">
                  <c:v>4132636</c:v>
                </c:pt>
                <c:pt idx="1096">
                  <c:v>4190796</c:v>
                </c:pt>
                <c:pt idx="1097">
                  <c:v>4190768</c:v>
                </c:pt>
                <c:pt idx="1098">
                  <c:v>4132676</c:v>
                </c:pt>
                <c:pt idx="1099">
                  <c:v>4190780</c:v>
                </c:pt>
                <c:pt idx="1100">
                  <c:v>4190752</c:v>
                </c:pt>
                <c:pt idx="1101">
                  <c:v>4132744</c:v>
                </c:pt>
                <c:pt idx="1102">
                  <c:v>4190764</c:v>
                </c:pt>
                <c:pt idx="1103">
                  <c:v>4190736</c:v>
                </c:pt>
                <c:pt idx="1104">
                  <c:v>4132812</c:v>
                </c:pt>
                <c:pt idx="1105">
                  <c:v>4190748</c:v>
                </c:pt>
                <c:pt idx="1106">
                  <c:v>4190720</c:v>
                </c:pt>
                <c:pt idx="1107">
                  <c:v>4132836</c:v>
                </c:pt>
                <c:pt idx="1108">
                  <c:v>4190732</c:v>
                </c:pt>
                <c:pt idx="1109">
                  <c:v>4190704</c:v>
                </c:pt>
                <c:pt idx="1110">
                  <c:v>4132860</c:v>
                </c:pt>
                <c:pt idx="1111">
                  <c:v>4190716</c:v>
                </c:pt>
                <c:pt idx="1112">
                  <c:v>4190688</c:v>
                </c:pt>
                <c:pt idx="1113">
                  <c:v>4133180</c:v>
                </c:pt>
                <c:pt idx="1114">
                  <c:v>4190700</c:v>
                </c:pt>
                <c:pt idx="1115">
                  <c:v>4190672</c:v>
                </c:pt>
                <c:pt idx="1116">
                  <c:v>4133500</c:v>
                </c:pt>
                <c:pt idx="1117">
                  <c:v>4190684</c:v>
                </c:pt>
                <c:pt idx="1118">
                  <c:v>4190656</c:v>
                </c:pt>
                <c:pt idx="1119">
                  <c:v>4133504</c:v>
                </c:pt>
                <c:pt idx="1120">
                  <c:v>4190668</c:v>
                </c:pt>
                <c:pt idx="1121">
                  <c:v>4190640</c:v>
                </c:pt>
                <c:pt idx="1122">
                  <c:v>4133508</c:v>
                </c:pt>
                <c:pt idx="1123">
                  <c:v>4190652</c:v>
                </c:pt>
                <c:pt idx="1124">
                  <c:v>4190624</c:v>
                </c:pt>
                <c:pt idx="1125">
                  <c:v>4133512</c:v>
                </c:pt>
                <c:pt idx="1126">
                  <c:v>4190636</c:v>
                </c:pt>
                <c:pt idx="1127">
                  <c:v>4190608</c:v>
                </c:pt>
                <c:pt idx="1128">
                  <c:v>4133516</c:v>
                </c:pt>
                <c:pt idx="1129">
                  <c:v>4190620</c:v>
                </c:pt>
                <c:pt idx="1130">
                  <c:v>4190592</c:v>
                </c:pt>
                <c:pt idx="1131">
                  <c:v>4133520</c:v>
                </c:pt>
                <c:pt idx="1132">
                  <c:v>4190604</c:v>
                </c:pt>
                <c:pt idx="1133">
                  <c:v>4190576</c:v>
                </c:pt>
                <c:pt idx="1134">
                  <c:v>4133524</c:v>
                </c:pt>
                <c:pt idx="1135">
                  <c:v>4190588</c:v>
                </c:pt>
                <c:pt idx="1136">
                  <c:v>4190560</c:v>
                </c:pt>
                <c:pt idx="1137">
                  <c:v>4133528</c:v>
                </c:pt>
                <c:pt idx="1138">
                  <c:v>4190572</c:v>
                </c:pt>
                <c:pt idx="1139">
                  <c:v>4190544</c:v>
                </c:pt>
                <c:pt idx="1140">
                  <c:v>4133532</c:v>
                </c:pt>
                <c:pt idx="1141">
                  <c:v>4190556</c:v>
                </c:pt>
                <c:pt idx="1142">
                  <c:v>4190528</c:v>
                </c:pt>
                <c:pt idx="1143">
                  <c:v>4133536</c:v>
                </c:pt>
                <c:pt idx="1144">
                  <c:v>4190540</c:v>
                </c:pt>
                <c:pt idx="1145">
                  <c:v>4190512</c:v>
                </c:pt>
                <c:pt idx="1146">
                  <c:v>4133540</c:v>
                </c:pt>
                <c:pt idx="1147">
                  <c:v>4190524</c:v>
                </c:pt>
                <c:pt idx="1148">
                  <c:v>4190496</c:v>
                </c:pt>
                <c:pt idx="1149">
                  <c:v>4133544</c:v>
                </c:pt>
                <c:pt idx="1150">
                  <c:v>4190508</c:v>
                </c:pt>
                <c:pt idx="1151">
                  <c:v>4190480</c:v>
                </c:pt>
                <c:pt idx="1152">
                  <c:v>4133548</c:v>
                </c:pt>
                <c:pt idx="1153">
                  <c:v>4190492</c:v>
                </c:pt>
                <c:pt idx="1154">
                  <c:v>4190464</c:v>
                </c:pt>
                <c:pt idx="1155">
                  <c:v>4133552</c:v>
                </c:pt>
                <c:pt idx="1156">
                  <c:v>4190476</c:v>
                </c:pt>
                <c:pt idx="1157">
                  <c:v>4190448</c:v>
                </c:pt>
                <c:pt idx="1158">
                  <c:v>4133556</c:v>
                </c:pt>
                <c:pt idx="1159">
                  <c:v>4190460</c:v>
                </c:pt>
                <c:pt idx="1160">
                  <c:v>4190432</c:v>
                </c:pt>
                <c:pt idx="1161">
                  <c:v>4133560</c:v>
                </c:pt>
                <c:pt idx="1162">
                  <c:v>4190444</c:v>
                </c:pt>
                <c:pt idx="1163">
                  <c:v>4190416</c:v>
                </c:pt>
                <c:pt idx="1164">
                  <c:v>4133564</c:v>
                </c:pt>
                <c:pt idx="1165">
                  <c:v>4190428</c:v>
                </c:pt>
                <c:pt idx="1166">
                  <c:v>4190400</c:v>
                </c:pt>
                <c:pt idx="1167">
                  <c:v>4133568</c:v>
                </c:pt>
                <c:pt idx="1168">
                  <c:v>4190412</c:v>
                </c:pt>
                <c:pt idx="1169">
                  <c:v>4190384</c:v>
                </c:pt>
                <c:pt idx="1170">
                  <c:v>4133572</c:v>
                </c:pt>
                <c:pt idx="1171">
                  <c:v>4190396</c:v>
                </c:pt>
                <c:pt idx="1172">
                  <c:v>4190368</c:v>
                </c:pt>
                <c:pt idx="1173">
                  <c:v>4133580</c:v>
                </c:pt>
                <c:pt idx="1174">
                  <c:v>4190380</c:v>
                </c:pt>
                <c:pt idx="1175">
                  <c:v>4190352</c:v>
                </c:pt>
                <c:pt idx="1176">
                  <c:v>4133652</c:v>
                </c:pt>
                <c:pt idx="1177">
                  <c:v>4190364</c:v>
                </c:pt>
                <c:pt idx="1178">
                  <c:v>4190336</c:v>
                </c:pt>
                <c:pt idx="1179">
                  <c:v>4133724</c:v>
                </c:pt>
                <c:pt idx="1180">
                  <c:v>4190348</c:v>
                </c:pt>
                <c:pt idx="1181">
                  <c:v>4190320</c:v>
                </c:pt>
                <c:pt idx="1182">
                  <c:v>4133732</c:v>
                </c:pt>
                <c:pt idx="1183">
                  <c:v>4190332</c:v>
                </c:pt>
                <c:pt idx="1184">
                  <c:v>4190304</c:v>
                </c:pt>
                <c:pt idx="1185">
                  <c:v>4133740</c:v>
                </c:pt>
                <c:pt idx="1186">
                  <c:v>4190316</c:v>
                </c:pt>
                <c:pt idx="1187">
                  <c:v>4190288</c:v>
                </c:pt>
                <c:pt idx="1188">
                  <c:v>4133744</c:v>
                </c:pt>
                <c:pt idx="1189">
                  <c:v>4190300</c:v>
                </c:pt>
                <c:pt idx="1190">
                  <c:v>4190272</c:v>
                </c:pt>
                <c:pt idx="1191">
                  <c:v>4133752</c:v>
                </c:pt>
                <c:pt idx="1192">
                  <c:v>4190284</c:v>
                </c:pt>
                <c:pt idx="1193">
                  <c:v>4063232</c:v>
                </c:pt>
                <c:pt idx="1194">
                  <c:v>4128764</c:v>
                </c:pt>
                <c:pt idx="1195">
                  <c:v>4190256</c:v>
                </c:pt>
                <c:pt idx="1196">
                  <c:v>4133760</c:v>
                </c:pt>
                <c:pt idx="1197">
                  <c:v>4190268</c:v>
                </c:pt>
                <c:pt idx="1198">
                  <c:v>4190240</c:v>
                </c:pt>
                <c:pt idx="1199">
                  <c:v>4134080</c:v>
                </c:pt>
                <c:pt idx="1200">
                  <c:v>4190252</c:v>
                </c:pt>
                <c:pt idx="1201">
                  <c:v>4063236</c:v>
                </c:pt>
                <c:pt idx="1202">
                  <c:v>4128756</c:v>
                </c:pt>
                <c:pt idx="1203">
                  <c:v>4190224</c:v>
                </c:pt>
                <c:pt idx="1204">
                  <c:v>4134400</c:v>
                </c:pt>
                <c:pt idx="1205">
                  <c:v>4190236</c:v>
                </c:pt>
                <c:pt idx="1206">
                  <c:v>4190208</c:v>
                </c:pt>
                <c:pt idx="1207">
                  <c:v>4134720</c:v>
                </c:pt>
                <c:pt idx="1208">
                  <c:v>4190220</c:v>
                </c:pt>
                <c:pt idx="1209">
                  <c:v>4190192</c:v>
                </c:pt>
                <c:pt idx="1210">
                  <c:v>4135040</c:v>
                </c:pt>
                <c:pt idx="1211">
                  <c:v>4190204</c:v>
                </c:pt>
                <c:pt idx="1212">
                  <c:v>4190176</c:v>
                </c:pt>
                <c:pt idx="1213">
                  <c:v>4135360</c:v>
                </c:pt>
                <c:pt idx="1214">
                  <c:v>4190188</c:v>
                </c:pt>
                <c:pt idx="1215">
                  <c:v>4190160</c:v>
                </c:pt>
                <c:pt idx="1216">
                  <c:v>4135680</c:v>
                </c:pt>
                <c:pt idx="1217">
                  <c:v>4190172</c:v>
                </c:pt>
                <c:pt idx="1218">
                  <c:v>4190144</c:v>
                </c:pt>
                <c:pt idx="1219">
                  <c:v>4136000</c:v>
                </c:pt>
                <c:pt idx="1220">
                  <c:v>4190156</c:v>
                </c:pt>
                <c:pt idx="1221">
                  <c:v>4190128</c:v>
                </c:pt>
                <c:pt idx="1222">
                  <c:v>4136320</c:v>
                </c:pt>
                <c:pt idx="1223">
                  <c:v>4190140</c:v>
                </c:pt>
                <c:pt idx="1224">
                  <c:v>4190112</c:v>
                </c:pt>
                <c:pt idx="1225">
                  <c:v>4136640</c:v>
                </c:pt>
                <c:pt idx="1226">
                  <c:v>4190124</c:v>
                </c:pt>
                <c:pt idx="1227">
                  <c:v>4190096</c:v>
                </c:pt>
                <c:pt idx="1228">
                  <c:v>4136960</c:v>
                </c:pt>
                <c:pt idx="1229">
                  <c:v>4190108</c:v>
                </c:pt>
                <c:pt idx="1230">
                  <c:v>4190080</c:v>
                </c:pt>
                <c:pt idx="1231">
                  <c:v>4137280</c:v>
                </c:pt>
                <c:pt idx="1232">
                  <c:v>4190092</c:v>
                </c:pt>
                <c:pt idx="1233">
                  <c:v>4190064</c:v>
                </c:pt>
                <c:pt idx="1234">
                  <c:v>4137600</c:v>
                </c:pt>
                <c:pt idx="1235">
                  <c:v>4190076</c:v>
                </c:pt>
                <c:pt idx="1236">
                  <c:v>4190048</c:v>
                </c:pt>
                <c:pt idx="1237">
                  <c:v>4190000</c:v>
                </c:pt>
                <c:pt idx="1238">
                  <c:v>4138880</c:v>
                </c:pt>
                <c:pt idx="1239">
                  <c:v>4190012</c:v>
                </c:pt>
                <c:pt idx="1240">
                  <c:v>4189984</c:v>
                </c:pt>
                <c:pt idx="1241">
                  <c:v>4139200</c:v>
                </c:pt>
                <c:pt idx="1242">
                  <c:v>4189996</c:v>
                </c:pt>
                <c:pt idx="1243">
                  <c:v>4189968</c:v>
                </c:pt>
                <c:pt idx="1244">
                  <c:v>4139520</c:v>
                </c:pt>
                <c:pt idx="1245">
                  <c:v>4189980</c:v>
                </c:pt>
                <c:pt idx="1246">
                  <c:v>4189952</c:v>
                </c:pt>
                <c:pt idx="1247">
                  <c:v>4139840</c:v>
                </c:pt>
                <c:pt idx="1248">
                  <c:v>4189964</c:v>
                </c:pt>
                <c:pt idx="1249">
                  <c:v>4189936</c:v>
                </c:pt>
                <c:pt idx="1250">
                  <c:v>4140160</c:v>
                </c:pt>
                <c:pt idx="1251">
                  <c:v>4189948</c:v>
                </c:pt>
                <c:pt idx="1252">
                  <c:v>4189920</c:v>
                </c:pt>
                <c:pt idx="1253">
                  <c:v>4140480</c:v>
                </c:pt>
                <c:pt idx="1254">
                  <c:v>4189932</c:v>
                </c:pt>
                <c:pt idx="1255">
                  <c:v>4189904</c:v>
                </c:pt>
                <c:pt idx="1256">
                  <c:v>4140800</c:v>
                </c:pt>
                <c:pt idx="1257">
                  <c:v>4189916</c:v>
                </c:pt>
                <c:pt idx="1258">
                  <c:v>4189888</c:v>
                </c:pt>
                <c:pt idx="1259">
                  <c:v>4141120</c:v>
                </c:pt>
                <c:pt idx="1260">
                  <c:v>4189900</c:v>
                </c:pt>
                <c:pt idx="1261">
                  <c:v>4189872</c:v>
                </c:pt>
                <c:pt idx="1262">
                  <c:v>4141440</c:v>
                </c:pt>
                <c:pt idx="1263">
                  <c:v>4189884</c:v>
                </c:pt>
                <c:pt idx="1264">
                  <c:v>4189856</c:v>
                </c:pt>
                <c:pt idx="1265">
                  <c:v>4141760</c:v>
                </c:pt>
                <c:pt idx="1266">
                  <c:v>4189868</c:v>
                </c:pt>
                <c:pt idx="1267">
                  <c:v>4189840</c:v>
                </c:pt>
                <c:pt idx="1268">
                  <c:v>4142080</c:v>
                </c:pt>
                <c:pt idx="1269">
                  <c:v>4189852</c:v>
                </c:pt>
                <c:pt idx="1270">
                  <c:v>4189824</c:v>
                </c:pt>
                <c:pt idx="1271">
                  <c:v>4142400</c:v>
                </c:pt>
                <c:pt idx="1272">
                  <c:v>4189836</c:v>
                </c:pt>
                <c:pt idx="1273">
                  <c:v>4189808</c:v>
                </c:pt>
                <c:pt idx="1274">
                  <c:v>4142720</c:v>
                </c:pt>
                <c:pt idx="1275">
                  <c:v>4189820</c:v>
                </c:pt>
                <c:pt idx="1276">
                  <c:v>4189792</c:v>
                </c:pt>
                <c:pt idx="1277">
                  <c:v>4143040</c:v>
                </c:pt>
                <c:pt idx="1278">
                  <c:v>4189804</c:v>
                </c:pt>
                <c:pt idx="1279">
                  <c:v>4189776</c:v>
                </c:pt>
                <c:pt idx="1280">
                  <c:v>4143360</c:v>
                </c:pt>
                <c:pt idx="1281">
                  <c:v>4189788</c:v>
                </c:pt>
                <c:pt idx="1282">
                  <c:v>4189760</c:v>
                </c:pt>
                <c:pt idx="1283">
                  <c:v>4143680</c:v>
                </c:pt>
                <c:pt idx="1284">
                  <c:v>4189772</c:v>
                </c:pt>
                <c:pt idx="1285">
                  <c:v>4189744</c:v>
                </c:pt>
                <c:pt idx="1286">
                  <c:v>4144000</c:v>
                </c:pt>
                <c:pt idx="1287">
                  <c:v>4189756</c:v>
                </c:pt>
                <c:pt idx="1288">
                  <c:v>4189728</c:v>
                </c:pt>
                <c:pt idx="1289">
                  <c:v>4144320</c:v>
                </c:pt>
                <c:pt idx="1290">
                  <c:v>4189740</c:v>
                </c:pt>
                <c:pt idx="1291">
                  <c:v>4189712</c:v>
                </c:pt>
                <c:pt idx="1292">
                  <c:v>4144640</c:v>
                </c:pt>
                <c:pt idx="1293">
                  <c:v>4189724</c:v>
                </c:pt>
                <c:pt idx="1294">
                  <c:v>4189696</c:v>
                </c:pt>
                <c:pt idx="1295">
                  <c:v>4144960</c:v>
                </c:pt>
                <c:pt idx="1296">
                  <c:v>4189708</c:v>
                </c:pt>
                <c:pt idx="1297">
                  <c:v>4189680</c:v>
                </c:pt>
                <c:pt idx="1298">
                  <c:v>4145280</c:v>
                </c:pt>
                <c:pt idx="1299">
                  <c:v>4189692</c:v>
                </c:pt>
                <c:pt idx="1300">
                  <c:v>4189664</c:v>
                </c:pt>
                <c:pt idx="1301">
                  <c:v>4145600</c:v>
                </c:pt>
                <c:pt idx="1302">
                  <c:v>4189676</c:v>
                </c:pt>
                <c:pt idx="1303">
                  <c:v>4189648</c:v>
                </c:pt>
                <c:pt idx="1304">
                  <c:v>4145920</c:v>
                </c:pt>
                <c:pt idx="1305">
                  <c:v>4189660</c:v>
                </c:pt>
                <c:pt idx="1306">
                  <c:v>4189632</c:v>
                </c:pt>
                <c:pt idx="1307">
                  <c:v>4146240</c:v>
                </c:pt>
                <c:pt idx="1308">
                  <c:v>4189644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05-495F-A7E4-9141B3064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5853657"/>
        <c:axId val="1271058279"/>
      </c:lineChart>
      <c:catAx>
        <c:axId val="14358536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71058279"/>
        <c:crosses val="autoZero"/>
        <c:auto val="1"/>
        <c:lblAlgn val="ctr"/>
        <c:lblOffset val="100"/>
        <c:noMultiLvlLbl val="1"/>
      </c:catAx>
      <c:valAx>
        <c:axId val="1271058279"/>
        <c:scaling>
          <c:orientation val="minMax"/>
          <c:min val="4000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Address Dec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3585365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55</xdr:row>
      <xdr:rowOff>57150</xdr:rowOff>
    </xdr:from>
    <xdr:ext cx="10001250" cy="6791325"/>
    <xdr:graphicFrame macro="">
      <xdr:nvGraphicFramePr>
        <xdr:cNvPr id="2" name="Chart 2" title="Chart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</xdr:col>
      <xdr:colOff>819150</xdr:colOff>
      <xdr:row>277</xdr:row>
      <xdr:rowOff>171450</xdr:rowOff>
    </xdr:from>
    <xdr:ext cx="8191500" cy="3533775"/>
    <xdr:graphicFrame macro="">
      <xdr:nvGraphicFramePr>
        <xdr:cNvPr id="3" name="Chart 3" title="Chart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</xdr:col>
      <xdr:colOff>866775</xdr:colOff>
      <xdr:row>614</xdr:row>
      <xdr:rowOff>180975</xdr:rowOff>
    </xdr:from>
    <xdr:ext cx="5810250" cy="3533775"/>
    <xdr:graphicFrame macro="">
      <xdr:nvGraphicFramePr>
        <xdr:cNvPr id="4" name="Chart 4" title="Chart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</xdr:col>
      <xdr:colOff>552450</xdr:colOff>
      <xdr:row>1110</xdr:row>
      <xdr:rowOff>66675</xdr:rowOff>
    </xdr:from>
    <xdr:ext cx="8191500" cy="3533775"/>
    <xdr:graphicFrame macro="">
      <xdr:nvGraphicFramePr>
        <xdr:cNvPr id="5" name="Chart 5" title="Chart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19050</xdr:colOff>
      <xdr:row>14</xdr:row>
      <xdr:rowOff>38100</xdr:rowOff>
    </xdr:from>
    <xdr:ext cx="9791700" cy="35337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19050</xdr:colOff>
      <xdr:row>7</xdr:row>
      <xdr:rowOff>28575</xdr:rowOff>
    </xdr:from>
    <xdr:ext cx="9610725" cy="3533775"/>
    <xdr:graphicFrame macro="">
      <xdr:nvGraphicFramePr>
        <xdr:cNvPr id="6" name="Chart 6" title="Chart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847725</xdr:colOff>
      <xdr:row>9</xdr:row>
      <xdr:rowOff>161925</xdr:rowOff>
    </xdr:from>
    <xdr:ext cx="12973050" cy="3533775"/>
    <xdr:graphicFrame macro="">
      <xdr:nvGraphicFramePr>
        <xdr:cNvPr id="7" name="Chart 7" title="Chart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1517650</xdr:colOff>
      <xdr:row>13</xdr:row>
      <xdr:rowOff>152400</xdr:rowOff>
    </xdr:from>
    <xdr:ext cx="9772650" cy="3533775"/>
    <xdr:graphicFrame macro="">
      <xdr:nvGraphicFramePr>
        <xdr:cNvPr id="8" name="Chart 8" title="Chart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output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csv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X2331"/>
  <sheetViews>
    <sheetView tabSelected="1" workbookViewId="0">
      <pane ySplit="1" topLeftCell="A2" activePane="bottomLeft" state="frozen"/>
      <selection pane="bottomLeft" activeCell="B3" sqref="B3"/>
    </sheetView>
  </sheetViews>
  <sheetFormatPr defaultColWidth="12.6328125" defaultRowHeight="15.75" customHeight="1" x14ac:dyDescent="0.25"/>
  <cols>
    <col min="6" max="6" width="23.36328125" customWidth="1"/>
    <col min="16" max="16" width="26.26953125" customWidth="1"/>
    <col min="17" max="17" width="20" customWidth="1"/>
    <col min="18" max="18" width="14.36328125" customWidth="1"/>
    <col min="20" max="20" width="16.36328125" customWidth="1"/>
    <col min="22" max="22" width="15.26953125" customWidth="1"/>
    <col min="23" max="24" width="13.7265625" customWidth="1"/>
  </cols>
  <sheetData>
    <row r="1" spans="1:24" x14ac:dyDescent="0.3">
      <c r="A1" s="16" t="s">
        <v>0</v>
      </c>
      <c r="B1" s="16" t="s">
        <v>11268</v>
      </c>
      <c r="C1" s="17" t="s">
        <v>11269</v>
      </c>
      <c r="D1" s="17" t="s">
        <v>11270</v>
      </c>
      <c r="E1" s="17" t="s">
        <v>11271</v>
      </c>
      <c r="F1" s="16" t="s">
        <v>11272</v>
      </c>
      <c r="G1" s="16" t="s">
        <v>11273</v>
      </c>
      <c r="H1" s="16" t="s">
        <v>11274</v>
      </c>
      <c r="I1" s="16" t="s">
        <v>11275</v>
      </c>
      <c r="K1" s="16" t="s">
        <v>0</v>
      </c>
      <c r="L1" s="18" t="s">
        <v>11268</v>
      </c>
      <c r="M1" s="17" t="s">
        <v>11270</v>
      </c>
      <c r="N1" s="17" t="s">
        <v>11271</v>
      </c>
      <c r="O1" s="17" t="s">
        <v>11269</v>
      </c>
      <c r="P1" s="16" t="s">
        <v>11272</v>
      </c>
      <c r="Q1" s="16" t="s">
        <v>11273</v>
      </c>
      <c r="R1" s="16" t="s">
        <v>11274</v>
      </c>
      <c r="S1" s="16" t="s">
        <v>11275</v>
      </c>
    </row>
    <row r="2" spans="1:24" ht="15.75" customHeight="1" x14ac:dyDescent="0.25">
      <c r="A2" s="19">
        <v>10.725694444444445</v>
      </c>
      <c r="B2" s="1" t="s">
        <v>11276</v>
      </c>
      <c r="C2" s="20">
        <f t="shared" ref="C2:C236" si="0">HEX2DEC(B2)</f>
        <v>4123888</v>
      </c>
      <c r="D2" s="21" t="s">
        <v>11277</v>
      </c>
      <c r="E2" s="20">
        <f t="shared" ref="E2:E236" si="1">HEX2DEC(D2)</f>
        <v>12</v>
      </c>
      <c r="F2" s="1" t="s">
        <v>11278</v>
      </c>
      <c r="G2" s="1" t="s">
        <v>11279</v>
      </c>
      <c r="H2" s="1">
        <v>3</v>
      </c>
      <c r="I2" s="1">
        <v>16</v>
      </c>
      <c r="K2" s="22" t="s">
        <v>11280</v>
      </c>
      <c r="L2" s="22" t="s">
        <v>11281</v>
      </c>
      <c r="M2" s="21" t="s">
        <v>11277</v>
      </c>
      <c r="N2" s="20">
        <f t="shared" ref="N2:N2321" si="2">HEX2DEC(M2)</f>
        <v>12</v>
      </c>
      <c r="O2" s="20">
        <f t="shared" ref="O2:O26" si="3">HEX2DEC(L2)</f>
        <v>4123392</v>
      </c>
      <c r="P2" s="1" t="s">
        <v>11282</v>
      </c>
      <c r="Q2" s="1" t="s">
        <v>11283</v>
      </c>
      <c r="R2" s="1">
        <v>320</v>
      </c>
      <c r="S2" s="1">
        <v>0</v>
      </c>
    </row>
    <row r="3" spans="1:24" x14ac:dyDescent="0.3">
      <c r="A3" s="19">
        <v>10.725694444444445</v>
      </c>
      <c r="B3" s="1" t="s">
        <v>11284</v>
      </c>
      <c r="C3" s="20">
        <f t="shared" si="0"/>
        <v>4068812</v>
      </c>
      <c r="D3" s="21">
        <v>4</v>
      </c>
      <c r="E3" s="20">
        <f t="shared" si="1"/>
        <v>4</v>
      </c>
      <c r="F3" s="16" t="s">
        <v>11285</v>
      </c>
      <c r="J3" s="23"/>
      <c r="K3" s="22" t="s">
        <v>11286</v>
      </c>
      <c r="L3" s="22" t="s">
        <v>11287</v>
      </c>
      <c r="M3" s="21">
        <v>4</v>
      </c>
      <c r="N3" s="20">
        <f t="shared" si="2"/>
        <v>4</v>
      </c>
      <c r="O3" s="20">
        <f t="shared" si="3"/>
        <v>4091996</v>
      </c>
      <c r="P3" s="16" t="s">
        <v>11285</v>
      </c>
      <c r="Q3" s="16" t="s">
        <v>11288</v>
      </c>
      <c r="R3" s="16" t="s">
        <v>11289</v>
      </c>
    </row>
    <row r="4" spans="1:24" ht="15.75" customHeight="1" x14ac:dyDescent="0.25">
      <c r="A4" s="19">
        <v>10.725694444444445</v>
      </c>
      <c r="B4" s="1" t="s">
        <v>11290</v>
      </c>
      <c r="C4" s="20">
        <f t="shared" si="0"/>
        <v>4068816</v>
      </c>
      <c r="D4" s="21">
        <v>4</v>
      </c>
      <c r="E4" s="20">
        <f t="shared" si="1"/>
        <v>4</v>
      </c>
      <c r="F4" s="24">
        <f>A236-A2</f>
        <v>9.0555555555555554</v>
      </c>
      <c r="J4" s="23"/>
      <c r="K4" s="22" t="s">
        <v>11286</v>
      </c>
      <c r="L4" s="22" t="s">
        <v>11291</v>
      </c>
      <c r="M4" s="21">
        <v>4</v>
      </c>
      <c r="N4" s="20">
        <f t="shared" si="2"/>
        <v>4</v>
      </c>
      <c r="O4" s="20">
        <f t="shared" si="3"/>
        <v>4092000</v>
      </c>
      <c r="P4" s="25" t="e">
        <f>K2321-K2</f>
        <v>#VALUE!</v>
      </c>
      <c r="Q4" s="1" t="s">
        <v>11292</v>
      </c>
      <c r="R4" s="1" t="s">
        <v>11293</v>
      </c>
    </row>
    <row r="5" spans="1:24" ht="15.75" customHeight="1" x14ac:dyDescent="0.25">
      <c r="A5" s="19">
        <v>10.725694444444445</v>
      </c>
      <c r="B5" s="1" t="s">
        <v>11294</v>
      </c>
      <c r="C5" s="20">
        <f t="shared" si="0"/>
        <v>4123900</v>
      </c>
      <c r="D5" s="21">
        <v>4</v>
      </c>
      <c r="E5" s="20">
        <f t="shared" si="1"/>
        <v>4</v>
      </c>
      <c r="F5" s="24">
        <f>F4/60</f>
        <v>0.15092592592592594</v>
      </c>
      <c r="J5" s="23"/>
      <c r="K5" s="22" t="s">
        <v>11286</v>
      </c>
      <c r="L5" s="22" t="s">
        <v>11295</v>
      </c>
      <c r="M5" s="21">
        <v>4</v>
      </c>
      <c r="N5" s="20">
        <f t="shared" si="2"/>
        <v>4</v>
      </c>
      <c r="O5" s="20">
        <f t="shared" si="3"/>
        <v>4123404</v>
      </c>
      <c r="P5" s="6" t="e">
        <f>P4/60</f>
        <v>#VALUE!</v>
      </c>
      <c r="Q5" s="6" t="e">
        <f t="shared" ref="Q5:R5" si="4">HEX2DEC(Q4)</f>
        <v>#NUM!</v>
      </c>
      <c r="R5" s="6" t="e">
        <f t="shared" si="4"/>
        <v>#NUM!</v>
      </c>
    </row>
    <row r="6" spans="1:24" x14ac:dyDescent="0.3">
      <c r="A6" s="19">
        <v>11.072916666666666</v>
      </c>
      <c r="B6" s="1" t="s">
        <v>11296</v>
      </c>
      <c r="C6" s="20">
        <f t="shared" si="0"/>
        <v>4123872</v>
      </c>
      <c r="D6" s="21" t="s">
        <v>11277</v>
      </c>
      <c r="E6" s="20">
        <f t="shared" si="1"/>
        <v>12</v>
      </c>
      <c r="J6" s="23"/>
      <c r="K6" s="22" t="s">
        <v>11286</v>
      </c>
      <c r="L6" s="22" t="s">
        <v>11297</v>
      </c>
      <c r="M6" s="21" t="s">
        <v>11277</v>
      </c>
      <c r="N6" s="20">
        <f t="shared" si="2"/>
        <v>12</v>
      </c>
      <c r="O6" s="20">
        <f t="shared" si="3"/>
        <v>4123360</v>
      </c>
      <c r="Q6" s="26" t="s">
        <v>11298</v>
      </c>
      <c r="R6" s="27"/>
      <c r="S6" s="27"/>
      <c r="T6" s="27"/>
    </row>
    <row r="7" spans="1:24" x14ac:dyDescent="0.3">
      <c r="A7" s="19">
        <v>11.072916666666666</v>
      </c>
      <c r="B7" s="1" t="s">
        <v>11299</v>
      </c>
      <c r="C7" s="20">
        <f t="shared" si="0"/>
        <v>4068820</v>
      </c>
      <c r="D7" s="21">
        <v>4</v>
      </c>
      <c r="E7" s="20">
        <f t="shared" si="1"/>
        <v>4</v>
      </c>
      <c r="J7" s="23"/>
      <c r="K7" s="22" t="s">
        <v>11286</v>
      </c>
      <c r="L7" s="22" t="s">
        <v>11300</v>
      </c>
      <c r="M7" s="21">
        <v>140</v>
      </c>
      <c r="N7" s="20">
        <f t="shared" si="2"/>
        <v>320</v>
      </c>
      <c r="O7" s="20">
        <f t="shared" si="3"/>
        <v>4092008</v>
      </c>
      <c r="P7" s="16" t="s">
        <v>11301</v>
      </c>
      <c r="Q7" s="28">
        <f>R9-Q9</f>
        <v>131040</v>
      </c>
      <c r="R7" s="27"/>
      <c r="S7" s="27"/>
      <c r="T7" s="27"/>
    </row>
    <row r="8" spans="1:24" x14ac:dyDescent="0.3">
      <c r="A8" s="19">
        <v>11.072916666666666</v>
      </c>
      <c r="B8" s="1" t="s">
        <v>11302</v>
      </c>
      <c r="C8" s="20">
        <f t="shared" si="0"/>
        <v>4068824</v>
      </c>
      <c r="D8" s="21">
        <v>4</v>
      </c>
      <c r="E8" s="20">
        <f t="shared" si="1"/>
        <v>4</v>
      </c>
      <c r="J8" s="23"/>
      <c r="K8" s="22" t="s">
        <v>11303</v>
      </c>
      <c r="L8" s="22" t="s">
        <v>11304</v>
      </c>
      <c r="M8" s="21">
        <v>4</v>
      </c>
      <c r="N8" s="20">
        <f t="shared" si="2"/>
        <v>4</v>
      </c>
      <c r="O8" s="20">
        <f t="shared" si="3"/>
        <v>4123372</v>
      </c>
      <c r="P8" s="1">
        <v>410</v>
      </c>
      <c r="Q8" s="26" t="s">
        <v>11305</v>
      </c>
      <c r="R8" s="26" t="s">
        <v>11306</v>
      </c>
      <c r="S8" s="27"/>
      <c r="T8" s="27"/>
    </row>
    <row r="9" spans="1:24" x14ac:dyDescent="0.3">
      <c r="A9" s="19">
        <v>11.072916666666666</v>
      </c>
      <c r="B9" s="1" t="s">
        <v>11307</v>
      </c>
      <c r="C9" s="20">
        <f t="shared" si="0"/>
        <v>4123884</v>
      </c>
      <c r="D9" s="21">
        <v>4</v>
      </c>
      <c r="E9" s="20">
        <f t="shared" si="1"/>
        <v>4</v>
      </c>
      <c r="J9" s="23"/>
      <c r="K9" s="22" t="s">
        <v>11303</v>
      </c>
      <c r="L9" s="22" t="s">
        <v>11308</v>
      </c>
      <c r="M9" s="21" t="s">
        <v>11277</v>
      </c>
      <c r="N9" s="20">
        <f t="shared" si="2"/>
        <v>12</v>
      </c>
      <c r="O9" s="20">
        <f t="shared" si="3"/>
        <v>4123344</v>
      </c>
      <c r="P9" s="16" t="s">
        <v>11309</v>
      </c>
      <c r="Q9" s="28">
        <f>MIN(O:O)</f>
        <v>4063244</v>
      </c>
      <c r="R9" s="28">
        <f>MAX(O:O)</f>
        <v>4194284</v>
      </c>
      <c r="S9" s="27"/>
      <c r="T9" s="27"/>
    </row>
    <row r="10" spans="1:24" x14ac:dyDescent="0.3">
      <c r="A10" s="19">
        <v>11.420138888888889</v>
      </c>
      <c r="B10" s="1" t="s">
        <v>11310</v>
      </c>
      <c r="C10" s="20">
        <f t="shared" si="0"/>
        <v>4123856</v>
      </c>
      <c r="D10" s="21" t="s">
        <v>11277</v>
      </c>
      <c r="E10" s="20">
        <f t="shared" si="1"/>
        <v>12</v>
      </c>
      <c r="J10" s="23"/>
      <c r="K10" s="22" t="s">
        <v>11303</v>
      </c>
      <c r="L10" s="22" t="s">
        <v>11311</v>
      </c>
      <c r="M10" s="21">
        <v>140</v>
      </c>
      <c r="N10" s="20">
        <f t="shared" si="2"/>
        <v>320</v>
      </c>
      <c r="O10" s="20">
        <f t="shared" si="3"/>
        <v>4092328</v>
      </c>
      <c r="P10" s="1">
        <v>82</v>
      </c>
      <c r="Q10" s="29" t="s">
        <v>11312</v>
      </c>
      <c r="R10" s="29" t="s">
        <v>11313</v>
      </c>
      <c r="S10" s="29" t="s">
        <v>11314</v>
      </c>
      <c r="T10" s="29" t="s">
        <v>11315</v>
      </c>
    </row>
    <row r="11" spans="1:24" x14ac:dyDescent="0.3">
      <c r="A11" s="19">
        <v>11.420138888888889</v>
      </c>
      <c r="B11" s="1" t="s">
        <v>11316</v>
      </c>
      <c r="C11" s="20">
        <f t="shared" si="0"/>
        <v>4068828</v>
      </c>
      <c r="D11" s="21">
        <v>4</v>
      </c>
      <c r="E11" s="20">
        <f t="shared" si="1"/>
        <v>4</v>
      </c>
      <c r="J11" s="23"/>
      <c r="K11" s="22" t="s">
        <v>11303</v>
      </c>
      <c r="L11" s="22" t="s">
        <v>11317</v>
      </c>
      <c r="M11" s="21">
        <v>4</v>
      </c>
      <c r="N11" s="20">
        <f t="shared" si="2"/>
        <v>4</v>
      </c>
      <c r="O11" s="20">
        <f t="shared" si="3"/>
        <v>4123356</v>
      </c>
      <c r="P11" s="16" t="s">
        <v>11318</v>
      </c>
      <c r="Q11" s="28">
        <v>4063232</v>
      </c>
      <c r="R11" s="28">
        <f>Q11+65536</f>
        <v>4128768</v>
      </c>
      <c r="S11" s="28">
        <v>4128768</v>
      </c>
      <c r="T11" s="28">
        <f>S11+65536</f>
        <v>4194304</v>
      </c>
    </row>
    <row r="12" spans="1:24" ht="15.75" customHeight="1" x14ac:dyDescent="0.25">
      <c r="A12" s="19">
        <v>11.420138888888889</v>
      </c>
      <c r="B12" s="1" t="s">
        <v>11319</v>
      </c>
      <c r="C12" s="20">
        <f t="shared" si="0"/>
        <v>4068832</v>
      </c>
      <c r="D12" s="21">
        <v>4</v>
      </c>
      <c r="E12" s="20">
        <f t="shared" si="1"/>
        <v>4</v>
      </c>
      <c r="J12" s="23"/>
      <c r="K12" s="22" t="s">
        <v>11303</v>
      </c>
      <c r="L12" s="22" t="s">
        <v>11320</v>
      </c>
      <c r="M12" s="21" t="s">
        <v>11277</v>
      </c>
      <c r="N12" s="20">
        <f t="shared" si="2"/>
        <v>12</v>
      </c>
      <c r="O12" s="20">
        <f t="shared" si="3"/>
        <v>4123328</v>
      </c>
      <c r="P12" s="6">
        <f>P10*W35</f>
        <v>55104</v>
      </c>
    </row>
    <row r="13" spans="1:24" ht="15.75" customHeight="1" x14ac:dyDescent="0.25">
      <c r="A13" s="19">
        <v>11.420138888888889</v>
      </c>
      <c r="B13" s="1" t="s">
        <v>11321</v>
      </c>
      <c r="C13" s="20">
        <f t="shared" si="0"/>
        <v>4123868</v>
      </c>
      <c r="D13" s="21">
        <v>4</v>
      </c>
      <c r="E13" s="20">
        <f t="shared" si="1"/>
        <v>4</v>
      </c>
      <c r="J13" s="23"/>
      <c r="K13" s="22" t="s">
        <v>11303</v>
      </c>
      <c r="L13" s="22" t="s">
        <v>11322</v>
      </c>
      <c r="M13" s="21">
        <v>60</v>
      </c>
      <c r="N13" s="20">
        <f t="shared" si="2"/>
        <v>96</v>
      </c>
      <c r="O13" s="20">
        <f t="shared" si="3"/>
        <v>4092648</v>
      </c>
      <c r="P13" s="1">
        <v>12500</v>
      </c>
      <c r="T13" s="1" t="s">
        <v>11323</v>
      </c>
      <c r="U13" s="1" t="s">
        <v>11324</v>
      </c>
      <c r="V13" s="1" t="s">
        <v>11325</v>
      </c>
      <c r="W13" s="1" t="s">
        <v>11326</v>
      </c>
      <c r="X13" s="1"/>
    </row>
    <row r="14" spans="1:24" ht="15.75" customHeight="1" x14ac:dyDescent="0.25">
      <c r="A14" s="19">
        <v>11.114583333333334</v>
      </c>
      <c r="B14" s="1" t="s">
        <v>11327</v>
      </c>
      <c r="C14" s="20">
        <f t="shared" si="0"/>
        <v>4123840</v>
      </c>
      <c r="D14" s="21" t="s">
        <v>11277</v>
      </c>
      <c r="E14" s="20">
        <f t="shared" si="1"/>
        <v>12</v>
      </c>
      <c r="J14" s="23"/>
      <c r="K14" s="22" t="s">
        <v>11303</v>
      </c>
      <c r="L14" s="22" t="s">
        <v>11328</v>
      </c>
      <c r="M14" s="21">
        <v>4</v>
      </c>
      <c r="N14" s="20">
        <f t="shared" si="2"/>
        <v>4</v>
      </c>
      <c r="O14" s="20">
        <f t="shared" si="3"/>
        <v>4092744</v>
      </c>
      <c r="T14" s="2">
        <v>1</v>
      </c>
      <c r="U14" s="7">
        <f>T14*3600</f>
        <v>3600</v>
      </c>
      <c r="V14" s="7">
        <f>U14*24</f>
        <v>86400</v>
      </c>
      <c r="W14" s="7">
        <f>V14*365</f>
        <v>31536000</v>
      </c>
      <c r="X14" s="7"/>
    </row>
    <row r="15" spans="1:24" ht="15.75" customHeight="1" x14ac:dyDescent="0.25">
      <c r="A15" s="19">
        <v>11.114583333333334</v>
      </c>
      <c r="B15" s="1" t="s">
        <v>11329</v>
      </c>
      <c r="C15" s="20">
        <f t="shared" si="0"/>
        <v>4068836</v>
      </c>
      <c r="D15" s="21">
        <v>4</v>
      </c>
      <c r="E15" s="20">
        <f t="shared" si="1"/>
        <v>4</v>
      </c>
      <c r="J15" s="23"/>
      <c r="K15" s="22" t="s">
        <v>11330</v>
      </c>
      <c r="L15" s="22" t="s">
        <v>11331</v>
      </c>
      <c r="M15" s="21">
        <v>4</v>
      </c>
      <c r="N15" s="20">
        <f t="shared" si="2"/>
        <v>4</v>
      </c>
      <c r="O15" s="20">
        <f t="shared" si="3"/>
        <v>4123340</v>
      </c>
    </row>
    <row r="16" spans="1:24" ht="15.75" customHeight="1" x14ac:dyDescent="0.25">
      <c r="A16" s="19">
        <v>11.114583333333334</v>
      </c>
      <c r="B16" s="1" t="s">
        <v>11332</v>
      </c>
      <c r="C16" s="20">
        <f t="shared" si="0"/>
        <v>4068840</v>
      </c>
      <c r="D16" s="21">
        <v>4</v>
      </c>
      <c r="E16" s="20">
        <f t="shared" si="1"/>
        <v>4</v>
      </c>
      <c r="J16" s="23"/>
      <c r="K16" s="22" t="s">
        <v>11333</v>
      </c>
      <c r="L16" s="22" t="s">
        <v>11334</v>
      </c>
      <c r="M16" s="21" t="s">
        <v>11277</v>
      </c>
      <c r="N16" s="20">
        <f t="shared" si="2"/>
        <v>12</v>
      </c>
      <c r="O16" s="20">
        <f t="shared" si="3"/>
        <v>4123312</v>
      </c>
    </row>
    <row r="17" spans="1:24" ht="15.75" customHeight="1" x14ac:dyDescent="0.25">
      <c r="A17" s="19">
        <v>11.114583333333334</v>
      </c>
      <c r="B17" s="1" t="s">
        <v>11335</v>
      </c>
      <c r="C17" s="20">
        <f t="shared" si="0"/>
        <v>4123852</v>
      </c>
      <c r="D17" s="21">
        <v>4</v>
      </c>
      <c r="E17" s="20">
        <f t="shared" si="1"/>
        <v>4</v>
      </c>
      <c r="J17" s="23"/>
      <c r="K17" s="22" t="s">
        <v>11333</v>
      </c>
      <c r="L17" s="22" t="s">
        <v>11336</v>
      </c>
      <c r="M17" s="21">
        <v>4</v>
      </c>
      <c r="N17" s="20">
        <f t="shared" si="2"/>
        <v>4</v>
      </c>
      <c r="O17" s="20">
        <f t="shared" si="3"/>
        <v>4092748</v>
      </c>
    </row>
    <row r="18" spans="1:24" ht="15.75" customHeight="1" x14ac:dyDescent="0.25">
      <c r="A18" s="19">
        <v>11.461805555555555</v>
      </c>
      <c r="B18" s="1" t="s">
        <v>11337</v>
      </c>
      <c r="C18" s="20">
        <f t="shared" si="0"/>
        <v>4123824</v>
      </c>
      <c r="D18" s="21" t="s">
        <v>11277</v>
      </c>
      <c r="E18" s="20">
        <f t="shared" si="1"/>
        <v>12</v>
      </c>
      <c r="J18" s="23"/>
      <c r="K18" s="22" t="s">
        <v>11333</v>
      </c>
      <c r="L18" s="22" t="s">
        <v>11338</v>
      </c>
      <c r="M18" s="21">
        <v>4</v>
      </c>
      <c r="N18" s="20">
        <f t="shared" si="2"/>
        <v>4</v>
      </c>
      <c r="O18" s="20">
        <f t="shared" si="3"/>
        <v>4123324</v>
      </c>
      <c r="P18" s="1" t="s">
        <v>11339</v>
      </c>
      <c r="Q18" s="1">
        <v>5300</v>
      </c>
      <c r="R18" s="1" t="s">
        <v>11340</v>
      </c>
    </row>
    <row r="19" spans="1:24" ht="15.75" customHeight="1" x14ac:dyDescent="0.25">
      <c r="A19" s="19">
        <v>11.461805555555555</v>
      </c>
      <c r="B19" s="1" t="s">
        <v>11341</v>
      </c>
      <c r="C19" s="20">
        <f t="shared" si="0"/>
        <v>4068844</v>
      </c>
      <c r="D19" s="21">
        <v>4</v>
      </c>
      <c r="E19" s="20">
        <f t="shared" si="1"/>
        <v>4</v>
      </c>
      <c r="J19" s="23"/>
      <c r="K19" s="30" t="s">
        <v>11342</v>
      </c>
      <c r="L19" s="30" t="s">
        <v>11343</v>
      </c>
      <c r="M19" s="31" t="s">
        <v>11277</v>
      </c>
      <c r="N19" s="32">
        <f t="shared" si="2"/>
        <v>12</v>
      </c>
      <c r="O19" s="32">
        <f t="shared" si="3"/>
        <v>4123296</v>
      </c>
      <c r="P19" s="1" t="s">
        <v>11344</v>
      </c>
      <c r="Q19" s="1">
        <v>500</v>
      </c>
      <c r="R19" s="1">
        <v>0</v>
      </c>
    </row>
    <row r="20" spans="1:24" ht="15.75" customHeight="1" x14ac:dyDescent="0.25">
      <c r="A20" s="19">
        <v>11.461805555555555</v>
      </c>
      <c r="B20" s="1" t="s">
        <v>11345</v>
      </c>
      <c r="C20" s="20">
        <f t="shared" si="0"/>
        <v>4068848</v>
      </c>
      <c r="D20" s="21">
        <v>4</v>
      </c>
      <c r="E20" s="20">
        <f t="shared" si="1"/>
        <v>4</v>
      </c>
      <c r="J20" s="23"/>
      <c r="K20" s="30" t="s">
        <v>11342</v>
      </c>
      <c r="L20" s="30" t="s">
        <v>11346</v>
      </c>
      <c r="M20" s="31">
        <v>140</v>
      </c>
      <c r="N20" s="32">
        <f t="shared" si="2"/>
        <v>320</v>
      </c>
      <c r="O20" s="32">
        <f t="shared" si="3"/>
        <v>4092752</v>
      </c>
      <c r="P20" s="1" t="s">
        <v>11347</v>
      </c>
      <c r="Q20" s="1">
        <v>530</v>
      </c>
      <c r="R20" s="1">
        <v>0</v>
      </c>
      <c r="X20" s="1"/>
    </row>
    <row r="21" spans="1:24" ht="15.75" customHeight="1" x14ac:dyDescent="0.25">
      <c r="A21" s="19">
        <v>11.461805555555555</v>
      </c>
      <c r="B21" s="1" t="s">
        <v>11348</v>
      </c>
      <c r="C21" s="20">
        <f t="shared" si="0"/>
        <v>4123836</v>
      </c>
      <c r="D21" s="21">
        <v>4</v>
      </c>
      <c r="E21" s="20">
        <f t="shared" si="1"/>
        <v>4</v>
      </c>
      <c r="J21" s="23"/>
      <c r="K21" s="30" t="s">
        <v>11342</v>
      </c>
      <c r="L21" s="30" t="s">
        <v>11349</v>
      </c>
      <c r="M21" s="31">
        <v>4</v>
      </c>
      <c r="N21" s="32">
        <f t="shared" si="2"/>
        <v>4</v>
      </c>
      <c r="O21" s="32">
        <f t="shared" si="3"/>
        <v>4123308</v>
      </c>
      <c r="P21" s="1" t="s">
        <v>11350</v>
      </c>
      <c r="Q21" s="33">
        <v>530</v>
      </c>
      <c r="R21" s="1">
        <v>0</v>
      </c>
      <c r="X21" s="1"/>
    </row>
    <row r="22" spans="1:24" ht="15.75" customHeight="1" x14ac:dyDescent="0.25">
      <c r="A22" s="19">
        <v>11.809027777777779</v>
      </c>
      <c r="B22" s="1" t="s">
        <v>11351</v>
      </c>
      <c r="C22" s="20">
        <f t="shared" si="0"/>
        <v>4123808</v>
      </c>
      <c r="D22" s="21" t="s">
        <v>11277</v>
      </c>
      <c r="E22" s="20">
        <f t="shared" si="1"/>
        <v>12</v>
      </c>
      <c r="J22" s="23"/>
      <c r="K22" s="22" t="s">
        <v>11342</v>
      </c>
      <c r="L22" s="22" t="s">
        <v>11352</v>
      </c>
      <c r="M22" s="21" t="s">
        <v>11277</v>
      </c>
      <c r="N22" s="20">
        <f t="shared" si="2"/>
        <v>12</v>
      </c>
      <c r="O22" s="20">
        <f t="shared" si="3"/>
        <v>4123280</v>
      </c>
      <c r="X22" s="1"/>
    </row>
    <row r="23" spans="1:24" ht="15.75" customHeight="1" x14ac:dyDescent="0.25">
      <c r="A23" s="19">
        <v>11.809027777777779</v>
      </c>
      <c r="B23" s="1" t="s">
        <v>11353</v>
      </c>
      <c r="C23" s="20">
        <f t="shared" si="0"/>
        <v>4068852</v>
      </c>
      <c r="D23" s="21">
        <v>4</v>
      </c>
      <c r="E23" s="20">
        <f t="shared" si="1"/>
        <v>4</v>
      </c>
      <c r="J23" s="23"/>
      <c r="K23" s="22" t="s">
        <v>11342</v>
      </c>
      <c r="L23" s="22" t="s">
        <v>11354</v>
      </c>
      <c r="M23" s="21">
        <v>140</v>
      </c>
      <c r="N23" s="20">
        <f t="shared" si="2"/>
        <v>320</v>
      </c>
      <c r="O23" s="20">
        <f t="shared" si="3"/>
        <v>4093072</v>
      </c>
    </row>
    <row r="24" spans="1:24" ht="15.75" customHeight="1" x14ac:dyDescent="0.25">
      <c r="A24" s="19">
        <v>11.809027777777779</v>
      </c>
      <c r="B24" s="1" t="s">
        <v>11355</v>
      </c>
      <c r="C24" s="20">
        <f t="shared" si="0"/>
        <v>4068856</v>
      </c>
      <c r="D24" s="21">
        <v>4</v>
      </c>
      <c r="E24" s="20">
        <f t="shared" si="1"/>
        <v>4</v>
      </c>
      <c r="J24" s="23"/>
      <c r="K24" s="22" t="s">
        <v>11342</v>
      </c>
      <c r="L24" s="22" t="s">
        <v>11356</v>
      </c>
      <c r="M24" s="21">
        <v>4</v>
      </c>
      <c r="N24" s="20">
        <f t="shared" si="2"/>
        <v>4</v>
      </c>
      <c r="O24" s="20">
        <f t="shared" si="3"/>
        <v>4123292</v>
      </c>
    </row>
    <row r="25" spans="1:24" ht="15.75" customHeight="1" x14ac:dyDescent="0.25">
      <c r="A25" s="19">
        <v>11.809027777777779</v>
      </c>
      <c r="B25" s="1" t="s">
        <v>11357</v>
      </c>
      <c r="C25" s="20">
        <f t="shared" si="0"/>
        <v>4123820</v>
      </c>
      <c r="D25" s="21">
        <v>4</v>
      </c>
      <c r="E25" s="20">
        <f t="shared" si="1"/>
        <v>4</v>
      </c>
      <c r="J25" s="23"/>
      <c r="K25" s="22" t="s">
        <v>11358</v>
      </c>
      <c r="L25" s="22" t="s">
        <v>11359</v>
      </c>
      <c r="M25" s="21" t="s">
        <v>11277</v>
      </c>
      <c r="N25" s="20">
        <f t="shared" si="2"/>
        <v>12</v>
      </c>
      <c r="O25" s="20">
        <f t="shared" si="3"/>
        <v>4123264</v>
      </c>
    </row>
    <row r="26" spans="1:24" ht="15.75" customHeight="1" x14ac:dyDescent="0.25">
      <c r="A26" s="19">
        <v>12.15625</v>
      </c>
      <c r="B26" s="1" t="s">
        <v>11360</v>
      </c>
      <c r="C26" s="20">
        <f t="shared" si="0"/>
        <v>4123792</v>
      </c>
      <c r="D26" s="21" t="s">
        <v>11277</v>
      </c>
      <c r="E26" s="20">
        <f t="shared" si="1"/>
        <v>12</v>
      </c>
      <c r="J26" s="23"/>
      <c r="K26" s="22" t="s">
        <v>11358</v>
      </c>
      <c r="L26" s="22" t="s">
        <v>11361</v>
      </c>
      <c r="M26" s="21">
        <v>140</v>
      </c>
      <c r="N26" s="20">
        <f t="shared" si="2"/>
        <v>320</v>
      </c>
      <c r="O26" s="20">
        <f t="shared" si="3"/>
        <v>4093392</v>
      </c>
    </row>
    <row r="27" spans="1:24" ht="15.75" customHeight="1" x14ac:dyDescent="0.25">
      <c r="A27" s="19">
        <v>12.15625</v>
      </c>
      <c r="B27" s="1" t="s">
        <v>11362</v>
      </c>
      <c r="C27" s="20">
        <f t="shared" si="0"/>
        <v>4068860</v>
      </c>
      <c r="D27" s="21">
        <v>4</v>
      </c>
      <c r="E27" s="20">
        <f t="shared" si="1"/>
        <v>4</v>
      </c>
      <c r="J27" s="23"/>
      <c r="K27" s="22" t="s">
        <v>11358</v>
      </c>
      <c r="L27" s="22" t="s">
        <v>11363</v>
      </c>
      <c r="M27" s="21">
        <v>4</v>
      </c>
      <c r="N27" s="20">
        <f t="shared" si="2"/>
        <v>4</v>
      </c>
      <c r="Q27" s="54" t="s">
        <v>11364</v>
      </c>
      <c r="R27" s="55"/>
      <c r="T27" s="54" t="s">
        <v>11365</v>
      </c>
      <c r="U27" s="55"/>
      <c r="V27" s="54" t="s">
        <v>11366</v>
      </c>
      <c r="W27" s="55"/>
    </row>
    <row r="28" spans="1:24" ht="15.75" customHeight="1" x14ac:dyDescent="0.25">
      <c r="A28" s="19">
        <v>12.15625</v>
      </c>
      <c r="B28" s="1" t="s">
        <v>11367</v>
      </c>
      <c r="C28" s="20">
        <f t="shared" si="0"/>
        <v>4068864</v>
      </c>
      <c r="D28" s="21">
        <v>4</v>
      </c>
      <c r="E28" s="20">
        <f t="shared" si="1"/>
        <v>4</v>
      </c>
      <c r="J28" s="23"/>
      <c r="K28" s="22" t="s">
        <v>11358</v>
      </c>
      <c r="L28" s="22" t="s">
        <v>11368</v>
      </c>
      <c r="M28" s="21" t="s">
        <v>11277</v>
      </c>
      <c r="N28" s="20">
        <f t="shared" si="2"/>
        <v>12</v>
      </c>
      <c r="O28" s="20">
        <f t="shared" ref="O28:O2321" si="5">HEX2DEC(L28)</f>
        <v>4123248</v>
      </c>
      <c r="Q28" s="1" t="s">
        <v>11369</v>
      </c>
      <c r="R28" s="1">
        <v>4</v>
      </c>
      <c r="T28" s="1" t="s">
        <v>11370</v>
      </c>
      <c r="U28" s="1">
        <v>12</v>
      </c>
      <c r="V28" s="1" t="s">
        <v>11370</v>
      </c>
      <c r="W28" s="1">
        <v>12</v>
      </c>
    </row>
    <row r="29" spans="1:24" ht="15.75" customHeight="1" x14ac:dyDescent="0.25">
      <c r="A29" s="19">
        <v>12.15625</v>
      </c>
      <c r="B29" s="1" t="s">
        <v>11371</v>
      </c>
      <c r="C29" s="20">
        <f t="shared" si="0"/>
        <v>4123804</v>
      </c>
      <c r="D29" s="21">
        <v>4</v>
      </c>
      <c r="E29" s="20">
        <f t="shared" si="1"/>
        <v>4</v>
      </c>
      <c r="J29" s="23"/>
      <c r="K29" s="22" t="s">
        <v>11358</v>
      </c>
      <c r="L29" s="22" t="s">
        <v>11372</v>
      </c>
      <c r="M29" s="21">
        <v>140</v>
      </c>
      <c r="N29" s="20">
        <f t="shared" si="2"/>
        <v>320</v>
      </c>
      <c r="O29" s="20">
        <f t="shared" si="5"/>
        <v>4093712</v>
      </c>
      <c r="Q29" s="1" t="s">
        <v>11373</v>
      </c>
      <c r="R29" s="1">
        <v>10000</v>
      </c>
      <c r="T29" s="1" t="s">
        <v>11374</v>
      </c>
      <c r="U29" s="1">
        <v>0</v>
      </c>
      <c r="V29" s="1" t="s">
        <v>11374</v>
      </c>
      <c r="W29" s="1">
        <v>0</v>
      </c>
    </row>
    <row r="30" spans="1:24" ht="15.75" customHeight="1" x14ac:dyDescent="0.25">
      <c r="A30" s="19">
        <v>12.503472222222221</v>
      </c>
      <c r="B30" s="1" t="s">
        <v>11375</v>
      </c>
      <c r="C30" s="20">
        <f t="shared" si="0"/>
        <v>4123776</v>
      </c>
      <c r="D30" s="21" t="s">
        <v>11277</v>
      </c>
      <c r="E30" s="20">
        <f t="shared" si="1"/>
        <v>12</v>
      </c>
      <c r="J30" s="23"/>
      <c r="K30" s="22" t="s">
        <v>11358</v>
      </c>
      <c r="L30" s="22" t="s">
        <v>11376</v>
      </c>
      <c r="M30" s="21">
        <v>4</v>
      </c>
      <c r="N30" s="20">
        <f t="shared" si="2"/>
        <v>4</v>
      </c>
      <c r="O30" s="20">
        <f t="shared" si="5"/>
        <v>4123260</v>
      </c>
      <c r="Q30" s="1" t="s">
        <v>11377</v>
      </c>
      <c r="R30" s="1">
        <v>256</v>
      </c>
      <c r="T30" s="1" t="s">
        <v>11378</v>
      </c>
      <c r="U30" s="1">
        <v>4</v>
      </c>
      <c r="V30" s="1" t="s">
        <v>11378</v>
      </c>
      <c r="W30" s="1">
        <v>4</v>
      </c>
    </row>
    <row r="31" spans="1:24" ht="15.75" customHeight="1" x14ac:dyDescent="0.25">
      <c r="A31" s="19">
        <v>12.503472222222221</v>
      </c>
      <c r="B31" s="1" t="s">
        <v>11379</v>
      </c>
      <c r="C31" s="20">
        <f t="shared" si="0"/>
        <v>4068868</v>
      </c>
      <c r="D31" s="21">
        <v>4</v>
      </c>
      <c r="E31" s="20">
        <f t="shared" si="1"/>
        <v>4</v>
      </c>
      <c r="J31" s="23"/>
      <c r="K31" s="22" t="s">
        <v>11380</v>
      </c>
      <c r="L31" s="22" t="s">
        <v>11381</v>
      </c>
      <c r="M31" s="21" t="s">
        <v>11277</v>
      </c>
      <c r="N31" s="20">
        <f t="shared" si="2"/>
        <v>12</v>
      </c>
      <c r="O31" s="20">
        <f t="shared" si="5"/>
        <v>4123232</v>
      </c>
    </row>
    <row r="32" spans="1:24" ht="15.75" customHeight="1" x14ac:dyDescent="0.25">
      <c r="A32" s="19">
        <v>12.503472222222221</v>
      </c>
      <c r="B32" s="1" t="s">
        <v>11382</v>
      </c>
      <c r="C32" s="20">
        <f t="shared" si="0"/>
        <v>4068872</v>
      </c>
      <c r="D32" s="21">
        <v>4</v>
      </c>
      <c r="E32" s="20">
        <f t="shared" si="1"/>
        <v>4</v>
      </c>
      <c r="J32" s="23"/>
      <c r="K32" s="22" t="s">
        <v>11383</v>
      </c>
      <c r="L32" s="22" t="s">
        <v>11384</v>
      </c>
      <c r="M32" s="21" t="s">
        <v>11385</v>
      </c>
      <c r="N32" s="20">
        <f t="shared" si="2"/>
        <v>232</v>
      </c>
      <c r="O32" s="20">
        <f t="shared" si="5"/>
        <v>4094032</v>
      </c>
    </row>
    <row r="33" spans="1:23" ht="15.75" customHeight="1" x14ac:dyDescent="0.25">
      <c r="A33" s="19">
        <v>12.503472222222221</v>
      </c>
      <c r="B33" s="1" t="s">
        <v>11386</v>
      </c>
      <c r="C33" s="20">
        <f t="shared" si="0"/>
        <v>4123788</v>
      </c>
      <c r="D33" s="21">
        <v>4</v>
      </c>
      <c r="E33" s="20">
        <f t="shared" si="1"/>
        <v>4</v>
      </c>
      <c r="J33" s="23"/>
      <c r="K33" s="22" t="s">
        <v>11383</v>
      </c>
      <c r="L33" s="22" t="s">
        <v>11387</v>
      </c>
      <c r="M33" s="21">
        <v>4</v>
      </c>
      <c r="N33" s="20">
        <f t="shared" si="2"/>
        <v>4</v>
      </c>
      <c r="O33" s="20">
        <f t="shared" si="5"/>
        <v>4094264</v>
      </c>
      <c r="Q33" s="54" t="s">
        <v>11388</v>
      </c>
      <c r="R33" s="55"/>
      <c r="V33" s="1" t="s">
        <v>11389</v>
      </c>
      <c r="W33" s="1">
        <v>2</v>
      </c>
    </row>
    <row r="34" spans="1:23" ht="15.75" customHeight="1" x14ac:dyDescent="0.25">
      <c r="A34" s="19">
        <v>12.197916666666666</v>
      </c>
      <c r="B34" s="1" t="s">
        <v>11390</v>
      </c>
      <c r="C34" s="20">
        <f t="shared" si="0"/>
        <v>4123760</v>
      </c>
      <c r="D34" s="21" t="s">
        <v>11277</v>
      </c>
      <c r="E34" s="20">
        <f t="shared" si="1"/>
        <v>12</v>
      </c>
      <c r="J34" s="23"/>
      <c r="K34" s="22" t="s">
        <v>11383</v>
      </c>
      <c r="L34" s="22" t="s">
        <v>11391</v>
      </c>
      <c r="M34" s="21">
        <v>4</v>
      </c>
      <c r="N34" s="20">
        <f t="shared" si="2"/>
        <v>4</v>
      </c>
      <c r="O34" s="20">
        <f t="shared" si="5"/>
        <v>4123244</v>
      </c>
      <c r="Q34" s="1" t="s">
        <v>11392</v>
      </c>
      <c r="R34" s="1" t="e">
        <f>[1]outputcsv!I280</f>
        <v>#REF!</v>
      </c>
      <c r="T34" s="1" t="s">
        <v>11393</v>
      </c>
      <c r="U34" s="1">
        <v>320</v>
      </c>
      <c r="V34" s="1" t="s">
        <v>11393</v>
      </c>
      <c r="W34" s="1">
        <v>320</v>
      </c>
    </row>
    <row r="35" spans="1:23" ht="15.75" customHeight="1" x14ac:dyDescent="0.25">
      <c r="A35" s="19">
        <v>12.197916666666666</v>
      </c>
      <c r="B35" s="1" t="s">
        <v>11394</v>
      </c>
      <c r="C35" s="20">
        <f t="shared" si="0"/>
        <v>4068876</v>
      </c>
      <c r="D35" s="21">
        <v>4</v>
      </c>
      <c r="E35" s="20">
        <f t="shared" si="1"/>
        <v>4</v>
      </c>
      <c r="J35" s="23"/>
      <c r="K35" s="22" t="s">
        <v>11395</v>
      </c>
      <c r="L35" s="22" t="s">
        <v>11396</v>
      </c>
      <c r="M35" s="21" t="s">
        <v>11277</v>
      </c>
      <c r="N35" s="20">
        <f t="shared" si="2"/>
        <v>12</v>
      </c>
      <c r="O35" s="20">
        <f t="shared" si="5"/>
        <v>4123216</v>
      </c>
      <c r="Q35" s="1" t="s">
        <v>11397</v>
      </c>
      <c r="R35" s="6">
        <f>Q7/2</f>
        <v>65520</v>
      </c>
      <c r="U35" s="21"/>
      <c r="V35" s="1" t="s">
        <v>11398</v>
      </c>
      <c r="W35" s="34">
        <f>(W34+W30+W29+W28)*W33</f>
        <v>672</v>
      </c>
    </row>
    <row r="36" spans="1:23" ht="15.75" customHeight="1" x14ac:dyDescent="0.25">
      <c r="A36" s="19">
        <v>12.197916666666666</v>
      </c>
      <c r="B36" s="1" t="s">
        <v>11399</v>
      </c>
      <c r="C36" s="20">
        <f t="shared" si="0"/>
        <v>4068880</v>
      </c>
      <c r="D36" s="21">
        <v>4</v>
      </c>
      <c r="E36" s="20">
        <f t="shared" si="1"/>
        <v>4</v>
      </c>
      <c r="J36" s="23"/>
      <c r="K36" s="22" t="s">
        <v>11395</v>
      </c>
      <c r="L36" s="22" t="s">
        <v>11400</v>
      </c>
      <c r="M36" s="21">
        <v>140</v>
      </c>
      <c r="N36" s="20">
        <f t="shared" si="2"/>
        <v>320</v>
      </c>
      <c r="O36" s="20">
        <f t="shared" si="5"/>
        <v>4094268</v>
      </c>
      <c r="Q36" s="1" t="s">
        <v>11401</v>
      </c>
      <c r="R36" s="6">
        <f>Q7</f>
        <v>131040</v>
      </c>
    </row>
    <row r="37" spans="1:23" ht="15.75" customHeight="1" x14ac:dyDescent="0.25">
      <c r="A37" s="19">
        <v>12.197916666666666</v>
      </c>
      <c r="B37" s="1" t="s">
        <v>11402</v>
      </c>
      <c r="C37" s="20">
        <f t="shared" si="0"/>
        <v>4123772</v>
      </c>
      <c r="D37" s="21">
        <v>4</v>
      </c>
      <c r="E37" s="20">
        <f t="shared" si="1"/>
        <v>4</v>
      </c>
      <c r="J37" s="23"/>
      <c r="K37" s="22" t="s">
        <v>11395</v>
      </c>
      <c r="L37" s="22" t="s">
        <v>11403</v>
      </c>
      <c r="M37" s="21">
        <v>4</v>
      </c>
      <c r="N37" s="20">
        <f t="shared" si="2"/>
        <v>4</v>
      </c>
      <c r="O37" s="20">
        <f t="shared" si="5"/>
        <v>4123228</v>
      </c>
      <c r="Q37" s="1" t="s">
        <v>11404</v>
      </c>
      <c r="R37" s="6" t="e">
        <f>R35-R34</f>
        <v>#REF!</v>
      </c>
    </row>
    <row r="38" spans="1:23" ht="15.75" customHeight="1" x14ac:dyDescent="0.25">
      <c r="A38" s="19">
        <v>12.545138888888889</v>
      </c>
      <c r="B38" s="1" t="s">
        <v>11405</v>
      </c>
      <c r="C38" s="20">
        <f t="shared" si="0"/>
        <v>4123744</v>
      </c>
      <c r="D38" s="21" t="s">
        <v>11277</v>
      </c>
      <c r="E38" s="20">
        <f t="shared" si="1"/>
        <v>12</v>
      </c>
      <c r="J38" s="23"/>
      <c r="K38" s="22" t="s">
        <v>11395</v>
      </c>
      <c r="L38" s="22" t="s">
        <v>11406</v>
      </c>
      <c r="M38" s="21" t="s">
        <v>11277</v>
      </c>
      <c r="N38" s="20">
        <f t="shared" si="2"/>
        <v>12</v>
      </c>
      <c r="O38" s="20">
        <f t="shared" si="5"/>
        <v>4123200</v>
      </c>
      <c r="Q38" s="1" t="s">
        <v>11407</v>
      </c>
      <c r="R38" s="6" t="e">
        <f>R37*R29</f>
        <v>#REF!</v>
      </c>
    </row>
    <row r="39" spans="1:23" ht="15.75" customHeight="1" x14ac:dyDescent="0.25">
      <c r="A39" s="19">
        <v>12.545138888888889</v>
      </c>
      <c r="B39" s="1" t="s">
        <v>11408</v>
      </c>
      <c r="C39" s="20">
        <f t="shared" si="0"/>
        <v>4068884</v>
      </c>
      <c r="D39" s="21">
        <v>4</v>
      </c>
      <c r="E39" s="20">
        <f t="shared" si="1"/>
        <v>4</v>
      </c>
      <c r="J39" s="23"/>
      <c r="K39" s="22" t="s">
        <v>11395</v>
      </c>
      <c r="L39" s="22" t="s">
        <v>11409</v>
      </c>
      <c r="M39" s="21">
        <v>140</v>
      </c>
      <c r="N39" s="20">
        <f t="shared" si="2"/>
        <v>320</v>
      </c>
      <c r="O39" s="20">
        <f t="shared" si="5"/>
        <v>4094588</v>
      </c>
      <c r="Q39" s="1" t="s">
        <v>11410</v>
      </c>
      <c r="R39" s="6">
        <f>R35*R29</f>
        <v>655200000</v>
      </c>
      <c r="T39" s="54" t="s">
        <v>11411</v>
      </c>
      <c r="U39" s="55"/>
      <c r="V39" s="55"/>
      <c r="W39" s="55"/>
    </row>
    <row r="40" spans="1:23" ht="15.75" customHeight="1" x14ac:dyDescent="0.25">
      <c r="A40" s="19">
        <v>12.545138888888889</v>
      </c>
      <c r="B40" s="1" t="s">
        <v>11412</v>
      </c>
      <c r="C40" s="20">
        <f t="shared" si="0"/>
        <v>4068888</v>
      </c>
      <c r="D40" s="21">
        <v>4</v>
      </c>
      <c r="E40" s="20">
        <f t="shared" si="1"/>
        <v>4</v>
      </c>
      <c r="J40" s="23"/>
      <c r="K40" s="22" t="s">
        <v>11395</v>
      </c>
      <c r="L40" s="22" t="s">
        <v>11413</v>
      </c>
      <c r="M40" s="21">
        <v>4</v>
      </c>
      <c r="N40" s="20">
        <f t="shared" si="2"/>
        <v>4</v>
      </c>
      <c r="O40" s="20">
        <f t="shared" si="5"/>
        <v>4123212</v>
      </c>
      <c r="S40" s="1" t="s">
        <v>11323</v>
      </c>
      <c r="T40" s="1" t="s">
        <v>11414</v>
      </c>
      <c r="U40" s="1" t="s">
        <v>11324</v>
      </c>
      <c r="V40" s="1" t="s">
        <v>11325</v>
      </c>
      <c r="W40" s="1" t="s">
        <v>11326</v>
      </c>
    </row>
    <row r="41" spans="1:23" ht="15.75" customHeight="1" x14ac:dyDescent="0.25">
      <c r="A41" s="19">
        <v>12.545138888888889</v>
      </c>
      <c r="B41" s="1" t="s">
        <v>11415</v>
      </c>
      <c r="C41" s="20">
        <f t="shared" si="0"/>
        <v>4123756</v>
      </c>
      <c r="D41" s="21">
        <v>4</v>
      </c>
      <c r="E41" s="20">
        <f t="shared" si="1"/>
        <v>4</v>
      </c>
      <c r="J41" s="23"/>
      <c r="K41" s="30" t="s">
        <v>11416</v>
      </c>
      <c r="L41" s="30" t="s">
        <v>11417</v>
      </c>
      <c r="M41" s="31" t="s">
        <v>11277</v>
      </c>
      <c r="N41" s="32">
        <f t="shared" si="2"/>
        <v>12</v>
      </c>
      <c r="O41" s="32">
        <f t="shared" si="5"/>
        <v>4123184</v>
      </c>
      <c r="S41" s="2">
        <f>1/5.2</f>
        <v>0.19230769230769229</v>
      </c>
      <c r="T41" s="6">
        <f t="shared" ref="T41:U41" si="6">S41*60</f>
        <v>11.538461538461537</v>
      </c>
      <c r="U41" s="7">
        <f t="shared" si="6"/>
        <v>692.30769230769215</v>
      </c>
      <c r="V41" s="7">
        <f>U41*24</f>
        <v>16615.38461538461</v>
      </c>
      <c r="W41" s="7">
        <f>V41*365</f>
        <v>6064615.3846153822</v>
      </c>
    </row>
    <row r="42" spans="1:23" ht="15.75" customHeight="1" x14ac:dyDescent="0.25">
      <c r="A42" s="19">
        <v>12.892361111111111</v>
      </c>
      <c r="B42" s="1" t="s">
        <v>11418</v>
      </c>
      <c r="C42" s="20">
        <f t="shared" si="0"/>
        <v>4123728</v>
      </c>
      <c r="D42" s="21" t="s">
        <v>11277</v>
      </c>
      <c r="E42" s="20">
        <f t="shared" si="1"/>
        <v>12</v>
      </c>
      <c r="J42" s="23"/>
      <c r="K42" s="35" t="s">
        <v>11416</v>
      </c>
      <c r="L42" s="35" t="s">
        <v>11419</v>
      </c>
      <c r="M42" s="36">
        <v>140</v>
      </c>
      <c r="N42" s="37">
        <f t="shared" si="2"/>
        <v>320</v>
      </c>
      <c r="O42" s="37">
        <f t="shared" si="5"/>
        <v>4094908</v>
      </c>
    </row>
    <row r="43" spans="1:23" ht="15.75" customHeight="1" x14ac:dyDescent="0.25">
      <c r="A43" s="19">
        <v>12.892361111111111</v>
      </c>
      <c r="B43" s="1" t="s">
        <v>11420</v>
      </c>
      <c r="C43" s="20">
        <f t="shared" si="0"/>
        <v>4068892</v>
      </c>
      <c r="D43" s="21">
        <v>4</v>
      </c>
      <c r="E43" s="20">
        <f t="shared" si="1"/>
        <v>4</v>
      </c>
      <c r="J43" s="23"/>
      <c r="K43" s="22" t="s">
        <v>11416</v>
      </c>
      <c r="L43" s="22" t="s">
        <v>11421</v>
      </c>
      <c r="M43" s="21" t="s">
        <v>11277</v>
      </c>
      <c r="N43" s="20">
        <f t="shared" si="2"/>
        <v>12</v>
      </c>
      <c r="O43" s="20">
        <f t="shared" si="5"/>
        <v>4123168</v>
      </c>
      <c r="T43" s="54" t="s">
        <v>11422</v>
      </c>
      <c r="U43" s="55"/>
      <c r="V43" s="55"/>
      <c r="W43" s="55"/>
    </row>
    <row r="44" spans="1:23" ht="15.75" customHeight="1" x14ac:dyDescent="0.25">
      <c r="A44" s="19">
        <v>12.892361111111111</v>
      </c>
      <c r="B44" s="1" t="s">
        <v>11423</v>
      </c>
      <c r="C44" s="20">
        <f t="shared" si="0"/>
        <v>4068896</v>
      </c>
      <c r="D44" s="21">
        <v>4</v>
      </c>
      <c r="E44" s="20">
        <f t="shared" si="1"/>
        <v>4</v>
      </c>
      <c r="J44" s="23"/>
      <c r="K44" s="22" t="s">
        <v>11416</v>
      </c>
      <c r="L44" s="22" t="s">
        <v>11424</v>
      </c>
      <c r="M44" s="21">
        <v>140</v>
      </c>
      <c r="N44" s="20">
        <f t="shared" si="2"/>
        <v>320</v>
      </c>
      <c r="O44" s="20">
        <f t="shared" si="5"/>
        <v>4095228</v>
      </c>
      <c r="S44" s="6">
        <f t="shared" ref="S44:W44" si="7">S41*$W$35</f>
        <v>129.23076923076923</v>
      </c>
      <c r="T44" s="6">
        <f t="shared" si="7"/>
        <v>7753.8461538461524</v>
      </c>
      <c r="U44" s="6">
        <f t="shared" si="7"/>
        <v>465230.76923076913</v>
      </c>
      <c r="V44" s="6">
        <f t="shared" si="7"/>
        <v>11165538.461538458</v>
      </c>
      <c r="W44" s="6">
        <f t="shared" si="7"/>
        <v>4075421538.4615369</v>
      </c>
    </row>
    <row r="45" spans="1:23" ht="15.75" customHeight="1" x14ac:dyDescent="0.25">
      <c r="A45" s="19">
        <v>12.892361111111111</v>
      </c>
      <c r="B45" s="1" t="s">
        <v>11425</v>
      </c>
      <c r="C45" s="20">
        <f t="shared" si="0"/>
        <v>4123740</v>
      </c>
      <c r="D45" s="21">
        <v>4</v>
      </c>
      <c r="E45" s="20">
        <f t="shared" si="1"/>
        <v>4</v>
      </c>
      <c r="J45" s="23"/>
      <c r="K45" s="22" t="s">
        <v>11416</v>
      </c>
      <c r="L45" s="22" t="s">
        <v>11426</v>
      </c>
      <c r="M45" s="21">
        <v>4</v>
      </c>
      <c r="N45" s="20">
        <f t="shared" si="2"/>
        <v>4</v>
      </c>
      <c r="O45" s="20">
        <f t="shared" si="5"/>
        <v>4123180</v>
      </c>
    </row>
    <row r="46" spans="1:23" ht="15.75" customHeight="1" x14ac:dyDescent="0.25">
      <c r="A46" s="19">
        <v>13.239583333333334</v>
      </c>
      <c r="B46" s="1" t="s">
        <v>11427</v>
      </c>
      <c r="C46" s="20">
        <f t="shared" si="0"/>
        <v>4123712</v>
      </c>
      <c r="D46" s="21" t="s">
        <v>11277</v>
      </c>
      <c r="E46" s="20">
        <f t="shared" si="1"/>
        <v>12</v>
      </c>
      <c r="J46" s="23"/>
      <c r="K46" s="22" t="s">
        <v>11428</v>
      </c>
      <c r="L46" s="22" t="s">
        <v>11429</v>
      </c>
      <c r="M46" s="21" t="s">
        <v>11277</v>
      </c>
      <c r="N46" s="20">
        <f t="shared" si="2"/>
        <v>12</v>
      </c>
      <c r="O46" s="20">
        <f t="shared" si="5"/>
        <v>4123152</v>
      </c>
    </row>
    <row r="47" spans="1:23" ht="15.75" customHeight="1" x14ac:dyDescent="0.25">
      <c r="A47" s="19">
        <v>13.239583333333334</v>
      </c>
      <c r="B47" s="1" t="s">
        <v>11430</v>
      </c>
      <c r="C47" s="20">
        <f t="shared" si="0"/>
        <v>4068900</v>
      </c>
      <c r="D47" s="21">
        <v>4</v>
      </c>
      <c r="E47" s="20">
        <f t="shared" si="1"/>
        <v>4</v>
      </c>
      <c r="J47" s="23"/>
      <c r="K47" s="22" t="s">
        <v>11428</v>
      </c>
      <c r="L47" s="22" t="s">
        <v>11431</v>
      </c>
      <c r="M47" s="21">
        <v>140</v>
      </c>
      <c r="N47" s="20">
        <f t="shared" si="2"/>
        <v>320</v>
      </c>
      <c r="O47" s="20">
        <f t="shared" si="5"/>
        <v>4095548</v>
      </c>
      <c r="T47" s="1" t="s">
        <v>11432</v>
      </c>
      <c r="W47" s="1" t="s">
        <v>11433</v>
      </c>
    </row>
    <row r="48" spans="1:23" ht="15.75" customHeight="1" x14ac:dyDescent="0.25">
      <c r="A48" s="19">
        <v>13.239583333333334</v>
      </c>
      <c r="B48" s="1" t="s">
        <v>11434</v>
      </c>
      <c r="C48" s="20">
        <f t="shared" si="0"/>
        <v>4068904</v>
      </c>
      <c r="D48" s="21">
        <v>4</v>
      </c>
      <c r="E48" s="20">
        <f t="shared" si="1"/>
        <v>4</v>
      </c>
      <c r="J48" s="23"/>
      <c r="K48" s="22" t="s">
        <v>11428</v>
      </c>
      <c r="L48" s="22" t="s">
        <v>11435</v>
      </c>
      <c r="M48" s="21">
        <v>4</v>
      </c>
      <c r="N48" s="20">
        <f t="shared" si="2"/>
        <v>4</v>
      </c>
      <c r="O48" s="20">
        <f t="shared" si="5"/>
        <v>4123164</v>
      </c>
      <c r="T48" s="6" t="e">
        <f>R37/W35</f>
        <v>#REF!</v>
      </c>
      <c r="W48" s="6" t="e">
        <f>R38/W44</f>
        <v>#REF!</v>
      </c>
    </row>
    <row r="49" spans="1:20" ht="15.75" customHeight="1" x14ac:dyDescent="0.25">
      <c r="A49" s="19">
        <v>13.239583333333334</v>
      </c>
      <c r="B49" s="1" t="s">
        <v>11436</v>
      </c>
      <c r="C49" s="20">
        <f t="shared" si="0"/>
        <v>4123724</v>
      </c>
      <c r="D49" s="21">
        <v>4</v>
      </c>
      <c r="E49" s="20">
        <f t="shared" si="1"/>
        <v>4</v>
      </c>
      <c r="J49" s="23"/>
      <c r="K49" s="22" t="s">
        <v>11428</v>
      </c>
      <c r="L49" s="22" t="s">
        <v>11437</v>
      </c>
      <c r="M49" s="21" t="s">
        <v>11277</v>
      </c>
      <c r="N49" s="20">
        <f t="shared" si="2"/>
        <v>12</v>
      </c>
      <c r="O49" s="20">
        <f t="shared" si="5"/>
        <v>4123136</v>
      </c>
      <c r="T49" s="6" t="e">
        <f>T48*5.2</f>
        <v>#REF!</v>
      </c>
    </row>
    <row r="50" spans="1:20" ht="15.75" customHeight="1" x14ac:dyDescent="0.25">
      <c r="A50" s="19">
        <v>13.586805555555555</v>
      </c>
      <c r="B50" s="1" t="s">
        <v>11438</v>
      </c>
      <c r="C50" s="20">
        <f t="shared" si="0"/>
        <v>4123696</v>
      </c>
      <c r="D50" s="21" t="s">
        <v>11277</v>
      </c>
      <c r="E50" s="20">
        <f t="shared" si="1"/>
        <v>12</v>
      </c>
      <c r="J50" s="23"/>
      <c r="K50" s="22" t="s">
        <v>11428</v>
      </c>
      <c r="L50" s="22" t="s">
        <v>11439</v>
      </c>
      <c r="M50" s="21">
        <v>140</v>
      </c>
      <c r="N50" s="20">
        <f t="shared" si="2"/>
        <v>320</v>
      </c>
      <c r="O50" s="20">
        <f t="shared" si="5"/>
        <v>4095868</v>
      </c>
      <c r="Q50" s="1" t="s">
        <v>11440</v>
      </c>
      <c r="R50" s="6">
        <f>W35</f>
        <v>672</v>
      </c>
    </row>
    <row r="51" spans="1:20" ht="15.75" customHeight="1" x14ac:dyDescent="0.25">
      <c r="A51" s="19">
        <v>13.586805555555555</v>
      </c>
      <c r="B51" s="1" t="s">
        <v>11441</v>
      </c>
      <c r="C51" s="20">
        <f t="shared" si="0"/>
        <v>4068908</v>
      </c>
      <c r="D51" s="21">
        <v>4</v>
      </c>
      <c r="E51" s="20">
        <f t="shared" si="1"/>
        <v>4</v>
      </c>
      <c r="J51" s="23"/>
      <c r="K51" s="22" t="s">
        <v>11428</v>
      </c>
      <c r="L51" s="22" t="s">
        <v>11442</v>
      </c>
      <c r="M51" s="21">
        <v>4</v>
      </c>
      <c r="N51" s="20">
        <f t="shared" si="2"/>
        <v>4</v>
      </c>
      <c r="O51" s="20">
        <f t="shared" si="5"/>
        <v>4123148</v>
      </c>
      <c r="Q51" s="1" t="s">
        <v>11443</v>
      </c>
      <c r="R51" s="6">
        <f>R50*W41</f>
        <v>4075421538.4615369</v>
      </c>
    </row>
    <row r="52" spans="1:20" ht="15.75" customHeight="1" x14ac:dyDescent="0.25">
      <c r="A52" s="19">
        <v>13.586805555555555</v>
      </c>
      <c r="B52" s="1" t="s">
        <v>11444</v>
      </c>
      <c r="C52" s="20">
        <f t="shared" si="0"/>
        <v>4068912</v>
      </c>
      <c r="D52" s="21">
        <v>4</v>
      </c>
      <c r="E52" s="20">
        <f t="shared" si="1"/>
        <v>4</v>
      </c>
      <c r="J52" s="23"/>
      <c r="K52" s="22" t="s">
        <v>11445</v>
      </c>
      <c r="L52" s="22" t="s">
        <v>11446</v>
      </c>
      <c r="M52" s="21" t="s">
        <v>11277</v>
      </c>
      <c r="N52" s="20">
        <f t="shared" si="2"/>
        <v>12</v>
      </c>
      <c r="O52" s="20">
        <f t="shared" si="5"/>
        <v>4123120</v>
      </c>
      <c r="Q52" s="1" t="s">
        <v>11447</v>
      </c>
      <c r="R52" s="6" t="e">
        <f>R37*R29</f>
        <v>#REF!</v>
      </c>
    </row>
    <row r="53" spans="1:20" ht="15.75" customHeight="1" x14ac:dyDescent="0.25">
      <c r="A53" s="19">
        <v>13.586805555555555</v>
      </c>
      <c r="B53" s="1" t="s">
        <v>11448</v>
      </c>
      <c r="C53" s="20">
        <f t="shared" si="0"/>
        <v>4123708</v>
      </c>
      <c r="D53" s="21">
        <v>4</v>
      </c>
      <c r="E53" s="20">
        <f t="shared" si="1"/>
        <v>4</v>
      </c>
      <c r="J53" s="23"/>
      <c r="K53" s="22" t="s">
        <v>11445</v>
      </c>
      <c r="L53" s="22" t="s">
        <v>11449</v>
      </c>
      <c r="M53" s="21">
        <v>140</v>
      </c>
      <c r="N53" s="20">
        <f t="shared" si="2"/>
        <v>320</v>
      </c>
      <c r="O53" s="20">
        <f t="shared" si="5"/>
        <v>4096188</v>
      </c>
      <c r="Q53" s="1" t="s">
        <v>11450</v>
      </c>
      <c r="R53" s="6">
        <f>R51</f>
        <v>4075421538.4615369</v>
      </c>
    </row>
    <row r="54" spans="1:20" ht="15.75" customHeight="1" x14ac:dyDescent="0.25">
      <c r="A54" s="19">
        <v>13.28125</v>
      </c>
      <c r="B54" s="1" t="s">
        <v>11451</v>
      </c>
      <c r="C54" s="20">
        <f t="shared" si="0"/>
        <v>4123680</v>
      </c>
      <c r="D54" s="21" t="s">
        <v>11277</v>
      </c>
      <c r="E54" s="20">
        <f t="shared" si="1"/>
        <v>12</v>
      </c>
      <c r="J54" s="23"/>
      <c r="K54" s="22" t="s">
        <v>11445</v>
      </c>
      <c r="L54" s="22" t="s">
        <v>11452</v>
      </c>
      <c r="M54" s="21">
        <v>4</v>
      </c>
      <c r="N54" s="20">
        <f t="shared" si="2"/>
        <v>4</v>
      </c>
      <c r="O54" s="20">
        <f t="shared" si="5"/>
        <v>4123132</v>
      </c>
      <c r="Q54" s="1" t="s">
        <v>11453</v>
      </c>
      <c r="R54" s="6" t="e">
        <f>R52/R53</f>
        <v>#REF!</v>
      </c>
      <c r="S54" s="6" t="e">
        <f>R54*24*365</f>
        <v>#REF!</v>
      </c>
    </row>
    <row r="55" spans="1:20" ht="15.75" customHeight="1" x14ac:dyDescent="0.25">
      <c r="A55" s="19">
        <v>13.28125</v>
      </c>
      <c r="B55" s="1" t="s">
        <v>11454</v>
      </c>
      <c r="C55" s="20">
        <f t="shared" si="0"/>
        <v>4068916</v>
      </c>
      <c r="D55" s="21">
        <v>4</v>
      </c>
      <c r="E55" s="20">
        <f t="shared" si="1"/>
        <v>4</v>
      </c>
      <c r="J55" s="23"/>
      <c r="K55" s="22" t="s">
        <v>11445</v>
      </c>
      <c r="L55" s="22" t="s">
        <v>11455</v>
      </c>
      <c r="M55" s="21" t="s">
        <v>11277</v>
      </c>
      <c r="N55" s="20">
        <f t="shared" si="2"/>
        <v>12</v>
      </c>
      <c r="O55" s="20">
        <f t="shared" si="5"/>
        <v>4123104</v>
      </c>
    </row>
    <row r="56" spans="1:20" ht="15.75" customHeight="1" x14ac:dyDescent="0.25">
      <c r="A56" s="19">
        <v>13.28125</v>
      </c>
      <c r="B56" s="1" t="s">
        <v>11456</v>
      </c>
      <c r="C56" s="20">
        <f t="shared" si="0"/>
        <v>4068920</v>
      </c>
      <c r="D56" s="21">
        <v>4</v>
      </c>
      <c r="E56" s="20">
        <f t="shared" si="1"/>
        <v>4</v>
      </c>
      <c r="J56" s="23"/>
      <c r="K56" s="22" t="s">
        <v>11445</v>
      </c>
      <c r="L56" s="22" t="s">
        <v>11457</v>
      </c>
      <c r="M56" s="21">
        <v>140</v>
      </c>
      <c r="N56" s="20">
        <f t="shared" si="2"/>
        <v>320</v>
      </c>
      <c r="O56" s="20">
        <f t="shared" si="5"/>
        <v>4096508</v>
      </c>
    </row>
    <row r="57" spans="1:20" ht="15.75" customHeight="1" x14ac:dyDescent="0.25">
      <c r="A57" s="19">
        <v>13.28125</v>
      </c>
      <c r="B57" s="1" t="s">
        <v>11458</v>
      </c>
      <c r="C57" s="20">
        <f t="shared" si="0"/>
        <v>4123692</v>
      </c>
      <c r="D57" s="21">
        <v>4</v>
      </c>
      <c r="E57" s="20">
        <f t="shared" si="1"/>
        <v>4</v>
      </c>
      <c r="J57" s="23"/>
      <c r="K57" s="22" t="s">
        <v>11445</v>
      </c>
      <c r="L57" s="22" t="s">
        <v>11459</v>
      </c>
      <c r="M57" s="21">
        <v>4</v>
      </c>
      <c r="N57" s="20">
        <f t="shared" si="2"/>
        <v>4</v>
      </c>
      <c r="O57" s="20">
        <f t="shared" si="5"/>
        <v>4123116</v>
      </c>
    </row>
    <row r="58" spans="1:20" ht="12.5" x14ac:dyDescent="0.25">
      <c r="A58" s="19">
        <v>13.628472222222221</v>
      </c>
      <c r="B58" s="1" t="s">
        <v>11460</v>
      </c>
      <c r="C58" s="20">
        <f t="shared" si="0"/>
        <v>4123664</v>
      </c>
      <c r="D58" s="21" t="s">
        <v>11277</v>
      </c>
      <c r="E58" s="20">
        <f t="shared" si="1"/>
        <v>12</v>
      </c>
      <c r="J58" s="23"/>
      <c r="K58" s="22" t="s">
        <v>11461</v>
      </c>
      <c r="L58" s="22" t="s">
        <v>11462</v>
      </c>
      <c r="M58" s="21" t="s">
        <v>11277</v>
      </c>
      <c r="N58" s="20">
        <f t="shared" si="2"/>
        <v>12</v>
      </c>
      <c r="O58" s="20">
        <f t="shared" si="5"/>
        <v>4123088</v>
      </c>
    </row>
    <row r="59" spans="1:20" ht="12.5" x14ac:dyDescent="0.25">
      <c r="A59" s="19">
        <v>13.628472222222221</v>
      </c>
      <c r="B59" s="1" t="s">
        <v>11463</v>
      </c>
      <c r="C59" s="20">
        <f t="shared" si="0"/>
        <v>4068924</v>
      </c>
      <c r="D59" s="21">
        <v>4</v>
      </c>
      <c r="E59" s="20">
        <f t="shared" si="1"/>
        <v>4</v>
      </c>
      <c r="J59" s="23"/>
      <c r="K59" s="22" t="s">
        <v>11461</v>
      </c>
      <c r="L59" s="22" t="s">
        <v>11464</v>
      </c>
      <c r="M59" s="21">
        <v>140</v>
      </c>
      <c r="N59" s="20">
        <f t="shared" si="2"/>
        <v>320</v>
      </c>
      <c r="O59" s="20">
        <f t="shared" si="5"/>
        <v>4096828</v>
      </c>
    </row>
    <row r="60" spans="1:20" ht="12.5" x14ac:dyDescent="0.25">
      <c r="A60" s="19">
        <v>13.628472222222221</v>
      </c>
      <c r="B60" s="1" t="s">
        <v>11465</v>
      </c>
      <c r="C60" s="20">
        <f t="shared" si="0"/>
        <v>4068928</v>
      </c>
      <c r="D60" s="21">
        <v>4</v>
      </c>
      <c r="E60" s="20">
        <f t="shared" si="1"/>
        <v>4</v>
      </c>
      <c r="J60" s="23"/>
      <c r="K60" s="22" t="s">
        <v>11461</v>
      </c>
      <c r="L60" s="22" t="s">
        <v>11466</v>
      </c>
      <c r="M60" s="21">
        <v>4</v>
      </c>
      <c r="N60" s="20">
        <f t="shared" si="2"/>
        <v>4</v>
      </c>
      <c r="O60" s="20">
        <f t="shared" si="5"/>
        <v>4123100</v>
      </c>
    </row>
    <row r="61" spans="1:20" ht="12.5" x14ac:dyDescent="0.25">
      <c r="A61" s="19">
        <v>13.628472222222221</v>
      </c>
      <c r="B61" s="1" t="s">
        <v>11467</v>
      </c>
      <c r="C61" s="20">
        <f t="shared" si="0"/>
        <v>4123676</v>
      </c>
      <c r="D61" s="21">
        <v>4</v>
      </c>
      <c r="E61" s="20">
        <f t="shared" si="1"/>
        <v>4</v>
      </c>
      <c r="J61" s="23"/>
      <c r="K61" s="22" t="s">
        <v>11461</v>
      </c>
      <c r="L61" s="22" t="s">
        <v>11468</v>
      </c>
      <c r="M61" s="21" t="s">
        <v>11277</v>
      </c>
      <c r="N61" s="20">
        <f t="shared" si="2"/>
        <v>12</v>
      </c>
      <c r="O61" s="20">
        <f t="shared" si="5"/>
        <v>4123072</v>
      </c>
    </row>
    <row r="62" spans="1:20" ht="12.5" x14ac:dyDescent="0.25">
      <c r="A62" s="19">
        <v>13.975694444444445</v>
      </c>
      <c r="B62" s="1" t="s">
        <v>11469</v>
      </c>
      <c r="C62" s="20">
        <f t="shared" si="0"/>
        <v>4123648</v>
      </c>
      <c r="D62" s="21" t="s">
        <v>11277</v>
      </c>
      <c r="E62" s="20">
        <f t="shared" si="1"/>
        <v>12</v>
      </c>
      <c r="J62" s="23"/>
      <c r="K62" s="22" t="s">
        <v>11461</v>
      </c>
      <c r="L62" s="22" t="s">
        <v>11470</v>
      </c>
      <c r="M62" s="21">
        <v>140</v>
      </c>
      <c r="N62" s="20">
        <f t="shared" si="2"/>
        <v>320</v>
      </c>
      <c r="O62" s="20">
        <f t="shared" si="5"/>
        <v>4097148</v>
      </c>
    </row>
    <row r="63" spans="1:20" ht="12.5" x14ac:dyDescent="0.25">
      <c r="A63" s="19">
        <v>13.975694444444445</v>
      </c>
      <c r="B63" s="1" t="s">
        <v>11471</v>
      </c>
      <c r="C63" s="20">
        <f t="shared" si="0"/>
        <v>4068932</v>
      </c>
      <c r="D63" s="21">
        <v>4</v>
      </c>
      <c r="E63" s="20">
        <f t="shared" si="1"/>
        <v>4</v>
      </c>
      <c r="J63" s="23"/>
      <c r="K63" s="22" t="s">
        <v>11461</v>
      </c>
      <c r="L63" s="22" t="s">
        <v>11472</v>
      </c>
      <c r="M63" s="21">
        <v>4</v>
      </c>
      <c r="N63" s="20">
        <f t="shared" si="2"/>
        <v>4</v>
      </c>
      <c r="O63" s="20">
        <f t="shared" si="5"/>
        <v>4123084</v>
      </c>
    </row>
    <row r="64" spans="1:20" ht="12.5" x14ac:dyDescent="0.25">
      <c r="A64" s="19">
        <v>13.975694444444445</v>
      </c>
      <c r="B64" s="1" t="s">
        <v>11473</v>
      </c>
      <c r="C64" s="20">
        <f t="shared" si="0"/>
        <v>4068936</v>
      </c>
      <c r="D64" s="21">
        <v>4</v>
      </c>
      <c r="E64" s="20">
        <f t="shared" si="1"/>
        <v>4</v>
      </c>
      <c r="J64" s="23"/>
      <c r="K64" s="22" t="s">
        <v>11474</v>
      </c>
      <c r="L64" s="22" t="s">
        <v>11475</v>
      </c>
      <c r="M64" s="21" t="s">
        <v>11277</v>
      </c>
      <c r="N64" s="20">
        <f t="shared" si="2"/>
        <v>12</v>
      </c>
      <c r="O64" s="20">
        <f t="shared" si="5"/>
        <v>4123056</v>
      </c>
    </row>
    <row r="65" spans="1:15" ht="12.5" x14ac:dyDescent="0.25">
      <c r="A65" s="19">
        <v>13.975694444444445</v>
      </c>
      <c r="B65" s="1" t="s">
        <v>11476</v>
      </c>
      <c r="C65" s="20">
        <f t="shared" si="0"/>
        <v>4123660</v>
      </c>
      <c r="D65" s="21">
        <v>4</v>
      </c>
      <c r="E65" s="20">
        <f t="shared" si="1"/>
        <v>4</v>
      </c>
      <c r="J65" s="23"/>
      <c r="K65" s="22" t="s">
        <v>11474</v>
      </c>
      <c r="L65" s="22" t="s">
        <v>11477</v>
      </c>
      <c r="M65" s="21">
        <v>140</v>
      </c>
      <c r="N65" s="20">
        <f t="shared" si="2"/>
        <v>320</v>
      </c>
      <c r="O65" s="20">
        <f t="shared" si="5"/>
        <v>4097468</v>
      </c>
    </row>
    <row r="66" spans="1:15" ht="12.5" x14ac:dyDescent="0.25">
      <c r="A66" s="19">
        <v>14.322916666666666</v>
      </c>
      <c r="B66" s="1" t="s">
        <v>11478</v>
      </c>
      <c r="C66" s="20">
        <f t="shared" si="0"/>
        <v>4123632</v>
      </c>
      <c r="D66" s="21" t="s">
        <v>11277</v>
      </c>
      <c r="E66" s="20">
        <f t="shared" si="1"/>
        <v>12</v>
      </c>
      <c r="J66" s="23"/>
      <c r="K66" s="22" t="s">
        <v>11474</v>
      </c>
      <c r="L66" s="22" t="s">
        <v>11479</v>
      </c>
      <c r="M66" s="21">
        <v>4</v>
      </c>
      <c r="N66" s="20">
        <f t="shared" si="2"/>
        <v>4</v>
      </c>
      <c r="O66" s="20">
        <f t="shared" si="5"/>
        <v>4123068</v>
      </c>
    </row>
    <row r="67" spans="1:15" ht="12.5" x14ac:dyDescent="0.25">
      <c r="A67" s="19">
        <v>14.322916666666666</v>
      </c>
      <c r="B67" s="1" t="s">
        <v>11480</v>
      </c>
      <c r="C67" s="20">
        <f t="shared" si="0"/>
        <v>4068940</v>
      </c>
      <c r="D67" s="21">
        <v>4</v>
      </c>
      <c r="E67" s="20">
        <f t="shared" si="1"/>
        <v>4</v>
      </c>
      <c r="J67" s="23"/>
      <c r="K67" s="22" t="s">
        <v>11474</v>
      </c>
      <c r="L67" s="22" t="s">
        <v>11481</v>
      </c>
      <c r="M67" s="21" t="s">
        <v>11277</v>
      </c>
      <c r="N67" s="20">
        <f t="shared" si="2"/>
        <v>12</v>
      </c>
      <c r="O67" s="20">
        <f t="shared" si="5"/>
        <v>4123040</v>
      </c>
    </row>
    <row r="68" spans="1:15" ht="12.5" x14ac:dyDescent="0.25">
      <c r="A68" s="19">
        <v>14.322916666666666</v>
      </c>
      <c r="B68" s="1" t="s">
        <v>11482</v>
      </c>
      <c r="C68" s="20">
        <f t="shared" si="0"/>
        <v>4068944</v>
      </c>
      <c r="D68" s="21">
        <v>4</v>
      </c>
      <c r="E68" s="20">
        <f t="shared" si="1"/>
        <v>4</v>
      </c>
      <c r="J68" s="23"/>
      <c r="K68" s="22" t="s">
        <v>11474</v>
      </c>
      <c r="L68" s="22" t="s">
        <v>11483</v>
      </c>
      <c r="M68" s="21">
        <v>140</v>
      </c>
      <c r="N68" s="20">
        <f t="shared" si="2"/>
        <v>320</v>
      </c>
      <c r="O68" s="20">
        <f t="shared" si="5"/>
        <v>4097788</v>
      </c>
    </row>
    <row r="69" spans="1:15" ht="12.5" x14ac:dyDescent="0.25">
      <c r="A69" s="19">
        <v>14.322916666666666</v>
      </c>
      <c r="B69" s="1" t="s">
        <v>11484</v>
      </c>
      <c r="C69" s="20">
        <f t="shared" si="0"/>
        <v>4123644</v>
      </c>
      <c r="D69" s="21">
        <v>4</v>
      </c>
      <c r="E69" s="20">
        <f t="shared" si="1"/>
        <v>4</v>
      </c>
      <c r="J69" s="23"/>
      <c r="K69" s="22" t="s">
        <v>11474</v>
      </c>
      <c r="L69" s="22" t="s">
        <v>11485</v>
      </c>
      <c r="M69" s="21">
        <v>4</v>
      </c>
      <c r="N69" s="20">
        <f t="shared" si="2"/>
        <v>4</v>
      </c>
      <c r="O69" s="20">
        <f t="shared" si="5"/>
        <v>4123052</v>
      </c>
    </row>
    <row r="70" spans="1:15" ht="12.5" x14ac:dyDescent="0.25">
      <c r="A70" s="19">
        <v>14.670138888888889</v>
      </c>
      <c r="B70" s="1" t="s">
        <v>11486</v>
      </c>
      <c r="C70" s="20">
        <f t="shared" si="0"/>
        <v>4123616</v>
      </c>
      <c r="D70" s="21" t="s">
        <v>11277</v>
      </c>
      <c r="E70" s="20">
        <f t="shared" si="1"/>
        <v>12</v>
      </c>
      <c r="J70" s="23"/>
      <c r="K70" s="22" t="s">
        <v>11487</v>
      </c>
      <c r="L70" s="22" t="s">
        <v>11488</v>
      </c>
      <c r="M70" s="21" t="s">
        <v>11277</v>
      </c>
      <c r="N70" s="20">
        <f t="shared" si="2"/>
        <v>12</v>
      </c>
      <c r="O70" s="20">
        <f t="shared" si="5"/>
        <v>4123024</v>
      </c>
    </row>
    <row r="71" spans="1:15" ht="12.5" x14ac:dyDescent="0.25">
      <c r="A71" s="19">
        <v>14.670138888888889</v>
      </c>
      <c r="B71" s="1" t="s">
        <v>11489</v>
      </c>
      <c r="C71" s="20">
        <f t="shared" si="0"/>
        <v>4068948</v>
      </c>
      <c r="D71" s="21">
        <v>4</v>
      </c>
      <c r="E71" s="20">
        <f t="shared" si="1"/>
        <v>4</v>
      </c>
      <c r="J71" s="23"/>
      <c r="K71" s="22" t="s">
        <v>11487</v>
      </c>
      <c r="L71" s="22" t="s">
        <v>11490</v>
      </c>
      <c r="M71" s="21">
        <v>140</v>
      </c>
      <c r="N71" s="20">
        <f t="shared" si="2"/>
        <v>320</v>
      </c>
      <c r="O71" s="20">
        <f t="shared" si="5"/>
        <v>4098108</v>
      </c>
    </row>
    <row r="72" spans="1:15" ht="12.5" x14ac:dyDescent="0.25">
      <c r="A72" s="19">
        <v>14.670138888888889</v>
      </c>
      <c r="B72" s="1" t="s">
        <v>11491</v>
      </c>
      <c r="C72" s="20">
        <f t="shared" si="0"/>
        <v>4068952</v>
      </c>
      <c r="D72" s="21">
        <v>4</v>
      </c>
      <c r="E72" s="20">
        <f t="shared" si="1"/>
        <v>4</v>
      </c>
      <c r="J72" s="23"/>
      <c r="K72" s="22" t="s">
        <v>11487</v>
      </c>
      <c r="L72" s="22" t="s">
        <v>11492</v>
      </c>
      <c r="M72" s="21">
        <v>4</v>
      </c>
      <c r="N72" s="20">
        <f t="shared" si="2"/>
        <v>4</v>
      </c>
      <c r="O72" s="20">
        <f t="shared" si="5"/>
        <v>4123036</v>
      </c>
    </row>
    <row r="73" spans="1:15" ht="12.5" x14ac:dyDescent="0.25">
      <c r="A73" s="19">
        <v>14.670138888888889</v>
      </c>
      <c r="B73" s="1" t="s">
        <v>11493</v>
      </c>
      <c r="C73" s="20">
        <f t="shared" si="0"/>
        <v>4123628</v>
      </c>
      <c r="D73" s="21">
        <v>4</v>
      </c>
      <c r="E73" s="20">
        <f t="shared" si="1"/>
        <v>4</v>
      </c>
      <c r="J73" s="23"/>
      <c r="K73" s="22" t="s">
        <v>11487</v>
      </c>
      <c r="L73" s="22" t="s">
        <v>11494</v>
      </c>
      <c r="M73" s="21" t="s">
        <v>11277</v>
      </c>
      <c r="N73" s="20">
        <f t="shared" si="2"/>
        <v>12</v>
      </c>
      <c r="O73" s="20">
        <f t="shared" si="5"/>
        <v>4123008</v>
      </c>
    </row>
    <row r="74" spans="1:15" ht="12.5" x14ac:dyDescent="0.25">
      <c r="A74" s="19">
        <v>14.364583333333334</v>
      </c>
      <c r="B74" s="1" t="s">
        <v>11495</v>
      </c>
      <c r="C74" s="20">
        <f t="shared" si="0"/>
        <v>4123600</v>
      </c>
      <c r="D74" s="21" t="s">
        <v>11277</v>
      </c>
      <c r="E74" s="20">
        <f t="shared" si="1"/>
        <v>12</v>
      </c>
      <c r="J74" s="23"/>
      <c r="K74" s="22" t="s">
        <v>11487</v>
      </c>
      <c r="L74" s="22" t="s">
        <v>11496</v>
      </c>
      <c r="M74" s="21">
        <v>140</v>
      </c>
      <c r="N74" s="20">
        <f t="shared" si="2"/>
        <v>320</v>
      </c>
      <c r="O74" s="20">
        <f t="shared" si="5"/>
        <v>4098428</v>
      </c>
    </row>
    <row r="75" spans="1:15" ht="12.5" x14ac:dyDescent="0.25">
      <c r="A75" s="19">
        <v>14.364583333333334</v>
      </c>
      <c r="B75" s="1" t="s">
        <v>11497</v>
      </c>
      <c r="C75" s="20">
        <f t="shared" si="0"/>
        <v>4068956</v>
      </c>
      <c r="D75" s="21">
        <v>4</v>
      </c>
      <c r="E75" s="20">
        <f t="shared" si="1"/>
        <v>4</v>
      </c>
      <c r="J75" s="23"/>
      <c r="K75" s="22" t="s">
        <v>11487</v>
      </c>
      <c r="L75" s="22" t="s">
        <v>11498</v>
      </c>
      <c r="M75" s="21">
        <v>4</v>
      </c>
      <c r="N75" s="20">
        <f t="shared" si="2"/>
        <v>4</v>
      </c>
      <c r="O75" s="20">
        <f t="shared" si="5"/>
        <v>4123020</v>
      </c>
    </row>
    <row r="76" spans="1:15" ht="12.5" x14ac:dyDescent="0.25">
      <c r="A76" s="19">
        <v>14.364583333333334</v>
      </c>
      <c r="B76" s="1" t="s">
        <v>11499</v>
      </c>
      <c r="C76" s="20">
        <f t="shared" si="0"/>
        <v>4068960</v>
      </c>
      <c r="D76" s="21">
        <v>4</v>
      </c>
      <c r="E76" s="20">
        <f t="shared" si="1"/>
        <v>4</v>
      </c>
      <c r="J76" s="23"/>
      <c r="K76" s="22" t="s">
        <v>11500</v>
      </c>
      <c r="L76" s="22" t="s">
        <v>11501</v>
      </c>
      <c r="M76" s="21" t="s">
        <v>11277</v>
      </c>
      <c r="N76" s="20">
        <f t="shared" si="2"/>
        <v>12</v>
      </c>
      <c r="O76" s="20">
        <f t="shared" si="5"/>
        <v>4122992</v>
      </c>
    </row>
    <row r="77" spans="1:15" ht="12.5" x14ac:dyDescent="0.25">
      <c r="A77" s="19">
        <v>14.364583333333334</v>
      </c>
      <c r="B77" s="1" t="s">
        <v>11502</v>
      </c>
      <c r="C77" s="20">
        <f t="shared" si="0"/>
        <v>4123612</v>
      </c>
      <c r="D77" s="21">
        <v>4</v>
      </c>
      <c r="E77" s="20">
        <f t="shared" si="1"/>
        <v>4</v>
      </c>
      <c r="J77" s="23"/>
      <c r="K77" s="22" t="s">
        <v>11500</v>
      </c>
      <c r="L77" s="22" t="s">
        <v>11503</v>
      </c>
      <c r="M77" s="21">
        <v>140</v>
      </c>
      <c r="N77" s="20">
        <f t="shared" si="2"/>
        <v>320</v>
      </c>
      <c r="O77" s="20">
        <f t="shared" si="5"/>
        <v>4098748</v>
      </c>
    </row>
    <row r="78" spans="1:15" ht="12.5" x14ac:dyDescent="0.25">
      <c r="A78" s="19">
        <v>14.711805555555555</v>
      </c>
      <c r="B78" s="1" t="s">
        <v>11504</v>
      </c>
      <c r="C78" s="20">
        <f t="shared" si="0"/>
        <v>4123584</v>
      </c>
      <c r="D78" s="21" t="s">
        <v>11277</v>
      </c>
      <c r="E78" s="20">
        <f t="shared" si="1"/>
        <v>12</v>
      </c>
      <c r="J78" s="23"/>
      <c r="K78" s="22" t="s">
        <v>11500</v>
      </c>
      <c r="L78" s="22" t="s">
        <v>11505</v>
      </c>
      <c r="M78" s="21">
        <v>4</v>
      </c>
      <c r="N78" s="20">
        <f t="shared" si="2"/>
        <v>4</v>
      </c>
      <c r="O78" s="20">
        <f t="shared" si="5"/>
        <v>4123004</v>
      </c>
    </row>
    <row r="79" spans="1:15" ht="12.5" x14ac:dyDescent="0.25">
      <c r="A79" s="19">
        <v>14.711805555555555</v>
      </c>
      <c r="B79" s="1" t="s">
        <v>11506</v>
      </c>
      <c r="C79" s="20">
        <f t="shared" si="0"/>
        <v>4068964</v>
      </c>
      <c r="D79" s="21">
        <v>4</v>
      </c>
      <c r="E79" s="20">
        <f t="shared" si="1"/>
        <v>4</v>
      </c>
      <c r="J79" s="23"/>
      <c r="K79" s="22" t="s">
        <v>11500</v>
      </c>
      <c r="L79" s="22" t="s">
        <v>11507</v>
      </c>
      <c r="M79" s="21" t="s">
        <v>11277</v>
      </c>
      <c r="N79" s="20">
        <f t="shared" si="2"/>
        <v>12</v>
      </c>
      <c r="O79" s="20">
        <f t="shared" si="5"/>
        <v>4122976</v>
      </c>
    </row>
    <row r="80" spans="1:15" ht="12.5" x14ac:dyDescent="0.25">
      <c r="A80" s="19">
        <v>14.711805555555555</v>
      </c>
      <c r="B80" s="1" t="s">
        <v>11508</v>
      </c>
      <c r="C80" s="20">
        <f t="shared" si="0"/>
        <v>4068968</v>
      </c>
      <c r="D80" s="21">
        <v>4</v>
      </c>
      <c r="E80" s="20">
        <f t="shared" si="1"/>
        <v>4</v>
      </c>
      <c r="J80" s="23"/>
      <c r="K80" s="22" t="s">
        <v>11500</v>
      </c>
      <c r="L80" s="22" t="s">
        <v>11509</v>
      </c>
      <c r="M80" s="21">
        <v>140</v>
      </c>
      <c r="N80" s="20">
        <f t="shared" si="2"/>
        <v>320</v>
      </c>
      <c r="O80" s="20">
        <f t="shared" si="5"/>
        <v>4099068</v>
      </c>
    </row>
    <row r="81" spans="1:15" ht="12.5" x14ac:dyDescent="0.25">
      <c r="A81" s="19">
        <v>14.711805555555555</v>
      </c>
      <c r="B81" s="1" t="s">
        <v>11510</v>
      </c>
      <c r="C81" s="20">
        <f t="shared" si="0"/>
        <v>4123596</v>
      </c>
      <c r="D81" s="21">
        <v>4</v>
      </c>
      <c r="E81" s="20">
        <f t="shared" si="1"/>
        <v>4</v>
      </c>
      <c r="J81" s="23"/>
      <c r="K81" s="22" t="s">
        <v>11500</v>
      </c>
      <c r="L81" s="22" t="s">
        <v>11511</v>
      </c>
      <c r="M81" s="21">
        <v>4</v>
      </c>
      <c r="N81" s="20">
        <f t="shared" si="2"/>
        <v>4</v>
      </c>
      <c r="O81" s="20">
        <f t="shared" si="5"/>
        <v>4122988</v>
      </c>
    </row>
    <row r="82" spans="1:15" ht="12.5" x14ac:dyDescent="0.25">
      <c r="A82" s="19">
        <v>15.059027777777779</v>
      </c>
      <c r="B82" s="1" t="s">
        <v>11512</v>
      </c>
      <c r="C82" s="20">
        <f t="shared" si="0"/>
        <v>4123568</v>
      </c>
      <c r="D82" s="21" t="s">
        <v>11277</v>
      </c>
      <c r="E82" s="20">
        <f t="shared" si="1"/>
        <v>12</v>
      </c>
      <c r="J82" s="23"/>
      <c r="K82" s="22" t="s">
        <v>11513</v>
      </c>
      <c r="L82" s="22" t="s">
        <v>11514</v>
      </c>
      <c r="M82" s="21" t="s">
        <v>11277</v>
      </c>
      <c r="N82" s="20">
        <f t="shared" si="2"/>
        <v>12</v>
      </c>
      <c r="O82" s="20">
        <f t="shared" si="5"/>
        <v>4122960</v>
      </c>
    </row>
    <row r="83" spans="1:15" ht="12.5" x14ac:dyDescent="0.25">
      <c r="A83" s="19">
        <v>15.059027777777779</v>
      </c>
      <c r="B83" s="1" t="s">
        <v>11515</v>
      </c>
      <c r="C83" s="20">
        <f t="shared" si="0"/>
        <v>4068972</v>
      </c>
      <c r="D83" s="21">
        <v>4</v>
      </c>
      <c r="E83" s="20">
        <f t="shared" si="1"/>
        <v>4</v>
      </c>
      <c r="J83" s="23"/>
      <c r="K83" s="22" t="s">
        <v>11513</v>
      </c>
      <c r="L83" s="22" t="s">
        <v>11516</v>
      </c>
      <c r="M83" s="21">
        <v>140</v>
      </c>
      <c r="N83" s="20">
        <f t="shared" si="2"/>
        <v>320</v>
      </c>
      <c r="O83" s="20">
        <f t="shared" si="5"/>
        <v>4099388</v>
      </c>
    </row>
    <row r="84" spans="1:15" ht="12.5" x14ac:dyDescent="0.25">
      <c r="A84" s="19">
        <v>15.059027777777779</v>
      </c>
      <c r="B84" s="1" t="s">
        <v>11517</v>
      </c>
      <c r="C84" s="20">
        <f t="shared" si="0"/>
        <v>4068976</v>
      </c>
      <c r="D84" s="21">
        <v>4</v>
      </c>
      <c r="E84" s="20">
        <f t="shared" si="1"/>
        <v>4</v>
      </c>
      <c r="J84" s="23"/>
      <c r="K84" s="22" t="s">
        <v>11513</v>
      </c>
      <c r="L84" s="22" t="s">
        <v>11518</v>
      </c>
      <c r="M84" s="21">
        <v>4</v>
      </c>
      <c r="N84" s="20">
        <f t="shared" si="2"/>
        <v>4</v>
      </c>
      <c r="O84" s="20">
        <f t="shared" si="5"/>
        <v>4122972</v>
      </c>
    </row>
    <row r="85" spans="1:15" ht="12.5" x14ac:dyDescent="0.25">
      <c r="A85" s="19">
        <v>15.059027777777779</v>
      </c>
      <c r="B85" s="1" t="s">
        <v>11519</v>
      </c>
      <c r="C85" s="20">
        <f t="shared" si="0"/>
        <v>4123580</v>
      </c>
      <c r="D85" s="21">
        <v>4</v>
      </c>
      <c r="E85" s="20">
        <f t="shared" si="1"/>
        <v>4</v>
      </c>
      <c r="J85" s="23"/>
      <c r="K85" s="22" t="s">
        <v>11513</v>
      </c>
      <c r="L85" s="22" t="s">
        <v>11520</v>
      </c>
      <c r="M85" s="21" t="s">
        <v>11277</v>
      </c>
      <c r="N85" s="20">
        <f t="shared" si="2"/>
        <v>12</v>
      </c>
      <c r="O85" s="20">
        <f t="shared" si="5"/>
        <v>4122944</v>
      </c>
    </row>
    <row r="86" spans="1:15" ht="12.5" x14ac:dyDescent="0.25">
      <c r="A86" s="19">
        <v>15.40625</v>
      </c>
      <c r="B86" s="1" t="s">
        <v>11521</v>
      </c>
      <c r="C86" s="20">
        <f t="shared" si="0"/>
        <v>4123552</v>
      </c>
      <c r="D86" s="21" t="s">
        <v>11277</v>
      </c>
      <c r="E86" s="20">
        <f t="shared" si="1"/>
        <v>12</v>
      </c>
      <c r="J86" s="23"/>
      <c r="K86" s="22" t="s">
        <v>11513</v>
      </c>
      <c r="L86" s="22" t="s">
        <v>11522</v>
      </c>
      <c r="M86" s="21">
        <v>140</v>
      </c>
      <c r="N86" s="20">
        <f t="shared" si="2"/>
        <v>320</v>
      </c>
      <c r="O86" s="20">
        <f t="shared" si="5"/>
        <v>4099708</v>
      </c>
    </row>
    <row r="87" spans="1:15" ht="12.5" x14ac:dyDescent="0.25">
      <c r="A87" s="19">
        <v>15.40625</v>
      </c>
      <c r="B87" s="1" t="s">
        <v>11523</v>
      </c>
      <c r="C87" s="20">
        <f t="shared" si="0"/>
        <v>4068980</v>
      </c>
      <c r="D87" s="21">
        <v>4</v>
      </c>
      <c r="E87" s="20">
        <f t="shared" si="1"/>
        <v>4</v>
      </c>
      <c r="J87" s="23"/>
      <c r="K87" s="22" t="s">
        <v>11513</v>
      </c>
      <c r="L87" s="22" t="s">
        <v>11524</v>
      </c>
      <c r="M87" s="21">
        <v>4</v>
      </c>
      <c r="N87" s="20">
        <f t="shared" si="2"/>
        <v>4</v>
      </c>
      <c r="O87" s="20">
        <f t="shared" si="5"/>
        <v>4122956</v>
      </c>
    </row>
    <row r="88" spans="1:15" ht="12.5" x14ac:dyDescent="0.25">
      <c r="A88" s="19">
        <v>15.40625</v>
      </c>
      <c r="B88" s="1" t="s">
        <v>11525</v>
      </c>
      <c r="C88" s="20">
        <f t="shared" si="0"/>
        <v>4068984</v>
      </c>
      <c r="D88" s="21">
        <v>4</v>
      </c>
      <c r="E88" s="20">
        <f t="shared" si="1"/>
        <v>4</v>
      </c>
      <c r="J88" s="23"/>
      <c r="K88" s="22" t="s">
        <v>11526</v>
      </c>
      <c r="L88" s="22" t="s">
        <v>11527</v>
      </c>
      <c r="M88" s="21" t="s">
        <v>11277</v>
      </c>
      <c r="N88" s="20">
        <f t="shared" si="2"/>
        <v>12</v>
      </c>
      <c r="O88" s="20">
        <f t="shared" si="5"/>
        <v>4122928</v>
      </c>
    </row>
    <row r="89" spans="1:15" ht="12.5" x14ac:dyDescent="0.25">
      <c r="A89" s="19">
        <v>15.40625</v>
      </c>
      <c r="B89" s="1" t="s">
        <v>11528</v>
      </c>
      <c r="C89" s="20">
        <f t="shared" si="0"/>
        <v>4123564</v>
      </c>
      <c r="D89" s="21">
        <v>4</v>
      </c>
      <c r="E89" s="20">
        <f t="shared" si="1"/>
        <v>4</v>
      </c>
      <c r="J89" s="23"/>
      <c r="K89" s="22" t="s">
        <v>11526</v>
      </c>
      <c r="L89" s="22" t="s">
        <v>11529</v>
      </c>
      <c r="M89" s="21">
        <v>4</v>
      </c>
      <c r="N89" s="20">
        <f t="shared" si="2"/>
        <v>4</v>
      </c>
      <c r="O89" s="20">
        <f t="shared" si="5"/>
        <v>4100028</v>
      </c>
    </row>
    <row r="90" spans="1:15" ht="12.5" x14ac:dyDescent="0.25">
      <c r="A90" s="19">
        <v>15.753472222222221</v>
      </c>
      <c r="B90" s="1" t="s">
        <v>11530</v>
      </c>
      <c r="C90" s="20">
        <f t="shared" si="0"/>
        <v>4123536</v>
      </c>
      <c r="D90" s="21" t="s">
        <v>11277</v>
      </c>
      <c r="E90" s="20">
        <f t="shared" si="1"/>
        <v>12</v>
      </c>
      <c r="J90" s="23"/>
      <c r="K90" s="22" t="s">
        <v>11526</v>
      </c>
      <c r="L90" s="22" t="s">
        <v>11531</v>
      </c>
      <c r="M90" s="21">
        <v>4</v>
      </c>
      <c r="N90" s="20">
        <f t="shared" si="2"/>
        <v>4</v>
      </c>
      <c r="O90" s="20">
        <f t="shared" si="5"/>
        <v>4100032</v>
      </c>
    </row>
    <row r="91" spans="1:15" ht="12.5" x14ac:dyDescent="0.25">
      <c r="A91" s="19">
        <v>15.753472222222221</v>
      </c>
      <c r="B91" s="1" t="s">
        <v>11532</v>
      </c>
      <c r="C91" s="20">
        <f t="shared" si="0"/>
        <v>4068988</v>
      </c>
      <c r="D91" s="21">
        <v>4</v>
      </c>
      <c r="E91" s="20">
        <f t="shared" si="1"/>
        <v>4</v>
      </c>
      <c r="J91" s="23"/>
      <c r="K91" s="22" t="s">
        <v>11526</v>
      </c>
      <c r="L91" s="22" t="s">
        <v>11533</v>
      </c>
      <c r="M91" s="21">
        <v>4</v>
      </c>
      <c r="N91" s="20">
        <f t="shared" si="2"/>
        <v>4</v>
      </c>
      <c r="O91" s="20">
        <f t="shared" si="5"/>
        <v>4122940</v>
      </c>
    </row>
    <row r="92" spans="1:15" ht="12.5" x14ac:dyDescent="0.25">
      <c r="A92" s="19">
        <v>15.753472222222221</v>
      </c>
      <c r="B92" s="1" t="s">
        <v>11534</v>
      </c>
      <c r="C92" s="20">
        <f t="shared" si="0"/>
        <v>4068992</v>
      </c>
      <c r="D92" s="21">
        <v>4</v>
      </c>
      <c r="E92" s="20">
        <f t="shared" si="1"/>
        <v>4</v>
      </c>
      <c r="J92" s="23"/>
      <c r="K92" s="22" t="s">
        <v>11535</v>
      </c>
      <c r="L92" s="22" t="s">
        <v>11536</v>
      </c>
      <c r="M92" s="21" t="s">
        <v>11277</v>
      </c>
      <c r="N92" s="20">
        <f t="shared" si="2"/>
        <v>12</v>
      </c>
      <c r="O92" s="20">
        <f t="shared" si="5"/>
        <v>4122912</v>
      </c>
    </row>
    <row r="93" spans="1:15" ht="12.5" x14ac:dyDescent="0.25">
      <c r="A93" s="19">
        <v>15.753472222222221</v>
      </c>
      <c r="B93" s="1" t="s">
        <v>11537</v>
      </c>
      <c r="C93" s="20">
        <f t="shared" si="0"/>
        <v>4123548</v>
      </c>
      <c r="D93" s="21">
        <v>4</v>
      </c>
      <c r="E93" s="20">
        <f t="shared" si="1"/>
        <v>4</v>
      </c>
      <c r="J93" s="23"/>
      <c r="K93" s="22" t="s">
        <v>11535</v>
      </c>
      <c r="L93" s="22" t="s">
        <v>11538</v>
      </c>
      <c r="M93" s="21">
        <v>140</v>
      </c>
      <c r="N93" s="20">
        <f t="shared" si="2"/>
        <v>320</v>
      </c>
      <c r="O93" s="20">
        <f t="shared" si="5"/>
        <v>4100036</v>
      </c>
    </row>
    <row r="94" spans="1:15" ht="12.5" x14ac:dyDescent="0.25">
      <c r="A94" s="19">
        <v>15.447916666666666</v>
      </c>
      <c r="B94" s="1" t="s">
        <v>11539</v>
      </c>
      <c r="C94" s="20">
        <f t="shared" si="0"/>
        <v>4123520</v>
      </c>
      <c r="D94" s="21" t="s">
        <v>11277</v>
      </c>
      <c r="E94" s="20">
        <f t="shared" si="1"/>
        <v>12</v>
      </c>
      <c r="J94" s="23"/>
      <c r="K94" s="22" t="s">
        <v>11535</v>
      </c>
      <c r="L94" s="22" t="s">
        <v>11540</v>
      </c>
      <c r="M94" s="21">
        <v>4</v>
      </c>
      <c r="N94" s="20">
        <f t="shared" si="2"/>
        <v>4</v>
      </c>
      <c r="O94" s="20">
        <f t="shared" si="5"/>
        <v>4122924</v>
      </c>
    </row>
    <row r="95" spans="1:15" ht="12.5" x14ac:dyDescent="0.25">
      <c r="A95" s="19">
        <v>15.447916666666666</v>
      </c>
      <c r="B95" s="1" t="s">
        <v>11541</v>
      </c>
      <c r="C95" s="20">
        <f t="shared" si="0"/>
        <v>4068996</v>
      </c>
      <c r="D95" s="21">
        <v>4</v>
      </c>
      <c r="E95" s="20">
        <f t="shared" si="1"/>
        <v>4</v>
      </c>
      <c r="J95" s="23"/>
      <c r="K95" s="22" t="s">
        <v>11535</v>
      </c>
      <c r="L95" s="22" t="s">
        <v>11542</v>
      </c>
      <c r="M95" s="21" t="s">
        <v>11277</v>
      </c>
      <c r="N95" s="20">
        <f t="shared" si="2"/>
        <v>12</v>
      </c>
      <c r="O95" s="20">
        <f t="shared" si="5"/>
        <v>4122896</v>
      </c>
    </row>
    <row r="96" spans="1:15" ht="12.5" x14ac:dyDescent="0.25">
      <c r="A96" s="19">
        <v>15.447916666666666</v>
      </c>
      <c r="B96" s="1" t="s">
        <v>11543</v>
      </c>
      <c r="C96" s="20">
        <f t="shared" si="0"/>
        <v>4069000</v>
      </c>
      <c r="D96" s="21">
        <v>4</v>
      </c>
      <c r="E96" s="20">
        <f t="shared" si="1"/>
        <v>4</v>
      </c>
      <c r="J96" s="23"/>
      <c r="K96" s="22" t="s">
        <v>11535</v>
      </c>
      <c r="L96" s="22" t="s">
        <v>11544</v>
      </c>
      <c r="M96" s="21">
        <v>140</v>
      </c>
      <c r="N96" s="20">
        <f t="shared" si="2"/>
        <v>320</v>
      </c>
      <c r="O96" s="20">
        <f t="shared" si="5"/>
        <v>4100356</v>
      </c>
    </row>
    <row r="97" spans="1:15" ht="12.5" x14ac:dyDescent="0.25">
      <c r="A97" s="19">
        <v>15.447916666666666</v>
      </c>
      <c r="B97" s="1" t="s">
        <v>11545</v>
      </c>
      <c r="C97" s="20">
        <f t="shared" si="0"/>
        <v>4123532</v>
      </c>
      <c r="D97" s="21">
        <v>4</v>
      </c>
      <c r="E97" s="20">
        <f t="shared" si="1"/>
        <v>4</v>
      </c>
      <c r="J97" s="23"/>
      <c r="K97" s="22" t="s">
        <v>11535</v>
      </c>
      <c r="L97" s="22" t="s">
        <v>11546</v>
      </c>
      <c r="M97" s="21">
        <v>4</v>
      </c>
      <c r="N97" s="20">
        <f t="shared" si="2"/>
        <v>4</v>
      </c>
      <c r="O97" s="20">
        <f t="shared" si="5"/>
        <v>4122908</v>
      </c>
    </row>
    <row r="98" spans="1:15" ht="12.5" x14ac:dyDescent="0.25">
      <c r="A98" s="19">
        <v>15.795138888888889</v>
      </c>
      <c r="B98" s="1" t="s">
        <v>11547</v>
      </c>
      <c r="C98" s="20">
        <f t="shared" si="0"/>
        <v>4123504</v>
      </c>
      <c r="D98" s="21" t="s">
        <v>11277</v>
      </c>
      <c r="E98" s="20">
        <f t="shared" si="1"/>
        <v>12</v>
      </c>
      <c r="J98" s="23"/>
      <c r="K98" s="22" t="s">
        <v>11548</v>
      </c>
      <c r="L98" s="22" t="s">
        <v>11549</v>
      </c>
      <c r="M98" s="21" t="s">
        <v>11277</v>
      </c>
      <c r="N98" s="20">
        <f t="shared" si="2"/>
        <v>12</v>
      </c>
      <c r="O98" s="20">
        <f t="shared" si="5"/>
        <v>4122880</v>
      </c>
    </row>
    <row r="99" spans="1:15" ht="12.5" x14ac:dyDescent="0.25">
      <c r="A99" s="19">
        <v>15.795138888888889</v>
      </c>
      <c r="B99" s="1" t="s">
        <v>11550</v>
      </c>
      <c r="C99" s="20">
        <f t="shared" si="0"/>
        <v>4069004</v>
      </c>
      <c r="D99" s="21">
        <v>4</v>
      </c>
      <c r="E99" s="20">
        <f t="shared" si="1"/>
        <v>4</v>
      </c>
      <c r="J99" s="23"/>
      <c r="K99" s="22" t="s">
        <v>11551</v>
      </c>
      <c r="L99" s="22" t="s">
        <v>11552</v>
      </c>
      <c r="M99" s="21">
        <v>4</v>
      </c>
      <c r="N99" s="20">
        <f t="shared" si="2"/>
        <v>4</v>
      </c>
      <c r="O99" s="20">
        <f t="shared" si="5"/>
        <v>4100676</v>
      </c>
    </row>
    <row r="100" spans="1:15" ht="12.5" x14ac:dyDescent="0.25">
      <c r="A100" s="19">
        <v>15.795138888888889</v>
      </c>
      <c r="B100" s="1" t="s">
        <v>11553</v>
      </c>
      <c r="C100" s="20">
        <f t="shared" si="0"/>
        <v>4069008</v>
      </c>
      <c r="D100" s="21">
        <v>4</v>
      </c>
      <c r="E100" s="20">
        <f t="shared" si="1"/>
        <v>4</v>
      </c>
      <c r="J100" s="23"/>
      <c r="K100" s="22" t="s">
        <v>11551</v>
      </c>
      <c r="L100" s="22" t="s">
        <v>11554</v>
      </c>
      <c r="M100" s="21">
        <v>4</v>
      </c>
      <c r="N100" s="20">
        <f t="shared" si="2"/>
        <v>4</v>
      </c>
      <c r="O100" s="20">
        <f t="shared" si="5"/>
        <v>4100680</v>
      </c>
    </row>
    <row r="101" spans="1:15" ht="12.5" x14ac:dyDescent="0.25">
      <c r="A101" s="19">
        <v>15.795138888888889</v>
      </c>
      <c r="B101" s="1" t="s">
        <v>11555</v>
      </c>
      <c r="C101" s="20">
        <f t="shared" si="0"/>
        <v>4123516</v>
      </c>
      <c r="D101" s="21">
        <v>4</v>
      </c>
      <c r="E101" s="20">
        <f t="shared" si="1"/>
        <v>4</v>
      </c>
      <c r="J101" s="23"/>
      <c r="K101" s="22" t="s">
        <v>11551</v>
      </c>
      <c r="L101" s="22" t="s">
        <v>11556</v>
      </c>
      <c r="M101" s="21">
        <v>4</v>
      </c>
      <c r="N101" s="20">
        <f t="shared" si="2"/>
        <v>4</v>
      </c>
      <c r="O101" s="20">
        <f t="shared" si="5"/>
        <v>4122892</v>
      </c>
    </row>
    <row r="102" spans="1:15" ht="12.5" x14ac:dyDescent="0.25">
      <c r="A102" s="19">
        <v>16.142361111111111</v>
      </c>
      <c r="B102" s="1" t="s">
        <v>11557</v>
      </c>
      <c r="C102" s="20">
        <f t="shared" si="0"/>
        <v>4123488</v>
      </c>
      <c r="D102" s="21" t="s">
        <v>11277</v>
      </c>
      <c r="E102" s="20">
        <f t="shared" si="1"/>
        <v>12</v>
      </c>
      <c r="J102" s="23"/>
      <c r="K102" s="22" t="s">
        <v>11558</v>
      </c>
      <c r="L102" s="22" t="s">
        <v>11559</v>
      </c>
      <c r="M102" s="21" t="s">
        <v>11277</v>
      </c>
      <c r="N102" s="20">
        <f t="shared" si="2"/>
        <v>12</v>
      </c>
      <c r="O102" s="20">
        <f t="shared" si="5"/>
        <v>4122864</v>
      </c>
    </row>
    <row r="103" spans="1:15" ht="12.5" x14ac:dyDescent="0.25">
      <c r="A103" s="19">
        <v>16.142361111111111</v>
      </c>
      <c r="B103" s="1" t="s">
        <v>11560</v>
      </c>
      <c r="C103" s="20">
        <f t="shared" si="0"/>
        <v>4069012</v>
      </c>
      <c r="D103" s="21">
        <v>4</v>
      </c>
      <c r="E103" s="20">
        <f t="shared" si="1"/>
        <v>4</v>
      </c>
      <c r="J103" s="23"/>
      <c r="K103" s="22" t="s">
        <v>11558</v>
      </c>
      <c r="L103" s="22" t="s">
        <v>11561</v>
      </c>
      <c r="M103" s="21">
        <v>140</v>
      </c>
      <c r="N103" s="20">
        <f t="shared" si="2"/>
        <v>320</v>
      </c>
      <c r="O103" s="20">
        <f t="shared" si="5"/>
        <v>4100684</v>
      </c>
    </row>
    <row r="104" spans="1:15" ht="12.5" x14ac:dyDescent="0.25">
      <c r="A104" s="19">
        <v>16.142361111111111</v>
      </c>
      <c r="B104" s="1" t="s">
        <v>11562</v>
      </c>
      <c r="C104" s="20">
        <f t="shared" si="0"/>
        <v>4069016</v>
      </c>
      <c r="D104" s="21">
        <v>4</v>
      </c>
      <c r="E104" s="20">
        <f t="shared" si="1"/>
        <v>4</v>
      </c>
      <c r="J104" s="23"/>
      <c r="K104" s="22" t="s">
        <v>11558</v>
      </c>
      <c r="L104" s="22" t="s">
        <v>11563</v>
      </c>
      <c r="M104" s="21">
        <v>4</v>
      </c>
      <c r="N104" s="20">
        <f t="shared" si="2"/>
        <v>4</v>
      </c>
      <c r="O104" s="20">
        <f t="shared" si="5"/>
        <v>4122876</v>
      </c>
    </row>
    <row r="105" spans="1:15" ht="12.5" x14ac:dyDescent="0.25">
      <c r="A105" s="19">
        <v>16.142361111111111</v>
      </c>
      <c r="B105" s="1" t="s">
        <v>11564</v>
      </c>
      <c r="C105" s="20">
        <f t="shared" si="0"/>
        <v>4123500</v>
      </c>
      <c r="D105" s="21">
        <v>4</v>
      </c>
      <c r="E105" s="20">
        <f t="shared" si="1"/>
        <v>4</v>
      </c>
      <c r="J105" s="23"/>
      <c r="K105" s="22" t="s">
        <v>11558</v>
      </c>
      <c r="L105" s="22" t="s">
        <v>11565</v>
      </c>
      <c r="M105" s="21" t="s">
        <v>11277</v>
      </c>
      <c r="N105" s="20">
        <f t="shared" si="2"/>
        <v>12</v>
      </c>
      <c r="O105" s="20">
        <f t="shared" si="5"/>
        <v>4122848</v>
      </c>
    </row>
    <row r="106" spans="1:15" ht="12.5" x14ac:dyDescent="0.25">
      <c r="A106" s="19">
        <v>16.489583333333332</v>
      </c>
      <c r="B106" s="1" t="s">
        <v>11566</v>
      </c>
      <c r="C106" s="20">
        <f t="shared" si="0"/>
        <v>4123472</v>
      </c>
      <c r="D106" s="21" t="s">
        <v>11277</v>
      </c>
      <c r="E106" s="20">
        <f t="shared" si="1"/>
        <v>12</v>
      </c>
      <c r="J106" s="23"/>
      <c r="K106" s="22" t="s">
        <v>11558</v>
      </c>
      <c r="L106" s="22" t="s">
        <v>11567</v>
      </c>
      <c r="M106" s="21">
        <v>140</v>
      </c>
      <c r="N106" s="20">
        <f t="shared" si="2"/>
        <v>320</v>
      </c>
      <c r="O106" s="20">
        <f t="shared" si="5"/>
        <v>4101004</v>
      </c>
    </row>
    <row r="107" spans="1:15" ht="12.5" x14ac:dyDescent="0.25">
      <c r="A107" s="19">
        <v>16.489583333333332</v>
      </c>
      <c r="B107" s="1" t="s">
        <v>11568</v>
      </c>
      <c r="C107" s="20">
        <f t="shared" si="0"/>
        <v>4069020</v>
      </c>
      <c r="D107" s="21">
        <v>4</v>
      </c>
      <c r="E107" s="20">
        <f t="shared" si="1"/>
        <v>4</v>
      </c>
      <c r="J107" s="23"/>
      <c r="K107" s="22" t="s">
        <v>11558</v>
      </c>
      <c r="L107" s="22" t="s">
        <v>11569</v>
      </c>
      <c r="M107" s="21">
        <v>4</v>
      </c>
      <c r="N107" s="20">
        <f t="shared" si="2"/>
        <v>4</v>
      </c>
      <c r="O107" s="20">
        <f t="shared" si="5"/>
        <v>4122860</v>
      </c>
    </row>
    <row r="108" spans="1:15" ht="12.5" x14ac:dyDescent="0.25">
      <c r="A108" s="19">
        <v>16.489583333333332</v>
      </c>
      <c r="B108" s="1" t="s">
        <v>11570</v>
      </c>
      <c r="C108" s="20">
        <f t="shared" si="0"/>
        <v>4069024</v>
      </c>
      <c r="D108" s="21">
        <v>4</v>
      </c>
      <c r="E108" s="20">
        <f t="shared" si="1"/>
        <v>4</v>
      </c>
      <c r="J108" s="23"/>
      <c r="K108" s="22" t="s">
        <v>11571</v>
      </c>
      <c r="L108" s="22" t="s">
        <v>11572</v>
      </c>
      <c r="M108" s="21" t="s">
        <v>11277</v>
      </c>
      <c r="N108" s="20">
        <f t="shared" si="2"/>
        <v>12</v>
      </c>
      <c r="O108" s="20">
        <f t="shared" si="5"/>
        <v>4122832</v>
      </c>
    </row>
    <row r="109" spans="1:15" ht="12.5" x14ac:dyDescent="0.25">
      <c r="A109" s="19">
        <v>16.489583333333332</v>
      </c>
      <c r="B109" s="1" t="s">
        <v>11573</v>
      </c>
      <c r="C109" s="20">
        <f t="shared" si="0"/>
        <v>4123484</v>
      </c>
      <c r="D109" s="21">
        <v>4</v>
      </c>
      <c r="E109" s="20">
        <f t="shared" si="1"/>
        <v>4</v>
      </c>
      <c r="J109" s="23"/>
      <c r="K109" s="22" t="s">
        <v>11571</v>
      </c>
      <c r="L109" s="22" t="s">
        <v>11574</v>
      </c>
      <c r="M109" s="21">
        <v>140</v>
      </c>
      <c r="N109" s="20">
        <f t="shared" si="2"/>
        <v>320</v>
      </c>
      <c r="O109" s="20">
        <f t="shared" si="5"/>
        <v>4101324</v>
      </c>
    </row>
    <row r="110" spans="1:15" ht="12.5" x14ac:dyDescent="0.25">
      <c r="A110" s="19">
        <v>16.836805555555557</v>
      </c>
      <c r="B110" s="1" t="s">
        <v>11575</v>
      </c>
      <c r="C110" s="20">
        <f t="shared" si="0"/>
        <v>4123456</v>
      </c>
      <c r="D110" s="21" t="s">
        <v>11277</v>
      </c>
      <c r="E110" s="20">
        <f t="shared" si="1"/>
        <v>12</v>
      </c>
      <c r="J110" s="23"/>
      <c r="K110" s="22" t="s">
        <v>11571</v>
      </c>
      <c r="L110" s="22" t="s">
        <v>11576</v>
      </c>
      <c r="M110" s="21">
        <v>4</v>
      </c>
      <c r="N110" s="20">
        <f t="shared" si="2"/>
        <v>4</v>
      </c>
      <c r="O110" s="20">
        <f t="shared" si="5"/>
        <v>4122844</v>
      </c>
    </row>
    <row r="111" spans="1:15" ht="12.5" x14ac:dyDescent="0.25">
      <c r="A111" s="19">
        <v>16.836805555555557</v>
      </c>
      <c r="B111" s="1" t="s">
        <v>11577</v>
      </c>
      <c r="C111" s="20">
        <f t="shared" si="0"/>
        <v>4069028</v>
      </c>
      <c r="D111" s="21">
        <v>4</v>
      </c>
      <c r="E111" s="20">
        <f t="shared" si="1"/>
        <v>4</v>
      </c>
      <c r="J111" s="23"/>
      <c r="K111" s="22" t="s">
        <v>11571</v>
      </c>
      <c r="L111" s="22" t="s">
        <v>11578</v>
      </c>
      <c r="M111" s="21" t="s">
        <v>11277</v>
      </c>
      <c r="N111" s="20">
        <f t="shared" si="2"/>
        <v>12</v>
      </c>
      <c r="O111" s="20">
        <f t="shared" si="5"/>
        <v>4122816</v>
      </c>
    </row>
    <row r="112" spans="1:15" ht="12.5" x14ac:dyDescent="0.25">
      <c r="A112" s="19">
        <v>16.836805555555557</v>
      </c>
      <c r="B112" s="1" t="s">
        <v>11579</v>
      </c>
      <c r="C112" s="20">
        <f t="shared" si="0"/>
        <v>4069032</v>
      </c>
      <c r="D112" s="21">
        <v>4</v>
      </c>
      <c r="E112" s="20">
        <f t="shared" si="1"/>
        <v>4</v>
      </c>
      <c r="J112" s="23"/>
      <c r="K112" s="22" t="s">
        <v>11571</v>
      </c>
      <c r="L112" s="22" t="s">
        <v>11580</v>
      </c>
      <c r="M112" s="21">
        <v>140</v>
      </c>
      <c r="N112" s="20">
        <f t="shared" si="2"/>
        <v>320</v>
      </c>
      <c r="O112" s="20">
        <f t="shared" si="5"/>
        <v>4101644</v>
      </c>
    </row>
    <row r="113" spans="1:15" ht="12.5" x14ac:dyDescent="0.25">
      <c r="A113" s="19">
        <v>16.836805555555557</v>
      </c>
      <c r="B113" s="1" t="s">
        <v>11581</v>
      </c>
      <c r="C113" s="20">
        <f t="shared" si="0"/>
        <v>4123468</v>
      </c>
      <c r="D113" s="21">
        <v>4</v>
      </c>
      <c r="E113" s="20">
        <f t="shared" si="1"/>
        <v>4</v>
      </c>
      <c r="J113" s="23"/>
      <c r="K113" s="22" t="s">
        <v>11571</v>
      </c>
      <c r="L113" s="22" t="s">
        <v>11582</v>
      </c>
      <c r="M113" s="21">
        <v>4</v>
      </c>
      <c r="N113" s="20">
        <f t="shared" si="2"/>
        <v>4</v>
      </c>
      <c r="O113" s="20">
        <f t="shared" si="5"/>
        <v>4122828</v>
      </c>
    </row>
    <row r="114" spans="1:15" ht="12.5" x14ac:dyDescent="0.25">
      <c r="A114" s="19">
        <v>16.53125</v>
      </c>
      <c r="B114" s="1" t="s">
        <v>11583</v>
      </c>
      <c r="C114" s="20">
        <f t="shared" si="0"/>
        <v>4123440</v>
      </c>
      <c r="D114" s="21" t="s">
        <v>11277</v>
      </c>
      <c r="E114" s="20">
        <f t="shared" si="1"/>
        <v>12</v>
      </c>
      <c r="J114" s="23"/>
      <c r="K114" s="22" t="s">
        <v>11584</v>
      </c>
      <c r="L114" s="22" t="s">
        <v>11585</v>
      </c>
      <c r="M114" s="21" t="s">
        <v>11277</v>
      </c>
      <c r="N114" s="20">
        <f t="shared" si="2"/>
        <v>12</v>
      </c>
      <c r="O114" s="20">
        <f t="shared" si="5"/>
        <v>4122800</v>
      </c>
    </row>
    <row r="115" spans="1:15" ht="12.5" x14ac:dyDescent="0.25">
      <c r="A115" s="19">
        <v>16.53125</v>
      </c>
      <c r="B115" s="1" t="s">
        <v>11586</v>
      </c>
      <c r="C115" s="20">
        <f t="shared" si="0"/>
        <v>4069036</v>
      </c>
      <c r="D115" s="21">
        <v>4</v>
      </c>
      <c r="E115" s="20">
        <f t="shared" si="1"/>
        <v>4</v>
      </c>
      <c r="J115" s="23"/>
      <c r="K115" s="22" t="s">
        <v>11584</v>
      </c>
      <c r="L115" s="22" t="s">
        <v>11587</v>
      </c>
      <c r="M115" s="21">
        <v>140</v>
      </c>
      <c r="N115" s="20">
        <f t="shared" si="2"/>
        <v>320</v>
      </c>
      <c r="O115" s="20">
        <f t="shared" si="5"/>
        <v>4101964</v>
      </c>
    </row>
    <row r="116" spans="1:15" ht="12.5" x14ac:dyDescent="0.25">
      <c r="A116" s="19">
        <v>16.53125</v>
      </c>
      <c r="B116" s="1" t="s">
        <v>11588</v>
      </c>
      <c r="C116" s="20">
        <f t="shared" si="0"/>
        <v>4069040</v>
      </c>
      <c r="D116" s="21">
        <v>4</v>
      </c>
      <c r="E116" s="20">
        <f t="shared" si="1"/>
        <v>4</v>
      </c>
      <c r="J116" s="23"/>
      <c r="K116" s="22" t="s">
        <v>11584</v>
      </c>
      <c r="L116" s="22" t="s">
        <v>11589</v>
      </c>
      <c r="M116" s="21">
        <v>4</v>
      </c>
      <c r="N116" s="20">
        <f t="shared" si="2"/>
        <v>4</v>
      </c>
      <c r="O116" s="20">
        <f t="shared" si="5"/>
        <v>4122812</v>
      </c>
    </row>
    <row r="117" spans="1:15" ht="12.5" x14ac:dyDescent="0.25">
      <c r="A117" s="19">
        <v>16.53125</v>
      </c>
      <c r="B117" s="1" t="s">
        <v>11590</v>
      </c>
      <c r="C117" s="20">
        <f t="shared" si="0"/>
        <v>4123452</v>
      </c>
      <c r="D117" s="21">
        <v>4</v>
      </c>
      <c r="E117" s="20">
        <f t="shared" si="1"/>
        <v>4</v>
      </c>
      <c r="J117" s="23"/>
      <c r="K117" s="22" t="s">
        <v>11584</v>
      </c>
      <c r="L117" s="22" t="s">
        <v>11591</v>
      </c>
      <c r="M117" s="21" t="s">
        <v>11277</v>
      </c>
      <c r="N117" s="20">
        <f t="shared" si="2"/>
        <v>12</v>
      </c>
      <c r="O117" s="20">
        <f t="shared" si="5"/>
        <v>4122784</v>
      </c>
    </row>
    <row r="118" spans="1:15" ht="12.5" x14ac:dyDescent="0.25">
      <c r="A118" s="19">
        <v>16.878472222222221</v>
      </c>
      <c r="B118" s="1" t="s">
        <v>11592</v>
      </c>
      <c r="C118" s="20">
        <f t="shared" si="0"/>
        <v>4123424</v>
      </c>
      <c r="D118" s="21" t="s">
        <v>11277</v>
      </c>
      <c r="E118" s="20">
        <f t="shared" si="1"/>
        <v>12</v>
      </c>
      <c r="J118" s="23"/>
      <c r="K118" s="22" t="s">
        <v>11584</v>
      </c>
      <c r="L118" s="22" t="s">
        <v>11593</v>
      </c>
      <c r="M118" s="21">
        <v>140</v>
      </c>
      <c r="N118" s="20">
        <f t="shared" si="2"/>
        <v>320</v>
      </c>
      <c r="O118" s="20">
        <f t="shared" si="5"/>
        <v>4102284</v>
      </c>
    </row>
    <row r="119" spans="1:15" ht="12.5" x14ac:dyDescent="0.25">
      <c r="A119" s="19">
        <v>16.878472222222221</v>
      </c>
      <c r="B119" s="1" t="s">
        <v>11594</v>
      </c>
      <c r="C119" s="20">
        <f t="shared" si="0"/>
        <v>4069044</v>
      </c>
      <c r="D119" s="21">
        <v>4</v>
      </c>
      <c r="E119" s="20">
        <f t="shared" si="1"/>
        <v>4</v>
      </c>
      <c r="J119" s="23"/>
      <c r="K119" s="22" t="s">
        <v>11584</v>
      </c>
      <c r="L119" s="22" t="s">
        <v>11595</v>
      </c>
      <c r="M119" s="21">
        <v>4</v>
      </c>
      <c r="N119" s="20">
        <f t="shared" si="2"/>
        <v>4</v>
      </c>
      <c r="O119" s="20">
        <f t="shared" si="5"/>
        <v>4122796</v>
      </c>
    </row>
    <row r="120" spans="1:15" ht="12.5" x14ac:dyDescent="0.25">
      <c r="A120" s="19">
        <v>16.878472222222221</v>
      </c>
      <c r="B120" s="1" t="s">
        <v>11596</v>
      </c>
      <c r="C120" s="20">
        <f t="shared" si="0"/>
        <v>4069048</v>
      </c>
      <c r="D120" s="21">
        <v>4</v>
      </c>
      <c r="E120" s="20">
        <f t="shared" si="1"/>
        <v>4</v>
      </c>
      <c r="J120" s="23"/>
      <c r="K120" s="22" t="s">
        <v>11597</v>
      </c>
      <c r="L120" s="22" t="s">
        <v>11598</v>
      </c>
      <c r="M120" s="21" t="s">
        <v>11277</v>
      </c>
      <c r="N120" s="20">
        <f t="shared" si="2"/>
        <v>12</v>
      </c>
      <c r="O120" s="20">
        <f t="shared" si="5"/>
        <v>4122768</v>
      </c>
    </row>
    <row r="121" spans="1:15" ht="12.5" x14ac:dyDescent="0.25">
      <c r="A121" s="19">
        <v>16.878472222222221</v>
      </c>
      <c r="B121" s="1" t="s">
        <v>11599</v>
      </c>
      <c r="C121" s="20">
        <f t="shared" si="0"/>
        <v>4123436</v>
      </c>
      <c r="D121" s="21">
        <v>4</v>
      </c>
      <c r="E121" s="20">
        <f t="shared" si="1"/>
        <v>4</v>
      </c>
      <c r="J121" s="23"/>
      <c r="K121" s="22" t="s">
        <v>11597</v>
      </c>
      <c r="L121" s="22" t="s">
        <v>11600</v>
      </c>
      <c r="M121" s="21">
        <v>140</v>
      </c>
      <c r="N121" s="20">
        <f t="shared" si="2"/>
        <v>320</v>
      </c>
      <c r="O121" s="20">
        <f t="shared" si="5"/>
        <v>4102604</v>
      </c>
    </row>
    <row r="122" spans="1:15" ht="12.5" x14ac:dyDescent="0.25">
      <c r="A122" s="19">
        <v>17.225694444444443</v>
      </c>
      <c r="B122" s="1" t="s">
        <v>11601</v>
      </c>
      <c r="C122" s="20">
        <f t="shared" si="0"/>
        <v>4123408</v>
      </c>
      <c r="D122" s="21" t="s">
        <v>11277</v>
      </c>
      <c r="E122" s="20">
        <f t="shared" si="1"/>
        <v>12</v>
      </c>
      <c r="J122" s="23"/>
      <c r="K122" s="22" t="s">
        <v>11597</v>
      </c>
      <c r="L122" s="22" t="s">
        <v>11602</v>
      </c>
      <c r="M122" s="21">
        <v>4</v>
      </c>
      <c r="N122" s="20">
        <f t="shared" si="2"/>
        <v>4</v>
      </c>
      <c r="O122" s="20">
        <f t="shared" si="5"/>
        <v>4122780</v>
      </c>
    </row>
    <row r="123" spans="1:15" ht="12.5" x14ac:dyDescent="0.25">
      <c r="A123" s="19">
        <v>17.225694444444443</v>
      </c>
      <c r="B123" s="1" t="s">
        <v>11603</v>
      </c>
      <c r="C123" s="20">
        <f t="shared" si="0"/>
        <v>4069052</v>
      </c>
      <c r="D123" s="21">
        <v>4</v>
      </c>
      <c r="E123" s="20">
        <f t="shared" si="1"/>
        <v>4</v>
      </c>
      <c r="J123" s="23"/>
      <c r="K123" s="22" t="s">
        <v>11597</v>
      </c>
      <c r="L123" s="22" t="s">
        <v>11604</v>
      </c>
      <c r="M123" s="21" t="s">
        <v>11277</v>
      </c>
      <c r="N123" s="20">
        <f t="shared" si="2"/>
        <v>12</v>
      </c>
      <c r="O123" s="20">
        <f t="shared" si="5"/>
        <v>4122752</v>
      </c>
    </row>
    <row r="124" spans="1:15" ht="12.5" x14ac:dyDescent="0.25">
      <c r="A124" s="19">
        <v>17.225694444444443</v>
      </c>
      <c r="B124" s="1" t="s">
        <v>11605</v>
      </c>
      <c r="C124" s="20">
        <f t="shared" si="0"/>
        <v>4069056</v>
      </c>
      <c r="D124" s="21">
        <v>4</v>
      </c>
      <c r="E124" s="20">
        <f t="shared" si="1"/>
        <v>4</v>
      </c>
      <c r="J124" s="23"/>
      <c r="K124" s="22" t="s">
        <v>11597</v>
      </c>
      <c r="L124" s="22" t="s">
        <v>11606</v>
      </c>
      <c r="M124" s="21">
        <v>140</v>
      </c>
      <c r="N124" s="20">
        <f t="shared" si="2"/>
        <v>320</v>
      </c>
      <c r="O124" s="20">
        <f t="shared" si="5"/>
        <v>4102924</v>
      </c>
    </row>
    <row r="125" spans="1:15" ht="12.5" x14ac:dyDescent="0.25">
      <c r="A125" s="19">
        <v>17.225694444444443</v>
      </c>
      <c r="B125" s="1" t="s">
        <v>11607</v>
      </c>
      <c r="C125" s="20">
        <f t="shared" si="0"/>
        <v>4123420</v>
      </c>
      <c r="D125" s="21">
        <v>4</v>
      </c>
      <c r="E125" s="20">
        <f t="shared" si="1"/>
        <v>4</v>
      </c>
      <c r="J125" s="23"/>
      <c r="K125" s="22" t="s">
        <v>11597</v>
      </c>
      <c r="L125" s="22" t="s">
        <v>11608</v>
      </c>
      <c r="M125" s="21">
        <v>4</v>
      </c>
      <c r="N125" s="20">
        <f t="shared" si="2"/>
        <v>4</v>
      </c>
      <c r="O125" s="20">
        <f t="shared" si="5"/>
        <v>4122764</v>
      </c>
    </row>
    <row r="126" spans="1:15" ht="12.5" x14ac:dyDescent="0.25">
      <c r="A126" s="19">
        <v>17.572916666666668</v>
      </c>
      <c r="B126" s="1" t="s">
        <v>11281</v>
      </c>
      <c r="C126" s="20">
        <f t="shared" si="0"/>
        <v>4123392</v>
      </c>
      <c r="D126" s="21" t="s">
        <v>11277</v>
      </c>
      <c r="E126" s="20">
        <f t="shared" si="1"/>
        <v>12</v>
      </c>
      <c r="J126" s="23"/>
      <c r="K126" s="22" t="s">
        <v>11609</v>
      </c>
      <c r="L126" s="22" t="s">
        <v>11610</v>
      </c>
      <c r="M126" s="21" t="s">
        <v>11277</v>
      </c>
      <c r="N126" s="20">
        <f t="shared" si="2"/>
        <v>12</v>
      </c>
      <c r="O126" s="20">
        <f t="shared" si="5"/>
        <v>4122736</v>
      </c>
    </row>
    <row r="127" spans="1:15" ht="12.5" x14ac:dyDescent="0.25">
      <c r="A127" s="19">
        <v>17.572916666666668</v>
      </c>
      <c r="B127" s="1" t="s">
        <v>11611</v>
      </c>
      <c r="C127" s="20">
        <f t="shared" si="0"/>
        <v>4069060</v>
      </c>
      <c r="D127" s="21">
        <v>4</v>
      </c>
      <c r="E127" s="20">
        <f t="shared" si="1"/>
        <v>4</v>
      </c>
      <c r="J127" s="23"/>
      <c r="K127" s="22" t="s">
        <v>11609</v>
      </c>
      <c r="L127" s="22" t="s">
        <v>11612</v>
      </c>
      <c r="M127" s="21">
        <v>140</v>
      </c>
      <c r="N127" s="20">
        <f t="shared" si="2"/>
        <v>320</v>
      </c>
      <c r="O127" s="20">
        <f t="shared" si="5"/>
        <v>4103244</v>
      </c>
    </row>
    <row r="128" spans="1:15" ht="12.5" x14ac:dyDescent="0.25">
      <c r="A128" s="19">
        <v>17.572916666666668</v>
      </c>
      <c r="B128" s="1" t="s">
        <v>11613</v>
      </c>
      <c r="C128" s="20">
        <f t="shared" si="0"/>
        <v>4069064</v>
      </c>
      <c r="D128" s="21">
        <v>4</v>
      </c>
      <c r="E128" s="20">
        <f t="shared" si="1"/>
        <v>4</v>
      </c>
      <c r="J128" s="23"/>
      <c r="K128" s="22" t="s">
        <v>11609</v>
      </c>
      <c r="L128" s="22" t="s">
        <v>11614</v>
      </c>
      <c r="M128" s="21">
        <v>4</v>
      </c>
      <c r="N128" s="20">
        <f t="shared" si="2"/>
        <v>4</v>
      </c>
      <c r="O128" s="20">
        <f t="shared" si="5"/>
        <v>4122748</v>
      </c>
    </row>
    <row r="129" spans="1:15" ht="12.5" x14ac:dyDescent="0.25">
      <c r="A129" s="19">
        <v>17.572916666666668</v>
      </c>
      <c r="B129" s="1" t="s">
        <v>11615</v>
      </c>
      <c r="C129" s="20">
        <f t="shared" si="0"/>
        <v>4069068</v>
      </c>
      <c r="D129" s="21">
        <v>4</v>
      </c>
      <c r="E129" s="20">
        <f t="shared" si="1"/>
        <v>4</v>
      </c>
      <c r="J129" s="23"/>
      <c r="K129" s="22" t="s">
        <v>11609</v>
      </c>
      <c r="L129" s="22" t="s">
        <v>11616</v>
      </c>
      <c r="M129" s="21" t="s">
        <v>11277</v>
      </c>
      <c r="N129" s="20">
        <f t="shared" si="2"/>
        <v>12</v>
      </c>
      <c r="O129" s="20">
        <f t="shared" si="5"/>
        <v>4122720</v>
      </c>
    </row>
    <row r="130" spans="1:15" ht="12.5" x14ac:dyDescent="0.25">
      <c r="A130" s="19">
        <v>17.572916666666668</v>
      </c>
      <c r="B130" s="1" t="s">
        <v>11617</v>
      </c>
      <c r="C130" s="20">
        <f t="shared" si="0"/>
        <v>4069072</v>
      </c>
      <c r="D130" s="21">
        <v>4</v>
      </c>
      <c r="E130" s="20">
        <f t="shared" si="1"/>
        <v>4</v>
      </c>
      <c r="J130" s="23"/>
      <c r="K130" s="22" t="s">
        <v>11609</v>
      </c>
      <c r="L130" s="22" t="s">
        <v>11618</v>
      </c>
      <c r="M130" s="21">
        <v>140</v>
      </c>
      <c r="N130" s="20">
        <f t="shared" si="2"/>
        <v>320</v>
      </c>
      <c r="O130" s="20">
        <f t="shared" si="5"/>
        <v>4103564</v>
      </c>
    </row>
    <row r="131" spans="1:15" ht="12.5" x14ac:dyDescent="0.25">
      <c r="A131" s="19">
        <v>17.572916666666668</v>
      </c>
      <c r="B131" s="1" t="s">
        <v>11619</v>
      </c>
      <c r="C131" s="20">
        <f t="shared" si="0"/>
        <v>4069076</v>
      </c>
      <c r="D131" s="21">
        <v>4</v>
      </c>
      <c r="E131" s="20">
        <f t="shared" si="1"/>
        <v>4</v>
      </c>
      <c r="J131" s="23"/>
      <c r="K131" s="22" t="s">
        <v>11609</v>
      </c>
      <c r="L131" s="22" t="s">
        <v>11620</v>
      </c>
      <c r="M131" s="21">
        <v>4</v>
      </c>
      <c r="N131" s="20">
        <f t="shared" si="2"/>
        <v>4</v>
      </c>
      <c r="O131" s="20">
        <f t="shared" si="5"/>
        <v>4122732</v>
      </c>
    </row>
    <row r="132" spans="1:15" ht="12.5" x14ac:dyDescent="0.25">
      <c r="A132" s="19">
        <v>17.572916666666668</v>
      </c>
      <c r="B132" s="1" t="s">
        <v>11621</v>
      </c>
      <c r="C132" s="20">
        <f t="shared" si="0"/>
        <v>4069080</v>
      </c>
      <c r="D132" s="21">
        <v>4</v>
      </c>
      <c r="E132" s="20">
        <f t="shared" si="1"/>
        <v>4</v>
      </c>
      <c r="J132" s="23"/>
      <c r="K132" s="22" t="s">
        <v>11622</v>
      </c>
      <c r="L132" s="22" t="s">
        <v>11623</v>
      </c>
      <c r="M132" s="21" t="s">
        <v>11277</v>
      </c>
      <c r="N132" s="20">
        <f t="shared" si="2"/>
        <v>12</v>
      </c>
      <c r="O132" s="20">
        <f t="shared" si="5"/>
        <v>4122704</v>
      </c>
    </row>
    <row r="133" spans="1:15" ht="12.5" x14ac:dyDescent="0.25">
      <c r="A133" s="19">
        <v>17.572916666666668</v>
      </c>
      <c r="B133" s="1" t="s">
        <v>11624</v>
      </c>
      <c r="C133" s="20">
        <f t="shared" si="0"/>
        <v>4069084</v>
      </c>
      <c r="D133" s="21">
        <v>4</v>
      </c>
      <c r="E133" s="20">
        <f t="shared" si="1"/>
        <v>4</v>
      </c>
      <c r="J133" s="23"/>
      <c r="K133" s="22" t="s">
        <v>11622</v>
      </c>
      <c r="L133" s="22" t="s">
        <v>11625</v>
      </c>
      <c r="M133" s="21">
        <v>140</v>
      </c>
      <c r="N133" s="20">
        <f t="shared" si="2"/>
        <v>320</v>
      </c>
      <c r="O133" s="20">
        <f t="shared" si="5"/>
        <v>4103884</v>
      </c>
    </row>
    <row r="134" spans="1:15" ht="12.5" x14ac:dyDescent="0.25">
      <c r="A134" s="19">
        <v>17.572916666666668</v>
      </c>
      <c r="B134" s="1" t="s">
        <v>11626</v>
      </c>
      <c r="C134" s="20">
        <f t="shared" si="0"/>
        <v>4069088</v>
      </c>
      <c r="D134" s="21">
        <v>4</v>
      </c>
      <c r="E134" s="20">
        <f t="shared" si="1"/>
        <v>4</v>
      </c>
      <c r="J134" s="23"/>
      <c r="K134" s="22" t="s">
        <v>11622</v>
      </c>
      <c r="L134" s="22" t="s">
        <v>11627</v>
      </c>
      <c r="M134" s="21">
        <v>4</v>
      </c>
      <c r="N134" s="20">
        <f t="shared" si="2"/>
        <v>4</v>
      </c>
      <c r="O134" s="20">
        <f t="shared" si="5"/>
        <v>4122716</v>
      </c>
    </row>
    <row r="135" spans="1:15" ht="12.5" x14ac:dyDescent="0.25">
      <c r="A135" s="19">
        <v>17.572916666666668</v>
      </c>
      <c r="B135" s="1" t="s">
        <v>11628</v>
      </c>
      <c r="C135" s="20">
        <f t="shared" si="0"/>
        <v>4069092</v>
      </c>
      <c r="D135" s="21">
        <v>4</v>
      </c>
      <c r="E135" s="20">
        <f t="shared" si="1"/>
        <v>4</v>
      </c>
      <c r="J135" s="23"/>
      <c r="K135" s="22" t="s">
        <v>11622</v>
      </c>
      <c r="L135" s="22" t="s">
        <v>11629</v>
      </c>
      <c r="M135" s="21" t="s">
        <v>11277</v>
      </c>
      <c r="N135" s="20">
        <f t="shared" si="2"/>
        <v>12</v>
      </c>
      <c r="O135" s="20">
        <f t="shared" si="5"/>
        <v>4122688</v>
      </c>
    </row>
    <row r="136" spans="1:15" ht="12.5" x14ac:dyDescent="0.25">
      <c r="A136" s="19">
        <v>17.572916666666668</v>
      </c>
      <c r="B136" s="1" t="s">
        <v>11630</v>
      </c>
      <c r="C136" s="20">
        <f t="shared" si="0"/>
        <v>4069096</v>
      </c>
      <c r="D136" s="21">
        <v>4</v>
      </c>
      <c r="E136" s="20">
        <f t="shared" si="1"/>
        <v>4</v>
      </c>
      <c r="J136" s="23"/>
      <c r="K136" s="22" t="s">
        <v>11622</v>
      </c>
      <c r="L136" s="22" t="s">
        <v>11631</v>
      </c>
      <c r="M136" s="21">
        <v>140</v>
      </c>
      <c r="N136" s="20">
        <f t="shared" si="2"/>
        <v>320</v>
      </c>
      <c r="O136" s="20">
        <f t="shared" si="5"/>
        <v>4104204</v>
      </c>
    </row>
    <row r="137" spans="1:15" ht="12.5" x14ac:dyDescent="0.25">
      <c r="A137" s="19">
        <v>17.572916666666668</v>
      </c>
      <c r="B137" s="1" t="s">
        <v>11632</v>
      </c>
      <c r="C137" s="20">
        <f t="shared" si="0"/>
        <v>4069100</v>
      </c>
      <c r="D137" s="21">
        <v>4</v>
      </c>
      <c r="E137" s="20">
        <f t="shared" si="1"/>
        <v>4</v>
      </c>
      <c r="J137" s="23"/>
      <c r="K137" s="22" t="s">
        <v>11622</v>
      </c>
      <c r="L137" s="22" t="s">
        <v>11633</v>
      </c>
      <c r="M137" s="21">
        <v>4</v>
      </c>
      <c r="N137" s="20">
        <f t="shared" si="2"/>
        <v>4</v>
      </c>
      <c r="O137" s="20">
        <f t="shared" si="5"/>
        <v>4122700</v>
      </c>
    </row>
    <row r="138" spans="1:15" ht="12.5" x14ac:dyDescent="0.25">
      <c r="A138" s="19">
        <v>17.572916666666668</v>
      </c>
      <c r="B138" s="1" t="s">
        <v>11634</v>
      </c>
      <c r="C138" s="20">
        <f t="shared" si="0"/>
        <v>4069104</v>
      </c>
      <c r="D138" s="21">
        <v>4</v>
      </c>
      <c r="E138" s="20">
        <f t="shared" si="1"/>
        <v>4</v>
      </c>
      <c r="J138" s="23"/>
      <c r="K138" s="22" t="s">
        <v>11635</v>
      </c>
      <c r="L138" s="22" t="s">
        <v>11636</v>
      </c>
      <c r="M138" s="21" t="s">
        <v>11277</v>
      </c>
      <c r="N138" s="20">
        <f t="shared" si="2"/>
        <v>12</v>
      </c>
      <c r="O138" s="20">
        <f t="shared" si="5"/>
        <v>4122672</v>
      </c>
    </row>
    <row r="139" spans="1:15" ht="12.5" x14ac:dyDescent="0.25">
      <c r="A139" s="19">
        <v>17.572916666666668</v>
      </c>
      <c r="B139" s="1" t="s">
        <v>11637</v>
      </c>
      <c r="C139" s="20">
        <f t="shared" si="0"/>
        <v>4069108</v>
      </c>
      <c r="D139" s="21">
        <v>4</v>
      </c>
      <c r="E139" s="20">
        <f t="shared" si="1"/>
        <v>4</v>
      </c>
      <c r="J139" s="23"/>
      <c r="K139" s="22" t="s">
        <v>11635</v>
      </c>
      <c r="L139" s="22" t="s">
        <v>11638</v>
      </c>
      <c r="M139" s="21">
        <v>140</v>
      </c>
      <c r="N139" s="20">
        <f t="shared" si="2"/>
        <v>320</v>
      </c>
      <c r="O139" s="20">
        <f t="shared" si="5"/>
        <v>4104524</v>
      </c>
    </row>
    <row r="140" spans="1:15" ht="12.5" x14ac:dyDescent="0.25">
      <c r="A140" s="19">
        <v>17.572916666666668</v>
      </c>
      <c r="B140" s="1" t="s">
        <v>11639</v>
      </c>
      <c r="C140" s="20">
        <f t="shared" si="0"/>
        <v>4069112</v>
      </c>
      <c r="D140" s="21">
        <v>4</v>
      </c>
      <c r="E140" s="20">
        <f t="shared" si="1"/>
        <v>4</v>
      </c>
      <c r="J140" s="23"/>
      <c r="K140" s="22" t="s">
        <v>11635</v>
      </c>
      <c r="L140" s="22" t="s">
        <v>11640</v>
      </c>
      <c r="M140" s="21">
        <v>4</v>
      </c>
      <c r="N140" s="20">
        <f t="shared" si="2"/>
        <v>4</v>
      </c>
      <c r="O140" s="20">
        <f t="shared" si="5"/>
        <v>4122684</v>
      </c>
    </row>
    <row r="141" spans="1:15" ht="12.5" x14ac:dyDescent="0.25">
      <c r="A141" s="19">
        <v>17.572916666666668</v>
      </c>
      <c r="B141" s="1" t="s">
        <v>11641</v>
      </c>
      <c r="C141" s="20">
        <f t="shared" si="0"/>
        <v>4069116</v>
      </c>
      <c r="D141" s="21">
        <v>4</v>
      </c>
      <c r="E141" s="20">
        <f t="shared" si="1"/>
        <v>4</v>
      </c>
      <c r="J141" s="23"/>
      <c r="K141" s="22" t="s">
        <v>11635</v>
      </c>
      <c r="L141" s="22" t="s">
        <v>11642</v>
      </c>
      <c r="M141" s="21" t="s">
        <v>11277</v>
      </c>
      <c r="N141" s="20">
        <f t="shared" si="2"/>
        <v>12</v>
      </c>
      <c r="O141" s="20">
        <f t="shared" si="5"/>
        <v>4122656</v>
      </c>
    </row>
    <row r="142" spans="1:15" ht="12.5" x14ac:dyDescent="0.25">
      <c r="A142" s="19">
        <v>17.572916666666668</v>
      </c>
      <c r="B142" s="1" t="s">
        <v>11643</v>
      </c>
      <c r="C142" s="20">
        <f t="shared" si="0"/>
        <v>4069120</v>
      </c>
      <c r="D142" s="21">
        <v>4</v>
      </c>
      <c r="E142" s="20">
        <f t="shared" si="1"/>
        <v>4</v>
      </c>
      <c r="J142" s="23"/>
      <c r="K142" s="22" t="s">
        <v>11635</v>
      </c>
      <c r="L142" s="22" t="s">
        <v>11644</v>
      </c>
      <c r="M142" s="21">
        <v>140</v>
      </c>
      <c r="N142" s="20">
        <f t="shared" si="2"/>
        <v>320</v>
      </c>
      <c r="O142" s="20">
        <f t="shared" si="5"/>
        <v>4104844</v>
      </c>
    </row>
    <row r="143" spans="1:15" ht="12.5" x14ac:dyDescent="0.25">
      <c r="A143" s="19">
        <v>17.572916666666668</v>
      </c>
      <c r="B143" s="1" t="s">
        <v>11645</v>
      </c>
      <c r="C143" s="20">
        <f t="shared" si="0"/>
        <v>4069124</v>
      </c>
      <c r="D143" s="21">
        <v>4</v>
      </c>
      <c r="E143" s="20">
        <f t="shared" si="1"/>
        <v>4</v>
      </c>
      <c r="J143" s="23"/>
      <c r="K143" s="22" t="s">
        <v>11635</v>
      </c>
      <c r="L143" s="22" t="s">
        <v>11646</v>
      </c>
      <c r="M143" s="21">
        <v>4</v>
      </c>
      <c r="N143" s="20">
        <f t="shared" si="2"/>
        <v>4</v>
      </c>
      <c r="O143" s="20">
        <f t="shared" si="5"/>
        <v>4122668</v>
      </c>
    </row>
    <row r="144" spans="1:15" ht="12.5" x14ac:dyDescent="0.25">
      <c r="A144" s="19">
        <v>17.572916666666668</v>
      </c>
      <c r="B144" s="1" t="s">
        <v>11647</v>
      </c>
      <c r="C144" s="20">
        <f t="shared" si="0"/>
        <v>4069128</v>
      </c>
      <c r="D144" s="21">
        <v>4</v>
      </c>
      <c r="E144" s="20">
        <f t="shared" si="1"/>
        <v>4</v>
      </c>
      <c r="J144" s="23"/>
      <c r="K144" s="22" t="s">
        <v>11648</v>
      </c>
      <c r="L144" s="22" t="s">
        <v>11649</v>
      </c>
      <c r="M144" s="21" t="s">
        <v>11277</v>
      </c>
      <c r="N144" s="20">
        <f t="shared" si="2"/>
        <v>12</v>
      </c>
      <c r="O144" s="20">
        <f t="shared" si="5"/>
        <v>4122640</v>
      </c>
    </row>
    <row r="145" spans="1:15" ht="12.5" x14ac:dyDescent="0.25">
      <c r="A145" s="19">
        <v>17.572916666666668</v>
      </c>
      <c r="B145" s="1" t="s">
        <v>11650</v>
      </c>
      <c r="C145" s="20">
        <f t="shared" si="0"/>
        <v>4069132</v>
      </c>
      <c r="D145" s="21">
        <v>4</v>
      </c>
      <c r="E145" s="20">
        <f t="shared" si="1"/>
        <v>4</v>
      </c>
      <c r="J145" s="23"/>
      <c r="K145" s="22" t="s">
        <v>11648</v>
      </c>
      <c r="L145" s="22" t="s">
        <v>11651</v>
      </c>
      <c r="M145" s="21">
        <v>140</v>
      </c>
      <c r="N145" s="20">
        <f t="shared" si="2"/>
        <v>320</v>
      </c>
      <c r="O145" s="20">
        <f t="shared" si="5"/>
        <v>4105164</v>
      </c>
    </row>
    <row r="146" spans="1:15" ht="12.5" x14ac:dyDescent="0.25">
      <c r="A146" s="19">
        <v>17.572916666666668</v>
      </c>
      <c r="B146" s="1" t="s">
        <v>11652</v>
      </c>
      <c r="C146" s="20">
        <f t="shared" si="0"/>
        <v>4069136</v>
      </c>
      <c r="D146" s="21">
        <v>4</v>
      </c>
      <c r="E146" s="20">
        <f t="shared" si="1"/>
        <v>4</v>
      </c>
      <c r="J146" s="23"/>
      <c r="K146" s="22" t="s">
        <v>11648</v>
      </c>
      <c r="L146" s="22" t="s">
        <v>11653</v>
      </c>
      <c r="M146" s="21">
        <v>4</v>
      </c>
      <c r="N146" s="20">
        <f t="shared" si="2"/>
        <v>4</v>
      </c>
      <c r="O146" s="20">
        <f t="shared" si="5"/>
        <v>4122652</v>
      </c>
    </row>
    <row r="147" spans="1:15" ht="12.5" x14ac:dyDescent="0.25">
      <c r="A147" s="19">
        <v>17.572916666666668</v>
      </c>
      <c r="B147" s="1" t="s">
        <v>11654</v>
      </c>
      <c r="C147" s="20">
        <f t="shared" si="0"/>
        <v>4069140</v>
      </c>
      <c r="D147" s="21">
        <v>4</v>
      </c>
      <c r="E147" s="20">
        <f t="shared" si="1"/>
        <v>4</v>
      </c>
      <c r="J147" s="23"/>
      <c r="K147" s="22" t="s">
        <v>11648</v>
      </c>
      <c r="L147" s="22" t="s">
        <v>11655</v>
      </c>
      <c r="M147" s="21" t="s">
        <v>11277</v>
      </c>
      <c r="N147" s="20">
        <f t="shared" si="2"/>
        <v>12</v>
      </c>
      <c r="O147" s="20">
        <f t="shared" si="5"/>
        <v>4122624</v>
      </c>
    </row>
    <row r="148" spans="1:15" ht="12.5" x14ac:dyDescent="0.25">
      <c r="A148" s="19">
        <v>17.572916666666668</v>
      </c>
      <c r="B148" s="1" t="s">
        <v>11656</v>
      </c>
      <c r="C148" s="20">
        <f t="shared" si="0"/>
        <v>4069144</v>
      </c>
      <c r="D148" s="21">
        <v>4</v>
      </c>
      <c r="E148" s="20">
        <f t="shared" si="1"/>
        <v>4</v>
      </c>
      <c r="J148" s="23"/>
      <c r="K148" s="22" t="s">
        <v>11648</v>
      </c>
      <c r="L148" s="22" t="s">
        <v>11657</v>
      </c>
      <c r="M148" s="21">
        <v>140</v>
      </c>
      <c r="N148" s="20">
        <f t="shared" si="2"/>
        <v>320</v>
      </c>
      <c r="O148" s="20">
        <f t="shared" si="5"/>
        <v>4105484</v>
      </c>
    </row>
    <row r="149" spans="1:15" ht="12.5" x14ac:dyDescent="0.25">
      <c r="A149" s="19">
        <v>17.572916666666668</v>
      </c>
      <c r="B149" s="1" t="s">
        <v>11658</v>
      </c>
      <c r="C149" s="20">
        <f t="shared" si="0"/>
        <v>4069148</v>
      </c>
      <c r="D149" s="21">
        <v>4</v>
      </c>
      <c r="E149" s="20">
        <f t="shared" si="1"/>
        <v>4</v>
      </c>
      <c r="J149" s="23"/>
      <c r="K149" s="22" t="s">
        <v>11648</v>
      </c>
      <c r="L149" s="22" t="s">
        <v>11659</v>
      </c>
      <c r="M149" s="21">
        <v>4</v>
      </c>
      <c r="N149" s="20">
        <f t="shared" si="2"/>
        <v>4</v>
      </c>
      <c r="O149" s="20">
        <f t="shared" si="5"/>
        <v>4122636</v>
      </c>
    </row>
    <row r="150" spans="1:15" ht="12.5" x14ac:dyDescent="0.25">
      <c r="A150" s="19">
        <v>17.572916666666668</v>
      </c>
      <c r="B150" s="1" t="s">
        <v>11660</v>
      </c>
      <c r="C150" s="20">
        <f t="shared" si="0"/>
        <v>4069152</v>
      </c>
      <c r="D150" s="21">
        <v>4</v>
      </c>
      <c r="E150" s="20">
        <f t="shared" si="1"/>
        <v>4</v>
      </c>
      <c r="J150" s="23"/>
      <c r="K150" s="22" t="s">
        <v>11661</v>
      </c>
      <c r="L150" s="22" t="s">
        <v>11662</v>
      </c>
      <c r="M150" s="21" t="s">
        <v>11277</v>
      </c>
      <c r="N150" s="20">
        <f t="shared" si="2"/>
        <v>12</v>
      </c>
      <c r="O150" s="20">
        <f t="shared" si="5"/>
        <v>4122608</v>
      </c>
    </row>
    <row r="151" spans="1:15" ht="12.5" x14ac:dyDescent="0.25">
      <c r="A151" s="19">
        <v>17.572916666666668</v>
      </c>
      <c r="B151" s="1" t="s">
        <v>11663</v>
      </c>
      <c r="C151" s="20">
        <f t="shared" si="0"/>
        <v>4069156</v>
      </c>
      <c r="D151" s="21">
        <v>4</v>
      </c>
      <c r="E151" s="20">
        <f t="shared" si="1"/>
        <v>4</v>
      </c>
      <c r="J151" s="23"/>
      <c r="K151" s="22" t="s">
        <v>11661</v>
      </c>
      <c r="L151" s="22" t="s">
        <v>11664</v>
      </c>
      <c r="M151" s="21">
        <v>140</v>
      </c>
      <c r="N151" s="20">
        <f t="shared" si="2"/>
        <v>320</v>
      </c>
      <c r="O151" s="20">
        <f t="shared" si="5"/>
        <v>4105804</v>
      </c>
    </row>
    <row r="152" spans="1:15" ht="12.5" x14ac:dyDescent="0.25">
      <c r="A152" s="19">
        <v>17.572916666666668</v>
      </c>
      <c r="B152" s="1" t="s">
        <v>11665</v>
      </c>
      <c r="C152" s="20">
        <f t="shared" si="0"/>
        <v>4069160</v>
      </c>
      <c r="D152" s="21">
        <v>4</v>
      </c>
      <c r="E152" s="20">
        <f t="shared" si="1"/>
        <v>4</v>
      </c>
      <c r="J152" s="23"/>
      <c r="K152" s="22" t="s">
        <v>11661</v>
      </c>
      <c r="L152" s="22" t="s">
        <v>11666</v>
      </c>
      <c r="M152" s="21">
        <v>4</v>
      </c>
      <c r="N152" s="20">
        <f t="shared" si="2"/>
        <v>4</v>
      </c>
      <c r="O152" s="20">
        <f t="shared" si="5"/>
        <v>4122620</v>
      </c>
    </row>
    <row r="153" spans="1:15" ht="12.5" x14ac:dyDescent="0.25">
      <c r="A153" s="19">
        <v>17.572916666666668</v>
      </c>
      <c r="B153" s="1" t="s">
        <v>11667</v>
      </c>
      <c r="C153" s="20">
        <f t="shared" si="0"/>
        <v>4069164</v>
      </c>
      <c r="D153" s="21">
        <v>4</v>
      </c>
      <c r="E153" s="20">
        <f t="shared" si="1"/>
        <v>4</v>
      </c>
      <c r="J153" s="23"/>
      <c r="K153" s="22" t="s">
        <v>11661</v>
      </c>
      <c r="L153" s="22" t="s">
        <v>11668</v>
      </c>
      <c r="M153" s="21" t="s">
        <v>11277</v>
      </c>
      <c r="N153" s="20">
        <f t="shared" si="2"/>
        <v>12</v>
      </c>
      <c r="O153" s="20">
        <f t="shared" si="5"/>
        <v>4122592</v>
      </c>
    </row>
    <row r="154" spans="1:15" ht="12.5" x14ac:dyDescent="0.25">
      <c r="A154" s="19">
        <v>17.572916666666668</v>
      </c>
      <c r="B154" s="1" t="s">
        <v>11669</v>
      </c>
      <c r="C154" s="20">
        <f t="shared" si="0"/>
        <v>4069168</v>
      </c>
      <c r="D154" s="21">
        <v>4</v>
      </c>
      <c r="E154" s="20">
        <f t="shared" si="1"/>
        <v>4</v>
      </c>
      <c r="J154" s="23"/>
      <c r="K154" s="22" t="s">
        <v>11661</v>
      </c>
      <c r="L154" s="22" t="s">
        <v>11670</v>
      </c>
      <c r="M154" s="21">
        <v>140</v>
      </c>
      <c r="N154" s="20">
        <f t="shared" si="2"/>
        <v>320</v>
      </c>
      <c r="O154" s="20">
        <f t="shared" si="5"/>
        <v>4106124</v>
      </c>
    </row>
    <row r="155" spans="1:15" ht="12.5" x14ac:dyDescent="0.25">
      <c r="A155" s="19">
        <v>17.572916666666668</v>
      </c>
      <c r="B155" s="1" t="s">
        <v>11671</v>
      </c>
      <c r="C155" s="20">
        <f t="shared" si="0"/>
        <v>4069172</v>
      </c>
      <c r="D155" s="21">
        <v>4</v>
      </c>
      <c r="E155" s="20">
        <f t="shared" si="1"/>
        <v>4</v>
      </c>
      <c r="J155" s="23"/>
      <c r="K155" s="22" t="s">
        <v>11661</v>
      </c>
      <c r="L155" s="22" t="s">
        <v>11672</v>
      </c>
      <c r="M155" s="21">
        <v>4</v>
      </c>
      <c r="N155" s="20">
        <f t="shared" si="2"/>
        <v>4</v>
      </c>
      <c r="O155" s="20">
        <f t="shared" si="5"/>
        <v>4122604</v>
      </c>
    </row>
    <row r="156" spans="1:15" ht="12.5" x14ac:dyDescent="0.25">
      <c r="A156" s="19">
        <v>17.572916666666668</v>
      </c>
      <c r="B156" s="1" t="s">
        <v>11673</v>
      </c>
      <c r="C156" s="20">
        <f t="shared" si="0"/>
        <v>4069176</v>
      </c>
      <c r="D156" s="21">
        <v>4</v>
      </c>
      <c r="E156" s="20">
        <f t="shared" si="1"/>
        <v>4</v>
      </c>
      <c r="J156" s="23"/>
      <c r="K156" s="22" t="s">
        <v>11674</v>
      </c>
      <c r="L156" s="22" t="s">
        <v>11675</v>
      </c>
      <c r="M156" s="21" t="s">
        <v>11277</v>
      </c>
      <c r="N156" s="20">
        <f t="shared" si="2"/>
        <v>12</v>
      </c>
      <c r="O156" s="20">
        <f t="shared" si="5"/>
        <v>4122576</v>
      </c>
    </row>
    <row r="157" spans="1:15" ht="12.5" x14ac:dyDescent="0.25">
      <c r="A157" s="19">
        <v>17.572916666666668</v>
      </c>
      <c r="B157" s="1" t="s">
        <v>11676</v>
      </c>
      <c r="C157" s="20">
        <f t="shared" si="0"/>
        <v>4069180</v>
      </c>
      <c r="D157" s="21">
        <v>4</v>
      </c>
      <c r="E157" s="20">
        <f t="shared" si="1"/>
        <v>4</v>
      </c>
      <c r="J157" s="23"/>
      <c r="K157" s="22" t="s">
        <v>11674</v>
      </c>
      <c r="L157" s="22" t="s">
        <v>11677</v>
      </c>
      <c r="M157" s="21">
        <v>140</v>
      </c>
      <c r="N157" s="20">
        <f t="shared" si="2"/>
        <v>320</v>
      </c>
      <c r="O157" s="20">
        <f t="shared" si="5"/>
        <v>4106444</v>
      </c>
    </row>
    <row r="158" spans="1:15" ht="12.5" x14ac:dyDescent="0.25">
      <c r="A158" s="19">
        <v>17.572916666666668</v>
      </c>
      <c r="B158" s="1" t="s">
        <v>11678</v>
      </c>
      <c r="C158" s="20">
        <f t="shared" si="0"/>
        <v>4069184</v>
      </c>
      <c r="D158" s="21">
        <v>4</v>
      </c>
      <c r="E158" s="20">
        <f t="shared" si="1"/>
        <v>4</v>
      </c>
      <c r="J158" s="23"/>
      <c r="K158" s="22" t="s">
        <v>11674</v>
      </c>
      <c r="L158" s="22" t="s">
        <v>11679</v>
      </c>
      <c r="M158" s="21">
        <v>4</v>
      </c>
      <c r="N158" s="20">
        <f t="shared" si="2"/>
        <v>4</v>
      </c>
      <c r="O158" s="20">
        <f t="shared" si="5"/>
        <v>4122588</v>
      </c>
    </row>
    <row r="159" spans="1:15" ht="12.5" x14ac:dyDescent="0.25">
      <c r="A159" s="19">
        <v>17.572916666666668</v>
      </c>
      <c r="B159" s="1" t="s">
        <v>11680</v>
      </c>
      <c r="C159" s="20">
        <f t="shared" si="0"/>
        <v>4069188</v>
      </c>
      <c r="D159" s="21">
        <v>4</v>
      </c>
      <c r="E159" s="20">
        <f t="shared" si="1"/>
        <v>4</v>
      </c>
      <c r="J159" s="23"/>
      <c r="K159" s="22" t="s">
        <v>11674</v>
      </c>
      <c r="L159" s="22" t="s">
        <v>11681</v>
      </c>
      <c r="M159" s="21" t="s">
        <v>11277</v>
      </c>
      <c r="N159" s="20">
        <f t="shared" si="2"/>
        <v>12</v>
      </c>
      <c r="O159" s="20">
        <f t="shared" si="5"/>
        <v>4122560</v>
      </c>
    </row>
    <row r="160" spans="1:15" ht="12.5" x14ac:dyDescent="0.25">
      <c r="A160" s="19">
        <v>17.572916666666668</v>
      </c>
      <c r="B160" s="1" t="s">
        <v>11682</v>
      </c>
      <c r="C160" s="20">
        <f t="shared" si="0"/>
        <v>4069192</v>
      </c>
      <c r="D160" s="21">
        <v>4</v>
      </c>
      <c r="E160" s="20">
        <f t="shared" si="1"/>
        <v>4</v>
      </c>
      <c r="J160" s="23"/>
      <c r="K160" s="22" t="s">
        <v>11674</v>
      </c>
      <c r="L160" s="22" t="s">
        <v>11683</v>
      </c>
      <c r="M160" s="21">
        <v>140</v>
      </c>
      <c r="N160" s="20">
        <f t="shared" si="2"/>
        <v>320</v>
      </c>
      <c r="O160" s="20">
        <f t="shared" si="5"/>
        <v>4106764</v>
      </c>
    </row>
    <row r="161" spans="1:15" ht="12.5" x14ac:dyDescent="0.25">
      <c r="A161" s="19">
        <v>17.572916666666668</v>
      </c>
      <c r="B161" s="1" t="s">
        <v>11684</v>
      </c>
      <c r="C161" s="20">
        <f t="shared" si="0"/>
        <v>4069196</v>
      </c>
      <c r="D161" s="21">
        <v>4</v>
      </c>
      <c r="E161" s="20">
        <f t="shared" si="1"/>
        <v>4</v>
      </c>
      <c r="J161" s="23"/>
      <c r="K161" s="22" t="s">
        <v>11674</v>
      </c>
      <c r="L161" s="22" t="s">
        <v>11685</v>
      </c>
      <c r="M161" s="21">
        <v>4</v>
      </c>
      <c r="N161" s="20">
        <f t="shared" si="2"/>
        <v>4</v>
      </c>
      <c r="O161" s="20">
        <f t="shared" si="5"/>
        <v>4122572</v>
      </c>
    </row>
    <row r="162" spans="1:15" ht="12.5" x14ac:dyDescent="0.25">
      <c r="A162" s="19">
        <v>17.572916666666668</v>
      </c>
      <c r="B162" s="1" t="s">
        <v>11686</v>
      </c>
      <c r="C162" s="20">
        <f t="shared" si="0"/>
        <v>4069200</v>
      </c>
      <c r="D162" s="21">
        <v>4</v>
      </c>
      <c r="E162" s="20">
        <f t="shared" si="1"/>
        <v>4</v>
      </c>
      <c r="J162" s="23"/>
      <c r="K162" s="22" t="s">
        <v>11687</v>
      </c>
      <c r="L162" s="22" t="s">
        <v>11688</v>
      </c>
      <c r="M162" s="21" t="s">
        <v>11277</v>
      </c>
      <c r="N162" s="20">
        <f t="shared" si="2"/>
        <v>12</v>
      </c>
      <c r="O162" s="20">
        <f t="shared" si="5"/>
        <v>4122544</v>
      </c>
    </row>
    <row r="163" spans="1:15" ht="12.5" x14ac:dyDescent="0.25">
      <c r="A163" s="19">
        <v>17.572916666666668</v>
      </c>
      <c r="B163" s="1" t="s">
        <v>11689</v>
      </c>
      <c r="C163" s="20">
        <f t="shared" si="0"/>
        <v>4069204</v>
      </c>
      <c r="D163" s="21">
        <v>4</v>
      </c>
      <c r="E163" s="20">
        <f t="shared" si="1"/>
        <v>4</v>
      </c>
      <c r="J163" s="23"/>
      <c r="K163" s="22" t="s">
        <v>11687</v>
      </c>
      <c r="L163" s="22" t="s">
        <v>11690</v>
      </c>
      <c r="M163" s="21">
        <v>140</v>
      </c>
      <c r="N163" s="20">
        <f t="shared" si="2"/>
        <v>320</v>
      </c>
      <c r="O163" s="20">
        <f t="shared" si="5"/>
        <v>4107084</v>
      </c>
    </row>
    <row r="164" spans="1:15" ht="12.5" x14ac:dyDescent="0.25">
      <c r="A164" s="19">
        <v>17.572916666666668</v>
      </c>
      <c r="B164" s="1" t="s">
        <v>11691</v>
      </c>
      <c r="C164" s="20">
        <f t="shared" si="0"/>
        <v>4069208</v>
      </c>
      <c r="D164" s="21">
        <v>4</v>
      </c>
      <c r="E164" s="20">
        <f t="shared" si="1"/>
        <v>4</v>
      </c>
      <c r="J164" s="23"/>
      <c r="K164" s="22" t="s">
        <v>11687</v>
      </c>
      <c r="L164" s="22" t="s">
        <v>11692</v>
      </c>
      <c r="M164" s="21">
        <v>4</v>
      </c>
      <c r="N164" s="20">
        <f t="shared" si="2"/>
        <v>4</v>
      </c>
      <c r="O164" s="20">
        <f t="shared" si="5"/>
        <v>4122556</v>
      </c>
    </row>
    <row r="165" spans="1:15" ht="12.5" x14ac:dyDescent="0.25">
      <c r="A165" s="19">
        <v>17.572916666666668</v>
      </c>
      <c r="B165" s="1" t="s">
        <v>11693</v>
      </c>
      <c r="C165" s="20">
        <f t="shared" si="0"/>
        <v>4069212</v>
      </c>
      <c r="D165" s="21">
        <v>4</v>
      </c>
      <c r="E165" s="20">
        <f t="shared" si="1"/>
        <v>4</v>
      </c>
      <c r="J165" s="23"/>
      <c r="K165" s="22" t="s">
        <v>11687</v>
      </c>
      <c r="L165" s="22" t="s">
        <v>11694</v>
      </c>
      <c r="M165" s="21" t="s">
        <v>11277</v>
      </c>
      <c r="N165" s="20">
        <f t="shared" si="2"/>
        <v>12</v>
      </c>
      <c r="O165" s="20">
        <f t="shared" si="5"/>
        <v>4122528</v>
      </c>
    </row>
    <row r="166" spans="1:15" ht="12.5" x14ac:dyDescent="0.25">
      <c r="A166" s="19">
        <v>17.572916666666668</v>
      </c>
      <c r="B166" s="1" t="s">
        <v>11695</v>
      </c>
      <c r="C166" s="20">
        <f t="shared" si="0"/>
        <v>4069216</v>
      </c>
      <c r="D166" s="21">
        <v>4</v>
      </c>
      <c r="E166" s="20">
        <f t="shared" si="1"/>
        <v>4</v>
      </c>
      <c r="J166" s="23"/>
      <c r="K166" s="22" t="s">
        <v>11687</v>
      </c>
      <c r="L166" s="22" t="s">
        <v>11696</v>
      </c>
      <c r="M166" s="21">
        <v>140</v>
      </c>
      <c r="N166" s="20">
        <f t="shared" si="2"/>
        <v>320</v>
      </c>
      <c r="O166" s="20">
        <f t="shared" si="5"/>
        <v>4107404</v>
      </c>
    </row>
    <row r="167" spans="1:15" ht="12.5" x14ac:dyDescent="0.25">
      <c r="A167" s="19">
        <v>17.572916666666668</v>
      </c>
      <c r="B167" s="1" t="s">
        <v>11697</v>
      </c>
      <c r="C167" s="20">
        <f t="shared" si="0"/>
        <v>4069220</v>
      </c>
      <c r="D167" s="21">
        <v>4</v>
      </c>
      <c r="E167" s="20">
        <f t="shared" si="1"/>
        <v>4</v>
      </c>
      <c r="J167" s="23"/>
      <c r="K167" s="22" t="s">
        <v>11687</v>
      </c>
      <c r="L167" s="22" t="s">
        <v>11698</v>
      </c>
      <c r="M167" s="21">
        <v>4</v>
      </c>
      <c r="N167" s="20">
        <f t="shared" si="2"/>
        <v>4</v>
      </c>
      <c r="O167" s="20">
        <f t="shared" si="5"/>
        <v>4122540</v>
      </c>
    </row>
    <row r="168" spans="1:15" ht="12.5" x14ac:dyDescent="0.25">
      <c r="A168" s="19">
        <v>17.572916666666668</v>
      </c>
      <c r="B168" s="1" t="s">
        <v>11699</v>
      </c>
      <c r="C168" s="20">
        <f t="shared" si="0"/>
        <v>4069224</v>
      </c>
      <c r="D168" s="21">
        <v>4</v>
      </c>
      <c r="E168" s="20">
        <f t="shared" si="1"/>
        <v>4</v>
      </c>
      <c r="J168" s="23"/>
      <c r="K168" s="22" t="s">
        <v>11700</v>
      </c>
      <c r="L168" s="22" t="s">
        <v>11701</v>
      </c>
      <c r="M168" s="21" t="s">
        <v>11277</v>
      </c>
      <c r="N168" s="20">
        <f t="shared" si="2"/>
        <v>12</v>
      </c>
      <c r="O168" s="20">
        <f t="shared" si="5"/>
        <v>4122512</v>
      </c>
    </row>
    <row r="169" spans="1:15" ht="12.5" x14ac:dyDescent="0.25">
      <c r="A169" s="19">
        <v>17.572916666666668</v>
      </c>
      <c r="B169" s="1" t="s">
        <v>11702</v>
      </c>
      <c r="C169" s="20">
        <f t="shared" si="0"/>
        <v>4069228</v>
      </c>
      <c r="D169" s="21">
        <v>4</v>
      </c>
      <c r="E169" s="20">
        <f t="shared" si="1"/>
        <v>4</v>
      </c>
      <c r="J169" s="23"/>
      <c r="K169" s="22" t="s">
        <v>11700</v>
      </c>
      <c r="L169" s="22" t="s">
        <v>11703</v>
      </c>
      <c r="M169" s="21">
        <v>140</v>
      </c>
      <c r="N169" s="20">
        <f t="shared" si="2"/>
        <v>320</v>
      </c>
      <c r="O169" s="20">
        <f t="shared" si="5"/>
        <v>4107724</v>
      </c>
    </row>
    <row r="170" spans="1:15" ht="12.5" x14ac:dyDescent="0.25">
      <c r="A170" s="19">
        <v>17.572916666666668</v>
      </c>
      <c r="B170" s="1" t="s">
        <v>11704</v>
      </c>
      <c r="C170" s="20">
        <f t="shared" si="0"/>
        <v>4069232</v>
      </c>
      <c r="D170" s="21">
        <v>4</v>
      </c>
      <c r="E170" s="20">
        <f t="shared" si="1"/>
        <v>4</v>
      </c>
      <c r="J170" s="23"/>
      <c r="K170" s="22" t="s">
        <v>11700</v>
      </c>
      <c r="L170" s="22" t="s">
        <v>11705</v>
      </c>
      <c r="M170" s="21">
        <v>4</v>
      </c>
      <c r="N170" s="20">
        <f t="shared" si="2"/>
        <v>4</v>
      </c>
      <c r="O170" s="20">
        <f t="shared" si="5"/>
        <v>4122524</v>
      </c>
    </row>
    <row r="171" spans="1:15" ht="12.5" x14ac:dyDescent="0.25">
      <c r="A171" s="19">
        <v>17.572916666666668</v>
      </c>
      <c r="B171" s="1" t="s">
        <v>11706</v>
      </c>
      <c r="C171" s="20">
        <f t="shared" si="0"/>
        <v>4069236</v>
      </c>
      <c r="D171" s="21">
        <v>4</v>
      </c>
      <c r="E171" s="20">
        <f t="shared" si="1"/>
        <v>4</v>
      </c>
      <c r="J171" s="23"/>
      <c r="K171" s="22" t="s">
        <v>11700</v>
      </c>
      <c r="L171" s="22" t="s">
        <v>11707</v>
      </c>
      <c r="M171" s="21" t="s">
        <v>11277</v>
      </c>
      <c r="N171" s="20">
        <f t="shared" si="2"/>
        <v>12</v>
      </c>
      <c r="O171" s="20">
        <f t="shared" si="5"/>
        <v>4122496</v>
      </c>
    </row>
    <row r="172" spans="1:15" ht="12.5" x14ac:dyDescent="0.25">
      <c r="A172" s="19">
        <v>17.572916666666668</v>
      </c>
      <c r="B172" s="1" t="s">
        <v>11708</v>
      </c>
      <c r="C172" s="20">
        <f t="shared" si="0"/>
        <v>4069240</v>
      </c>
      <c r="D172" s="21">
        <v>4</v>
      </c>
      <c r="E172" s="20">
        <f t="shared" si="1"/>
        <v>4</v>
      </c>
      <c r="J172" s="23"/>
      <c r="K172" s="22" t="s">
        <v>11700</v>
      </c>
      <c r="L172" s="22" t="s">
        <v>11709</v>
      </c>
      <c r="M172" s="21">
        <v>140</v>
      </c>
      <c r="N172" s="20">
        <f t="shared" si="2"/>
        <v>320</v>
      </c>
      <c r="O172" s="20">
        <f t="shared" si="5"/>
        <v>4108044</v>
      </c>
    </row>
    <row r="173" spans="1:15" ht="12.5" x14ac:dyDescent="0.25">
      <c r="A173" s="19">
        <v>17.572916666666668</v>
      </c>
      <c r="B173" s="1" t="s">
        <v>11710</v>
      </c>
      <c r="C173" s="20">
        <f t="shared" si="0"/>
        <v>4069244</v>
      </c>
      <c r="D173" s="21">
        <v>4</v>
      </c>
      <c r="E173" s="20">
        <f t="shared" si="1"/>
        <v>4</v>
      </c>
      <c r="J173" s="23"/>
      <c r="K173" s="22" t="s">
        <v>11700</v>
      </c>
      <c r="L173" s="22" t="s">
        <v>11711</v>
      </c>
      <c r="M173" s="21">
        <v>4</v>
      </c>
      <c r="N173" s="20">
        <f t="shared" si="2"/>
        <v>4</v>
      </c>
      <c r="O173" s="20">
        <f t="shared" si="5"/>
        <v>4122508</v>
      </c>
    </row>
    <row r="174" spans="1:15" ht="12.5" x14ac:dyDescent="0.25">
      <c r="A174" s="19">
        <v>17.572916666666668</v>
      </c>
      <c r="B174" s="1" t="s">
        <v>11712</v>
      </c>
      <c r="C174" s="20">
        <f t="shared" si="0"/>
        <v>4069248</v>
      </c>
      <c r="D174" s="21">
        <v>4</v>
      </c>
      <c r="E174" s="20">
        <f t="shared" si="1"/>
        <v>4</v>
      </c>
      <c r="J174" s="23"/>
      <c r="K174" s="22" t="s">
        <v>11713</v>
      </c>
      <c r="L174" s="22" t="s">
        <v>11714</v>
      </c>
      <c r="M174" s="21" t="s">
        <v>11277</v>
      </c>
      <c r="N174" s="20">
        <f t="shared" si="2"/>
        <v>12</v>
      </c>
      <c r="O174" s="20">
        <f t="shared" si="5"/>
        <v>4122480</v>
      </c>
    </row>
    <row r="175" spans="1:15" ht="12.5" x14ac:dyDescent="0.25">
      <c r="A175" s="19">
        <v>17.572916666666668</v>
      </c>
      <c r="B175" s="1" t="s">
        <v>11715</v>
      </c>
      <c r="C175" s="20">
        <f t="shared" si="0"/>
        <v>4069252</v>
      </c>
      <c r="D175" s="21">
        <v>4</v>
      </c>
      <c r="E175" s="20">
        <f t="shared" si="1"/>
        <v>4</v>
      </c>
      <c r="J175" s="23"/>
      <c r="K175" s="22" t="s">
        <v>11713</v>
      </c>
      <c r="L175" s="22" t="s">
        <v>11716</v>
      </c>
      <c r="M175" s="21">
        <v>140</v>
      </c>
      <c r="N175" s="20">
        <f t="shared" si="2"/>
        <v>320</v>
      </c>
      <c r="O175" s="20">
        <f t="shared" si="5"/>
        <v>4108364</v>
      </c>
    </row>
    <row r="176" spans="1:15" ht="12.5" x14ac:dyDescent="0.25">
      <c r="A176" s="19">
        <v>17.572916666666668</v>
      </c>
      <c r="B176" s="1" t="s">
        <v>11717</v>
      </c>
      <c r="C176" s="20">
        <f t="shared" si="0"/>
        <v>4069256</v>
      </c>
      <c r="D176" s="21">
        <v>4</v>
      </c>
      <c r="E176" s="20">
        <f t="shared" si="1"/>
        <v>4</v>
      </c>
      <c r="J176" s="23"/>
      <c r="K176" s="22" t="s">
        <v>11713</v>
      </c>
      <c r="L176" s="22" t="s">
        <v>11718</v>
      </c>
      <c r="M176" s="21">
        <v>4</v>
      </c>
      <c r="N176" s="20">
        <f t="shared" si="2"/>
        <v>4</v>
      </c>
      <c r="O176" s="20">
        <f t="shared" si="5"/>
        <v>4122492</v>
      </c>
    </row>
    <row r="177" spans="1:15" ht="12.5" x14ac:dyDescent="0.25">
      <c r="A177" s="19">
        <v>17.572916666666668</v>
      </c>
      <c r="B177" s="1" t="s">
        <v>11719</v>
      </c>
      <c r="C177" s="20">
        <f t="shared" si="0"/>
        <v>4069260</v>
      </c>
      <c r="D177" s="21">
        <v>4</v>
      </c>
      <c r="E177" s="20">
        <f t="shared" si="1"/>
        <v>4</v>
      </c>
      <c r="J177" s="23"/>
      <c r="K177" s="22" t="s">
        <v>11713</v>
      </c>
      <c r="L177" s="22" t="s">
        <v>11720</v>
      </c>
      <c r="M177" s="21" t="s">
        <v>11277</v>
      </c>
      <c r="N177" s="20">
        <f t="shared" si="2"/>
        <v>12</v>
      </c>
      <c r="O177" s="20">
        <f t="shared" si="5"/>
        <v>4122464</v>
      </c>
    </row>
    <row r="178" spans="1:15" ht="12.5" x14ac:dyDescent="0.25">
      <c r="A178" s="19">
        <v>17.572916666666668</v>
      </c>
      <c r="B178" s="1" t="s">
        <v>11721</v>
      </c>
      <c r="C178" s="20">
        <f t="shared" si="0"/>
        <v>4069264</v>
      </c>
      <c r="D178" s="21">
        <v>4</v>
      </c>
      <c r="E178" s="20">
        <f t="shared" si="1"/>
        <v>4</v>
      </c>
      <c r="J178" s="23"/>
      <c r="K178" s="22" t="s">
        <v>11713</v>
      </c>
      <c r="L178" s="22" t="s">
        <v>11722</v>
      </c>
      <c r="M178" s="21">
        <v>140</v>
      </c>
      <c r="N178" s="20">
        <f t="shared" si="2"/>
        <v>320</v>
      </c>
      <c r="O178" s="20">
        <f t="shared" si="5"/>
        <v>4108684</v>
      </c>
    </row>
    <row r="179" spans="1:15" ht="12.5" x14ac:dyDescent="0.25">
      <c r="A179" s="19">
        <v>17.572916666666668</v>
      </c>
      <c r="B179" s="1" t="s">
        <v>11723</v>
      </c>
      <c r="C179" s="20">
        <f t="shared" si="0"/>
        <v>4069268</v>
      </c>
      <c r="D179" s="21">
        <v>4</v>
      </c>
      <c r="E179" s="20">
        <f t="shared" si="1"/>
        <v>4</v>
      </c>
      <c r="J179" s="23"/>
      <c r="K179" s="22" t="s">
        <v>11713</v>
      </c>
      <c r="L179" s="22" t="s">
        <v>11724</v>
      </c>
      <c r="M179" s="21">
        <v>4</v>
      </c>
      <c r="N179" s="20">
        <f t="shared" si="2"/>
        <v>4</v>
      </c>
      <c r="O179" s="20">
        <f t="shared" si="5"/>
        <v>4122476</v>
      </c>
    </row>
    <row r="180" spans="1:15" ht="12.5" x14ac:dyDescent="0.25">
      <c r="A180" s="19">
        <v>17.572916666666668</v>
      </c>
      <c r="B180" s="1" t="s">
        <v>11725</v>
      </c>
      <c r="C180" s="20">
        <f t="shared" si="0"/>
        <v>4069272</v>
      </c>
      <c r="D180" s="21">
        <v>4</v>
      </c>
      <c r="E180" s="20">
        <f t="shared" si="1"/>
        <v>4</v>
      </c>
      <c r="J180" s="23"/>
      <c r="K180" s="22" t="s">
        <v>11726</v>
      </c>
      <c r="L180" s="22" t="s">
        <v>11727</v>
      </c>
      <c r="M180" s="21" t="s">
        <v>11277</v>
      </c>
      <c r="N180" s="20">
        <f t="shared" si="2"/>
        <v>12</v>
      </c>
      <c r="O180" s="20">
        <f t="shared" si="5"/>
        <v>4122448</v>
      </c>
    </row>
    <row r="181" spans="1:15" ht="12.5" x14ac:dyDescent="0.25">
      <c r="A181" s="19">
        <v>17.572916666666668</v>
      </c>
      <c r="B181" s="1" t="s">
        <v>11728</v>
      </c>
      <c r="C181" s="20">
        <f t="shared" si="0"/>
        <v>4069276</v>
      </c>
      <c r="D181" s="21">
        <v>4</v>
      </c>
      <c r="E181" s="20">
        <f t="shared" si="1"/>
        <v>4</v>
      </c>
      <c r="J181" s="23"/>
      <c r="K181" s="22" t="s">
        <v>11726</v>
      </c>
      <c r="L181" s="22" t="s">
        <v>11729</v>
      </c>
      <c r="M181" s="21">
        <v>140</v>
      </c>
      <c r="N181" s="20">
        <f t="shared" si="2"/>
        <v>320</v>
      </c>
      <c r="O181" s="20">
        <f t="shared" si="5"/>
        <v>4109004</v>
      </c>
    </row>
    <row r="182" spans="1:15" ht="12.5" x14ac:dyDescent="0.25">
      <c r="A182" s="19">
        <v>17.572916666666668</v>
      </c>
      <c r="B182" s="1" t="s">
        <v>11730</v>
      </c>
      <c r="C182" s="20">
        <f t="shared" si="0"/>
        <v>4069280</v>
      </c>
      <c r="D182" s="21">
        <v>4</v>
      </c>
      <c r="E182" s="20">
        <f t="shared" si="1"/>
        <v>4</v>
      </c>
      <c r="J182" s="23"/>
      <c r="K182" s="22" t="s">
        <v>11726</v>
      </c>
      <c r="L182" s="22" t="s">
        <v>11731</v>
      </c>
      <c r="M182" s="21">
        <v>4</v>
      </c>
      <c r="N182" s="20">
        <f t="shared" si="2"/>
        <v>4</v>
      </c>
      <c r="O182" s="20">
        <f t="shared" si="5"/>
        <v>4122460</v>
      </c>
    </row>
    <row r="183" spans="1:15" ht="12.5" x14ac:dyDescent="0.25">
      <c r="A183" s="19">
        <v>17.572916666666668</v>
      </c>
      <c r="B183" s="1" t="s">
        <v>11732</v>
      </c>
      <c r="C183" s="20">
        <f t="shared" si="0"/>
        <v>4069284</v>
      </c>
      <c r="D183" s="21">
        <v>4</v>
      </c>
      <c r="E183" s="20">
        <f t="shared" si="1"/>
        <v>4</v>
      </c>
      <c r="J183" s="23"/>
      <c r="K183" s="22" t="s">
        <v>11726</v>
      </c>
      <c r="L183" s="22" t="s">
        <v>11733</v>
      </c>
      <c r="M183" s="21" t="s">
        <v>11277</v>
      </c>
      <c r="N183" s="20">
        <f t="shared" si="2"/>
        <v>12</v>
      </c>
      <c r="O183" s="20">
        <f t="shared" si="5"/>
        <v>4122432</v>
      </c>
    </row>
    <row r="184" spans="1:15" ht="12.5" x14ac:dyDescent="0.25">
      <c r="A184" s="19">
        <v>17.572916666666668</v>
      </c>
      <c r="B184" s="1" t="s">
        <v>11734</v>
      </c>
      <c r="C184" s="20">
        <f t="shared" si="0"/>
        <v>4069288</v>
      </c>
      <c r="D184" s="21">
        <v>4</v>
      </c>
      <c r="E184" s="20">
        <f t="shared" si="1"/>
        <v>4</v>
      </c>
      <c r="J184" s="23"/>
      <c r="K184" s="22" t="s">
        <v>11726</v>
      </c>
      <c r="L184" s="22" t="s">
        <v>11735</v>
      </c>
      <c r="M184" s="21">
        <v>140</v>
      </c>
      <c r="N184" s="20">
        <f t="shared" si="2"/>
        <v>320</v>
      </c>
      <c r="O184" s="20">
        <f t="shared" si="5"/>
        <v>4109324</v>
      </c>
    </row>
    <row r="185" spans="1:15" ht="12.5" x14ac:dyDescent="0.25">
      <c r="A185" s="19">
        <v>17.572916666666668</v>
      </c>
      <c r="B185" s="1" t="s">
        <v>11736</v>
      </c>
      <c r="C185" s="20">
        <f t="shared" si="0"/>
        <v>4069292</v>
      </c>
      <c r="D185" s="21">
        <v>4</v>
      </c>
      <c r="E185" s="20">
        <f t="shared" si="1"/>
        <v>4</v>
      </c>
      <c r="J185" s="23"/>
      <c r="K185" s="22" t="s">
        <v>11726</v>
      </c>
      <c r="L185" s="22" t="s">
        <v>11737</v>
      </c>
      <c r="M185" s="21">
        <v>4</v>
      </c>
      <c r="N185" s="20">
        <f t="shared" si="2"/>
        <v>4</v>
      </c>
      <c r="O185" s="20">
        <f t="shared" si="5"/>
        <v>4122444</v>
      </c>
    </row>
    <row r="186" spans="1:15" ht="12.5" x14ac:dyDescent="0.25">
      <c r="A186" s="19">
        <v>17.572916666666668</v>
      </c>
      <c r="B186" s="1" t="s">
        <v>11738</v>
      </c>
      <c r="C186" s="20">
        <f t="shared" si="0"/>
        <v>4069296</v>
      </c>
      <c r="D186" s="21">
        <v>4</v>
      </c>
      <c r="E186" s="20">
        <f t="shared" si="1"/>
        <v>4</v>
      </c>
      <c r="J186" s="23"/>
      <c r="K186" s="22" t="s">
        <v>11739</v>
      </c>
      <c r="L186" s="22" t="s">
        <v>11740</v>
      </c>
      <c r="M186" s="21" t="s">
        <v>11277</v>
      </c>
      <c r="N186" s="20">
        <f t="shared" si="2"/>
        <v>12</v>
      </c>
      <c r="O186" s="20">
        <f t="shared" si="5"/>
        <v>4122416</v>
      </c>
    </row>
    <row r="187" spans="1:15" ht="12.5" x14ac:dyDescent="0.25">
      <c r="A187" s="19">
        <v>17.572916666666668</v>
      </c>
      <c r="B187" s="1" t="s">
        <v>11741</v>
      </c>
      <c r="C187" s="20">
        <f t="shared" si="0"/>
        <v>4069300</v>
      </c>
      <c r="D187" s="21">
        <v>4</v>
      </c>
      <c r="E187" s="20">
        <f t="shared" si="1"/>
        <v>4</v>
      </c>
      <c r="J187" s="23"/>
      <c r="K187" s="22" t="s">
        <v>11739</v>
      </c>
      <c r="L187" s="22" t="s">
        <v>11742</v>
      </c>
      <c r="M187" s="21">
        <v>140</v>
      </c>
      <c r="N187" s="20">
        <f t="shared" si="2"/>
        <v>320</v>
      </c>
      <c r="O187" s="20">
        <f t="shared" si="5"/>
        <v>4109644</v>
      </c>
    </row>
    <row r="188" spans="1:15" ht="12.5" x14ac:dyDescent="0.25">
      <c r="A188" s="19">
        <v>17.572916666666668</v>
      </c>
      <c r="B188" s="1" t="s">
        <v>11743</v>
      </c>
      <c r="C188" s="20">
        <f t="shared" si="0"/>
        <v>4069304</v>
      </c>
      <c r="D188" s="21">
        <v>4</v>
      </c>
      <c r="E188" s="20">
        <f t="shared" si="1"/>
        <v>4</v>
      </c>
      <c r="J188" s="23"/>
      <c r="K188" s="22" t="s">
        <v>11739</v>
      </c>
      <c r="L188" s="22" t="s">
        <v>11744</v>
      </c>
      <c r="M188" s="21">
        <v>4</v>
      </c>
      <c r="N188" s="20">
        <f t="shared" si="2"/>
        <v>4</v>
      </c>
      <c r="O188" s="20">
        <f t="shared" si="5"/>
        <v>4122428</v>
      </c>
    </row>
    <row r="189" spans="1:15" ht="12.5" x14ac:dyDescent="0.25">
      <c r="A189" s="19">
        <v>17.920138888888889</v>
      </c>
      <c r="B189" s="1" t="s">
        <v>11297</v>
      </c>
      <c r="C189" s="20">
        <f t="shared" si="0"/>
        <v>4123360</v>
      </c>
      <c r="D189" s="21" t="s">
        <v>11277</v>
      </c>
      <c r="E189" s="20">
        <f t="shared" si="1"/>
        <v>12</v>
      </c>
      <c r="J189" s="23"/>
      <c r="K189" s="22" t="s">
        <v>11739</v>
      </c>
      <c r="L189" s="22" t="s">
        <v>11745</v>
      </c>
      <c r="M189" s="21" t="s">
        <v>11277</v>
      </c>
      <c r="N189" s="20">
        <f t="shared" si="2"/>
        <v>12</v>
      </c>
      <c r="O189" s="20">
        <f t="shared" si="5"/>
        <v>4122400</v>
      </c>
    </row>
    <row r="190" spans="1:15" ht="12.5" x14ac:dyDescent="0.25">
      <c r="A190" s="19">
        <v>17.920138888888889</v>
      </c>
      <c r="B190" s="1" t="s">
        <v>11746</v>
      </c>
      <c r="C190" s="20">
        <f t="shared" si="0"/>
        <v>4079284</v>
      </c>
      <c r="D190" s="21">
        <v>4</v>
      </c>
      <c r="E190" s="20">
        <f t="shared" si="1"/>
        <v>4</v>
      </c>
      <c r="J190" s="23"/>
      <c r="K190" s="22" t="s">
        <v>11739</v>
      </c>
      <c r="L190" s="22" t="s">
        <v>11747</v>
      </c>
      <c r="M190" s="21">
        <v>140</v>
      </c>
      <c r="N190" s="20">
        <f t="shared" si="2"/>
        <v>320</v>
      </c>
      <c r="O190" s="20">
        <f t="shared" si="5"/>
        <v>4109964</v>
      </c>
    </row>
    <row r="191" spans="1:15" ht="12.5" x14ac:dyDescent="0.25">
      <c r="A191" s="19">
        <v>17.920138888888889</v>
      </c>
      <c r="B191" s="1" t="s">
        <v>11748</v>
      </c>
      <c r="C191" s="20">
        <f t="shared" si="0"/>
        <v>4079288</v>
      </c>
      <c r="D191" s="21">
        <v>4</v>
      </c>
      <c r="E191" s="20">
        <f t="shared" si="1"/>
        <v>4</v>
      </c>
      <c r="J191" s="23"/>
      <c r="K191" s="22" t="s">
        <v>11739</v>
      </c>
      <c r="L191" s="22" t="s">
        <v>11749</v>
      </c>
      <c r="M191" s="21">
        <v>4</v>
      </c>
      <c r="N191" s="20">
        <f t="shared" si="2"/>
        <v>4</v>
      </c>
      <c r="O191" s="20">
        <f t="shared" si="5"/>
        <v>4122412</v>
      </c>
    </row>
    <row r="192" spans="1:15" ht="12.5" x14ac:dyDescent="0.25">
      <c r="A192" s="19">
        <v>17.920138888888889</v>
      </c>
      <c r="B192" s="1" t="s">
        <v>11304</v>
      </c>
      <c r="C192" s="20">
        <f t="shared" si="0"/>
        <v>4123372</v>
      </c>
      <c r="D192" s="21">
        <v>4</v>
      </c>
      <c r="E192" s="20">
        <f t="shared" si="1"/>
        <v>4</v>
      </c>
      <c r="J192" s="23"/>
      <c r="K192" s="22" t="s">
        <v>11750</v>
      </c>
      <c r="L192" s="22" t="s">
        <v>11751</v>
      </c>
      <c r="M192" s="21" t="s">
        <v>11277</v>
      </c>
      <c r="N192" s="20">
        <f t="shared" si="2"/>
        <v>12</v>
      </c>
      <c r="O192" s="20">
        <f t="shared" si="5"/>
        <v>4122384</v>
      </c>
    </row>
    <row r="193" spans="1:15" ht="12.5" x14ac:dyDescent="0.25">
      <c r="A193" s="19">
        <v>17.614583333333332</v>
      </c>
      <c r="B193" s="1" t="s">
        <v>11308</v>
      </c>
      <c r="C193" s="20">
        <f t="shared" si="0"/>
        <v>4123344</v>
      </c>
      <c r="D193" s="21" t="s">
        <v>11277</v>
      </c>
      <c r="E193" s="20">
        <f t="shared" si="1"/>
        <v>12</v>
      </c>
      <c r="J193" s="23"/>
      <c r="K193" s="22" t="s">
        <v>11750</v>
      </c>
      <c r="L193" s="22" t="s">
        <v>11752</v>
      </c>
      <c r="M193" s="21">
        <v>140</v>
      </c>
      <c r="N193" s="20">
        <f t="shared" si="2"/>
        <v>320</v>
      </c>
      <c r="O193" s="20">
        <f t="shared" si="5"/>
        <v>4110284</v>
      </c>
    </row>
    <row r="194" spans="1:15" ht="12.5" x14ac:dyDescent="0.25">
      <c r="A194" s="19">
        <v>17.614583333333332</v>
      </c>
      <c r="B194" s="1" t="s">
        <v>11753</v>
      </c>
      <c r="C194" s="20">
        <f t="shared" si="0"/>
        <v>4079292</v>
      </c>
      <c r="D194" s="21">
        <v>4</v>
      </c>
      <c r="E194" s="20">
        <f t="shared" si="1"/>
        <v>4</v>
      </c>
      <c r="J194" s="23"/>
      <c r="K194" s="22" t="s">
        <v>11750</v>
      </c>
      <c r="L194" s="22" t="s">
        <v>11754</v>
      </c>
      <c r="M194" s="21">
        <v>4</v>
      </c>
      <c r="N194" s="20">
        <f t="shared" si="2"/>
        <v>4</v>
      </c>
      <c r="O194" s="20">
        <f t="shared" si="5"/>
        <v>4122396</v>
      </c>
    </row>
    <row r="195" spans="1:15" ht="12.5" x14ac:dyDescent="0.25">
      <c r="A195" s="19">
        <v>17.614583333333332</v>
      </c>
      <c r="B195" s="1" t="s">
        <v>11755</v>
      </c>
      <c r="C195" s="20">
        <f t="shared" si="0"/>
        <v>4079296</v>
      </c>
      <c r="D195" s="21">
        <v>4</v>
      </c>
      <c r="E195" s="20">
        <f t="shared" si="1"/>
        <v>4</v>
      </c>
      <c r="J195" s="23"/>
      <c r="K195" s="22" t="s">
        <v>11750</v>
      </c>
      <c r="L195" s="22" t="s">
        <v>11756</v>
      </c>
      <c r="M195" s="21" t="s">
        <v>11277</v>
      </c>
      <c r="N195" s="20">
        <f t="shared" si="2"/>
        <v>12</v>
      </c>
      <c r="O195" s="20">
        <f t="shared" si="5"/>
        <v>4122368</v>
      </c>
    </row>
    <row r="196" spans="1:15" ht="12.5" x14ac:dyDescent="0.25">
      <c r="A196" s="19">
        <v>17.614583333333332</v>
      </c>
      <c r="B196" s="1" t="s">
        <v>11317</v>
      </c>
      <c r="C196" s="20">
        <f t="shared" si="0"/>
        <v>4123356</v>
      </c>
      <c r="D196" s="21">
        <v>4</v>
      </c>
      <c r="E196" s="20">
        <f t="shared" si="1"/>
        <v>4</v>
      </c>
      <c r="J196" s="23"/>
      <c r="K196" s="22" t="s">
        <v>11750</v>
      </c>
      <c r="L196" s="22" t="s">
        <v>11757</v>
      </c>
      <c r="M196" s="21">
        <v>140</v>
      </c>
      <c r="N196" s="20">
        <f t="shared" si="2"/>
        <v>320</v>
      </c>
      <c r="O196" s="20">
        <f t="shared" si="5"/>
        <v>4110604</v>
      </c>
    </row>
    <row r="197" spans="1:15" ht="12.5" x14ac:dyDescent="0.25">
      <c r="A197" s="19">
        <v>17.961805555555557</v>
      </c>
      <c r="B197" s="1" t="s">
        <v>11320</v>
      </c>
      <c r="C197" s="20">
        <f t="shared" si="0"/>
        <v>4123328</v>
      </c>
      <c r="D197" s="21" t="s">
        <v>11277</v>
      </c>
      <c r="E197" s="20">
        <f t="shared" si="1"/>
        <v>12</v>
      </c>
      <c r="J197" s="23"/>
      <c r="K197" s="22" t="s">
        <v>11750</v>
      </c>
      <c r="L197" s="22" t="s">
        <v>11758</v>
      </c>
      <c r="M197" s="21">
        <v>4</v>
      </c>
      <c r="N197" s="20">
        <f t="shared" si="2"/>
        <v>4</v>
      </c>
      <c r="O197" s="20">
        <f t="shared" si="5"/>
        <v>4122380</v>
      </c>
    </row>
    <row r="198" spans="1:15" ht="12.5" x14ac:dyDescent="0.25">
      <c r="A198" s="19">
        <v>17.961805555555557</v>
      </c>
      <c r="B198" s="1" t="s">
        <v>11759</v>
      </c>
      <c r="C198" s="20">
        <f t="shared" si="0"/>
        <v>4079300</v>
      </c>
      <c r="D198" s="21">
        <v>4</v>
      </c>
      <c r="E198" s="20">
        <f t="shared" si="1"/>
        <v>4</v>
      </c>
      <c r="J198" s="23"/>
      <c r="K198" s="22" t="s">
        <v>11760</v>
      </c>
      <c r="L198" s="22" t="s">
        <v>11761</v>
      </c>
      <c r="M198" s="21" t="s">
        <v>11277</v>
      </c>
      <c r="N198" s="20">
        <f t="shared" si="2"/>
        <v>12</v>
      </c>
      <c r="O198" s="20">
        <f t="shared" si="5"/>
        <v>4122352</v>
      </c>
    </row>
    <row r="199" spans="1:15" ht="12.5" x14ac:dyDescent="0.25">
      <c r="A199" s="19">
        <v>17.961805555555557</v>
      </c>
      <c r="B199" s="1" t="s">
        <v>11762</v>
      </c>
      <c r="C199" s="20">
        <f t="shared" si="0"/>
        <v>4079304</v>
      </c>
      <c r="D199" s="21">
        <v>4</v>
      </c>
      <c r="E199" s="20">
        <f t="shared" si="1"/>
        <v>4</v>
      </c>
      <c r="J199" s="23"/>
      <c r="K199" s="22" t="s">
        <v>11760</v>
      </c>
      <c r="L199" s="22" t="s">
        <v>11763</v>
      </c>
      <c r="M199" s="21">
        <v>140</v>
      </c>
      <c r="N199" s="20">
        <f t="shared" si="2"/>
        <v>320</v>
      </c>
      <c r="O199" s="20">
        <f t="shared" si="5"/>
        <v>4110924</v>
      </c>
    </row>
    <row r="200" spans="1:15" ht="12.5" x14ac:dyDescent="0.25">
      <c r="A200" s="19">
        <v>17.961805555555557</v>
      </c>
      <c r="B200" s="1" t="s">
        <v>11331</v>
      </c>
      <c r="C200" s="20">
        <f t="shared" si="0"/>
        <v>4123340</v>
      </c>
      <c r="D200" s="21">
        <v>4</v>
      </c>
      <c r="E200" s="20">
        <f t="shared" si="1"/>
        <v>4</v>
      </c>
      <c r="J200" s="23"/>
      <c r="K200" s="22" t="s">
        <v>11760</v>
      </c>
      <c r="L200" s="22" t="s">
        <v>11764</v>
      </c>
      <c r="M200" s="21">
        <v>4</v>
      </c>
      <c r="N200" s="20">
        <f t="shared" si="2"/>
        <v>4</v>
      </c>
      <c r="O200" s="20">
        <f t="shared" si="5"/>
        <v>4122364</v>
      </c>
    </row>
    <row r="201" spans="1:15" ht="12.5" x14ac:dyDescent="0.25">
      <c r="A201" s="19">
        <v>18.309027777777779</v>
      </c>
      <c r="B201" s="1" t="s">
        <v>11334</v>
      </c>
      <c r="C201" s="20">
        <f t="shared" si="0"/>
        <v>4123312</v>
      </c>
      <c r="D201" s="21" t="s">
        <v>11277</v>
      </c>
      <c r="E201" s="20">
        <f t="shared" si="1"/>
        <v>12</v>
      </c>
      <c r="J201" s="23"/>
      <c r="K201" s="22" t="s">
        <v>11760</v>
      </c>
      <c r="L201" s="22" t="s">
        <v>11765</v>
      </c>
      <c r="M201" s="21" t="s">
        <v>11277</v>
      </c>
      <c r="N201" s="20">
        <f t="shared" si="2"/>
        <v>12</v>
      </c>
      <c r="O201" s="20">
        <f t="shared" si="5"/>
        <v>4122336</v>
      </c>
    </row>
    <row r="202" spans="1:15" ht="12.5" x14ac:dyDescent="0.25">
      <c r="A202" s="19">
        <v>18.309027777777779</v>
      </c>
      <c r="B202" s="1" t="s">
        <v>11766</v>
      </c>
      <c r="C202" s="20">
        <f t="shared" si="0"/>
        <v>4079308</v>
      </c>
      <c r="D202" s="21">
        <v>4</v>
      </c>
      <c r="E202" s="20">
        <f t="shared" si="1"/>
        <v>4</v>
      </c>
      <c r="J202" s="23"/>
      <c r="K202" s="22" t="s">
        <v>11760</v>
      </c>
      <c r="L202" s="22" t="s">
        <v>11767</v>
      </c>
      <c r="M202" s="21">
        <v>140</v>
      </c>
      <c r="N202" s="20">
        <f t="shared" si="2"/>
        <v>320</v>
      </c>
      <c r="O202" s="20">
        <f t="shared" si="5"/>
        <v>4111244</v>
      </c>
    </row>
    <row r="203" spans="1:15" ht="12.5" x14ac:dyDescent="0.25">
      <c r="A203" s="19">
        <v>18.309027777777779</v>
      </c>
      <c r="B203" s="1" t="s">
        <v>11768</v>
      </c>
      <c r="C203" s="20">
        <f t="shared" si="0"/>
        <v>4079312</v>
      </c>
      <c r="D203" s="21">
        <v>4</v>
      </c>
      <c r="E203" s="20">
        <f t="shared" si="1"/>
        <v>4</v>
      </c>
      <c r="J203" s="23"/>
      <c r="K203" s="22" t="s">
        <v>11760</v>
      </c>
      <c r="L203" s="22" t="s">
        <v>11769</v>
      </c>
      <c r="M203" s="21">
        <v>4</v>
      </c>
      <c r="N203" s="20">
        <f t="shared" si="2"/>
        <v>4</v>
      </c>
      <c r="O203" s="20">
        <f t="shared" si="5"/>
        <v>4122348</v>
      </c>
    </row>
    <row r="204" spans="1:15" ht="12.5" x14ac:dyDescent="0.25">
      <c r="A204" s="19">
        <v>18.309027777777779</v>
      </c>
      <c r="B204" s="1" t="s">
        <v>11338</v>
      </c>
      <c r="C204" s="20">
        <f t="shared" si="0"/>
        <v>4123324</v>
      </c>
      <c r="D204" s="21">
        <v>4</v>
      </c>
      <c r="E204" s="20">
        <f t="shared" si="1"/>
        <v>4</v>
      </c>
      <c r="J204" s="23"/>
      <c r="K204" s="22" t="s">
        <v>11770</v>
      </c>
      <c r="L204" s="22" t="s">
        <v>11771</v>
      </c>
      <c r="M204" s="21" t="s">
        <v>11277</v>
      </c>
      <c r="N204" s="20">
        <f t="shared" si="2"/>
        <v>12</v>
      </c>
      <c r="O204" s="20">
        <f t="shared" si="5"/>
        <v>4122320</v>
      </c>
    </row>
    <row r="205" spans="1:15" ht="12.5" x14ac:dyDescent="0.25">
      <c r="A205" s="19">
        <v>18.65625</v>
      </c>
      <c r="B205" s="1" t="s">
        <v>11343</v>
      </c>
      <c r="C205" s="20">
        <f t="shared" si="0"/>
        <v>4123296</v>
      </c>
      <c r="D205" s="21" t="s">
        <v>11277</v>
      </c>
      <c r="E205" s="20">
        <f t="shared" si="1"/>
        <v>12</v>
      </c>
      <c r="J205" s="23"/>
      <c r="K205" s="22" t="s">
        <v>11770</v>
      </c>
      <c r="L205" s="22" t="s">
        <v>11772</v>
      </c>
      <c r="M205" s="21">
        <v>140</v>
      </c>
      <c r="N205" s="20">
        <f t="shared" si="2"/>
        <v>320</v>
      </c>
      <c r="O205" s="20">
        <f t="shared" si="5"/>
        <v>4111564</v>
      </c>
    </row>
    <row r="206" spans="1:15" ht="12.5" x14ac:dyDescent="0.25">
      <c r="A206" s="19">
        <v>18.65625</v>
      </c>
      <c r="B206" s="1" t="s">
        <v>11773</v>
      </c>
      <c r="C206" s="20">
        <f t="shared" si="0"/>
        <v>4079316</v>
      </c>
      <c r="D206" s="21">
        <v>4</v>
      </c>
      <c r="E206" s="20">
        <f t="shared" si="1"/>
        <v>4</v>
      </c>
      <c r="J206" s="23"/>
      <c r="K206" s="22" t="s">
        <v>11770</v>
      </c>
      <c r="L206" s="22" t="s">
        <v>11774</v>
      </c>
      <c r="M206" s="21">
        <v>4</v>
      </c>
      <c r="N206" s="20">
        <f t="shared" si="2"/>
        <v>4</v>
      </c>
      <c r="O206" s="20">
        <f t="shared" si="5"/>
        <v>4122332</v>
      </c>
    </row>
    <row r="207" spans="1:15" ht="12.5" x14ac:dyDescent="0.25">
      <c r="A207" s="19">
        <v>18.65625</v>
      </c>
      <c r="B207" s="1" t="s">
        <v>11775</v>
      </c>
      <c r="C207" s="20">
        <f t="shared" si="0"/>
        <v>4079320</v>
      </c>
      <c r="D207" s="21">
        <v>4</v>
      </c>
      <c r="E207" s="20">
        <f t="shared" si="1"/>
        <v>4</v>
      </c>
      <c r="J207" s="23"/>
      <c r="K207" s="22" t="s">
        <v>11770</v>
      </c>
      <c r="L207" s="22" t="s">
        <v>11776</v>
      </c>
      <c r="M207" s="21" t="s">
        <v>11277</v>
      </c>
      <c r="N207" s="20">
        <f t="shared" si="2"/>
        <v>12</v>
      </c>
      <c r="O207" s="20">
        <f t="shared" si="5"/>
        <v>4122304</v>
      </c>
    </row>
    <row r="208" spans="1:15" ht="12.5" x14ac:dyDescent="0.25">
      <c r="A208" s="19">
        <v>18.65625</v>
      </c>
      <c r="B208" s="1" t="s">
        <v>11349</v>
      </c>
      <c r="C208" s="20">
        <f t="shared" si="0"/>
        <v>4123308</v>
      </c>
      <c r="D208" s="21">
        <v>4</v>
      </c>
      <c r="E208" s="20">
        <f t="shared" si="1"/>
        <v>4</v>
      </c>
      <c r="J208" s="23"/>
      <c r="K208" s="22" t="s">
        <v>11770</v>
      </c>
      <c r="L208" s="22" t="s">
        <v>11777</v>
      </c>
      <c r="M208" s="21">
        <v>140</v>
      </c>
      <c r="N208" s="20">
        <f t="shared" si="2"/>
        <v>320</v>
      </c>
      <c r="O208" s="20">
        <f t="shared" si="5"/>
        <v>4111884</v>
      </c>
    </row>
    <row r="209" spans="1:15" ht="12.5" x14ac:dyDescent="0.25">
      <c r="A209" s="19">
        <v>19.003472222222221</v>
      </c>
      <c r="B209" s="1" t="s">
        <v>11352</v>
      </c>
      <c r="C209" s="20">
        <f t="shared" si="0"/>
        <v>4123280</v>
      </c>
      <c r="D209" s="21" t="s">
        <v>11277</v>
      </c>
      <c r="E209" s="20">
        <f t="shared" si="1"/>
        <v>12</v>
      </c>
      <c r="J209" s="23"/>
      <c r="K209" s="22" t="s">
        <v>11770</v>
      </c>
      <c r="L209" s="22" t="s">
        <v>11778</v>
      </c>
      <c r="M209" s="21">
        <v>4</v>
      </c>
      <c r="N209" s="20">
        <f t="shared" si="2"/>
        <v>4</v>
      </c>
      <c r="O209" s="20">
        <f t="shared" si="5"/>
        <v>4122316</v>
      </c>
    </row>
    <row r="210" spans="1:15" ht="12.5" x14ac:dyDescent="0.25">
      <c r="A210" s="19">
        <v>19.003472222222221</v>
      </c>
      <c r="B210" s="1" t="s">
        <v>11779</v>
      </c>
      <c r="C210" s="20">
        <f t="shared" si="0"/>
        <v>4079324</v>
      </c>
      <c r="D210" s="21">
        <v>4</v>
      </c>
      <c r="E210" s="20">
        <f t="shared" si="1"/>
        <v>4</v>
      </c>
      <c r="J210" s="23"/>
      <c r="K210" s="22" t="s">
        <v>11780</v>
      </c>
      <c r="L210" s="22" t="s">
        <v>11781</v>
      </c>
      <c r="M210" s="21" t="s">
        <v>11277</v>
      </c>
      <c r="N210" s="20">
        <f t="shared" si="2"/>
        <v>12</v>
      </c>
      <c r="O210" s="20">
        <f t="shared" si="5"/>
        <v>4122288</v>
      </c>
    </row>
    <row r="211" spans="1:15" ht="12.5" x14ac:dyDescent="0.25">
      <c r="A211" s="19">
        <v>19.003472222222221</v>
      </c>
      <c r="B211" s="1" t="s">
        <v>11782</v>
      </c>
      <c r="C211" s="20">
        <f t="shared" si="0"/>
        <v>4079328</v>
      </c>
      <c r="D211" s="21">
        <v>4</v>
      </c>
      <c r="E211" s="20">
        <f t="shared" si="1"/>
        <v>4</v>
      </c>
      <c r="J211" s="23"/>
      <c r="K211" s="22" t="s">
        <v>11780</v>
      </c>
      <c r="L211" s="22" t="s">
        <v>11783</v>
      </c>
      <c r="M211" s="21">
        <v>140</v>
      </c>
      <c r="N211" s="20">
        <f t="shared" si="2"/>
        <v>320</v>
      </c>
      <c r="O211" s="20">
        <f t="shared" si="5"/>
        <v>4112204</v>
      </c>
    </row>
    <row r="212" spans="1:15" ht="12.5" x14ac:dyDescent="0.25">
      <c r="A212" s="19">
        <v>19.003472222222221</v>
      </c>
      <c r="B212" s="1" t="s">
        <v>11356</v>
      </c>
      <c r="C212" s="20">
        <f t="shared" si="0"/>
        <v>4123292</v>
      </c>
      <c r="D212" s="21">
        <v>4</v>
      </c>
      <c r="E212" s="20">
        <f t="shared" si="1"/>
        <v>4</v>
      </c>
      <c r="J212" s="23"/>
      <c r="K212" s="22" t="s">
        <v>11780</v>
      </c>
      <c r="L212" s="22" t="s">
        <v>11784</v>
      </c>
      <c r="M212" s="21">
        <v>4</v>
      </c>
      <c r="N212" s="20">
        <f t="shared" si="2"/>
        <v>4</v>
      </c>
      <c r="O212" s="20">
        <f t="shared" si="5"/>
        <v>4122300</v>
      </c>
    </row>
    <row r="213" spans="1:15" ht="12.5" x14ac:dyDescent="0.25">
      <c r="A213" s="19">
        <v>18.697916666666668</v>
      </c>
      <c r="B213" s="1" t="s">
        <v>11359</v>
      </c>
      <c r="C213" s="20">
        <f t="shared" si="0"/>
        <v>4123264</v>
      </c>
      <c r="D213" s="21" t="s">
        <v>11277</v>
      </c>
      <c r="E213" s="20">
        <f t="shared" si="1"/>
        <v>12</v>
      </c>
      <c r="J213" s="23"/>
      <c r="K213" s="22" t="s">
        <v>11780</v>
      </c>
      <c r="L213" s="22" t="s">
        <v>11785</v>
      </c>
      <c r="M213" s="21" t="s">
        <v>11277</v>
      </c>
      <c r="N213" s="20">
        <f t="shared" si="2"/>
        <v>12</v>
      </c>
      <c r="O213" s="20">
        <f t="shared" si="5"/>
        <v>4122272</v>
      </c>
    </row>
    <row r="214" spans="1:15" ht="12.5" x14ac:dyDescent="0.25">
      <c r="A214" s="19">
        <v>18.697916666666668</v>
      </c>
      <c r="B214" s="1" t="s">
        <v>11786</v>
      </c>
      <c r="C214" s="20">
        <f t="shared" si="0"/>
        <v>4079332</v>
      </c>
      <c r="D214" s="21">
        <v>4</v>
      </c>
      <c r="E214" s="20">
        <f t="shared" si="1"/>
        <v>4</v>
      </c>
      <c r="J214" s="23"/>
      <c r="K214" s="22" t="s">
        <v>11780</v>
      </c>
      <c r="L214" s="22" t="s">
        <v>11787</v>
      </c>
      <c r="M214" s="21">
        <v>140</v>
      </c>
      <c r="N214" s="20">
        <f t="shared" si="2"/>
        <v>320</v>
      </c>
      <c r="O214" s="20">
        <f t="shared" si="5"/>
        <v>4112524</v>
      </c>
    </row>
    <row r="215" spans="1:15" ht="12.5" x14ac:dyDescent="0.25">
      <c r="A215" s="19">
        <v>18.697916666666668</v>
      </c>
      <c r="B215" s="1" t="s">
        <v>11788</v>
      </c>
      <c r="C215" s="20">
        <f t="shared" si="0"/>
        <v>4079336</v>
      </c>
      <c r="D215" s="21">
        <v>4</v>
      </c>
      <c r="E215" s="20">
        <f t="shared" si="1"/>
        <v>4</v>
      </c>
      <c r="J215" s="23"/>
      <c r="K215" s="22" t="s">
        <v>11780</v>
      </c>
      <c r="L215" s="22" t="s">
        <v>11789</v>
      </c>
      <c r="M215" s="21">
        <v>4</v>
      </c>
      <c r="N215" s="20">
        <f t="shared" si="2"/>
        <v>4</v>
      </c>
      <c r="O215" s="20">
        <f t="shared" si="5"/>
        <v>4122284</v>
      </c>
    </row>
    <row r="216" spans="1:15" ht="12.5" x14ac:dyDescent="0.25">
      <c r="A216" s="19">
        <v>18.697916666666668</v>
      </c>
      <c r="B216" s="1" t="s">
        <v>11363</v>
      </c>
      <c r="C216" s="20">
        <f t="shared" si="0"/>
        <v>4123276</v>
      </c>
      <c r="D216" s="21">
        <v>4</v>
      </c>
      <c r="E216" s="20">
        <f t="shared" si="1"/>
        <v>4</v>
      </c>
      <c r="J216" s="23"/>
      <c r="K216" s="22" t="s">
        <v>11790</v>
      </c>
      <c r="L216" s="22" t="s">
        <v>11791</v>
      </c>
      <c r="M216" s="21" t="s">
        <v>11277</v>
      </c>
      <c r="N216" s="20">
        <f t="shared" si="2"/>
        <v>12</v>
      </c>
      <c r="O216" s="20">
        <f t="shared" si="5"/>
        <v>4122256</v>
      </c>
    </row>
    <row r="217" spans="1:15" ht="12.5" x14ac:dyDescent="0.25">
      <c r="A217" s="19">
        <v>19.045138888888889</v>
      </c>
      <c r="B217" s="1" t="s">
        <v>11368</v>
      </c>
      <c r="C217" s="20">
        <f t="shared" si="0"/>
        <v>4123248</v>
      </c>
      <c r="D217" s="21" t="s">
        <v>11277</v>
      </c>
      <c r="E217" s="20">
        <f t="shared" si="1"/>
        <v>12</v>
      </c>
      <c r="J217" s="23"/>
      <c r="K217" s="22" t="s">
        <v>11790</v>
      </c>
      <c r="L217" s="22" t="s">
        <v>11792</v>
      </c>
      <c r="M217" s="21">
        <v>140</v>
      </c>
      <c r="N217" s="20">
        <f t="shared" si="2"/>
        <v>320</v>
      </c>
      <c r="O217" s="20">
        <f t="shared" si="5"/>
        <v>4112844</v>
      </c>
    </row>
    <row r="218" spans="1:15" ht="12.5" x14ac:dyDescent="0.25">
      <c r="A218" s="19">
        <v>19.045138888888889</v>
      </c>
      <c r="B218" s="1" t="s">
        <v>11793</v>
      </c>
      <c r="C218" s="20">
        <f t="shared" si="0"/>
        <v>4079340</v>
      </c>
      <c r="D218" s="21">
        <v>4</v>
      </c>
      <c r="E218" s="20">
        <f t="shared" si="1"/>
        <v>4</v>
      </c>
      <c r="J218" s="23"/>
      <c r="K218" s="22" t="s">
        <v>11790</v>
      </c>
      <c r="L218" s="22" t="s">
        <v>11794</v>
      </c>
      <c r="M218" s="21">
        <v>4</v>
      </c>
      <c r="N218" s="20">
        <f t="shared" si="2"/>
        <v>4</v>
      </c>
      <c r="O218" s="20">
        <f t="shared" si="5"/>
        <v>4122268</v>
      </c>
    </row>
    <row r="219" spans="1:15" ht="12.5" x14ac:dyDescent="0.25">
      <c r="A219" s="19">
        <v>19.045138888888889</v>
      </c>
      <c r="B219" s="1" t="s">
        <v>11795</v>
      </c>
      <c r="C219" s="20">
        <f t="shared" si="0"/>
        <v>4079344</v>
      </c>
      <c r="D219" s="21">
        <v>4</v>
      </c>
      <c r="E219" s="20">
        <f t="shared" si="1"/>
        <v>4</v>
      </c>
      <c r="J219" s="23"/>
      <c r="K219" s="22" t="s">
        <v>11790</v>
      </c>
      <c r="L219" s="22" t="s">
        <v>11796</v>
      </c>
      <c r="M219" s="21" t="s">
        <v>11277</v>
      </c>
      <c r="N219" s="20">
        <f t="shared" si="2"/>
        <v>12</v>
      </c>
      <c r="O219" s="20">
        <f t="shared" si="5"/>
        <v>4122240</v>
      </c>
    </row>
    <row r="220" spans="1:15" ht="12.5" x14ac:dyDescent="0.25">
      <c r="A220" s="19">
        <v>19.045138888888889</v>
      </c>
      <c r="B220" s="1" t="s">
        <v>11376</v>
      </c>
      <c r="C220" s="20">
        <f t="shared" si="0"/>
        <v>4123260</v>
      </c>
      <c r="D220" s="21">
        <v>4</v>
      </c>
      <c r="E220" s="20">
        <f t="shared" si="1"/>
        <v>4</v>
      </c>
      <c r="J220" s="23"/>
      <c r="K220" s="22" t="s">
        <v>11790</v>
      </c>
      <c r="L220" s="22" t="s">
        <v>11797</v>
      </c>
      <c r="M220" s="21">
        <v>140</v>
      </c>
      <c r="N220" s="20">
        <f t="shared" si="2"/>
        <v>320</v>
      </c>
      <c r="O220" s="20">
        <f t="shared" si="5"/>
        <v>4113164</v>
      </c>
    </row>
    <row r="221" spans="1:15" ht="12.5" x14ac:dyDescent="0.25">
      <c r="A221" s="19">
        <v>19.392361111111111</v>
      </c>
      <c r="B221" s="1" t="s">
        <v>11381</v>
      </c>
      <c r="C221" s="20">
        <f t="shared" si="0"/>
        <v>4123232</v>
      </c>
      <c r="D221" s="21" t="s">
        <v>11277</v>
      </c>
      <c r="E221" s="20">
        <f t="shared" si="1"/>
        <v>12</v>
      </c>
      <c r="J221" s="23"/>
      <c r="K221" s="22" t="s">
        <v>11790</v>
      </c>
      <c r="L221" s="22" t="s">
        <v>11798</v>
      </c>
      <c r="M221" s="21">
        <v>4</v>
      </c>
      <c r="N221" s="20">
        <f t="shared" si="2"/>
        <v>4</v>
      </c>
      <c r="O221" s="20">
        <f t="shared" si="5"/>
        <v>4122252</v>
      </c>
    </row>
    <row r="222" spans="1:15" ht="12.5" x14ac:dyDescent="0.25">
      <c r="A222" s="19">
        <v>19.392361111111111</v>
      </c>
      <c r="B222" s="1" t="s">
        <v>11799</v>
      </c>
      <c r="C222" s="20">
        <f t="shared" si="0"/>
        <v>4079348</v>
      </c>
      <c r="D222" s="21">
        <v>4</v>
      </c>
      <c r="E222" s="20">
        <f t="shared" si="1"/>
        <v>4</v>
      </c>
      <c r="J222" s="23"/>
      <c r="K222" s="22" t="s">
        <v>11800</v>
      </c>
      <c r="L222" s="22" t="s">
        <v>11801</v>
      </c>
      <c r="M222" s="21" t="s">
        <v>11277</v>
      </c>
      <c r="N222" s="20">
        <f t="shared" si="2"/>
        <v>12</v>
      </c>
      <c r="O222" s="20">
        <f t="shared" si="5"/>
        <v>4122224</v>
      </c>
    </row>
    <row r="223" spans="1:15" ht="12.5" x14ac:dyDescent="0.25">
      <c r="A223" s="19">
        <v>19.392361111111111</v>
      </c>
      <c r="B223" s="1" t="s">
        <v>11802</v>
      </c>
      <c r="C223" s="20">
        <f t="shared" si="0"/>
        <v>4079352</v>
      </c>
      <c r="D223" s="21">
        <v>4</v>
      </c>
      <c r="E223" s="20">
        <f t="shared" si="1"/>
        <v>4</v>
      </c>
      <c r="J223" s="23"/>
      <c r="K223" s="22" t="s">
        <v>11800</v>
      </c>
      <c r="L223" s="22" t="s">
        <v>11803</v>
      </c>
      <c r="M223" s="21">
        <v>140</v>
      </c>
      <c r="N223" s="20">
        <f t="shared" si="2"/>
        <v>320</v>
      </c>
      <c r="O223" s="20">
        <f t="shared" si="5"/>
        <v>4113484</v>
      </c>
    </row>
    <row r="224" spans="1:15" ht="12.5" x14ac:dyDescent="0.25">
      <c r="A224" s="19">
        <v>19.392361111111111</v>
      </c>
      <c r="B224" s="1" t="s">
        <v>11391</v>
      </c>
      <c r="C224" s="20">
        <f t="shared" si="0"/>
        <v>4123244</v>
      </c>
      <c r="D224" s="21">
        <v>4</v>
      </c>
      <c r="E224" s="20">
        <f t="shared" si="1"/>
        <v>4</v>
      </c>
      <c r="J224" s="23"/>
      <c r="K224" s="22" t="s">
        <v>11800</v>
      </c>
      <c r="L224" s="22" t="s">
        <v>11804</v>
      </c>
      <c r="M224" s="21">
        <v>4</v>
      </c>
      <c r="N224" s="20">
        <f t="shared" si="2"/>
        <v>4</v>
      </c>
      <c r="O224" s="20">
        <f t="shared" si="5"/>
        <v>4122236</v>
      </c>
    </row>
    <row r="225" spans="1:15" ht="12.5" x14ac:dyDescent="0.25">
      <c r="A225" s="19">
        <v>19.739583333333332</v>
      </c>
      <c r="B225" s="1" t="s">
        <v>11396</v>
      </c>
      <c r="C225" s="20">
        <f t="shared" si="0"/>
        <v>4123216</v>
      </c>
      <c r="D225" s="21" t="s">
        <v>11277</v>
      </c>
      <c r="E225" s="20">
        <f t="shared" si="1"/>
        <v>12</v>
      </c>
      <c r="J225" s="23"/>
      <c r="K225" s="22" t="s">
        <v>11800</v>
      </c>
      <c r="L225" s="22" t="s">
        <v>11805</v>
      </c>
      <c r="M225" s="21" t="s">
        <v>11277</v>
      </c>
      <c r="N225" s="20">
        <f t="shared" si="2"/>
        <v>12</v>
      </c>
      <c r="O225" s="20">
        <f t="shared" si="5"/>
        <v>4122208</v>
      </c>
    </row>
    <row r="226" spans="1:15" ht="12.5" x14ac:dyDescent="0.25">
      <c r="A226" s="19">
        <v>19.739583333333332</v>
      </c>
      <c r="B226" s="1" t="s">
        <v>11806</v>
      </c>
      <c r="C226" s="20">
        <f t="shared" si="0"/>
        <v>4079356</v>
      </c>
      <c r="D226" s="21">
        <v>4</v>
      </c>
      <c r="E226" s="20">
        <f t="shared" si="1"/>
        <v>4</v>
      </c>
      <c r="J226" s="23"/>
      <c r="K226" s="22" t="s">
        <v>11800</v>
      </c>
      <c r="L226" s="22" t="s">
        <v>11807</v>
      </c>
      <c r="M226" s="21">
        <v>140</v>
      </c>
      <c r="N226" s="20">
        <f t="shared" si="2"/>
        <v>320</v>
      </c>
      <c r="O226" s="20">
        <f t="shared" si="5"/>
        <v>4113804</v>
      </c>
    </row>
    <row r="227" spans="1:15" ht="12.5" x14ac:dyDescent="0.25">
      <c r="A227" s="19">
        <v>19.739583333333332</v>
      </c>
      <c r="B227" s="1" t="s">
        <v>11808</v>
      </c>
      <c r="C227" s="20">
        <f t="shared" si="0"/>
        <v>4079360</v>
      </c>
      <c r="D227" s="21">
        <v>4</v>
      </c>
      <c r="E227" s="20">
        <f t="shared" si="1"/>
        <v>4</v>
      </c>
      <c r="J227" s="23"/>
      <c r="K227" s="22" t="s">
        <v>11800</v>
      </c>
      <c r="L227" s="22" t="s">
        <v>11809</v>
      </c>
      <c r="M227" s="21">
        <v>4</v>
      </c>
      <c r="N227" s="20">
        <f t="shared" si="2"/>
        <v>4</v>
      </c>
      <c r="O227" s="20">
        <f t="shared" si="5"/>
        <v>4122220</v>
      </c>
    </row>
    <row r="228" spans="1:15" ht="12.5" x14ac:dyDescent="0.25">
      <c r="A228" s="19">
        <v>19.739583333333332</v>
      </c>
      <c r="B228" s="1" t="s">
        <v>11403</v>
      </c>
      <c r="C228" s="20">
        <f t="shared" si="0"/>
        <v>4123228</v>
      </c>
      <c r="D228" s="21">
        <v>4</v>
      </c>
      <c r="E228" s="20">
        <f t="shared" si="1"/>
        <v>4</v>
      </c>
      <c r="J228" s="23"/>
      <c r="K228" s="22" t="s">
        <v>11810</v>
      </c>
      <c r="L228" s="22" t="s">
        <v>11811</v>
      </c>
      <c r="M228" s="21" t="s">
        <v>11277</v>
      </c>
      <c r="N228" s="20">
        <f t="shared" si="2"/>
        <v>12</v>
      </c>
      <c r="O228" s="20">
        <f t="shared" si="5"/>
        <v>4122192</v>
      </c>
    </row>
    <row r="229" spans="1:15" ht="12.5" x14ac:dyDescent="0.25">
      <c r="A229" s="19">
        <v>20.086805555555557</v>
      </c>
      <c r="B229" s="1" t="s">
        <v>11406</v>
      </c>
      <c r="C229" s="20">
        <f t="shared" si="0"/>
        <v>4123200</v>
      </c>
      <c r="D229" s="21" t="s">
        <v>11277</v>
      </c>
      <c r="E229" s="20">
        <f t="shared" si="1"/>
        <v>12</v>
      </c>
      <c r="J229" s="23"/>
      <c r="K229" s="22" t="s">
        <v>11810</v>
      </c>
      <c r="L229" s="22" t="s">
        <v>11812</v>
      </c>
      <c r="M229" s="21">
        <v>140</v>
      </c>
      <c r="N229" s="20">
        <f t="shared" si="2"/>
        <v>320</v>
      </c>
      <c r="O229" s="20">
        <f t="shared" si="5"/>
        <v>4114124</v>
      </c>
    </row>
    <row r="230" spans="1:15" ht="12.5" x14ac:dyDescent="0.25">
      <c r="A230" s="19">
        <v>20.086805555555557</v>
      </c>
      <c r="B230" s="1" t="s">
        <v>11813</v>
      </c>
      <c r="C230" s="20">
        <f t="shared" si="0"/>
        <v>4079364</v>
      </c>
      <c r="D230" s="21">
        <v>4</v>
      </c>
      <c r="E230" s="20">
        <f t="shared" si="1"/>
        <v>4</v>
      </c>
      <c r="J230" s="23"/>
      <c r="K230" s="22" t="s">
        <v>11810</v>
      </c>
      <c r="L230" s="22" t="s">
        <v>11814</v>
      </c>
      <c r="M230" s="21">
        <v>4</v>
      </c>
      <c r="N230" s="20">
        <f t="shared" si="2"/>
        <v>4</v>
      </c>
      <c r="O230" s="20">
        <f t="shared" si="5"/>
        <v>4122204</v>
      </c>
    </row>
    <row r="231" spans="1:15" ht="12.5" x14ac:dyDescent="0.25">
      <c r="A231" s="19">
        <v>20.086805555555557</v>
      </c>
      <c r="B231" s="1" t="s">
        <v>11815</v>
      </c>
      <c r="C231" s="20">
        <f t="shared" si="0"/>
        <v>4079368</v>
      </c>
      <c r="D231" s="21">
        <v>4</v>
      </c>
      <c r="E231" s="20">
        <f t="shared" si="1"/>
        <v>4</v>
      </c>
      <c r="J231" s="23"/>
      <c r="K231" s="22" t="s">
        <v>11810</v>
      </c>
      <c r="L231" s="22" t="s">
        <v>11816</v>
      </c>
      <c r="M231" s="21" t="s">
        <v>11277</v>
      </c>
      <c r="N231" s="20">
        <f t="shared" si="2"/>
        <v>12</v>
      </c>
      <c r="O231" s="20">
        <f t="shared" si="5"/>
        <v>4122176</v>
      </c>
    </row>
    <row r="232" spans="1:15" ht="12.5" x14ac:dyDescent="0.25">
      <c r="A232" s="19">
        <v>20.086805555555557</v>
      </c>
      <c r="B232" s="1" t="s">
        <v>11413</v>
      </c>
      <c r="C232" s="20">
        <f t="shared" si="0"/>
        <v>4123212</v>
      </c>
      <c r="D232" s="21">
        <v>4</v>
      </c>
      <c r="E232" s="20">
        <f t="shared" si="1"/>
        <v>4</v>
      </c>
      <c r="J232" s="23"/>
      <c r="K232" s="22" t="s">
        <v>11810</v>
      </c>
      <c r="L232" s="22" t="s">
        <v>11817</v>
      </c>
      <c r="M232" s="21">
        <v>140</v>
      </c>
      <c r="N232" s="20">
        <f t="shared" si="2"/>
        <v>320</v>
      </c>
      <c r="O232" s="20">
        <f t="shared" si="5"/>
        <v>4114444</v>
      </c>
    </row>
    <row r="233" spans="1:15" ht="12.5" x14ac:dyDescent="0.25">
      <c r="A233" s="19">
        <v>19.78125</v>
      </c>
      <c r="B233" s="1" t="s">
        <v>11417</v>
      </c>
      <c r="C233" s="20">
        <f t="shared" si="0"/>
        <v>4123184</v>
      </c>
      <c r="D233" s="21" t="s">
        <v>11277</v>
      </c>
      <c r="E233" s="20">
        <f t="shared" si="1"/>
        <v>12</v>
      </c>
      <c r="J233" s="23"/>
      <c r="K233" s="22" t="s">
        <v>11810</v>
      </c>
      <c r="L233" s="22" t="s">
        <v>11818</v>
      </c>
      <c r="M233" s="21">
        <v>4</v>
      </c>
      <c r="N233" s="20">
        <f t="shared" si="2"/>
        <v>4</v>
      </c>
      <c r="O233" s="20">
        <f t="shared" si="5"/>
        <v>4122188</v>
      </c>
    </row>
    <row r="234" spans="1:15" ht="12.5" x14ac:dyDescent="0.25">
      <c r="A234" s="19">
        <v>19.78125</v>
      </c>
      <c r="B234" s="1" t="s">
        <v>11819</v>
      </c>
      <c r="C234" s="20">
        <f t="shared" si="0"/>
        <v>4079372</v>
      </c>
      <c r="D234" s="21">
        <v>4</v>
      </c>
      <c r="E234" s="20">
        <f t="shared" si="1"/>
        <v>4</v>
      </c>
      <c r="J234" s="23"/>
      <c r="K234" s="22" t="s">
        <v>11820</v>
      </c>
      <c r="L234" s="22" t="s">
        <v>11821</v>
      </c>
      <c r="M234" s="21" t="s">
        <v>11277</v>
      </c>
      <c r="N234" s="20">
        <f t="shared" si="2"/>
        <v>12</v>
      </c>
      <c r="O234" s="20">
        <f t="shared" si="5"/>
        <v>4122160</v>
      </c>
    </row>
    <row r="235" spans="1:15" ht="12.5" x14ac:dyDescent="0.25">
      <c r="A235" s="19">
        <v>19.78125</v>
      </c>
      <c r="B235" s="1" t="s">
        <v>11822</v>
      </c>
      <c r="C235" s="20">
        <f t="shared" si="0"/>
        <v>4079376</v>
      </c>
      <c r="D235" s="21">
        <v>4</v>
      </c>
      <c r="E235" s="20">
        <f t="shared" si="1"/>
        <v>4</v>
      </c>
      <c r="J235" s="23"/>
      <c r="K235" s="22" t="s">
        <v>11820</v>
      </c>
      <c r="L235" s="22" t="s">
        <v>11823</v>
      </c>
      <c r="M235" s="21">
        <v>140</v>
      </c>
      <c r="N235" s="20">
        <f t="shared" si="2"/>
        <v>320</v>
      </c>
      <c r="O235" s="20">
        <f t="shared" si="5"/>
        <v>4114764</v>
      </c>
    </row>
    <row r="236" spans="1:15" ht="12.5" x14ac:dyDescent="0.25">
      <c r="A236" s="19">
        <v>19.78125</v>
      </c>
      <c r="B236" s="1" t="s">
        <v>11824</v>
      </c>
      <c r="C236" s="20">
        <f t="shared" si="0"/>
        <v>4123196</v>
      </c>
      <c r="D236" s="21">
        <v>4</v>
      </c>
      <c r="E236" s="20">
        <f t="shared" si="1"/>
        <v>4</v>
      </c>
      <c r="J236" s="23"/>
      <c r="K236" s="22" t="s">
        <v>11820</v>
      </c>
      <c r="L236" s="22" t="s">
        <v>11825</v>
      </c>
      <c r="M236" s="21">
        <v>4</v>
      </c>
      <c r="N236" s="20">
        <f t="shared" si="2"/>
        <v>4</v>
      </c>
      <c r="O236" s="20">
        <f t="shared" si="5"/>
        <v>4122172</v>
      </c>
    </row>
    <row r="237" spans="1:15" ht="12.5" x14ac:dyDescent="0.25">
      <c r="C237" s="20"/>
      <c r="D237" s="20"/>
      <c r="E237" s="20"/>
      <c r="J237" s="23"/>
      <c r="K237" s="22" t="s">
        <v>11820</v>
      </c>
      <c r="L237" s="22" t="s">
        <v>11826</v>
      </c>
      <c r="M237" s="21" t="s">
        <v>11277</v>
      </c>
      <c r="N237" s="20">
        <f t="shared" si="2"/>
        <v>12</v>
      </c>
      <c r="O237" s="20">
        <f t="shared" si="5"/>
        <v>4122144</v>
      </c>
    </row>
    <row r="238" spans="1:15" ht="12.5" x14ac:dyDescent="0.25">
      <c r="C238" s="20"/>
      <c r="D238" s="20"/>
      <c r="E238" s="20"/>
      <c r="J238" s="23"/>
      <c r="K238" s="22" t="s">
        <v>11820</v>
      </c>
      <c r="L238" s="22" t="s">
        <v>11827</v>
      </c>
      <c r="M238" s="21">
        <v>140</v>
      </c>
      <c r="N238" s="20">
        <f t="shared" si="2"/>
        <v>320</v>
      </c>
      <c r="O238" s="20">
        <f t="shared" si="5"/>
        <v>4115084</v>
      </c>
    </row>
    <row r="239" spans="1:15" ht="12.5" x14ac:dyDescent="0.25">
      <c r="C239" s="20"/>
      <c r="D239" s="20"/>
      <c r="E239" s="20"/>
      <c r="J239" s="23"/>
      <c r="K239" s="22" t="s">
        <v>11820</v>
      </c>
      <c r="L239" s="22" t="s">
        <v>11828</v>
      </c>
      <c r="M239" s="21">
        <v>4</v>
      </c>
      <c r="N239" s="20">
        <f t="shared" si="2"/>
        <v>4</v>
      </c>
      <c r="O239" s="20">
        <f t="shared" si="5"/>
        <v>4122156</v>
      </c>
    </row>
    <row r="240" spans="1:15" ht="12.5" x14ac:dyDescent="0.25">
      <c r="C240" s="20"/>
      <c r="D240" s="20"/>
      <c r="E240" s="20"/>
      <c r="J240" s="23"/>
      <c r="K240" s="22" t="s">
        <v>11829</v>
      </c>
      <c r="L240" s="22" t="s">
        <v>11830</v>
      </c>
      <c r="M240" s="21" t="s">
        <v>11277</v>
      </c>
      <c r="N240" s="20">
        <f t="shared" si="2"/>
        <v>12</v>
      </c>
      <c r="O240" s="20">
        <f t="shared" si="5"/>
        <v>4122128</v>
      </c>
    </row>
    <row r="241" spans="3:15" ht="12.5" x14ac:dyDescent="0.25">
      <c r="C241" s="20"/>
      <c r="D241" s="20"/>
      <c r="E241" s="20"/>
      <c r="J241" s="23"/>
      <c r="K241" s="22" t="s">
        <v>11829</v>
      </c>
      <c r="L241" s="22" t="s">
        <v>11831</v>
      </c>
      <c r="M241" s="21">
        <v>140</v>
      </c>
      <c r="N241" s="20">
        <f t="shared" si="2"/>
        <v>320</v>
      </c>
      <c r="O241" s="20">
        <f t="shared" si="5"/>
        <v>4115404</v>
      </c>
    </row>
    <row r="242" spans="3:15" ht="12.5" x14ac:dyDescent="0.25">
      <c r="C242" s="20"/>
      <c r="D242" s="20"/>
      <c r="E242" s="20"/>
      <c r="J242" s="23"/>
      <c r="K242" s="22" t="s">
        <v>11829</v>
      </c>
      <c r="L242" s="22" t="s">
        <v>11832</v>
      </c>
      <c r="M242" s="21">
        <v>4</v>
      </c>
      <c r="N242" s="20">
        <f t="shared" si="2"/>
        <v>4</v>
      </c>
      <c r="O242" s="20">
        <f t="shared" si="5"/>
        <v>4122140</v>
      </c>
    </row>
    <row r="243" spans="3:15" ht="12.5" x14ac:dyDescent="0.25">
      <c r="C243" s="20"/>
      <c r="D243" s="20"/>
      <c r="E243" s="20"/>
      <c r="J243" s="23"/>
      <c r="K243" s="22" t="s">
        <v>11829</v>
      </c>
      <c r="L243" s="22" t="s">
        <v>11833</v>
      </c>
      <c r="M243" s="21" t="s">
        <v>11277</v>
      </c>
      <c r="N243" s="20">
        <f t="shared" si="2"/>
        <v>12</v>
      </c>
      <c r="O243" s="20">
        <f t="shared" si="5"/>
        <v>4122112</v>
      </c>
    </row>
    <row r="244" spans="3:15" ht="12.5" x14ac:dyDescent="0.25">
      <c r="C244" s="20"/>
      <c r="D244" s="20"/>
      <c r="E244" s="20"/>
      <c r="J244" s="23"/>
      <c r="K244" s="22" t="s">
        <v>11829</v>
      </c>
      <c r="L244" s="22" t="s">
        <v>11834</v>
      </c>
      <c r="M244" s="21">
        <v>140</v>
      </c>
      <c r="N244" s="20">
        <f t="shared" si="2"/>
        <v>320</v>
      </c>
      <c r="O244" s="20">
        <f t="shared" si="5"/>
        <v>4115724</v>
      </c>
    </row>
    <row r="245" spans="3:15" ht="12.5" x14ac:dyDescent="0.25">
      <c r="C245" s="20"/>
      <c r="D245" s="20"/>
      <c r="E245" s="20"/>
      <c r="J245" s="23"/>
      <c r="K245" s="22" t="s">
        <v>11829</v>
      </c>
      <c r="L245" s="22" t="s">
        <v>11835</v>
      </c>
      <c r="M245" s="21">
        <v>4</v>
      </c>
      <c r="N245" s="20">
        <f t="shared" si="2"/>
        <v>4</v>
      </c>
      <c r="O245" s="20">
        <f t="shared" si="5"/>
        <v>4122124</v>
      </c>
    </row>
    <row r="246" spans="3:15" ht="12.5" x14ac:dyDescent="0.25">
      <c r="C246" s="20"/>
      <c r="D246" s="20"/>
      <c r="E246" s="20"/>
      <c r="J246" s="23"/>
      <c r="K246" s="22" t="s">
        <v>11836</v>
      </c>
      <c r="L246" s="22" t="s">
        <v>11837</v>
      </c>
      <c r="M246" s="21" t="s">
        <v>11277</v>
      </c>
      <c r="N246" s="20">
        <f t="shared" si="2"/>
        <v>12</v>
      </c>
      <c r="O246" s="20">
        <f t="shared" si="5"/>
        <v>4122096</v>
      </c>
    </row>
    <row r="247" spans="3:15" ht="12.5" x14ac:dyDescent="0.25">
      <c r="C247" s="20"/>
      <c r="D247" s="20"/>
      <c r="E247" s="20"/>
      <c r="J247" s="23"/>
      <c r="K247" s="22" t="s">
        <v>11836</v>
      </c>
      <c r="L247" s="22" t="s">
        <v>11838</v>
      </c>
      <c r="M247" s="21">
        <v>140</v>
      </c>
      <c r="N247" s="20">
        <f t="shared" si="2"/>
        <v>320</v>
      </c>
      <c r="O247" s="20">
        <f t="shared" si="5"/>
        <v>4116044</v>
      </c>
    </row>
    <row r="248" spans="3:15" ht="12.5" x14ac:dyDescent="0.25">
      <c r="C248" s="20"/>
      <c r="D248" s="20"/>
      <c r="E248" s="20"/>
      <c r="J248" s="23"/>
      <c r="K248" s="22" t="s">
        <v>11836</v>
      </c>
      <c r="L248" s="22" t="s">
        <v>11839</v>
      </c>
      <c r="M248" s="21">
        <v>4</v>
      </c>
      <c r="N248" s="20">
        <f t="shared" si="2"/>
        <v>4</v>
      </c>
      <c r="O248" s="20">
        <f t="shared" si="5"/>
        <v>4122108</v>
      </c>
    </row>
    <row r="249" spans="3:15" ht="12.5" x14ac:dyDescent="0.25">
      <c r="C249" s="20"/>
      <c r="D249" s="20"/>
      <c r="E249" s="20"/>
      <c r="J249" s="23"/>
      <c r="K249" s="22" t="s">
        <v>11836</v>
      </c>
      <c r="L249" s="22" t="s">
        <v>11840</v>
      </c>
      <c r="M249" s="21" t="s">
        <v>11277</v>
      </c>
      <c r="N249" s="20">
        <f t="shared" si="2"/>
        <v>12</v>
      </c>
      <c r="O249" s="20">
        <f t="shared" si="5"/>
        <v>4122080</v>
      </c>
    </row>
    <row r="250" spans="3:15" ht="12.5" x14ac:dyDescent="0.25">
      <c r="C250" s="20"/>
      <c r="D250" s="20"/>
      <c r="E250" s="20"/>
      <c r="J250" s="23"/>
      <c r="K250" s="22" t="s">
        <v>11836</v>
      </c>
      <c r="L250" s="22" t="s">
        <v>11841</v>
      </c>
      <c r="M250" s="21">
        <v>140</v>
      </c>
      <c r="N250" s="20">
        <f t="shared" si="2"/>
        <v>320</v>
      </c>
      <c r="O250" s="20">
        <f t="shared" si="5"/>
        <v>4116364</v>
      </c>
    </row>
    <row r="251" spans="3:15" ht="12.5" x14ac:dyDescent="0.25">
      <c r="C251" s="20"/>
      <c r="D251" s="20"/>
      <c r="E251" s="20"/>
      <c r="J251" s="23"/>
      <c r="K251" s="22" t="s">
        <v>11836</v>
      </c>
      <c r="L251" s="22" t="s">
        <v>11842</v>
      </c>
      <c r="M251" s="21">
        <v>4</v>
      </c>
      <c r="N251" s="20">
        <f t="shared" si="2"/>
        <v>4</v>
      </c>
      <c r="O251" s="20">
        <f t="shared" si="5"/>
        <v>4122092</v>
      </c>
    </row>
    <row r="252" spans="3:15" ht="12.5" x14ac:dyDescent="0.25">
      <c r="C252" s="20"/>
      <c r="D252" s="20"/>
      <c r="E252" s="20"/>
      <c r="J252" s="23"/>
      <c r="K252" s="22" t="s">
        <v>11843</v>
      </c>
      <c r="L252" s="22" t="s">
        <v>11844</v>
      </c>
      <c r="M252" s="21" t="s">
        <v>11277</v>
      </c>
      <c r="N252" s="20">
        <f t="shared" si="2"/>
        <v>12</v>
      </c>
      <c r="O252" s="20">
        <f t="shared" si="5"/>
        <v>4122064</v>
      </c>
    </row>
    <row r="253" spans="3:15" ht="12.5" x14ac:dyDescent="0.25">
      <c r="C253" s="20"/>
      <c r="D253" s="20"/>
      <c r="E253" s="20"/>
      <c r="J253" s="23"/>
      <c r="K253" s="22" t="s">
        <v>11843</v>
      </c>
      <c r="L253" s="22" t="s">
        <v>11845</v>
      </c>
      <c r="M253" s="21">
        <v>140</v>
      </c>
      <c r="N253" s="20">
        <f t="shared" si="2"/>
        <v>320</v>
      </c>
      <c r="O253" s="20">
        <f t="shared" si="5"/>
        <v>4116684</v>
      </c>
    </row>
    <row r="254" spans="3:15" ht="12.5" x14ac:dyDescent="0.25">
      <c r="C254" s="20"/>
      <c r="D254" s="20"/>
      <c r="E254" s="20"/>
      <c r="J254" s="23"/>
      <c r="K254" s="22" t="s">
        <v>11843</v>
      </c>
      <c r="L254" s="22" t="s">
        <v>11846</v>
      </c>
      <c r="M254" s="21">
        <v>4</v>
      </c>
      <c r="N254" s="20">
        <f t="shared" si="2"/>
        <v>4</v>
      </c>
      <c r="O254" s="20">
        <f t="shared" si="5"/>
        <v>4122076</v>
      </c>
    </row>
    <row r="255" spans="3:15" ht="12.5" x14ac:dyDescent="0.25">
      <c r="C255" s="20"/>
      <c r="D255" s="20"/>
      <c r="E255" s="20"/>
      <c r="J255" s="23"/>
      <c r="K255" s="22" t="s">
        <v>11843</v>
      </c>
      <c r="L255" s="22" t="s">
        <v>11847</v>
      </c>
      <c r="M255" s="21" t="s">
        <v>11277</v>
      </c>
      <c r="N255" s="20">
        <f t="shared" si="2"/>
        <v>12</v>
      </c>
      <c r="O255" s="20">
        <f t="shared" si="5"/>
        <v>4122048</v>
      </c>
    </row>
    <row r="256" spans="3:15" ht="12.5" x14ac:dyDescent="0.25">
      <c r="C256" s="20"/>
      <c r="D256" s="20"/>
      <c r="E256" s="20"/>
      <c r="J256" s="23"/>
      <c r="K256" s="22" t="s">
        <v>11843</v>
      </c>
      <c r="L256" s="22" t="s">
        <v>11848</v>
      </c>
      <c r="M256" s="21">
        <v>140</v>
      </c>
      <c r="N256" s="20">
        <f t="shared" si="2"/>
        <v>320</v>
      </c>
      <c r="O256" s="20">
        <f t="shared" si="5"/>
        <v>4117004</v>
      </c>
    </row>
    <row r="257" spans="3:15" ht="12.5" x14ac:dyDescent="0.25">
      <c r="C257" s="20"/>
      <c r="D257" s="20"/>
      <c r="E257" s="20"/>
      <c r="J257" s="23"/>
      <c r="K257" s="22" t="s">
        <v>11843</v>
      </c>
      <c r="L257" s="22" t="s">
        <v>11849</v>
      </c>
      <c r="M257" s="21">
        <v>4</v>
      </c>
      <c r="N257" s="20">
        <f t="shared" si="2"/>
        <v>4</v>
      </c>
      <c r="O257" s="20">
        <f t="shared" si="5"/>
        <v>4122060</v>
      </c>
    </row>
    <row r="258" spans="3:15" ht="12.5" x14ac:dyDescent="0.25">
      <c r="C258" s="20"/>
      <c r="D258" s="20"/>
      <c r="E258" s="20"/>
      <c r="J258" s="23"/>
      <c r="K258" s="22" t="s">
        <v>11850</v>
      </c>
      <c r="L258" s="22" t="s">
        <v>11851</v>
      </c>
      <c r="M258" s="21" t="s">
        <v>11277</v>
      </c>
      <c r="N258" s="20">
        <f t="shared" si="2"/>
        <v>12</v>
      </c>
      <c r="O258" s="20">
        <f t="shared" si="5"/>
        <v>4122032</v>
      </c>
    </row>
    <row r="259" spans="3:15" ht="12.5" x14ac:dyDescent="0.25">
      <c r="C259" s="20"/>
      <c r="D259" s="20"/>
      <c r="E259" s="20"/>
      <c r="J259" s="23"/>
      <c r="K259" s="22" t="s">
        <v>11850</v>
      </c>
      <c r="L259" s="22" t="s">
        <v>11852</v>
      </c>
      <c r="M259" s="21">
        <v>140</v>
      </c>
      <c r="N259" s="20">
        <f t="shared" si="2"/>
        <v>320</v>
      </c>
      <c r="O259" s="20">
        <f t="shared" si="5"/>
        <v>4117324</v>
      </c>
    </row>
    <row r="260" spans="3:15" ht="12.5" x14ac:dyDescent="0.25">
      <c r="C260" s="20"/>
      <c r="D260" s="20"/>
      <c r="E260" s="20"/>
      <c r="J260" s="23"/>
      <c r="K260" s="22" t="s">
        <v>11850</v>
      </c>
      <c r="L260" s="22" t="s">
        <v>11853</v>
      </c>
      <c r="M260" s="21">
        <v>4</v>
      </c>
      <c r="N260" s="20">
        <f t="shared" si="2"/>
        <v>4</v>
      </c>
      <c r="O260" s="20">
        <f t="shared" si="5"/>
        <v>4122044</v>
      </c>
    </row>
    <row r="261" spans="3:15" ht="12.5" x14ac:dyDescent="0.25">
      <c r="C261" s="20"/>
      <c r="D261" s="20"/>
      <c r="E261" s="20"/>
      <c r="J261" s="23"/>
      <c r="K261" s="22" t="s">
        <v>11850</v>
      </c>
      <c r="L261" s="22" t="s">
        <v>11854</v>
      </c>
      <c r="M261" s="21" t="s">
        <v>11277</v>
      </c>
      <c r="N261" s="20">
        <f t="shared" si="2"/>
        <v>12</v>
      </c>
      <c r="O261" s="20">
        <f t="shared" si="5"/>
        <v>4122016</v>
      </c>
    </row>
    <row r="262" spans="3:15" ht="12.5" x14ac:dyDescent="0.25">
      <c r="C262" s="20"/>
      <c r="D262" s="20"/>
      <c r="E262" s="20"/>
      <c r="J262" s="23"/>
      <c r="K262" s="22" t="s">
        <v>11850</v>
      </c>
      <c r="L262" s="22" t="s">
        <v>11855</v>
      </c>
      <c r="M262" s="21">
        <v>140</v>
      </c>
      <c r="N262" s="20">
        <f t="shared" si="2"/>
        <v>320</v>
      </c>
      <c r="O262" s="20">
        <f t="shared" si="5"/>
        <v>4117644</v>
      </c>
    </row>
    <row r="263" spans="3:15" ht="12.5" x14ac:dyDescent="0.25">
      <c r="C263" s="20"/>
      <c r="D263" s="20"/>
      <c r="E263" s="20"/>
      <c r="J263" s="23"/>
      <c r="K263" s="22" t="s">
        <v>11850</v>
      </c>
      <c r="L263" s="22" t="s">
        <v>11856</v>
      </c>
      <c r="M263" s="21">
        <v>4</v>
      </c>
      <c r="N263" s="20">
        <f t="shared" si="2"/>
        <v>4</v>
      </c>
      <c r="O263" s="20">
        <f t="shared" si="5"/>
        <v>4122028</v>
      </c>
    </row>
    <row r="264" spans="3:15" ht="12.5" x14ac:dyDescent="0.25">
      <c r="C264" s="20"/>
      <c r="D264" s="20"/>
      <c r="E264" s="20"/>
      <c r="J264" s="23"/>
      <c r="K264" s="22" t="s">
        <v>11857</v>
      </c>
      <c r="L264" s="22" t="s">
        <v>11858</v>
      </c>
      <c r="M264" s="21" t="s">
        <v>11277</v>
      </c>
      <c r="N264" s="20">
        <f t="shared" si="2"/>
        <v>12</v>
      </c>
      <c r="O264" s="20">
        <f t="shared" si="5"/>
        <v>4122000</v>
      </c>
    </row>
    <row r="265" spans="3:15" ht="12.5" x14ac:dyDescent="0.25">
      <c r="C265" s="20"/>
      <c r="D265" s="20"/>
      <c r="E265" s="20"/>
      <c r="J265" s="23"/>
      <c r="K265" s="22" t="s">
        <v>11857</v>
      </c>
      <c r="L265" s="22" t="s">
        <v>11859</v>
      </c>
      <c r="M265" s="21">
        <v>140</v>
      </c>
      <c r="N265" s="20">
        <f t="shared" si="2"/>
        <v>320</v>
      </c>
      <c r="O265" s="20">
        <f t="shared" si="5"/>
        <v>4117964</v>
      </c>
    </row>
    <row r="266" spans="3:15" ht="12.5" x14ac:dyDescent="0.25">
      <c r="C266" s="20"/>
      <c r="D266" s="20"/>
      <c r="E266" s="20"/>
      <c r="J266" s="23"/>
      <c r="K266" s="22" t="s">
        <v>11857</v>
      </c>
      <c r="L266" s="22" t="s">
        <v>11860</v>
      </c>
      <c r="M266" s="21">
        <v>4</v>
      </c>
      <c r="N266" s="20">
        <f t="shared" si="2"/>
        <v>4</v>
      </c>
      <c r="O266" s="20">
        <f t="shared" si="5"/>
        <v>4122012</v>
      </c>
    </row>
    <row r="267" spans="3:15" ht="12.5" x14ac:dyDescent="0.25">
      <c r="C267" s="20"/>
      <c r="D267" s="20"/>
      <c r="E267" s="20"/>
      <c r="J267" s="23"/>
      <c r="K267" s="22" t="s">
        <v>11857</v>
      </c>
      <c r="L267" s="22" t="s">
        <v>11861</v>
      </c>
      <c r="M267" s="21" t="s">
        <v>11277</v>
      </c>
      <c r="N267" s="20">
        <f t="shared" si="2"/>
        <v>12</v>
      </c>
      <c r="O267" s="20">
        <f t="shared" si="5"/>
        <v>4121984</v>
      </c>
    </row>
    <row r="268" spans="3:15" ht="12.5" x14ac:dyDescent="0.25">
      <c r="C268" s="20"/>
      <c r="D268" s="20"/>
      <c r="E268" s="20"/>
      <c r="J268" s="23"/>
      <c r="K268" s="22" t="s">
        <v>11857</v>
      </c>
      <c r="L268" s="22" t="s">
        <v>11862</v>
      </c>
      <c r="M268" s="21">
        <v>140</v>
      </c>
      <c r="N268" s="20">
        <f t="shared" si="2"/>
        <v>320</v>
      </c>
      <c r="O268" s="20">
        <f t="shared" si="5"/>
        <v>4118284</v>
      </c>
    </row>
    <row r="269" spans="3:15" ht="12.5" x14ac:dyDescent="0.25">
      <c r="C269" s="20"/>
      <c r="D269" s="20"/>
      <c r="E269" s="20"/>
      <c r="J269" s="23"/>
      <c r="K269" s="22" t="s">
        <v>11857</v>
      </c>
      <c r="L269" s="22" t="s">
        <v>11863</v>
      </c>
      <c r="M269" s="21">
        <v>4</v>
      </c>
      <c r="N269" s="20">
        <f t="shared" si="2"/>
        <v>4</v>
      </c>
      <c r="O269" s="20">
        <f t="shared" si="5"/>
        <v>4121996</v>
      </c>
    </row>
    <row r="270" spans="3:15" ht="12.5" x14ac:dyDescent="0.25">
      <c r="C270" s="20"/>
      <c r="D270" s="20"/>
      <c r="E270" s="20"/>
      <c r="J270" s="23"/>
      <c r="K270" s="22" t="s">
        <v>11864</v>
      </c>
      <c r="L270" s="22" t="s">
        <v>11865</v>
      </c>
      <c r="M270" s="21" t="s">
        <v>11277</v>
      </c>
      <c r="N270" s="20">
        <f t="shared" si="2"/>
        <v>12</v>
      </c>
      <c r="O270" s="20">
        <f t="shared" si="5"/>
        <v>4121968</v>
      </c>
    </row>
    <row r="271" spans="3:15" ht="12.5" x14ac:dyDescent="0.25">
      <c r="C271" s="20"/>
      <c r="D271" s="20"/>
      <c r="E271" s="20"/>
      <c r="J271" s="23"/>
      <c r="K271" s="22" t="s">
        <v>11864</v>
      </c>
      <c r="L271" s="22" t="s">
        <v>11866</v>
      </c>
      <c r="M271" s="21">
        <v>140</v>
      </c>
      <c r="N271" s="20">
        <f t="shared" si="2"/>
        <v>320</v>
      </c>
      <c r="O271" s="20">
        <f t="shared" si="5"/>
        <v>4118604</v>
      </c>
    </row>
    <row r="272" spans="3:15" ht="12.5" x14ac:dyDescent="0.25">
      <c r="C272" s="20"/>
      <c r="D272" s="20"/>
      <c r="E272" s="20"/>
      <c r="J272" s="23"/>
      <c r="K272" s="22" t="s">
        <v>11864</v>
      </c>
      <c r="L272" s="22" t="s">
        <v>11867</v>
      </c>
      <c r="M272" s="21">
        <v>4</v>
      </c>
      <c r="N272" s="20">
        <f t="shared" si="2"/>
        <v>4</v>
      </c>
      <c r="O272" s="20">
        <f t="shared" si="5"/>
        <v>4121980</v>
      </c>
    </row>
    <row r="273" spans="3:15" ht="12.5" x14ac:dyDescent="0.25">
      <c r="C273" s="20"/>
      <c r="D273" s="20"/>
      <c r="E273" s="20"/>
      <c r="J273" s="23"/>
      <c r="K273" s="22" t="s">
        <v>11864</v>
      </c>
      <c r="L273" s="22" t="s">
        <v>11868</v>
      </c>
      <c r="M273" s="21" t="s">
        <v>11277</v>
      </c>
      <c r="N273" s="20">
        <f t="shared" si="2"/>
        <v>12</v>
      </c>
      <c r="O273" s="20">
        <f t="shared" si="5"/>
        <v>4121952</v>
      </c>
    </row>
    <row r="274" spans="3:15" ht="12.5" x14ac:dyDescent="0.25">
      <c r="C274" s="20"/>
      <c r="D274" s="20"/>
      <c r="E274" s="20"/>
      <c r="J274" s="23"/>
      <c r="K274" s="22" t="s">
        <v>11864</v>
      </c>
      <c r="L274" s="22" t="s">
        <v>11869</v>
      </c>
      <c r="M274" s="21">
        <v>140</v>
      </c>
      <c r="N274" s="20">
        <f t="shared" si="2"/>
        <v>320</v>
      </c>
      <c r="O274" s="20">
        <f t="shared" si="5"/>
        <v>4118924</v>
      </c>
    </row>
    <row r="275" spans="3:15" ht="12.5" x14ac:dyDescent="0.25">
      <c r="C275" s="20"/>
      <c r="D275" s="20"/>
      <c r="E275" s="20"/>
      <c r="J275" s="23"/>
      <c r="K275" s="22" t="s">
        <v>11864</v>
      </c>
      <c r="L275" s="22" t="s">
        <v>11870</v>
      </c>
      <c r="M275" s="21">
        <v>4</v>
      </c>
      <c r="N275" s="20">
        <f t="shared" si="2"/>
        <v>4</v>
      </c>
      <c r="O275" s="20">
        <f t="shared" si="5"/>
        <v>4121964</v>
      </c>
    </row>
    <row r="276" spans="3:15" ht="12.5" x14ac:dyDescent="0.25">
      <c r="C276" s="20"/>
      <c r="D276" s="20"/>
      <c r="E276" s="20"/>
      <c r="J276" s="23"/>
      <c r="K276" s="22" t="s">
        <v>11871</v>
      </c>
      <c r="L276" s="22" t="s">
        <v>11872</v>
      </c>
      <c r="M276" s="21" t="s">
        <v>11277</v>
      </c>
      <c r="N276" s="20">
        <f t="shared" si="2"/>
        <v>12</v>
      </c>
      <c r="O276" s="20">
        <f t="shared" si="5"/>
        <v>4121936</v>
      </c>
    </row>
    <row r="277" spans="3:15" ht="12.5" x14ac:dyDescent="0.25">
      <c r="C277" s="20"/>
      <c r="D277" s="20"/>
      <c r="E277" s="20"/>
      <c r="J277" s="23"/>
      <c r="K277" s="22" t="s">
        <v>11871</v>
      </c>
      <c r="L277" s="22" t="s">
        <v>11873</v>
      </c>
      <c r="M277" s="21">
        <v>140</v>
      </c>
      <c r="N277" s="20">
        <f t="shared" si="2"/>
        <v>320</v>
      </c>
      <c r="O277" s="20">
        <f t="shared" si="5"/>
        <v>4119244</v>
      </c>
    </row>
    <row r="278" spans="3:15" ht="12.5" x14ac:dyDescent="0.25">
      <c r="C278" s="20"/>
      <c r="D278" s="20"/>
      <c r="E278" s="20"/>
      <c r="J278" s="23"/>
      <c r="K278" s="22" t="s">
        <v>11871</v>
      </c>
      <c r="L278" s="22" t="s">
        <v>11874</v>
      </c>
      <c r="M278" s="21">
        <v>4</v>
      </c>
      <c r="N278" s="20">
        <f t="shared" si="2"/>
        <v>4</v>
      </c>
      <c r="O278" s="20">
        <f t="shared" si="5"/>
        <v>4121948</v>
      </c>
    </row>
    <row r="279" spans="3:15" ht="12.5" x14ac:dyDescent="0.25">
      <c r="C279" s="20"/>
      <c r="D279" s="20"/>
      <c r="E279" s="20"/>
      <c r="J279" s="23"/>
      <c r="K279" s="22" t="s">
        <v>11871</v>
      </c>
      <c r="L279" s="22" t="s">
        <v>11875</v>
      </c>
      <c r="M279" s="21" t="s">
        <v>11277</v>
      </c>
      <c r="N279" s="20">
        <f t="shared" si="2"/>
        <v>12</v>
      </c>
      <c r="O279" s="20">
        <f t="shared" si="5"/>
        <v>4121920</v>
      </c>
    </row>
    <row r="280" spans="3:15" ht="12.5" x14ac:dyDescent="0.25">
      <c r="C280" s="20"/>
      <c r="D280" s="20"/>
      <c r="E280" s="20"/>
      <c r="J280" s="23"/>
      <c r="K280" s="22" t="s">
        <v>11871</v>
      </c>
      <c r="L280" s="22" t="s">
        <v>11876</v>
      </c>
      <c r="M280" s="21">
        <v>140</v>
      </c>
      <c r="N280" s="20">
        <f t="shared" si="2"/>
        <v>320</v>
      </c>
      <c r="O280" s="20">
        <f t="shared" si="5"/>
        <v>4119564</v>
      </c>
    </row>
    <row r="281" spans="3:15" ht="12.5" x14ac:dyDescent="0.25">
      <c r="C281" s="20"/>
      <c r="D281" s="20"/>
      <c r="E281" s="20"/>
      <c r="J281" s="23"/>
      <c r="K281" s="22" t="s">
        <v>11871</v>
      </c>
      <c r="L281" s="22" t="s">
        <v>11877</v>
      </c>
      <c r="M281" s="21">
        <v>4</v>
      </c>
      <c r="N281" s="20">
        <f t="shared" si="2"/>
        <v>4</v>
      </c>
      <c r="O281" s="20">
        <f t="shared" si="5"/>
        <v>4121932</v>
      </c>
    </row>
    <row r="282" spans="3:15" ht="12.5" x14ac:dyDescent="0.25">
      <c r="C282" s="20"/>
      <c r="D282" s="20"/>
      <c r="E282" s="20"/>
      <c r="J282" s="23"/>
      <c r="K282" s="22" t="s">
        <v>11878</v>
      </c>
      <c r="L282" s="22" t="s">
        <v>11879</v>
      </c>
      <c r="M282" s="21" t="s">
        <v>11277</v>
      </c>
      <c r="N282" s="20">
        <f t="shared" si="2"/>
        <v>12</v>
      </c>
      <c r="O282" s="20">
        <f t="shared" si="5"/>
        <v>4121904</v>
      </c>
    </row>
    <row r="283" spans="3:15" ht="12.5" x14ac:dyDescent="0.25">
      <c r="C283" s="20"/>
      <c r="D283" s="20"/>
      <c r="E283" s="20"/>
      <c r="J283" s="23"/>
      <c r="K283" s="22" t="s">
        <v>11878</v>
      </c>
      <c r="L283" s="22" t="s">
        <v>11880</v>
      </c>
      <c r="M283" s="21">
        <v>140</v>
      </c>
      <c r="N283" s="20">
        <f t="shared" si="2"/>
        <v>320</v>
      </c>
      <c r="O283" s="20">
        <f t="shared" si="5"/>
        <v>4119884</v>
      </c>
    </row>
    <row r="284" spans="3:15" ht="12.5" x14ac:dyDescent="0.25">
      <c r="C284" s="20"/>
      <c r="D284" s="20"/>
      <c r="E284" s="20"/>
      <c r="J284" s="23"/>
      <c r="K284" s="22" t="s">
        <v>11878</v>
      </c>
      <c r="L284" s="22" t="s">
        <v>11881</v>
      </c>
      <c r="M284" s="21">
        <v>4</v>
      </c>
      <c r="N284" s="20">
        <f t="shared" si="2"/>
        <v>4</v>
      </c>
      <c r="O284" s="20">
        <f t="shared" si="5"/>
        <v>4121916</v>
      </c>
    </row>
    <row r="285" spans="3:15" ht="12.5" x14ac:dyDescent="0.25">
      <c r="C285" s="20"/>
      <c r="D285" s="20"/>
      <c r="E285" s="20"/>
      <c r="J285" s="23"/>
      <c r="K285" s="22" t="s">
        <v>11878</v>
      </c>
      <c r="L285" s="22" t="s">
        <v>11882</v>
      </c>
      <c r="M285" s="21" t="s">
        <v>11277</v>
      </c>
      <c r="N285" s="20">
        <f t="shared" si="2"/>
        <v>12</v>
      </c>
      <c r="O285" s="20">
        <f t="shared" si="5"/>
        <v>4121888</v>
      </c>
    </row>
    <row r="286" spans="3:15" ht="12.5" x14ac:dyDescent="0.25">
      <c r="C286" s="20"/>
      <c r="D286" s="20"/>
      <c r="E286" s="20"/>
      <c r="J286" s="23"/>
      <c r="K286" s="22" t="s">
        <v>11878</v>
      </c>
      <c r="L286" s="22" t="s">
        <v>11883</v>
      </c>
      <c r="M286" s="21">
        <v>140</v>
      </c>
      <c r="N286" s="20">
        <f t="shared" si="2"/>
        <v>320</v>
      </c>
      <c r="O286" s="20">
        <f t="shared" si="5"/>
        <v>4120204</v>
      </c>
    </row>
    <row r="287" spans="3:15" ht="12.5" x14ac:dyDescent="0.25">
      <c r="C287" s="20"/>
      <c r="D287" s="20"/>
      <c r="E287" s="20"/>
      <c r="J287" s="23"/>
      <c r="K287" s="22" t="s">
        <v>11878</v>
      </c>
      <c r="L287" s="22" t="s">
        <v>11884</v>
      </c>
      <c r="M287" s="21">
        <v>4</v>
      </c>
      <c r="N287" s="20">
        <f t="shared" si="2"/>
        <v>4</v>
      </c>
      <c r="O287" s="20">
        <f t="shared" si="5"/>
        <v>4121900</v>
      </c>
    </row>
    <row r="288" spans="3:15" ht="12.5" x14ac:dyDescent="0.25">
      <c r="C288" s="20"/>
      <c r="D288" s="20"/>
      <c r="E288" s="20"/>
      <c r="J288" s="23"/>
      <c r="K288" s="22" t="s">
        <v>11885</v>
      </c>
      <c r="L288" s="22" t="s">
        <v>11886</v>
      </c>
      <c r="M288" s="21" t="s">
        <v>11277</v>
      </c>
      <c r="N288" s="20">
        <f t="shared" si="2"/>
        <v>12</v>
      </c>
      <c r="O288" s="20">
        <f t="shared" si="5"/>
        <v>4121872</v>
      </c>
    </row>
    <row r="289" spans="3:15" ht="12.5" x14ac:dyDescent="0.25">
      <c r="C289" s="20"/>
      <c r="D289" s="20"/>
      <c r="E289" s="20"/>
      <c r="J289" s="23"/>
      <c r="K289" s="22" t="s">
        <v>11885</v>
      </c>
      <c r="L289" s="22" t="s">
        <v>11887</v>
      </c>
      <c r="M289" s="21">
        <v>140</v>
      </c>
      <c r="N289" s="20">
        <f t="shared" si="2"/>
        <v>320</v>
      </c>
      <c r="O289" s="20">
        <f t="shared" si="5"/>
        <v>4120524</v>
      </c>
    </row>
    <row r="290" spans="3:15" ht="12.5" x14ac:dyDescent="0.25">
      <c r="C290" s="20"/>
      <c r="D290" s="20"/>
      <c r="E290" s="20"/>
      <c r="J290" s="23"/>
      <c r="K290" s="22" t="s">
        <v>11885</v>
      </c>
      <c r="L290" s="22" t="s">
        <v>11888</v>
      </c>
      <c r="M290" s="21">
        <v>4</v>
      </c>
      <c r="N290" s="20">
        <f t="shared" si="2"/>
        <v>4</v>
      </c>
      <c r="O290" s="20">
        <f t="shared" si="5"/>
        <v>4121884</v>
      </c>
    </row>
    <row r="291" spans="3:15" ht="12.5" x14ac:dyDescent="0.25">
      <c r="C291" s="20"/>
      <c r="D291" s="20"/>
      <c r="E291" s="20"/>
      <c r="J291" s="23"/>
      <c r="K291" s="22" t="s">
        <v>11885</v>
      </c>
      <c r="L291" s="22" t="s">
        <v>11889</v>
      </c>
      <c r="M291" s="21" t="s">
        <v>11277</v>
      </c>
      <c r="N291" s="20">
        <f t="shared" si="2"/>
        <v>12</v>
      </c>
      <c r="O291" s="20">
        <f t="shared" si="5"/>
        <v>4121856</v>
      </c>
    </row>
    <row r="292" spans="3:15" ht="12.5" x14ac:dyDescent="0.25">
      <c r="C292" s="20"/>
      <c r="D292" s="20"/>
      <c r="E292" s="20"/>
      <c r="J292" s="23"/>
      <c r="K292" s="22" t="s">
        <v>11885</v>
      </c>
      <c r="L292" s="22" t="s">
        <v>11890</v>
      </c>
      <c r="M292" s="21">
        <v>140</v>
      </c>
      <c r="N292" s="20">
        <f t="shared" si="2"/>
        <v>320</v>
      </c>
      <c r="O292" s="20">
        <f t="shared" si="5"/>
        <v>4120844</v>
      </c>
    </row>
    <row r="293" spans="3:15" ht="12.5" x14ac:dyDescent="0.25">
      <c r="C293" s="20"/>
      <c r="D293" s="20"/>
      <c r="E293" s="20"/>
      <c r="J293" s="23"/>
      <c r="K293" s="22" t="s">
        <v>11885</v>
      </c>
      <c r="L293" s="22" t="s">
        <v>11891</v>
      </c>
      <c r="M293" s="21">
        <v>4</v>
      </c>
      <c r="N293" s="20">
        <f t="shared" si="2"/>
        <v>4</v>
      </c>
      <c r="O293" s="20">
        <f t="shared" si="5"/>
        <v>4121868</v>
      </c>
    </row>
    <row r="294" spans="3:15" ht="12.5" x14ac:dyDescent="0.25">
      <c r="C294" s="20"/>
      <c r="D294" s="20"/>
      <c r="E294" s="20"/>
      <c r="J294" s="23"/>
      <c r="K294" s="22" t="s">
        <v>11892</v>
      </c>
      <c r="L294" s="22" t="s">
        <v>11893</v>
      </c>
      <c r="M294" s="21" t="s">
        <v>11277</v>
      </c>
      <c r="N294" s="20">
        <f t="shared" si="2"/>
        <v>12</v>
      </c>
      <c r="O294" s="20">
        <f t="shared" si="5"/>
        <v>4121840</v>
      </c>
    </row>
    <row r="295" spans="3:15" ht="12.5" x14ac:dyDescent="0.25">
      <c r="C295" s="20"/>
      <c r="D295" s="20"/>
      <c r="E295" s="20"/>
      <c r="J295" s="23"/>
      <c r="K295" s="22" t="s">
        <v>11892</v>
      </c>
      <c r="L295" s="22" t="s">
        <v>11894</v>
      </c>
      <c r="M295" s="21">
        <v>140</v>
      </c>
      <c r="N295" s="20">
        <f t="shared" si="2"/>
        <v>320</v>
      </c>
      <c r="O295" s="20">
        <f t="shared" si="5"/>
        <v>4121164</v>
      </c>
    </row>
    <row r="296" spans="3:15" ht="12.5" x14ac:dyDescent="0.25">
      <c r="C296" s="20"/>
      <c r="D296" s="20"/>
      <c r="E296" s="20"/>
      <c r="J296" s="23"/>
      <c r="K296" s="22" t="s">
        <v>11892</v>
      </c>
      <c r="L296" s="22" t="s">
        <v>11895</v>
      </c>
      <c r="M296" s="21">
        <v>4</v>
      </c>
      <c r="N296" s="20">
        <f t="shared" si="2"/>
        <v>4</v>
      </c>
      <c r="O296" s="20">
        <f t="shared" si="5"/>
        <v>4121852</v>
      </c>
    </row>
    <row r="297" spans="3:15" ht="12.5" x14ac:dyDescent="0.25">
      <c r="C297" s="20"/>
      <c r="D297" s="20"/>
      <c r="E297" s="20"/>
      <c r="J297" s="23"/>
      <c r="K297" s="22" t="s">
        <v>11892</v>
      </c>
      <c r="L297" s="22" t="s">
        <v>11896</v>
      </c>
      <c r="M297" s="21">
        <v>4</v>
      </c>
      <c r="N297" s="20">
        <f t="shared" si="2"/>
        <v>4</v>
      </c>
      <c r="O297" s="20">
        <f t="shared" si="5"/>
        <v>4128780</v>
      </c>
    </row>
    <row r="298" spans="3:15" ht="12.5" x14ac:dyDescent="0.25">
      <c r="C298" s="20"/>
      <c r="D298" s="20"/>
      <c r="E298" s="20"/>
      <c r="J298" s="23"/>
      <c r="K298" s="22" t="s">
        <v>11892</v>
      </c>
      <c r="L298" s="22" t="s">
        <v>11897</v>
      </c>
      <c r="M298" s="21" t="s">
        <v>11277</v>
      </c>
      <c r="N298" s="20">
        <f t="shared" si="2"/>
        <v>12</v>
      </c>
      <c r="O298" s="20">
        <f t="shared" si="5"/>
        <v>4194272</v>
      </c>
    </row>
    <row r="299" spans="3:15" ht="12.5" x14ac:dyDescent="0.25">
      <c r="C299" s="20"/>
      <c r="D299" s="20"/>
      <c r="E299" s="20"/>
      <c r="J299" s="23"/>
      <c r="K299" s="22" t="s">
        <v>11892</v>
      </c>
      <c r="L299" s="22" t="s">
        <v>11898</v>
      </c>
      <c r="M299" s="21">
        <v>4</v>
      </c>
      <c r="N299" s="20">
        <f t="shared" si="2"/>
        <v>4</v>
      </c>
      <c r="O299" s="20">
        <f t="shared" si="5"/>
        <v>4128784</v>
      </c>
    </row>
    <row r="300" spans="3:15" ht="12.5" x14ac:dyDescent="0.25">
      <c r="C300" s="20"/>
      <c r="D300" s="20"/>
      <c r="E300" s="20"/>
      <c r="J300" s="23"/>
      <c r="K300" s="22" t="s">
        <v>11892</v>
      </c>
      <c r="L300" s="22" t="s">
        <v>11899</v>
      </c>
      <c r="M300" s="21">
        <v>4</v>
      </c>
      <c r="N300" s="20">
        <f t="shared" si="2"/>
        <v>4</v>
      </c>
      <c r="O300" s="20">
        <f t="shared" si="5"/>
        <v>4194284</v>
      </c>
    </row>
    <row r="301" spans="3:15" ht="12.5" x14ac:dyDescent="0.25">
      <c r="C301" s="20"/>
      <c r="D301" s="20"/>
      <c r="E301" s="20"/>
      <c r="J301" s="23"/>
      <c r="K301" s="22" t="s">
        <v>11892</v>
      </c>
      <c r="L301" s="22" t="s">
        <v>11900</v>
      </c>
      <c r="M301" s="21" t="s">
        <v>11277</v>
      </c>
      <c r="N301" s="20">
        <f t="shared" si="2"/>
        <v>12</v>
      </c>
      <c r="O301" s="20">
        <f t="shared" si="5"/>
        <v>4194256</v>
      </c>
    </row>
    <row r="302" spans="3:15" ht="12.5" x14ac:dyDescent="0.25">
      <c r="C302" s="20"/>
      <c r="D302" s="20"/>
      <c r="E302" s="20"/>
      <c r="J302" s="23"/>
      <c r="K302" s="22" t="s">
        <v>11892</v>
      </c>
      <c r="L302" s="22" t="s">
        <v>11901</v>
      </c>
      <c r="M302" s="21">
        <v>4</v>
      </c>
      <c r="N302" s="20">
        <f t="shared" si="2"/>
        <v>4</v>
      </c>
      <c r="O302" s="20">
        <f t="shared" si="5"/>
        <v>4128788</v>
      </c>
    </row>
    <row r="303" spans="3:15" ht="12.5" x14ac:dyDescent="0.25">
      <c r="C303" s="20"/>
      <c r="D303" s="20"/>
      <c r="E303" s="20"/>
      <c r="J303" s="23"/>
      <c r="K303" s="22" t="s">
        <v>11286</v>
      </c>
      <c r="L303" s="22" t="s">
        <v>11902</v>
      </c>
      <c r="M303" s="21" t="s">
        <v>11277</v>
      </c>
      <c r="N303" s="20">
        <f t="shared" si="2"/>
        <v>12</v>
      </c>
      <c r="O303" s="20">
        <f t="shared" si="5"/>
        <v>4191824</v>
      </c>
    </row>
    <row r="304" spans="3:15" ht="12.5" x14ac:dyDescent="0.25">
      <c r="C304" s="20"/>
      <c r="D304" s="20"/>
      <c r="E304" s="20"/>
      <c r="J304" s="23"/>
      <c r="K304" s="22" t="s">
        <v>11286</v>
      </c>
      <c r="L304" s="22" t="s">
        <v>11903</v>
      </c>
      <c r="M304" s="21">
        <v>14</v>
      </c>
      <c r="N304" s="20">
        <f t="shared" si="2"/>
        <v>20</v>
      </c>
      <c r="O304" s="20">
        <f t="shared" si="5"/>
        <v>4130912</v>
      </c>
    </row>
    <row r="305" spans="3:15" ht="12.5" x14ac:dyDescent="0.25">
      <c r="C305" s="20"/>
      <c r="D305" s="20"/>
      <c r="E305" s="20"/>
      <c r="J305" s="23"/>
      <c r="K305" s="22" t="s">
        <v>11286</v>
      </c>
      <c r="L305" s="22" t="s">
        <v>11904</v>
      </c>
      <c r="M305" s="21">
        <v>4</v>
      </c>
      <c r="N305" s="20">
        <f t="shared" si="2"/>
        <v>4</v>
      </c>
      <c r="O305" s="20">
        <f t="shared" si="5"/>
        <v>4191836</v>
      </c>
    </row>
    <row r="306" spans="3:15" ht="12.5" x14ac:dyDescent="0.25">
      <c r="C306" s="20"/>
      <c r="D306" s="20"/>
      <c r="E306" s="20"/>
      <c r="J306" s="23"/>
      <c r="K306" s="22" t="s">
        <v>11286</v>
      </c>
      <c r="L306" s="22" t="s">
        <v>11905</v>
      </c>
      <c r="M306" s="21">
        <v>14</v>
      </c>
      <c r="N306" s="20">
        <f t="shared" si="2"/>
        <v>20</v>
      </c>
      <c r="O306" s="20">
        <f t="shared" si="5"/>
        <v>4130940</v>
      </c>
    </row>
    <row r="307" spans="3:15" ht="12.5" x14ac:dyDescent="0.25">
      <c r="C307" s="20"/>
      <c r="D307" s="20"/>
      <c r="E307" s="20"/>
      <c r="J307" s="23"/>
      <c r="K307" s="22" t="s">
        <v>11286</v>
      </c>
      <c r="L307" s="22" t="s">
        <v>11906</v>
      </c>
      <c r="M307" s="21">
        <v>4</v>
      </c>
      <c r="N307" s="20">
        <f t="shared" si="2"/>
        <v>4</v>
      </c>
      <c r="O307" s="20">
        <f t="shared" si="5"/>
        <v>4191804</v>
      </c>
    </row>
    <row r="308" spans="3:15" ht="12.5" x14ac:dyDescent="0.25">
      <c r="C308" s="20"/>
      <c r="D308" s="20"/>
      <c r="E308" s="20"/>
      <c r="J308" s="23"/>
      <c r="K308" s="22" t="s">
        <v>11286</v>
      </c>
      <c r="L308" s="22" t="s">
        <v>11907</v>
      </c>
      <c r="M308" s="21" t="s">
        <v>11277</v>
      </c>
      <c r="N308" s="20">
        <f t="shared" si="2"/>
        <v>12</v>
      </c>
      <c r="O308" s="20">
        <f t="shared" si="5"/>
        <v>4191776</v>
      </c>
    </row>
    <row r="309" spans="3:15" ht="12.5" x14ac:dyDescent="0.25">
      <c r="C309" s="20"/>
      <c r="D309" s="20"/>
      <c r="E309" s="20"/>
      <c r="J309" s="23"/>
      <c r="K309" s="22" t="s">
        <v>11286</v>
      </c>
      <c r="L309" s="22" t="s">
        <v>11908</v>
      </c>
      <c r="M309" s="21">
        <v>8</v>
      </c>
      <c r="N309" s="20">
        <f t="shared" si="2"/>
        <v>8</v>
      </c>
      <c r="O309" s="20">
        <f t="shared" si="5"/>
        <v>4130960</v>
      </c>
    </row>
    <row r="310" spans="3:15" ht="12.5" x14ac:dyDescent="0.25">
      <c r="C310" s="20"/>
      <c r="D310" s="20"/>
      <c r="E310" s="20"/>
      <c r="J310" s="23"/>
      <c r="K310" s="22" t="s">
        <v>11303</v>
      </c>
      <c r="L310" s="22" t="s">
        <v>11909</v>
      </c>
      <c r="M310" s="21">
        <v>4</v>
      </c>
      <c r="N310" s="20">
        <f t="shared" si="2"/>
        <v>4</v>
      </c>
      <c r="O310" s="20">
        <f t="shared" si="5"/>
        <v>4191788</v>
      </c>
    </row>
    <row r="311" spans="3:15" ht="12.5" x14ac:dyDescent="0.25">
      <c r="C311" s="20"/>
      <c r="D311" s="20"/>
      <c r="E311" s="20"/>
      <c r="J311" s="23"/>
      <c r="K311" s="22" t="s">
        <v>11303</v>
      </c>
      <c r="L311" s="22" t="s">
        <v>11910</v>
      </c>
      <c r="M311" s="21" t="s">
        <v>11277</v>
      </c>
      <c r="N311" s="20">
        <f t="shared" si="2"/>
        <v>12</v>
      </c>
      <c r="O311" s="20">
        <f t="shared" si="5"/>
        <v>4191760</v>
      </c>
    </row>
    <row r="312" spans="3:15" ht="12.5" x14ac:dyDescent="0.25">
      <c r="C312" s="20"/>
      <c r="D312" s="20"/>
      <c r="E312" s="20"/>
      <c r="J312" s="23"/>
      <c r="K312" s="22" t="s">
        <v>11303</v>
      </c>
      <c r="L312" s="22" t="s">
        <v>11911</v>
      </c>
      <c r="M312" s="21">
        <v>14</v>
      </c>
      <c r="N312" s="20">
        <f t="shared" si="2"/>
        <v>20</v>
      </c>
      <c r="O312" s="20">
        <f t="shared" si="5"/>
        <v>4130968</v>
      </c>
    </row>
    <row r="313" spans="3:15" ht="12.5" x14ac:dyDescent="0.25">
      <c r="C313" s="20"/>
      <c r="D313" s="20"/>
      <c r="E313" s="20"/>
      <c r="J313" s="23"/>
      <c r="K313" s="22" t="s">
        <v>11303</v>
      </c>
      <c r="L313" s="22" t="s">
        <v>11912</v>
      </c>
      <c r="M313" s="21">
        <v>4</v>
      </c>
      <c r="N313" s="20">
        <f t="shared" si="2"/>
        <v>4</v>
      </c>
      <c r="O313" s="20">
        <f t="shared" si="5"/>
        <v>4191772</v>
      </c>
    </row>
    <row r="314" spans="3:15" ht="12.5" x14ac:dyDescent="0.25">
      <c r="C314" s="20"/>
      <c r="D314" s="20"/>
      <c r="E314" s="20"/>
      <c r="J314" s="23"/>
      <c r="K314" s="22" t="s">
        <v>11303</v>
      </c>
      <c r="L314" s="22" t="s">
        <v>11913</v>
      </c>
      <c r="M314" s="21" t="s">
        <v>11277</v>
      </c>
      <c r="N314" s="20">
        <f t="shared" si="2"/>
        <v>12</v>
      </c>
      <c r="O314" s="20">
        <f t="shared" si="5"/>
        <v>4191744</v>
      </c>
    </row>
    <row r="315" spans="3:15" ht="12.5" x14ac:dyDescent="0.25">
      <c r="C315" s="20"/>
      <c r="D315" s="20"/>
      <c r="E315" s="20"/>
      <c r="J315" s="23"/>
      <c r="K315" s="22" t="s">
        <v>11303</v>
      </c>
      <c r="L315" s="22" t="s">
        <v>11914</v>
      </c>
      <c r="M315" s="21">
        <v>8</v>
      </c>
      <c r="N315" s="20">
        <f t="shared" si="2"/>
        <v>8</v>
      </c>
      <c r="O315" s="20">
        <f t="shared" si="5"/>
        <v>4130988</v>
      </c>
    </row>
    <row r="316" spans="3:15" ht="12.5" x14ac:dyDescent="0.25">
      <c r="C316" s="20"/>
      <c r="D316" s="20"/>
      <c r="E316" s="20"/>
      <c r="J316" s="23"/>
      <c r="K316" s="22" t="s">
        <v>11303</v>
      </c>
      <c r="L316" s="22" t="s">
        <v>11915</v>
      </c>
      <c r="M316" s="21">
        <v>4</v>
      </c>
      <c r="N316" s="20">
        <f t="shared" si="2"/>
        <v>4</v>
      </c>
      <c r="O316" s="20">
        <f t="shared" si="5"/>
        <v>4191756</v>
      </c>
    </row>
    <row r="317" spans="3:15" ht="12.5" x14ac:dyDescent="0.25">
      <c r="C317" s="20"/>
      <c r="D317" s="20"/>
      <c r="E317" s="20"/>
      <c r="J317" s="23"/>
      <c r="K317" s="22" t="s">
        <v>11303</v>
      </c>
      <c r="L317" s="22" t="s">
        <v>11916</v>
      </c>
      <c r="M317" s="21" t="s">
        <v>11277</v>
      </c>
      <c r="N317" s="20">
        <f t="shared" si="2"/>
        <v>12</v>
      </c>
      <c r="O317" s="20">
        <f t="shared" si="5"/>
        <v>4191728</v>
      </c>
    </row>
    <row r="318" spans="3:15" ht="12.5" x14ac:dyDescent="0.25">
      <c r="C318" s="20"/>
      <c r="D318" s="20"/>
      <c r="E318" s="20"/>
      <c r="J318" s="23"/>
      <c r="K318" s="22" t="s">
        <v>11303</v>
      </c>
      <c r="L318" s="22" t="s">
        <v>11917</v>
      </c>
      <c r="M318" s="21">
        <v>14</v>
      </c>
      <c r="N318" s="20">
        <f t="shared" si="2"/>
        <v>20</v>
      </c>
      <c r="O318" s="20">
        <f t="shared" si="5"/>
        <v>4130996</v>
      </c>
    </row>
    <row r="319" spans="3:15" ht="12.5" x14ac:dyDescent="0.25">
      <c r="C319" s="20"/>
      <c r="D319" s="20"/>
      <c r="E319" s="20"/>
      <c r="J319" s="23"/>
      <c r="K319" s="22" t="s">
        <v>11330</v>
      </c>
      <c r="L319" s="22" t="s">
        <v>11918</v>
      </c>
      <c r="M319" s="21">
        <v>4</v>
      </c>
      <c r="N319" s="20">
        <f t="shared" si="2"/>
        <v>4</v>
      </c>
      <c r="O319" s="20">
        <f t="shared" si="5"/>
        <v>4191740</v>
      </c>
    </row>
    <row r="320" spans="3:15" ht="12.5" x14ac:dyDescent="0.25">
      <c r="C320" s="20"/>
      <c r="D320" s="20"/>
      <c r="E320" s="20"/>
      <c r="J320" s="23"/>
      <c r="K320" s="22" t="s">
        <v>11330</v>
      </c>
      <c r="L320" s="22" t="s">
        <v>11919</v>
      </c>
      <c r="M320" s="21" t="s">
        <v>11277</v>
      </c>
      <c r="N320" s="20">
        <f t="shared" si="2"/>
        <v>12</v>
      </c>
      <c r="O320" s="20">
        <f t="shared" si="5"/>
        <v>4191712</v>
      </c>
    </row>
    <row r="321" spans="3:15" ht="12.5" x14ac:dyDescent="0.25">
      <c r="C321" s="20"/>
      <c r="D321" s="20"/>
      <c r="E321" s="20"/>
      <c r="J321" s="23"/>
      <c r="K321" s="22" t="s">
        <v>11330</v>
      </c>
      <c r="L321" s="22" t="s">
        <v>11920</v>
      </c>
      <c r="M321" s="21">
        <v>8</v>
      </c>
      <c r="N321" s="20">
        <f t="shared" si="2"/>
        <v>8</v>
      </c>
      <c r="O321" s="20">
        <f t="shared" si="5"/>
        <v>4131016</v>
      </c>
    </row>
    <row r="322" spans="3:15" ht="12.5" x14ac:dyDescent="0.25">
      <c r="C322" s="20"/>
      <c r="D322" s="20"/>
      <c r="E322" s="20"/>
      <c r="J322" s="23"/>
      <c r="K322" s="22" t="s">
        <v>11330</v>
      </c>
      <c r="L322" s="22" t="s">
        <v>11921</v>
      </c>
      <c r="M322" s="21">
        <v>4</v>
      </c>
      <c r="N322" s="20">
        <f t="shared" si="2"/>
        <v>4</v>
      </c>
      <c r="O322" s="20">
        <f t="shared" si="5"/>
        <v>4191724</v>
      </c>
    </row>
    <row r="323" spans="3:15" ht="12.5" x14ac:dyDescent="0.25">
      <c r="C323" s="20"/>
      <c r="D323" s="20"/>
      <c r="E323" s="20"/>
      <c r="J323" s="23"/>
      <c r="K323" s="22" t="s">
        <v>11330</v>
      </c>
      <c r="L323" s="22" t="s">
        <v>11922</v>
      </c>
      <c r="M323" s="21" t="s">
        <v>11277</v>
      </c>
      <c r="N323" s="20">
        <f t="shared" si="2"/>
        <v>12</v>
      </c>
      <c r="O323" s="20">
        <f t="shared" si="5"/>
        <v>4191696</v>
      </c>
    </row>
    <row r="324" spans="3:15" ht="12.5" x14ac:dyDescent="0.25">
      <c r="C324" s="20"/>
      <c r="D324" s="20"/>
      <c r="E324" s="20"/>
      <c r="J324" s="23"/>
      <c r="K324" s="22" t="s">
        <v>11330</v>
      </c>
      <c r="L324" s="22" t="s">
        <v>11923</v>
      </c>
      <c r="M324" s="21">
        <v>14</v>
      </c>
      <c r="N324" s="20">
        <f t="shared" si="2"/>
        <v>20</v>
      </c>
      <c r="O324" s="20">
        <f t="shared" si="5"/>
        <v>4131024</v>
      </c>
    </row>
    <row r="325" spans="3:15" ht="12.5" x14ac:dyDescent="0.25">
      <c r="C325" s="20"/>
      <c r="D325" s="20"/>
      <c r="E325" s="20"/>
      <c r="J325" s="23"/>
      <c r="K325" s="22" t="s">
        <v>11330</v>
      </c>
      <c r="L325" s="22" t="s">
        <v>11924</v>
      </c>
      <c r="M325" s="21">
        <v>4</v>
      </c>
      <c r="N325" s="20">
        <f t="shared" si="2"/>
        <v>4</v>
      </c>
      <c r="O325" s="20">
        <f t="shared" si="5"/>
        <v>4191708</v>
      </c>
    </row>
    <row r="326" spans="3:15" ht="12.5" x14ac:dyDescent="0.25">
      <c r="C326" s="20"/>
      <c r="D326" s="20"/>
      <c r="E326" s="20"/>
      <c r="J326" s="23"/>
      <c r="K326" s="22" t="s">
        <v>11330</v>
      </c>
      <c r="L326" s="22" t="s">
        <v>11925</v>
      </c>
      <c r="M326" s="21" t="s">
        <v>11277</v>
      </c>
      <c r="N326" s="20">
        <f t="shared" si="2"/>
        <v>12</v>
      </c>
      <c r="O326" s="20">
        <f t="shared" si="5"/>
        <v>4191680</v>
      </c>
    </row>
    <row r="327" spans="3:15" ht="12.5" x14ac:dyDescent="0.25">
      <c r="C327" s="20"/>
      <c r="D327" s="20"/>
      <c r="E327" s="20"/>
      <c r="J327" s="23"/>
      <c r="K327" s="22" t="s">
        <v>11926</v>
      </c>
      <c r="L327" s="22" t="s">
        <v>11927</v>
      </c>
      <c r="M327" s="21">
        <v>8</v>
      </c>
      <c r="N327" s="20">
        <f t="shared" si="2"/>
        <v>8</v>
      </c>
      <c r="O327" s="20">
        <f t="shared" si="5"/>
        <v>4131044</v>
      </c>
    </row>
    <row r="328" spans="3:15" ht="12.5" x14ac:dyDescent="0.25">
      <c r="C328" s="20"/>
      <c r="D328" s="20"/>
      <c r="E328" s="20"/>
      <c r="J328" s="23"/>
      <c r="K328" s="22" t="s">
        <v>11926</v>
      </c>
      <c r="L328" s="22" t="s">
        <v>11928</v>
      </c>
      <c r="M328" s="21">
        <v>4</v>
      </c>
      <c r="N328" s="20">
        <f t="shared" si="2"/>
        <v>4</v>
      </c>
      <c r="O328" s="20">
        <f t="shared" si="5"/>
        <v>4191692</v>
      </c>
    </row>
    <row r="329" spans="3:15" ht="12.5" x14ac:dyDescent="0.25">
      <c r="C329" s="20"/>
      <c r="D329" s="20"/>
      <c r="E329" s="20"/>
      <c r="J329" s="23"/>
      <c r="K329" s="22" t="s">
        <v>11926</v>
      </c>
      <c r="L329" s="22" t="s">
        <v>11929</v>
      </c>
      <c r="M329" s="21" t="s">
        <v>11277</v>
      </c>
      <c r="N329" s="20">
        <f t="shared" si="2"/>
        <v>12</v>
      </c>
      <c r="O329" s="20">
        <f t="shared" si="5"/>
        <v>4191664</v>
      </c>
    </row>
    <row r="330" spans="3:15" ht="12.5" x14ac:dyDescent="0.25">
      <c r="C330" s="20"/>
      <c r="D330" s="20"/>
      <c r="E330" s="20"/>
      <c r="J330" s="23"/>
      <c r="K330" s="22" t="s">
        <v>11926</v>
      </c>
      <c r="L330" s="22" t="s">
        <v>11930</v>
      </c>
      <c r="M330" s="21">
        <v>14</v>
      </c>
      <c r="N330" s="20">
        <f t="shared" si="2"/>
        <v>20</v>
      </c>
      <c r="O330" s="20">
        <f t="shared" si="5"/>
        <v>4131052</v>
      </c>
    </row>
    <row r="331" spans="3:15" ht="12.5" x14ac:dyDescent="0.25">
      <c r="C331" s="20"/>
      <c r="D331" s="20"/>
      <c r="E331" s="20"/>
      <c r="J331" s="23"/>
      <c r="K331" s="22" t="s">
        <v>11926</v>
      </c>
      <c r="L331" s="22" t="s">
        <v>11931</v>
      </c>
      <c r="M331" s="21">
        <v>4</v>
      </c>
      <c r="N331" s="20">
        <f t="shared" si="2"/>
        <v>4</v>
      </c>
      <c r="O331" s="20">
        <f t="shared" si="5"/>
        <v>4191676</v>
      </c>
    </row>
    <row r="332" spans="3:15" ht="12.5" x14ac:dyDescent="0.25">
      <c r="C332" s="20"/>
      <c r="D332" s="20"/>
      <c r="E332" s="20"/>
      <c r="J332" s="23"/>
      <c r="K332" s="22" t="s">
        <v>11926</v>
      </c>
      <c r="L332" s="22" t="s">
        <v>11932</v>
      </c>
      <c r="M332" s="21" t="s">
        <v>11277</v>
      </c>
      <c r="N332" s="20">
        <f t="shared" si="2"/>
        <v>12</v>
      </c>
      <c r="O332" s="20">
        <f t="shared" si="5"/>
        <v>4191648</v>
      </c>
    </row>
    <row r="333" spans="3:15" ht="12.5" x14ac:dyDescent="0.25">
      <c r="C333" s="20"/>
      <c r="D333" s="20"/>
      <c r="E333" s="20"/>
      <c r="J333" s="23"/>
      <c r="K333" s="22" t="s">
        <v>11926</v>
      </c>
      <c r="L333" s="22" t="s">
        <v>11933</v>
      </c>
      <c r="M333" s="21">
        <v>8</v>
      </c>
      <c r="N333" s="20">
        <f t="shared" si="2"/>
        <v>8</v>
      </c>
      <c r="O333" s="20">
        <f t="shared" si="5"/>
        <v>4131072</v>
      </c>
    </row>
    <row r="334" spans="3:15" ht="12.5" x14ac:dyDescent="0.25">
      <c r="C334" s="20"/>
      <c r="D334" s="20"/>
      <c r="E334" s="20"/>
      <c r="J334" s="23"/>
      <c r="K334" s="22" t="s">
        <v>11926</v>
      </c>
      <c r="L334" s="22" t="s">
        <v>11934</v>
      </c>
      <c r="M334" s="21">
        <v>4</v>
      </c>
      <c r="N334" s="20">
        <f t="shared" si="2"/>
        <v>4</v>
      </c>
      <c r="O334" s="20">
        <f t="shared" si="5"/>
        <v>4191660</v>
      </c>
    </row>
    <row r="335" spans="3:15" ht="12.5" x14ac:dyDescent="0.25">
      <c r="C335" s="20"/>
      <c r="D335" s="20"/>
      <c r="E335" s="20"/>
      <c r="J335" s="23"/>
      <c r="K335" s="22" t="s">
        <v>11926</v>
      </c>
      <c r="L335" s="22" t="s">
        <v>11935</v>
      </c>
      <c r="M335" s="21" t="s">
        <v>11277</v>
      </c>
      <c r="N335" s="20">
        <f t="shared" si="2"/>
        <v>12</v>
      </c>
      <c r="O335" s="20">
        <f t="shared" si="5"/>
        <v>4191632</v>
      </c>
    </row>
    <row r="336" spans="3:15" ht="12.5" x14ac:dyDescent="0.25">
      <c r="C336" s="20"/>
      <c r="D336" s="20"/>
      <c r="E336" s="20"/>
      <c r="J336" s="23"/>
      <c r="K336" s="22" t="s">
        <v>11926</v>
      </c>
      <c r="L336" s="22" t="s">
        <v>11936</v>
      </c>
      <c r="M336" s="21">
        <v>14</v>
      </c>
      <c r="N336" s="20">
        <f t="shared" si="2"/>
        <v>20</v>
      </c>
      <c r="O336" s="20">
        <f t="shared" si="5"/>
        <v>4131080</v>
      </c>
    </row>
    <row r="337" spans="3:15" ht="12.5" x14ac:dyDescent="0.25">
      <c r="C337" s="20"/>
      <c r="D337" s="20"/>
      <c r="E337" s="20"/>
      <c r="J337" s="23"/>
      <c r="K337" s="22" t="s">
        <v>11937</v>
      </c>
      <c r="L337" s="22" t="s">
        <v>11938</v>
      </c>
      <c r="M337" s="21">
        <v>4</v>
      </c>
      <c r="N337" s="20">
        <f t="shared" si="2"/>
        <v>4</v>
      </c>
      <c r="O337" s="20">
        <f t="shared" si="5"/>
        <v>4191644</v>
      </c>
    </row>
    <row r="338" spans="3:15" ht="12.5" x14ac:dyDescent="0.25">
      <c r="C338" s="20"/>
      <c r="D338" s="20"/>
      <c r="E338" s="20"/>
      <c r="J338" s="23"/>
      <c r="K338" s="22" t="s">
        <v>11937</v>
      </c>
      <c r="L338" s="22" t="s">
        <v>11939</v>
      </c>
      <c r="M338" s="21" t="s">
        <v>11277</v>
      </c>
      <c r="N338" s="20">
        <f t="shared" si="2"/>
        <v>12</v>
      </c>
      <c r="O338" s="20">
        <f t="shared" si="5"/>
        <v>4191616</v>
      </c>
    </row>
    <row r="339" spans="3:15" ht="12.5" x14ac:dyDescent="0.25">
      <c r="C339" s="20"/>
      <c r="D339" s="20"/>
      <c r="E339" s="20"/>
      <c r="J339" s="23"/>
      <c r="K339" s="22" t="s">
        <v>11937</v>
      </c>
      <c r="L339" s="22" t="s">
        <v>11940</v>
      </c>
      <c r="M339" s="21">
        <v>8</v>
      </c>
      <c r="N339" s="20">
        <f t="shared" si="2"/>
        <v>8</v>
      </c>
      <c r="O339" s="20">
        <f t="shared" si="5"/>
        <v>4131100</v>
      </c>
    </row>
    <row r="340" spans="3:15" ht="12.5" x14ac:dyDescent="0.25">
      <c r="C340" s="20"/>
      <c r="D340" s="20"/>
      <c r="E340" s="20"/>
      <c r="J340" s="23"/>
      <c r="K340" s="22" t="s">
        <v>11937</v>
      </c>
      <c r="L340" s="22" t="s">
        <v>11941</v>
      </c>
      <c r="M340" s="21">
        <v>4</v>
      </c>
      <c r="N340" s="20">
        <f t="shared" si="2"/>
        <v>4</v>
      </c>
      <c r="O340" s="20">
        <f t="shared" si="5"/>
        <v>4191628</v>
      </c>
    </row>
    <row r="341" spans="3:15" ht="12.5" x14ac:dyDescent="0.25">
      <c r="C341" s="20"/>
      <c r="D341" s="20"/>
      <c r="E341" s="20"/>
      <c r="J341" s="23"/>
      <c r="K341" s="22" t="s">
        <v>11937</v>
      </c>
      <c r="L341" s="22" t="s">
        <v>11942</v>
      </c>
      <c r="M341" s="21" t="s">
        <v>11277</v>
      </c>
      <c r="N341" s="20">
        <f t="shared" si="2"/>
        <v>12</v>
      </c>
      <c r="O341" s="20">
        <f t="shared" si="5"/>
        <v>4191600</v>
      </c>
    </row>
    <row r="342" spans="3:15" ht="12.5" x14ac:dyDescent="0.25">
      <c r="C342" s="20"/>
      <c r="D342" s="20"/>
      <c r="E342" s="20"/>
      <c r="J342" s="23"/>
      <c r="K342" s="22" t="s">
        <v>11937</v>
      </c>
      <c r="L342" s="22" t="s">
        <v>11943</v>
      </c>
      <c r="M342" s="21">
        <v>14</v>
      </c>
      <c r="N342" s="20">
        <f t="shared" si="2"/>
        <v>20</v>
      </c>
      <c r="O342" s="20">
        <f t="shared" si="5"/>
        <v>4131108</v>
      </c>
    </row>
    <row r="343" spans="3:15" ht="12.5" x14ac:dyDescent="0.25">
      <c r="C343" s="20"/>
      <c r="D343" s="20"/>
      <c r="E343" s="20"/>
      <c r="J343" s="23"/>
      <c r="K343" s="22" t="s">
        <v>11937</v>
      </c>
      <c r="L343" s="22" t="s">
        <v>11944</v>
      </c>
      <c r="M343" s="21">
        <v>4</v>
      </c>
      <c r="N343" s="20">
        <f t="shared" si="2"/>
        <v>4</v>
      </c>
      <c r="O343" s="20">
        <f t="shared" si="5"/>
        <v>4191612</v>
      </c>
    </row>
    <row r="344" spans="3:15" ht="12.5" x14ac:dyDescent="0.25">
      <c r="C344" s="20"/>
      <c r="D344" s="20"/>
      <c r="E344" s="20"/>
      <c r="J344" s="23"/>
      <c r="K344" s="22" t="s">
        <v>11937</v>
      </c>
      <c r="L344" s="22" t="s">
        <v>11945</v>
      </c>
      <c r="M344" s="21" t="s">
        <v>11277</v>
      </c>
      <c r="N344" s="20">
        <f t="shared" si="2"/>
        <v>12</v>
      </c>
      <c r="O344" s="20">
        <f t="shared" si="5"/>
        <v>4191584</v>
      </c>
    </row>
    <row r="345" spans="3:15" ht="12.5" x14ac:dyDescent="0.25">
      <c r="C345" s="20"/>
      <c r="D345" s="20"/>
      <c r="E345" s="20"/>
      <c r="J345" s="23"/>
      <c r="K345" s="22" t="s">
        <v>11937</v>
      </c>
      <c r="L345" s="22" t="s">
        <v>11946</v>
      </c>
      <c r="M345" s="21">
        <v>8</v>
      </c>
      <c r="N345" s="20">
        <f t="shared" si="2"/>
        <v>8</v>
      </c>
      <c r="O345" s="20">
        <f t="shared" si="5"/>
        <v>4131128</v>
      </c>
    </row>
    <row r="346" spans="3:15" ht="12.5" x14ac:dyDescent="0.25">
      <c r="C346" s="20"/>
      <c r="D346" s="20"/>
      <c r="E346" s="20"/>
      <c r="J346" s="23"/>
      <c r="K346" s="22" t="s">
        <v>11937</v>
      </c>
      <c r="L346" s="22" t="s">
        <v>11947</v>
      </c>
      <c r="M346" s="21">
        <v>4</v>
      </c>
      <c r="N346" s="20">
        <f t="shared" si="2"/>
        <v>4</v>
      </c>
      <c r="O346" s="20">
        <f t="shared" si="5"/>
        <v>4191596</v>
      </c>
    </row>
    <row r="347" spans="3:15" ht="12.5" x14ac:dyDescent="0.25">
      <c r="C347" s="20"/>
      <c r="D347" s="20"/>
      <c r="E347" s="20"/>
      <c r="J347" s="23"/>
      <c r="K347" s="22" t="s">
        <v>11948</v>
      </c>
      <c r="L347" s="22" t="s">
        <v>11949</v>
      </c>
      <c r="M347" s="21" t="s">
        <v>11277</v>
      </c>
      <c r="N347" s="20">
        <f t="shared" si="2"/>
        <v>12</v>
      </c>
      <c r="O347" s="20">
        <f t="shared" si="5"/>
        <v>4191568</v>
      </c>
    </row>
    <row r="348" spans="3:15" ht="12.5" x14ac:dyDescent="0.25">
      <c r="C348" s="20"/>
      <c r="D348" s="20"/>
      <c r="E348" s="20"/>
      <c r="J348" s="23"/>
      <c r="K348" s="22" t="s">
        <v>11948</v>
      </c>
      <c r="L348" s="22" t="s">
        <v>11950</v>
      </c>
      <c r="M348" s="21">
        <v>14</v>
      </c>
      <c r="N348" s="20">
        <f t="shared" si="2"/>
        <v>20</v>
      </c>
      <c r="O348" s="20">
        <f t="shared" si="5"/>
        <v>4131136</v>
      </c>
    </row>
    <row r="349" spans="3:15" ht="12.5" x14ac:dyDescent="0.25">
      <c r="C349" s="20"/>
      <c r="D349" s="20"/>
      <c r="E349" s="20"/>
      <c r="J349" s="23"/>
      <c r="K349" s="22" t="s">
        <v>11948</v>
      </c>
      <c r="L349" s="22" t="s">
        <v>11951</v>
      </c>
      <c r="M349" s="21">
        <v>4</v>
      </c>
      <c r="N349" s="20">
        <f t="shared" si="2"/>
        <v>4</v>
      </c>
      <c r="O349" s="20">
        <f t="shared" si="5"/>
        <v>4191580</v>
      </c>
    </row>
    <row r="350" spans="3:15" ht="12.5" x14ac:dyDescent="0.25">
      <c r="C350" s="20"/>
      <c r="D350" s="20"/>
      <c r="E350" s="20"/>
      <c r="J350" s="23"/>
      <c r="K350" s="22" t="s">
        <v>11948</v>
      </c>
      <c r="L350" s="22" t="s">
        <v>11952</v>
      </c>
      <c r="M350" s="21" t="s">
        <v>11277</v>
      </c>
      <c r="N350" s="20">
        <f t="shared" si="2"/>
        <v>12</v>
      </c>
      <c r="O350" s="20">
        <f t="shared" si="5"/>
        <v>4191552</v>
      </c>
    </row>
    <row r="351" spans="3:15" ht="12.5" x14ac:dyDescent="0.25">
      <c r="C351" s="20"/>
      <c r="D351" s="20"/>
      <c r="E351" s="20"/>
      <c r="J351" s="23"/>
      <c r="K351" s="22" t="s">
        <v>11948</v>
      </c>
      <c r="L351" s="22" t="s">
        <v>11953</v>
      </c>
      <c r="M351" s="21">
        <v>8</v>
      </c>
      <c r="N351" s="20">
        <f t="shared" si="2"/>
        <v>8</v>
      </c>
      <c r="O351" s="20">
        <f t="shared" si="5"/>
        <v>4131156</v>
      </c>
    </row>
    <row r="352" spans="3:15" ht="12.5" x14ac:dyDescent="0.25">
      <c r="C352" s="20"/>
      <c r="D352" s="20"/>
      <c r="E352" s="20"/>
      <c r="J352" s="23"/>
      <c r="K352" s="22" t="s">
        <v>11948</v>
      </c>
      <c r="L352" s="22" t="s">
        <v>11954</v>
      </c>
      <c r="M352" s="21">
        <v>4</v>
      </c>
      <c r="N352" s="20">
        <f t="shared" si="2"/>
        <v>4</v>
      </c>
      <c r="O352" s="20">
        <f t="shared" si="5"/>
        <v>4191564</v>
      </c>
    </row>
    <row r="353" spans="3:15" ht="12.5" x14ac:dyDescent="0.25">
      <c r="C353" s="20"/>
      <c r="D353" s="20"/>
      <c r="E353" s="20"/>
      <c r="J353" s="23"/>
      <c r="K353" s="22" t="s">
        <v>11948</v>
      </c>
      <c r="L353" s="22" t="s">
        <v>11955</v>
      </c>
      <c r="M353" s="21" t="s">
        <v>11277</v>
      </c>
      <c r="N353" s="20">
        <f t="shared" si="2"/>
        <v>12</v>
      </c>
      <c r="O353" s="20">
        <f t="shared" si="5"/>
        <v>4191536</v>
      </c>
    </row>
    <row r="354" spans="3:15" ht="12.5" x14ac:dyDescent="0.25">
      <c r="C354" s="20"/>
      <c r="D354" s="20"/>
      <c r="E354" s="20"/>
      <c r="J354" s="23"/>
      <c r="K354" s="22" t="s">
        <v>11948</v>
      </c>
      <c r="L354" s="22" t="s">
        <v>11956</v>
      </c>
      <c r="M354" s="21">
        <v>14</v>
      </c>
      <c r="N354" s="20">
        <f t="shared" si="2"/>
        <v>20</v>
      </c>
      <c r="O354" s="20">
        <f t="shared" si="5"/>
        <v>4131164</v>
      </c>
    </row>
    <row r="355" spans="3:15" ht="12.5" x14ac:dyDescent="0.25">
      <c r="C355" s="20"/>
      <c r="D355" s="20"/>
      <c r="E355" s="20"/>
      <c r="J355" s="23"/>
      <c r="K355" s="22" t="s">
        <v>11948</v>
      </c>
      <c r="L355" s="22" t="s">
        <v>11957</v>
      </c>
      <c r="M355" s="21">
        <v>4</v>
      </c>
      <c r="N355" s="20">
        <f t="shared" si="2"/>
        <v>4</v>
      </c>
      <c r="O355" s="20">
        <f t="shared" si="5"/>
        <v>4191548</v>
      </c>
    </row>
    <row r="356" spans="3:15" ht="12.5" x14ac:dyDescent="0.25">
      <c r="C356" s="20"/>
      <c r="D356" s="20"/>
      <c r="E356" s="20"/>
      <c r="J356" s="23"/>
      <c r="K356" s="22" t="s">
        <v>11948</v>
      </c>
      <c r="L356" s="22" t="s">
        <v>11958</v>
      </c>
      <c r="M356" s="21" t="s">
        <v>11277</v>
      </c>
      <c r="N356" s="20">
        <f t="shared" si="2"/>
        <v>12</v>
      </c>
      <c r="O356" s="20">
        <f t="shared" si="5"/>
        <v>4191520</v>
      </c>
    </row>
    <row r="357" spans="3:15" ht="12.5" x14ac:dyDescent="0.25">
      <c r="C357" s="20"/>
      <c r="D357" s="20"/>
      <c r="E357" s="20"/>
      <c r="J357" s="23"/>
      <c r="K357" s="22" t="s">
        <v>11959</v>
      </c>
      <c r="L357" s="22" t="s">
        <v>11960</v>
      </c>
      <c r="M357" s="21">
        <v>8</v>
      </c>
      <c r="N357" s="20">
        <f t="shared" si="2"/>
        <v>8</v>
      </c>
      <c r="O357" s="20">
        <f t="shared" si="5"/>
        <v>4131184</v>
      </c>
    </row>
    <row r="358" spans="3:15" ht="12.5" x14ac:dyDescent="0.25">
      <c r="C358" s="20"/>
      <c r="D358" s="20"/>
      <c r="E358" s="20"/>
      <c r="J358" s="23"/>
      <c r="K358" s="22" t="s">
        <v>11959</v>
      </c>
      <c r="L358" s="22" t="s">
        <v>11961</v>
      </c>
      <c r="M358" s="21">
        <v>4</v>
      </c>
      <c r="N358" s="20">
        <f t="shared" si="2"/>
        <v>4</v>
      </c>
      <c r="O358" s="20">
        <f t="shared" si="5"/>
        <v>4191532</v>
      </c>
    </row>
    <row r="359" spans="3:15" ht="12.5" x14ac:dyDescent="0.25">
      <c r="C359" s="20"/>
      <c r="D359" s="20"/>
      <c r="E359" s="20"/>
      <c r="J359" s="23"/>
      <c r="K359" s="22" t="s">
        <v>11959</v>
      </c>
      <c r="L359" s="22" t="s">
        <v>11962</v>
      </c>
      <c r="M359" s="21" t="s">
        <v>11277</v>
      </c>
      <c r="N359" s="20">
        <f t="shared" si="2"/>
        <v>12</v>
      </c>
      <c r="O359" s="20">
        <f t="shared" si="5"/>
        <v>4191504</v>
      </c>
    </row>
    <row r="360" spans="3:15" ht="12.5" x14ac:dyDescent="0.25">
      <c r="C360" s="20"/>
      <c r="D360" s="20"/>
      <c r="E360" s="20"/>
      <c r="J360" s="23"/>
      <c r="K360" s="22" t="s">
        <v>11959</v>
      </c>
      <c r="L360" s="22" t="s">
        <v>11963</v>
      </c>
      <c r="M360" s="21">
        <v>14</v>
      </c>
      <c r="N360" s="20">
        <f t="shared" si="2"/>
        <v>20</v>
      </c>
      <c r="O360" s="20">
        <f t="shared" si="5"/>
        <v>4131192</v>
      </c>
    </row>
    <row r="361" spans="3:15" ht="12.5" x14ac:dyDescent="0.25">
      <c r="C361" s="20"/>
      <c r="D361" s="20"/>
      <c r="E361" s="20"/>
      <c r="J361" s="23"/>
      <c r="K361" s="22" t="s">
        <v>11959</v>
      </c>
      <c r="L361" s="22" t="s">
        <v>11964</v>
      </c>
      <c r="M361" s="21">
        <v>4</v>
      </c>
      <c r="N361" s="20">
        <f t="shared" si="2"/>
        <v>4</v>
      </c>
      <c r="O361" s="20">
        <f t="shared" si="5"/>
        <v>4191516</v>
      </c>
    </row>
    <row r="362" spans="3:15" ht="12.5" x14ac:dyDescent="0.25">
      <c r="C362" s="20"/>
      <c r="D362" s="20"/>
      <c r="E362" s="20"/>
      <c r="J362" s="23"/>
      <c r="K362" s="22" t="s">
        <v>11959</v>
      </c>
      <c r="L362" s="22" t="s">
        <v>11965</v>
      </c>
      <c r="M362" s="21" t="s">
        <v>11277</v>
      </c>
      <c r="N362" s="20">
        <f t="shared" si="2"/>
        <v>12</v>
      </c>
      <c r="O362" s="20">
        <f t="shared" si="5"/>
        <v>4191488</v>
      </c>
    </row>
    <row r="363" spans="3:15" ht="12.5" x14ac:dyDescent="0.25">
      <c r="C363" s="20"/>
      <c r="D363" s="20"/>
      <c r="E363" s="20"/>
      <c r="J363" s="23"/>
      <c r="K363" s="22" t="s">
        <v>11959</v>
      </c>
      <c r="L363" s="22" t="s">
        <v>11966</v>
      </c>
      <c r="M363" s="21">
        <v>8</v>
      </c>
      <c r="N363" s="20">
        <f t="shared" si="2"/>
        <v>8</v>
      </c>
      <c r="O363" s="20">
        <f t="shared" si="5"/>
        <v>4131212</v>
      </c>
    </row>
    <row r="364" spans="3:15" ht="12.5" x14ac:dyDescent="0.25">
      <c r="C364" s="20"/>
      <c r="D364" s="20"/>
      <c r="E364" s="20"/>
      <c r="J364" s="23"/>
      <c r="K364" s="22" t="s">
        <v>11959</v>
      </c>
      <c r="L364" s="22" t="s">
        <v>11967</v>
      </c>
      <c r="M364" s="21">
        <v>4</v>
      </c>
      <c r="N364" s="20">
        <f t="shared" si="2"/>
        <v>4</v>
      </c>
      <c r="O364" s="20">
        <f t="shared" si="5"/>
        <v>4191500</v>
      </c>
    </row>
    <row r="365" spans="3:15" ht="12.5" x14ac:dyDescent="0.25">
      <c r="C365" s="20"/>
      <c r="D365" s="20"/>
      <c r="E365" s="20"/>
      <c r="J365" s="23"/>
      <c r="K365" s="22" t="s">
        <v>11959</v>
      </c>
      <c r="L365" s="22" t="s">
        <v>11968</v>
      </c>
      <c r="M365" s="21" t="s">
        <v>11277</v>
      </c>
      <c r="N365" s="20">
        <f t="shared" si="2"/>
        <v>12</v>
      </c>
      <c r="O365" s="20">
        <f t="shared" si="5"/>
        <v>4191472</v>
      </c>
    </row>
    <row r="366" spans="3:15" ht="12.5" x14ac:dyDescent="0.25">
      <c r="C366" s="20"/>
      <c r="D366" s="20"/>
      <c r="E366" s="20"/>
      <c r="J366" s="23"/>
      <c r="K366" s="22" t="s">
        <v>11959</v>
      </c>
      <c r="L366" s="22" t="s">
        <v>11969</v>
      </c>
      <c r="M366" s="21">
        <v>14</v>
      </c>
      <c r="N366" s="20">
        <f t="shared" si="2"/>
        <v>20</v>
      </c>
      <c r="O366" s="20">
        <f t="shared" si="5"/>
        <v>4131220</v>
      </c>
    </row>
    <row r="367" spans="3:15" ht="12.5" x14ac:dyDescent="0.25">
      <c r="C367" s="20"/>
      <c r="D367" s="20"/>
      <c r="E367" s="20"/>
      <c r="J367" s="23"/>
      <c r="K367" s="22" t="s">
        <v>11959</v>
      </c>
      <c r="L367" s="22" t="s">
        <v>11970</v>
      </c>
      <c r="M367" s="21">
        <v>4</v>
      </c>
      <c r="N367" s="20">
        <f t="shared" si="2"/>
        <v>4</v>
      </c>
      <c r="O367" s="20">
        <f t="shared" si="5"/>
        <v>4191484</v>
      </c>
    </row>
    <row r="368" spans="3:15" ht="12.5" x14ac:dyDescent="0.25">
      <c r="C368" s="20"/>
      <c r="D368" s="20"/>
      <c r="E368" s="20"/>
      <c r="J368" s="23"/>
      <c r="K368" s="22" t="s">
        <v>11971</v>
      </c>
      <c r="L368" s="22" t="s">
        <v>11972</v>
      </c>
      <c r="M368" s="21" t="s">
        <v>11277</v>
      </c>
      <c r="N368" s="20">
        <f t="shared" si="2"/>
        <v>12</v>
      </c>
      <c r="O368" s="20">
        <f t="shared" si="5"/>
        <v>4191456</v>
      </c>
    </row>
    <row r="369" spans="3:15" ht="12.5" x14ac:dyDescent="0.25">
      <c r="C369" s="20"/>
      <c r="D369" s="20"/>
      <c r="E369" s="20"/>
      <c r="J369" s="23"/>
      <c r="K369" s="22" t="s">
        <v>11971</v>
      </c>
      <c r="L369" s="22" t="s">
        <v>11973</v>
      </c>
      <c r="M369" s="21">
        <v>8</v>
      </c>
      <c r="N369" s="20">
        <f t="shared" si="2"/>
        <v>8</v>
      </c>
      <c r="O369" s="20">
        <f t="shared" si="5"/>
        <v>4131240</v>
      </c>
    </row>
    <row r="370" spans="3:15" ht="12.5" x14ac:dyDescent="0.25">
      <c r="C370" s="20"/>
      <c r="D370" s="20"/>
      <c r="E370" s="20"/>
      <c r="J370" s="23"/>
      <c r="K370" s="22" t="s">
        <v>11971</v>
      </c>
      <c r="L370" s="22" t="s">
        <v>11974</v>
      </c>
      <c r="M370" s="21">
        <v>4</v>
      </c>
      <c r="N370" s="20">
        <f t="shared" si="2"/>
        <v>4</v>
      </c>
      <c r="O370" s="20">
        <f t="shared" si="5"/>
        <v>4191468</v>
      </c>
    </row>
    <row r="371" spans="3:15" ht="12.5" x14ac:dyDescent="0.25">
      <c r="C371" s="20"/>
      <c r="D371" s="20"/>
      <c r="E371" s="20"/>
      <c r="J371" s="23"/>
      <c r="K371" s="22" t="s">
        <v>11971</v>
      </c>
      <c r="L371" s="22" t="s">
        <v>11975</v>
      </c>
      <c r="M371" s="21" t="s">
        <v>11277</v>
      </c>
      <c r="N371" s="20">
        <f t="shared" si="2"/>
        <v>12</v>
      </c>
      <c r="O371" s="20">
        <f t="shared" si="5"/>
        <v>4191440</v>
      </c>
    </row>
    <row r="372" spans="3:15" ht="12.5" x14ac:dyDescent="0.25">
      <c r="C372" s="20"/>
      <c r="D372" s="20"/>
      <c r="E372" s="20"/>
      <c r="J372" s="23"/>
      <c r="K372" s="22" t="s">
        <v>11971</v>
      </c>
      <c r="L372" s="22" t="s">
        <v>11976</v>
      </c>
      <c r="M372" s="21">
        <v>14</v>
      </c>
      <c r="N372" s="20">
        <f t="shared" si="2"/>
        <v>20</v>
      </c>
      <c r="O372" s="20">
        <f t="shared" si="5"/>
        <v>4131248</v>
      </c>
    </row>
    <row r="373" spans="3:15" ht="12.5" x14ac:dyDescent="0.25">
      <c r="C373" s="20"/>
      <c r="D373" s="20"/>
      <c r="E373" s="20"/>
      <c r="J373" s="23"/>
      <c r="K373" s="22" t="s">
        <v>11971</v>
      </c>
      <c r="L373" s="22" t="s">
        <v>11977</v>
      </c>
      <c r="M373" s="21">
        <v>4</v>
      </c>
      <c r="N373" s="20">
        <f t="shared" si="2"/>
        <v>4</v>
      </c>
      <c r="O373" s="20">
        <f t="shared" si="5"/>
        <v>4191452</v>
      </c>
    </row>
    <row r="374" spans="3:15" ht="12.5" x14ac:dyDescent="0.25">
      <c r="C374" s="20"/>
      <c r="D374" s="20"/>
      <c r="E374" s="20"/>
      <c r="J374" s="23"/>
      <c r="K374" s="22" t="s">
        <v>11971</v>
      </c>
      <c r="L374" s="22" t="s">
        <v>11978</v>
      </c>
      <c r="M374" s="21" t="s">
        <v>11277</v>
      </c>
      <c r="N374" s="20">
        <f t="shared" si="2"/>
        <v>12</v>
      </c>
      <c r="O374" s="20">
        <f t="shared" si="5"/>
        <v>4191424</v>
      </c>
    </row>
    <row r="375" spans="3:15" ht="12.5" x14ac:dyDescent="0.25">
      <c r="C375" s="20"/>
      <c r="D375" s="20"/>
      <c r="E375" s="20"/>
      <c r="J375" s="23"/>
      <c r="K375" s="22" t="s">
        <v>11971</v>
      </c>
      <c r="L375" s="22" t="s">
        <v>11979</v>
      </c>
      <c r="M375" s="21">
        <v>8</v>
      </c>
      <c r="N375" s="20">
        <f t="shared" si="2"/>
        <v>8</v>
      </c>
      <c r="O375" s="20">
        <f t="shared" si="5"/>
        <v>4131268</v>
      </c>
    </row>
    <row r="376" spans="3:15" ht="12.5" x14ac:dyDescent="0.25">
      <c r="C376" s="20"/>
      <c r="D376" s="20"/>
      <c r="E376" s="20"/>
      <c r="J376" s="23"/>
      <c r="K376" s="22" t="s">
        <v>11971</v>
      </c>
      <c r="L376" s="22" t="s">
        <v>11980</v>
      </c>
      <c r="M376" s="21">
        <v>4</v>
      </c>
      <c r="N376" s="20">
        <f t="shared" si="2"/>
        <v>4</v>
      </c>
      <c r="O376" s="20">
        <f t="shared" si="5"/>
        <v>4191436</v>
      </c>
    </row>
    <row r="377" spans="3:15" ht="12.5" x14ac:dyDescent="0.25">
      <c r="C377" s="20"/>
      <c r="D377" s="20"/>
      <c r="E377" s="20"/>
      <c r="J377" s="23"/>
      <c r="K377" s="22" t="s">
        <v>11981</v>
      </c>
      <c r="L377" s="22" t="s">
        <v>11982</v>
      </c>
      <c r="M377" s="21" t="s">
        <v>11277</v>
      </c>
      <c r="N377" s="20">
        <f t="shared" si="2"/>
        <v>12</v>
      </c>
      <c r="O377" s="20">
        <f t="shared" si="5"/>
        <v>4191408</v>
      </c>
    </row>
    <row r="378" spans="3:15" ht="12.5" x14ac:dyDescent="0.25">
      <c r="C378" s="20"/>
      <c r="D378" s="20"/>
      <c r="E378" s="20"/>
      <c r="J378" s="23"/>
      <c r="K378" s="22" t="s">
        <v>11981</v>
      </c>
      <c r="L378" s="22" t="s">
        <v>11983</v>
      </c>
      <c r="M378" s="21">
        <v>14</v>
      </c>
      <c r="N378" s="20">
        <f t="shared" si="2"/>
        <v>20</v>
      </c>
      <c r="O378" s="20">
        <f t="shared" si="5"/>
        <v>4131276</v>
      </c>
    </row>
    <row r="379" spans="3:15" ht="12.5" x14ac:dyDescent="0.25">
      <c r="C379" s="20"/>
      <c r="D379" s="20"/>
      <c r="E379" s="20"/>
      <c r="J379" s="23"/>
      <c r="K379" s="22" t="s">
        <v>11981</v>
      </c>
      <c r="L379" s="22" t="s">
        <v>11984</v>
      </c>
      <c r="M379" s="21">
        <v>4</v>
      </c>
      <c r="N379" s="20">
        <f t="shared" si="2"/>
        <v>4</v>
      </c>
      <c r="O379" s="20">
        <f t="shared" si="5"/>
        <v>4191420</v>
      </c>
    </row>
    <row r="380" spans="3:15" ht="12.5" x14ac:dyDescent="0.25">
      <c r="C380" s="20"/>
      <c r="D380" s="20"/>
      <c r="E380" s="20"/>
      <c r="J380" s="23"/>
      <c r="K380" s="22" t="s">
        <v>11981</v>
      </c>
      <c r="L380" s="22" t="s">
        <v>11985</v>
      </c>
      <c r="M380" s="21" t="s">
        <v>11277</v>
      </c>
      <c r="N380" s="20">
        <f t="shared" si="2"/>
        <v>12</v>
      </c>
      <c r="O380" s="20">
        <f t="shared" si="5"/>
        <v>4191392</v>
      </c>
    </row>
    <row r="381" spans="3:15" ht="12.5" x14ac:dyDescent="0.25">
      <c r="C381" s="20"/>
      <c r="D381" s="20"/>
      <c r="E381" s="20"/>
      <c r="J381" s="23"/>
      <c r="K381" s="22" t="s">
        <v>11981</v>
      </c>
      <c r="L381" s="22" t="s">
        <v>11986</v>
      </c>
      <c r="M381" s="21">
        <v>8</v>
      </c>
      <c r="N381" s="20">
        <f t="shared" si="2"/>
        <v>8</v>
      </c>
      <c r="O381" s="20">
        <f t="shared" si="5"/>
        <v>4131296</v>
      </c>
    </row>
    <row r="382" spans="3:15" ht="12.5" x14ac:dyDescent="0.25">
      <c r="C382" s="20"/>
      <c r="D382" s="20"/>
      <c r="E382" s="20"/>
      <c r="J382" s="23"/>
      <c r="K382" s="22" t="s">
        <v>11981</v>
      </c>
      <c r="L382" s="22" t="s">
        <v>11987</v>
      </c>
      <c r="M382" s="21">
        <v>4</v>
      </c>
      <c r="N382" s="20">
        <f t="shared" si="2"/>
        <v>4</v>
      </c>
      <c r="O382" s="20">
        <f t="shared" si="5"/>
        <v>4191404</v>
      </c>
    </row>
    <row r="383" spans="3:15" ht="12.5" x14ac:dyDescent="0.25">
      <c r="C383" s="20"/>
      <c r="D383" s="20"/>
      <c r="E383" s="20"/>
      <c r="J383" s="23"/>
      <c r="K383" s="22" t="s">
        <v>11981</v>
      </c>
      <c r="L383" s="22" t="s">
        <v>11988</v>
      </c>
      <c r="M383" s="21" t="s">
        <v>11277</v>
      </c>
      <c r="N383" s="20">
        <f t="shared" si="2"/>
        <v>12</v>
      </c>
      <c r="O383" s="20">
        <f t="shared" si="5"/>
        <v>4191376</v>
      </c>
    </row>
    <row r="384" spans="3:15" ht="12.5" x14ac:dyDescent="0.25">
      <c r="C384" s="20"/>
      <c r="D384" s="20"/>
      <c r="E384" s="20"/>
      <c r="J384" s="23"/>
      <c r="K384" s="22" t="s">
        <v>11981</v>
      </c>
      <c r="L384" s="22" t="s">
        <v>11989</v>
      </c>
      <c r="M384" s="21">
        <v>8</v>
      </c>
      <c r="N384" s="20">
        <f t="shared" si="2"/>
        <v>8</v>
      </c>
      <c r="O384" s="20">
        <f t="shared" si="5"/>
        <v>4131304</v>
      </c>
    </row>
    <row r="385" spans="3:15" ht="12.5" x14ac:dyDescent="0.25">
      <c r="C385" s="20"/>
      <c r="D385" s="20"/>
      <c r="E385" s="20"/>
      <c r="J385" s="23"/>
      <c r="K385" s="22" t="s">
        <v>11981</v>
      </c>
      <c r="L385" s="22" t="s">
        <v>11990</v>
      </c>
      <c r="M385" s="21">
        <v>4</v>
      </c>
      <c r="N385" s="20">
        <f t="shared" si="2"/>
        <v>4</v>
      </c>
      <c r="O385" s="20">
        <f t="shared" si="5"/>
        <v>4191388</v>
      </c>
    </row>
    <row r="386" spans="3:15" ht="12.5" x14ac:dyDescent="0.25">
      <c r="C386" s="20"/>
      <c r="D386" s="20"/>
      <c r="E386" s="20"/>
      <c r="J386" s="23"/>
      <c r="K386" s="22" t="s">
        <v>11991</v>
      </c>
      <c r="L386" s="22" t="s">
        <v>11992</v>
      </c>
      <c r="M386" s="21" t="s">
        <v>11277</v>
      </c>
      <c r="N386" s="20">
        <f t="shared" si="2"/>
        <v>12</v>
      </c>
      <c r="O386" s="20">
        <f t="shared" si="5"/>
        <v>4191360</v>
      </c>
    </row>
    <row r="387" spans="3:15" ht="12.5" x14ac:dyDescent="0.25">
      <c r="C387" s="20"/>
      <c r="D387" s="20"/>
      <c r="E387" s="20"/>
      <c r="J387" s="23"/>
      <c r="K387" s="22" t="s">
        <v>11991</v>
      </c>
      <c r="L387" s="22" t="s">
        <v>11993</v>
      </c>
      <c r="M387" s="21">
        <v>14</v>
      </c>
      <c r="N387" s="20">
        <f t="shared" si="2"/>
        <v>20</v>
      </c>
      <c r="O387" s="20">
        <f t="shared" si="5"/>
        <v>4131312</v>
      </c>
    </row>
    <row r="388" spans="3:15" ht="12.5" x14ac:dyDescent="0.25">
      <c r="C388" s="20"/>
      <c r="D388" s="20"/>
      <c r="E388" s="20"/>
      <c r="J388" s="23"/>
      <c r="K388" s="22" t="s">
        <v>11991</v>
      </c>
      <c r="L388" s="22" t="s">
        <v>11994</v>
      </c>
      <c r="M388" s="21">
        <v>4</v>
      </c>
      <c r="N388" s="20">
        <f t="shared" si="2"/>
        <v>4</v>
      </c>
      <c r="O388" s="20">
        <f t="shared" si="5"/>
        <v>4191372</v>
      </c>
    </row>
    <row r="389" spans="3:15" ht="12.5" x14ac:dyDescent="0.25">
      <c r="C389" s="20"/>
      <c r="D389" s="20"/>
      <c r="E389" s="20"/>
      <c r="J389" s="23"/>
      <c r="K389" s="22" t="s">
        <v>11991</v>
      </c>
      <c r="L389" s="22" t="s">
        <v>11995</v>
      </c>
      <c r="M389" s="21" t="s">
        <v>11277</v>
      </c>
      <c r="N389" s="20">
        <f t="shared" si="2"/>
        <v>12</v>
      </c>
      <c r="O389" s="20">
        <f t="shared" si="5"/>
        <v>4191344</v>
      </c>
    </row>
    <row r="390" spans="3:15" ht="12.5" x14ac:dyDescent="0.25">
      <c r="C390" s="20"/>
      <c r="D390" s="20"/>
      <c r="E390" s="20"/>
      <c r="J390" s="23"/>
      <c r="K390" s="22" t="s">
        <v>11991</v>
      </c>
      <c r="L390" s="22" t="s">
        <v>11996</v>
      </c>
      <c r="M390" s="21">
        <v>8</v>
      </c>
      <c r="N390" s="20">
        <f t="shared" si="2"/>
        <v>8</v>
      </c>
      <c r="O390" s="20">
        <f t="shared" si="5"/>
        <v>4131332</v>
      </c>
    </row>
    <row r="391" spans="3:15" ht="12.5" x14ac:dyDescent="0.25">
      <c r="C391" s="20"/>
      <c r="D391" s="20"/>
      <c r="E391" s="20"/>
      <c r="J391" s="23"/>
      <c r="K391" s="22" t="s">
        <v>11991</v>
      </c>
      <c r="L391" s="22" t="s">
        <v>11997</v>
      </c>
      <c r="M391" s="21">
        <v>4</v>
      </c>
      <c r="N391" s="20">
        <f t="shared" si="2"/>
        <v>4</v>
      </c>
      <c r="O391" s="20">
        <f t="shared" si="5"/>
        <v>4191356</v>
      </c>
    </row>
    <row r="392" spans="3:15" ht="12.5" x14ac:dyDescent="0.25">
      <c r="C392" s="20"/>
      <c r="D392" s="20"/>
      <c r="E392" s="20"/>
      <c r="J392" s="23"/>
      <c r="K392" s="22" t="s">
        <v>11991</v>
      </c>
      <c r="L392" s="22" t="s">
        <v>11998</v>
      </c>
      <c r="M392" s="21" t="s">
        <v>11277</v>
      </c>
      <c r="N392" s="20">
        <f t="shared" si="2"/>
        <v>12</v>
      </c>
      <c r="O392" s="20">
        <f t="shared" si="5"/>
        <v>4191328</v>
      </c>
    </row>
    <row r="393" spans="3:15" ht="12.5" x14ac:dyDescent="0.25">
      <c r="C393" s="20"/>
      <c r="D393" s="20"/>
      <c r="E393" s="20"/>
      <c r="J393" s="23"/>
      <c r="K393" s="22" t="s">
        <v>11991</v>
      </c>
      <c r="L393" s="22" t="s">
        <v>11999</v>
      </c>
      <c r="M393" s="21">
        <v>14</v>
      </c>
      <c r="N393" s="20">
        <f t="shared" si="2"/>
        <v>20</v>
      </c>
      <c r="O393" s="20">
        <f t="shared" si="5"/>
        <v>4131340</v>
      </c>
    </row>
    <row r="394" spans="3:15" ht="12.5" x14ac:dyDescent="0.25">
      <c r="C394" s="20"/>
      <c r="D394" s="20"/>
      <c r="E394" s="20"/>
      <c r="J394" s="23"/>
      <c r="K394" s="22" t="s">
        <v>11991</v>
      </c>
      <c r="L394" s="22" t="s">
        <v>12000</v>
      </c>
      <c r="M394" s="21">
        <v>4</v>
      </c>
      <c r="N394" s="20">
        <f t="shared" si="2"/>
        <v>4</v>
      </c>
      <c r="O394" s="20">
        <f t="shared" si="5"/>
        <v>4191340</v>
      </c>
    </row>
    <row r="395" spans="3:15" ht="12.5" x14ac:dyDescent="0.25">
      <c r="C395" s="20"/>
      <c r="D395" s="20"/>
      <c r="E395" s="20"/>
      <c r="J395" s="23"/>
      <c r="K395" s="22" t="s">
        <v>11991</v>
      </c>
      <c r="L395" s="22" t="s">
        <v>12001</v>
      </c>
      <c r="M395" s="21" t="s">
        <v>11277</v>
      </c>
      <c r="N395" s="20">
        <f t="shared" si="2"/>
        <v>12</v>
      </c>
      <c r="O395" s="20">
        <f t="shared" si="5"/>
        <v>4191312</v>
      </c>
    </row>
    <row r="396" spans="3:15" ht="12.5" x14ac:dyDescent="0.25">
      <c r="C396" s="20"/>
      <c r="D396" s="20"/>
      <c r="E396" s="20"/>
      <c r="J396" s="23"/>
      <c r="K396" s="22" t="s">
        <v>12002</v>
      </c>
      <c r="L396" s="22" t="s">
        <v>12003</v>
      </c>
      <c r="M396" s="21">
        <v>8</v>
      </c>
      <c r="N396" s="20">
        <f t="shared" si="2"/>
        <v>8</v>
      </c>
      <c r="O396" s="20">
        <f t="shared" si="5"/>
        <v>4131360</v>
      </c>
    </row>
    <row r="397" spans="3:15" ht="12.5" x14ac:dyDescent="0.25">
      <c r="C397" s="20"/>
      <c r="D397" s="20"/>
      <c r="E397" s="20"/>
      <c r="J397" s="23"/>
      <c r="K397" s="22" t="s">
        <v>12002</v>
      </c>
      <c r="L397" s="22" t="s">
        <v>12004</v>
      </c>
      <c r="M397" s="21">
        <v>4</v>
      </c>
      <c r="N397" s="20">
        <f t="shared" si="2"/>
        <v>4</v>
      </c>
      <c r="O397" s="20">
        <f t="shared" si="5"/>
        <v>4191324</v>
      </c>
    </row>
    <row r="398" spans="3:15" ht="12.5" x14ac:dyDescent="0.25">
      <c r="C398" s="20"/>
      <c r="D398" s="20"/>
      <c r="E398" s="20"/>
      <c r="J398" s="23"/>
      <c r="K398" s="22" t="s">
        <v>12002</v>
      </c>
      <c r="L398" s="22" t="s">
        <v>12005</v>
      </c>
      <c r="M398" s="21" t="s">
        <v>11277</v>
      </c>
      <c r="N398" s="20">
        <f t="shared" si="2"/>
        <v>12</v>
      </c>
      <c r="O398" s="20">
        <f t="shared" si="5"/>
        <v>4191296</v>
      </c>
    </row>
    <row r="399" spans="3:15" ht="12.5" x14ac:dyDescent="0.25">
      <c r="C399" s="20"/>
      <c r="D399" s="20"/>
      <c r="E399" s="20"/>
      <c r="J399" s="23"/>
      <c r="K399" s="22" t="s">
        <v>12002</v>
      </c>
      <c r="L399" s="22" t="s">
        <v>12006</v>
      </c>
      <c r="M399" s="21">
        <v>14</v>
      </c>
      <c r="N399" s="20">
        <f t="shared" si="2"/>
        <v>20</v>
      </c>
      <c r="O399" s="20">
        <f t="shared" si="5"/>
        <v>4131368</v>
      </c>
    </row>
    <row r="400" spans="3:15" ht="12.5" x14ac:dyDescent="0.25">
      <c r="C400" s="20"/>
      <c r="D400" s="20"/>
      <c r="E400" s="20"/>
      <c r="J400" s="23"/>
      <c r="K400" s="22" t="s">
        <v>12002</v>
      </c>
      <c r="L400" s="22" t="s">
        <v>12007</v>
      </c>
      <c r="M400" s="21">
        <v>4</v>
      </c>
      <c r="N400" s="20">
        <f t="shared" si="2"/>
        <v>4</v>
      </c>
      <c r="O400" s="20">
        <f t="shared" si="5"/>
        <v>4191308</v>
      </c>
    </row>
    <row r="401" spans="3:15" ht="12.5" x14ac:dyDescent="0.25">
      <c r="C401" s="20"/>
      <c r="D401" s="20"/>
      <c r="E401" s="20"/>
      <c r="J401" s="23"/>
      <c r="K401" s="22" t="s">
        <v>12002</v>
      </c>
      <c r="L401" s="22" t="s">
        <v>12008</v>
      </c>
      <c r="M401" s="21" t="s">
        <v>11277</v>
      </c>
      <c r="N401" s="20">
        <f t="shared" si="2"/>
        <v>12</v>
      </c>
      <c r="O401" s="20">
        <f t="shared" si="5"/>
        <v>4191280</v>
      </c>
    </row>
    <row r="402" spans="3:15" ht="12.5" x14ac:dyDescent="0.25">
      <c r="C402" s="20"/>
      <c r="D402" s="20"/>
      <c r="E402" s="20"/>
      <c r="J402" s="23"/>
      <c r="K402" s="22" t="s">
        <v>12002</v>
      </c>
      <c r="L402" s="22" t="s">
        <v>12009</v>
      </c>
      <c r="M402" s="21">
        <v>8</v>
      </c>
      <c r="N402" s="20">
        <f t="shared" si="2"/>
        <v>8</v>
      </c>
      <c r="O402" s="20">
        <f t="shared" si="5"/>
        <v>4131388</v>
      </c>
    </row>
    <row r="403" spans="3:15" ht="12.5" x14ac:dyDescent="0.25">
      <c r="C403" s="20"/>
      <c r="D403" s="20"/>
      <c r="E403" s="20"/>
      <c r="J403" s="23"/>
      <c r="K403" s="22" t="s">
        <v>12002</v>
      </c>
      <c r="L403" s="22" t="s">
        <v>12010</v>
      </c>
      <c r="M403" s="21">
        <v>4</v>
      </c>
      <c r="N403" s="20">
        <f t="shared" si="2"/>
        <v>4</v>
      </c>
      <c r="O403" s="20">
        <f t="shared" si="5"/>
        <v>4191292</v>
      </c>
    </row>
    <row r="404" spans="3:15" ht="12.5" x14ac:dyDescent="0.25">
      <c r="C404" s="20"/>
      <c r="D404" s="20"/>
      <c r="E404" s="20"/>
      <c r="J404" s="23"/>
      <c r="K404" s="22" t="s">
        <v>12002</v>
      </c>
      <c r="L404" s="22" t="s">
        <v>12011</v>
      </c>
      <c r="M404" s="21" t="s">
        <v>11277</v>
      </c>
      <c r="N404" s="20">
        <f t="shared" si="2"/>
        <v>12</v>
      </c>
      <c r="O404" s="20">
        <f t="shared" si="5"/>
        <v>4191264</v>
      </c>
    </row>
    <row r="405" spans="3:15" ht="12.5" x14ac:dyDescent="0.25">
      <c r="C405" s="20"/>
      <c r="D405" s="20"/>
      <c r="E405" s="20"/>
      <c r="J405" s="23"/>
      <c r="K405" s="22" t="s">
        <v>12012</v>
      </c>
      <c r="L405" s="22" t="s">
        <v>12013</v>
      </c>
      <c r="M405" s="21">
        <v>14</v>
      </c>
      <c r="N405" s="20">
        <f t="shared" si="2"/>
        <v>20</v>
      </c>
      <c r="O405" s="20">
        <f t="shared" si="5"/>
        <v>4131396</v>
      </c>
    </row>
    <row r="406" spans="3:15" ht="12.5" x14ac:dyDescent="0.25">
      <c r="C406" s="20"/>
      <c r="D406" s="20"/>
      <c r="E406" s="20"/>
      <c r="J406" s="23"/>
      <c r="K406" s="22" t="s">
        <v>12012</v>
      </c>
      <c r="L406" s="22" t="s">
        <v>12014</v>
      </c>
      <c r="M406" s="21">
        <v>4</v>
      </c>
      <c r="N406" s="20">
        <f t="shared" si="2"/>
        <v>4</v>
      </c>
      <c r="O406" s="20">
        <f t="shared" si="5"/>
        <v>4191276</v>
      </c>
    </row>
    <row r="407" spans="3:15" ht="12.5" x14ac:dyDescent="0.25">
      <c r="C407" s="20"/>
      <c r="D407" s="20"/>
      <c r="E407" s="20"/>
      <c r="J407" s="23"/>
      <c r="K407" s="22" t="s">
        <v>12012</v>
      </c>
      <c r="L407" s="22" t="s">
        <v>12015</v>
      </c>
      <c r="M407" s="21" t="s">
        <v>11277</v>
      </c>
      <c r="N407" s="20">
        <f t="shared" si="2"/>
        <v>12</v>
      </c>
      <c r="O407" s="20">
        <f t="shared" si="5"/>
        <v>4191248</v>
      </c>
    </row>
    <row r="408" spans="3:15" ht="12.5" x14ac:dyDescent="0.25">
      <c r="C408" s="20"/>
      <c r="D408" s="20"/>
      <c r="E408" s="20"/>
      <c r="J408" s="23"/>
      <c r="K408" s="22" t="s">
        <v>12012</v>
      </c>
      <c r="L408" s="22" t="s">
        <v>12016</v>
      </c>
      <c r="M408" s="21">
        <v>8</v>
      </c>
      <c r="N408" s="20">
        <f t="shared" si="2"/>
        <v>8</v>
      </c>
      <c r="O408" s="20">
        <f t="shared" si="5"/>
        <v>4131416</v>
      </c>
    </row>
    <row r="409" spans="3:15" ht="12.5" x14ac:dyDescent="0.25">
      <c r="C409" s="20"/>
      <c r="D409" s="20"/>
      <c r="E409" s="20"/>
      <c r="J409" s="23"/>
      <c r="K409" s="22" t="s">
        <v>12012</v>
      </c>
      <c r="L409" s="22" t="s">
        <v>12017</v>
      </c>
      <c r="M409" s="21">
        <v>4</v>
      </c>
      <c r="N409" s="20">
        <f t="shared" si="2"/>
        <v>4</v>
      </c>
      <c r="O409" s="20">
        <f t="shared" si="5"/>
        <v>4191260</v>
      </c>
    </row>
    <row r="410" spans="3:15" ht="12.5" x14ac:dyDescent="0.25">
      <c r="C410" s="20"/>
      <c r="D410" s="20"/>
      <c r="E410" s="20"/>
      <c r="J410" s="23"/>
      <c r="K410" s="22" t="s">
        <v>12012</v>
      </c>
      <c r="L410" s="22" t="s">
        <v>12018</v>
      </c>
      <c r="M410" s="21" t="s">
        <v>11277</v>
      </c>
      <c r="N410" s="20">
        <f t="shared" si="2"/>
        <v>12</v>
      </c>
      <c r="O410" s="20">
        <f t="shared" si="5"/>
        <v>4191232</v>
      </c>
    </row>
    <row r="411" spans="3:15" ht="12.5" x14ac:dyDescent="0.25">
      <c r="C411" s="20"/>
      <c r="D411" s="20"/>
      <c r="E411" s="20"/>
      <c r="J411" s="23"/>
      <c r="K411" s="22" t="s">
        <v>12012</v>
      </c>
      <c r="L411" s="22" t="s">
        <v>12019</v>
      </c>
      <c r="M411" s="21">
        <v>14</v>
      </c>
      <c r="N411" s="20">
        <f t="shared" si="2"/>
        <v>20</v>
      </c>
      <c r="O411" s="20">
        <f t="shared" si="5"/>
        <v>4131424</v>
      </c>
    </row>
    <row r="412" spans="3:15" ht="12.5" x14ac:dyDescent="0.25">
      <c r="C412" s="20"/>
      <c r="D412" s="20"/>
      <c r="E412" s="20"/>
      <c r="J412" s="23"/>
      <c r="K412" s="22" t="s">
        <v>12012</v>
      </c>
      <c r="L412" s="22" t="s">
        <v>12020</v>
      </c>
      <c r="M412" s="21">
        <v>4</v>
      </c>
      <c r="N412" s="20">
        <f t="shared" si="2"/>
        <v>4</v>
      </c>
      <c r="O412" s="20">
        <f t="shared" si="5"/>
        <v>4191244</v>
      </c>
    </row>
    <row r="413" spans="3:15" ht="12.5" x14ac:dyDescent="0.25">
      <c r="C413" s="20"/>
      <c r="D413" s="20"/>
      <c r="E413" s="20"/>
      <c r="J413" s="23"/>
      <c r="K413" s="22" t="s">
        <v>12012</v>
      </c>
      <c r="L413" s="22" t="s">
        <v>12021</v>
      </c>
      <c r="M413" s="21" t="s">
        <v>11277</v>
      </c>
      <c r="N413" s="20">
        <f t="shared" si="2"/>
        <v>12</v>
      </c>
      <c r="O413" s="20">
        <f t="shared" si="5"/>
        <v>4191216</v>
      </c>
    </row>
    <row r="414" spans="3:15" ht="12.5" x14ac:dyDescent="0.25">
      <c r="C414" s="20"/>
      <c r="D414" s="20"/>
      <c r="E414" s="20"/>
      <c r="J414" s="23"/>
      <c r="K414" s="22" t="s">
        <v>12012</v>
      </c>
      <c r="L414" s="22" t="s">
        <v>12022</v>
      </c>
      <c r="M414" s="21">
        <v>8</v>
      </c>
      <c r="N414" s="20">
        <f t="shared" si="2"/>
        <v>8</v>
      </c>
      <c r="O414" s="20">
        <f t="shared" si="5"/>
        <v>4131444</v>
      </c>
    </row>
    <row r="415" spans="3:15" ht="12.5" x14ac:dyDescent="0.25">
      <c r="C415" s="20"/>
      <c r="D415" s="20"/>
      <c r="E415" s="20"/>
      <c r="J415" s="23"/>
      <c r="K415" s="22" t="s">
        <v>12012</v>
      </c>
      <c r="L415" s="22" t="s">
        <v>12023</v>
      </c>
      <c r="M415" s="21">
        <v>4</v>
      </c>
      <c r="N415" s="20">
        <f t="shared" si="2"/>
        <v>4</v>
      </c>
      <c r="O415" s="20">
        <f t="shared" si="5"/>
        <v>4191228</v>
      </c>
    </row>
    <row r="416" spans="3:15" ht="12.5" x14ac:dyDescent="0.25">
      <c r="C416" s="20"/>
      <c r="D416" s="20"/>
      <c r="E416" s="20"/>
      <c r="J416" s="23"/>
      <c r="K416" s="22" t="s">
        <v>12012</v>
      </c>
      <c r="L416" s="22" t="s">
        <v>12024</v>
      </c>
      <c r="M416" s="21" t="s">
        <v>11277</v>
      </c>
      <c r="N416" s="20">
        <f t="shared" si="2"/>
        <v>12</v>
      </c>
      <c r="O416" s="20">
        <f t="shared" si="5"/>
        <v>4191200</v>
      </c>
    </row>
    <row r="417" spans="3:15" ht="12.5" x14ac:dyDescent="0.25">
      <c r="C417" s="20"/>
      <c r="D417" s="20"/>
      <c r="E417" s="20"/>
      <c r="J417" s="23"/>
      <c r="K417" s="22" t="s">
        <v>12025</v>
      </c>
      <c r="L417" s="22" t="s">
        <v>12026</v>
      </c>
      <c r="M417" s="21">
        <v>14</v>
      </c>
      <c r="N417" s="20">
        <f t="shared" si="2"/>
        <v>20</v>
      </c>
      <c r="O417" s="20">
        <f t="shared" si="5"/>
        <v>4131452</v>
      </c>
    </row>
    <row r="418" spans="3:15" ht="12.5" x14ac:dyDescent="0.25">
      <c r="C418" s="20"/>
      <c r="D418" s="20"/>
      <c r="E418" s="20"/>
      <c r="J418" s="23"/>
      <c r="K418" s="22" t="s">
        <v>12025</v>
      </c>
      <c r="L418" s="22" t="s">
        <v>12027</v>
      </c>
      <c r="M418" s="21">
        <v>4</v>
      </c>
      <c r="N418" s="20">
        <f t="shared" si="2"/>
        <v>4</v>
      </c>
      <c r="O418" s="20">
        <f t="shared" si="5"/>
        <v>4191212</v>
      </c>
    </row>
    <row r="419" spans="3:15" ht="12.5" x14ac:dyDescent="0.25">
      <c r="C419" s="20"/>
      <c r="D419" s="20"/>
      <c r="E419" s="20"/>
      <c r="J419" s="23"/>
      <c r="K419" s="22" t="s">
        <v>12025</v>
      </c>
      <c r="L419" s="22" t="s">
        <v>12028</v>
      </c>
      <c r="M419" s="21" t="s">
        <v>11277</v>
      </c>
      <c r="N419" s="20">
        <f t="shared" si="2"/>
        <v>12</v>
      </c>
      <c r="O419" s="20">
        <f t="shared" si="5"/>
        <v>4191184</v>
      </c>
    </row>
    <row r="420" spans="3:15" ht="12.5" x14ac:dyDescent="0.25">
      <c r="C420" s="20"/>
      <c r="D420" s="20"/>
      <c r="E420" s="20"/>
      <c r="J420" s="23"/>
      <c r="K420" s="22" t="s">
        <v>12025</v>
      </c>
      <c r="L420" s="22" t="s">
        <v>12029</v>
      </c>
      <c r="M420" s="21">
        <v>8</v>
      </c>
      <c r="N420" s="20">
        <f t="shared" si="2"/>
        <v>8</v>
      </c>
      <c r="O420" s="20">
        <f t="shared" si="5"/>
        <v>4131472</v>
      </c>
    </row>
    <row r="421" spans="3:15" ht="12.5" x14ac:dyDescent="0.25">
      <c r="C421" s="20"/>
      <c r="D421" s="20"/>
      <c r="E421" s="20"/>
      <c r="J421" s="23"/>
      <c r="K421" s="22" t="s">
        <v>12025</v>
      </c>
      <c r="L421" s="22" t="s">
        <v>12030</v>
      </c>
      <c r="M421" s="21">
        <v>4</v>
      </c>
      <c r="N421" s="20">
        <f t="shared" si="2"/>
        <v>4</v>
      </c>
      <c r="O421" s="20">
        <f t="shared" si="5"/>
        <v>4191196</v>
      </c>
    </row>
    <row r="422" spans="3:15" ht="12.5" x14ac:dyDescent="0.25">
      <c r="C422" s="20"/>
      <c r="D422" s="20"/>
      <c r="E422" s="20"/>
      <c r="J422" s="23"/>
      <c r="K422" s="22" t="s">
        <v>12025</v>
      </c>
      <c r="L422" s="22" t="s">
        <v>12031</v>
      </c>
      <c r="M422" s="21" t="s">
        <v>11277</v>
      </c>
      <c r="N422" s="20">
        <f t="shared" si="2"/>
        <v>12</v>
      </c>
      <c r="O422" s="20">
        <f t="shared" si="5"/>
        <v>4191168</v>
      </c>
    </row>
    <row r="423" spans="3:15" ht="12.5" x14ac:dyDescent="0.25">
      <c r="C423" s="20"/>
      <c r="D423" s="20"/>
      <c r="E423" s="20"/>
      <c r="J423" s="23"/>
      <c r="K423" s="22" t="s">
        <v>12025</v>
      </c>
      <c r="L423" s="22" t="s">
        <v>12032</v>
      </c>
      <c r="M423" s="21">
        <v>14</v>
      </c>
      <c r="N423" s="20">
        <f t="shared" si="2"/>
        <v>20</v>
      </c>
      <c r="O423" s="20">
        <f t="shared" si="5"/>
        <v>4131480</v>
      </c>
    </row>
    <row r="424" spans="3:15" ht="12.5" x14ac:dyDescent="0.25">
      <c r="C424" s="20"/>
      <c r="D424" s="20"/>
      <c r="E424" s="20"/>
      <c r="J424" s="23"/>
      <c r="K424" s="22" t="s">
        <v>12025</v>
      </c>
      <c r="L424" s="22" t="s">
        <v>12033</v>
      </c>
      <c r="M424" s="21">
        <v>4</v>
      </c>
      <c r="N424" s="20">
        <f t="shared" si="2"/>
        <v>4</v>
      </c>
      <c r="O424" s="20">
        <f t="shared" si="5"/>
        <v>4191180</v>
      </c>
    </row>
    <row r="425" spans="3:15" ht="12.5" x14ac:dyDescent="0.25">
      <c r="C425" s="20"/>
      <c r="D425" s="20"/>
      <c r="E425" s="20"/>
      <c r="J425" s="23"/>
      <c r="K425" s="22" t="s">
        <v>12025</v>
      </c>
      <c r="L425" s="22" t="s">
        <v>12034</v>
      </c>
      <c r="M425" s="21" t="s">
        <v>11277</v>
      </c>
      <c r="N425" s="20">
        <f t="shared" si="2"/>
        <v>12</v>
      </c>
      <c r="O425" s="20">
        <f t="shared" si="5"/>
        <v>4191152</v>
      </c>
    </row>
    <row r="426" spans="3:15" ht="12.5" x14ac:dyDescent="0.25">
      <c r="C426" s="20"/>
      <c r="D426" s="20"/>
      <c r="E426" s="20"/>
      <c r="J426" s="23"/>
      <c r="K426" s="22" t="s">
        <v>12035</v>
      </c>
      <c r="L426" s="22" t="s">
        <v>12036</v>
      </c>
      <c r="M426" s="21">
        <v>8</v>
      </c>
      <c r="N426" s="20">
        <f t="shared" si="2"/>
        <v>8</v>
      </c>
      <c r="O426" s="20">
        <f t="shared" si="5"/>
        <v>4131500</v>
      </c>
    </row>
    <row r="427" spans="3:15" ht="12.5" x14ac:dyDescent="0.25">
      <c r="C427" s="20"/>
      <c r="D427" s="20"/>
      <c r="E427" s="20"/>
      <c r="J427" s="23"/>
      <c r="K427" s="22" t="s">
        <v>12035</v>
      </c>
      <c r="L427" s="22" t="s">
        <v>12037</v>
      </c>
      <c r="M427" s="21">
        <v>4</v>
      </c>
      <c r="N427" s="20">
        <f t="shared" si="2"/>
        <v>4</v>
      </c>
      <c r="O427" s="20">
        <f t="shared" si="5"/>
        <v>4191164</v>
      </c>
    </row>
    <row r="428" spans="3:15" ht="12.5" x14ac:dyDescent="0.25">
      <c r="C428" s="20"/>
      <c r="D428" s="20"/>
      <c r="E428" s="20"/>
      <c r="J428" s="23"/>
      <c r="K428" s="22" t="s">
        <v>12035</v>
      </c>
      <c r="L428" s="22" t="s">
        <v>12038</v>
      </c>
      <c r="M428" s="21" t="s">
        <v>11277</v>
      </c>
      <c r="N428" s="20">
        <f t="shared" si="2"/>
        <v>12</v>
      </c>
      <c r="O428" s="20">
        <f t="shared" si="5"/>
        <v>4191136</v>
      </c>
    </row>
    <row r="429" spans="3:15" ht="12.5" x14ac:dyDescent="0.25">
      <c r="C429" s="20"/>
      <c r="D429" s="20"/>
      <c r="E429" s="20"/>
      <c r="J429" s="23"/>
      <c r="K429" s="22" t="s">
        <v>12035</v>
      </c>
      <c r="L429" s="22" t="s">
        <v>12039</v>
      </c>
      <c r="M429" s="21">
        <v>14</v>
      </c>
      <c r="N429" s="20">
        <f t="shared" si="2"/>
        <v>20</v>
      </c>
      <c r="O429" s="20">
        <f t="shared" si="5"/>
        <v>4131508</v>
      </c>
    </row>
    <row r="430" spans="3:15" ht="12.5" x14ac:dyDescent="0.25">
      <c r="C430" s="20"/>
      <c r="D430" s="20"/>
      <c r="E430" s="20"/>
      <c r="J430" s="23"/>
      <c r="K430" s="22" t="s">
        <v>12035</v>
      </c>
      <c r="L430" s="22" t="s">
        <v>12040</v>
      </c>
      <c r="M430" s="21">
        <v>4</v>
      </c>
      <c r="N430" s="20">
        <f t="shared" si="2"/>
        <v>4</v>
      </c>
      <c r="O430" s="20">
        <f t="shared" si="5"/>
        <v>4191148</v>
      </c>
    </row>
    <row r="431" spans="3:15" ht="12.5" x14ac:dyDescent="0.25">
      <c r="C431" s="20"/>
      <c r="D431" s="20"/>
      <c r="E431" s="20"/>
      <c r="J431" s="23"/>
      <c r="K431" s="22" t="s">
        <v>12035</v>
      </c>
      <c r="L431" s="22" t="s">
        <v>12041</v>
      </c>
      <c r="M431" s="21" t="s">
        <v>11277</v>
      </c>
      <c r="N431" s="20">
        <f t="shared" si="2"/>
        <v>12</v>
      </c>
      <c r="O431" s="20">
        <f t="shared" si="5"/>
        <v>4191120</v>
      </c>
    </row>
    <row r="432" spans="3:15" ht="12.5" x14ac:dyDescent="0.25">
      <c r="C432" s="20"/>
      <c r="D432" s="20"/>
      <c r="E432" s="20"/>
      <c r="J432" s="23"/>
      <c r="K432" s="22" t="s">
        <v>12035</v>
      </c>
      <c r="L432" s="22" t="s">
        <v>12042</v>
      </c>
      <c r="M432" s="21">
        <v>14</v>
      </c>
      <c r="N432" s="20">
        <f t="shared" si="2"/>
        <v>20</v>
      </c>
      <c r="O432" s="20">
        <f t="shared" si="5"/>
        <v>4131528</v>
      </c>
    </row>
    <row r="433" spans="3:15" ht="12.5" x14ac:dyDescent="0.25">
      <c r="C433" s="20"/>
      <c r="D433" s="20"/>
      <c r="E433" s="20"/>
      <c r="J433" s="23"/>
      <c r="K433" s="22" t="s">
        <v>12035</v>
      </c>
      <c r="L433" s="22" t="s">
        <v>12043</v>
      </c>
      <c r="M433" s="21">
        <v>4</v>
      </c>
      <c r="N433" s="20">
        <f t="shared" si="2"/>
        <v>4</v>
      </c>
      <c r="O433" s="20">
        <f t="shared" si="5"/>
        <v>4191132</v>
      </c>
    </row>
    <row r="434" spans="3:15" ht="12.5" x14ac:dyDescent="0.25">
      <c r="C434" s="20"/>
      <c r="D434" s="20"/>
      <c r="E434" s="20"/>
      <c r="J434" s="23"/>
      <c r="K434" s="22" t="s">
        <v>12035</v>
      </c>
      <c r="L434" s="22" t="s">
        <v>12044</v>
      </c>
      <c r="M434" s="21" t="s">
        <v>11277</v>
      </c>
      <c r="N434" s="20">
        <f t="shared" si="2"/>
        <v>12</v>
      </c>
      <c r="O434" s="20">
        <f t="shared" si="5"/>
        <v>4191104</v>
      </c>
    </row>
    <row r="435" spans="3:15" ht="12.5" x14ac:dyDescent="0.25">
      <c r="C435" s="20"/>
      <c r="D435" s="20"/>
      <c r="E435" s="20"/>
      <c r="J435" s="23"/>
      <c r="K435" s="22" t="s">
        <v>12035</v>
      </c>
      <c r="L435" s="22" t="s">
        <v>12045</v>
      </c>
      <c r="M435" s="21" t="s">
        <v>11277</v>
      </c>
      <c r="N435" s="20">
        <f t="shared" si="2"/>
        <v>12</v>
      </c>
      <c r="O435" s="20">
        <f t="shared" si="5"/>
        <v>4131548</v>
      </c>
    </row>
    <row r="436" spans="3:15" ht="12.5" x14ac:dyDescent="0.25">
      <c r="C436" s="20"/>
      <c r="D436" s="20"/>
      <c r="E436" s="20"/>
      <c r="J436" s="23"/>
      <c r="K436" s="22" t="s">
        <v>12046</v>
      </c>
      <c r="L436" s="22" t="s">
        <v>12047</v>
      </c>
      <c r="M436" s="21">
        <v>4</v>
      </c>
      <c r="N436" s="20">
        <f t="shared" si="2"/>
        <v>4</v>
      </c>
      <c r="O436" s="20">
        <f t="shared" si="5"/>
        <v>4191116</v>
      </c>
    </row>
    <row r="437" spans="3:15" ht="12.5" x14ac:dyDescent="0.25">
      <c r="C437" s="20"/>
      <c r="D437" s="20"/>
      <c r="E437" s="20"/>
      <c r="J437" s="23"/>
      <c r="K437" s="22" t="s">
        <v>12046</v>
      </c>
      <c r="L437" s="22" t="s">
        <v>12048</v>
      </c>
      <c r="M437" s="21" t="s">
        <v>11277</v>
      </c>
      <c r="N437" s="20">
        <f t="shared" si="2"/>
        <v>12</v>
      </c>
      <c r="O437" s="20">
        <f t="shared" si="5"/>
        <v>4191088</v>
      </c>
    </row>
    <row r="438" spans="3:15" ht="12.5" x14ac:dyDescent="0.25">
      <c r="C438" s="20"/>
      <c r="D438" s="20"/>
      <c r="E438" s="20"/>
      <c r="J438" s="23"/>
      <c r="K438" s="22" t="s">
        <v>12046</v>
      </c>
      <c r="L438" s="22" t="s">
        <v>12049</v>
      </c>
      <c r="M438" s="21">
        <v>38</v>
      </c>
      <c r="N438" s="20">
        <f t="shared" si="2"/>
        <v>56</v>
      </c>
      <c r="O438" s="20">
        <f t="shared" si="5"/>
        <v>4131560</v>
      </c>
    </row>
    <row r="439" spans="3:15" ht="12.5" x14ac:dyDescent="0.25">
      <c r="C439" s="20"/>
      <c r="D439" s="20"/>
      <c r="E439" s="20"/>
      <c r="J439" s="23"/>
      <c r="K439" s="22" t="s">
        <v>12046</v>
      </c>
      <c r="L439" s="22" t="s">
        <v>12050</v>
      </c>
      <c r="M439" s="21">
        <v>4</v>
      </c>
      <c r="N439" s="20">
        <f t="shared" si="2"/>
        <v>4</v>
      </c>
      <c r="O439" s="20">
        <f t="shared" si="5"/>
        <v>4191100</v>
      </c>
    </row>
    <row r="440" spans="3:15" ht="12.5" x14ac:dyDescent="0.25">
      <c r="C440" s="20"/>
      <c r="D440" s="20"/>
      <c r="E440" s="20"/>
      <c r="J440" s="23"/>
      <c r="K440" s="22" t="s">
        <v>12046</v>
      </c>
      <c r="L440" s="22" t="s">
        <v>12051</v>
      </c>
      <c r="M440" s="21" t="s">
        <v>11277</v>
      </c>
      <c r="N440" s="20">
        <f t="shared" si="2"/>
        <v>12</v>
      </c>
      <c r="O440" s="20">
        <f t="shared" si="5"/>
        <v>4191072</v>
      </c>
    </row>
    <row r="441" spans="3:15" ht="12.5" x14ac:dyDescent="0.25">
      <c r="C441" s="20"/>
      <c r="D441" s="20"/>
      <c r="E441" s="20"/>
      <c r="J441" s="23"/>
      <c r="K441" s="22" t="s">
        <v>12046</v>
      </c>
      <c r="L441" s="22" t="s">
        <v>12052</v>
      </c>
      <c r="M441" s="21">
        <v>4</v>
      </c>
      <c r="N441" s="20">
        <f t="shared" si="2"/>
        <v>4</v>
      </c>
      <c r="O441" s="20">
        <f t="shared" si="5"/>
        <v>4131616</v>
      </c>
    </row>
    <row r="442" spans="3:15" ht="12.5" x14ac:dyDescent="0.25">
      <c r="C442" s="20"/>
      <c r="D442" s="20"/>
      <c r="E442" s="20"/>
      <c r="J442" s="23"/>
      <c r="K442" s="22" t="s">
        <v>12046</v>
      </c>
      <c r="L442" s="22" t="s">
        <v>12053</v>
      </c>
      <c r="M442" s="21">
        <v>4</v>
      </c>
      <c r="N442" s="20">
        <f t="shared" si="2"/>
        <v>4</v>
      </c>
      <c r="O442" s="20">
        <f t="shared" si="5"/>
        <v>4191084</v>
      </c>
    </row>
    <row r="443" spans="3:15" ht="12.5" x14ac:dyDescent="0.25">
      <c r="C443" s="20"/>
      <c r="D443" s="20"/>
      <c r="E443" s="20"/>
      <c r="J443" s="23"/>
      <c r="K443" s="22" t="s">
        <v>12046</v>
      </c>
      <c r="L443" s="22" t="s">
        <v>12054</v>
      </c>
      <c r="M443" s="21" t="s">
        <v>11277</v>
      </c>
      <c r="N443" s="20">
        <f t="shared" si="2"/>
        <v>12</v>
      </c>
      <c r="O443" s="20">
        <f t="shared" si="5"/>
        <v>4191056</v>
      </c>
    </row>
    <row r="444" spans="3:15" ht="12.5" x14ac:dyDescent="0.25">
      <c r="C444" s="20"/>
      <c r="D444" s="20"/>
      <c r="E444" s="20"/>
      <c r="J444" s="23"/>
      <c r="K444" s="22" t="s">
        <v>12046</v>
      </c>
      <c r="L444" s="22" t="s">
        <v>12055</v>
      </c>
      <c r="M444" s="21" t="s">
        <v>12056</v>
      </c>
      <c r="N444" s="20">
        <f t="shared" si="2"/>
        <v>140</v>
      </c>
      <c r="O444" s="20">
        <f t="shared" si="5"/>
        <v>4131620</v>
      </c>
    </row>
    <row r="445" spans="3:15" ht="12.5" x14ac:dyDescent="0.25">
      <c r="C445" s="20"/>
      <c r="D445" s="20"/>
      <c r="E445" s="20"/>
      <c r="J445" s="23"/>
      <c r="K445" s="22" t="s">
        <v>12057</v>
      </c>
      <c r="L445" s="22" t="s">
        <v>12058</v>
      </c>
      <c r="M445" s="21">
        <v>4</v>
      </c>
      <c r="N445" s="20">
        <f t="shared" si="2"/>
        <v>4</v>
      </c>
      <c r="O445" s="20">
        <f t="shared" si="5"/>
        <v>4191068</v>
      </c>
    </row>
    <row r="446" spans="3:15" ht="12.5" x14ac:dyDescent="0.25">
      <c r="C446" s="20"/>
      <c r="D446" s="20"/>
      <c r="E446" s="20"/>
      <c r="J446" s="23"/>
      <c r="K446" s="22" t="s">
        <v>12057</v>
      </c>
      <c r="L446" s="22" t="s">
        <v>12059</v>
      </c>
      <c r="M446" s="21" t="s">
        <v>11277</v>
      </c>
      <c r="N446" s="20">
        <f t="shared" si="2"/>
        <v>12</v>
      </c>
      <c r="O446" s="20">
        <f t="shared" si="5"/>
        <v>4191040</v>
      </c>
    </row>
    <row r="447" spans="3:15" ht="12.5" x14ac:dyDescent="0.25">
      <c r="C447" s="20"/>
      <c r="D447" s="20"/>
      <c r="E447" s="20"/>
      <c r="J447" s="23"/>
      <c r="K447" s="22" t="s">
        <v>12057</v>
      </c>
      <c r="L447" s="22" t="s">
        <v>12060</v>
      </c>
      <c r="M447" s="21" t="s">
        <v>12061</v>
      </c>
      <c r="N447" s="20">
        <f t="shared" si="2"/>
        <v>236</v>
      </c>
      <c r="O447" s="20">
        <f t="shared" si="5"/>
        <v>4131760</v>
      </c>
    </row>
    <row r="448" spans="3:15" ht="12.5" x14ac:dyDescent="0.25">
      <c r="C448" s="20"/>
      <c r="D448" s="20"/>
      <c r="E448" s="20"/>
      <c r="J448" s="23"/>
      <c r="K448" s="22" t="s">
        <v>12057</v>
      </c>
      <c r="L448" s="22" t="s">
        <v>12062</v>
      </c>
      <c r="M448" s="21">
        <v>4</v>
      </c>
      <c r="N448" s="20">
        <f t="shared" si="2"/>
        <v>4</v>
      </c>
      <c r="O448" s="20">
        <f t="shared" si="5"/>
        <v>4191052</v>
      </c>
    </row>
    <row r="449" spans="3:15" ht="12.5" x14ac:dyDescent="0.25">
      <c r="C449" s="20"/>
      <c r="D449" s="20"/>
      <c r="E449" s="20"/>
      <c r="J449" s="23"/>
      <c r="K449" s="22" t="s">
        <v>12057</v>
      </c>
      <c r="L449" s="22" t="s">
        <v>12063</v>
      </c>
      <c r="M449" s="21" t="s">
        <v>11277</v>
      </c>
      <c r="N449" s="20">
        <f t="shared" si="2"/>
        <v>12</v>
      </c>
      <c r="O449" s="20">
        <f t="shared" si="5"/>
        <v>4191024</v>
      </c>
    </row>
    <row r="450" spans="3:15" ht="12.5" x14ac:dyDescent="0.25">
      <c r="C450" s="20"/>
      <c r="D450" s="20"/>
      <c r="E450" s="20"/>
      <c r="J450" s="23"/>
      <c r="K450" s="22" t="s">
        <v>12057</v>
      </c>
      <c r="L450" s="22" t="s">
        <v>12064</v>
      </c>
      <c r="M450" s="21">
        <v>64</v>
      </c>
      <c r="N450" s="20">
        <f t="shared" si="2"/>
        <v>100</v>
      </c>
      <c r="O450" s="20">
        <f t="shared" si="5"/>
        <v>4131996</v>
      </c>
    </row>
    <row r="451" spans="3:15" ht="12.5" x14ac:dyDescent="0.25">
      <c r="C451" s="20"/>
      <c r="D451" s="20"/>
      <c r="E451" s="20"/>
      <c r="J451" s="23"/>
      <c r="K451" s="22" t="s">
        <v>12057</v>
      </c>
      <c r="L451" s="22" t="s">
        <v>12065</v>
      </c>
      <c r="M451" s="21">
        <v>4</v>
      </c>
      <c r="N451" s="20">
        <f t="shared" si="2"/>
        <v>4</v>
      </c>
      <c r="O451" s="20">
        <f t="shared" si="5"/>
        <v>4191036</v>
      </c>
    </row>
    <row r="452" spans="3:15" ht="12.5" x14ac:dyDescent="0.25">
      <c r="C452" s="20"/>
      <c r="D452" s="20"/>
      <c r="E452" s="20"/>
      <c r="J452" s="23"/>
      <c r="K452" s="22" t="s">
        <v>12057</v>
      </c>
      <c r="L452" s="22" t="s">
        <v>12066</v>
      </c>
      <c r="M452" s="21" t="s">
        <v>11277</v>
      </c>
      <c r="N452" s="20">
        <f t="shared" si="2"/>
        <v>12</v>
      </c>
      <c r="O452" s="20">
        <f t="shared" si="5"/>
        <v>4191008</v>
      </c>
    </row>
    <row r="453" spans="3:15" ht="12.5" x14ac:dyDescent="0.25">
      <c r="C453" s="20"/>
      <c r="D453" s="20"/>
      <c r="E453" s="20"/>
      <c r="J453" s="23"/>
      <c r="K453" s="22" t="s">
        <v>12057</v>
      </c>
      <c r="L453" s="22" t="s">
        <v>12067</v>
      </c>
      <c r="M453" s="21">
        <v>14</v>
      </c>
      <c r="N453" s="20">
        <f t="shared" si="2"/>
        <v>20</v>
      </c>
      <c r="O453" s="20">
        <f t="shared" si="5"/>
        <v>4132096</v>
      </c>
    </row>
    <row r="454" spans="3:15" ht="12.5" x14ac:dyDescent="0.25">
      <c r="C454" s="20"/>
      <c r="D454" s="20"/>
      <c r="E454" s="20"/>
      <c r="J454" s="23"/>
      <c r="K454" s="22" t="s">
        <v>12057</v>
      </c>
      <c r="L454" s="22" t="s">
        <v>12068</v>
      </c>
      <c r="M454" s="21">
        <v>4</v>
      </c>
      <c r="N454" s="20">
        <f t="shared" si="2"/>
        <v>4</v>
      </c>
      <c r="O454" s="20">
        <f t="shared" si="5"/>
        <v>4191020</v>
      </c>
    </row>
    <row r="455" spans="3:15" ht="12.5" x14ac:dyDescent="0.25">
      <c r="C455" s="20"/>
      <c r="D455" s="20"/>
      <c r="E455" s="20"/>
      <c r="J455" s="23"/>
      <c r="K455" s="22" t="s">
        <v>12069</v>
      </c>
      <c r="L455" s="22" t="s">
        <v>12070</v>
      </c>
      <c r="M455" s="21" t="s">
        <v>11277</v>
      </c>
      <c r="N455" s="20">
        <f t="shared" si="2"/>
        <v>12</v>
      </c>
      <c r="O455" s="20">
        <f t="shared" si="5"/>
        <v>4190992</v>
      </c>
    </row>
    <row r="456" spans="3:15" ht="12.5" x14ac:dyDescent="0.25">
      <c r="C456" s="20"/>
      <c r="D456" s="20"/>
      <c r="E456" s="20"/>
      <c r="J456" s="23"/>
      <c r="K456" s="22" t="s">
        <v>12069</v>
      </c>
      <c r="L456" s="22" t="s">
        <v>12071</v>
      </c>
      <c r="M456" s="21">
        <v>8</v>
      </c>
      <c r="N456" s="20">
        <f t="shared" si="2"/>
        <v>8</v>
      </c>
      <c r="O456" s="20">
        <f t="shared" si="5"/>
        <v>4132116</v>
      </c>
    </row>
    <row r="457" spans="3:15" ht="12.5" x14ac:dyDescent="0.25">
      <c r="C457" s="20"/>
      <c r="D457" s="20"/>
      <c r="E457" s="20"/>
      <c r="J457" s="23"/>
      <c r="K457" s="22" t="s">
        <v>12069</v>
      </c>
      <c r="L457" s="22" t="s">
        <v>12072</v>
      </c>
      <c r="M457" s="21">
        <v>4</v>
      </c>
      <c r="N457" s="20">
        <f t="shared" si="2"/>
        <v>4</v>
      </c>
      <c r="O457" s="20">
        <f t="shared" si="5"/>
        <v>4191004</v>
      </c>
    </row>
    <row r="458" spans="3:15" ht="12.5" x14ac:dyDescent="0.25">
      <c r="C458" s="20"/>
      <c r="D458" s="20"/>
      <c r="E458" s="20"/>
      <c r="J458" s="23"/>
      <c r="K458" s="22" t="s">
        <v>12069</v>
      </c>
      <c r="L458" s="22" t="s">
        <v>12073</v>
      </c>
      <c r="M458" s="21" t="s">
        <v>11277</v>
      </c>
      <c r="N458" s="20">
        <f t="shared" si="2"/>
        <v>12</v>
      </c>
      <c r="O458" s="20">
        <f t="shared" si="5"/>
        <v>4190976</v>
      </c>
    </row>
    <row r="459" spans="3:15" ht="12.5" x14ac:dyDescent="0.25">
      <c r="C459" s="20"/>
      <c r="D459" s="20"/>
      <c r="E459" s="20"/>
      <c r="J459" s="23"/>
      <c r="K459" s="22" t="s">
        <v>12069</v>
      </c>
      <c r="L459" s="22" t="s">
        <v>12074</v>
      </c>
      <c r="M459" s="21">
        <v>14</v>
      </c>
      <c r="N459" s="20">
        <f t="shared" si="2"/>
        <v>20</v>
      </c>
      <c r="O459" s="20">
        <f t="shared" si="5"/>
        <v>4132124</v>
      </c>
    </row>
    <row r="460" spans="3:15" ht="12.5" x14ac:dyDescent="0.25">
      <c r="C460" s="20"/>
      <c r="D460" s="20"/>
      <c r="E460" s="20"/>
      <c r="J460" s="23"/>
      <c r="K460" s="22" t="s">
        <v>12069</v>
      </c>
      <c r="L460" s="22" t="s">
        <v>12075</v>
      </c>
      <c r="M460" s="21">
        <v>4</v>
      </c>
      <c r="N460" s="20">
        <f t="shared" si="2"/>
        <v>4</v>
      </c>
      <c r="O460" s="20">
        <f t="shared" si="5"/>
        <v>4190988</v>
      </c>
    </row>
    <row r="461" spans="3:15" ht="12.5" x14ac:dyDescent="0.25">
      <c r="C461" s="20"/>
      <c r="D461" s="20"/>
      <c r="E461" s="20"/>
      <c r="J461" s="23"/>
      <c r="K461" s="22" t="s">
        <v>12069</v>
      </c>
      <c r="L461" s="22" t="s">
        <v>12076</v>
      </c>
      <c r="M461" s="21" t="s">
        <v>11277</v>
      </c>
      <c r="N461" s="20">
        <f t="shared" si="2"/>
        <v>12</v>
      </c>
      <c r="O461" s="20">
        <f t="shared" si="5"/>
        <v>4190960</v>
      </c>
    </row>
    <row r="462" spans="3:15" ht="12.5" x14ac:dyDescent="0.25">
      <c r="C462" s="20"/>
      <c r="D462" s="20"/>
      <c r="E462" s="20"/>
      <c r="J462" s="23"/>
      <c r="K462" s="22" t="s">
        <v>12069</v>
      </c>
      <c r="L462" s="22" t="s">
        <v>12077</v>
      </c>
      <c r="M462" s="21">
        <v>8</v>
      </c>
      <c r="N462" s="20">
        <f t="shared" si="2"/>
        <v>8</v>
      </c>
      <c r="O462" s="20">
        <f t="shared" si="5"/>
        <v>4132144</v>
      </c>
    </row>
    <row r="463" spans="3:15" ht="12.5" x14ac:dyDescent="0.25">
      <c r="C463" s="20"/>
      <c r="D463" s="20"/>
      <c r="E463" s="20"/>
      <c r="J463" s="23"/>
      <c r="K463" s="22" t="s">
        <v>12069</v>
      </c>
      <c r="L463" s="22" t="s">
        <v>12078</v>
      </c>
      <c r="M463" s="21">
        <v>4</v>
      </c>
      <c r="N463" s="20">
        <f t="shared" si="2"/>
        <v>4</v>
      </c>
      <c r="O463" s="20">
        <f t="shared" si="5"/>
        <v>4190972</v>
      </c>
    </row>
    <row r="464" spans="3:15" ht="12.5" x14ac:dyDescent="0.25">
      <c r="C464" s="20"/>
      <c r="D464" s="20"/>
      <c r="E464" s="20"/>
      <c r="J464" s="23"/>
      <c r="K464" s="22" t="s">
        <v>12069</v>
      </c>
      <c r="L464" s="22" t="s">
        <v>12079</v>
      </c>
      <c r="M464" s="21" t="s">
        <v>11277</v>
      </c>
      <c r="N464" s="20">
        <f t="shared" si="2"/>
        <v>12</v>
      </c>
      <c r="O464" s="20">
        <f t="shared" si="5"/>
        <v>4190944</v>
      </c>
    </row>
    <row r="465" spans="3:15" ht="12.5" x14ac:dyDescent="0.25">
      <c r="C465" s="20"/>
      <c r="D465" s="20"/>
      <c r="E465" s="20"/>
      <c r="J465" s="23"/>
      <c r="K465" s="22" t="s">
        <v>12080</v>
      </c>
      <c r="L465" s="22" t="s">
        <v>12081</v>
      </c>
      <c r="M465" s="21">
        <v>14</v>
      </c>
      <c r="N465" s="20">
        <f t="shared" si="2"/>
        <v>20</v>
      </c>
      <c r="O465" s="20">
        <f t="shared" si="5"/>
        <v>4132152</v>
      </c>
    </row>
    <row r="466" spans="3:15" ht="12.5" x14ac:dyDescent="0.25">
      <c r="C466" s="20"/>
      <c r="D466" s="20"/>
      <c r="E466" s="20"/>
      <c r="J466" s="23"/>
      <c r="K466" s="22" t="s">
        <v>12080</v>
      </c>
      <c r="L466" s="22" t="s">
        <v>12082</v>
      </c>
      <c r="M466" s="21">
        <v>4</v>
      </c>
      <c r="N466" s="20">
        <f t="shared" si="2"/>
        <v>4</v>
      </c>
      <c r="O466" s="20">
        <f t="shared" si="5"/>
        <v>4190956</v>
      </c>
    </row>
    <row r="467" spans="3:15" ht="12.5" x14ac:dyDescent="0.25">
      <c r="C467" s="20"/>
      <c r="D467" s="20"/>
      <c r="E467" s="20"/>
      <c r="J467" s="23"/>
      <c r="K467" s="22" t="s">
        <v>12080</v>
      </c>
      <c r="L467" s="22" t="s">
        <v>12083</v>
      </c>
      <c r="M467" s="21" t="s">
        <v>11277</v>
      </c>
      <c r="N467" s="20">
        <f t="shared" si="2"/>
        <v>12</v>
      </c>
      <c r="O467" s="20">
        <f t="shared" si="5"/>
        <v>4190928</v>
      </c>
    </row>
    <row r="468" spans="3:15" ht="12.5" x14ac:dyDescent="0.25">
      <c r="C468" s="20"/>
      <c r="D468" s="20"/>
      <c r="E468" s="20"/>
      <c r="J468" s="23"/>
      <c r="K468" s="22" t="s">
        <v>12080</v>
      </c>
      <c r="L468" s="22" t="s">
        <v>12084</v>
      </c>
      <c r="M468" s="21">
        <v>8</v>
      </c>
      <c r="N468" s="20">
        <f t="shared" si="2"/>
        <v>8</v>
      </c>
      <c r="O468" s="20">
        <f t="shared" si="5"/>
        <v>4132172</v>
      </c>
    </row>
    <row r="469" spans="3:15" ht="12.5" x14ac:dyDescent="0.25">
      <c r="C469" s="20"/>
      <c r="D469" s="20"/>
      <c r="E469" s="20"/>
      <c r="J469" s="23"/>
      <c r="K469" s="22" t="s">
        <v>12080</v>
      </c>
      <c r="L469" s="22" t="s">
        <v>12085</v>
      </c>
      <c r="M469" s="21">
        <v>4</v>
      </c>
      <c r="N469" s="20">
        <f t="shared" si="2"/>
        <v>4</v>
      </c>
      <c r="O469" s="20">
        <f t="shared" si="5"/>
        <v>4190940</v>
      </c>
    </row>
    <row r="470" spans="3:15" ht="12.5" x14ac:dyDescent="0.25">
      <c r="C470" s="20"/>
      <c r="D470" s="20"/>
      <c r="E470" s="20"/>
      <c r="J470" s="23"/>
      <c r="K470" s="22" t="s">
        <v>12080</v>
      </c>
      <c r="L470" s="22" t="s">
        <v>12086</v>
      </c>
      <c r="M470" s="21" t="s">
        <v>11277</v>
      </c>
      <c r="N470" s="20">
        <f t="shared" si="2"/>
        <v>12</v>
      </c>
      <c r="O470" s="20">
        <f t="shared" si="5"/>
        <v>4190912</v>
      </c>
    </row>
    <row r="471" spans="3:15" ht="12.5" x14ac:dyDescent="0.25">
      <c r="C471" s="20"/>
      <c r="D471" s="20"/>
      <c r="E471" s="20"/>
      <c r="J471" s="23"/>
      <c r="K471" s="22" t="s">
        <v>12080</v>
      </c>
      <c r="L471" s="22" t="s">
        <v>12087</v>
      </c>
      <c r="M471" s="21">
        <v>14</v>
      </c>
      <c r="N471" s="20">
        <f t="shared" si="2"/>
        <v>20</v>
      </c>
      <c r="O471" s="20">
        <f t="shared" si="5"/>
        <v>4132180</v>
      </c>
    </row>
    <row r="472" spans="3:15" ht="12.5" x14ac:dyDescent="0.25">
      <c r="C472" s="20"/>
      <c r="D472" s="20"/>
      <c r="E472" s="20"/>
      <c r="J472" s="23"/>
      <c r="K472" s="22" t="s">
        <v>12080</v>
      </c>
      <c r="L472" s="22" t="s">
        <v>12088</v>
      </c>
      <c r="M472" s="21">
        <v>4</v>
      </c>
      <c r="N472" s="20">
        <f t="shared" si="2"/>
        <v>4</v>
      </c>
      <c r="O472" s="20">
        <f t="shared" si="5"/>
        <v>4190924</v>
      </c>
    </row>
    <row r="473" spans="3:15" ht="12.5" x14ac:dyDescent="0.25">
      <c r="C473" s="20"/>
      <c r="D473" s="20"/>
      <c r="E473" s="20"/>
      <c r="J473" s="23"/>
      <c r="K473" s="22" t="s">
        <v>12080</v>
      </c>
      <c r="L473" s="22" t="s">
        <v>12089</v>
      </c>
      <c r="M473" s="21" t="s">
        <v>11277</v>
      </c>
      <c r="N473" s="20">
        <f t="shared" si="2"/>
        <v>12</v>
      </c>
      <c r="O473" s="20">
        <f t="shared" si="5"/>
        <v>4190896</v>
      </c>
    </row>
    <row r="474" spans="3:15" ht="12.5" x14ac:dyDescent="0.25">
      <c r="C474" s="20"/>
      <c r="D474" s="20"/>
      <c r="E474" s="20"/>
      <c r="J474" s="23"/>
      <c r="K474" s="22" t="s">
        <v>12080</v>
      </c>
      <c r="L474" s="22" t="s">
        <v>12090</v>
      </c>
      <c r="M474" s="21">
        <v>8</v>
      </c>
      <c r="N474" s="20">
        <f t="shared" si="2"/>
        <v>8</v>
      </c>
      <c r="O474" s="20">
        <f t="shared" si="5"/>
        <v>4132200</v>
      </c>
    </row>
    <row r="475" spans="3:15" ht="12.5" x14ac:dyDescent="0.25">
      <c r="C475" s="20"/>
      <c r="D475" s="20"/>
      <c r="E475" s="20"/>
      <c r="J475" s="23"/>
      <c r="K475" s="22" t="s">
        <v>11333</v>
      </c>
      <c r="L475" s="22" t="s">
        <v>12091</v>
      </c>
      <c r="M475" s="21">
        <v>4</v>
      </c>
      <c r="N475" s="20">
        <f t="shared" si="2"/>
        <v>4</v>
      </c>
      <c r="O475" s="20">
        <f t="shared" si="5"/>
        <v>4190908</v>
      </c>
    </row>
    <row r="476" spans="3:15" ht="12.5" x14ac:dyDescent="0.25">
      <c r="C476" s="20"/>
      <c r="D476" s="20"/>
      <c r="E476" s="20"/>
      <c r="J476" s="23"/>
      <c r="K476" s="22" t="s">
        <v>11333</v>
      </c>
      <c r="L476" s="22" t="s">
        <v>12092</v>
      </c>
      <c r="M476" s="21" t="s">
        <v>11277</v>
      </c>
      <c r="N476" s="20">
        <f t="shared" si="2"/>
        <v>12</v>
      </c>
      <c r="O476" s="20">
        <f t="shared" si="5"/>
        <v>4190880</v>
      </c>
    </row>
    <row r="477" spans="3:15" ht="12.5" x14ac:dyDescent="0.25">
      <c r="C477" s="20"/>
      <c r="D477" s="20"/>
      <c r="E477" s="20"/>
      <c r="J477" s="23"/>
      <c r="K477" s="22" t="s">
        <v>11333</v>
      </c>
      <c r="L477" s="22" t="s">
        <v>12093</v>
      </c>
      <c r="M477" s="21">
        <v>8</v>
      </c>
      <c r="N477" s="20">
        <f t="shared" si="2"/>
        <v>8</v>
      </c>
      <c r="O477" s="20">
        <f t="shared" si="5"/>
        <v>4132208</v>
      </c>
    </row>
    <row r="478" spans="3:15" ht="12.5" x14ac:dyDescent="0.25">
      <c r="C478" s="20"/>
      <c r="D478" s="20"/>
      <c r="E478" s="20"/>
      <c r="J478" s="23"/>
      <c r="K478" s="22" t="s">
        <v>11333</v>
      </c>
      <c r="L478" s="22" t="s">
        <v>12094</v>
      </c>
      <c r="M478" s="21">
        <v>4</v>
      </c>
      <c r="N478" s="20">
        <f t="shared" si="2"/>
        <v>4</v>
      </c>
      <c r="O478" s="20">
        <f t="shared" si="5"/>
        <v>4190892</v>
      </c>
    </row>
    <row r="479" spans="3:15" ht="12.5" x14ac:dyDescent="0.25">
      <c r="C479" s="20"/>
      <c r="D479" s="20"/>
      <c r="E479" s="20"/>
      <c r="J479" s="23"/>
      <c r="K479" s="22" t="s">
        <v>11333</v>
      </c>
      <c r="L479" s="22" t="s">
        <v>12095</v>
      </c>
      <c r="M479" s="21" t="s">
        <v>11277</v>
      </c>
      <c r="N479" s="20">
        <f t="shared" si="2"/>
        <v>12</v>
      </c>
      <c r="O479" s="20">
        <f t="shared" si="5"/>
        <v>4190864</v>
      </c>
    </row>
    <row r="480" spans="3:15" ht="12.5" x14ac:dyDescent="0.25">
      <c r="C480" s="20"/>
      <c r="D480" s="20"/>
      <c r="E480" s="20"/>
      <c r="J480" s="23"/>
      <c r="K480" s="22" t="s">
        <v>11333</v>
      </c>
      <c r="L480" s="22" t="s">
        <v>12096</v>
      </c>
      <c r="M480" s="21">
        <v>34</v>
      </c>
      <c r="N480" s="20">
        <f t="shared" si="2"/>
        <v>52</v>
      </c>
      <c r="O480" s="20">
        <f t="shared" si="5"/>
        <v>4132216</v>
      </c>
    </row>
    <row r="481" spans="3:15" ht="12.5" x14ac:dyDescent="0.25">
      <c r="C481" s="20"/>
      <c r="D481" s="20"/>
      <c r="E481" s="20"/>
      <c r="J481" s="23"/>
      <c r="K481" s="22" t="s">
        <v>11333</v>
      </c>
      <c r="L481" s="22" t="s">
        <v>12097</v>
      </c>
      <c r="M481" s="21">
        <v>4</v>
      </c>
      <c r="N481" s="20">
        <f t="shared" si="2"/>
        <v>4</v>
      </c>
      <c r="O481" s="20">
        <f t="shared" si="5"/>
        <v>4190876</v>
      </c>
    </row>
    <row r="482" spans="3:15" ht="12.5" x14ac:dyDescent="0.25">
      <c r="C482" s="20"/>
      <c r="D482" s="20"/>
      <c r="E482" s="20"/>
      <c r="J482" s="23"/>
      <c r="K482" s="22" t="s">
        <v>11333</v>
      </c>
      <c r="L482" s="22" t="s">
        <v>12098</v>
      </c>
      <c r="M482" s="21" t="s">
        <v>11277</v>
      </c>
      <c r="N482" s="20">
        <f t="shared" si="2"/>
        <v>12</v>
      </c>
      <c r="O482" s="20">
        <f t="shared" si="5"/>
        <v>4190848</v>
      </c>
    </row>
    <row r="483" spans="3:15" ht="12.5" x14ac:dyDescent="0.25">
      <c r="C483" s="20"/>
      <c r="D483" s="20"/>
      <c r="E483" s="20"/>
      <c r="J483" s="23"/>
      <c r="K483" s="22" t="s">
        <v>11333</v>
      </c>
      <c r="L483" s="22" t="s">
        <v>12099</v>
      </c>
      <c r="M483" s="21">
        <v>4</v>
      </c>
      <c r="N483" s="20">
        <f t="shared" si="2"/>
        <v>4</v>
      </c>
      <c r="O483" s="20">
        <f t="shared" si="5"/>
        <v>4132268</v>
      </c>
    </row>
    <row r="484" spans="3:15" ht="12.5" x14ac:dyDescent="0.25">
      <c r="C484" s="20"/>
      <c r="D484" s="20"/>
      <c r="E484" s="20"/>
      <c r="J484" s="23"/>
      <c r="K484" s="22" t="s">
        <v>11333</v>
      </c>
      <c r="L484" s="22" t="s">
        <v>12100</v>
      </c>
      <c r="M484" s="21">
        <v>4</v>
      </c>
      <c r="N484" s="20">
        <f t="shared" si="2"/>
        <v>4</v>
      </c>
      <c r="O484" s="20">
        <f t="shared" si="5"/>
        <v>4190860</v>
      </c>
    </row>
    <row r="485" spans="3:15" ht="12.5" x14ac:dyDescent="0.25">
      <c r="C485" s="20"/>
      <c r="D485" s="20"/>
      <c r="E485" s="20"/>
      <c r="J485" s="23"/>
      <c r="K485" s="22" t="s">
        <v>11333</v>
      </c>
      <c r="L485" s="22" t="s">
        <v>12101</v>
      </c>
      <c r="M485" s="21" t="s">
        <v>11277</v>
      </c>
      <c r="N485" s="20">
        <f t="shared" si="2"/>
        <v>12</v>
      </c>
      <c r="O485" s="20">
        <f t="shared" si="5"/>
        <v>4190832</v>
      </c>
    </row>
    <row r="486" spans="3:15" ht="12.5" x14ac:dyDescent="0.25">
      <c r="C486" s="20"/>
      <c r="D486" s="20"/>
      <c r="E486" s="20"/>
      <c r="J486" s="23"/>
      <c r="K486" s="22" t="s">
        <v>12102</v>
      </c>
      <c r="L486" s="22" t="s">
        <v>12103</v>
      </c>
      <c r="M486" s="21">
        <v>54</v>
      </c>
      <c r="N486" s="20">
        <f t="shared" si="2"/>
        <v>84</v>
      </c>
      <c r="O486" s="20">
        <f t="shared" si="5"/>
        <v>4132272</v>
      </c>
    </row>
    <row r="487" spans="3:15" ht="12.5" x14ac:dyDescent="0.25">
      <c r="C487" s="20"/>
      <c r="D487" s="20"/>
      <c r="E487" s="20"/>
      <c r="J487" s="23"/>
      <c r="K487" s="22" t="s">
        <v>12102</v>
      </c>
      <c r="L487" s="22" t="s">
        <v>12104</v>
      </c>
      <c r="M487" s="21">
        <v>4</v>
      </c>
      <c r="N487" s="20">
        <f t="shared" si="2"/>
        <v>4</v>
      </c>
      <c r="O487" s="20">
        <f t="shared" si="5"/>
        <v>4190844</v>
      </c>
    </row>
    <row r="488" spans="3:15" ht="12.5" x14ac:dyDescent="0.25">
      <c r="C488" s="20"/>
      <c r="D488" s="20"/>
      <c r="E488" s="20"/>
      <c r="J488" s="23"/>
      <c r="K488" s="22" t="s">
        <v>12102</v>
      </c>
      <c r="L488" s="22" t="s">
        <v>12105</v>
      </c>
      <c r="M488" s="21" t="s">
        <v>11277</v>
      </c>
      <c r="N488" s="20">
        <f t="shared" si="2"/>
        <v>12</v>
      </c>
      <c r="O488" s="20">
        <f t="shared" si="5"/>
        <v>4190816</v>
      </c>
    </row>
    <row r="489" spans="3:15" ht="12.5" x14ac:dyDescent="0.25">
      <c r="C489" s="20"/>
      <c r="D489" s="20"/>
      <c r="E489" s="20"/>
      <c r="J489" s="23"/>
      <c r="K489" s="22" t="s">
        <v>12102</v>
      </c>
      <c r="L489" s="22" t="s">
        <v>12106</v>
      </c>
      <c r="M489" s="21">
        <v>54</v>
      </c>
      <c r="N489" s="20">
        <f t="shared" si="2"/>
        <v>84</v>
      </c>
      <c r="O489" s="20">
        <f t="shared" si="5"/>
        <v>4132356</v>
      </c>
    </row>
    <row r="490" spans="3:15" ht="12.5" x14ac:dyDescent="0.25">
      <c r="C490" s="20"/>
      <c r="D490" s="20"/>
      <c r="E490" s="20"/>
      <c r="J490" s="23"/>
      <c r="K490" s="22" t="s">
        <v>12102</v>
      </c>
      <c r="L490" s="22" t="s">
        <v>12107</v>
      </c>
      <c r="M490" s="21">
        <v>4</v>
      </c>
      <c r="N490" s="20">
        <f t="shared" si="2"/>
        <v>4</v>
      </c>
      <c r="O490" s="20">
        <f t="shared" si="5"/>
        <v>4190828</v>
      </c>
    </row>
    <row r="491" spans="3:15" ht="12.5" x14ac:dyDescent="0.25">
      <c r="C491" s="20"/>
      <c r="D491" s="20"/>
      <c r="E491" s="20"/>
      <c r="J491" s="23"/>
      <c r="K491" s="22" t="s">
        <v>12102</v>
      </c>
      <c r="L491" s="22" t="s">
        <v>12108</v>
      </c>
      <c r="M491" s="21" t="s">
        <v>11277</v>
      </c>
      <c r="N491" s="20">
        <f t="shared" si="2"/>
        <v>12</v>
      </c>
      <c r="O491" s="20">
        <f t="shared" si="5"/>
        <v>4190800</v>
      </c>
    </row>
    <row r="492" spans="3:15" ht="12.5" x14ac:dyDescent="0.25">
      <c r="C492" s="20"/>
      <c r="D492" s="20"/>
      <c r="E492" s="20"/>
      <c r="J492" s="23"/>
      <c r="K492" s="22" t="s">
        <v>12102</v>
      </c>
      <c r="L492" s="22" t="s">
        <v>12109</v>
      </c>
      <c r="M492" s="21">
        <v>28</v>
      </c>
      <c r="N492" s="20">
        <f t="shared" si="2"/>
        <v>40</v>
      </c>
      <c r="O492" s="20">
        <f t="shared" si="5"/>
        <v>4132440</v>
      </c>
    </row>
    <row r="493" spans="3:15" ht="12.5" x14ac:dyDescent="0.25">
      <c r="C493" s="20"/>
      <c r="D493" s="20"/>
      <c r="E493" s="20"/>
      <c r="J493" s="23"/>
      <c r="K493" s="22" t="s">
        <v>12102</v>
      </c>
      <c r="L493" s="22" t="s">
        <v>12110</v>
      </c>
      <c r="M493" s="21">
        <v>4</v>
      </c>
      <c r="N493" s="20">
        <f t="shared" si="2"/>
        <v>4</v>
      </c>
      <c r="O493" s="20">
        <f t="shared" si="5"/>
        <v>4190812</v>
      </c>
    </row>
    <row r="494" spans="3:15" ht="12.5" x14ac:dyDescent="0.25">
      <c r="C494" s="20"/>
      <c r="D494" s="20"/>
      <c r="E494" s="20"/>
      <c r="J494" s="23"/>
      <c r="K494" s="22" t="s">
        <v>12102</v>
      </c>
      <c r="L494" s="22" t="s">
        <v>12111</v>
      </c>
      <c r="M494" s="21" t="s">
        <v>11277</v>
      </c>
      <c r="N494" s="20">
        <f t="shared" si="2"/>
        <v>12</v>
      </c>
      <c r="O494" s="20">
        <f t="shared" si="5"/>
        <v>4190784</v>
      </c>
    </row>
    <row r="495" spans="3:15" ht="12.5" x14ac:dyDescent="0.25">
      <c r="C495" s="20"/>
      <c r="D495" s="20"/>
      <c r="E495" s="20"/>
      <c r="J495" s="23"/>
      <c r="K495" s="22" t="s">
        <v>12102</v>
      </c>
      <c r="L495" s="22" t="s">
        <v>12112</v>
      </c>
      <c r="M495" s="21">
        <v>28</v>
      </c>
      <c r="N495" s="20">
        <f t="shared" si="2"/>
        <v>40</v>
      </c>
      <c r="O495" s="20">
        <f t="shared" si="5"/>
        <v>4132480</v>
      </c>
    </row>
    <row r="496" spans="3:15" ht="12.5" x14ac:dyDescent="0.25">
      <c r="C496" s="20"/>
      <c r="D496" s="20"/>
      <c r="E496" s="20"/>
      <c r="J496" s="23"/>
      <c r="K496" s="22" t="s">
        <v>12102</v>
      </c>
      <c r="L496" s="22" t="s">
        <v>12113</v>
      </c>
      <c r="M496" s="21">
        <v>4</v>
      </c>
      <c r="N496" s="20">
        <f t="shared" si="2"/>
        <v>4</v>
      </c>
      <c r="O496" s="20">
        <f t="shared" si="5"/>
        <v>4190796</v>
      </c>
    </row>
    <row r="497" spans="3:15" ht="12.5" x14ac:dyDescent="0.25">
      <c r="C497" s="20"/>
      <c r="D497" s="20"/>
      <c r="E497" s="20"/>
      <c r="J497" s="23"/>
      <c r="K497" s="22" t="s">
        <v>12114</v>
      </c>
      <c r="L497" s="22" t="s">
        <v>12115</v>
      </c>
      <c r="M497" s="21" t="s">
        <v>11277</v>
      </c>
      <c r="N497" s="20">
        <f t="shared" si="2"/>
        <v>12</v>
      </c>
      <c r="O497" s="20">
        <f t="shared" si="5"/>
        <v>4190768</v>
      </c>
    </row>
    <row r="498" spans="3:15" ht="12.5" x14ac:dyDescent="0.25">
      <c r="C498" s="20"/>
      <c r="D498" s="20"/>
      <c r="E498" s="20"/>
      <c r="J498" s="23"/>
      <c r="K498" s="22" t="s">
        <v>12114</v>
      </c>
      <c r="L498" s="22" t="s">
        <v>12116</v>
      </c>
      <c r="M498" s="21">
        <v>28</v>
      </c>
      <c r="N498" s="20">
        <f t="shared" si="2"/>
        <v>40</v>
      </c>
      <c r="O498" s="20">
        <f t="shared" si="5"/>
        <v>4132520</v>
      </c>
    </row>
    <row r="499" spans="3:15" ht="12.5" x14ac:dyDescent="0.25">
      <c r="C499" s="20"/>
      <c r="D499" s="20"/>
      <c r="E499" s="20"/>
      <c r="J499" s="23"/>
      <c r="K499" s="22" t="s">
        <v>12114</v>
      </c>
      <c r="L499" s="22" t="s">
        <v>12117</v>
      </c>
      <c r="M499" s="21">
        <v>4</v>
      </c>
      <c r="N499" s="20">
        <f t="shared" si="2"/>
        <v>4</v>
      </c>
      <c r="O499" s="20">
        <f t="shared" si="5"/>
        <v>4190780</v>
      </c>
    </row>
    <row r="500" spans="3:15" ht="12.5" x14ac:dyDescent="0.25">
      <c r="C500" s="20"/>
      <c r="D500" s="20"/>
      <c r="E500" s="20"/>
      <c r="J500" s="23"/>
      <c r="K500" s="22" t="s">
        <v>12114</v>
      </c>
      <c r="L500" s="22" t="s">
        <v>12118</v>
      </c>
      <c r="M500" s="21" t="s">
        <v>11277</v>
      </c>
      <c r="N500" s="20">
        <f t="shared" si="2"/>
        <v>12</v>
      </c>
      <c r="O500" s="20">
        <f t="shared" si="5"/>
        <v>4190752</v>
      </c>
    </row>
    <row r="501" spans="3:15" ht="12.5" x14ac:dyDescent="0.25">
      <c r="C501" s="20"/>
      <c r="D501" s="20"/>
      <c r="E501" s="20"/>
      <c r="J501" s="23"/>
      <c r="K501" s="22" t="s">
        <v>12114</v>
      </c>
      <c r="L501" s="22" t="s">
        <v>12119</v>
      </c>
      <c r="M501" s="21">
        <v>28</v>
      </c>
      <c r="N501" s="20">
        <f t="shared" si="2"/>
        <v>40</v>
      </c>
      <c r="O501" s="20">
        <f t="shared" si="5"/>
        <v>4132560</v>
      </c>
    </row>
    <row r="502" spans="3:15" ht="12.5" x14ac:dyDescent="0.25">
      <c r="C502" s="20"/>
      <c r="D502" s="20"/>
      <c r="E502" s="20"/>
      <c r="J502" s="23"/>
      <c r="K502" s="22" t="s">
        <v>12114</v>
      </c>
      <c r="L502" s="22" t="s">
        <v>12120</v>
      </c>
      <c r="M502" s="21">
        <v>4</v>
      </c>
      <c r="N502" s="20">
        <f t="shared" si="2"/>
        <v>4</v>
      </c>
      <c r="O502" s="20">
        <f t="shared" si="5"/>
        <v>4190764</v>
      </c>
    </row>
    <row r="503" spans="3:15" ht="12.5" x14ac:dyDescent="0.25">
      <c r="C503" s="20"/>
      <c r="D503" s="20"/>
      <c r="E503" s="20"/>
      <c r="J503" s="23"/>
      <c r="K503" s="22" t="s">
        <v>12114</v>
      </c>
      <c r="L503" s="22" t="s">
        <v>12121</v>
      </c>
      <c r="M503" s="21" t="s">
        <v>11277</v>
      </c>
      <c r="N503" s="20">
        <f t="shared" si="2"/>
        <v>12</v>
      </c>
      <c r="O503" s="20">
        <f t="shared" si="5"/>
        <v>4190736</v>
      </c>
    </row>
    <row r="504" spans="3:15" ht="12.5" x14ac:dyDescent="0.25">
      <c r="C504" s="20"/>
      <c r="D504" s="20"/>
      <c r="E504" s="20"/>
      <c r="J504" s="23"/>
      <c r="K504" s="22" t="s">
        <v>12114</v>
      </c>
      <c r="L504" s="22" t="s">
        <v>12122</v>
      </c>
      <c r="M504" s="21">
        <v>28</v>
      </c>
      <c r="N504" s="20">
        <f t="shared" si="2"/>
        <v>40</v>
      </c>
      <c r="O504" s="20">
        <f t="shared" si="5"/>
        <v>4132600</v>
      </c>
    </row>
    <row r="505" spans="3:15" ht="12.5" x14ac:dyDescent="0.25">
      <c r="C505" s="20"/>
      <c r="D505" s="20"/>
      <c r="E505" s="20"/>
      <c r="J505" s="23"/>
      <c r="K505" s="22" t="s">
        <v>12123</v>
      </c>
      <c r="L505" s="22" t="s">
        <v>12124</v>
      </c>
      <c r="M505" s="21">
        <v>4</v>
      </c>
      <c r="N505" s="20">
        <f t="shared" si="2"/>
        <v>4</v>
      </c>
      <c r="O505" s="20">
        <f t="shared" si="5"/>
        <v>4190748</v>
      </c>
    </row>
    <row r="506" spans="3:15" ht="12.5" x14ac:dyDescent="0.25">
      <c r="C506" s="20"/>
      <c r="D506" s="20"/>
      <c r="E506" s="20"/>
      <c r="J506" s="23"/>
      <c r="K506" s="22" t="s">
        <v>12123</v>
      </c>
      <c r="L506" s="22" t="s">
        <v>12125</v>
      </c>
      <c r="M506" s="21" t="s">
        <v>11277</v>
      </c>
      <c r="N506" s="20">
        <f t="shared" si="2"/>
        <v>12</v>
      </c>
      <c r="O506" s="20">
        <f t="shared" si="5"/>
        <v>4190720</v>
      </c>
    </row>
    <row r="507" spans="3:15" ht="12.5" x14ac:dyDescent="0.25">
      <c r="C507" s="20"/>
      <c r="D507" s="20"/>
      <c r="E507" s="20"/>
      <c r="J507" s="23"/>
      <c r="K507" s="22" t="s">
        <v>12123</v>
      </c>
      <c r="L507" s="22" t="s">
        <v>12126</v>
      </c>
      <c r="M507" s="21">
        <v>28</v>
      </c>
      <c r="N507" s="20">
        <f t="shared" si="2"/>
        <v>40</v>
      </c>
      <c r="O507" s="20">
        <f t="shared" si="5"/>
        <v>4132640</v>
      </c>
    </row>
    <row r="508" spans="3:15" ht="12.5" x14ac:dyDescent="0.25">
      <c r="C508" s="20"/>
      <c r="D508" s="20"/>
      <c r="E508" s="20"/>
      <c r="J508" s="23"/>
      <c r="K508" s="22" t="s">
        <v>12123</v>
      </c>
      <c r="L508" s="22" t="s">
        <v>12127</v>
      </c>
      <c r="M508" s="21">
        <v>4</v>
      </c>
      <c r="N508" s="20">
        <f t="shared" si="2"/>
        <v>4</v>
      </c>
      <c r="O508" s="20">
        <f t="shared" si="5"/>
        <v>4190732</v>
      </c>
    </row>
    <row r="509" spans="3:15" ht="12.5" x14ac:dyDescent="0.25">
      <c r="C509" s="20"/>
      <c r="D509" s="20"/>
      <c r="E509" s="20"/>
      <c r="J509" s="23"/>
      <c r="K509" s="22" t="s">
        <v>12123</v>
      </c>
      <c r="L509" s="22" t="s">
        <v>12128</v>
      </c>
      <c r="M509" s="21" t="s">
        <v>11277</v>
      </c>
      <c r="N509" s="20">
        <f t="shared" si="2"/>
        <v>12</v>
      </c>
      <c r="O509" s="20">
        <f t="shared" si="5"/>
        <v>4190704</v>
      </c>
    </row>
    <row r="510" spans="3:15" ht="12.5" x14ac:dyDescent="0.25">
      <c r="C510" s="20"/>
      <c r="D510" s="20"/>
      <c r="E510" s="20"/>
      <c r="J510" s="23"/>
      <c r="K510" s="22" t="s">
        <v>12123</v>
      </c>
      <c r="L510" s="22" t="s">
        <v>12129</v>
      </c>
      <c r="M510" s="21">
        <v>44</v>
      </c>
      <c r="N510" s="20">
        <f t="shared" si="2"/>
        <v>68</v>
      </c>
      <c r="O510" s="20">
        <f t="shared" si="5"/>
        <v>4132680</v>
      </c>
    </row>
    <row r="511" spans="3:15" ht="12.5" x14ac:dyDescent="0.25">
      <c r="C511" s="20"/>
      <c r="D511" s="20"/>
      <c r="E511" s="20"/>
      <c r="J511" s="23"/>
      <c r="K511" s="22" t="s">
        <v>12123</v>
      </c>
      <c r="L511" s="22" t="s">
        <v>12130</v>
      </c>
      <c r="M511" s="21">
        <v>4</v>
      </c>
      <c r="N511" s="20">
        <f t="shared" si="2"/>
        <v>4</v>
      </c>
      <c r="O511" s="20">
        <f t="shared" si="5"/>
        <v>4190716</v>
      </c>
    </row>
    <row r="512" spans="3:15" ht="12.5" x14ac:dyDescent="0.25">
      <c r="C512" s="20"/>
      <c r="D512" s="20"/>
      <c r="E512" s="20"/>
      <c r="J512" s="23"/>
      <c r="K512" s="22" t="s">
        <v>12123</v>
      </c>
      <c r="L512" s="22" t="s">
        <v>12131</v>
      </c>
      <c r="M512" s="21" t="s">
        <v>11277</v>
      </c>
      <c r="N512" s="20">
        <f t="shared" si="2"/>
        <v>12</v>
      </c>
      <c r="O512" s="20">
        <f t="shared" si="5"/>
        <v>4190688</v>
      </c>
    </row>
    <row r="513" spans="3:15" ht="12.5" x14ac:dyDescent="0.25">
      <c r="C513" s="20"/>
      <c r="D513" s="20"/>
      <c r="E513" s="20"/>
      <c r="J513" s="23"/>
      <c r="K513" s="22" t="s">
        <v>12123</v>
      </c>
      <c r="L513" s="22" t="s">
        <v>12132</v>
      </c>
      <c r="M513" s="21">
        <v>44</v>
      </c>
      <c r="N513" s="20">
        <f t="shared" si="2"/>
        <v>68</v>
      </c>
      <c r="O513" s="20">
        <f t="shared" si="5"/>
        <v>4132748</v>
      </c>
    </row>
    <row r="514" spans="3:15" ht="12.5" x14ac:dyDescent="0.25">
      <c r="C514" s="20"/>
      <c r="D514" s="20"/>
      <c r="E514" s="20"/>
      <c r="J514" s="23"/>
      <c r="K514" s="22" t="s">
        <v>12133</v>
      </c>
      <c r="L514" s="22" t="s">
        <v>12134</v>
      </c>
      <c r="M514" s="21">
        <v>4</v>
      </c>
      <c r="N514" s="20">
        <f t="shared" si="2"/>
        <v>4</v>
      </c>
      <c r="O514" s="20">
        <f t="shared" si="5"/>
        <v>4190700</v>
      </c>
    </row>
    <row r="515" spans="3:15" ht="12.5" x14ac:dyDescent="0.25">
      <c r="C515" s="20"/>
      <c r="D515" s="20"/>
      <c r="E515" s="20"/>
      <c r="J515" s="23"/>
      <c r="K515" s="22" t="s">
        <v>12133</v>
      </c>
      <c r="L515" s="22" t="s">
        <v>12135</v>
      </c>
      <c r="M515" s="21" t="s">
        <v>11277</v>
      </c>
      <c r="N515" s="20">
        <f t="shared" si="2"/>
        <v>12</v>
      </c>
      <c r="O515" s="20">
        <f t="shared" si="5"/>
        <v>4190672</v>
      </c>
    </row>
    <row r="516" spans="3:15" ht="12.5" x14ac:dyDescent="0.25">
      <c r="C516" s="20"/>
      <c r="D516" s="20"/>
      <c r="E516" s="20"/>
      <c r="J516" s="23"/>
      <c r="K516" s="22" t="s">
        <v>12133</v>
      </c>
      <c r="L516" s="22" t="s">
        <v>12136</v>
      </c>
      <c r="M516" s="21">
        <v>18</v>
      </c>
      <c r="N516" s="20">
        <f t="shared" si="2"/>
        <v>24</v>
      </c>
      <c r="O516" s="20">
        <f t="shared" si="5"/>
        <v>4132816</v>
      </c>
    </row>
    <row r="517" spans="3:15" ht="12.5" x14ac:dyDescent="0.25">
      <c r="C517" s="20"/>
      <c r="D517" s="20"/>
      <c r="E517" s="20"/>
      <c r="J517" s="23"/>
      <c r="K517" s="22" t="s">
        <v>12133</v>
      </c>
      <c r="L517" s="22" t="s">
        <v>12137</v>
      </c>
      <c r="M517" s="21">
        <v>4</v>
      </c>
      <c r="N517" s="20">
        <f t="shared" si="2"/>
        <v>4</v>
      </c>
      <c r="O517" s="20">
        <f t="shared" si="5"/>
        <v>4190684</v>
      </c>
    </row>
    <row r="518" spans="3:15" ht="12.5" x14ac:dyDescent="0.25">
      <c r="C518" s="20"/>
      <c r="D518" s="20"/>
      <c r="E518" s="20"/>
      <c r="J518" s="23"/>
      <c r="K518" s="22" t="s">
        <v>12133</v>
      </c>
      <c r="L518" s="22" t="s">
        <v>12138</v>
      </c>
      <c r="M518" s="21" t="s">
        <v>11277</v>
      </c>
      <c r="N518" s="20">
        <f t="shared" si="2"/>
        <v>12</v>
      </c>
      <c r="O518" s="20">
        <f t="shared" si="5"/>
        <v>4190656</v>
      </c>
    </row>
    <row r="519" spans="3:15" ht="12.5" x14ac:dyDescent="0.25">
      <c r="C519" s="20"/>
      <c r="D519" s="20"/>
      <c r="E519" s="20"/>
      <c r="J519" s="23"/>
      <c r="K519" s="22" t="s">
        <v>12133</v>
      </c>
      <c r="L519" s="22" t="s">
        <v>12139</v>
      </c>
      <c r="M519" s="21">
        <v>18</v>
      </c>
      <c r="N519" s="20">
        <f t="shared" si="2"/>
        <v>24</v>
      </c>
      <c r="O519" s="20">
        <f t="shared" si="5"/>
        <v>4132840</v>
      </c>
    </row>
    <row r="520" spans="3:15" ht="12.5" x14ac:dyDescent="0.25">
      <c r="C520" s="20"/>
      <c r="D520" s="20"/>
      <c r="E520" s="20"/>
      <c r="J520" s="23"/>
      <c r="K520" s="22" t="s">
        <v>12133</v>
      </c>
      <c r="L520" s="22" t="s">
        <v>12140</v>
      </c>
      <c r="M520" s="21">
        <v>4</v>
      </c>
      <c r="N520" s="20">
        <f t="shared" si="2"/>
        <v>4</v>
      </c>
      <c r="O520" s="20">
        <f t="shared" si="5"/>
        <v>4190668</v>
      </c>
    </row>
    <row r="521" spans="3:15" ht="12.5" x14ac:dyDescent="0.25">
      <c r="C521" s="20"/>
      <c r="D521" s="20"/>
      <c r="E521" s="20"/>
      <c r="J521" s="23"/>
      <c r="K521" s="22" t="s">
        <v>12133</v>
      </c>
      <c r="L521" s="22" t="s">
        <v>12141</v>
      </c>
      <c r="M521" s="21" t="s">
        <v>11277</v>
      </c>
      <c r="N521" s="20">
        <f t="shared" si="2"/>
        <v>12</v>
      </c>
      <c r="O521" s="20">
        <f t="shared" si="5"/>
        <v>4190640</v>
      </c>
    </row>
    <row r="522" spans="3:15" ht="12.5" x14ac:dyDescent="0.25">
      <c r="C522" s="20"/>
      <c r="D522" s="20"/>
      <c r="E522" s="20"/>
      <c r="J522" s="23"/>
      <c r="K522" s="22" t="s">
        <v>12133</v>
      </c>
      <c r="L522" s="22" t="s">
        <v>12142</v>
      </c>
      <c r="M522" s="21">
        <v>140</v>
      </c>
      <c r="N522" s="20">
        <f t="shared" si="2"/>
        <v>320</v>
      </c>
      <c r="O522" s="20">
        <f t="shared" si="5"/>
        <v>4132864</v>
      </c>
    </row>
    <row r="523" spans="3:15" ht="12.5" x14ac:dyDescent="0.25">
      <c r="C523" s="20"/>
      <c r="D523" s="20"/>
      <c r="E523" s="20"/>
      <c r="J523" s="23"/>
      <c r="K523" s="22" t="s">
        <v>12133</v>
      </c>
      <c r="L523" s="22" t="s">
        <v>12143</v>
      </c>
      <c r="M523" s="21">
        <v>4</v>
      </c>
      <c r="N523" s="20">
        <f t="shared" si="2"/>
        <v>4</v>
      </c>
      <c r="O523" s="20">
        <f t="shared" si="5"/>
        <v>4190652</v>
      </c>
    </row>
    <row r="524" spans="3:15" ht="12.5" x14ac:dyDescent="0.25">
      <c r="C524" s="20"/>
      <c r="D524" s="20"/>
      <c r="E524" s="20"/>
      <c r="J524" s="23"/>
      <c r="K524" s="22" t="s">
        <v>12144</v>
      </c>
      <c r="L524" s="22" t="s">
        <v>12145</v>
      </c>
      <c r="M524" s="21" t="s">
        <v>11277</v>
      </c>
      <c r="N524" s="20">
        <f t="shared" si="2"/>
        <v>12</v>
      </c>
      <c r="O524" s="20">
        <f t="shared" si="5"/>
        <v>4190624</v>
      </c>
    </row>
    <row r="525" spans="3:15" ht="12.5" x14ac:dyDescent="0.25">
      <c r="C525" s="20"/>
      <c r="D525" s="20"/>
      <c r="E525" s="20"/>
      <c r="J525" s="23"/>
      <c r="K525" s="22" t="s">
        <v>12144</v>
      </c>
      <c r="L525" s="22" t="s">
        <v>12146</v>
      </c>
      <c r="M525" s="21">
        <v>140</v>
      </c>
      <c r="N525" s="20">
        <f t="shared" si="2"/>
        <v>320</v>
      </c>
      <c r="O525" s="20">
        <f t="shared" si="5"/>
        <v>4133184</v>
      </c>
    </row>
    <row r="526" spans="3:15" ht="12.5" x14ac:dyDescent="0.25">
      <c r="C526" s="20"/>
      <c r="D526" s="20"/>
      <c r="E526" s="20"/>
      <c r="J526" s="23"/>
      <c r="K526" s="22" t="s">
        <v>12144</v>
      </c>
      <c r="L526" s="22" t="s">
        <v>12147</v>
      </c>
      <c r="M526" s="21">
        <v>4</v>
      </c>
      <c r="N526" s="20">
        <f t="shared" si="2"/>
        <v>4</v>
      </c>
      <c r="O526" s="20">
        <f t="shared" si="5"/>
        <v>4190636</v>
      </c>
    </row>
    <row r="527" spans="3:15" ht="12.5" x14ac:dyDescent="0.25">
      <c r="C527" s="20"/>
      <c r="D527" s="20"/>
      <c r="E527" s="20"/>
      <c r="J527" s="23"/>
      <c r="K527" s="22" t="s">
        <v>12144</v>
      </c>
      <c r="L527" s="22" t="s">
        <v>12148</v>
      </c>
      <c r="M527" s="21" t="s">
        <v>11277</v>
      </c>
      <c r="N527" s="20">
        <f t="shared" si="2"/>
        <v>12</v>
      </c>
      <c r="O527" s="20">
        <f t="shared" si="5"/>
        <v>4190608</v>
      </c>
    </row>
    <row r="528" spans="3:15" ht="12.5" x14ac:dyDescent="0.25">
      <c r="C528" s="20"/>
      <c r="D528" s="20"/>
      <c r="E528" s="20"/>
      <c r="J528" s="23"/>
      <c r="K528" s="22" t="s">
        <v>12144</v>
      </c>
      <c r="L528" s="22" t="s">
        <v>12149</v>
      </c>
      <c r="M528" s="21">
        <v>4</v>
      </c>
      <c r="N528" s="20">
        <f t="shared" si="2"/>
        <v>4</v>
      </c>
      <c r="O528" s="20">
        <f t="shared" si="5"/>
        <v>4133504</v>
      </c>
    </row>
    <row r="529" spans="3:15" ht="12.5" x14ac:dyDescent="0.25">
      <c r="C529" s="20"/>
      <c r="D529" s="20"/>
      <c r="E529" s="20"/>
      <c r="J529" s="23"/>
      <c r="K529" s="22" t="s">
        <v>12144</v>
      </c>
      <c r="L529" s="22" t="s">
        <v>12150</v>
      </c>
      <c r="M529" s="21">
        <v>4</v>
      </c>
      <c r="N529" s="20">
        <f t="shared" si="2"/>
        <v>4</v>
      </c>
      <c r="O529" s="20">
        <f t="shared" si="5"/>
        <v>4190620</v>
      </c>
    </row>
    <row r="530" spans="3:15" ht="12.5" x14ac:dyDescent="0.25">
      <c r="C530" s="20"/>
      <c r="D530" s="20"/>
      <c r="E530" s="20"/>
      <c r="J530" s="23"/>
      <c r="K530" s="22" t="s">
        <v>12144</v>
      </c>
      <c r="L530" s="22" t="s">
        <v>12151</v>
      </c>
      <c r="M530" s="21" t="s">
        <v>11277</v>
      </c>
      <c r="N530" s="20">
        <f t="shared" si="2"/>
        <v>12</v>
      </c>
      <c r="O530" s="20">
        <f t="shared" si="5"/>
        <v>4190592</v>
      </c>
    </row>
    <row r="531" spans="3:15" ht="12.5" x14ac:dyDescent="0.25">
      <c r="C531" s="20"/>
      <c r="D531" s="20"/>
      <c r="E531" s="20"/>
      <c r="J531" s="23"/>
      <c r="K531" s="22" t="s">
        <v>12144</v>
      </c>
      <c r="L531" s="22" t="s">
        <v>12152</v>
      </c>
      <c r="M531" s="21">
        <v>4</v>
      </c>
      <c r="N531" s="20">
        <f t="shared" si="2"/>
        <v>4</v>
      </c>
      <c r="O531" s="20">
        <f t="shared" si="5"/>
        <v>4133508</v>
      </c>
    </row>
    <row r="532" spans="3:15" ht="12.5" x14ac:dyDescent="0.25">
      <c r="C532" s="20"/>
      <c r="D532" s="20"/>
      <c r="E532" s="20"/>
      <c r="J532" s="23"/>
      <c r="K532" s="22" t="s">
        <v>12144</v>
      </c>
      <c r="L532" s="22" t="s">
        <v>12153</v>
      </c>
      <c r="M532" s="21">
        <v>4</v>
      </c>
      <c r="N532" s="20">
        <f t="shared" si="2"/>
        <v>4</v>
      </c>
      <c r="O532" s="20">
        <f t="shared" si="5"/>
        <v>4190604</v>
      </c>
    </row>
    <row r="533" spans="3:15" ht="12.5" x14ac:dyDescent="0.25">
      <c r="C533" s="20"/>
      <c r="D533" s="20"/>
      <c r="E533" s="20"/>
      <c r="J533" s="23"/>
      <c r="K533" s="22" t="s">
        <v>12144</v>
      </c>
      <c r="L533" s="22" t="s">
        <v>12154</v>
      </c>
      <c r="M533" s="21" t="s">
        <v>11277</v>
      </c>
      <c r="N533" s="20">
        <f t="shared" si="2"/>
        <v>12</v>
      </c>
      <c r="O533" s="20">
        <f t="shared" si="5"/>
        <v>4190576</v>
      </c>
    </row>
    <row r="534" spans="3:15" ht="12.5" x14ac:dyDescent="0.25">
      <c r="C534" s="20"/>
      <c r="D534" s="20"/>
      <c r="E534" s="20"/>
      <c r="J534" s="23"/>
      <c r="K534" s="22" t="s">
        <v>12155</v>
      </c>
      <c r="L534" s="22" t="s">
        <v>12156</v>
      </c>
      <c r="M534" s="21">
        <v>4</v>
      </c>
      <c r="N534" s="20">
        <f t="shared" si="2"/>
        <v>4</v>
      </c>
      <c r="O534" s="20">
        <f t="shared" si="5"/>
        <v>4133512</v>
      </c>
    </row>
    <row r="535" spans="3:15" ht="12.5" x14ac:dyDescent="0.25">
      <c r="C535" s="20"/>
      <c r="D535" s="20"/>
      <c r="E535" s="20"/>
      <c r="J535" s="23"/>
      <c r="K535" s="22" t="s">
        <v>12155</v>
      </c>
      <c r="L535" s="22" t="s">
        <v>12157</v>
      </c>
      <c r="M535" s="21">
        <v>4</v>
      </c>
      <c r="N535" s="20">
        <f t="shared" si="2"/>
        <v>4</v>
      </c>
      <c r="O535" s="20">
        <f t="shared" si="5"/>
        <v>4190588</v>
      </c>
    </row>
    <row r="536" spans="3:15" ht="12.5" x14ac:dyDescent="0.25">
      <c r="C536" s="20"/>
      <c r="D536" s="20"/>
      <c r="E536" s="20"/>
      <c r="J536" s="23"/>
      <c r="K536" s="22" t="s">
        <v>12155</v>
      </c>
      <c r="L536" s="22" t="s">
        <v>12158</v>
      </c>
      <c r="M536" s="21" t="s">
        <v>11277</v>
      </c>
      <c r="N536" s="20">
        <f t="shared" si="2"/>
        <v>12</v>
      </c>
      <c r="O536" s="20">
        <f t="shared" si="5"/>
        <v>4190560</v>
      </c>
    </row>
    <row r="537" spans="3:15" ht="12.5" x14ac:dyDescent="0.25">
      <c r="C537" s="20"/>
      <c r="D537" s="20"/>
      <c r="E537" s="20"/>
      <c r="J537" s="23"/>
      <c r="K537" s="22" t="s">
        <v>12155</v>
      </c>
      <c r="L537" s="22" t="s">
        <v>12159</v>
      </c>
      <c r="M537" s="21">
        <v>4</v>
      </c>
      <c r="N537" s="20">
        <f t="shared" si="2"/>
        <v>4</v>
      </c>
      <c r="O537" s="20">
        <f t="shared" si="5"/>
        <v>4133516</v>
      </c>
    </row>
    <row r="538" spans="3:15" ht="12.5" x14ac:dyDescent="0.25">
      <c r="C538" s="20"/>
      <c r="D538" s="20"/>
      <c r="E538" s="20"/>
      <c r="J538" s="23"/>
      <c r="K538" s="22" t="s">
        <v>12155</v>
      </c>
      <c r="L538" s="22" t="s">
        <v>12160</v>
      </c>
      <c r="M538" s="21">
        <v>4</v>
      </c>
      <c r="N538" s="20">
        <f t="shared" si="2"/>
        <v>4</v>
      </c>
      <c r="O538" s="20">
        <f t="shared" si="5"/>
        <v>4190572</v>
      </c>
    </row>
    <row r="539" spans="3:15" ht="12.5" x14ac:dyDescent="0.25">
      <c r="C539" s="20"/>
      <c r="D539" s="20"/>
      <c r="E539" s="20"/>
      <c r="J539" s="23"/>
      <c r="K539" s="22" t="s">
        <v>12155</v>
      </c>
      <c r="L539" s="22" t="s">
        <v>12161</v>
      </c>
      <c r="M539" s="21" t="s">
        <v>11277</v>
      </c>
      <c r="N539" s="20">
        <f t="shared" si="2"/>
        <v>12</v>
      </c>
      <c r="O539" s="20">
        <f t="shared" si="5"/>
        <v>4190544</v>
      </c>
    </row>
    <row r="540" spans="3:15" ht="12.5" x14ac:dyDescent="0.25">
      <c r="C540" s="20"/>
      <c r="D540" s="20"/>
      <c r="E540" s="20"/>
      <c r="J540" s="23"/>
      <c r="K540" s="22" t="s">
        <v>12155</v>
      </c>
      <c r="L540" s="22" t="s">
        <v>12162</v>
      </c>
      <c r="M540" s="21">
        <v>4</v>
      </c>
      <c r="N540" s="20">
        <f t="shared" si="2"/>
        <v>4</v>
      </c>
      <c r="O540" s="20">
        <f t="shared" si="5"/>
        <v>4133520</v>
      </c>
    </row>
    <row r="541" spans="3:15" ht="12.5" x14ac:dyDescent="0.25">
      <c r="C541" s="20"/>
      <c r="D541" s="20"/>
      <c r="E541" s="20"/>
      <c r="J541" s="23"/>
      <c r="K541" s="22" t="s">
        <v>12155</v>
      </c>
      <c r="L541" s="22" t="s">
        <v>12163</v>
      </c>
      <c r="M541" s="21">
        <v>4</v>
      </c>
      <c r="N541" s="20">
        <f t="shared" si="2"/>
        <v>4</v>
      </c>
      <c r="O541" s="20">
        <f t="shared" si="5"/>
        <v>4190556</v>
      </c>
    </row>
    <row r="542" spans="3:15" ht="12.5" x14ac:dyDescent="0.25">
      <c r="C542" s="20"/>
      <c r="D542" s="20"/>
      <c r="E542" s="20"/>
      <c r="J542" s="23"/>
      <c r="K542" s="22" t="s">
        <v>12155</v>
      </c>
      <c r="L542" s="22" t="s">
        <v>12164</v>
      </c>
      <c r="M542" s="21" t="s">
        <v>11277</v>
      </c>
      <c r="N542" s="20">
        <f t="shared" si="2"/>
        <v>12</v>
      </c>
      <c r="O542" s="20">
        <f t="shared" si="5"/>
        <v>4190528</v>
      </c>
    </row>
    <row r="543" spans="3:15" ht="12.5" x14ac:dyDescent="0.25">
      <c r="C543" s="20"/>
      <c r="D543" s="20"/>
      <c r="E543" s="20"/>
      <c r="J543" s="23"/>
      <c r="K543" s="22" t="s">
        <v>12165</v>
      </c>
      <c r="L543" s="22" t="s">
        <v>12166</v>
      </c>
      <c r="M543" s="21">
        <v>4</v>
      </c>
      <c r="N543" s="20">
        <f t="shared" si="2"/>
        <v>4</v>
      </c>
      <c r="O543" s="20">
        <f t="shared" si="5"/>
        <v>4133524</v>
      </c>
    </row>
    <row r="544" spans="3:15" ht="12.5" x14ac:dyDescent="0.25">
      <c r="C544" s="20"/>
      <c r="D544" s="20"/>
      <c r="E544" s="20"/>
      <c r="J544" s="23"/>
      <c r="K544" s="22" t="s">
        <v>12165</v>
      </c>
      <c r="L544" s="22" t="s">
        <v>12167</v>
      </c>
      <c r="M544" s="21">
        <v>4</v>
      </c>
      <c r="N544" s="20">
        <f t="shared" si="2"/>
        <v>4</v>
      </c>
      <c r="O544" s="20">
        <f t="shared" si="5"/>
        <v>4190540</v>
      </c>
    </row>
    <row r="545" spans="3:15" ht="12.5" x14ac:dyDescent="0.25">
      <c r="C545" s="20"/>
      <c r="D545" s="20"/>
      <c r="E545" s="20"/>
      <c r="J545" s="23"/>
      <c r="K545" s="22" t="s">
        <v>12165</v>
      </c>
      <c r="L545" s="22" t="s">
        <v>12168</v>
      </c>
      <c r="M545" s="21" t="s">
        <v>11277</v>
      </c>
      <c r="N545" s="20">
        <f t="shared" si="2"/>
        <v>12</v>
      </c>
      <c r="O545" s="20">
        <f t="shared" si="5"/>
        <v>4190512</v>
      </c>
    </row>
    <row r="546" spans="3:15" ht="12.5" x14ac:dyDescent="0.25">
      <c r="C546" s="20"/>
      <c r="D546" s="20"/>
      <c r="E546" s="20"/>
      <c r="J546" s="23"/>
      <c r="K546" s="22" t="s">
        <v>12165</v>
      </c>
      <c r="L546" s="22" t="s">
        <v>12169</v>
      </c>
      <c r="M546" s="21">
        <v>4</v>
      </c>
      <c r="N546" s="20">
        <f t="shared" si="2"/>
        <v>4</v>
      </c>
      <c r="O546" s="20">
        <f t="shared" si="5"/>
        <v>4133528</v>
      </c>
    </row>
    <row r="547" spans="3:15" ht="12.5" x14ac:dyDescent="0.25">
      <c r="C547" s="20"/>
      <c r="D547" s="20"/>
      <c r="E547" s="20"/>
      <c r="J547" s="23"/>
      <c r="K547" s="22" t="s">
        <v>12165</v>
      </c>
      <c r="L547" s="22" t="s">
        <v>12170</v>
      </c>
      <c r="M547" s="21">
        <v>4</v>
      </c>
      <c r="N547" s="20">
        <f t="shared" si="2"/>
        <v>4</v>
      </c>
      <c r="O547" s="20">
        <f t="shared" si="5"/>
        <v>4190524</v>
      </c>
    </row>
    <row r="548" spans="3:15" ht="12.5" x14ac:dyDescent="0.25">
      <c r="C548" s="20"/>
      <c r="D548" s="20"/>
      <c r="E548" s="20"/>
      <c r="J548" s="23"/>
      <c r="K548" s="22" t="s">
        <v>12165</v>
      </c>
      <c r="L548" s="22" t="s">
        <v>12171</v>
      </c>
      <c r="M548" s="21" t="s">
        <v>11277</v>
      </c>
      <c r="N548" s="20">
        <f t="shared" si="2"/>
        <v>12</v>
      </c>
      <c r="O548" s="20">
        <f t="shared" si="5"/>
        <v>4190496</v>
      </c>
    </row>
    <row r="549" spans="3:15" ht="12.5" x14ac:dyDescent="0.25">
      <c r="C549" s="20"/>
      <c r="D549" s="20"/>
      <c r="E549" s="20"/>
      <c r="J549" s="23"/>
      <c r="K549" s="22" t="s">
        <v>12165</v>
      </c>
      <c r="L549" s="22" t="s">
        <v>12172</v>
      </c>
      <c r="M549" s="21">
        <v>4</v>
      </c>
      <c r="N549" s="20">
        <f t="shared" si="2"/>
        <v>4</v>
      </c>
      <c r="O549" s="20">
        <f t="shared" si="5"/>
        <v>4133532</v>
      </c>
    </row>
    <row r="550" spans="3:15" ht="12.5" x14ac:dyDescent="0.25">
      <c r="C550" s="20"/>
      <c r="D550" s="20"/>
      <c r="E550" s="20"/>
      <c r="J550" s="23"/>
      <c r="K550" s="22" t="s">
        <v>12165</v>
      </c>
      <c r="L550" s="22" t="s">
        <v>12173</v>
      </c>
      <c r="M550" s="21">
        <v>4</v>
      </c>
      <c r="N550" s="20">
        <f t="shared" si="2"/>
        <v>4</v>
      </c>
      <c r="O550" s="20">
        <f t="shared" si="5"/>
        <v>4190508</v>
      </c>
    </row>
    <row r="551" spans="3:15" ht="12.5" x14ac:dyDescent="0.25">
      <c r="C551" s="20"/>
      <c r="D551" s="20"/>
      <c r="E551" s="20"/>
      <c r="J551" s="23"/>
      <c r="K551" s="22" t="s">
        <v>12165</v>
      </c>
      <c r="L551" s="22" t="s">
        <v>12174</v>
      </c>
      <c r="M551" s="21" t="s">
        <v>11277</v>
      </c>
      <c r="N551" s="20">
        <f t="shared" si="2"/>
        <v>12</v>
      </c>
      <c r="O551" s="20">
        <f t="shared" si="5"/>
        <v>4190480</v>
      </c>
    </row>
    <row r="552" spans="3:15" ht="12.5" x14ac:dyDescent="0.25">
      <c r="C552" s="20"/>
      <c r="D552" s="20"/>
      <c r="E552" s="20"/>
      <c r="J552" s="23"/>
      <c r="K552" s="22" t="s">
        <v>12175</v>
      </c>
      <c r="L552" s="22" t="s">
        <v>12176</v>
      </c>
      <c r="M552" s="21">
        <v>4</v>
      </c>
      <c r="N552" s="20">
        <f t="shared" si="2"/>
        <v>4</v>
      </c>
      <c r="O552" s="20">
        <f t="shared" si="5"/>
        <v>4133536</v>
      </c>
    </row>
    <row r="553" spans="3:15" ht="12.5" x14ac:dyDescent="0.25">
      <c r="C553" s="20"/>
      <c r="D553" s="20"/>
      <c r="E553" s="20"/>
      <c r="J553" s="23"/>
      <c r="K553" s="22" t="s">
        <v>12175</v>
      </c>
      <c r="L553" s="22" t="s">
        <v>12177</v>
      </c>
      <c r="M553" s="21">
        <v>4</v>
      </c>
      <c r="N553" s="20">
        <f t="shared" si="2"/>
        <v>4</v>
      </c>
      <c r="O553" s="20">
        <f t="shared" si="5"/>
        <v>4190492</v>
      </c>
    </row>
    <row r="554" spans="3:15" ht="12.5" x14ac:dyDescent="0.25">
      <c r="C554" s="20"/>
      <c r="D554" s="20"/>
      <c r="E554" s="20"/>
      <c r="J554" s="23"/>
      <c r="K554" s="22" t="s">
        <v>12175</v>
      </c>
      <c r="L554" s="22" t="s">
        <v>12178</v>
      </c>
      <c r="M554" s="21" t="s">
        <v>11277</v>
      </c>
      <c r="N554" s="20">
        <f t="shared" si="2"/>
        <v>12</v>
      </c>
      <c r="O554" s="20">
        <f t="shared" si="5"/>
        <v>4190464</v>
      </c>
    </row>
    <row r="555" spans="3:15" ht="12.5" x14ac:dyDescent="0.25">
      <c r="C555" s="20"/>
      <c r="D555" s="20"/>
      <c r="E555" s="20"/>
      <c r="J555" s="23"/>
      <c r="K555" s="22" t="s">
        <v>12175</v>
      </c>
      <c r="L555" s="22" t="s">
        <v>12179</v>
      </c>
      <c r="M555" s="21">
        <v>4</v>
      </c>
      <c r="N555" s="20">
        <f t="shared" si="2"/>
        <v>4</v>
      </c>
      <c r="O555" s="20">
        <f t="shared" si="5"/>
        <v>4133540</v>
      </c>
    </row>
    <row r="556" spans="3:15" ht="12.5" x14ac:dyDescent="0.25">
      <c r="C556" s="20"/>
      <c r="D556" s="20"/>
      <c r="E556" s="20"/>
      <c r="J556" s="23"/>
      <c r="K556" s="22" t="s">
        <v>12175</v>
      </c>
      <c r="L556" s="22" t="s">
        <v>12180</v>
      </c>
      <c r="M556" s="21">
        <v>4</v>
      </c>
      <c r="N556" s="20">
        <f t="shared" si="2"/>
        <v>4</v>
      </c>
      <c r="O556" s="20">
        <f t="shared" si="5"/>
        <v>4190476</v>
      </c>
    </row>
    <row r="557" spans="3:15" ht="12.5" x14ac:dyDescent="0.25">
      <c r="C557" s="20"/>
      <c r="D557" s="20"/>
      <c r="E557" s="20"/>
      <c r="J557" s="23"/>
      <c r="K557" s="22" t="s">
        <v>12175</v>
      </c>
      <c r="L557" s="22" t="s">
        <v>12181</v>
      </c>
      <c r="M557" s="21" t="s">
        <v>11277</v>
      </c>
      <c r="N557" s="20">
        <f t="shared" si="2"/>
        <v>12</v>
      </c>
      <c r="O557" s="20">
        <f t="shared" si="5"/>
        <v>4190448</v>
      </c>
    </row>
    <row r="558" spans="3:15" ht="12.5" x14ac:dyDescent="0.25">
      <c r="C558" s="20"/>
      <c r="D558" s="20"/>
      <c r="E558" s="20"/>
      <c r="J558" s="23"/>
      <c r="K558" s="22" t="s">
        <v>12175</v>
      </c>
      <c r="L558" s="22" t="s">
        <v>12182</v>
      </c>
      <c r="M558" s="21">
        <v>4</v>
      </c>
      <c r="N558" s="20">
        <f t="shared" si="2"/>
        <v>4</v>
      </c>
      <c r="O558" s="20">
        <f t="shared" si="5"/>
        <v>4133544</v>
      </c>
    </row>
    <row r="559" spans="3:15" ht="12.5" x14ac:dyDescent="0.25">
      <c r="C559" s="20"/>
      <c r="D559" s="20"/>
      <c r="E559" s="20"/>
      <c r="J559" s="23"/>
      <c r="K559" s="22" t="s">
        <v>12175</v>
      </c>
      <c r="L559" s="22" t="s">
        <v>12183</v>
      </c>
      <c r="M559" s="21">
        <v>4</v>
      </c>
      <c r="N559" s="20">
        <f t="shared" si="2"/>
        <v>4</v>
      </c>
      <c r="O559" s="20">
        <f t="shared" si="5"/>
        <v>4190460</v>
      </c>
    </row>
    <row r="560" spans="3:15" ht="12.5" x14ac:dyDescent="0.25">
      <c r="C560" s="20"/>
      <c r="D560" s="20"/>
      <c r="E560" s="20"/>
      <c r="J560" s="23"/>
      <c r="K560" s="22" t="s">
        <v>12175</v>
      </c>
      <c r="L560" s="22" t="s">
        <v>12184</v>
      </c>
      <c r="M560" s="21" t="s">
        <v>11277</v>
      </c>
      <c r="N560" s="20">
        <f t="shared" si="2"/>
        <v>12</v>
      </c>
      <c r="O560" s="20">
        <f t="shared" si="5"/>
        <v>4190432</v>
      </c>
    </row>
    <row r="561" spans="3:15" ht="12.5" x14ac:dyDescent="0.25">
      <c r="C561" s="20"/>
      <c r="D561" s="20"/>
      <c r="E561" s="20"/>
      <c r="J561" s="23"/>
      <c r="K561" s="22" t="s">
        <v>12175</v>
      </c>
      <c r="L561" s="22" t="s">
        <v>12185</v>
      </c>
      <c r="M561" s="21">
        <v>4</v>
      </c>
      <c r="N561" s="20">
        <f t="shared" si="2"/>
        <v>4</v>
      </c>
      <c r="O561" s="20">
        <f t="shared" si="5"/>
        <v>4133548</v>
      </c>
    </row>
    <row r="562" spans="3:15" ht="12.5" x14ac:dyDescent="0.25">
      <c r="C562" s="20"/>
      <c r="D562" s="20"/>
      <c r="E562" s="20"/>
      <c r="J562" s="23"/>
      <c r="K562" s="22" t="s">
        <v>12175</v>
      </c>
      <c r="L562" s="22" t="s">
        <v>12186</v>
      </c>
      <c r="M562" s="21">
        <v>4</v>
      </c>
      <c r="N562" s="20">
        <f t="shared" si="2"/>
        <v>4</v>
      </c>
      <c r="O562" s="20">
        <f t="shared" si="5"/>
        <v>4190444</v>
      </c>
    </row>
    <row r="563" spans="3:15" ht="12.5" x14ac:dyDescent="0.25">
      <c r="C563" s="20"/>
      <c r="D563" s="20"/>
      <c r="E563" s="20"/>
      <c r="J563" s="23"/>
      <c r="K563" s="22" t="s">
        <v>12187</v>
      </c>
      <c r="L563" s="22" t="s">
        <v>12188</v>
      </c>
      <c r="M563" s="21" t="s">
        <v>11277</v>
      </c>
      <c r="N563" s="20">
        <f t="shared" si="2"/>
        <v>12</v>
      </c>
      <c r="O563" s="20">
        <f t="shared" si="5"/>
        <v>4190416</v>
      </c>
    </row>
    <row r="564" spans="3:15" ht="12.5" x14ac:dyDescent="0.25">
      <c r="C564" s="20"/>
      <c r="D564" s="20"/>
      <c r="E564" s="20"/>
      <c r="J564" s="23"/>
      <c r="K564" s="22" t="s">
        <v>12187</v>
      </c>
      <c r="L564" s="22" t="s">
        <v>12189</v>
      </c>
      <c r="M564" s="21">
        <v>4</v>
      </c>
      <c r="N564" s="20">
        <f t="shared" si="2"/>
        <v>4</v>
      </c>
      <c r="O564" s="20">
        <f t="shared" si="5"/>
        <v>4133552</v>
      </c>
    </row>
    <row r="565" spans="3:15" ht="12.5" x14ac:dyDescent="0.25">
      <c r="C565" s="20"/>
      <c r="D565" s="20"/>
      <c r="E565" s="20"/>
      <c r="J565" s="23"/>
      <c r="K565" s="22" t="s">
        <v>12187</v>
      </c>
      <c r="L565" s="22" t="s">
        <v>12190</v>
      </c>
      <c r="M565" s="21">
        <v>4</v>
      </c>
      <c r="N565" s="20">
        <f t="shared" si="2"/>
        <v>4</v>
      </c>
      <c r="O565" s="20">
        <f t="shared" si="5"/>
        <v>4190428</v>
      </c>
    </row>
    <row r="566" spans="3:15" ht="12.5" x14ac:dyDescent="0.25">
      <c r="C566" s="20"/>
      <c r="D566" s="20"/>
      <c r="E566" s="20"/>
      <c r="J566" s="23"/>
      <c r="K566" s="22" t="s">
        <v>12187</v>
      </c>
      <c r="L566" s="22" t="s">
        <v>12191</v>
      </c>
      <c r="M566" s="21" t="s">
        <v>11277</v>
      </c>
      <c r="N566" s="20">
        <f t="shared" si="2"/>
        <v>12</v>
      </c>
      <c r="O566" s="20">
        <f t="shared" si="5"/>
        <v>4190400</v>
      </c>
    </row>
    <row r="567" spans="3:15" ht="12.5" x14ac:dyDescent="0.25">
      <c r="C567" s="20"/>
      <c r="D567" s="20"/>
      <c r="E567" s="20"/>
      <c r="J567" s="23"/>
      <c r="K567" s="22" t="s">
        <v>12187</v>
      </c>
      <c r="L567" s="22" t="s">
        <v>12192</v>
      </c>
      <c r="M567" s="21">
        <v>4</v>
      </c>
      <c r="N567" s="20">
        <f t="shared" si="2"/>
        <v>4</v>
      </c>
      <c r="O567" s="20">
        <f t="shared" si="5"/>
        <v>4133556</v>
      </c>
    </row>
    <row r="568" spans="3:15" ht="12.5" x14ac:dyDescent="0.25">
      <c r="C568" s="20"/>
      <c r="D568" s="20"/>
      <c r="E568" s="20"/>
      <c r="J568" s="23"/>
      <c r="K568" s="22" t="s">
        <v>12187</v>
      </c>
      <c r="L568" s="22" t="s">
        <v>12193</v>
      </c>
      <c r="M568" s="21">
        <v>4</v>
      </c>
      <c r="N568" s="20">
        <f t="shared" si="2"/>
        <v>4</v>
      </c>
      <c r="O568" s="20">
        <f t="shared" si="5"/>
        <v>4190412</v>
      </c>
    </row>
    <row r="569" spans="3:15" ht="12.5" x14ac:dyDescent="0.25">
      <c r="C569" s="20"/>
      <c r="D569" s="20"/>
      <c r="E569" s="20"/>
      <c r="J569" s="23"/>
      <c r="K569" s="22" t="s">
        <v>12187</v>
      </c>
      <c r="L569" s="22" t="s">
        <v>12194</v>
      </c>
      <c r="M569" s="21" t="s">
        <v>11277</v>
      </c>
      <c r="N569" s="20">
        <f t="shared" si="2"/>
        <v>12</v>
      </c>
      <c r="O569" s="20">
        <f t="shared" si="5"/>
        <v>4190384</v>
      </c>
    </row>
    <row r="570" spans="3:15" ht="12.5" x14ac:dyDescent="0.25">
      <c r="C570" s="20"/>
      <c r="D570" s="20"/>
      <c r="E570" s="20"/>
      <c r="J570" s="23"/>
      <c r="K570" s="22" t="s">
        <v>12187</v>
      </c>
      <c r="L570" s="22" t="s">
        <v>12195</v>
      </c>
      <c r="M570" s="21">
        <v>4</v>
      </c>
      <c r="N570" s="20">
        <f t="shared" si="2"/>
        <v>4</v>
      </c>
      <c r="O570" s="20">
        <f t="shared" si="5"/>
        <v>4133560</v>
      </c>
    </row>
    <row r="571" spans="3:15" ht="12.5" x14ac:dyDescent="0.25">
      <c r="C571" s="20"/>
      <c r="D571" s="20"/>
      <c r="E571" s="20"/>
      <c r="J571" s="23"/>
      <c r="K571" s="22" t="s">
        <v>12196</v>
      </c>
      <c r="L571" s="22" t="s">
        <v>12197</v>
      </c>
      <c r="M571" s="21">
        <v>4</v>
      </c>
      <c r="N571" s="20">
        <f t="shared" si="2"/>
        <v>4</v>
      </c>
      <c r="O571" s="20">
        <f t="shared" si="5"/>
        <v>4190396</v>
      </c>
    </row>
    <row r="572" spans="3:15" ht="12.5" x14ac:dyDescent="0.25">
      <c r="C572" s="20"/>
      <c r="D572" s="20"/>
      <c r="E572" s="20"/>
      <c r="J572" s="23"/>
      <c r="K572" s="22" t="s">
        <v>12196</v>
      </c>
      <c r="L572" s="22" t="s">
        <v>12198</v>
      </c>
      <c r="M572" s="21" t="s">
        <v>11277</v>
      </c>
      <c r="N572" s="20">
        <f t="shared" si="2"/>
        <v>12</v>
      </c>
      <c r="O572" s="20">
        <f t="shared" si="5"/>
        <v>4190368</v>
      </c>
    </row>
    <row r="573" spans="3:15" ht="12.5" x14ac:dyDescent="0.25">
      <c r="C573" s="20"/>
      <c r="D573" s="20"/>
      <c r="E573" s="20"/>
      <c r="J573" s="23"/>
      <c r="K573" s="22" t="s">
        <v>12196</v>
      </c>
      <c r="L573" s="22" t="s">
        <v>12199</v>
      </c>
      <c r="M573" s="21">
        <v>4</v>
      </c>
      <c r="N573" s="20">
        <f t="shared" si="2"/>
        <v>4</v>
      </c>
      <c r="O573" s="20">
        <f t="shared" si="5"/>
        <v>4133564</v>
      </c>
    </row>
    <row r="574" spans="3:15" ht="12.5" x14ac:dyDescent="0.25">
      <c r="C574" s="20"/>
      <c r="D574" s="20"/>
      <c r="E574" s="20"/>
      <c r="J574" s="23"/>
      <c r="K574" s="22" t="s">
        <v>12196</v>
      </c>
      <c r="L574" s="22" t="s">
        <v>12200</v>
      </c>
      <c r="M574" s="21">
        <v>4</v>
      </c>
      <c r="N574" s="20">
        <f t="shared" si="2"/>
        <v>4</v>
      </c>
      <c r="O574" s="20">
        <f t="shared" si="5"/>
        <v>4190380</v>
      </c>
    </row>
    <row r="575" spans="3:15" ht="12.5" x14ac:dyDescent="0.25">
      <c r="C575" s="20"/>
      <c r="D575" s="20"/>
      <c r="E575" s="20"/>
      <c r="J575" s="23"/>
      <c r="K575" s="22" t="s">
        <v>12196</v>
      </c>
      <c r="L575" s="22" t="s">
        <v>12201</v>
      </c>
      <c r="M575" s="21" t="s">
        <v>11277</v>
      </c>
      <c r="N575" s="20">
        <f t="shared" si="2"/>
        <v>12</v>
      </c>
      <c r="O575" s="20">
        <f t="shared" si="5"/>
        <v>4190352</v>
      </c>
    </row>
    <row r="576" spans="3:15" ht="12.5" x14ac:dyDescent="0.25">
      <c r="C576" s="20"/>
      <c r="D576" s="20"/>
      <c r="E576" s="20"/>
      <c r="J576" s="23"/>
      <c r="K576" s="22" t="s">
        <v>12196</v>
      </c>
      <c r="L576" s="22" t="s">
        <v>12202</v>
      </c>
      <c r="M576" s="21">
        <v>4</v>
      </c>
      <c r="N576" s="20">
        <f t="shared" si="2"/>
        <v>4</v>
      </c>
      <c r="O576" s="20">
        <f t="shared" si="5"/>
        <v>4133568</v>
      </c>
    </row>
    <row r="577" spans="3:15" ht="12.5" x14ac:dyDescent="0.25">
      <c r="C577" s="20"/>
      <c r="D577" s="20"/>
      <c r="E577" s="20"/>
      <c r="J577" s="23"/>
      <c r="K577" s="22" t="s">
        <v>12196</v>
      </c>
      <c r="L577" s="22" t="s">
        <v>12203</v>
      </c>
      <c r="M577" s="21">
        <v>4</v>
      </c>
      <c r="N577" s="20">
        <f t="shared" si="2"/>
        <v>4</v>
      </c>
      <c r="O577" s="20">
        <f t="shared" si="5"/>
        <v>4190364</v>
      </c>
    </row>
    <row r="578" spans="3:15" ht="12.5" x14ac:dyDescent="0.25">
      <c r="C578" s="20"/>
      <c r="D578" s="20"/>
      <c r="E578" s="20"/>
      <c r="J578" s="23"/>
      <c r="K578" s="22" t="s">
        <v>12196</v>
      </c>
      <c r="L578" s="22" t="s">
        <v>12204</v>
      </c>
      <c r="M578" s="21" t="s">
        <v>11277</v>
      </c>
      <c r="N578" s="20">
        <f t="shared" si="2"/>
        <v>12</v>
      </c>
      <c r="O578" s="20">
        <f t="shared" si="5"/>
        <v>4190336</v>
      </c>
    </row>
    <row r="579" spans="3:15" ht="12.5" x14ac:dyDescent="0.25">
      <c r="C579" s="20"/>
      <c r="D579" s="20"/>
      <c r="E579" s="20"/>
      <c r="J579" s="23"/>
      <c r="K579" s="22" t="s">
        <v>12196</v>
      </c>
      <c r="L579" s="22" t="s">
        <v>12205</v>
      </c>
      <c r="M579" s="21">
        <v>4</v>
      </c>
      <c r="N579" s="20">
        <f t="shared" si="2"/>
        <v>4</v>
      </c>
      <c r="O579" s="20">
        <f t="shared" si="5"/>
        <v>4133572</v>
      </c>
    </row>
    <row r="580" spans="3:15" ht="12.5" x14ac:dyDescent="0.25">
      <c r="C580" s="20"/>
      <c r="D580" s="20"/>
      <c r="E580" s="20"/>
      <c r="J580" s="23"/>
      <c r="K580" s="22" t="s">
        <v>12196</v>
      </c>
      <c r="L580" s="22" t="s">
        <v>12206</v>
      </c>
      <c r="M580" s="21">
        <v>4</v>
      </c>
      <c r="N580" s="20">
        <f t="shared" si="2"/>
        <v>4</v>
      </c>
      <c r="O580" s="20">
        <f t="shared" si="5"/>
        <v>4190348</v>
      </c>
    </row>
    <row r="581" spans="3:15" ht="12.5" x14ac:dyDescent="0.25">
      <c r="C581" s="20"/>
      <c r="D581" s="20"/>
      <c r="E581" s="20"/>
      <c r="J581" s="23"/>
      <c r="K581" s="22" t="s">
        <v>12196</v>
      </c>
      <c r="L581" s="22" t="s">
        <v>12207</v>
      </c>
      <c r="M581" s="21" t="s">
        <v>11277</v>
      </c>
      <c r="N581" s="20">
        <f t="shared" si="2"/>
        <v>12</v>
      </c>
      <c r="O581" s="20">
        <f t="shared" si="5"/>
        <v>4190320</v>
      </c>
    </row>
    <row r="582" spans="3:15" ht="12.5" x14ac:dyDescent="0.25">
      <c r="C582" s="20"/>
      <c r="D582" s="20"/>
      <c r="E582" s="20"/>
      <c r="J582" s="23"/>
      <c r="K582" s="22" t="s">
        <v>12208</v>
      </c>
      <c r="L582" s="22" t="s">
        <v>12209</v>
      </c>
      <c r="M582" s="21">
        <v>8</v>
      </c>
      <c r="N582" s="20">
        <f t="shared" si="2"/>
        <v>8</v>
      </c>
      <c r="O582" s="20">
        <f t="shared" si="5"/>
        <v>4133576</v>
      </c>
    </row>
    <row r="583" spans="3:15" ht="12.5" x14ac:dyDescent="0.25">
      <c r="C583" s="20"/>
      <c r="D583" s="20"/>
      <c r="E583" s="20"/>
      <c r="J583" s="23"/>
      <c r="K583" s="22" t="s">
        <v>12208</v>
      </c>
      <c r="L583" s="22" t="s">
        <v>12210</v>
      </c>
      <c r="M583" s="21">
        <v>4</v>
      </c>
      <c r="N583" s="20">
        <f t="shared" si="2"/>
        <v>4</v>
      </c>
      <c r="O583" s="20">
        <f t="shared" si="5"/>
        <v>4190332</v>
      </c>
    </row>
    <row r="584" spans="3:15" ht="12.5" x14ac:dyDescent="0.25">
      <c r="C584" s="20"/>
      <c r="D584" s="20"/>
      <c r="E584" s="20"/>
      <c r="J584" s="23"/>
      <c r="K584" s="22" t="s">
        <v>12208</v>
      </c>
      <c r="L584" s="22" t="s">
        <v>12211</v>
      </c>
      <c r="M584" s="21" t="s">
        <v>11277</v>
      </c>
      <c r="N584" s="20">
        <f t="shared" si="2"/>
        <v>12</v>
      </c>
      <c r="O584" s="20">
        <f t="shared" si="5"/>
        <v>4190304</v>
      </c>
    </row>
    <row r="585" spans="3:15" ht="12.5" x14ac:dyDescent="0.25">
      <c r="C585" s="20"/>
      <c r="D585" s="20"/>
      <c r="E585" s="20"/>
      <c r="J585" s="23"/>
      <c r="K585" s="22" t="s">
        <v>12208</v>
      </c>
      <c r="L585" s="22" t="s">
        <v>12212</v>
      </c>
      <c r="M585" s="21">
        <v>48</v>
      </c>
      <c r="N585" s="20">
        <f t="shared" si="2"/>
        <v>72</v>
      </c>
      <c r="O585" s="20">
        <f t="shared" si="5"/>
        <v>4133584</v>
      </c>
    </row>
    <row r="586" spans="3:15" ht="12.5" x14ac:dyDescent="0.25">
      <c r="C586" s="20"/>
      <c r="D586" s="20"/>
      <c r="E586" s="20"/>
      <c r="J586" s="23"/>
      <c r="K586" s="22" t="s">
        <v>12208</v>
      </c>
      <c r="L586" s="22" t="s">
        <v>12213</v>
      </c>
      <c r="M586" s="21">
        <v>4</v>
      </c>
      <c r="N586" s="20">
        <f t="shared" si="2"/>
        <v>4</v>
      </c>
      <c r="O586" s="20">
        <f t="shared" si="5"/>
        <v>4190316</v>
      </c>
    </row>
    <row r="587" spans="3:15" ht="12.5" x14ac:dyDescent="0.25">
      <c r="C587" s="20"/>
      <c r="D587" s="20"/>
      <c r="E587" s="20"/>
      <c r="J587" s="23"/>
      <c r="K587" s="22" t="s">
        <v>12208</v>
      </c>
      <c r="L587" s="22" t="s">
        <v>12214</v>
      </c>
      <c r="M587" s="21" t="s">
        <v>11277</v>
      </c>
      <c r="N587" s="20">
        <f t="shared" si="2"/>
        <v>12</v>
      </c>
      <c r="O587" s="20">
        <f t="shared" si="5"/>
        <v>4190288</v>
      </c>
    </row>
    <row r="588" spans="3:15" ht="12.5" x14ac:dyDescent="0.25">
      <c r="C588" s="20"/>
      <c r="D588" s="20"/>
      <c r="E588" s="20"/>
      <c r="J588" s="23"/>
      <c r="K588" s="22" t="s">
        <v>12208</v>
      </c>
      <c r="L588" s="22" t="s">
        <v>12215</v>
      </c>
      <c r="M588" s="21">
        <v>48</v>
      </c>
      <c r="N588" s="20">
        <f t="shared" si="2"/>
        <v>72</v>
      </c>
      <c r="O588" s="20">
        <f t="shared" si="5"/>
        <v>4133656</v>
      </c>
    </row>
    <row r="589" spans="3:15" ht="12.5" x14ac:dyDescent="0.25">
      <c r="C589" s="20"/>
      <c r="D589" s="20"/>
      <c r="E589" s="20"/>
      <c r="J589" s="23"/>
      <c r="K589" s="22" t="s">
        <v>12208</v>
      </c>
      <c r="L589" s="22" t="s">
        <v>12216</v>
      </c>
      <c r="M589" s="21">
        <v>4</v>
      </c>
      <c r="N589" s="20">
        <f t="shared" si="2"/>
        <v>4</v>
      </c>
      <c r="O589" s="20">
        <f t="shared" si="5"/>
        <v>4190300</v>
      </c>
    </row>
    <row r="590" spans="3:15" ht="12.5" x14ac:dyDescent="0.25">
      <c r="C590" s="20"/>
      <c r="D590" s="20"/>
      <c r="E590" s="20"/>
      <c r="J590" s="23"/>
      <c r="K590" s="22" t="s">
        <v>12208</v>
      </c>
      <c r="L590" s="22" t="s">
        <v>12217</v>
      </c>
      <c r="M590" s="21" t="s">
        <v>11277</v>
      </c>
      <c r="N590" s="20">
        <f t="shared" si="2"/>
        <v>12</v>
      </c>
      <c r="O590" s="20">
        <f t="shared" si="5"/>
        <v>4190272</v>
      </c>
    </row>
    <row r="591" spans="3:15" ht="12.5" x14ac:dyDescent="0.25">
      <c r="C591" s="20"/>
      <c r="D591" s="20"/>
      <c r="E591" s="20"/>
      <c r="J591" s="23"/>
      <c r="K591" s="22" t="s">
        <v>12218</v>
      </c>
      <c r="L591" s="22" t="s">
        <v>12219</v>
      </c>
      <c r="M591" s="21">
        <v>8</v>
      </c>
      <c r="N591" s="20">
        <f t="shared" si="2"/>
        <v>8</v>
      </c>
      <c r="O591" s="20">
        <f t="shared" si="5"/>
        <v>4133728</v>
      </c>
    </row>
    <row r="592" spans="3:15" ht="12.5" x14ac:dyDescent="0.25">
      <c r="C592" s="20"/>
      <c r="D592" s="20"/>
      <c r="E592" s="20"/>
      <c r="J592" s="23"/>
      <c r="K592" s="22" t="s">
        <v>12218</v>
      </c>
      <c r="L592" s="22" t="s">
        <v>12220</v>
      </c>
      <c r="M592" s="21">
        <v>4</v>
      </c>
      <c r="N592" s="20">
        <f t="shared" si="2"/>
        <v>4</v>
      </c>
      <c r="O592" s="20">
        <f t="shared" si="5"/>
        <v>4190284</v>
      </c>
    </row>
    <row r="593" spans="3:15" ht="12.5" x14ac:dyDescent="0.25">
      <c r="C593" s="20"/>
      <c r="D593" s="20"/>
      <c r="E593" s="20"/>
      <c r="J593" s="23"/>
      <c r="K593" s="22" t="s">
        <v>12218</v>
      </c>
      <c r="L593" s="22" t="s">
        <v>12221</v>
      </c>
      <c r="M593" s="21" t="s">
        <v>11277</v>
      </c>
      <c r="N593" s="20">
        <f t="shared" si="2"/>
        <v>12</v>
      </c>
      <c r="O593" s="20">
        <f t="shared" si="5"/>
        <v>4190256</v>
      </c>
    </row>
    <row r="594" spans="3:15" ht="12.5" x14ac:dyDescent="0.25">
      <c r="C594" s="20"/>
      <c r="D594" s="20"/>
      <c r="E594" s="20"/>
      <c r="J594" s="23"/>
      <c r="K594" s="22" t="s">
        <v>12218</v>
      </c>
      <c r="L594" s="22" t="s">
        <v>12222</v>
      </c>
      <c r="M594" s="21">
        <v>8</v>
      </c>
      <c r="N594" s="20">
        <f t="shared" si="2"/>
        <v>8</v>
      </c>
      <c r="O594" s="20">
        <f t="shared" si="5"/>
        <v>4133736</v>
      </c>
    </row>
    <row r="595" spans="3:15" ht="12.5" x14ac:dyDescent="0.25">
      <c r="C595" s="20"/>
      <c r="D595" s="20"/>
      <c r="E595" s="20"/>
      <c r="J595" s="23"/>
      <c r="K595" s="22" t="s">
        <v>12218</v>
      </c>
      <c r="L595" s="22" t="s">
        <v>12223</v>
      </c>
      <c r="M595" s="21">
        <v>4</v>
      </c>
      <c r="N595" s="20">
        <f t="shared" si="2"/>
        <v>4</v>
      </c>
      <c r="O595" s="20">
        <f t="shared" si="5"/>
        <v>4190268</v>
      </c>
    </row>
    <row r="596" spans="3:15" ht="12.5" x14ac:dyDescent="0.25">
      <c r="C596" s="20"/>
      <c r="D596" s="20"/>
      <c r="E596" s="20"/>
      <c r="J596" s="23"/>
      <c r="K596" s="22" t="s">
        <v>12218</v>
      </c>
      <c r="L596" s="22" t="s">
        <v>12224</v>
      </c>
      <c r="M596" s="21" t="s">
        <v>11277</v>
      </c>
      <c r="N596" s="20">
        <f t="shared" si="2"/>
        <v>12</v>
      </c>
      <c r="O596" s="20">
        <f t="shared" si="5"/>
        <v>4190240</v>
      </c>
    </row>
    <row r="597" spans="3:15" ht="12.5" x14ac:dyDescent="0.25">
      <c r="C597" s="20"/>
      <c r="D597" s="20"/>
      <c r="E597" s="20"/>
      <c r="J597" s="23"/>
      <c r="K597" s="22" t="s">
        <v>12218</v>
      </c>
      <c r="L597" s="22" t="s">
        <v>12225</v>
      </c>
      <c r="M597" s="21">
        <v>4</v>
      </c>
      <c r="N597" s="20">
        <f t="shared" si="2"/>
        <v>4</v>
      </c>
      <c r="O597" s="20">
        <f t="shared" si="5"/>
        <v>4133744</v>
      </c>
    </row>
    <row r="598" spans="3:15" ht="12.5" x14ac:dyDescent="0.25">
      <c r="C598" s="20"/>
      <c r="D598" s="20"/>
      <c r="E598" s="20"/>
      <c r="J598" s="23"/>
      <c r="K598" s="22" t="s">
        <v>12218</v>
      </c>
      <c r="L598" s="22" t="s">
        <v>12226</v>
      </c>
      <c r="M598" s="21">
        <v>4</v>
      </c>
      <c r="N598" s="20">
        <f t="shared" si="2"/>
        <v>4</v>
      </c>
      <c r="O598" s="20">
        <f t="shared" si="5"/>
        <v>4190252</v>
      </c>
    </row>
    <row r="599" spans="3:15" ht="12.5" x14ac:dyDescent="0.25">
      <c r="C599" s="20"/>
      <c r="D599" s="20"/>
      <c r="E599" s="20"/>
      <c r="J599" s="23"/>
      <c r="K599" s="22" t="s">
        <v>12218</v>
      </c>
      <c r="L599" s="22" t="s">
        <v>12227</v>
      </c>
      <c r="M599" s="21" t="s">
        <v>11277</v>
      </c>
      <c r="N599" s="20">
        <f t="shared" si="2"/>
        <v>12</v>
      </c>
      <c r="O599" s="20">
        <f t="shared" si="5"/>
        <v>4190224</v>
      </c>
    </row>
    <row r="600" spans="3:15" ht="12.5" x14ac:dyDescent="0.25">
      <c r="C600" s="20"/>
      <c r="D600" s="20"/>
      <c r="E600" s="20"/>
      <c r="J600" s="23"/>
      <c r="K600" s="22" t="s">
        <v>12228</v>
      </c>
      <c r="L600" s="22" t="s">
        <v>12229</v>
      </c>
      <c r="M600" s="21">
        <v>8</v>
      </c>
      <c r="N600" s="20">
        <f t="shared" si="2"/>
        <v>8</v>
      </c>
      <c r="O600" s="20">
        <f t="shared" si="5"/>
        <v>4133748</v>
      </c>
    </row>
    <row r="601" spans="3:15" ht="12.5" x14ac:dyDescent="0.25">
      <c r="C601" s="20"/>
      <c r="D601" s="20"/>
      <c r="E601" s="20"/>
      <c r="J601" s="23"/>
      <c r="K601" s="22" t="s">
        <v>12228</v>
      </c>
      <c r="L601" s="22" t="s">
        <v>12230</v>
      </c>
      <c r="M601" s="21">
        <v>4</v>
      </c>
      <c r="N601" s="20">
        <f t="shared" si="2"/>
        <v>4</v>
      </c>
      <c r="O601" s="20">
        <f t="shared" si="5"/>
        <v>4190236</v>
      </c>
    </row>
    <row r="602" spans="3:15" ht="12.5" x14ac:dyDescent="0.25">
      <c r="C602" s="20"/>
      <c r="D602" s="20"/>
      <c r="E602" s="20"/>
      <c r="J602" s="23"/>
      <c r="K602" s="22" t="s">
        <v>12228</v>
      </c>
      <c r="L602" s="22" t="s">
        <v>12231</v>
      </c>
      <c r="M602" s="21" t="s">
        <v>11277</v>
      </c>
      <c r="N602" s="20">
        <f t="shared" si="2"/>
        <v>12</v>
      </c>
      <c r="O602" s="20">
        <f t="shared" si="5"/>
        <v>4190208</v>
      </c>
    </row>
    <row r="603" spans="3:15" ht="12.5" x14ac:dyDescent="0.25">
      <c r="C603" s="20"/>
      <c r="D603" s="20"/>
      <c r="E603" s="20"/>
      <c r="J603" s="23"/>
      <c r="K603" s="22" t="s">
        <v>12228</v>
      </c>
      <c r="L603" s="22" t="s">
        <v>12232</v>
      </c>
      <c r="M603" s="21">
        <v>8</v>
      </c>
      <c r="N603" s="20">
        <f t="shared" si="2"/>
        <v>8</v>
      </c>
      <c r="O603" s="20">
        <f t="shared" si="5"/>
        <v>4133756</v>
      </c>
    </row>
    <row r="604" spans="3:15" ht="12.5" x14ac:dyDescent="0.25">
      <c r="C604" s="20"/>
      <c r="D604" s="20"/>
      <c r="E604" s="20"/>
      <c r="J604" s="23"/>
      <c r="K604" s="22" t="s">
        <v>12228</v>
      </c>
      <c r="L604" s="22" t="s">
        <v>12233</v>
      </c>
      <c r="M604" s="21">
        <v>4</v>
      </c>
      <c r="N604" s="20">
        <f t="shared" si="2"/>
        <v>4</v>
      </c>
      <c r="O604" s="20">
        <f t="shared" si="5"/>
        <v>4190220</v>
      </c>
    </row>
    <row r="605" spans="3:15" ht="12.5" x14ac:dyDescent="0.25">
      <c r="C605" s="20"/>
      <c r="D605" s="20"/>
      <c r="E605" s="20"/>
      <c r="J605" s="23"/>
      <c r="K605" s="22" t="s">
        <v>12228</v>
      </c>
      <c r="L605" s="22" t="s">
        <v>12234</v>
      </c>
      <c r="M605" s="21" t="s">
        <v>11277</v>
      </c>
      <c r="N605" s="20">
        <f t="shared" si="2"/>
        <v>12</v>
      </c>
      <c r="O605" s="20">
        <f t="shared" si="5"/>
        <v>4190192</v>
      </c>
    </row>
    <row r="606" spans="3:15" ht="12.5" x14ac:dyDescent="0.25">
      <c r="C606" s="20"/>
      <c r="D606" s="20"/>
      <c r="E606" s="20"/>
      <c r="J606" s="23"/>
      <c r="K606" s="22" t="s">
        <v>12228</v>
      </c>
      <c r="L606" s="22" t="s">
        <v>12235</v>
      </c>
      <c r="M606" s="21">
        <v>8</v>
      </c>
      <c r="N606" s="20">
        <f t="shared" si="2"/>
        <v>8</v>
      </c>
      <c r="O606" s="20">
        <f t="shared" si="5"/>
        <v>4133764</v>
      </c>
    </row>
    <row r="607" spans="3:15" ht="12.5" x14ac:dyDescent="0.25">
      <c r="C607" s="20"/>
      <c r="D607" s="20"/>
      <c r="E607" s="20"/>
      <c r="J607" s="23"/>
      <c r="K607" s="22" t="s">
        <v>12228</v>
      </c>
      <c r="L607" s="22" t="s">
        <v>12236</v>
      </c>
      <c r="M607" s="21">
        <v>4</v>
      </c>
      <c r="N607" s="20">
        <f t="shared" si="2"/>
        <v>4</v>
      </c>
      <c r="O607" s="20">
        <f t="shared" si="5"/>
        <v>4190204</v>
      </c>
    </row>
    <row r="608" spans="3:15" ht="12.5" x14ac:dyDescent="0.25">
      <c r="C608" s="20"/>
      <c r="D608" s="20"/>
      <c r="E608" s="20"/>
      <c r="J608" s="23"/>
      <c r="K608" s="22" t="s">
        <v>12237</v>
      </c>
      <c r="L608" s="22" t="s">
        <v>12238</v>
      </c>
      <c r="M608" s="21" t="s">
        <v>11277</v>
      </c>
      <c r="N608" s="20">
        <f t="shared" si="2"/>
        <v>12</v>
      </c>
      <c r="O608" s="20">
        <f t="shared" si="5"/>
        <v>4190176</v>
      </c>
    </row>
    <row r="609" spans="3:15" ht="12.5" x14ac:dyDescent="0.25">
      <c r="C609" s="20"/>
      <c r="D609" s="20"/>
      <c r="E609" s="20"/>
      <c r="J609" s="23"/>
      <c r="K609" s="22" t="s">
        <v>12237</v>
      </c>
      <c r="L609" s="22" t="s">
        <v>12239</v>
      </c>
      <c r="M609" s="21">
        <v>4</v>
      </c>
      <c r="N609" s="20">
        <f t="shared" si="2"/>
        <v>4</v>
      </c>
      <c r="O609" s="20">
        <f t="shared" si="5"/>
        <v>4133772</v>
      </c>
    </row>
    <row r="610" spans="3:15" ht="12.5" x14ac:dyDescent="0.25">
      <c r="C610" s="20"/>
      <c r="D610" s="20"/>
      <c r="E610" s="20"/>
      <c r="J610" s="23"/>
      <c r="K610" s="22" t="s">
        <v>12237</v>
      </c>
      <c r="L610" s="22" t="s">
        <v>12240</v>
      </c>
      <c r="M610" s="21">
        <v>4</v>
      </c>
      <c r="N610" s="20">
        <f t="shared" si="2"/>
        <v>4</v>
      </c>
      <c r="O610" s="20">
        <f t="shared" si="5"/>
        <v>4133776</v>
      </c>
    </row>
    <row r="611" spans="3:15" ht="12.5" x14ac:dyDescent="0.25">
      <c r="C611" s="20"/>
      <c r="D611" s="20"/>
      <c r="E611" s="20"/>
      <c r="J611" s="23"/>
      <c r="K611" s="22" t="s">
        <v>12237</v>
      </c>
      <c r="L611" s="22" t="s">
        <v>12241</v>
      </c>
      <c r="M611" s="21">
        <v>4</v>
      </c>
      <c r="N611" s="20">
        <f t="shared" si="2"/>
        <v>4</v>
      </c>
      <c r="O611" s="20">
        <f t="shared" si="5"/>
        <v>4190188</v>
      </c>
    </row>
    <row r="612" spans="3:15" ht="12.5" x14ac:dyDescent="0.25">
      <c r="C612" s="20"/>
      <c r="D612" s="20"/>
      <c r="E612" s="20"/>
      <c r="J612" s="23"/>
      <c r="K612" s="22" t="s">
        <v>12237</v>
      </c>
      <c r="L612" s="22" t="s">
        <v>12242</v>
      </c>
      <c r="M612" s="21" t="s">
        <v>11277</v>
      </c>
      <c r="N612" s="20">
        <f t="shared" si="2"/>
        <v>12</v>
      </c>
      <c r="O612" s="20">
        <f t="shared" si="5"/>
        <v>4190160</v>
      </c>
    </row>
    <row r="613" spans="3:15" ht="12.5" x14ac:dyDescent="0.25">
      <c r="C613" s="20"/>
      <c r="D613" s="20"/>
      <c r="E613" s="20"/>
      <c r="J613" s="23"/>
      <c r="K613" s="22" t="s">
        <v>12237</v>
      </c>
      <c r="L613" s="22" t="s">
        <v>12243</v>
      </c>
      <c r="M613" s="21">
        <v>4</v>
      </c>
      <c r="N613" s="20">
        <f t="shared" si="2"/>
        <v>4</v>
      </c>
      <c r="O613" s="20">
        <f t="shared" si="5"/>
        <v>4133780</v>
      </c>
    </row>
    <row r="614" spans="3:15" ht="12.5" x14ac:dyDescent="0.25">
      <c r="C614" s="20"/>
      <c r="D614" s="20"/>
      <c r="E614" s="20"/>
      <c r="J614" s="23"/>
      <c r="K614" s="22" t="s">
        <v>12237</v>
      </c>
      <c r="L614" s="22" t="s">
        <v>12244</v>
      </c>
      <c r="M614" s="21">
        <v>4</v>
      </c>
      <c r="N614" s="20">
        <f t="shared" si="2"/>
        <v>4</v>
      </c>
      <c r="O614" s="20">
        <f t="shared" si="5"/>
        <v>4190172</v>
      </c>
    </row>
    <row r="615" spans="3:15" ht="12.5" x14ac:dyDescent="0.25">
      <c r="C615" s="20"/>
      <c r="D615" s="20"/>
      <c r="E615" s="20"/>
      <c r="J615" s="23"/>
      <c r="K615" s="22" t="s">
        <v>12245</v>
      </c>
      <c r="L615" s="22" t="s">
        <v>12246</v>
      </c>
      <c r="M615" s="21" t="s">
        <v>11277</v>
      </c>
      <c r="N615" s="20">
        <f t="shared" si="2"/>
        <v>12</v>
      </c>
      <c r="O615" s="20">
        <f t="shared" si="5"/>
        <v>4190144</v>
      </c>
    </row>
    <row r="616" spans="3:15" ht="12.5" x14ac:dyDescent="0.25">
      <c r="C616" s="20"/>
      <c r="D616" s="20"/>
      <c r="E616" s="20"/>
      <c r="J616" s="23"/>
      <c r="K616" s="22" t="s">
        <v>12245</v>
      </c>
      <c r="L616" s="22" t="s">
        <v>12247</v>
      </c>
      <c r="M616" s="21">
        <v>140</v>
      </c>
      <c r="N616" s="20">
        <f t="shared" si="2"/>
        <v>320</v>
      </c>
      <c r="O616" s="20">
        <f t="shared" si="5"/>
        <v>4133784</v>
      </c>
    </row>
    <row r="617" spans="3:15" ht="12.5" x14ac:dyDescent="0.25">
      <c r="C617" s="20"/>
      <c r="D617" s="20"/>
      <c r="E617" s="20"/>
      <c r="J617" s="23"/>
      <c r="K617" s="22" t="s">
        <v>12245</v>
      </c>
      <c r="L617" s="22" t="s">
        <v>12248</v>
      </c>
      <c r="M617" s="21">
        <v>4</v>
      </c>
      <c r="N617" s="20">
        <f t="shared" si="2"/>
        <v>4</v>
      </c>
      <c r="O617" s="20">
        <f t="shared" si="5"/>
        <v>4190156</v>
      </c>
    </row>
    <row r="618" spans="3:15" ht="12.5" x14ac:dyDescent="0.25">
      <c r="C618" s="20"/>
      <c r="D618" s="20"/>
      <c r="E618" s="20"/>
      <c r="J618" s="23"/>
      <c r="K618" s="22" t="s">
        <v>12245</v>
      </c>
      <c r="L618" s="22" t="s">
        <v>12249</v>
      </c>
      <c r="M618" s="21" t="s">
        <v>11277</v>
      </c>
      <c r="N618" s="20">
        <f t="shared" si="2"/>
        <v>12</v>
      </c>
      <c r="O618" s="20">
        <f t="shared" si="5"/>
        <v>4190128</v>
      </c>
    </row>
    <row r="619" spans="3:15" ht="12.5" x14ac:dyDescent="0.25">
      <c r="C619" s="20"/>
      <c r="D619" s="20"/>
      <c r="E619" s="20"/>
      <c r="J619" s="23"/>
      <c r="K619" s="22" t="s">
        <v>12245</v>
      </c>
      <c r="L619" s="22" t="s">
        <v>12250</v>
      </c>
      <c r="M619" s="21">
        <v>140</v>
      </c>
      <c r="N619" s="20">
        <f t="shared" si="2"/>
        <v>320</v>
      </c>
      <c r="O619" s="20">
        <f t="shared" si="5"/>
        <v>4134104</v>
      </c>
    </row>
    <row r="620" spans="3:15" ht="12.5" x14ac:dyDescent="0.25">
      <c r="C620" s="20"/>
      <c r="D620" s="20"/>
      <c r="E620" s="20"/>
      <c r="J620" s="23"/>
      <c r="K620" s="22" t="s">
        <v>12245</v>
      </c>
      <c r="L620" s="22" t="s">
        <v>12251</v>
      </c>
      <c r="M620" s="21">
        <v>4</v>
      </c>
      <c r="N620" s="20">
        <f t="shared" si="2"/>
        <v>4</v>
      </c>
      <c r="O620" s="20">
        <f t="shared" si="5"/>
        <v>4190140</v>
      </c>
    </row>
    <row r="621" spans="3:15" ht="12.5" x14ac:dyDescent="0.25">
      <c r="C621" s="20"/>
      <c r="D621" s="20"/>
      <c r="E621" s="20"/>
      <c r="J621" s="23"/>
      <c r="K621" s="22" t="s">
        <v>12252</v>
      </c>
      <c r="L621" s="22" t="s">
        <v>12253</v>
      </c>
      <c r="M621" s="21" t="s">
        <v>11277</v>
      </c>
      <c r="N621" s="20">
        <f t="shared" si="2"/>
        <v>12</v>
      </c>
      <c r="O621" s="20">
        <f t="shared" si="5"/>
        <v>4190112</v>
      </c>
    </row>
    <row r="622" spans="3:15" ht="12.5" x14ac:dyDescent="0.25">
      <c r="C622" s="20"/>
      <c r="D622" s="20"/>
      <c r="E622" s="20"/>
      <c r="J622" s="23"/>
      <c r="K622" s="22" t="s">
        <v>12252</v>
      </c>
      <c r="L622" s="22" t="s">
        <v>12254</v>
      </c>
      <c r="M622" s="21">
        <v>60</v>
      </c>
      <c r="N622" s="20">
        <f t="shared" si="2"/>
        <v>96</v>
      </c>
      <c r="O622" s="20">
        <f t="shared" si="5"/>
        <v>4134424</v>
      </c>
    </row>
    <row r="623" spans="3:15" ht="12.5" x14ac:dyDescent="0.25">
      <c r="C623" s="20"/>
      <c r="D623" s="20"/>
      <c r="E623" s="20"/>
      <c r="J623" s="23"/>
      <c r="K623" s="22" t="s">
        <v>12252</v>
      </c>
      <c r="L623" s="22" t="s">
        <v>12255</v>
      </c>
      <c r="M623" s="21">
        <v>4</v>
      </c>
      <c r="N623" s="20">
        <f t="shared" si="2"/>
        <v>4</v>
      </c>
      <c r="O623" s="20">
        <f t="shared" si="5"/>
        <v>4134520</v>
      </c>
    </row>
    <row r="624" spans="3:15" ht="12.5" x14ac:dyDescent="0.25">
      <c r="C624" s="20"/>
      <c r="D624" s="20"/>
      <c r="E624" s="20"/>
      <c r="J624" s="23"/>
      <c r="K624" s="22" t="s">
        <v>12252</v>
      </c>
      <c r="L624" s="22" t="s">
        <v>12256</v>
      </c>
      <c r="M624" s="21">
        <v>4</v>
      </c>
      <c r="N624" s="20">
        <f t="shared" si="2"/>
        <v>4</v>
      </c>
      <c r="O624" s="20">
        <f t="shared" si="5"/>
        <v>4190124</v>
      </c>
    </row>
    <row r="625" spans="3:15" ht="12.5" x14ac:dyDescent="0.25">
      <c r="C625" s="20"/>
      <c r="D625" s="20"/>
      <c r="E625" s="20"/>
      <c r="J625" s="23"/>
      <c r="K625" s="22" t="s">
        <v>11342</v>
      </c>
      <c r="L625" s="22" t="s">
        <v>12257</v>
      </c>
      <c r="M625" s="21" t="s">
        <v>11277</v>
      </c>
      <c r="N625" s="20">
        <f t="shared" si="2"/>
        <v>12</v>
      </c>
      <c r="O625" s="20">
        <f t="shared" si="5"/>
        <v>4190096</v>
      </c>
    </row>
    <row r="626" spans="3:15" ht="12.5" x14ac:dyDescent="0.25">
      <c r="C626" s="20"/>
      <c r="D626" s="20"/>
      <c r="E626" s="20"/>
      <c r="J626" s="23"/>
      <c r="K626" s="22" t="s">
        <v>11342</v>
      </c>
      <c r="L626" s="22" t="s">
        <v>12258</v>
      </c>
      <c r="M626" s="21">
        <v>140</v>
      </c>
      <c r="N626" s="20">
        <f t="shared" si="2"/>
        <v>320</v>
      </c>
      <c r="O626" s="20">
        <f t="shared" si="5"/>
        <v>4134524</v>
      </c>
    </row>
    <row r="627" spans="3:15" ht="12.5" x14ac:dyDescent="0.25">
      <c r="C627" s="20"/>
      <c r="D627" s="20"/>
      <c r="E627" s="20"/>
      <c r="J627" s="23"/>
      <c r="K627" s="22" t="s">
        <v>11342</v>
      </c>
      <c r="L627" s="22" t="s">
        <v>12259</v>
      </c>
      <c r="M627" s="21">
        <v>4</v>
      </c>
      <c r="N627" s="20">
        <f t="shared" si="2"/>
        <v>4</v>
      </c>
      <c r="O627" s="20">
        <f t="shared" si="5"/>
        <v>4190108</v>
      </c>
    </row>
    <row r="628" spans="3:15" ht="12.5" x14ac:dyDescent="0.25">
      <c r="C628" s="20"/>
      <c r="D628" s="20"/>
      <c r="E628" s="20"/>
      <c r="J628" s="23"/>
      <c r="K628" s="22" t="s">
        <v>11342</v>
      </c>
      <c r="L628" s="22" t="s">
        <v>12260</v>
      </c>
      <c r="M628" s="21" t="s">
        <v>11277</v>
      </c>
      <c r="N628" s="20">
        <f t="shared" si="2"/>
        <v>12</v>
      </c>
      <c r="O628" s="20">
        <f t="shared" si="5"/>
        <v>4190080</v>
      </c>
    </row>
    <row r="629" spans="3:15" ht="12.5" x14ac:dyDescent="0.25">
      <c r="C629" s="20"/>
      <c r="D629" s="20"/>
      <c r="E629" s="20"/>
      <c r="J629" s="23"/>
      <c r="K629" s="22" t="s">
        <v>11342</v>
      </c>
      <c r="L629" s="22" t="s">
        <v>12261</v>
      </c>
      <c r="M629" s="21">
        <v>140</v>
      </c>
      <c r="N629" s="20">
        <f t="shared" si="2"/>
        <v>320</v>
      </c>
      <c r="O629" s="20">
        <f t="shared" si="5"/>
        <v>4134844</v>
      </c>
    </row>
    <row r="630" spans="3:15" ht="12.5" x14ac:dyDescent="0.25">
      <c r="C630" s="20"/>
      <c r="D630" s="20"/>
      <c r="E630" s="20"/>
      <c r="J630" s="23"/>
      <c r="K630" s="22" t="s">
        <v>11342</v>
      </c>
      <c r="L630" s="22" t="s">
        <v>12262</v>
      </c>
      <c r="M630" s="21">
        <v>4</v>
      </c>
      <c r="N630" s="20">
        <f t="shared" si="2"/>
        <v>4</v>
      </c>
      <c r="O630" s="20">
        <f t="shared" si="5"/>
        <v>4190092</v>
      </c>
    </row>
    <row r="631" spans="3:15" ht="12.5" x14ac:dyDescent="0.25">
      <c r="C631" s="20"/>
      <c r="D631" s="20"/>
      <c r="E631" s="20"/>
      <c r="J631" s="23"/>
      <c r="K631" s="22" t="s">
        <v>11358</v>
      </c>
      <c r="L631" s="22" t="s">
        <v>12263</v>
      </c>
      <c r="M631" s="21" t="s">
        <v>11277</v>
      </c>
      <c r="N631" s="20">
        <f t="shared" si="2"/>
        <v>12</v>
      </c>
      <c r="O631" s="20">
        <f t="shared" si="5"/>
        <v>4190064</v>
      </c>
    </row>
    <row r="632" spans="3:15" ht="12.5" x14ac:dyDescent="0.25">
      <c r="C632" s="20"/>
      <c r="D632" s="20"/>
      <c r="E632" s="20"/>
      <c r="J632" s="23"/>
      <c r="K632" s="22" t="s">
        <v>11358</v>
      </c>
      <c r="L632" s="22" t="s">
        <v>12264</v>
      </c>
      <c r="M632" s="21">
        <v>140</v>
      </c>
      <c r="N632" s="20">
        <f t="shared" si="2"/>
        <v>320</v>
      </c>
      <c r="O632" s="20">
        <f t="shared" si="5"/>
        <v>4135164</v>
      </c>
    </row>
    <row r="633" spans="3:15" ht="12.5" x14ac:dyDescent="0.25">
      <c r="C633" s="20"/>
      <c r="D633" s="20"/>
      <c r="E633" s="20"/>
      <c r="J633" s="23"/>
      <c r="K633" s="22" t="s">
        <v>11358</v>
      </c>
      <c r="L633" s="22" t="s">
        <v>12265</v>
      </c>
      <c r="M633" s="21">
        <v>4</v>
      </c>
      <c r="N633" s="20">
        <f t="shared" si="2"/>
        <v>4</v>
      </c>
      <c r="O633" s="20">
        <f t="shared" si="5"/>
        <v>4190076</v>
      </c>
    </row>
    <row r="634" spans="3:15" ht="12.5" x14ac:dyDescent="0.25">
      <c r="C634" s="20"/>
      <c r="D634" s="20"/>
      <c r="E634" s="20"/>
      <c r="J634" s="23"/>
      <c r="K634" s="22" t="s">
        <v>11358</v>
      </c>
      <c r="L634" s="22" t="s">
        <v>12266</v>
      </c>
      <c r="M634" s="21" t="s">
        <v>11277</v>
      </c>
      <c r="N634" s="20">
        <f t="shared" si="2"/>
        <v>12</v>
      </c>
      <c r="O634" s="20">
        <f t="shared" si="5"/>
        <v>4190048</v>
      </c>
    </row>
    <row r="635" spans="3:15" ht="12.5" x14ac:dyDescent="0.25">
      <c r="C635" s="20"/>
      <c r="D635" s="20"/>
      <c r="E635" s="20"/>
      <c r="J635" s="23"/>
      <c r="K635" s="22" t="s">
        <v>11358</v>
      </c>
      <c r="L635" s="22" t="s">
        <v>12267</v>
      </c>
      <c r="M635" s="21">
        <v>140</v>
      </c>
      <c r="N635" s="20">
        <f t="shared" si="2"/>
        <v>320</v>
      </c>
      <c r="O635" s="20">
        <f t="shared" si="5"/>
        <v>4135484</v>
      </c>
    </row>
    <row r="636" spans="3:15" ht="12.5" x14ac:dyDescent="0.25">
      <c r="C636" s="20"/>
      <c r="D636" s="20"/>
      <c r="E636" s="20"/>
      <c r="J636" s="23"/>
      <c r="K636" s="22" t="s">
        <v>11358</v>
      </c>
      <c r="L636" s="22" t="s">
        <v>12268</v>
      </c>
      <c r="M636" s="21">
        <v>4</v>
      </c>
      <c r="N636" s="20">
        <f t="shared" si="2"/>
        <v>4</v>
      </c>
      <c r="O636" s="20">
        <f t="shared" si="5"/>
        <v>4190060</v>
      </c>
    </row>
    <row r="637" spans="3:15" ht="12.5" x14ac:dyDescent="0.25">
      <c r="C637" s="20"/>
      <c r="D637" s="20"/>
      <c r="E637" s="20"/>
      <c r="J637" s="23"/>
      <c r="K637" s="22" t="s">
        <v>11395</v>
      </c>
      <c r="L637" s="22" t="s">
        <v>12269</v>
      </c>
      <c r="M637" s="21" t="s">
        <v>11277</v>
      </c>
      <c r="N637" s="20">
        <f t="shared" si="2"/>
        <v>12</v>
      </c>
      <c r="O637" s="20">
        <f t="shared" si="5"/>
        <v>4190032</v>
      </c>
    </row>
    <row r="638" spans="3:15" ht="12.5" x14ac:dyDescent="0.25">
      <c r="C638" s="20"/>
      <c r="D638" s="20"/>
      <c r="E638" s="20"/>
      <c r="J638" s="23"/>
      <c r="K638" s="22" t="s">
        <v>11395</v>
      </c>
      <c r="L638" s="22" t="s">
        <v>12270</v>
      </c>
      <c r="M638" s="21">
        <v>140</v>
      </c>
      <c r="N638" s="20">
        <f t="shared" si="2"/>
        <v>320</v>
      </c>
      <c r="O638" s="20">
        <f t="shared" si="5"/>
        <v>4135804</v>
      </c>
    </row>
    <row r="639" spans="3:15" ht="12.5" x14ac:dyDescent="0.25">
      <c r="C639" s="20"/>
      <c r="D639" s="20"/>
      <c r="E639" s="20"/>
      <c r="J639" s="23"/>
      <c r="K639" s="22" t="s">
        <v>11395</v>
      </c>
      <c r="L639" s="22" t="s">
        <v>12271</v>
      </c>
      <c r="M639" s="21">
        <v>4</v>
      </c>
      <c r="N639" s="20">
        <f t="shared" si="2"/>
        <v>4</v>
      </c>
      <c r="O639" s="20">
        <f t="shared" si="5"/>
        <v>4190044</v>
      </c>
    </row>
    <row r="640" spans="3:15" ht="12.5" x14ac:dyDescent="0.25">
      <c r="C640" s="20"/>
      <c r="D640" s="20"/>
      <c r="E640" s="20"/>
      <c r="J640" s="23"/>
      <c r="K640" s="22" t="s">
        <v>11395</v>
      </c>
      <c r="L640" s="22" t="s">
        <v>12272</v>
      </c>
      <c r="M640" s="21" t="s">
        <v>11277</v>
      </c>
      <c r="N640" s="20">
        <f t="shared" si="2"/>
        <v>12</v>
      </c>
      <c r="O640" s="20">
        <f t="shared" si="5"/>
        <v>4190016</v>
      </c>
    </row>
    <row r="641" spans="3:15" ht="12.5" x14ac:dyDescent="0.25">
      <c r="C641" s="20"/>
      <c r="D641" s="20"/>
      <c r="E641" s="20"/>
      <c r="J641" s="23"/>
      <c r="K641" s="22" t="s">
        <v>11395</v>
      </c>
      <c r="L641" s="22" t="s">
        <v>12273</v>
      </c>
      <c r="M641" s="21">
        <v>140</v>
      </c>
      <c r="N641" s="20">
        <f t="shared" si="2"/>
        <v>320</v>
      </c>
      <c r="O641" s="20">
        <f t="shared" si="5"/>
        <v>4136124</v>
      </c>
    </row>
    <row r="642" spans="3:15" ht="12.5" x14ac:dyDescent="0.25">
      <c r="C642" s="20"/>
      <c r="D642" s="20"/>
      <c r="E642" s="20"/>
      <c r="J642" s="23"/>
      <c r="K642" s="22" t="s">
        <v>11395</v>
      </c>
      <c r="L642" s="22" t="s">
        <v>12274</v>
      </c>
      <c r="M642" s="21">
        <v>4</v>
      </c>
      <c r="N642" s="20">
        <f t="shared" si="2"/>
        <v>4</v>
      </c>
      <c r="O642" s="20">
        <f t="shared" si="5"/>
        <v>4190028</v>
      </c>
    </row>
    <row r="643" spans="3:15" ht="12.5" x14ac:dyDescent="0.25">
      <c r="C643" s="20"/>
      <c r="D643" s="20"/>
      <c r="E643" s="20"/>
      <c r="J643" s="23"/>
      <c r="K643" s="22" t="s">
        <v>11416</v>
      </c>
      <c r="L643" s="22" t="s">
        <v>12275</v>
      </c>
      <c r="M643" s="21" t="s">
        <v>11277</v>
      </c>
      <c r="N643" s="20">
        <f t="shared" si="2"/>
        <v>12</v>
      </c>
      <c r="O643" s="20">
        <f t="shared" si="5"/>
        <v>4190000</v>
      </c>
    </row>
    <row r="644" spans="3:15" ht="12.5" x14ac:dyDescent="0.25">
      <c r="C644" s="20"/>
      <c r="D644" s="20"/>
      <c r="E644" s="20"/>
      <c r="J644" s="23"/>
      <c r="K644" s="22" t="s">
        <v>11416</v>
      </c>
      <c r="L644" s="22" t="s">
        <v>12276</v>
      </c>
      <c r="M644" s="21">
        <v>140</v>
      </c>
      <c r="N644" s="20">
        <f t="shared" si="2"/>
        <v>320</v>
      </c>
      <c r="O644" s="20">
        <f t="shared" si="5"/>
        <v>4136444</v>
      </c>
    </row>
    <row r="645" spans="3:15" ht="12.5" x14ac:dyDescent="0.25">
      <c r="C645" s="20"/>
      <c r="D645" s="20"/>
      <c r="E645" s="20"/>
      <c r="J645" s="23"/>
      <c r="K645" s="22" t="s">
        <v>11416</v>
      </c>
      <c r="L645" s="22" t="s">
        <v>12277</v>
      </c>
      <c r="M645" s="21">
        <v>4</v>
      </c>
      <c r="N645" s="20">
        <f t="shared" si="2"/>
        <v>4</v>
      </c>
      <c r="O645" s="20">
        <f t="shared" si="5"/>
        <v>4190012</v>
      </c>
    </row>
    <row r="646" spans="3:15" ht="12.5" x14ac:dyDescent="0.25">
      <c r="C646" s="20"/>
      <c r="D646" s="20"/>
      <c r="E646" s="20"/>
      <c r="J646" s="23"/>
      <c r="K646" s="22" t="s">
        <v>11416</v>
      </c>
      <c r="L646" s="22" t="s">
        <v>12278</v>
      </c>
      <c r="M646" s="21" t="s">
        <v>11277</v>
      </c>
      <c r="N646" s="20">
        <f t="shared" si="2"/>
        <v>12</v>
      </c>
      <c r="O646" s="20">
        <f t="shared" si="5"/>
        <v>4189984</v>
      </c>
    </row>
    <row r="647" spans="3:15" ht="12.5" x14ac:dyDescent="0.25">
      <c r="C647" s="20"/>
      <c r="D647" s="20"/>
      <c r="E647" s="20"/>
      <c r="J647" s="23"/>
      <c r="K647" s="22" t="s">
        <v>11416</v>
      </c>
      <c r="L647" s="22" t="s">
        <v>12279</v>
      </c>
      <c r="M647" s="21">
        <v>140</v>
      </c>
      <c r="N647" s="20">
        <f t="shared" si="2"/>
        <v>320</v>
      </c>
      <c r="O647" s="20">
        <f t="shared" si="5"/>
        <v>4136764</v>
      </c>
    </row>
    <row r="648" spans="3:15" ht="12.5" x14ac:dyDescent="0.25">
      <c r="C648" s="20"/>
      <c r="D648" s="20"/>
      <c r="E648" s="20"/>
      <c r="J648" s="23"/>
      <c r="K648" s="22" t="s">
        <v>11416</v>
      </c>
      <c r="L648" s="22" t="s">
        <v>12280</v>
      </c>
      <c r="M648" s="21">
        <v>4</v>
      </c>
      <c r="N648" s="20">
        <f t="shared" si="2"/>
        <v>4</v>
      </c>
      <c r="O648" s="20">
        <f t="shared" si="5"/>
        <v>4189996</v>
      </c>
    </row>
    <row r="649" spans="3:15" ht="12.5" x14ac:dyDescent="0.25">
      <c r="C649" s="20"/>
      <c r="D649" s="20"/>
      <c r="E649" s="20"/>
      <c r="J649" s="23"/>
      <c r="K649" s="22" t="s">
        <v>11428</v>
      </c>
      <c r="L649" s="22" t="s">
        <v>12281</v>
      </c>
      <c r="M649" s="21" t="s">
        <v>11277</v>
      </c>
      <c r="N649" s="20">
        <f t="shared" si="2"/>
        <v>12</v>
      </c>
      <c r="O649" s="20">
        <f t="shared" si="5"/>
        <v>4189968</v>
      </c>
    </row>
    <row r="650" spans="3:15" ht="12.5" x14ac:dyDescent="0.25">
      <c r="C650" s="20"/>
      <c r="D650" s="20"/>
      <c r="E650" s="20"/>
      <c r="J650" s="23"/>
      <c r="K650" s="22" t="s">
        <v>11428</v>
      </c>
      <c r="L650" s="22" t="s">
        <v>12282</v>
      </c>
      <c r="M650" s="21">
        <v>140</v>
      </c>
      <c r="N650" s="20">
        <f t="shared" si="2"/>
        <v>320</v>
      </c>
      <c r="O650" s="20">
        <f t="shared" si="5"/>
        <v>4137084</v>
      </c>
    </row>
    <row r="651" spans="3:15" ht="12.5" x14ac:dyDescent="0.25">
      <c r="C651" s="20"/>
      <c r="D651" s="20"/>
      <c r="E651" s="20"/>
      <c r="J651" s="23"/>
      <c r="K651" s="22" t="s">
        <v>11428</v>
      </c>
      <c r="L651" s="22" t="s">
        <v>12283</v>
      </c>
      <c r="M651" s="21">
        <v>4</v>
      </c>
      <c r="N651" s="20">
        <f t="shared" si="2"/>
        <v>4</v>
      </c>
      <c r="O651" s="20">
        <f t="shared" si="5"/>
        <v>4189980</v>
      </c>
    </row>
    <row r="652" spans="3:15" ht="12.5" x14ac:dyDescent="0.25">
      <c r="C652" s="20"/>
      <c r="D652" s="20"/>
      <c r="E652" s="20"/>
      <c r="J652" s="23"/>
      <c r="K652" s="22" t="s">
        <v>11428</v>
      </c>
      <c r="L652" s="22" t="s">
        <v>12284</v>
      </c>
      <c r="M652" s="21" t="s">
        <v>11277</v>
      </c>
      <c r="N652" s="20">
        <f t="shared" si="2"/>
        <v>12</v>
      </c>
      <c r="O652" s="20">
        <f t="shared" si="5"/>
        <v>4189952</v>
      </c>
    </row>
    <row r="653" spans="3:15" ht="12.5" x14ac:dyDescent="0.25">
      <c r="C653" s="20"/>
      <c r="D653" s="20"/>
      <c r="E653" s="20"/>
      <c r="J653" s="23"/>
      <c r="K653" s="22" t="s">
        <v>11428</v>
      </c>
      <c r="L653" s="22" t="s">
        <v>12285</v>
      </c>
      <c r="M653" s="21">
        <v>140</v>
      </c>
      <c r="N653" s="20">
        <f t="shared" si="2"/>
        <v>320</v>
      </c>
      <c r="O653" s="20">
        <f t="shared" si="5"/>
        <v>4137404</v>
      </c>
    </row>
    <row r="654" spans="3:15" ht="12.5" x14ac:dyDescent="0.25">
      <c r="C654" s="20"/>
      <c r="D654" s="20"/>
      <c r="E654" s="20"/>
      <c r="J654" s="23"/>
      <c r="K654" s="22" t="s">
        <v>11428</v>
      </c>
      <c r="L654" s="22" t="s">
        <v>12286</v>
      </c>
      <c r="M654" s="21">
        <v>4</v>
      </c>
      <c r="N654" s="20">
        <f t="shared" si="2"/>
        <v>4</v>
      </c>
      <c r="O654" s="20">
        <f t="shared" si="5"/>
        <v>4189964</v>
      </c>
    </row>
    <row r="655" spans="3:15" ht="12.5" x14ac:dyDescent="0.25">
      <c r="C655" s="20"/>
      <c r="D655" s="20"/>
      <c r="E655" s="20"/>
      <c r="J655" s="23"/>
      <c r="K655" s="22" t="s">
        <v>11445</v>
      </c>
      <c r="L655" s="22" t="s">
        <v>12287</v>
      </c>
      <c r="M655" s="21" t="s">
        <v>11277</v>
      </c>
      <c r="N655" s="20">
        <f t="shared" si="2"/>
        <v>12</v>
      </c>
      <c r="O655" s="20">
        <f t="shared" si="5"/>
        <v>4189936</v>
      </c>
    </row>
    <row r="656" spans="3:15" ht="12.5" x14ac:dyDescent="0.25">
      <c r="C656" s="20"/>
      <c r="D656" s="20"/>
      <c r="E656" s="20"/>
      <c r="J656" s="23"/>
      <c r="K656" s="22" t="s">
        <v>11445</v>
      </c>
      <c r="L656" s="22" t="s">
        <v>12288</v>
      </c>
      <c r="M656" s="21">
        <v>140</v>
      </c>
      <c r="N656" s="20">
        <f t="shared" si="2"/>
        <v>320</v>
      </c>
      <c r="O656" s="20">
        <f t="shared" si="5"/>
        <v>4137724</v>
      </c>
    </row>
    <row r="657" spans="3:15" ht="12.5" x14ac:dyDescent="0.25">
      <c r="C657" s="20"/>
      <c r="D657" s="20"/>
      <c r="E657" s="20"/>
      <c r="J657" s="23"/>
      <c r="K657" s="22" t="s">
        <v>11445</v>
      </c>
      <c r="L657" s="22" t="s">
        <v>12289</v>
      </c>
      <c r="M657" s="21">
        <v>4</v>
      </c>
      <c r="N657" s="20">
        <f t="shared" si="2"/>
        <v>4</v>
      </c>
      <c r="O657" s="20">
        <f t="shared" si="5"/>
        <v>4189948</v>
      </c>
    </row>
    <row r="658" spans="3:15" ht="12.5" x14ac:dyDescent="0.25">
      <c r="C658" s="20"/>
      <c r="D658" s="20"/>
      <c r="E658" s="20"/>
      <c r="J658" s="23"/>
      <c r="K658" s="22" t="s">
        <v>11445</v>
      </c>
      <c r="L658" s="22" t="s">
        <v>12290</v>
      </c>
      <c r="M658" s="21" t="s">
        <v>11277</v>
      </c>
      <c r="N658" s="20">
        <f t="shared" si="2"/>
        <v>12</v>
      </c>
      <c r="O658" s="20">
        <f t="shared" si="5"/>
        <v>4189920</v>
      </c>
    </row>
    <row r="659" spans="3:15" ht="12.5" x14ac:dyDescent="0.25">
      <c r="C659" s="20"/>
      <c r="D659" s="20"/>
      <c r="E659" s="20"/>
      <c r="J659" s="23"/>
      <c r="K659" s="22" t="s">
        <v>11445</v>
      </c>
      <c r="L659" s="22" t="s">
        <v>12291</v>
      </c>
      <c r="M659" s="21">
        <v>140</v>
      </c>
      <c r="N659" s="20">
        <f t="shared" si="2"/>
        <v>320</v>
      </c>
      <c r="O659" s="20">
        <f t="shared" si="5"/>
        <v>4138044</v>
      </c>
    </row>
    <row r="660" spans="3:15" ht="12.5" x14ac:dyDescent="0.25">
      <c r="C660" s="20"/>
      <c r="D660" s="20"/>
      <c r="E660" s="20"/>
      <c r="J660" s="23"/>
      <c r="K660" s="22" t="s">
        <v>11445</v>
      </c>
      <c r="L660" s="22" t="s">
        <v>12292</v>
      </c>
      <c r="M660" s="21">
        <v>4</v>
      </c>
      <c r="N660" s="20">
        <f t="shared" si="2"/>
        <v>4</v>
      </c>
      <c r="O660" s="20">
        <f t="shared" si="5"/>
        <v>4189932</v>
      </c>
    </row>
    <row r="661" spans="3:15" ht="12.5" x14ac:dyDescent="0.25">
      <c r="C661" s="20"/>
      <c r="D661" s="20"/>
      <c r="E661" s="20"/>
      <c r="J661" s="23"/>
      <c r="K661" s="22" t="s">
        <v>11461</v>
      </c>
      <c r="L661" s="22" t="s">
        <v>12293</v>
      </c>
      <c r="M661" s="21" t="s">
        <v>11277</v>
      </c>
      <c r="N661" s="20">
        <f t="shared" si="2"/>
        <v>12</v>
      </c>
      <c r="O661" s="20">
        <f t="shared" si="5"/>
        <v>4189904</v>
      </c>
    </row>
    <row r="662" spans="3:15" ht="12.5" x14ac:dyDescent="0.25">
      <c r="C662" s="20"/>
      <c r="D662" s="20"/>
      <c r="E662" s="20"/>
      <c r="J662" s="23"/>
      <c r="K662" s="22" t="s">
        <v>11461</v>
      </c>
      <c r="L662" s="22" t="s">
        <v>12294</v>
      </c>
      <c r="M662" s="21">
        <v>140</v>
      </c>
      <c r="N662" s="20">
        <f t="shared" si="2"/>
        <v>320</v>
      </c>
      <c r="O662" s="20">
        <f t="shared" si="5"/>
        <v>4138364</v>
      </c>
    </row>
    <row r="663" spans="3:15" ht="12.5" x14ac:dyDescent="0.25">
      <c r="C663" s="20"/>
      <c r="D663" s="20"/>
      <c r="E663" s="20"/>
      <c r="J663" s="23"/>
      <c r="K663" s="22" t="s">
        <v>11461</v>
      </c>
      <c r="L663" s="22" t="s">
        <v>12295</v>
      </c>
      <c r="M663" s="21">
        <v>4</v>
      </c>
      <c r="N663" s="20">
        <f t="shared" si="2"/>
        <v>4</v>
      </c>
      <c r="O663" s="20">
        <f t="shared" si="5"/>
        <v>4189916</v>
      </c>
    </row>
    <row r="664" spans="3:15" ht="12.5" x14ac:dyDescent="0.25">
      <c r="C664" s="20"/>
      <c r="D664" s="20"/>
      <c r="E664" s="20"/>
      <c r="J664" s="23"/>
      <c r="K664" s="22" t="s">
        <v>11461</v>
      </c>
      <c r="L664" s="22" t="s">
        <v>12296</v>
      </c>
      <c r="M664" s="21" t="s">
        <v>11277</v>
      </c>
      <c r="N664" s="20">
        <f t="shared" si="2"/>
        <v>12</v>
      </c>
      <c r="O664" s="20">
        <f t="shared" si="5"/>
        <v>4189888</v>
      </c>
    </row>
    <row r="665" spans="3:15" ht="12.5" x14ac:dyDescent="0.25">
      <c r="C665" s="20"/>
      <c r="D665" s="20"/>
      <c r="E665" s="20"/>
      <c r="J665" s="23"/>
      <c r="K665" s="22" t="s">
        <v>11461</v>
      </c>
      <c r="L665" s="22" t="s">
        <v>12297</v>
      </c>
      <c r="M665" s="21">
        <v>140</v>
      </c>
      <c r="N665" s="20">
        <f t="shared" si="2"/>
        <v>320</v>
      </c>
      <c r="O665" s="20">
        <f t="shared" si="5"/>
        <v>4138684</v>
      </c>
    </row>
    <row r="666" spans="3:15" ht="12.5" x14ac:dyDescent="0.25">
      <c r="C666" s="20"/>
      <c r="D666" s="20"/>
      <c r="E666" s="20"/>
      <c r="J666" s="23"/>
      <c r="K666" s="22" t="s">
        <v>11461</v>
      </c>
      <c r="L666" s="22" t="s">
        <v>12298</v>
      </c>
      <c r="M666" s="21">
        <v>4</v>
      </c>
      <c r="N666" s="20">
        <f t="shared" si="2"/>
        <v>4</v>
      </c>
      <c r="O666" s="20">
        <f t="shared" si="5"/>
        <v>4189900</v>
      </c>
    </row>
    <row r="667" spans="3:15" ht="12.5" x14ac:dyDescent="0.25">
      <c r="C667" s="20"/>
      <c r="D667" s="20"/>
      <c r="E667" s="20"/>
      <c r="J667" s="23"/>
      <c r="K667" s="22" t="s">
        <v>11474</v>
      </c>
      <c r="L667" s="22" t="s">
        <v>12299</v>
      </c>
      <c r="M667" s="21" t="s">
        <v>11277</v>
      </c>
      <c r="N667" s="20">
        <f t="shared" si="2"/>
        <v>12</v>
      </c>
      <c r="O667" s="20">
        <f t="shared" si="5"/>
        <v>4189872</v>
      </c>
    </row>
    <row r="668" spans="3:15" ht="12.5" x14ac:dyDescent="0.25">
      <c r="C668" s="20"/>
      <c r="D668" s="20"/>
      <c r="E668" s="20"/>
      <c r="J668" s="23"/>
      <c r="K668" s="22" t="s">
        <v>11474</v>
      </c>
      <c r="L668" s="22" t="s">
        <v>12300</v>
      </c>
      <c r="M668" s="21">
        <v>140</v>
      </c>
      <c r="N668" s="20">
        <f t="shared" si="2"/>
        <v>320</v>
      </c>
      <c r="O668" s="20">
        <f t="shared" si="5"/>
        <v>4139004</v>
      </c>
    </row>
    <row r="669" spans="3:15" ht="12.5" x14ac:dyDescent="0.25">
      <c r="C669" s="20"/>
      <c r="D669" s="20"/>
      <c r="E669" s="20"/>
      <c r="J669" s="23"/>
      <c r="K669" s="22" t="s">
        <v>11474</v>
      </c>
      <c r="L669" s="22" t="s">
        <v>12301</v>
      </c>
      <c r="M669" s="21">
        <v>4</v>
      </c>
      <c r="N669" s="20">
        <f t="shared" si="2"/>
        <v>4</v>
      </c>
      <c r="O669" s="20">
        <f t="shared" si="5"/>
        <v>4189884</v>
      </c>
    </row>
    <row r="670" spans="3:15" ht="12.5" x14ac:dyDescent="0.25">
      <c r="C670" s="20"/>
      <c r="D670" s="20"/>
      <c r="E670" s="20"/>
      <c r="J670" s="23"/>
      <c r="K670" s="22" t="s">
        <v>11474</v>
      </c>
      <c r="L670" s="22" t="s">
        <v>12302</v>
      </c>
      <c r="M670" s="21" t="s">
        <v>11277</v>
      </c>
      <c r="N670" s="20">
        <f t="shared" si="2"/>
        <v>12</v>
      </c>
      <c r="O670" s="20">
        <f t="shared" si="5"/>
        <v>4189856</v>
      </c>
    </row>
    <row r="671" spans="3:15" ht="12.5" x14ac:dyDescent="0.25">
      <c r="C671" s="20"/>
      <c r="D671" s="20"/>
      <c r="E671" s="20"/>
      <c r="J671" s="23"/>
      <c r="K671" s="22" t="s">
        <v>11474</v>
      </c>
      <c r="L671" s="22" t="s">
        <v>12303</v>
      </c>
      <c r="M671" s="21">
        <v>140</v>
      </c>
      <c r="N671" s="20">
        <f t="shared" si="2"/>
        <v>320</v>
      </c>
      <c r="O671" s="20">
        <f t="shared" si="5"/>
        <v>4139324</v>
      </c>
    </row>
    <row r="672" spans="3:15" ht="12.5" x14ac:dyDescent="0.25">
      <c r="C672" s="20"/>
      <c r="D672" s="20"/>
      <c r="E672" s="20"/>
      <c r="J672" s="23"/>
      <c r="K672" s="22" t="s">
        <v>11474</v>
      </c>
      <c r="L672" s="22" t="s">
        <v>12304</v>
      </c>
      <c r="M672" s="21">
        <v>4</v>
      </c>
      <c r="N672" s="20">
        <f t="shared" si="2"/>
        <v>4</v>
      </c>
      <c r="O672" s="20">
        <f t="shared" si="5"/>
        <v>4189868</v>
      </c>
    </row>
    <row r="673" spans="3:15" ht="12.5" x14ac:dyDescent="0.25">
      <c r="C673" s="20"/>
      <c r="D673" s="20"/>
      <c r="E673" s="20"/>
      <c r="J673" s="23"/>
      <c r="K673" s="22" t="s">
        <v>11487</v>
      </c>
      <c r="L673" s="22" t="s">
        <v>12305</v>
      </c>
      <c r="M673" s="21" t="s">
        <v>11277</v>
      </c>
      <c r="N673" s="20">
        <f t="shared" si="2"/>
        <v>12</v>
      </c>
      <c r="O673" s="20">
        <f t="shared" si="5"/>
        <v>4189840</v>
      </c>
    </row>
    <row r="674" spans="3:15" ht="12.5" x14ac:dyDescent="0.25">
      <c r="C674" s="20"/>
      <c r="D674" s="20"/>
      <c r="E674" s="20"/>
      <c r="J674" s="23"/>
      <c r="K674" s="22" t="s">
        <v>11487</v>
      </c>
      <c r="L674" s="22" t="s">
        <v>12306</v>
      </c>
      <c r="M674" s="21">
        <v>140</v>
      </c>
      <c r="N674" s="20">
        <f t="shared" si="2"/>
        <v>320</v>
      </c>
      <c r="O674" s="20">
        <f t="shared" si="5"/>
        <v>4139644</v>
      </c>
    </row>
    <row r="675" spans="3:15" ht="12.5" x14ac:dyDescent="0.25">
      <c r="C675" s="20"/>
      <c r="D675" s="20"/>
      <c r="E675" s="20"/>
      <c r="J675" s="23"/>
      <c r="K675" s="22" t="s">
        <v>11487</v>
      </c>
      <c r="L675" s="22" t="s">
        <v>12307</v>
      </c>
      <c r="M675" s="21">
        <v>4</v>
      </c>
      <c r="N675" s="20">
        <f t="shared" si="2"/>
        <v>4</v>
      </c>
      <c r="O675" s="20">
        <f t="shared" si="5"/>
        <v>4189852</v>
      </c>
    </row>
    <row r="676" spans="3:15" ht="12.5" x14ac:dyDescent="0.25">
      <c r="C676" s="20"/>
      <c r="D676" s="20"/>
      <c r="E676" s="20"/>
      <c r="J676" s="23"/>
      <c r="K676" s="22" t="s">
        <v>11487</v>
      </c>
      <c r="L676" s="22" t="s">
        <v>12308</v>
      </c>
      <c r="M676" s="21" t="s">
        <v>11277</v>
      </c>
      <c r="N676" s="20">
        <f t="shared" si="2"/>
        <v>12</v>
      </c>
      <c r="O676" s="20">
        <f t="shared" si="5"/>
        <v>4189824</v>
      </c>
    </row>
    <row r="677" spans="3:15" ht="12.5" x14ac:dyDescent="0.25">
      <c r="C677" s="20"/>
      <c r="D677" s="20"/>
      <c r="E677" s="20"/>
      <c r="J677" s="23"/>
      <c r="K677" s="22" t="s">
        <v>11487</v>
      </c>
      <c r="L677" s="22" t="s">
        <v>12309</v>
      </c>
      <c r="M677" s="21">
        <v>140</v>
      </c>
      <c r="N677" s="20">
        <f t="shared" si="2"/>
        <v>320</v>
      </c>
      <c r="O677" s="20">
        <f t="shared" si="5"/>
        <v>4139964</v>
      </c>
    </row>
    <row r="678" spans="3:15" ht="12.5" x14ac:dyDescent="0.25">
      <c r="C678" s="20"/>
      <c r="D678" s="20"/>
      <c r="E678" s="20"/>
      <c r="J678" s="23"/>
      <c r="K678" s="22" t="s">
        <v>11487</v>
      </c>
      <c r="L678" s="22" t="s">
        <v>12310</v>
      </c>
      <c r="M678" s="21">
        <v>4</v>
      </c>
      <c r="N678" s="20">
        <f t="shared" si="2"/>
        <v>4</v>
      </c>
      <c r="O678" s="20">
        <f t="shared" si="5"/>
        <v>4189836</v>
      </c>
    </row>
    <row r="679" spans="3:15" ht="12.5" x14ac:dyDescent="0.25">
      <c r="C679" s="20"/>
      <c r="D679" s="20"/>
      <c r="E679" s="20"/>
      <c r="J679" s="23"/>
      <c r="K679" s="22" t="s">
        <v>12311</v>
      </c>
      <c r="L679" s="22" t="s">
        <v>12312</v>
      </c>
      <c r="M679" s="21" t="s">
        <v>11277</v>
      </c>
      <c r="N679" s="20">
        <f t="shared" si="2"/>
        <v>12</v>
      </c>
      <c r="O679" s="20">
        <f t="shared" si="5"/>
        <v>4189808</v>
      </c>
    </row>
    <row r="680" spans="3:15" ht="12.5" x14ac:dyDescent="0.25">
      <c r="C680" s="20"/>
      <c r="D680" s="20"/>
      <c r="E680" s="20"/>
      <c r="J680" s="23"/>
      <c r="K680" s="22" t="s">
        <v>12311</v>
      </c>
      <c r="L680" s="22" t="s">
        <v>12313</v>
      </c>
      <c r="M680" s="21">
        <v>4</v>
      </c>
      <c r="N680" s="20">
        <f t="shared" si="2"/>
        <v>4</v>
      </c>
      <c r="O680" s="20">
        <f t="shared" si="5"/>
        <v>4140284</v>
      </c>
    </row>
    <row r="681" spans="3:15" ht="12.5" x14ac:dyDescent="0.25">
      <c r="C681" s="20"/>
      <c r="D681" s="20"/>
      <c r="E681" s="20"/>
      <c r="J681" s="23"/>
      <c r="K681" s="22" t="s">
        <v>12311</v>
      </c>
      <c r="L681" s="22" t="s">
        <v>12314</v>
      </c>
      <c r="M681" s="21">
        <v>4</v>
      </c>
      <c r="N681" s="20">
        <f t="shared" si="2"/>
        <v>4</v>
      </c>
      <c r="O681" s="20">
        <f t="shared" si="5"/>
        <v>4140288</v>
      </c>
    </row>
    <row r="682" spans="3:15" ht="12.5" x14ac:dyDescent="0.25">
      <c r="C682" s="20"/>
      <c r="D682" s="20"/>
      <c r="E682" s="20"/>
      <c r="J682" s="23"/>
      <c r="K682" s="22" t="s">
        <v>12311</v>
      </c>
      <c r="L682" s="22" t="s">
        <v>12315</v>
      </c>
      <c r="M682" s="21">
        <v>4</v>
      </c>
      <c r="N682" s="20">
        <f t="shared" si="2"/>
        <v>4</v>
      </c>
      <c r="O682" s="20">
        <f t="shared" si="5"/>
        <v>4189820</v>
      </c>
    </row>
    <row r="683" spans="3:15" ht="12.5" x14ac:dyDescent="0.25">
      <c r="C683" s="20"/>
      <c r="D683" s="20"/>
      <c r="E683" s="20"/>
      <c r="J683" s="23"/>
      <c r="K683" s="22" t="s">
        <v>11500</v>
      </c>
      <c r="L683" s="22" t="s">
        <v>12316</v>
      </c>
      <c r="M683" s="21" t="s">
        <v>11277</v>
      </c>
      <c r="N683" s="20">
        <f t="shared" si="2"/>
        <v>12</v>
      </c>
      <c r="O683" s="20">
        <f t="shared" si="5"/>
        <v>4189792</v>
      </c>
    </row>
    <row r="684" spans="3:15" ht="12.5" x14ac:dyDescent="0.25">
      <c r="C684" s="20"/>
      <c r="D684" s="20"/>
      <c r="E684" s="20"/>
      <c r="J684" s="23"/>
      <c r="K684" s="22" t="s">
        <v>11500</v>
      </c>
      <c r="L684" s="22" t="s">
        <v>12317</v>
      </c>
      <c r="M684" s="21">
        <v>140</v>
      </c>
      <c r="N684" s="20">
        <f t="shared" si="2"/>
        <v>320</v>
      </c>
      <c r="O684" s="20">
        <f t="shared" si="5"/>
        <v>4140292</v>
      </c>
    </row>
    <row r="685" spans="3:15" ht="12.5" x14ac:dyDescent="0.25">
      <c r="C685" s="20"/>
      <c r="D685" s="20"/>
      <c r="E685" s="20"/>
      <c r="J685" s="23"/>
      <c r="K685" s="22" t="s">
        <v>11500</v>
      </c>
      <c r="L685" s="22" t="s">
        <v>12318</v>
      </c>
      <c r="M685" s="21">
        <v>4</v>
      </c>
      <c r="N685" s="20">
        <f t="shared" si="2"/>
        <v>4</v>
      </c>
      <c r="O685" s="20">
        <f t="shared" si="5"/>
        <v>4189804</v>
      </c>
    </row>
    <row r="686" spans="3:15" ht="12.5" x14ac:dyDescent="0.25">
      <c r="C686" s="20"/>
      <c r="D686" s="20"/>
      <c r="E686" s="20"/>
      <c r="J686" s="23"/>
      <c r="K686" s="22" t="s">
        <v>11500</v>
      </c>
      <c r="L686" s="22" t="s">
        <v>12319</v>
      </c>
      <c r="M686" s="21" t="s">
        <v>11277</v>
      </c>
      <c r="N686" s="20">
        <f t="shared" si="2"/>
        <v>12</v>
      </c>
      <c r="O686" s="20">
        <f t="shared" si="5"/>
        <v>4189776</v>
      </c>
    </row>
    <row r="687" spans="3:15" ht="12.5" x14ac:dyDescent="0.25">
      <c r="C687" s="20"/>
      <c r="D687" s="20"/>
      <c r="E687" s="20"/>
      <c r="J687" s="23"/>
      <c r="K687" s="22" t="s">
        <v>11500</v>
      </c>
      <c r="L687" s="22" t="s">
        <v>12320</v>
      </c>
      <c r="M687" s="21">
        <v>140</v>
      </c>
      <c r="N687" s="20">
        <f t="shared" si="2"/>
        <v>320</v>
      </c>
      <c r="O687" s="20">
        <f t="shared" si="5"/>
        <v>4140612</v>
      </c>
    </row>
    <row r="688" spans="3:15" ht="12.5" x14ac:dyDescent="0.25">
      <c r="C688" s="20"/>
      <c r="D688" s="20"/>
      <c r="E688" s="20"/>
      <c r="J688" s="23"/>
      <c r="K688" s="22" t="s">
        <v>11500</v>
      </c>
      <c r="L688" s="22" t="s">
        <v>12321</v>
      </c>
      <c r="M688" s="21" t="s">
        <v>11277</v>
      </c>
      <c r="N688" s="20">
        <f t="shared" si="2"/>
        <v>12</v>
      </c>
      <c r="O688" s="20">
        <f t="shared" si="5"/>
        <v>4189760</v>
      </c>
    </row>
    <row r="689" spans="3:15" ht="12.5" x14ac:dyDescent="0.25">
      <c r="C689" s="20"/>
      <c r="D689" s="20"/>
      <c r="E689" s="20"/>
      <c r="J689" s="23"/>
      <c r="K689" s="22" t="s">
        <v>11500</v>
      </c>
      <c r="L689" s="22" t="s">
        <v>12322</v>
      </c>
      <c r="M689" s="21">
        <v>140</v>
      </c>
      <c r="N689" s="20">
        <f t="shared" si="2"/>
        <v>320</v>
      </c>
      <c r="O689" s="20">
        <f t="shared" si="5"/>
        <v>4140932</v>
      </c>
    </row>
    <row r="690" spans="3:15" ht="12.5" x14ac:dyDescent="0.25">
      <c r="C690" s="20"/>
      <c r="D690" s="20"/>
      <c r="E690" s="20"/>
      <c r="J690" s="23"/>
      <c r="K690" s="22" t="s">
        <v>11500</v>
      </c>
      <c r="L690" s="22" t="s">
        <v>12323</v>
      </c>
      <c r="M690" s="21" t="s">
        <v>11277</v>
      </c>
      <c r="N690" s="20">
        <f t="shared" si="2"/>
        <v>12</v>
      </c>
      <c r="O690" s="20">
        <f t="shared" si="5"/>
        <v>4189744</v>
      </c>
    </row>
    <row r="691" spans="3:15" ht="12.5" x14ac:dyDescent="0.25">
      <c r="C691" s="20"/>
      <c r="D691" s="20"/>
      <c r="E691" s="20"/>
      <c r="J691" s="23"/>
      <c r="K691" s="22" t="s">
        <v>11500</v>
      </c>
      <c r="L691" s="22" t="s">
        <v>12324</v>
      </c>
      <c r="M691" s="21">
        <v>140</v>
      </c>
      <c r="N691" s="20">
        <f t="shared" si="2"/>
        <v>320</v>
      </c>
      <c r="O691" s="20">
        <f t="shared" si="5"/>
        <v>4141252</v>
      </c>
    </row>
    <row r="692" spans="3:15" ht="12.5" x14ac:dyDescent="0.25">
      <c r="C692" s="20"/>
      <c r="D692" s="20"/>
      <c r="E692" s="20"/>
      <c r="J692" s="23"/>
      <c r="K692" s="22" t="s">
        <v>11500</v>
      </c>
      <c r="L692" s="22" t="s">
        <v>12325</v>
      </c>
      <c r="M692" s="21">
        <v>4</v>
      </c>
      <c r="N692" s="20">
        <f t="shared" si="2"/>
        <v>4</v>
      </c>
      <c r="O692" s="20">
        <f t="shared" si="5"/>
        <v>4189756</v>
      </c>
    </row>
    <row r="693" spans="3:15" ht="12.5" x14ac:dyDescent="0.25">
      <c r="C693" s="20"/>
      <c r="D693" s="20"/>
      <c r="E693" s="20"/>
      <c r="J693" s="23"/>
      <c r="K693" s="22" t="s">
        <v>11513</v>
      </c>
      <c r="L693" s="22" t="s">
        <v>12326</v>
      </c>
      <c r="M693" s="21" t="s">
        <v>11277</v>
      </c>
      <c r="N693" s="20">
        <f t="shared" si="2"/>
        <v>12</v>
      </c>
      <c r="O693" s="20">
        <f t="shared" si="5"/>
        <v>4189728</v>
      </c>
    </row>
    <row r="694" spans="3:15" ht="12.5" x14ac:dyDescent="0.25">
      <c r="C694" s="20"/>
      <c r="D694" s="20"/>
      <c r="E694" s="20"/>
      <c r="J694" s="23"/>
      <c r="K694" s="22" t="s">
        <v>11513</v>
      </c>
      <c r="L694" s="22" t="s">
        <v>12327</v>
      </c>
      <c r="M694" s="21">
        <v>140</v>
      </c>
      <c r="N694" s="20">
        <f t="shared" si="2"/>
        <v>320</v>
      </c>
      <c r="O694" s="20">
        <f t="shared" si="5"/>
        <v>4141572</v>
      </c>
    </row>
    <row r="695" spans="3:15" ht="12.5" x14ac:dyDescent="0.25">
      <c r="C695" s="20"/>
      <c r="D695" s="20"/>
      <c r="E695" s="20"/>
      <c r="J695" s="23"/>
      <c r="K695" s="22" t="s">
        <v>11513</v>
      </c>
      <c r="L695" s="22" t="s">
        <v>12328</v>
      </c>
      <c r="M695" s="21">
        <v>4</v>
      </c>
      <c r="N695" s="20">
        <f t="shared" si="2"/>
        <v>4</v>
      </c>
      <c r="O695" s="20">
        <f t="shared" si="5"/>
        <v>4189740</v>
      </c>
    </row>
    <row r="696" spans="3:15" ht="12.5" x14ac:dyDescent="0.25">
      <c r="C696" s="20"/>
      <c r="D696" s="20"/>
      <c r="E696" s="20"/>
      <c r="J696" s="23"/>
      <c r="K696" s="22" t="s">
        <v>11513</v>
      </c>
      <c r="L696" s="22" t="s">
        <v>12329</v>
      </c>
      <c r="M696" s="21" t="s">
        <v>11277</v>
      </c>
      <c r="N696" s="20">
        <f t="shared" si="2"/>
        <v>12</v>
      </c>
      <c r="O696" s="20">
        <f t="shared" si="5"/>
        <v>4189712</v>
      </c>
    </row>
    <row r="697" spans="3:15" ht="12.5" x14ac:dyDescent="0.25">
      <c r="C697" s="20"/>
      <c r="D697" s="20"/>
      <c r="E697" s="20"/>
      <c r="J697" s="23"/>
      <c r="K697" s="22" t="s">
        <v>11513</v>
      </c>
      <c r="L697" s="22" t="s">
        <v>12330</v>
      </c>
      <c r="M697" s="21">
        <v>140</v>
      </c>
      <c r="N697" s="20">
        <f t="shared" si="2"/>
        <v>320</v>
      </c>
      <c r="O697" s="20">
        <f t="shared" si="5"/>
        <v>4141892</v>
      </c>
    </row>
    <row r="698" spans="3:15" ht="12.5" x14ac:dyDescent="0.25">
      <c r="C698" s="20"/>
      <c r="D698" s="20"/>
      <c r="E698" s="20"/>
      <c r="J698" s="23"/>
      <c r="K698" s="22" t="s">
        <v>11513</v>
      </c>
      <c r="L698" s="22" t="s">
        <v>12331</v>
      </c>
      <c r="M698" s="21">
        <v>4</v>
      </c>
      <c r="N698" s="20">
        <f t="shared" si="2"/>
        <v>4</v>
      </c>
      <c r="O698" s="20">
        <f t="shared" si="5"/>
        <v>4189724</v>
      </c>
    </row>
    <row r="699" spans="3:15" ht="12.5" x14ac:dyDescent="0.25">
      <c r="C699" s="20"/>
      <c r="D699" s="20"/>
      <c r="E699" s="20"/>
      <c r="J699" s="23"/>
      <c r="K699" s="22" t="s">
        <v>12332</v>
      </c>
      <c r="L699" s="22" t="s">
        <v>12333</v>
      </c>
      <c r="M699" s="21" t="s">
        <v>11277</v>
      </c>
      <c r="N699" s="20">
        <f t="shared" si="2"/>
        <v>12</v>
      </c>
      <c r="O699" s="20">
        <f t="shared" si="5"/>
        <v>4189696</v>
      </c>
    </row>
    <row r="700" spans="3:15" ht="12.5" x14ac:dyDescent="0.25">
      <c r="C700" s="20"/>
      <c r="D700" s="20"/>
      <c r="E700" s="20"/>
      <c r="J700" s="23"/>
      <c r="K700" s="22" t="s">
        <v>12332</v>
      </c>
      <c r="L700" s="22" t="s">
        <v>12334</v>
      </c>
      <c r="M700" s="21">
        <v>4</v>
      </c>
      <c r="N700" s="20">
        <f t="shared" si="2"/>
        <v>4</v>
      </c>
      <c r="O700" s="20">
        <f t="shared" si="5"/>
        <v>4142212</v>
      </c>
    </row>
    <row r="701" spans="3:15" ht="12.5" x14ac:dyDescent="0.25">
      <c r="C701" s="20"/>
      <c r="D701" s="20"/>
      <c r="E701" s="20"/>
      <c r="J701" s="23"/>
      <c r="K701" s="22" t="s">
        <v>12332</v>
      </c>
      <c r="L701" s="22" t="s">
        <v>12335</v>
      </c>
      <c r="M701" s="21">
        <v>4</v>
      </c>
      <c r="N701" s="20">
        <f t="shared" si="2"/>
        <v>4</v>
      </c>
      <c r="O701" s="20">
        <f t="shared" si="5"/>
        <v>4142216</v>
      </c>
    </row>
    <row r="702" spans="3:15" ht="12.5" x14ac:dyDescent="0.25">
      <c r="C702" s="20"/>
      <c r="D702" s="20"/>
      <c r="E702" s="20"/>
      <c r="J702" s="23"/>
      <c r="K702" s="22" t="s">
        <v>12332</v>
      </c>
      <c r="L702" s="22" t="s">
        <v>12336</v>
      </c>
      <c r="M702" s="21">
        <v>4</v>
      </c>
      <c r="N702" s="20">
        <f t="shared" si="2"/>
        <v>4</v>
      </c>
      <c r="O702" s="20">
        <f t="shared" si="5"/>
        <v>4189708</v>
      </c>
    </row>
    <row r="703" spans="3:15" ht="12.5" x14ac:dyDescent="0.25">
      <c r="C703" s="20"/>
      <c r="D703" s="20"/>
      <c r="E703" s="20"/>
      <c r="J703" s="23"/>
      <c r="K703" s="22" t="s">
        <v>11535</v>
      </c>
      <c r="L703" s="22" t="s">
        <v>12337</v>
      </c>
      <c r="M703" s="21" t="s">
        <v>11277</v>
      </c>
      <c r="N703" s="20">
        <f t="shared" si="2"/>
        <v>12</v>
      </c>
      <c r="O703" s="20">
        <f t="shared" si="5"/>
        <v>4189680</v>
      </c>
    </row>
    <row r="704" spans="3:15" ht="12.5" x14ac:dyDescent="0.25">
      <c r="C704" s="20"/>
      <c r="D704" s="20"/>
      <c r="E704" s="20"/>
      <c r="J704" s="23"/>
      <c r="K704" s="22" t="s">
        <v>11535</v>
      </c>
      <c r="L704" s="22" t="s">
        <v>12338</v>
      </c>
      <c r="M704" s="21">
        <v>140</v>
      </c>
      <c r="N704" s="20">
        <f t="shared" si="2"/>
        <v>320</v>
      </c>
      <c r="O704" s="20">
        <f t="shared" si="5"/>
        <v>4142220</v>
      </c>
    </row>
    <row r="705" spans="3:15" ht="12.5" x14ac:dyDescent="0.25">
      <c r="C705" s="20"/>
      <c r="D705" s="20"/>
      <c r="E705" s="20"/>
      <c r="J705" s="23"/>
      <c r="K705" s="22" t="s">
        <v>11535</v>
      </c>
      <c r="L705" s="22" t="s">
        <v>12339</v>
      </c>
      <c r="M705" s="21">
        <v>4</v>
      </c>
      <c r="N705" s="20">
        <f t="shared" si="2"/>
        <v>4</v>
      </c>
      <c r="O705" s="20">
        <f t="shared" si="5"/>
        <v>4189692</v>
      </c>
    </row>
    <row r="706" spans="3:15" ht="12.5" x14ac:dyDescent="0.25">
      <c r="C706" s="20"/>
      <c r="D706" s="20"/>
      <c r="E706" s="20"/>
      <c r="J706" s="23"/>
      <c r="K706" s="22" t="s">
        <v>11535</v>
      </c>
      <c r="L706" s="22" t="s">
        <v>12340</v>
      </c>
      <c r="M706" s="21" t="s">
        <v>11277</v>
      </c>
      <c r="N706" s="20">
        <f t="shared" si="2"/>
        <v>12</v>
      </c>
      <c r="O706" s="20">
        <f t="shared" si="5"/>
        <v>4189664</v>
      </c>
    </row>
    <row r="707" spans="3:15" ht="12.5" x14ac:dyDescent="0.25">
      <c r="C707" s="20"/>
      <c r="D707" s="20"/>
      <c r="E707" s="20"/>
      <c r="J707" s="23"/>
      <c r="K707" s="22" t="s">
        <v>11535</v>
      </c>
      <c r="L707" s="22" t="s">
        <v>12341</v>
      </c>
      <c r="M707" s="21">
        <v>140</v>
      </c>
      <c r="N707" s="20">
        <f t="shared" si="2"/>
        <v>320</v>
      </c>
      <c r="O707" s="20">
        <f t="shared" si="5"/>
        <v>4142540</v>
      </c>
    </row>
    <row r="708" spans="3:15" ht="12.5" x14ac:dyDescent="0.25">
      <c r="C708" s="20"/>
      <c r="D708" s="20"/>
      <c r="E708" s="20"/>
      <c r="J708" s="23"/>
      <c r="K708" s="22" t="s">
        <v>11535</v>
      </c>
      <c r="L708" s="22" t="s">
        <v>12342</v>
      </c>
      <c r="M708" s="21">
        <v>4</v>
      </c>
      <c r="N708" s="20">
        <f t="shared" si="2"/>
        <v>4</v>
      </c>
      <c r="O708" s="20">
        <f t="shared" si="5"/>
        <v>4189676</v>
      </c>
    </row>
    <row r="709" spans="3:15" ht="12.5" x14ac:dyDescent="0.25">
      <c r="C709" s="20"/>
      <c r="D709" s="20"/>
      <c r="E709" s="20"/>
      <c r="J709" s="23"/>
      <c r="K709" s="22" t="s">
        <v>11558</v>
      </c>
      <c r="L709" s="22" t="s">
        <v>12343</v>
      </c>
      <c r="M709" s="21" t="s">
        <v>11277</v>
      </c>
      <c r="N709" s="20">
        <f t="shared" si="2"/>
        <v>12</v>
      </c>
      <c r="O709" s="20">
        <f t="shared" si="5"/>
        <v>4189648</v>
      </c>
    </row>
    <row r="710" spans="3:15" ht="12.5" x14ac:dyDescent="0.25">
      <c r="C710" s="20"/>
      <c r="D710" s="20"/>
      <c r="E710" s="20"/>
      <c r="J710" s="23"/>
      <c r="K710" s="22" t="s">
        <v>11558</v>
      </c>
      <c r="L710" s="22" t="s">
        <v>12344</v>
      </c>
      <c r="M710" s="21">
        <v>140</v>
      </c>
      <c r="N710" s="20">
        <f t="shared" si="2"/>
        <v>320</v>
      </c>
      <c r="O710" s="20">
        <f t="shared" si="5"/>
        <v>4142860</v>
      </c>
    </row>
    <row r="711" spans="3:15" ht="12.5" x14ac:dyDescent="0.25">
      <c r="C711" s="20"/>
      <c r="D711" s="20"/>
      <c r="E711" s="20"/>
      <c r="J711" s="23"/>
      <c r="K711" s="22" t="s">
        <v>11558</v>
      </c>
      <c r="L711" s="22" t="s">
        <v>12345</v>
      </c>
      <c r="M711" s="21">
        <v>4</v>
      </c>
      <c r="N711" s="20">
        <f t="shared" si="2"/>
        <v>4</v>
      </c>
      <c r="O711" s="20">
        <f t="shared" si="5"/>
        <v>4189660</v>
      </c>
    </row>
    <row r="712" spans="3:15" ht="12.5" x14ac:dyDescent="0.25">
      <c r="C712" s="20"/>
      <c r="D712" s="20"/>
      <c r="E712" s="20"/>
      <c r="J712" s="23"/>
      <c r="K712" s="22" t="s">
        <v>11558</v>
      </c>
      <c r="L712" s="22" t="s">
        <v>12346</v>
      </c>
      <c r="M712" s="21" t="s">
        <v>11277</v>
      </c>
      <c r="N712" s="20">
        <f t="shared" si="2"/>
        <v>12</v>
      </c>
      <c r="O712" s="20">
        <f t="shared" si="5"/>
        <v>4189632</v>
      </c>
    </row>
    <row r="713" spans="3:15" ht="12.5" x14ac:dyDescent="0.25">
      <c r="C713" s="20"/>
      <c r="D713" s="20"/>
      <c r="E713" s="20"/>
      <c r="J713" s="23"/>
      <c r="K713" s="22" t="s">
        <v>11558</v>
      </c>
      <c r="L713" s="22" t="s">
        <v>12347</v>
      </c>
      <c r="M713" s="21">
        <v>140</v>
      </c>
      <c r="N713" s="20">
        <f t="shared" si="2"/>
        <v>320</v>
      </c>
      <c r="O713" s="20">
        <f t="shared" si="5"/>
        <v>4143180</v>
      </c>
    </row>
    <row r="714" spans="3:15" ht="12.5" x14ac:dyDescent="0.25">
      <c r="C714" s="20"/>
      <c r="D714" s="20"/>
      <c r="E714" s="20"/>
      <c r="J714" s="23"/>
      <c r="K714" s="22" t="s">
        <v>11558</v>
      </c>
      <c r="L714" s="22" t="s">
        <v>12348</v>
      </c>
      <c r="M714" s="21">
        <v>4</v>
      </c>
      <c r="N714" s="20">
        <f t="shared" si="2"/>
        <v>4</v>
      </c>
      <c r="O714" s="20">
        <f t="shared" si="5"/>
        <v>4189644</v>
      </c>
    </row>
    <row r="715" spans="3:15" ht="12.5" x14ac:dyDescent="0.25">
      <c r="C715" s="20"/>
      <c r="D715" s="20"/>
      <c r="E715" s="20"/>
      <c r="J715" s="23"/>
      <c r="K715" s="22" t="s">
        <v>11571</v>
      </c>
      <c r="L715" s="22" t="s">
        <v>12349</v>
      </c>
      <c r="M715" s="21" t="s">
        <v>11277</v>
      </c>
      <c r="N715" s="20">
        <f t="shared" si="2"/>
        <v>12</v>
      </c>
      <c r="O715" s="20">
        <f t="shared" si="5"/>
        <v>4189616</v>
      </c>
    </row>
    <row r="716" spans="3:15" ht="12.5" x14ac:dyDescent="0.25">
      <c r="C716" s="20"/>
      <c r="D716" s="20"/>
      <c r="E716" s="20"/>
      <c r="J716" s="23"/>
      <c r="K716" s="22" t="s">
        <v>11571</v>
      </c>
      <c r="L716" s="22" t="s">
        <v>12350</v>
      </c>
      <c r="M716" s="21">
        <v>140</v>
      </c>
      <c r="N716" s="20">
        <f t="shared" si="2"/>
        <v>320</v>
      </c>
      <c r="O716" s="20">
        <f t="shared" si="5"/>
        <v>4143500</v>
      </c>
    </row>
    <row r="717" spans="3:15" ht="12.5" x14ac:dyDescent="0.25">
      <c r="C717" s="20"/>
      <c r="D717" s="20"/>
      <c r="E717" s="20"/>
      <c r="J717" s="23"/>
      <c r="K717" s="22" t="s">
        <v>11571</v>
      </c>
      <c r="L717" s="22" t="s">
        <v>12351</v>
      </c>
      <c r="M717" s="21">
        <v>4</v>
      </c>
      <c r="N717" s="20">
        <f t="shared" si="2"/>
        <v>4</v>
      </c>
      <c r="O717" s="20">
        <f t="shared" si="5"/>
        <v>4189628</v>
      </c>
    </row>
    <row r="718" spans="3:15" ht="12.5" x14ac:dyDescent="0.25">
      <c r="C718" s="20"/>
      <c r="D718" s="20"/>
      <c r="E718" s="20"/>
      <c r="J718" s="23"/>
      <c r="K718" s="22" t="s">
        <v>11571</v>
      </c>
      <c r="L718" s="22" t="s">
        <v>12352</v>
      </c>
      <c r="M718" s="21" t="s">
        <v>11277</v>
      </c>
      <c r="N718" s="20">
        <f t="shared" si="2"/>
        <v>12</v>
      </c>
      <c r="O718" s="20">
        <f t="shared" si="5"/>
        <v>4189600</v>
      </c>
    </row>
    <row r="719" spans="3:15" ht="12.5" x14ac:dyDescent="0.25">
      <c r="C719" s="20"/>
      <c r="D719" s="20"/>
      <c r="E719" s="20"/>
      <c r="J719" s="23"/>
      <c r="K719" s="22" t="s">
        <v>11571</v>
      </c>
      <c r="L719" s="22" t="s">
        <v>12353</v>
      </c>
      <c r="M719" s="21">
        <v>140</v>
      </c>
      <c r="N719" s="20">
        <f t="shared" si="2"/>
        <v>320</v>
      </c>
      <c r="O719" s="20">
        <f t="shared" si="5"/>
        <v>4143820</v>
      </c>
    </row>
    <row r="720" spans="3:15" ht="12.5" x14ac:dyDescent="0.25">
      <c r="C720" s="20"/>
      <c r="D720" s="20"/>
      <c r="E720" s="20"/>
      <c r="J720" s="23"/>
      <c r="K720" s="22" t="s">
        <v>11571</v>
      </c>
      <c r="L720" s="22" t="s">
        <v>12354</v>
      </c>
      <c r="M720" s="21">
        <v>4</v>
      </c>
      <c r="N720" s="20">
        <f t="shared" si="2"/>
        <v>4</v>
      </c>
      <c r="O720" s="20">
        <f t="shared" si="5"/>
        <v>4189612</v>
      </c>
    </row>
    <row r="721" spans="3:15" ht="12.5" x14ac:dyDescent="0.25">
      <c r="C721" s="20"/>
      <c r="D721" s="20"/>
      <c r="E721" s="20"/>
      <c r="J721" s="23"/>
      <c r="K721" s="22" t="s">
        <v>11584</v>
      </c>
      <c r="L721" s="22" t="s">
        <v>12355</v>
      </c>
      <c r="M721" s="21" t="s">
        <v>11277</v>
      </c>
      <c r="N721" s="20">
        <f t="shared" si="2"/>
        <v>12</v>
      </c>
      <c r="O721" s="20">
        <f t="shared" si="5"/>
        <v>4189584</v>
      </c>
    </row>
    <row r="722" spans="3:15" ht="12.5" x14ac:dyDescent="0.25">
      <c r="C722" s="20"/>
      <c r="D722" s="20"/>
      <c r="E722" s="20"/>
      <c r="J722" s="23"/>
      <c r="K722" s="22" t="s">
        <v>11584</v>
      </c>
      <c r="L722" s="22" t="s">
        <v>12356</v>
      </c>
      <c r="M722" s="21">
        <v>140</v>
      </c>
      <c r="N722" s="20">
        <f t="shared" si="2"/>
        <v>320</v>
      </c>
      <c r="O722" s="20">
        <f t="shared" si="5"/>
        <v>4144140</v>
      </c>
    </row>
    <row r="723" spans="3:15" ht="12.5" x14ac:dyDescent="0.25">
      <c r="C723" s="20"/>
      <c r="D723" s="20"/>
      <c r="E723" s="20"/>
      <c r="J723" s="23"/>
      <c r="K723" s="22" t="s">
        <v>11584</v>
      </c>
      <c r="L723" s="22" t="s">
        <v>12357</v>
      </c>
      <c r="M723" s="21">
        <v>4</v>
      </c>
      <c r="N723" s="20">
        <f t="shared" si="2"/>
        <v>4</v>
      </c>
      <c r="O723" s="20">
        <f t="shared" si="5"/>
        <v>4189596</v>
      </c>
    </row>
    <row r="724" spans="3:15" ht="12.5" x14ac:dyDescent="0.25">
      <c r="C724" s="20"/>
      <c r="D724" s="20"/>
      <c r="E724" s="20"/>
      <c r="J724" s="23"/>
      <c r="K724" s="22" t="s">
        <v>11584</v>
      </c>
      <c r="L724" s="22" t="s">
        <v>12358</v>
      </c>
      <c r="M724" s="21" t="s">
        <v>11277</v>
      </c>
      <c r="N724" s="20">
        <f t="shared" si="2"/>
        <v>12</v>
      </c>
      <c r="O724" s="20">
        <f t="shared" si="5"/>
        <v>4189568</v>
      </c>
    </row>
    <row r="725" spans="3:15" ht="12.5" x14ac:dyDescent="0.25">
      <c r="C725" s="20"/>
      <c r="D725" s="20"/>
      <c r="E725" s="20"/>
      <c r="J725" s="23"/>
      <c r="K725" s="22" t="s">
        <v>11584</v>
      </c>
      <c r="L725" s="22" t="s">
        <v>12359</v>
      </c>
      <c r="M725" s="21">
        <v>140</v>
      </c>
      <c r="N725" s="20">
        <f t="shared" si="2"/>
        <v>320</v>
      </c>
      <c r="O725" s="20">
        <f t="shared" si="5"/>
        <v>4144460</v>
      </c>
    </row>
    <row r="726" spans="3:15" ht="12.5" x14ac:dyDescent="0.25">
      <c r="C726" s="20"/>
      <c r="D726" s="20"/>
      <c r="E726" s="20"/>
      <c r="J726" s="23"/>
      <c r="K726" s="22" t="s">
        <v>11584</v>
      </c>
      <c r="L726" s="22" t="s">
        <v>12360</v>
      </c>
      <c r="M726" s="21">
        <v>4</v>
      </c>
      <c r="N726" s="20">
        <f t="shared" si="2"/>
        <v>4</v>
      </c>
      <c r="O726" s="20">
        <f t="shared" si="5"/>
        <v>4189580</v>
      </c>
    </row>
    <row r="727" spans="3:15" ht="12.5" x14ac:dyDescent="0.25">
      <c r="C727" s="20"/>
      <c r="D727" s="20"/>
      <c r="E727" s="20"/>
      <c r="J727" s="23"/>
      <c r="K727" s="22" t="s">
        <v>11597</v>
      </c>
      <c r="L727" s="22" t="s">
        <v>12361</v>
      </c>
      <c r="M727" s="21" t="s">
        <v>11277</v>
      </c>
      <c r="N727" s="20">
        <f t="shared" si="2"/>
        <v>12</v>
      </c>
      <c r="O727" s="20">
        <f t="shared" si="5"/>
        <v>4189552</v>
      </c>
    </row>
    <row r="728" spans="3:15" ht="12.5" x14ac:dyDescent="0.25">
      <c r="C728" s="20"/>
      <c r="D728" s="20"/>
      <c r="E728" s="20"/>
      <c r="J728" s="23"/>
      <c r="K728" s="22" t="s">
        <v>11597</v>
      </c>
      <c r="L728" s="22" t="s">
        <v>12362</v>
      </c>
      <c r="M728" s="21">
        <v>140</v>
      </c>
      <c r="N728" s="20">
        <f t="shared" si="2"/>
        <v>320</v>
      </c>
      <c r="O728" s="20">
        <f t="shared" si="5"/>
        <v>4144780</v>
      </c>
    </row>
    <row r="729" spans="3:15" ht="12.5" x14ac:dyDescent="0.25">
      <c r="C729" s="20"/>
      <c r="D729" s="20"/>
      <c r="E729" s="20"/>
      <c r="J729" s="23"/>
      <c r="K729" s="22" t="s">
        <v>11597</v>
      </c>
      <c r="L729" s="22" t="s">
        <v>12363</v>
      </c>
      <c r="M729" s="21">
        <v>4</v>
      </c>
      <c r="N729" s="20">
        <f t="shared" si="2"/>
        <v>4</v>
      </c>
      <c r="O729" s="20">
        <f t="shared" si="5"/>
        <v>4189564</v>
      </c>
    </row>
    <row r="730" spans="3:15" ht="12.5" x14ac:dyDescent="0.25">
      <c r="C730" s="20"/>
      <c r="D730" s="20"/>
      <c r="E730" s="20"/>
      <c r="J730" s="23"/>
      <c r="K730" s="22" t="s">
        <v>11597</v>
      </c>
      <c r="L730" s="22" t="s">
        <v>12364</v>
      </c>
      <c r="M730" s="21" t="s">
        <v>11277</v>
      </c>
      <c r="N730" s="20">
        <f t="shared" si="2"/>
        <v>12</v>
      </c>
      <c r="O730" s="20">
        <f t="shared" si="5"/>
        <v>4189536</v>
      </c>
    </row>
    <row r="731" spans="3:15" ht="12.5" x14ac:dyDescent="0.25">
      <c r="C731" s="20"/>
      <c r="D731" s="20"/>
      <c r="E731" s="20"/>
      <c r="J731" s="23"/>
      <c r="K731" s="22" t="s">
        <v>11597</v>
      </c>
      <c r="L731" s="22" t="s">
        <v>12365</v>
      </c>
      <c r="M731" s="21">
        <v>140</v>
      </c>
      <c r="N731" s="20">
        <f t="shared" si="2"/>
        <v>320</v>
      </c>
      <c r="O731" s="20">
        <f t="shared" si="5"/>
        <v>4145100</v>
      </c>
    </row>
    <row r="732" spans="3:15" ht="12.5" x14ac:dyDescent="0.25">
      <c r="C732" s="20"/>
      <c r="D732" s="20"/>
      <c r="E732" s="20"/>
      <c r="J732" s="23"/>
      <c r="K732" s="22" t="s">
        <v>11597</v>
      </c>
      <c r="L732" s="22" t="s">
        <v>12366</v>
      </c>
      <c r="M732" s="21">
        <v>4</v>
      </c>
      <c r="N732" s="20">
        <f t="shared" si="2"/>
        <v>4</v>
      </c>
      <c r="O732" s="20">
        <f t="shared" si="5"/>
        <v>4189548</v>
      </c>
    </row>
    <row r="733" spans="3:15" ht="12.5" x14ac:dyDescent="0.25">
      <c r="C733" s="20"/>
      <c r="D733" s="20"/>
      <c r="E733" s="20"/>
      <c r="J733" s="23"/>
      <c r="K733" s="22" t="s">
        <v>11609</v>
      </c>
      <c r="L733" s="22" t="s">
        <v>12367</v>
      </c>
      <c r="M733" s="21" t="s">
        <v>11277</v>
      </c>
      <c r="N733" s="20">
        <f t="shared" si="2"/>
        <v>12</v>
      </c>
      <c r="O733" s="20">
        <f t="shared" si="5"/>
        <v>4189520</v>
      </c>
    </row>
    <row r="734" spans="3:15" ht="12.5" x14ac:dyDescent="0.25">
      <c r="C734" s="20"/>
      <c r="D734" s="20"/>
      <c r="E734" s="20"/>
      <c r="J734" s="23"/>
      <c r="K734" s="22" t="s">
        <v>11609</v>
      </c>
      <c r="L734" s="22" t="s">
        <v>12368</v>
      </c>
      <c r="M734" s="21">
        <v>140</v>
      </c>
      <c r="N734" s="20">
        <f t="shared" si="2"/>
        <v>320</v>
      </c>
      <c r="O734" s="20">
        <f t="shared" si="5"/>
        <v>4145420</v>
      </c>
    </row>
    <row r="735" spans="3:15" ht="12.5" x14ac:dyDescent="0.25">
      <c r="C735" s="20"/>
      <c r="D735" s="20"/>
      <c r="E735" s="20"/>
      <c r="J735" s="23"/>
      <c r="K735" s="22" t="s">
        <v>11609</v>
      </c>
      <c r="L735" s="22" t="s">
        <v>12369</v>
      </c>
      <c r="M735" s="21" t="s">
        <v>11277</v>
      </c>
      <c r="N735" s="20">
        <f t="shared" si="2"/>
        <v>12</v>
      </c>
      <c r="O735" s="20">
        <f t="shared" si="5"/>
        <v>4189504</v>
      </c>
    </row>
    <row r="736" spans="3:15" ht="12.5" x14ac:dyDescent="0.25">
      <c r="C736" s="20"/>
      <c r="D736" s="20"/>
      <c r="E736" s="20"/>
      <c r="J736" s="23"/>
      <c r="K736" s="22" t="s">
        <v>11609</v>
      </c>
      <c r="L736" s="22" t="s">
        <v>12370</v>
      </c>
      <c r="M736" s="21">
        <v>140</v>
      </c>
      <c r="N736" s="20">
        <f t="shared" si="2"/>
        <v>320</v>
      </c>
      <c r="O736" s="20">
        <f t="shared" si="5"/>
        <v>4145740</v>
      </c>
    </row>
    <row r="737" spans="3:15" ht="12.5" x14ac:dyDescent="0.25">
      <c r="C737" s="20"/>
      <c r="D737" s="20"/>
      <c r="E737" s="20"/>
      <c r="J737" s="23"/>
      <c r="K737" s="22" t="s">
        <v>11609</v>
      </c>
      <c r="L737" s="22" t="s">
        <v>12371</v>
      </c>
      <c r="M737" s="21">
        <v>4</v>
      </c>
      <c r="N737" s="20">
        <f t="shared" si="2"/>
        <v>4</v>
      </c>
      <c r="O737" s="20">
        <f t="shared" si="5"/>
        <v>4189516</v>
      </c>
    </row>
    <row r="738" spans="3:15" ht="12.5" x14ac:dyDescent="0.25">
      <c r="C738" s="20"/>
      <c r="D738" s="20"/>
      <c r="E738" s="20"/>
      <c r="J738" s="23"/>
      <c r="K738" s="22" t="s">
        <v>11622</v>
      </c>
      <c r="L738" s="22" t="s">
        <v>12372</v>
      </c>
      <c r="M738" s="21" t="s">
        <v>11277</v>
      </c>
      <c r="N738" s="20">
        <f t="shared" si="2"/>
        <v>12</v>
      </c>
      <c r="O738" s="20">
        <f t="shared" si="5"/>
        <v>4189488</v>
      </c>
    </row>
    <row r="739" spans="3:15" ht="12.5" x14ac:dyDescent="0.25">
      <c r="C739" s="20"/>
      <c r="D739" s="20"/>
      <c r="E739" s="20"/>
      <c r="J739" s="23"/>
      <c r="K739" s="22" t="s">
        <v>11622</v>
      </c>
      <c r="L739" s="22" t="s">
        <v>12373</v>
      </c>
      <c r="M739" s="21">
        <v>140</v>
      </c>
      <c r="N739" s="20">
        <f t="shared" si="2"/>
        <v>320</v>
      </c>
      <c r="O739" s="20">
        <f t="shared" si="5"/>
        <v>4146060</v>
      </c>
    </row>
    <row r="740" spans="3:15" ht="12.5" x14ac:dyDescent="0.25">
      <c r="C740" s="20"/>
      <c r="D740" s="20"/>
      <c r="E740" s="20"/>
      <c r="J740" s="23"/>
      <c r="K740" s="22" t="s">
        <v>11622</v>
      </c>
      <c r="L740" s="22" t="s">
        <v>12374</v>
      </c>
      <c r="M740" s="21">
        <v>4</v>
      </c>
      <c r="N740" s="20">
        <f t="shared" si="2"/>
        <v>4</v>
      </c>
      <c r="O740" s="20">
        <f t="shared" si="5"/>
        <v>4189500</v>
      </c>
    </row>
    <row r="741" spans="3:15" ht="12.5" x14ac:dyDescent="0.25">
      <c r="C741" s="20"/>
      <c r="D741" s="20"/>
      <c r="E741" s="20"/>
      <c r="J741" s="23"/>
      <c r="K741" s="22" t="s">
        <v>11622</v>
      </c>
      <c r="L741" s="22" t="s">
        <v>12375</v>
      </c>
      <c r="M741" s="21" t="s">
        <v>11277</v>
      </c>
      <c r="N741" s="20">
        <f t="shared" si="2"/>
        <v>12</v>
      </c>
      <c r="O741" s="20">
        <f t="shared" si="5"/>
        <v>4189472</v>
      </c>
    </row>
    <row r="742" spans="3:15" ht="12.5" x14ac:dyDescent="0.25">
      <c r="C742" s="20"/>
      <c r="D742" s="20"/>
      <c r="E742" s="20"/>
      <c r="J742" s="23"/>
      <c r="K742" s="22" t="s">
        <v>11622</v>
      </c>
      <c r="L742" s="22" t="s">
        <v>12376</v>
      </c>
      <c r="M742" s="21">
        <v>140</v>
      </c>
      <c r="N742" s="20">
        <f t="shared" si="2"/>
        <v>320</v>
      </c>
      <c r="O742" s="20">
        <f t="shared" si="5"/>
        <v>4146380</v>
      </c>
    </row>
    <row r="743" spans="3:15" ht="12.5" x14ac:dyDescent="0.25">
      <c r="C743" s="20"/>
      <c r="D743" s="20"/>
      <c r="E743" s="20"/>
      <c r="J743" s="23"/>
      <c r="K743" s="22" t="s">
        <v>11622</v>
      </c>
      <c r="L743" s="22" t="s">
        <v>12377</v>
      </c>
      <c r="M743" s="21">
        <v>4</v>
      </c>
      <c r="N743" s="20">
        <f t="shared" si="2"/>
        <v>4</v>
      </c>
      <c r="O743" s="20">
        <f t="shared" si="5"/>
        <v>4189484</v>
      </c>
    </row>
    <row r="744" spans="3:15" ht="12.5" x14ac:dyDescent="0.25">
      <c r="C744" s="20"/>
      <c r="D744" s="20"/>
      <c r="E744" s="20"/>
      <c r="J744" s="23"/>
      <c r="K744" s="22" t="s">
        <v>11635</v>
      </c>
      <c r="L744" s="22" t="s">
        <v>12378</v>
      </c>
      <c r="M744" s="21" t="s">
        <v>11277</v>
      </c>
      <c r="N744" s="20">
        <f t="shared" si="2"/>
        <v>12</v>
      </c>
      <c r="O744" s="20">
        <f t="shared" si="5"/>
        <v>4189456</v>
      </c>
    </row>
    <row r="745" spans="3:15" ht="12.5" x14ac:dyDescent="0.25">
      <c r="C745" s="20"/>
      <c r="D745" s="20"/>
      <c r="E745" s="20"/>
      <c r="J745" s="23"/>
      <c r="K745" s="22" t="s">
        <v>11635</v>
      </c>
      <c r="L745" s="22" t="s">
        <v>12379</v>
      </c>
      <c r="M745" s="21">
        <v>140</v>
      </c>
      <c r="N745" s="20">
        <f t="shared" si="2"/>
        <v>320</v>
      </c>
      <c r="O745" s="20">
        <f t="shared" si="5"/>
        <v>4146700</v>
      </c>
    </row>
    <row r="746" spans="3:15" ht="12.5" x14ac:dyDescent="0.25">
      <c r="C746" s="20"/>
      <c r="D746" s="20"/>
      <c r="E746" s="20"/>
      <c r="J746" s="23"/>
      <c r="K746" s="22" t="s">
        <v>11635</v>
      </c>
      <c r="L746" s="22" t="s">
        <v>12380</v>
      </c>
      <c r="M746" s="21">
        <v>4</v>
      </c>
      <c r="N746" s="20">
        <f t="shared" si="2"/>
        <v>4</v>
      </c>
      <c r="O746" s="20">
        <f t="shared" si="5"/>
        <v>4189468</v>
      </c>
    </row>
    <row r="747" spans="3:15" ht="12.5" x14ac:dyDescent="0.25">
      <c r="C747" s="20"/>
      <c r="D747" s="20"/>
      <c r="E747" s="20"/>
      <c r="J747" s="23"/>
      <c r="K747" s="22" t="s">
        <v>11635</v>
      </c>
      <c r="L747" s="22" t="s">
        <v>12381</v>
      </c>
      <c r="M747" s="21" t="s">
        <v>11277</v>
      </c>
      <c r="N747" s="20">
        <f t="shared" si="2"/>
        <v>12</v>
      </c>
      <c r="O747" s="20">
        <f t="shared" si="5"/>
        <v>4189440</v>
      </c>
    </row>
    <row r="748" spans="3:15" ht="12.5" x14ac:dyDescent="0.25">
      <c r="C748" s="20"/>
      <c r="D748" s="20"/>
      <c r="E748" s="20"/>
      <c r="J748" s="23"/>
      <c r="K748" s="22" t="s">
        <v>11635</v>
      </c>
      <c r="L748" s="22" t="s">
        <v>12382</v>
      </c>
      <c r="M748" s="21">
        <v>140</v>
      </c>
      <c r="N748" s="20">
        <f t="shared" si="2"/>
        <v>320</v>
      </c>
      <c r="O748" s="20">
        <f t="shared" si="5"/>
        <v>4147020</v>
      </c>
    </row>
    <row r="749" spans="3:15" ht="12.5" x14ac:dyDescent="0.25">
      <c r="C749" s="20"/>
      <c r="D749" s="20"/>
      <c r="E749" s="20"/>
      <c r="J749" s="23"/>
      <c r="K749" s="22" t="s">
        <v>11635</v>
      </c>
      <c r="L749" s="22" t="s">
        <v>12383</v>
      </c>
      <c r="M749" s="21">
        <v>4</v>
      </c>
      <c r="N749" s="20">
        <f t="shared" si="2"/>
        <v>4</v>
      </c>
      <c r="O749" s="20">
        <f t="shared" si="5"/>
        <v>4189452</v>
      </c>
    </row>
    <row r="750" spans="3:15" ht="12.5" x14ac:dyDescent="0.25">
      <c r="C750" s="20"/>
      <c r="D750" s="20"/>
      <c r="E750" s="20"/>
      <c r="J750" s="23"/>
      <c r="K750" s="22" t="s">
        <v>11648</v>
      </c>
      <c r="L750" s="22" t="s">
        <v>12384</v>
      </c>
      <c r="M750" s="21" t="s">
        <v>11277</v>
      </c>
      <c r="N750" s="20">
        <f t="shared" si="2"/>
        <v>12</v>
      </c>
      <c r="O750" s="20">
        <f t="shared" si="5"/>
        <v>4189424</v>
      </c>
    </row>
    <row r="751" spans="3:15" ht="12.5" x14ac:dyDescent="0.25">
      <c r="C751" s="20"/>
      <c r="D751" s="20"/>
      <c r="E751" s="20"/>
      <c r="J751" s="23"/>
      <c r="K751" s="22" t="s">
        <v>11648</v>
      </c>
      <c r="L751" s="22" t="s">
        <v>12385</v>
      </c>
      <c r="M751" s="21">
        <v>140</v>
      </c>
      <c r="N751" s="20">
        <f t="shared" si="2"/>
        <v>320</v>
      </c>
      <c r="O751" s="20">
        <f t="shared" si="5"/>
        <v>4147340</v>
      </c>
    </row>
    <row r="752" spans="3:15" ht="12.5" x14ac:dyDescent="0.25">
      <c r="C752" s="20"/>
      <c r="D752" s="20"/>
      <c r="E752" s="20"/>
      <c r="J752" s="23"/>
      <c r="K752" s="22" t="s">
        <v>11648</v>
      </c>
      <c r="L752" s="22" t="s">
        <v>12386</v>
      </c>
      <c r="M752" s="21">
        <v>4</v>
      </c>
      <c r="N752" s="20">
        <f t="shared" si="2"/>
        <v>4</v>
      </c>
      <c r="O752" s="20">
        <f t="shared" si="5"/>
        <v>4189436</v>
      </c>
    </row>
    <row r="753" spans="3:15" ht="12.5" x14ac:dyDescent="0.25">
      <c r="C753" s="20"/>
      <c r="D753" s="20"/>
      <c r="E753" s="20"/>
      <c r="J753" s="23"/>
      <c r="K753" s="22" t="s">
        <v>11648</v>
      </c>
      <c r="L753" s="22" t="s">
        <v>12387</v>
      </c>
      <c r="M753" s="21" t="s">
        <v>11277</v>
      </c>
      <c r="N753" s="20">
        <f t="shared" si="2"/>
        <v>12</v>
      </c>
      <c r="O753" s="20">
        <f t="shared" si="5"/>
        <v>4189408</v>
      </c>
    </row>
    <row r="754" spans="3:15" ht="12.5" x14ac:dyDescent="0.25">
      <c r="C754" s="20"/>
      <c r="D754" s="20"/>
      <c r="E754" s="20"/>
      <c r="J754" s="23"/>
      <c r="K754" s="22" t="s">
        <v>11648</v>
      </c>
      <c r="L754" s="22" t="s">
        <v>12388</v>
      </c>
      <c r="M754" s="21">
        <v>140</v>
      </c>
      <c r="N754" s="20">
        <f t="shared" si="2"/>
        <v>320</v>
      </c>
      <c r="O754" s="20">
        <f t="shared" si="5"/>
        <v>4147660</v>
      </c>
    </row>
    <row r="755" spans="3:15" ht="12.5" x14ac:dyDescent="0.25">
      <c r="C755" s="20"/>
      <c r="D755" s="20"/>
      <c r="E755" s="20"/>
      <c r="J755" s="23"/>
      <c r="K755" s="22" t="s">
        <v>11648</v>
      </c>
      <c r="L755" s="22" t="s">
        <v>12389</v>
      </c>
      <c r="M755" s="21">
        <v>4</v>
      </c>
      <c r="N755" s="20">
        <f t="shared" si="2"/>
        <v>4</v>
      </c>
      <c r="O755" s="20">
        <f t="shared" si="5"/>
        <v>4189420</v>
      </c>
    </row>
    <row r="756" spans="3:15" ht="12.5" x14ac:dyDescent="0.25">
      <c r="C756" s="20"/>
      <c r="D756" s="20"/>
      <c r="E756" s="20"/>
      <c r="J756" s="23"/>
      <c r="K756" s="22" t="s">
        <v>11661</v>
      </c>
      <c r="L756" s="22" t="s">
        <v>12390</v>
      </c>
      <c r="M756" s="21" t="s">
        <v>11277</v>
      </c>
      <c r="N756" s="20">
        <f t="shared" si="2"/>
        <v>12</v>
      </c>
      <c r="O756" s="20">
        <f t="shared" si="5"/>
        <v>4189392</v>
      </c>
    </row>
    <row r="757" spans="3:15" ht="12.5" x14ac:dyDescent="0.25">
      <c r="C757" s="20"/>
      <c r="D757" s="20"/>
      <c r="E757" s="20"/>
      <c r="J757" s="23"/>
      <c r="K757" s="22" t="s">
        <v>11661</v>
      </c>
      <c r="L757" s="22" t="s">
        <v>12391</v>
      </c>
      <c r="M757" s="21">
        <v>140</v>
      </c>
      <c r="N757" s="20">
        <f t="shared" si="2"/>
        <v>320</v>
      </c>
      <c r="O757" s="20">
        <f t="shared" si="5"/>
        <v>4147980</v>
      </c>
    </row>
    <row r="758" spans="3:15" ht="12.5" x14ac:dyDescent="0.25">
      <c r="C758" s="20"/>
      <c r="D758" s="20"/>
      <c r="E758" s="20"/>
      <c r="J758" s="23"/>
      <c r="K758" s="22" t="s">
        <v>11661</v>
      </c>
      <c r="L758" s="22" t="s">
        <v>12392</v>
      </c>
      <c r="M758" s="21">
        <v>4</v>
      </c>
      <c r="N758" s="20">
        <f t="shared" si="2"/>
        <v>4</v>
      </c>
      <c r="O758" s="20">
        <f t="shared" si="5"/>
        <v>4189404</v>
      </c>
    </row>
    <row r="759" spans="3:15" ht="12.5" x14ac:dyDescent="0.25">
      <c r="C759" s="20"/>
      <c r="D759" s="20"/>
      <c r="E759" s="20"/>
      <c r="J759" s="23"/>
      <c r="K759" s="22" t="s">
        <v>11661</v>
      </c>
      <c r="L759" s="22" t="s">
        <v>12393</v>
      </c>
      <c r="M759" s="21" t="s">
        <v>11277</v>
      </c>
      <c r="N759" s="20">
        <f t="shared" si="2"/>
        <v>12</v>
      </c>
      <c r="O759" s="20">
        <f t="shared" si="5"/>
        <v>4189376</v>
      </c>
    </row>
    <row r="760" spans="3:15" ht="12.5" x14ac:dyDescent="0.25">
      <c r="C760" s="20"/>
      <c r="D760" s="20"/>
      <c r="E760" s="20"/>
      <c r="J760" s="23"/>
      <c r="K760" s="22" t="s">
        <v>11661</v>
      </c>
      <c r="L760" s="22" t="s">
        <v>12394</v>
      </c>
      <c r="M760" s="21">
        <v>140</v>
      </c>
      <c r="N760" s="20">
        <f t="shared" si="2"/>
        <v>320</v>
      </c>
      <c r="O760" s="20">
        <f t="shared" si="5"/>
        <v>4148300</v>
      </c>
    </row>
    <row r="761" spans="3:15" ht="12.5" x14ac:dyDescent="0.25">
      <c r="C761" s="20"/>
      <c r="D761" s="20"/>
      <c r="E761" s="20"/>
      <c r="J761" s="23"/>
      <c r="K761" s="22" t="s">
        <v>11661</v>
      </c>
      <c r="L761" s="22" t="s">
        <v>12395</v>
      </c>
      <c r="M761" s="21">
        <v>4</v>
      </c>
      <c r="N761" s="20">
        <f t="shared" si="2"/>
        <v>4</v>
      </c>
      <c r="O761" s="20">
        <f t="shared" si="5"/>
        <v>4189388</v>
      </c>
    </row>
    <row r="762" spans="3:15" ht="12.5" x14ac:dyDescent="0.25">
      <c r="C762" s="20"/>
      <c r="D762" s="20"/>
      <c r="E762" s="20"/>
      <c r="J762" s="23"/>
      <c r="K762" s="22" t="s">
        <v>11674</v>
      </c>
      <c r="L762" s="22" t="s">
        <v>12396</v>
      </c>
      <c r="M762" s="21" t="s">
        <v>11277</v>
      </c>
      <c r="N762" s="20">
        <f t="shared" si="2"/>
        <v>12</v>
      </c>
      <c r="O762" s="20">
        <f t="shared" si="5"/>
        <v>4189360</v>
      </c>
    </row>
    <row r="763" spans="3:15" ht="12.5" x14ac:dyDescent="0.25">
      <c r="C763" s="20"/>
      <c r="D763" s="20"/>
      <c r="E763" s="20"/>
      <c r="J763" s="23"/>
      <c r="K763" s="22" t="s">
        <v>11674</v>
      </c>
      <c r="L763" s="22" t="s">
        <v>12397</v>
      </c>
      <c r="M763" s="21">
        <v>140</v>
      </c>
      <c r="N763" s="20">
        <f t="shared" si="2"/>
        <v>320</v>
      </c>
      <c r="O763" s="20">
        <f t="shared" si="5"/>
        <v>4148620</v>
      </c>
    </row>
    <row r="764" spans="3:15" ht="12.5" x14ac:dyDescent="0.25">
      <c r="C764" s="20"/>
      <c r="D764" s="20"/>
      <c r="E764" s="20"/>
      <c r="J764" s="23"/>
      <c r="K764" s="22" t="s">
        <v>11674</v>
      </c>
      <c r="L764" s="22" t="s">
        <v>12398</v>
      </c>
      <c r="M764" s="21">
        <v>4</v>
      </c>
      <c r="N764" s="20">
        <f t="shared" si="2"/>
        <v>4</v>
      </c>
      <c r="O764" s="20">
        <f t="shared" si="5"/>
        <v>4189372</v>
      </c>
    </row>
    <row r="765" spans="3:15" ht="12.5" x14ac:dyDescent="0.25">
      <c r="C765" s="20"/>
      <c r="D765" s="20"/>
      <c r="E765" s="20"/>
      <c r="J765" s="23"/>
      <c r="K765" s="22" t="s">
        <v>11674</v>
      </c>
      <c r="L765" s="22" t="s">
        <v>12399</v>
      </c>
      <c r="M765" s="21" t="s">
        <v>11277</v>
      </c>
      <c r="N765" s="20">
        <f t="shared" si="2"/>
        <v>12</v>
      </c>
      <c r="O765" s="20">
        <f t="shared" si="5"/>
        <v>4189344</v>
      </c>
    </row>
    <row r="766" spans="3:15" ht="12.5" x14ac:dyDescent="0.25">
      <c r="C766" s="20"/>
      <c r="D766" s="20"/>
      <c r="E766" s="20"/>
      <c r="J766" s="23"/>
      <c r="K766" s="22" t="s">
        <v>11674</v>
      </c>
      <c r="L766" s="22" t="s">
        <v>12400</v>
      </c>
      <c r="M766" s="21">
        <v>140</v>
      </c>
      <c r="N766" s="20">
        <f t="shared" si="2"/>
        <v>320</v>
      </c>
      <c r="O766" s="20">
        <f t="shared" si="5"/>
        <v>4148940</v>
      </c>
    </row>
    <row r="767" spans="3:15" ht="12.5" x14ac:dyDescent="0.25">
      <c r="C767" s="20"/>
      <c r="D767" s="20"/>
      <c r="E767" s="20"/>
      <c r="J767" s="23"/>
      <c r="K767" s="22" t="s">
        <v>11674</v>
      </c>
      <c r="L767" s="22" t="s">
        <v>12401</v>
      </c>
      <c r="M767" s="21">
        <v>4</v>
      </c>
      <c r="N767" s="20">
        <f t="shared" si="2"/>
        <v>4</v>
      </c>
      <c r="O767" s="20">
        <f t="shared" si="5"/>
        <v>4189356</v>
      </c>
    </row>
    <row r="768" spans="3:15" ht="12.5" x14ac:dyDescent="0.25">
      <c r="C768" s="20"/>
      <c r="D768" s="20"/>
      <c r="E768" s="20"/>
      <c r="J768" s="23"/>
      <c r="K768" s="22" t="s">
        <v>11687</v>
      </c>
      <c r="L768" s="22" t="s">
        <v>12402</v>
      </c>
      <c r="M768" s="21" t="s">
        <v>11277</v>
      </c>
      <c r="N768" s="20">
        <f t="shared" si="2"/>
        <v>12</v>
      </c>
      <c r="O768" s="20">
        <f t="shared" si="5"/>
        <v>4189328</v>
      </c>
    </row>
    <row r="769" spans="3:15" ht="12.5" x14ac:dyDescent="0.25">
      <c r="C769" s="20"/>
      <c r="D769" s="20"/>
      <c r="E769" s="20"/>
      <c r="J769" s="23"/>
      <c r="K769" s="22" t="s">
        <v>11687</v>
      </c>
      <c r="L769" s="22" t="s">
        <v>12403</v>
      </c>
      <c r="M769" s="21">
        <v>140</v>
      </c>
      <c r="N769" s="20">
        <f t="shared" si="2"/>
        <v>320</v>
      </c>
      <c r="O769" s="20">
        <f t="shared" si="5"/>
        <v>4149260</v>
      </c>
    </row>
    <row r="770" spans="3:15" ht="12.5" x14ac:dyDescent="0.25">
      <c r="C770" s="20"/>
      <c r="D770" s="20"/>
      <c r="E770" s="20"/>
      <c r="J770" s="23"/>
      <c r="K770" s="22" t="s">
        <v>11687</v>
      </c>
      <c r="L770" s="22" t="s">
        <v>12404</v>
      </c>
      <c r="M770" s="21">
        <v>4</v>
      </c>
      <c r="N770" s="20">
        <f t="shared" si="2"/>
        <v>4</v>
      </c>
      <c r="O770" s="20">
        <f t="shared" si="5"/>
        <v>4189340</v>
      </c>
    </row>
    <row r="771" spans="3:15" ht="12.5" x14ac:dyDescent="0.25">
      <c r="C771" s="20"/>
      <c r="D771" s="20"/>
      <c r="E771" s="20"/>
      <c r="J771" s="23"/>
      <c r="K771" s="22" t="s">
        <v>11687</v>
      </c>
      <c r="L771" s="22" t="s">
        <v>12405</v>
      </c>
      <c r="M771" s="21" t="s">
        <v>11277</v>
      </c>
      <c r="N771" s="20">
        <f t="shared" si="2"/>
        <v>12</v>
      </c>
      <c r="O771" s="20">
        <f t="shared" si="5"/>
        <v>4189312</v>
      </c>
    </row>
    <row r="772" spans="3:15" ht="12.5" x14ac:dyDescent="0.25">
      <c r="C772" s="20"/>
      <c r="D772" s="20"/>
      <c r="E772" s="20"/>
      <c r="J772" s="23"/>
      <c r="K772" s="22" t="s">
        <v>11687</v>
      </c>
      <c r="L772" s="22" t="s">
        <v>12406</v>
      </c>
      <c r="M772" s="21">
        <v>140</v>
      </c>
      <c r="N772" s="20">
        <f t="shared" si="2"/>
        <v>320</v>
      </c>
      <c r="O772" s="20">
        <f t="shared" si="5"/>
        <v>4149580</v>
      </c>
    </row>
    <row r="773" spans="3:15" ht="12.5" x14ac:dyDescent="0.25">
      <c r="C773" s="20"/>
      <c r="D773" s="20"/>
      <c r="E773" s="20"/>
      <c r="J773" s="23"/>
      <c r="K773" s="22" t="s">
        <v>11687</v>
      </c>
      <c r="L773" s="22" t="s">
        <v>12407</v>
      </c>
      <c r="M773" s="21">
        <v>4</v>
      </c>
      <c r="N773" s="20">
        <f t="shared" si="2"/>
        <v>4</v>
      </c>
      <c r="O773" s="20">
        <f t="shared" si="5"/>
        <v>4189324</v>
      </c>
    </row>
    <row r="774" spans="3:15" ht="12.5" x14ac:dyDescent="0.25">
      <c r="C774" s="20"/>
      <c r="D774" s="20"/>
      <c r="E774" s="20"/>
      <c r="J774" s="23"/>
      <c r="K774" s="22" t="s">
        <v>11700</v>
      </c>
      <c r="L774" s="22" t="s">
        <v>12408</v>
      </c>
      <c r="M774" s="21" t="s">
        <v>11277</v>
      </c>
      <c r="N774" s="20">
        <f t="shared" si="2"/>
        <v>12</v>
      </c>
      <c r="O774" s="20">
        <f t="shared" si="5"/>
        <v>4189296</v>
      </c>
    </row>
    <row r="775" spans="3:15" ht="12.5" x14ac:dyDescent="0.25">
      <c r="C775" s="20"/>
      <c r="D775" s="20"/>
      <c r="E775" s="20"/>
      <c r="J775" s="23"/>
      <c r="K775" s="22" t="s">
        <v>11700</v>
      </c>
      <c r="L775" s="22" t="s">
        <v>12409</v>
      </c>
      <c r="M775" s="21">
        <v>140</v>
      </c>
      <c r="N775" s="20">
        <f t="shared" si="2"/>
        <v>320</v>
      </c>
      <c r="O775" s="20">
        <f t="shared" si="5"/>
        <v>4149900</v>
      </c>
    </row>
    <row r="776" spans="3:15" ht="12.5" x14ac:dyDescent="0.25">
      <c r="C776" s="20"/>
      <c r="D776" s="20"/>
      <c r="E776" s="20"/>
      <c r="J776" s="23"/>
      <c r="K776" s="22" t="s">
        <v>11700</v>
      </c>
      <c r="L776" s="22" t="s">
        <v>12410</v>
      </c>
      <c r="M776" s="21">
        <v>4</v>
      </c>
      <c r="N776" s="20">
        <f t="shared" si="2"/>
        <v>4</v>
      </c>
      <c r="O776" s="20">
        <f t="shared" si="5"/>
        <v>4189308</v>
      </c>
    </row>
    <row r="777" spans="3:15" ht="12.5" x14ac:dyDescent="0.25">
      <c r="C777" s="20"/>
      <c r="D777" s="20"/>
      <c r="E777" s="20"/>
      <c r="J777" s="23"/>
      <c r="K777" s="22" t="s">
        <v>11700</v>
      </c>
      <c r="L777" s="22" t="s">
        <v>12411</v>
      </c>
      <c r="M777" s="21" t="s">
        <v>11277</v>
      </c>
      <c r="N777" s="20">
        <f t="shared" si="2"/>
        <v>12</v>
      </c>
      <c r="O777" s="20">
        <f t="shared" si="5"/>
        <v>4189280</v>
      </c>
    </row>
    <row r="778" spans="3:15" ht="12.5" x14ac:dyDescent="0.25">
      <c r="C778" s="20"/>
      <c r="D778" s="20"/>
      <c r="E778" s="20"/>
      <c r="J778" s="23"/>
      <c r="K778" s="22" t="s">
        <v>11700</v>
      </c>
      <c r="L778" s="22" t="s">
        <v>12412</v>
      </c>
      <c r="M778" s="21">
        <v>140</v>
      </c>
      <c r="N778" s="20">
        <f t="shared" si="2"/>
        <v>320</v>
      </c>
      <c r="O778" s="20">
        <f t="shared" si="5"/>
        <v>4150220</v>
      </c>
    </row>
    <row r="779" spans="3:15" ht="12.5" x14ac:dyDescent="0.25">
      <c r="C779" s="20"/>
      <c r="D779" s="20"/>
      <c r="E779" s="20"/>
      <c r="J779" s="23"/>
      <c r="K779" s="22" t="s">
        <v>11700</v>
      </c>
      <c r="L779" s="22" t="s">
        <v>12413</v>
      </c>
      <c r="M779" s="21">
        <v>4</v>
      </c>
      <c r="N779" s="20">
        <f t="shared" si="2"/>
        <v>4</v>
      </c>
      <c r="O779" s="20">
        <f t="shared" si="5"/>
        <v>4189292</v>
      </c>
    </row>
    <row r="780" spans="3:15" ht="12.5" x14ac:dyDescent="0.25">
      <c r="C780" s="20"/>
      <c r="D780" s="20"/>
      <c r="E780" s="20"/>
      <c r="J780" s="23"/>
      <c r="K780" s="22" t="s">
        <v>11713</v>
      </c>
      <c r="L780" s="22" t="s">
        <v>12414</v>
      </c>
      <c r="M780" s="21" t="s">
        <v>11277</v>
      </c>
      <c r="N780" s="20">
        <f t="shared" si="2"/>
        <v>12</v>
      </c>
      <c r="O780" s="20">
        <f t="shared" si="5"/>
        <v>4189264</v>
      </c>
    </row>
    <row r="781" spans="3:15" ht="12.5" x14ac:dyDescent="0.25">
      <c r="C781" s="20"/>
      <c r="D781" s="20"/>
      <c r="E781" s="20"/>
      <c r="J781" s="23"/>
      <c r="K781" s="22" t="s">
        <v>11713</v>
      </c>
      <c r="L781" s="22" t="s">
        <v>12415</v>
      </c>
      <c r="M781" s="21">
        <v>140</v>
      </c>
      <c r="N781" s="20">
        <f t="shared" si="2"/>
        <v>320</v>
      </c>
      <c r="O781" s="20">
        <f t="shared" si="5"/>
        <v>4150540</v>
      </c>
    </row>
    <row r="782" spans="3:15" ht="12.5" x14ac:dyDescent="0.25">
      <c r="C782" s="20"/>
      <c r="D782" s="20"/>
      <c r="E782" s="20"/>
      <c r="J782" s="23"/>
      <c r="K782" s="22" t="s">
        <v>11713</v>
      </c>
      <c r="L782" s="22" t="s">
        <v>12416</v>
      </c>
      <c r="M782" s="21" t="s">
        <v>11277</v>
      </c>
      <c r="N782" s="20">
        <f t="shared" si="2"/>
        <v>12</v>
      </c>
      <c r="O782" s="20">
        <f t="shared" si="5"/>
        <v>4189248</v>
      </c>
    </row>
    <row r="783" spans="3:15" ht="12.5" x14ac:dyDescent="0.25">
      <c r="C783" s="20"/>
      <c r="D783" s="20"/>
      <c r="E783" s="20"/>
      <c r="J783" s="23"/>
      <c r="K783" s="22" t="s">
        <v>11713</v>
      </c>
      <c r="L783" s="22" t="s">
        <v>12417</v>
      </c>
      <c r="M783" s="21">
        <v>140</v>
      </c>
      <c r="N783" s="20">
        <f t="shared" si="2"/>
        <v>320</v>
      </c>
      <c r="O783" s="20">
        <f t="shared" si="5"/>
        <v>4150860</v>
      </c>
    </row>
    <row r="784" spans="3:15" ht="12.5" x14ac:dyDescent="0.25">
      <c r="C784" s="20"/>
      <c r="D784" s="20"/>
      <c r="E784" s="20"/>
      <c r="J784" s="23"/>
      <c r="K784" s="22" t="s">
        <v>11713</v>
      </c>
      <c r="L784" s="22" t="s">
        <v>12418</v>
      </c>
      <c r="M784" s="21">
        <v>4</v>
      </c>
      <c r="N784" s="20">
        <f t="shared" si="2"/>
        <v>4</v>
      </c>
      <c r="O784" s="20">
        <f t="shared" si="5"/>
        <v>4189260</v>
      </c>
    </row>
    <row r="785" spans="3:15" ht="12.5" x14ac:dyDescent="0.25">
      <c r="C785" s="20"/>
      <c r="D785" s="20"/>
      <c r="E785" s="20"/>
      <c r="J785" s="23"/>
      <c r="K785" s="22" t="s">
        <v>11726</v>
      </c>
      <c r="L785" s="22" t="s">
        <v>12419</v>
      </c>
      <c r="M785" s="21" t="s">
        <v>11277</v>
      </c>
      <c r="N785" s="20">
        <f t="shared" si="2"/>
        <v>12</v>
      </c>
      <c r="O785" s="20">
        <f t="shared" si="5"/>
        <v>4189232</v>
      </c>
    </row>
    <row r="786" spans="3:15" ht="12.5" x14ac:dyDescent="0.25">
      <c r="C786" s="20"/>
      <c r="D786" s="20"/>
      <c r="E786" s="20"/>
      <c r="J786" s="23"/>
      <c r="K786" s="22" t="s">
        <v>11726</v>
      </c>
      <c r="L786" s="22" t="s">
        <v>12420</v>
      </c>
      <c r="M786" s="21">
        <v>140</v>
      </c>
      <c r="N786" s="20">
        <f t="shared" si="2"/>
        <v>320</v>
      </c>
      <c r="O786" s="20">
        <f t="shared" si="5"/>
        <v>4151180</v>
      </c>
    </row>
    <row r="787" spans="3:15" ht="12.5" x14ac:dyDescent="0.25">
      <c r="C787" s="20"/>
      <c r="D787" s="20"/>
      <c r="E787" s="20"/>
      <c r="J787" s="23"/>
      <c r="K787" s="22" t="s">
        <v>11726</v>
      </c>
      <c r="L787" s="22" t="s">
        <v>12421</v>
      </c>
      <c r="M787" s="21">
        <v>4</v>
      </c>
      <c r="N787" s="20">
        <f t="shared" si="2"/>
        <v>4</v>
      </c>
      <c r="O787" s="20">
        <f t="shared" si="5"/>
        <v>4189244</v>
      </c>
    </row>
    <row r="788" spans="3:15" ht="12.5" x14ac:dyDescent="0.25">
      <c r="C788" s="20"/>
      <c r="D788" s="20"/>
      <c r="E788" s="20"/>
      <c r="J788" s="23"/>
      <c r="K788" s="22" t="s">
        <v>11726</v>
      </c>
      <c r="L788" s="22" t="s">
        <v>12422</v>
      </c>
      <c r="M788" s="21" t="s">
        <v>11277</v>
      </c>
      <c r="N788" s="20">
        <f t="shared" si="2"/>
        <v>12</v>
      </c>
      <c r="O788" s="20">
        <f t="shared" si="5"/>
        <v>4189216</v>
      </c>
    </row>
    <row r="789" spans="3:15" ht="12.5" x14ac:dyDescent="0.25">
      <c r="C789" s="20"/>
      <c r="D789" s="20"/>
      <c r="E789" s="20"/>
      <c r="J789" s="23"/>
      <c r="K789" s="22" t="s">
        <v>11726</v>
      </c>
      <c r="L789" s="22" t="s">
        <v>12423</v>
      </c>
      <c r="M789" s="21">
        <v>140</v>
      </c>
      <c r="N789" s="20">
        <f t="shared" si="2"/>
        <v>320</v>
      </c>
      <c r="O789" s="20">
        <f t="shared" si="5"/>
        <v>4151500</v>
      </c>
    </row>
    <row r="790" spans="3:15" ht="12.5" x14ac:dyDescent="0.25">
      <c r="C790" s="20"/>
      <c r="D790" s="20"/>
      <c r="E790" s="20"/>
      <c r="J790" s="23"/>
      <c r="K790" s="22" t="s">
        <v>11726</v>
      </c>
      <c r="L790" s="22" t="s">
        <v>12424</v>
      </c>
      <c r="M790" s="21">
        <v>4</v>
      </c>
      <c r="N790" s="20">
        <f t="shared" si="2"/>
        <v>4</v>
      </c>
      <c r="O790" s="20">
        <f t="shared" si="5"/>
        <v>4189228</v>
      </c>
    </row>
    <row r="791" spans="3:15" ht="12.5" x14ac:dyDescent="0.25">
      <c r="C791" s="20"/>
      <c r="D791" s="20"/>
      <c r="E791" s="20"/>
      <c r="J791" s="23"/>
      <c r="K791" s="22" t="s">
        <v>11739</v>
      </c>
      <c r="L791" s="22" t="s">
        <v>12425</v>
      </c>
      <c r="M791" s="21" t="s">
        <v>11277</v>
      </c>
      <c r="N791" s="20">
        <f t="shared" si="2"/>
        <v>12</v>
      </c>
      <c r="O791" s="20">
        <f t="shared" si="5"/>
        <v>4189200</v>
      </c>
    </row>
    <row r="792" spans="3:15" ht="12.5" x14ac:dyDescent="0.25">
      <c r="C792" s="20"/>
      <c r="D792" s="20"/>
      <c r="E792" s="20"/>
      <c r="J792" s="23"/>
      <c r="K792" s="22" t="s">
        <v>11739</v>
      </c>
      <c r="L792" s="22" t="s">
        <v>12426</v>
      </c>
      <c r="M792" s="21">
        <v>140</v>
      </c>
      <c r="N792" s="20">
        <f t="shared" si="2"/>
        <v>320</v>
      </c>
      <c r="O792" s="20">
        <f t="shared" si="5"/>
        <v>4151820</v>
      </c>
    </row>
    <row r="793" spans="3:15" ht="12.5" x14ac:dyDescent="0.25">
      <c r="C793" s="20"/>
      <c r="D793" s="20"/>
      <c r="E793" s="20"/>
      <c r="J793" s="23"/>
      <c r="K793" s="22" t="s">
        <v>11739</v>
      </c>
      <c r="L793" s="22" t="s">
        <v>12427</v>
      </c>
      <c r="M793" s="21">
        <v>4</v>
      </c>
      <c r="N793" s="20">
        <f t="shared" si="2"/>
        <v>4</v>
      </c>
      <c r="O793" s="20">
        <f t="shared" si="5"/>
        <v>4189212</v>
      </c>
    </row>
    <row r="794" spans="3:15" ht="12.5" x14ac:dyDescent="0.25">
      <c r="C794" s="20"/>
      <c r="D794" s="20"/>
      <c r="E794" s="20"/>
      <c r="J794" s="23"/>
      <c r="K794" s="22" t="s">
        <v>11739</v>
      </c>
      <c r="L794" s="22" t="s">
        <v>12428</v>
      </c>
      <c r="M794" s="21" t="s">
        <v>11277</v>
      </c>
      <c r="N794" s="20">
        <f t="shared" si="2"/>
        <v>12</v>
      </c>
      <c r="O794" s="20">
        <f t="shared" si="5"/>
        <v>4189184</v>
      </c>
    </row>
    <row r="795" spans="3:15" ht="12.5" x14ac:dyDescent="0.25">
      <c r="C795" s="20"/>
      <c r="D795" s="20"/>
      <c r="E795" s="20"/>
      <c r="J795" s="23"/>
      <c r="K795" s="22" t="s">
        <v>11739</v>
      </c>
      <c r="L795" s="22" t="s">
        <v>12429</v>
      </c>
      <c r="M795" s="21">
        <v>140</v>
      </c>
      <c r="N795" s="20">
        <f t="shared" si="2"/>
        <v>320</v>
      </c>
      <c r="O795" s="20">
        <f t="shared" si="5"/>
        <v>4152140</v>
      </c>
    </row>
    <row r="796" spans="3:15" ht="12.5" x14ac:dyDescent="0.25">
      <c r="C796" s="20"/>
      <c r="D796" s="20"/>
      <c r="E796" s="20"/>
      <c r="J796" s="23"/>
      <c r="K796" s="22" t="s">
        <v>11739</v>
      </c>
      <c r="L796" s="22" t="s">
        <v>12430</v>
      </c>
      <c r="M796" s="21">
        <v>4</v>
      </c>
      <c r="N796" s="20">
        <f t="shared" si="2"/>
        <v>4</v>
      </c>
      <c r="O796" s="20">
        <f t="shared" si="5"/>
        <v>4189196</v>
      </c>
    </row>
    <row r="797" spans="3:15" ht="12.5" x14ac:dyDescent="0.25">
      <c r="C797" s="20"/>
      <c r="D797" s="20"/>
      <c r="E797" s="20"/>
      <c r="J797" s="23"/>
      <c r="K797" s="22" t="s">
        <v>11750</v>
      </c>
      <c r="L797" s="22" t="s">
        <v>12431</v>
      </c>
      <c r="M797" s="21" t="s">
        <v>11277</v>
      </c>
      <c r="N797" s="20">
        <f t="shared" si="2"/>
        <v>12</v>
      </c>
      <c r="O797" s="20">
        <f t="shared" si="5"/>
        <v>4189168</v>
      </c>
    </row>
    <row r="798" spans="3:15" ht="12.5" x14ac:dyDescent="0.25">
      <c r="C798" s="20"/>
      <c r="D798" s="20"/>
      <c r="E798" s="20"/>
      <c r="J798" s="23"/>
      <c r="K798" s="22" t="s">
        <v>11750</v>
      </c>
      <c r="L798" s="22" t="s">
        <v>12432</v>
      </c>
      <c r="M798" s="21">
        <v>140</v>
      </c>
      <c r="N798" s="20">
        <f t="shared" si="2"/>
        <v>320</v>
      </c>
      <c r="O798" s="20">
        <f t="shared" si="5"/>
        <v>4152460</v>
      </c>
    </row>
    <row r="799" spans="3:15" ht="12.5" x14ac:dyDescent="0.25">
      <c r="C799" s="20"/>
      <c r="D799" s="20"/>
      <c r="E799" s="20"/>
      <c r="J799" s="23"/>
      <c r="K799" s="22" t="s">
        <v>11750</v>
      </c>
      <c r="L799" s="22" t="s">
        <v>12433</v>
      </c>
      <c r="M799" s="21">
        <v>4</v>
      </c>
      <c r="N799" s="20">
        <f t="shared" si="2"/>
        <v>4</v>
      </c>
      <c r="O799" s="20">
        <f t="shared" si="5"/>
        <v>4189180</v>
      </c>
    </row>
    <row r="800" spans="3:15" ht="12.5" x14ac:dyDescent="0.25">
      <c r="C800" s="20"/>
      <c r="D800" s="20"/>
      <c r="E800" s="20"/>
      <c r="J800" s="23"/>
      <c r="K800" s="22" t="s">
        <v>11750</v>
      </c>
      <c r="L800" s="22" t="s">
        <v>12434</v>
      </c>
      <c r="M800" s="21" t="s">
        <v>11277</v>
      </c>
      <c r="N800" s="20">
        <f t="shared" si="2"/>
        <v>12</v>
      </c>
      <c r="O800" s="20">
        <f t="shared" si="5"/>
        <v>4189152</v>
      </c>
    </row>
    <row r="801" spans="3:15" ht="12.5" x14ac:dyDescent="0.25">
      <c r="C801" s="20"/>
      <c r="D801" s="20"/>
      <c r="E801" s="20"/>
      <c r="J801" s="23"/>
      <c r="K801" s="22" t="s">
        <v>11750</v>
      </c>
      <c r="L801" s="22" t="s">
        <v>12435</v>
      </c>
      <c r="M801" s="21">
        <v>140</v>
      </c>
      <c r="N801" s="20">
        <f t="shared" si="2"/>
        <v>320</v>
      </c>
      <c r="O801" s="20">
        <f t="shared" si="5"/>
        <v>4152780</v>
      </c>
    </row>
    <row r="802" spans="3:15" ht="12.5" x14ac:dyDescent="0.25">
      <c r="C802" s="20"/>
      <c r="D802" s="20"/>
      <c r="E802" s="20"/>
      <c r="J802" s="23"/>
      <c r="K802" s="22" t="s">
        <v>11750</v>
      </c>
      <c r="L802" s="22" t="s">
        <v>12436</v>
      </c>
      <c r="M802" s="21">
        <v>4</v>
      </c>
      <c r="N802" s="20">
        <f t="shared" si="2"/>
        <v>4</v>
      </c>
      <c r="O802" s="20">
        <f t="shared" si="5"/>
        <v>4189164</v>
      </c>
    </row>
    <row r="803" spans="3:15" ht="12.5" x14ac:dyDescent="0.25">
      <c r="C803" s="20"/>
      <c r="D803" s="20"/>
      <c r="E803" s="20"/>
      <c r="J803" s="23"/>
      <c r="K803" s="22" t="s">
        <v>11760</v>
      </c>
      <c r="L803" s="22" t="s">
        <v>12437</v>
      </c>
      <c r="M803" s="21" t="s">
        <v>11277</v>
      </c>
      <c r="N803" s="20">
        <f t="shared" si="2"/>
        <v>12</v>
      </c>
      <c r="O803" s="20">
        <f t="shared" si="5"/>
        <v>4189136</v>
      </c>
    </row>
    <row r="804" spans="3:15" ht="12.5" x14ac:dyDescent="0.25">
      <c r="C804" s="20"/>
      <c r="D804" s="20"/>
      <c r="E804" s="20"/>
      <c r="J804" s="23"/>
      <c r="K804" s="22" t="s">
        <v>11760</v>
      </c>
      <c r="L804" s="22" t="s">
        <v>12438</v>
      </c>
      <c r="M804" s="21">
        <v>140</v>
      </c>
      <c r="N804" s="20">
        <f t="shared" si="2"/>
        <v>320</v>
      </c>
      <c r="O804" s="20">
        <f t="shared" si="5"/>
        <v>4153100</v>
      </c>
    </row>
    <row r="805" spans="3:15" ht="12.5" x14ac:dyDescent="0.25">
      <c r="C805" s="20"/>
      <c r="D805" s="20"/>
      <c r="E805" s="20"/>
      <c r="J805" s="23"/>
      <c r="K805" s="22" t="s">
        <v>11760</v>
      </c>
      <c r="L805" s="22" t="s">
        <v>12439</v>
      </c>
      <c r="M805" s="21">
        <v>4</v>
      </c>
      <c r="N805" s="20">
        <f t="shared" si="2"/>
        <v>4</v>
      </c>
      <c r="O805" s="20">
        <f t="shared" si="5"/>
        <v>4189148</v>
      </c>
    </row>
    <row r="806" spans="3:15" ht="12.5" x14ac:dyDescent="0.25">
      <c r="C806" s="20"/>
      <c r="D806" s="20"/>
      <c r="E806" s="20"/>
      <c r="J806" s="23"/>
      <c r="K806" s="22" t="s">
        <v>11760</v>
      </c>
      <c r="L806" s="22" t="s">
        <v>12440</v>
      </c>
      <c r="M806" s="21" t="s">
        <v>11277</v>
      </c>
      <c r="N806" s="20">
        <f t="shared" si="2"/>
        <v>12</v>
      </c>
      <c r="O806" s="20">
        <f t="shared" si="5"/>
        <v>4189120</v>
      </c>
    </row>
    <row r="807" spans="3:15" ht="12.5" x14ac:dyDescent="0.25">
      <c r="C807" s="20"/>
      <c r="D807" s="20"/>
      <c r="E807" s="20"/>
      <c r="J807" s="23"/>
      <c r="K807" s="22" t="s">
        <v>11760</v>
      </c>
      <c r="L807" s="22" t="s">
        <v>12441</v>
      </c>
      <c r="M807" s="21">
        <v>140</v>
      </c>
      <c r="N807" s="20">
        <f t="shared" si="2"/>
        <v>320</v>
      </c>
      <c r="O807" s="20">
        <f t="shared" si="5"/>
        <v>4153420</v>
      </c>
    </row>
    <row r="808" spans="3:15" ht="12.5" x14ac:dyDescent="0.25">
      <c r="C808" s="20"/>
      <c r="D808" s="20"/>
      <c r="E808" s="20"/>
      <c r="J808" s="23"/>
      <c r="K808" s="22" t="s">
        <v>11760</v>
      </c>
      <c r="L808" s="22" t="s">
        <v>12442</v>
      </c>
      <c r="M808" s="21">
        <v>4</v>
      </c>
      <c r="N808" s="20">
        <f t="shared" si="2"/>
        <v>4</v>
      </c>
      <c r="O808" s="20">
        <f t="shared" si="5"/>
        <v>4189132</v>
      </c>
    </row>
    <row r="809" spans="3:15" ht="12.5" x14ac:dyDescent="0.25">
      <c r="C809" s="20"/>
      <c r="D809" s="20"/>
      <c r="E809" s="20"/>
      <c r="J809" s="23"/>
      <c r="K809" s="22" t="s">
        <v>11770</v>
      </c>
      <c r="L809" s="22" t="s">
        <v>12443</v>
      </c>
      <c r="M809" s="21" t="s">
        <v>11277</v>
      </c>
      <c r="N809" s="20">
        <f t="shared" si="2"/>
        <v>12</v>
      </c>
      <c r="O809" s="20">
        <f t="shared" si="5"/>
        <v>4189104</v>
      </c>
    </row>
    <row r="810" spans="3:15" ht="12.5" x14ac:dyDescent="0.25">
      <c r="C810" s="20"/>
      <c r="D810" s="20"/>
      <c r="E810" s="20"/>
      <c r="J810" s="23"/>
      <c r="K810" s="22" t="s">
        <v>11770</v>
      </c>
      <c r="L810" s="22" t="s">
        <v>12444</v>
      </c>
      <c r="M810" s="21">
        <v>140</v>
      </c>
      <c r="N810" s="20">
        <f t="shared" si="2"/>
        <v>320</v>
      </c>
      <c r="O810" s="20">
        <f t="shared" si="5"/>
        <v>4153740</v>
      </c>
    </row>
    <row r="811" spans="3:15" ht="12.5" x14ac:dyDescent="0.25">
      <c r="C811" s="20"/>
      <c r="D811" s="20"/>
      <c r="E811" s="20"/>
      <c r="J811" s="23"/>
      <c r="K811" s="22" t="s">
        <v>11770</v>
      </c>
      <c r="L811" s="22" t="s">
        <v>12445</v>
      </c>
      <c r="M811" s="21">
        <v>4</v>
      </c>
      <c r="N811" s="20">
        <f t="shared" si="2"/>
        <v>4</v>
      </c>
      <c r="O811" s="20">
        <f t="shared" si="5"/>
        <v>4189116</v>
      </c>
    </row>
    <row r="812" spans="3:15" ht="12.5" x14ac:dyDescent="0.25">
      <c r="C812" s="20"/>
      <c r="D812" s="20"/>
      <c r="E812" s="20"/>
      <c r="J812" s="23"/>
      <c r="K812" s="22" t="s">
        <v>11770</v>
      </c>
      <c r="L812" s="22" t="s">
        <v>12446</v>
      </c>
      <c r="M812" s="21" t="s">
        <v>11277</v>
      </c>
      <c r="N812" s="20">
        <f t="shared" si="2"/>
        <v>12</v>
      </c>
      <c r="O812" s="20">
        <f t="shared" si="5"/>
        <v>4189088</v>
      </c>
    </row>
    <row r="813" spans="3:15" ht="12.5" x14ac:dyDescent="0.25">
      <c r="C813" s="20"/>
      <c r="D813" s="20"/>
      <c r="E813" s="20"/>
      <c r="J813" s="23"/>
      <c r="K813" s="22" t="s">
        <v>11770</v>
      </c>
      <c r="L813" s="22" t="s">
        <v>12447</v>
      </c>
      <c r="M813" s="21">
        <v>140</v>
      </c>
      <c r="N813" s="20">
        <f t="shared" si="2"/>
        <v>320</v>
      </c>
      <c r="O813" s="20">
        <f t="shared" si="5"/>
        <v>4154060</v>
      </c>
    </row>
    <row r="814" spans="3:15" ht="12.5" x14ac:dyDescent="0.25">
      <c r="C814" s="20"/>
      <c r="D814" s="20"/>
      <c r="E814" s="20"/>
      <c r="J814" s="23"/>
      <c r="K814" s="22" t="s">
        <v>11770</v>
      </c>
      <c r="L814" s="22" t="s">
        <v>12448</v>
      </c>
      <c r="M814" s="21">
        <v>4</v>
      </c>
      <c r="N814" s="20">
        <f t="shared" si="2"/>
        <v>4</v>
      </c>
      <c r="O814" s="20">
        <f t="shared" si="5"/>
        <v>4189100</v>
      </c>
    </row>
    <row r="815" spans="3:15" ht="12.5" x14ac:dyDescent="0.25">
      <c r="C815" s="20"/>
      <c r="D815" s="20"/>
      <c r="E815" s="20"/>
      <c r="J815" s="23"/>
      <c r="K815" s="22" t="s">
        <v>11780</v>
      </c>
      <c r="L815" s="22" t="s">
        <v>12449</v>
      </c>
      <c r="M815" s="21" t="s">
        <v>11277</v>
      </c>
      <c r="N815" s="20">
        <f t="shared" si="2"/>
        <v>12</v>
      </c>
      <c r="O815" s="20">
        <f t="shared" si="5"/>
        <v>4189072</v>
      </c>
    </row>
    <row r="816" spans="3:15" ht="12.5" x14ac:dyDescent="0.25">
      <c r="C816" s="20"/>
      <c r="D816" s="20"/>
      <c r="E816" s="20"/>
      <c r="J816" s="23"/>
      <c r="K816" s="22" t="s">
        <v>11780</v>
      </c>
      <c r="L816" s="22" t="s">
        <v>12450</v>
      </c>
      <c r="M816" s="21">
        <v>140</v>
      </c>
      <c r="N816" s="20">
        <f t="shared" si="2"/>
        <v>320</v>
      </c>
      <c r="O816" s="20">
        <f t="shared" si="5"/>
        <v>4154380</v>
      </c>
    </row>
    <row r="817" spans="3:15" ht="12.5" x14ac:dyDescent="0.25">
      <c r="C817" s="20"/>
      <c r="D817" s="20"/>
      <c r="E817" s="20"/>
      <c r="J817" s="23"/>
      <c r="K817" s="22" t="s">
        <v>11780</v>
      </c>
      <c r="L817" s="22" t="s">
        <v>12451</v>
      </c>
      <c r="M817" s="21">
        <v>4</v>
      </c>
      <c r="N817" s="20">
        <f t="shared" si="2"/>
        <v>4</v>
      </c>
      <c r="O817" s="20">
        <f t="shared" si="5"/>
        <v>4189084</v>
      </c>
    </row>
    <row r="818" spans="3:15" ht="12.5" x14ac:dyDescent="0.25">
      <c r="C818" s="20"/>
      <c r="D818" s="20"/>
      <c r="E818" s="20"/>
      <c r="J818" s="23"/>
      <c r="K818" s="22" t="s">
        <v>11780</v>
      </c>
      <c r="L818" s="22" t="s">
        <v>12452</v>
      </c>
      <c r="M818" s="21" t="s">
        <v>11277</v>
      </c>
      <c r="N818" s="20">
        <f t="shared" si="2"/>
        <v>12</v>
      </c>
      <c r="O818" s="20">
        <f t="shared" si="5"/>
        <v>4189056</v>
      </c>
    </row>
    <row r="819" spans="3:15" ht="12.5" x14ac:dyDescent="0.25">
      <c r="C819" s="20"/>
      <c r="D819" s="20"/>
      <c r="E819" s="20"/>
      <c r="J819" s="23"/>
      <c r="K819" s="22" t="s">
        <v>11780</v>
      </c>
      <c r="L819" s="22" t="s">
        <v>12453</v>
      </c>
      <c r="M819" s="21">
        <v>140</v>
      </c>
      <c r="N819" s="20">
        <f t="shared" si="2"/>
        <v>320</v>
      </c>
      <c r="O819" s="20">
        <f t="shared" si="5"/>
        <v>4154700</v>
      </c>
    </row>
    <row r="820" spans="3:15" ht="12.5" x14ac:dyDescent="0.25">
      <c r="C820" s="20"/>
      <c r="D820" s="20"/>
      <c r="E820" s="20"/>
      <c r="J820" s="23"/>
      <c r="K820" s="22" t="s">
        <v>11780</v>
      </c>
      <c r="L820" s="22" t="s">
        <v>12454</v>
      </c>
      <c r="M820" s="21">
        <v>4</v>
      </c>
      <c r="N820" s="20">
        <f t="shared" si="2"/>
        <v>4</v>
      </c>
      <c r="O820" s="20">
        <f t="shared" si="5"/>
        <v>4189068</v>
      </c>
    </row>
    <row r="821" spans="3:15" ht="12.5" x14ac:dyDescent="0.25">
      <c r="C821" s="20"/>
      <c r="D821" s="20"/>
      <c r="E821" s="20"/>
      <c r="J821" s="23"/>
      <c r="K821" s="22" t="s">
        <v>11790</v>
      </c>
      <c r="L821" s="22" t="s">
        <v>12455</v>
      </c>
      <c r="M821" s="21" t="s">
        <v>11277</v>
      </c>
      <c r="N821" s="20">
        <f t="shared" si="2"/>
        <v>12</v>
      </c>
      <c r="O821" s="20">
        <f t="shared" si="5"/>
        <v>4189040</v>
      </c>
    </row>
    <row r="822" spans="3:15" ht="12.5" x14ac:dyDescent="0.25">
      <c r="C822" s="20"/>
      <c r="D822" s="20"/>
      <c r="E822" s="20"/>
      <c r="J822" s="23"/>
      <c r="K822" s="22" t="s">
        <v>11790</v>
      </c>
      <c r="L822" s="22" t="s">
        <v>12456</v>
      </c>
      <c r="M822" s="21">
        <v>140</v>
      </c>
      <c r="N822" s="20">
        <f t="shared" si="2"/>
        <v>320</v>
      </c>
      <c r="O822" s="20">
        <f t="shared" si="5"/>
        <v>4155020</v>
      </c>
    </row>
    <row r="823" spans="3:15" ht="12.5" x14ac:dyDescent="0.25">
      <c r="C823" s="20"/>
      <c r="D823" s="20"/>
      <c r="E823" s="20"/>
      <c r="J823" s="23"/>
      <c r="K823" s="22" t="s">
        <v>11790</v>
      </c>
      <c r="L823" s="22" t="s">
        <v>12457</v>
      </c>
      <c r="M823" s="21">
        <v>4</v>
      </c>
      <c r="N823" s="20">
        <f t="shared" si="2"/>
        <v>4</v>
      </c>
      <c r="O823" s="20">
        <f t="shared" si="5"/>
        <v>4189052</v>
      </c>
    </row>
    <row r="824" spans="3:15" ht="12.5" x14ac:dyDescent="0.25">
      <c r="C824" s="20"/>
      <c r="D824" s="20"/>
      <c r="E824" s="20"/>
      <c r="J824" s="23"/>
      <c r="K824" s="22" t="s">
        <v>11790</v>
      </c>
      <c r="L824" s="22" t="s">
        <v>12458</v>
      </c>
      <c r="M824" s="21" t="s">
        <v>11277</v>
      </c>
      <c r="N824" s="20">
        <f t="shared" si="2"/>
        <v>12</v>
      </c>
      <c r="O824" s="20">
        <f t="shared" si="5"/>
        <v>4189024</v>
      </c>
    </row>
    <row r="825" spans="3:15" ht="12.5" x14ac:dyDescent="0.25">
      <c r="C825" s="20"/>
      <c r="D825" s="20"/>
      <c r="E825" s="20"/>
      <c r="J825" s="23"/>
      <c r="K825" s="22" t="s">
        <v>11790</v>
      </c>
      <c r="L825" s="22" t="s">
        <v>12459</v>
      </c>
      <c r="M825" s="21">
        <v>140</v>
      </c>
      <c r="N825" s="20">
        <f t="shared" si="2"/>
        <v>320</v>
      </c>
      <c r="O825" s="20">
        <f t="shared" si="5"/>
        <v>4155340</v>
      </c>
    </row>
    <row r="826" spans="3:15" ht="12.5" x14ac:dyDescent="0.25">
      <c r="C826" s="20"/>
      <c r="D826" s="20"/>
      <c r="E826" s="20"/>
      <c r="J826" s="23"/>
      <c r="K826" s="22" t="s">
        <v>11790</v>
      </c>
      <c r="L826" s="22" t="s">
        <v>12460</v>
      </c>
      <c r="M826" s="21">
        <v>4</v>
      </c>
      <c r="N826" s="20">
        <f t="shared" si="2"/>
        <v>4</v>
      </c>
      <c r="O826" s="20">
        <f t="shared" si="5"/>
        <v>4189036</v>
      </c>
    </row>
    <row r="827" spans="3:15" ht="12.5" x14ac:dyDescent="0.25">
      <c r="C827" s="20"/>
      <c r="D827" s="20"/>
      <c r="E827" s="20"/>
      <c r="J827" s="23"/>
      <c r="K827" s="22" t="s">
        <v>11800</v>
      </c>
      <c r="L827" s="22" t="s">
        <v>12461</v>
      </c>
      <c r="M827" s="21" t="s">
        <v>11277</v>
      </c>
      <c r="N827" s="20">
        <f t="shared" si="2"/>
        <v>12</v>
      </c>
      <c r="O827" s="20">
        <f t="shared" si="5"/>
        <v>4189008</v>
      </c>
    </row>
    <row r="828" spans="3:15" ht="12.5" x14ac:dyDescent="0.25">
      <c r="C828" s="20"/>
      <c r="D828" s="20"/>
      <c r="E828" s="20"/>
      <c r="J828" s="23"/>
      <c r="K828" s="22" t="s">
        <v>11800</v>
      </c>
      <c r="L828" s="22" t="s">
        <v>12462</v>
      </c>
      <c r="M828" s="21">
        <v>140</v>
      </c>
      <c r="N828" s="20">
        <f t="shared" si="2"/>
        <v>320</v>
      </c>
      <c r="O828" s="20">
        <f t="shared" si="5"/>
        <v>4155660</v>
      </c>
    </row>
    <row r="829" spans="3:15" ht="12.5" x14ac:dyDescent="0.25">
      <c r="C829" s="20"/>
      <c r="D829" s="20"/>
      <c r="E829" s="20"/>
      <c r="J829" s="23"/>
      <c r="K829" s="22" t="s">
        <v>11800</v>
      </c>
      <c r="L829" s="22" t="s">
        <v>12463</v>
      </c>
      <c r="M829" s="21">
        <v>4</v>
      </c>
      <c r="N829" s="20">
        <f t="shared" si="2"/>
        <v>4</v>
      </c>
      <c r="O829" s="20">
        <f t="shared" si="5"/>
        <v>4189020</v>
      </c>
    </row>
    <row r="830" spans="3:15" ht="12.5" x14ac:dyDescent="0.25">
      <c r="C830" s="20"/>
      <c r="D830" s="20"/>
      <c r="E830" s="20"/>
      <c r="J830" s="23"/>
      <c r="K830" s="22" t="s">
        <v>11800</v>
      </c>
      <c r="L830" s="22" t="s">
        <v>12464</v>
      </c>
      <c r="M830" s="21" t="s">
        <v>11277</v>
      </c>
      <c r="N830" s="20">
        <f t="shared" si="2"/>
        <v>12</v>
      </c>
      <c r="O830" s="20">
        <f t="shared" si="5"/>
        <v>4188992</v>
      </c>
    </row>
    <row r="831" spans="3:15" ht="12.5" x14ac:dyDescent="0.25">
      <c r="C831" s="20"/>
      <c r="D831" s="20"/>
      <c r="E831" s="20"/>
      <c r="J831" s="23"/>
      <c r="K831" s="22" t="s">
        <v>11800</v>
      </c>
      <c r="L831" s="22" t="s">
        <v>12465</v>
      </c>
      <c r="M831" s="21">
        <v>140</v>
      </c>
      <c r="N831" s="20">
        <f t="shared" si="2"/>
        <v>320</v>
      </c>
      <c r="O831" s="20">
        <f t="shared" si="5"/>
        <v>4155980</v>
      </c>
    </row>
    <row r="832" spans="3:15" ht="12.5" x14ac:dyDescent="0.25">
      <c r="C832" s="20"/>
      <c r="D832" s="20"/>
      <c r="E832" s="20"/>
      <c r="J832" s="23"/>
      <c r="K832" s="22" t="s">
        <v>11800</v>
      </c>
      <c r="L832" s="22" t="s">
        <v>12466</v>
      </c>
      <c r="M832" s="21">
        <v>4</v>
      </c>
      <c r="N832" s="20">
        <f t="shared" si="2"/>
        <v>4</v>
      </c>
      <c r="O832" s="20">
        <f t="shared" si="5"/>
        <v>4189004</v>
      </c>
    </row>
    <row r="833" spans="3:15" ht="12.5" x14ac:dyDescent="0.25">
      <c r="C833" s="20"/>
      <c r="D833" s="20"/>
      <c r="E833" s="20"/>
      <c r="J833" s="23"/>
      <c r="K833" s="22" t="s">
        <v>11810</v>
      </c>
      <c r="L833" s="22" t="s">
        <v>12467</v>
      </c>
      <c r="M833" s="21" t="s">
        <v>11277</v>
      </c>
      <c r="N833" s="20">
        <f t="shared" si="2"/>
        <v>12</v>
      </c>
      <c r="O833" s="20">
        <f t="shared" si="5"/>
        <v>4188976</v>
      </c>
    </row>
    <row r="834" spans="3:15" ht="12.5" x14ac:dyDescent="0.25">
      <c r="C834" s="20"/>
      <c r="D834" s="20"/>
      <c r="E834" s="20"/>
      <c r="J834" s="23"/>
      <c r="K834" s="22" t="s">
        <v>11810</v>
      </c>
      <c r="L834" s="22" t="s">
        <v>12468</v>
      </c>
      <c r="M834" s="21">
        <v>140</v>
      </c>
      <c r="N834" s="20">
        <f t="shared" si="2"/>
        <v>320</v>
      </c>
      <c r="O834" s="20">
        <f t="shared" si="5"/>
        <v>4156300</v>
      </c>
    </row>
    <row r="835" spans="3:15" ht="12.5" x14ac:dyDescent="0.25">
      <c r="C835" s="20"/>
      <c r="D835" s="20"/>
      <c r="E835" s="20"/>
      <c r="J835" s="23"/>
      <c r="K835" s="22" t="s">
        <v>11810</v>
      </c>
      <c r="L835" s="22" t="s">
        <v>12469</v>
      </c>
      <c r="M835" s="21">
        <v>4</v>
      </c>
      <c r="N835" s="20">
        <f t="shared" si="2"/>
        <v>4</v>
      </c>
      <c r="O835" s="20">
        <f t="shared" si="5"/>
        <v>4188988</v>
      </c>
    </row>
    <row r="836" spans="3:15" ht="12.5" x14ac:dyDescent="0.25">
      <c r="C836" s="20"/>
      <c r="D836" s="20"/>
      <c r="E836" s="20"/>
      <c r="J836" s="23"/>
      <c r="K836" s="22" t="s">
        <v>11810</v>
      </c>
      <c r="L836" s="22" t="s">
        <v>12470</v>
      </c>
      <c r="M836" s="21" t="s">
        <v>11277</v>
      </c>
      <c r="N836" s="20">
        <f t="shared" si="2"/>
        <v>12</v>
      </c>
      <c r="O836" s="20">
        <f t="shared" si="5"/>
        <v>4188960</v>
      </c>
    </row>
    <row r="837" spans="3:15" ht="12.5" x14ac:dyDescent="0.25">
      <c r="C837" s="20"/>
      <c r="D837" s="20"/>
      <c r="E837" s="20"/>
      <c r="J837" s="23"/>
      <c r="K837" s="22" t="s">
        <v>11810</v>
      </c>
      <c r="L837" s="22" t="s">
        <v>12471</v>
      </c>
      <c r="M837" s="21">
        <v>140</v>
      </c>
      <c r="N837" s="20">
        <f t="shared" si="2"/>
        <v>320</v>
      </c>
      <c r="O837" s="20">
        <f t="shared" si="5"/>
        <v>4156620</v>
      </c>
    </row>
    <row r="838" spans="3:15" ht="12.5" x14ac:dyDescent="0.25">
      <c r="C838" s="20"/>
      <c r="D838" s="20"/>
      <c r="E838" s="20"/>
      <c r="J838" s="23"/>
      <c r="K838" s="22" t="s">
        <v>11810</v>
      </c>
      <c r="L838" s="22" t="s">
        <v>12472</v>
      </c>
      <c r="M838" s="21">
        <v>4</v>
      </c>
      <c r="N838" s="20">
        <f t="shared" si="2"/>
        <v>4</v>
      </c>
      <c r="O838" s="20">
        <f t="shared" si="5"/>
        <v>4188972</v>
      </c>
    </row>
    <row r="839" spans="3:15" ht="12.5" x14ac:dyDescent="0.25">
      <c r="C839" s="20"/>
      <c r="D839" s="20"/>
      <c r="E839" s="20"/>
      <c r="J839" s="23"/>
      <c r="K839" s="22" t="s">
        <v>11820</v>
      </c>
      <c r="L839" s="22" t="s">
        <v>12473</v>
      </c>
      <c r="M839" s="21" t="s">
        <v>11277</v>
      </c>
      <c r="N839" s="20">
        <f t="shared" si="2"/>
        <v>12</v>
      </c>
      <c r="O839" s="20">
        <f t="shared" si="5"/>
        <v>4188944</v>
      </c>
    </row>
    <row r="840" spans="3:15" ht="12.5" x14ac:dyDescent="0.25">
      <c r="C840" s="20"/>
      <c r="D840" s="20"/>
      <c r="E840" s="20"/>
      <c r="J840" s="23"/>
      <c r="K840" s="22" t="s">
        <v>11820</v>
      </c>
      <c r="L840" s="22" t="s">
        <v>12474</v>
      </c>
      <c r="M840" s="21">
        <v>140</v>
      </c>
      <c r="N840" s="20">
        <f t="shared" si="2"/>
        <v>320</v>
      </c>
      <c r="O840" s="20">
        <f t="shared" si="5"/>
        <v>4156940</v>
      </c>
    </row>
    <row r="841" spans="3:15" ht="12.5" x14ac:dyDescent="0.25">
      <c r="C841" s="20"/>
      <c r="D841" s="20"/>
      <c r="E841" s="20"/>
      <c r="J841" s="23"/>
      <c r="K841" s="22" t="s">
        <v>11820</v>
      </c>
      <c r="L841" s="22" t="s">
        <v>12475</v>
      </c>
      <c r="M841" s="21">
        <v>4</v>
      </c>
      <c r="N841" s="20">
        <f t="shared" si="2"/>
        <v>4</v>
      </c>
      <c r="O841" s="20">
        <f t="shared" si="5"/>
        <v>4188956</v>
      </c>
    </row>
    <row r="842" spans="3:15" ht="12.5" x14ac:dyDescent="0.25">
      <c r="C842" s="20"/>
      <c r="D842" s="20"/>
      <c r="E842" s="20"/>
      <c r="J842" s="23"/>
      <c r="K842" s="22" t="s">
        <v>11820</v>
      </c>
      <c r="L842" s="22" t="s">
        <v>12476</v>
      </c>
      <c r="M842" s="21" t="s">
        <v>11277</v>
      </c>
      <c r="N842" s="20">
        <f t="shared" si="2"/>
        <v>12</v>
      </c>
      <c r="O842" s="20">
        <f t="shared" si="5"/>
        <v>4188928</v>
      </c>
    </row>
    <row r="843" spans="3:15" ht="12.5" x14ac:dyDescent="0.25">
      <c r="C843" s="20"/>
      <c r="D843" s="20"/>
      <c r="E843" s="20"/>
      <c r="J843" s="23"/>
      <c r="K843" s="22" t="s">
        <v>11820</v>
      </c>
      <c r="L843" s="22" t="s">
        <v>12477</v>
      </c>
      <c r="M843" s="21">
        <v>140</v>
      </c>
      <c r="N843" s="20">
        <f t="shared" si="2"/>
        <v>320</v>
      </c>
      <c r="O843" s="20">
        <f t="shared" si="5"/>
        <v>4157260</v>
      </c>
    </row>
    <row r="844" spans="3:15" ht="12.5" x14ac:dyDescent="0.25">
      <c r="C844" s="20"/>
      <c r="D844" s="20"/>
      <c r="E844" s="20"/>
      <c r="J844" s="23"/>
      <c r="K844" s="22" t="s">
        <v>11820</v>
      </c>
      <c r="L844" s="22" t="s">
        <v>12478</v>
      </c>
      <c r="M844" s="21">
        <v>4</v>
      </c>
      <c r="N844" s="20">
        <f t="shared" si="2"/>
        <v>4</v>
      </c>
      <c r="O844" s="20">
        <f t="shared" si="5"/>
        <v>4188940</v>
      </c>
    </row>
    <row r="845" spans="3:15" ht="12.5" x14ac:dyDescent="0.25">
      <c r="C845" s="20"/>
      <c r="D845" s="20"/>
      <c r="E845" s="20"/>
      <c r="J845" s="23"/>
      <c r="K845" s="22" t="s">
        <v>11829</v>
      </c>
      <c r="L845" s="22" t="s">
        <v>12479</v>
      </c>
      <c r="M845" s="21" t="s">
        <v>11277</v>
      </c>
      <c r="N845" s="20">
        <f t="shared" si="2"/>
        <v>12</v>
      </c>
      <c r="O845" s="20">
        <f t="shared" si="5"/>
        <v>4188912</v>
      </c>
    </row>
    <row r="846" spans="3:15" ht="12.5" x14ac:dyDescent="0.25">
      <c r="C846" s="20"/>
      <c r="D846" s="20"/>
      <c r="E846" s="20"/>
      <c r="J846" s="23"/>
      <c r="K846" s="22" t="s">
        <v>11829</v>
      </c>
      <c r="L846" s="22" t="s">
        <v>12480</v>
      </c>
      <c r="M846" s="21">
        <v>140</v>
      </c>
      <c r="N846" s="20">
        <f t="shared" si="2"/>
        <v>320</v>
      </c>
      <c r="O846" s="20">
        <f t="shared" si="5"/>
        <v>4157580</v>
      </c>
    </row>
    <row r="847" spans="3:15" ht="12.5" x14ac:dyDescent="0.25">
      <c r="C847" s="20"/>
      <c r="D847" s="20"/>
      <c r="E847" s="20"/>
      <c r="J847" s="23"/>
      <c r="K847" s="22" t="s">
        <v>11829</v>
      </c>
      <c r="L847" s="22" t="s">
        <v>12481</v>
      </c>
      <c r="M847" s="21">
        <v>4</v>
      </c>
      <c r="N847" s="20">
        <f t="shared" si="2"/>
        <v>4</v>
      </c>
      <c r="O847" s="20">
        <f t="shared" si="5"/>
        <v>4188924</v>
      </c>
    </row>
    <row r="848" spans="3:15" ht="12.5" x14ac:dyDescent="0.25">
      <c r="C848" s="20"/>
      <c r="D848" s="20"/>
      <c r="E848" s="20"/>
      <c r="J848" s="23"/>
      <c r="K848" s="22" t="s">
        <v>11829</v>
      </c>
      <c r="L848" s="22" t="s">
        <v>12482</v>
      </c>
      <c r="M848" s="21" t="s">
        <v>11277</v>
      </c>
      <c r="N848" s="20">
        <f t="shared" si="2"/>
        <v>12</v>
      </c>
      <c r="O848" s="20">
        <f t="shared" si="5"/>
        <v>4188896</v>
      </c>
    </row>
    <row r="849" spans="3:15" ht="12.5" x14ac:dyDescent="0.25">
      <c r="C849" s="20"/>
      <c r="D849" s="20"/>
      <c r="E849" s="20"/>
      <c r="J849" s="23"/>
      <c r="K849" s="22" t="s">
        <v>11829</v>
      </c>
      <c r="L849" s="22" t="s">
        <v>12483</v>
      </c>
      <c r="M849" s="21">
        <v>140</v>
      </c>
      <c r="N849" s="20">
        <f t="shared" si="2"/>
        <v>320</v>
      </c>
      <c r="O849" s="20">
        <f t="shared" si="5"/>
        <v>4157900</v>
      </c>
    </row>
    <row r="850" spans="3:15" ht="12.5" x14ac:dyDescent="0.25">
      <c r="C850" s="20"/>
      <c r="D850" s="20"/>
      <c r="E850" s="20"/>
      <c r="J850" s="23"/>
      <c r="K850" s="22" t="s">
        <v>11829</v>
      </c>
      <c r="L850" s="22" t="s">
        <v>12484</v>
      </c>
      <c r="M850" s="21">
        <v>4</v>
      </c>
      <c r="N850" s="20">
        <f t="shared" si="2"/>
        <v>4</v>
      </c>
      <c r="O850" s="20">
        <f t="shared" si="5"/>
        <v>4188908</v>
      </c>
    </row>
    <row r="851" spans="3:15" ht="12.5" x14ac:dyDescent="0.25">
      <c r="C851" s="20"/>
      <c r="D851" s="20"/>
      <c r="E851" s="20"/>
      <c r="J851" s="23"/>
      <c r="K851" s="22" t="s">
        <v>11836</v>
      </c>
      <c r="L851" s="22" t="s">
        <v>12485</v>
      </c>
      <c r="M851" s="21" t="s">
        <v>11277</v>
      </c>
      <c r="N851" s="20">
        <f t="shared" si="2"/>
        <v>12</v>
      </c>
      <c r="O851" s="20">
        <f t="shared" si="5"/>
        <v>4188880</v>
      </c>
    </row>
    <row r="852" spans="3:15" ht="12.5" x14ac:dyDescent="0.25">
      <c r="C852" s="20"/>
      <c r="D852" s="20"/>
      <c r="E852" s="20"/>
      <c r="J852" s="23"/>
      <c r="K852" s="22" t="s">
        <v>11836</v>
      </c>
      <c r="L852" s="22" t="s">
        <v>12486</v>
      </c>
      <c r="M852" s="21">
        <v>140</v>
      </c>
      <c r="N852" s="20">
        <f t="shared" si="2"/>
        <v>320</v>
      </c>
      <c r="O852" s="20">
        <f t="shared" si="5"/>
        <v>4158220</v>
      </c>
    </row>
    <row r="853" spans="3:15" ht="12.5" x14ac:dyDescent="0.25">
      <c r="C853" s="20"/>
      <c r="D853" s="20"/>
      <c r="E853" s="20"/>
      <c r="J853" s="23"/>
      <c r="K853" s="22" t="s">
        <v>11836</v>
      </c>
      <c r="L853" s="22" t="s">
        <v>12487</v>
      </c>
      <c r="M853" s="21">
        <v>4</v>
      </c>
      <c r="N853" s="20">
        <f t="shared" si="2"/>
        <v>4</v>
      </c>
      <c r="O853" s="20">
        <f t="shared" si="5"/>
        <v>4188892</v>
      </c>
    </row>
    <row r="854" spans="3:15" ht="12.5" x14ac:dyDescent="0.25">
      <c r="C854" s="20"/>
      <c r="D854" s="20"/>
      <c r="E854" s="20"/>
      <c r="J854" s="23"/>
      <c r="K854" s="22" t="s">
        <v>11836</v>
      </c>
      <c r="L854" s="22" t="s">
        <v>12488</v>
      </c>
      <c r="M854" s="21" t="s">
        <v>11277</v>
      </c>
      <c r="N854" s="20">
        <f t="shared" si="2"/>
        <v>12</v>
      </c>
      <c r="O854" s="20">
        <f t="shared" si="5"/>
        <v>4188864</v>
      </c>
    </row>
    <row r="855" spans="3:15" ht="12.5" x14ac:dyDescent="0.25">
      <c r="C855" s="20"/>
      <c r="D855" s="20"/>
      <c r="E855" s="20"/>
      <c r="J855" s="23"/>
      <c r="K855" s="22" t="s">
        <v>11836</v>
      </c>
      <c r="L855" s="22" t="s">
        <v>12489</v>
      </c>
      <c r="M855" s="21">
        <v>140</v>
      </c>
      <c r="N855" s="20">
        <f t="shared" si="2"/>
        <v>320</v>
      </c>
      <c r="O855" s="20">
        <f t="shared" si="5"/>
        <v>4158540</v>
      </c>
    </row>
    <row r="856" spans="3:15" ht="12.5" x14ac:dyDescent="0.25">
      <c r="C856" s="20"/>
      <c r="D856" s="20"/>
      <c r="E856" s="20"/>
      <c r="J856" s="23"/>
      <c r="K856" s="22" t="s">
        <v>11836</v>
      </c>
      <c r="L856" s="22" t="s">
        <v>12490</v>
      </c>
      <c r="M856" s="21">
        <v>4</v>
      </c>
      <c r="N856" s="20">
        <f t="shared" si="2"/>
        <v>4</v>
      </c>
      <c r="O856" s="20">
        <f t="shared" si="5"/>
        <v>4188876</v>
      </c>
    </row>
    <row r="857" spans="3:15" ht="12.5" x14ac:dyDescent="0.25">
      <c r="C857" s="20"/>
      <c r="D857" s="20"/>
      <c r="E857" s="20"/>
      <c r="J857" s="23"/>
      <c r="K857" s="22" t="s">
        <v>11843</v>
      </c>
      <c r="L857" s="22" t="s">
        <v>12491</v>
      </c>
      <c r="M857" s="21" t="s">
        <v>11277</v>
      </c>
      <c r="N857" s="20">
        <f t="shared" si="2"/>
        <v>12</v>
      </c>
      <c r="O857" s="20">
        <f t="shared" si="5"/>
        <v>4188848</v>
      </c>
    </row>
    <row r="858" spans="3:15" ht="12.5" x14ac:dyDescent="0.25">
      <c r="C858" s="20"/>
      <c r="D858" s="20"/>
      <c r="E858" s="20"/>
      <c r="J858" s="23"/>
      <c r="K858" s="22" t="s">
        <v>11843</v>
      </c>
      <c r="L858" s="22" t="s">
        <v>12492</v>
      </c>
      <c r="M858" s="21">
        <v>140</v>
      </c>
      <c r="N858" s="20">
        <f t="shared" si="2"/>
        <v>320</v>
      </c>
      <c r="O858" s="20">
        <f t="shared" si="5"/>
        <v>4158860</v>
      </c>
    </row>
    <row r="859" spans="3:15" ht="12.5" x14ac:dyDescent="0.25">
      <c r="C859" s="20"/>
      <c r="D859" s="20"/>
      <c r="E859" s="20"/>
      <c r="J859" s="23"/>
      <c r="K859" s="22" t="s">
        <v>11843</v>
      </c>
      <c r="L859" s="22" t="s">
        <v>12493</v>
      </c>
      <c r="M859" s="21">
        <v>4</v>
      </c>
      <c r="N859" s="20">
        <f t="shared" si="2"/>
        <v>4</v>
      </c>
      <c r="O859" s="20">
        <f t="shared" si="5"/>
        <v>4188860</v>
      </c>
    </row>
    <row r="860" spans="3:15" ht="12.5" x14ac:dyDescent="0.25">
      <c r="C860" s="20"/>
      <c r="D860" s="20"/>
      <c r="E860" s="20"/>
      <c r="J860" s="23"/>
      <c r="K860" s="22" t="s">
        <v>11843</v>
      </c>
      <c r="L860" s="22" t="s">
        <v>12494</v>
      </c>
      <c r="M860" s="21" t="s">
        <v>11277</v>
      </c>
      <c r="N860" s="20">
        <f t="shared" si="2"/>
        <v>12</v>
      </c>
      <c r="O860" s="20">
        <f t="shared" si="5"/>
        <v>4188832</v>
      </c>
    </row>
    <row r="861" spans="3:15" ht="12.5" x14ac:dyDescent="0.25">
      <c r="C861" s="20"/>
      <c r="D861" s="20"/>
      <c r="E861" s="20"/>
      <c r="J861" s="23"/>
      <c r="K861" s="22" t="s">
        <v>11843</v>
      </c>
      <c r="L861" s="22" t="s">
        <v>12495</v>
      </c>
      <c r="M861" s="21">
        <v>140</v>
      </c>
      <c r="N861" s="20">
        <f t="shared" si="2"/>
        <v>320</v>
      </c>
      <c r="O861" s="20">
        <f t="shared" si="5"/>
        <v>4159180</v>
      </c>
    </row>
    <row r="862" spans="3:15" ht="12.5" x14ac:dyDescent="0.25">
      <c r="C862" s="20"/>
      <c r="D862" s="20"/>
      <c r="E862" s="20"/>
      <c r="J862" s="23"/>
      <c r="K862" s="22" t="s">
        <v>11843</v>
      </c>
      <c r="L862" s="22" t="s">
        <v>12496</v>
      </c>
      <c r="M862" s="21">
        <v>4</v>
      </c>
      <c r="N862" s="20">
        <f t="shared" si="2"/>
        <v>4</v>
      </c>
      <c r="O862" s="20">
        <f t="shared" si="5"/>
        <v>4188844</v>
      </c>
    </row>
    <row r="863" spans="3:15" ht="12.5" x14ac:dyDescent="0.25">
      <c r="C863" s="20"/>
      <c r="D863" s="20"/>
      <c r="E863" s="20"/>
      <c r="J863" s="23"/>
      <c r="K863" s="22" t="s">
        <v>11850</v>
      </c>
      <c r="L863" s="22" t="s">
        <v>12497</v>
      </c>
      <c r="M863" s="21" t="s">
        <v>11277</v>
      </c>
      <c r="N863" s="20">
        <f t="shared" si="2"/>
        <v>12</v>
      </c>
      <c r="O863" s="20">
        <f t="shared" si="5"/>
        <v>4188816</v>
      </c>
    </row>
    <row r="864" spans="3:15" ht="12.5" x14ac:dyDescent="0.25">
      <c r="C864" s="20"/>
      <c r="D864" s="20"/>
      <c r="E864" s="20"/>
      <c r="J864" s="23"/>
      <c r="K864" s="22" t="s">
        <v>11850</v>
      </c>
      <c r="L864" s="22" t="s">
        <v>12498</v>
      </c>
      <c r="M864" s="21">
        <v>140</v>
      </c>
      <c r="N864" s="20">
        <f t="shared" si="2"/>
        <v>320</v>
      </c>
      <c r="O864" s="20">
        <f t="shared" si="5"/>
        <v>4159500</v>
      </c>
    </row>
    <row r="865" spans="3:15" ht="12.5" x14ac:dyDescent="0.25">
      <c r="C865" s="20"/>
      <c r="D865" s="20"/>
      <c r="E865" s="20"/>
      <c r="J865" s="23"/>
      <c r="K865" s="22" t="s">
        <v>11850</v>
      </c>
      <c r="L865" s="22" t="s">
        <v>12499</v>
      </c>
      <c r="M865" s="21">
        <v>4</v>
      </c>
      <c r="N865" s="20">
        <f t="shared" si="2"/>
        <v>4</v>
      </c>
      <c r="O865" s="20">
        <f t="shared" si="5"/>
        <v>4188828</v>
      </c>
    </row>
    <row r="866" spans="3:15" ht="12.5" x14ac:dyDescent="0.25">
      <c r="C866" s="20"/>
      <c r="D866" s="20"/>
      <c r="E866" s="20"/>
      <c r="J866" s="23"/>
      <c r="K866" s="22" t="s">
        <v>11850</v>
      </c>
      <c r="L866" s="22" t="s">
        <v>12500</v>
      </c>
      <c r="M866" s="21" t="s">
        <v>11277</v>
      </c>
      <c r="N866" s="20">
        <f t="shared" si="2"/>
        <v>12</v>
      </c>
      <c r="O866" s="20">
        <f t="shared" si="5"/>
        <v>4188800</v>
      </c>
    </row>
    <row r="867" spans="3:15" ht="12.5" x14ac:dyDescent="0.25">
      <c r="C867" s="20"/>
      <c r="D867" s="20"/>
      <c r="E867" s="20"/>
      <c r="J867" s="23"/>
      <c r="K867" s="22" t="s">
        <v>11850</v>
      </c>
      <c r="L867" s="22" t="s">
        <v>12501</v>
      </c>
      <c r="M867" s="21">
        <v>140</v>
      </c>
      <c r="N867" s="20">
        <f t="shared" si="2"/>
        <v>320</v>
      </c>
      <c r="O867" s="20">
        <f t="shared" si="5"/>
        <v>4159820</v>
      </c>
    </row>
    <row r="868" spans="3:15" ht="12.5" x14ac:dyDescent="0.25">
      <c r="C868" s="20"/>
      <c r="D868" s="20"/>
      <c r="E868" s="20"/>
      <c r="J868" s="23"/>
      <c r="K868" s="22" t="s">
        <v>11850</v>
      </c>
      <c r="L868" s="22" t="s">
        <v>12502</v>
      </c>
      <c r="M868" s="21">
        <v>4</v>
      </c>
      <c r="N868" s="20">
        <f t="shared" si="2"/>
        <v>4</v>
      </c>
      <c r="O868" s="20">
        <f t="shared" si="5"/>
        <v>4188812</v>
      </c>
    </row>
    <row r="869" spans="3:15" ht="12.5" x14ac:dyDescent="0.25">
      <c r="C869" s="20"/>
      <c r="D869" s="20"/>
      <c r="E869" s="20"/>
      <c r="J869" s="23"/>
      <c r="K869" s="22" t="s">
        <v>11857</v>
      </c>
      <c r="L869" s="22" t="s">
        <v>12503</v>
      </c>
      <c r="M869" s="21" t="s">
        <v>11277</v>
      </c>
      <c r="N869" s="20">
        <f t="shared" si="2"/>
        <v>12</v>
      </c>
      <c r="O869" s="20">
        <f t="shared" si="5"/>
        <v>4188784</v>
      </c>
    </row>
    <row r="870" spans="3:15" ht="12.5" x14ac:dyDescent="0.25">
      <c r="C870" s="20"/>
      <c r="D870" s="20"/>
      <c r="E870" s="20"/>
      <c r="J870" s="23"/>
      <c r="K870" s="22" t="s">
        <v>11857</v>
      </c>
      <c r="L870" s="22" t="s">
        <v>12504</v>
      </c>
      <c r="M870" s="21">
        <v>140</v>
      </c>
      <c r="N870" s="20">
        <f t="shared" si="2"/>
        <v>320</v>
      </c>
      <c r="O870" s="20">
        <f t="shared" si="5"/>
        <v>4160140</v>
      </c>
    </row>
    <row r="871" spans="3:15" ht="12.5" x14ac:dyDescent="0.25">
      <c r="C871" s="20"/>
      <c r="D871" s="20"/>
      <c r="E871" s="20"/>
      <c r="J871" s="23"/>
      <c r="K871" s="22" t="s">
        <v>11857</v>
      </c>
      <c r="L871" s="22" t="s">
        <v>12505</v>
      </c>
      <c r="M871" s="21">
        <v>4</v>
      </c>
      <c r="N871" s="20">
        <f t="shared" si="2"/>
        <v>4</v>
      </c>
      <c r="O871" s="20">
        <f t="shared" si="5"/>
        <v>4188796</v>
      </c>
    </row>
    <row r="872" spans="3:15" ht="12.5" x14ac:dyDescent="0.25">
      <c r="C872" s="20"/>
      <c r="D872" s="20"/>
      <c r="E872" s="20"/>
      <c r="J872" s="23"/>
      <c r="K872" s="22" t="s">
        <v>11857</v>
      </c>
      <c r="L872" s="22" t="s">
        <v>12506</v>
      </c>
      <c r="M872" s="21" t="s">
        <v>11277</v>
      </c>
      <c r="N872" s="20">
        <f t="shared" si="2"/>
        <v>12</v>
      </c>
      <c r="O872" s="20">
        <f t="shared" si="5"/>
        <v>4188768</v>
      </c>
    </row>
    <row r="873" spans="3:15" ht="12.5" x14ac:dyDescent="0.25">
      <c r="C873" s="20"/>
      <c r="D873" s="20"/>
      <c r="E873" s="20"/>
      <c r="J873" s="23"/>
      <c r="K873" s="22" t="s">
        <v>11857</v>
      </c>
      <c r="L873" s="22" t="s">
        <v>12507</v>
      </c>
      <c r="M873" s="21">
        <v>140</v>
      </c>
      <c r="N873" s="20">
        <f t="shared" si="2"/>
        <v>320</v>
      </c>
      <c r="O873" s="20">
        <f t="shared" si="5"/>
        <v>4160460</v>
      </c>
    </row>
    <row r="874" spans="3:15" ht="12.5" x14ac:dyDescent="0.25">
      <c r="C874" s="20"/>
      <c r="D874" s="20"/>
      <c r="E874" s="20"/>
      <c r="J874" s="23"/>
      <c r="K874" s="22" t="s">
        <v>11857</v>
      </c>
      <c r="L874" s="22" t="s">
        <v>12508</v>
      </c>
      <c r="M874" s="21">
        <v>4</v>
      </c>
      <c r="N874" s="20">
        <f t="shared" si="2"/>
        <v>4</v>
      </c>
      <c r="O874" s="20">
        <f t="shared" si="5"/>
        <v>4188780</v>
      </c>
    </row>
    <row r="875" spans="3:15" ht="12.5" x14ac:dyDescent="0.25">
      <c r="C875" s="20"/>
      <c r="D875" s="20"/>
      <c r="E875" s="20"/>
      <c r="J875" s="23"/>
      <c r="K875" s="22" t="s">
        <v>11864</v>
      </c>
      <c r="L875" s="22" t="s">
        <v>12509</v>
      </c>
      <c r="M875" s="21" t="s">
        <v>11277</v>
      </c>
      <c r="N875" s="20">
        <f t="shared" si="2"/>
        <v>12</v>
      </c>
      <c r="O875" s="20">
        <f t="shared" si="5"/>
        <v>4188752</v>
      </c>
    </row>
    <row r="876" spans="3:15" ht="12.5" x14ac:dyDescent="0.25">
      <c r="C876" s="20"/>
      <c r="D876" s="20"/>
      <c r="E876" s="20"/>
      <c r="J876" s="23"/>
      <c r="K876" s="22" t="s">
        <v>11864</v>
      </c>
      <c r="L876" s="22" t="s">
        <v>12510</v>
      </c>
      <c r="M876" s="21">
        <v>140</v>
      </c>
      <c r="N876" s="20">
        <f t="shared" si="2"/>
        <v>320</v>
      </c>
      <c r="O876" s="20">
        <f t="shared" si="5"/>
        <v>4160780</v>
      </c>
    </row>
    <row r="877" spans="3:15" ht="12.5" x14ac:dyDescent="0.25">
      <c r="C877" s="20"/>
      <c r="D877" s="20"/>
      <c r="E877" s="20"/>
      <c r="J877" s="23"/>
      <c r="K877" s="22" t="s">
        <v>11864</v>
      </c>
      <c r="L877" s="22" t="s">
        <v>12511</v>
      </c>
      <c r="M877" s="21">
        <v>4</v>
      </c>
      <c r="N877" s="20">
        <f t="shared" si="2"/>
        <v>4</v>
      </c>
      <c r="O877" s="20">
        <f t="shared" si="5"/>
        <v>4188764</v>
      </c>
    </row>
    <row r="878" spans="3:15" ht="12.5" x14ac:dyDescent="0.25">
      <c r="C878" s="20"/>
      <c r="D878" s="20"/>
      <c r="E878" s="20"/>
      <c r="J878" s="23"/>
      <c r="K878" s="22" t="s">
        <v>11864</v>
      </c>
      <c r="L878" s="22" t="s">
        <v>12512</v>
      </c>
      <c r="M878" s="21" t="s">
        <v>11277</v>
      </c>
      <c r="N878" s="20">
        <f t="shared" si="2"/>
        <v>12</v>
      </c>
      <c r="O878" s="20">
        <f t="shared" si="5"/>
        <v>4188736</v>
      </c>
    </row>
    <row r="879" spans="3:15" ht="12.5" x14ac:dyDescent="0.25">
      <c r="C879" s="20"/>
      <c r="D879" s="20"/>
      <c r="E879" s="20"/>
      <c r="J879" s="23"/>
      <c r="K879" s="22" t="s">
        <v>11864</v>
      </c>
      <c r="L879" s="22" t="s">
        <v>12513</v>
      </c>
      <c r="M879" s="21">
        <v>140</v>
      </c>
      <c r="N879" s="20">
        <f t="shared" si="2"/>
        <v>320</v>
      </c>
      <c r="O879" s="20">
        <f t="shared" si="5"/>
        <v>4161100</v>
      </c>
    </row>
    <row r="880" spans="3:15" ht="12.5" x14ac:dyDescent="0.25">
      <c r="C880" s="20"/>
      <c r="D880" s="20"/>
      <c r="E880" s="20"/>
      <c r="J880" s="23"/>
      <c r="K880" s="22" t="s">
        <v>11864</v>
      </c>
      <c r="L880" s="22" t="s">
        <v>12514</v>
      </c>
      <c r="M880" s="21">
        <v>4</v>
      </c>
      <c r="N880" s="20">
        <f t="shared" si="2"/>
        <v>4</v>
      </c>
      <c r="O880" s="20">
        <f t="shared" si="5"/>
        <v>4188748</v>
      </c>
    </row>
    <row r="881" spans="3:15" ht="12.5" x14ac:dyDescent="0.25">
      <c r="C881" s="20"/>
      <c r="D881" s="20"/>
      <c r="E881" s="20"/>
      <c r="J881" s="23"/>
      <c r="K881" s="22" t="s">
        <v>11871</v>
      </c>
      <c r="L881" s="22" t="s">
        <v>12515</v>
      </c>
      <c r="M881" s="21" t="s">
        <v>11277</v>
      </c>
      <c r="N881" s="20">
        <f t="shared" si="2"/>
        <v>12</v>
      </c>
      <c r="O881" s="20">
        <f t="shared" si="5"/>
        <v>4188720</v>
      </c>
    </row>
    <row r="882" spans="3:15" ht="12.5" x14ac:dyDescent="0.25">
      <c r="C882" s="20"/>
      <c r="D882" s="20"/>
      <c r="E882" s="20"/>
      <c r="J882" s="23"/>
      <c r="K882" s="22" t="s">
        <v>11871</v>
      </c>
      <c r="L882" s="22" t="s">
        <v>12516</v>
      </c>
      <c r="M882" s="21">
        <v>140</v>
      </c>
      <c r="N882" s="20">
        <f t="shared" si="2"/>
        <v>320</v>
      </c>
      <c r="O882" s="20">
        <f t="shared" si="5"/>
        <v>4161420</v>
      </c>
    </row>
    <row r="883" spans="3:15" ht="12.5" x14ac:dyDescent="0.25">
      <c r="C883" s="20"/>
      <c r="D883" s="20"/>
      <c r="E883" s="20"/>
      <c r="J883" s="23"/>
      <c r="K883" s="22" t="s">
        <v>11871</v>
      </c>
      <c r="L883" s="22" t="s">
        <v>12517</v>
      </c>
      <c r="M883" s="21">
        <v>4</v>
      </c>
      <c r="N883" s="20">
        <f t="shared" si="2"/>
        <v>4</v>
      </c>
      <c r="O883" s="20">
        <f t="shared" si="5"/>
        <v>4188732</v>
      </c>
    </row>
    <row r="884" spans="3:15" ht="12.5" x14ac:dyDescent="0.25">
      <c r="C884" s="20"/>
      <c r="D884" s="20"/>
      <c r="E884" s="20"/>
      <c r="J884" s="23"/>
      <c r="K884" s="22" t="s">
        <v>11871</v>
      </c>
      <c r="L884" s="22" t="s">
        <v>12518</v>
      </c>
      <c r="M884" s="21" t="s">
        <v>11277</v>
      </c>
      <c r="N884" s="20">
        <f t="shared" si="2"/>
        <v>12</v>
      </c>
      <c r="O884" s="20">
        <f t="shared" si="5"/>
        <v>4188704</v>
      </c>
    </row>
    <row r="885" spans="3:15" ht="12.5" x14ac:dyDescent="0.25">
      <c r="C885" s="20"/>
      <c r="D885" s="20"/>
      <c r="E885" s="20"/>
      <c r="J885" s="23"/>
      <c r="K885" s="22" t="s">
        <v>11871</v>
      </c>
      <c r="L885" s="22" t="s">
        <v>12519</v>
      </c>
      <c r="M885" s="21">
        <v>140</v>
      </c>
      <c r="N885" s="20">
        <f t="shared" si="2"/>
        <v>320</v>
      </c>
      <c r="O885" s="20">
        <f t="shared" si="5"/>
        <v>4161740</v>
      </c>
    </row>
    <row r="886" spans="3:15" ht="12.5" x14ac:dyDescent="0.25">
      <c r="C886" s="20"/>
      <c r="D886" s="20"/>
      <c r="E886" s="20"/>
      <c r="J886" s="23"/>
      <c r="K886" s="22" t="s">
        <v>11871</v>
      </c>
      <c r="L886" s="22" t="s">
        <v>12520</v>
      </c>
      <c r="M886" s="21">
        <v>4</v>
      </c>
      <c r="N886" s="20">
        <f t="shared" si="2"/>
        <v>4</v>
      </c>
      <c r="O886" s="20">
        <f t="shared" si="5"/>
        <v>4188716</v>
      </c>
    </row>
    <row r="887" spans="3:15" ht="12.5" x14ac:dyDescent="0.25">
      <c r="C887" s="20"/>
      <c r="D887" s="20"/>
      <c r="E887" s="20"/>
      <c r="J887" s="23"/>
      <c r="K887" s="22" t="s">
        <v>11878</v>
      </c>
      <c r="L887" s="22" t="s">
        <v>12521</v>
      </c>
      <c r="M887" s="21" t="s">
        <v>11277</v>
      </c>
      <c r="N887" s="20">
        <f t="shared" si="2"/>
        <v>12</v>
      </c>
      <c r="O887" s="20">
        <f t="shared" si="5"/>
        <v>4188688</v>
      </c>
    </row>
    <row r="888" spans="3:15" ht="12.5" x14ac:dyDescent="0.25">
      <c r="C888" s="20"/>
      <c r="D888" s="20"/>
      <c r="E888" s="20"/>
      <c r="J888" s="23"/>
      <c r="K888" s="22" t="s">
        <v>11878</v>
      </c>
      <c r="L888" s="22" t="s">
        <v>12522</v>
      </c>
      <c r="M888" s="21">
        <v>140</v>
      </c>
      <c r="N888" s="20">
        <f t="shared" si="2"/>
        <v>320</v>
      </c>
      <c r="O888" s="20">
        <f t="shared" si="5"/>
        <v>4162060</v>
      </c>
    </row>
    <row r="889" spans="3:15" ht="12.5" x14ac:dyDescent="0.25">
      <c r="C889" s="20"/>
      <c r="D889" s="20"/>
      <c r="E889" s="20"/>
      <c r="J889" s="23"/>
      <c r="K889" s="22" t="s">
        <v>11878</v>
      </c>
      <c r="L889" s="22" t="s">
        <v>12523</v>
      </c>
      <c r="M889" s="21">
        <v>4</v>
      </c>
      <c r="N889" s="20">
        <f t="shared" si="2"/>
        <v>4</v>
      </c>
      <c r="O889" s="20">
        <f t="shared" si="5"/>
        <v>4188700</v>
      </c>
    </row>
    <row r="890" spans="3:15" ht="12.5" x14ac:dyDescent="0.25">
      <c r="C890" s="20"/>
      <c r="D890" s="20"/>
      <c r="E890" s="20"/>
      <c r="J890" s="23"/>
      <c r="K890" s="22" t="s">
        <v>11878</v>
      </c>
      <c r="L890" s="22" t="s">
        <v>12524</v>
      </c>
      <c r="M890" s="21" t="s">
        <v>11277</v>
      </c>
      <c r="N890" s="20">
        <f t="shared" si="2"/>
        <v>12</v>
      </c>
      <c r="O890" s="20">
        <f t="shared" si="5"/>
        <v>4188672</v>
      </c>
    </row>
    <row r="891" spans="3:15" ht="12.5" x14ac:dyDescent="0.25">
      <c r="C891" s="20"/>
      <c r="D891" s="20"/>
      <c r="E891" s="20"/>
      <c r="J891" s="23"/>
      <c r="K891" s="22" t="s">
        <v>11878</v>
      </c>
      <c r="L891" s="22" t="s">
        <v>12525</v>
      </c>
      <c r="M891" s="21">
        <v>140</v>
      </c>
      <c r="N891" s="20">
        <f t="shared" si="2"/>
        <v>320</v>
      </c>
      <c r="O891" s="20">
        <f t="shared" si="5"/>
        <v>4162380</v>
      </c>
    </row>
    <row r="892" spans="3:15" ht="12.5" x14ac:dyDescent="0.25">
      <c r="C892" s="20"/>
      <c r="D892" s="20"/>
      <c r="E892" s="20"/>
      <c r="J892" s="23"/>
      <c r="K892" s="22" t="s">
        <v>11878</v>
      </c>
      <c r="L892" s="22" t="s">
        <v>12526</v>
      </c>
      <c r="M892" s="21">
        <v>4</v>
      </c>
      <c r="N892" s="20">
        <f t="shared" si="2"/>
        <v>4</v>
      </c>
      <c r="O892" s="20">
        <f t="shared" si="5"/>
        <v>4188684</v>
      </c>
    </row>
    <row r="893" spans="3:15" ht="12.5" x14ac:dyDescent="0.25">
      <c r="C893" s="20"/>
      <c r="D893" s="20"/>
      <c r="E893" s="20"/>
      <c r="J893" s="23"/>
      <c r="K893" s="22" t="s">
        <v>11885</v>
      </c>
      <c r="L893" s="22" t="s">
        <v>12527</v>
      </c>
      <c r="M893" s="21" t="s">
        <v>11277</v>
      </c>
      <c r="N893" s="20">
        <f t="shared" si="2"/>
        <v>12</v>
      </c>
      <c r="O893" s="20">
        <f t="shared" si="5"/>
        <v>4188656</v>
      </c>
    </row>
    <row r="894" spans="3:15" ht="12.5" x14ac:dyDescent="0.25">
      <c r="C894" s="20"/>
      <c r="D894" s="20"/>
      <c r="E894" s="20"/>
      <c r="J894" s="23"/>
      <c r="K894" s="22" t="s">
        <v>11885</v>
      </c>
      <c r="L894" s="22" t="s">
        <v>12528</v>
      </c>
      <c r="M894" s="21">
        <v>140</v>
      </c>
      <c r="N894" s="20">
        <f t="shared" si="2"/>
        <v>320</v>
      </c>
      <c r="O894" s="20">
        <f t="shared" si="5"/>
        <v>4162700</v>
      </c>
    </row>
    <row r="895" spans="3:15" ht="12.5" x14ac:dyDescent="0.25">
      <c r="C895" s="20"/>
      <c r="D895" s="20"/>
      <c r="E895" s="20"/>
      <c r="J895" s="23"/>
      <c r="K895" s="22" t="s">
        <v>11885</v>
      </c>
      <c r="L895" s="22" t="s">
        <v>12529</v>
      </c>
      <c r="M895" s="21">
        <v>4</v>
      </c>
      <c r="N895" s="20">
        <f t="shared" si="2"/>
        <v>4</v>
      </c>
      <c r="O895" s="20">
        <f t="shared" si="5"/>
        <v>4188668</v>
      </c>
    </row>
    <row r="896" spans="3:15" ht="12.5" x14ac:dyDescent="0.25">
      <c r="C896" s="20"/>
      <c r="D896" s="20"/>
      <c r="E896" s="20"/>
      <c r="J896" s="23"/>
      <c r="K896" s="22" t="s">
        <v>11885</v>
      </c>
      <c r="L896" s="22" t="s">
        <v>12530</v>
      </c>
      <c r="M896" s="21" t="s">
        <v>11277</v>
      </c>
      <c r="N896" s="20">
        <f t="shared" si="2"/>
        <v>12</v>
      </c>
      <c r="O896" s="20">
        <f t="shared" si="5"/>
        <v>4188640</v>
      </c>
    </row>
    <row r="897" spans="3:15" ht="12.5" x14ac:dyDescent="0.25">
      <c r="C897" s="20"/>
      <c r="D897" s="20"/>
      <c r="E897" s="20"/>
      <c r="J897" s="23"/>
      <c r="K897" s="22" t="s">
        <v>11885</v>
      </c>
      <c r="L897" s="22" t="s">
        <v>12531</v>
      </c>
      <c r="M897" s="21">
        <v>140</v>
      </c>
      <c r="N897" s="20">
        <f t="shared" si="2"/>
        <v>320</v>
      </c>
      <c r="O897" s="20">
        <f t="shared" si="5"/>
        <v>4163020</v>
      </c>
    </row>
    <row r="898" spans="3:15" ht="12.5" x14ac:dyDescent="0.25">
      <c r="C898" s="20"/>
      <c r="D898" s="20"/>
      <c r="E898" s="20"/>
      <c r="J898" s="23"/>
      <c r="K898" s="22" t="s">
        <v>11885</v>
      </c>
      <c r="L898" s="22" t="s">
        <v>12532</v>
      </c>
      <c r="M898" s="21">
        <v>4</v>
      </c>
      <c r="N898" s="20">
        <f t="shared" si="2"/>
        <v>4</v>
      </c>
      <c r="O898" s="20">
        <f t="shared" si="5"/>
        <v>4188652</v>
      </c>
    </row>
    <row r="899" spans="3:15" ht="12.5" x14ac:dyDescent="0.25">
      <c r="C899" s="20"/>
      <c r="D899" s="20"/>
      <c r="E899" s="20"/>
      <c r="J899" s="23"/>
      <c r="K899" s="22" t="s">
        <v>11892</v>
      </c>
      <c r="L899" s="22" t="s">
        <v>12533</v>
      </c>
      <c r="M899" s="21" t="s">
        <v>11277</v>
      </c>
      <c r="N899" s="20">
        <f t="shared" si="2"/>
        <v>12</v>
      </c>
      <c r="O899" s="20">
        <f t="shared" si="5"/>
        <v>4188624</v>
      </c>
    </row>
    <row r="900" spans="3:15" ht="12.5" x14ac:dyDescent="0.25">
      <c r="C900" s="20"/>
      <c r="D900" s="20"/>
      <c r="E900" s="20"/>
      <c r="J900" s="23"/>
      <c r="K900" s="22" t="s">
        <v>11892</v>
      </c>
      <c r="L900" s="22" t="s">
        <v>12534</v>
      </c>
      <c r="M900" s="21">
        <v>140</v>
      </c>
      <c r="N900" s="20">
        <f t="shared" si="2"/>
        <v>320</v>
      </c>
      <c r="O900" s="20">
        <f t="shared" si="5"/>
        <v>4163340</v>
      </c>
    </row>
    <row r="901" spans="3:15" ht="12.5" x14ac:dyDescent="0.25">
      <c r="C901" s="20"/>
      <c r="D901" s="20"/>
      <c r="E901" s="20"/>
      <c r="J901" s="23"/>
      <c r="K901" s="22" t="s">
        <v>11892</v>
      </c>
      <c r="L901" s="22" t="s">
        <v>12535</v>
      </c>
      <c r="M901" s="21">
        <v>4</v>
      </c>
      <c r="N901" s="20">
        <f t="shared" si="2"/>
        <v>4</v>
      </c>
      <c r="O901" s="20">
        <f t="shared" si="5"/>
        <v>4188636</v>
      </c>
    </row>
    <row r="902" spans="3:15" ht="12.5" x14ac:dyDescent="0.25">
      <c r="C902" s="20"/>
      <c r="D902" s="20"/>
      <c r="E902" s="20"/>
      <c r="J902" s="23"/>
      <c r="K902" s="22" t="s">
        <v>11892</v>
      </c>
      <c r="L902" s="22" t="s">
        <v>12536</v>
      </c>
      <c r="M902" s="21" t="s">
        <v>11277</v>
      </c>
      <c r="N902" s="20">
        <f t="shared" si="2"/>
        <v>12</v>
      </c>
      <c r="O902" s="20">
        <f t="shared" si="5"/>
        <v>4188608</v>
      </c>
    </row>
    <row r="903" spans="3:15" ht="12.5" x14ac:dyDescent="0.25">
      <c r="C903" s="20"/>
      <c r="D903" s="20"/>
      <c r="E903" s="20"/>
      <c r="J903" s="23"/>
      <c r="K903" s="22" t="s">
        <v>11892</v>
      </c>
      <c r="L903" s="22" t="s">
        <v>12537</v>
      </c>
      <c r="M903" s="21">
        <v>140</v>
      </c>
      <c r="N903" s="20">
        <f t="shared" si="2"/>
        <v>320</v>
      </c>
      <c r="O903" s="20">
        <f t="shared" si="5"/>
        <v>4163660</v>
      </c>
    </row>
    <row r="904" spans="3:15" ht="12.5" x14ac:dyDescent="0.25">
      <c r="C904" s="20"/>
      <c r="D904" s="20"/>
      <c r="E904" s="20"/>
      <c r="J904" s="23"/>
      <c r="K904" s="22" t="s">
        <v>11892</v>
      </c>
      <c r="L904" s="22" t="s">
        <v>12538</v>
      </c>
      <c r="M904" s="21" t="s">
        <v>11277</v>
      </c>
      <c r="N904" s="20">
        <f t="shared" si="2"/>
        <v>12</v>
      </c>
      <c r="O904" s="20">
        <f t="shared" si="5"/>
        <v>4188592</v>
      </c>
    </row>
    <row r="905" spans="3:15" ht="12.5" x14ac:dyDescent="0.25">
      <c r="C905" s="20"/>
      <c r="D905" s="20"/>
      <c r="E905" s="20"/>
      <c r="J905" s="23"/>
      <c r="K905" s="22" t="s">
        <v>11892</v>
      </c>
      <c r="L905" s="22" t="s">
        <v>12539</v>
      </c>
      <c r="M905" s="21">
        <v>140</v>
      </c>
      <c r="N905" s="20">
        <f t="shared" si="2"/>
        <v>320</v>
      </c>
      <c r="O905" s="20">
        <f t="shared" si="5"/>
        <v>4163980</v>
      </c>
    </row>
    <row r="906" spans="3:15" ht="12.5" x14ac:dyDescent="0.25">
      <c r="C906" s="20"/>
      <c r="D906" s="20"/>
      <c r="E906" s="20"/>
      <c r="J906" s="23"/>
      <c r="K906" s="22" t="s">
        <v>11892</v>
      </c>
      <c r="L906" s="22" t="s">
        <v>12540</v>
      </c>
      <c r="M906" s="21">
        <v>4</v>
      </c>
      <c r="N906" s="20">
        <f t="shared" si="2"/>
        <v>4</v>
      </c>
      <c r="O906" s="20">
        <f t="shared" si="5"/>
        <v>4188604</v>
      </c>
    </row>
    <row r="907" spans="3:15" ht="12.5" x14ac:dyDescent="0.25">
      <c r="C907" s="20"/>
      <c r="D907" s="20"/>
      <c r="E907" s="20"/>
      <c r="J907" s="23"/>
      <c r="K907" s="22" t="s">
        <v>12541</v>
      </c>
      <c r="L907" s="22" t="s">
        <v>12542</v>
      </c>
      <c r="M907" s="21" t="s">
        <v>11277</v>
      </c>
      <c r="N907" s="20">
        <f t="shared" si="2"/>
        <v>12</v>
      </c>
      <c r="O907" s="20">
        <f t="shared" si="5"/>
        <v>4188576</v>
      </c>
    </row>
    <row r="908" spans="3:15" ht="12.5" x14ac:dyDescent="0.25">
      <c r="C908" s="20"/>
      <c r="D908" s="20"/>
      <c r="E908" s="20"/>
      <c r="J908" s="23"/>
      <c r="K908" s="22" t="s">
        <v>12541</v>
      </c>
      <c r="L908" s="22" t="s">
        <v>12543</v>
      </c>
      <c r="M908" s="21">
        <v>140</v>
      </c>
      <c r="N908" s="20">
        <f t="shared" si="2"/>
        <v>320</v>
      </c>
      <c r="O908" s="20">
        <f t="shared" si="5"/>
        <v>4164300</v>
      </c>
    </row>
    <row r="909" spans="3:15" ht="12.5" x14ac:dyDescent="0.25">
      <c r="C909" s="20"/>
      <c r="D909" s="20"/>
      <c r="E909" s="20"/>
      <c r="J909" s="23"/>
      <c r="K909" s="22" t="s">
        <v>12541</v>
      </c>
      <c r="L909" s="22" t="s">
        <v>12544</v>
      </c>
      <c r="M909" s="21">
        <v>4</v>
      </c>
      <c r="N909" s="20">
        <f t="shared" si="2"/>
        <v>4</v>
      </c>
      <c r="O909" s="20">
        <f t="shared" si="5"/>
        <v>4188588</v>
      </c>
    </row>
    <row r="910" spans="3:15" ht="12.5" x14ac:dyDescent="0.25">
      <c r="C910" s="20"/>
      <c r="D910" s="20"/>
      <c r="E910" s="20"/>
      <c r="J910" s="23"/>
      <c r="K910" s="22" t="s">
        <v>12541</v>
      </c>
      <c r="L910" s="22" t="s">
        <v>12545</v>
      </c>
      <c r="M910" s="21" t="s">
        <v>11277</v>
      </c>
      <c r="N910" s="20">
        <f t="shared" si="2"/>
        <v>12</v>
      </c>
      <c r="O910" s="20">
        <f t="shared" si="5"/>
        <v>4188560</v>
      </c>
    </row>
    <row r="911" spans="3:15" ht="12.5" x14ac:dyDescent="0.25">
      <c r="C911" s="20"/>
      <c r="D911" s="20"/>
      <c r="E911" s="20"/>
      <c r="J911" s="23"/>
      <c r="K911" s="22" t="s">
        <v>12541</v>
      </c>
      <c r="L911" s="22" t="s">
        <v>12546</v>
      </c>
      <c r="M911" s="21">
        <v>140</v>
      </c>
      <c r="N911" s="20">
        <f t="shared" si="2"/>
        <v>320</v>
      </c>
      <c r="O911" s="20">
        <f t="shared" si="5"/>
        <v>4164620</v>
      </c>
    </row>
    <row r="912" spans="3:15" ht="12.5" x14ac:dyDescent="0.25">
      <c r="C912" s="20"/>
      <c r="D912" s="20"/>
      <c r="E912" s="20"/>
      <c r="J912" s="23"/>
      <c r="K912" s="22" t="s">
        <v>12541</v>
      </c>
      <c r="L912" s="22" t="s">
        <v>12547</v>
      </c>
      <c r="M912" s="21">
        <v>4</v>
      </c>
      <c r="N912" s="20">
        <f t="shared" si="2"/>
        <v>4</v>
      </c>
      <c r="O912" s="20">
        <f t="shared" si="5"/>
        <v>4188572</v>
      </c>
    </row>
    <row r="913" spans="3:15" ht="12.5" x14ac:dyDescent="0.25">
      <c r="C913" s="20"/>
      <c r="D913" s="20"/>
      <c r="E913" s="20"/>
      <c r="J913" s="23"/>
      <c r="K913" s="22" t="s">
        <v>12548</v>
      </c>
      <c r="L913" s="22" t="s">
        <v>12549</v>
      </c>
      <c r="M913" s="21" t="s">
        <v>11277</v>
      </c>
      <c r="N913" s="20">
        <f t="shared" si="2"/>
        <v>12</v>
      </c>
      <c r="O913" s="20">
        <f t="shared" si="5"/>
        <v>4188544</v>
      </c>
    </row>
    <row r="914" spans="3:15" ht="12.5" x14ac:dyDescent="0.25">
      <c r="C914" s="20"/>
      <c r="D914" s="20"/>
      <c r="E914" s="20"/>
      <c r="J914" s="23"/>
      <c r="K914" s="22" t="s">
        <v>12548</v>
      </c>
      <c r="L914" s="22" t="s">
        <v>12550</v>
      </c>
      <c r="M914" s="21">
        <v>140</v>
      </c>
      <c r="N914" s="20">
        <f t="shared" si="2"/>
        <v>320</v>
      </c>
      <c r="O914" s="20">
        <f t="shared" si="5"/>
        <v>4164940</v>
      </c>
    </row>
    <row r="915" spans="3:15" ht="12.5" x14ac:dyDescent="0.25">
      <c r="C915" s="20"/>
      <c r="D915" s="20"/>
      <c r="E915" s="20"/>
      <c r="J915" s="23"/>
      <c r="K915" s="22" t="s">
        <v>12548</v>
      </c>
      <c r="L915" s="22" t="s">
        <v>12551</v>
      </c>
      <c r="M915" s="21">
        <v>4</v>
      </c>
      <c r="N915" s="20">
        <f t="shared" si="2"/>
        <v>4</v>
      </c>
      <c r="O915" s="20">
        <f t="shared" si="5"/>
        <v>4188556</v>
      </c>
    </row>
    <row r="916" spans="3:15" ht="12.5" x14ac:dyDescent="0.25">
      <c r="C916" s="20"/>
      <c r="D916" s="20"/>
      <c r="E916" s="20"/>
      <c r="J916" s="23"/>
      <c r="K916" s="22" t="s">
        <v>12548</v>
      </c>
      <c r="L916" s="22" t="s">
        <v>12552</v>
      </c>
      <c r="M916" s="21" t="s">
        <v>11277</v>
      </c>
      <c r="N916" s="20">
        <f t="shared" si="2"/>
        <v>12</v>
      </c>
      <c r="O916" s="20">
        <f t="shared" si="5"/>
        <v>4188528</v>
      </c>
    </row>
    <row r="917" spans="3:15" ht="12.5" x14ac:dyDescent="0.25">
      <c r="C917" s="20"/>
      <c r="D917" s="20"/>
      <c r="E917" s="20"/>
      <c r="J917" s="23"/>
      <c r="K917" s="22" t="s">
        <v>12548</v>
      </c>
      <c r="L917" s="22" t="s">
        <v>12553</v>
      </c>
      <c r="M917" s="21" t="s">
        <v>11277</v>
      </c>
      <c r="N917" s="20">
        <f t="shared" si="2"/>
        <v>12</v>
      </c>
      <c r="O917" s="20">
        <f t="shared" si="5"/>
        <v>4188512</v>
      </c>
    </row>
    <row r="918" spans="3:15" ht="12.5" x14ac:dyDescent="0.25">
      <c r="C918" s="20"/>
      <c r="D918" s="20"/>
      <c r="E918" s="20"/>
      <c r="J918" s="23"/>
      <c r="K918" s="22" t="s">
        <v>12548</v>
      </c>
      <c r="L918" s="22" t="s">
        <v>12554</v>
      </c>
      <c r="M918" s="21">
        <v>140</v>
      </c>
      <c r="N918" s="20">
        <f t="shared" si="2"/>
        <v>320</v>
      </c>
      <c r="O918" s="20">
        <f t="shared" si="5"/>
        <v>4165260</v>
      </c>
    </row>
    <row r="919" spans="3:15" ht="12.5" x14ac:dyDescent="0.25">
      <c r="C919" s="20"/>
      <c r="D919" s="20"/>
      <c r="E919" s="20"/>
      <c r="J919" s="23"/>
      <c r="K919" s="22" t="s">
        <v>12548</v>
      </c>
      <c r="L919" s="22" t="s">
        <v>12555</v>
      </c>
      <c r="M919" s="21">
        <v>4</v>
      </c>
      <c r="N919" s="20">
        <f t="shared" si="2"/>
        <v>4</v>
      </c>
      <c r="O919" s="20">
        <f t="shared" si="5"/>
        <v>4188524</v>
      </c>
    </row>
    <row r="920" spans="3:15" ht="12.5" x14ac:dyDescent="0.25">
      <c r="C920" s="20"/>
      <c r="D920" s="20"/>
      <c r="E920" s="20"/>
      <c r="J920" s="23"/>
      <c r="K920" s="22" t="s">
        <v>12556</v>
      </c>
      <c r="L920" s="22" t="s">
        <v>12557</v>
      </c>
      <c r="M920" s="21" t="s">
        <v>11277</v>
      </c>
      <c r="N920" s="20">
        <f t="shared" si="2"/>
        <v>12</v>
      </c>
      <c r="O920" s="20">
        <f t="shared" si="5"/>
        <v>4188496</v>
      </c>
    </row>
    <row r="921" spans="3:15" ht="12.5" x14ac:dyDescent="0.25">
      <c r="C921" s="20"/>
      <c r="D921" s="20"/>
      <c r="E921" s="20"/>
      <c r="J921" s="23"/>
      <c r="K921" s="22" t="s">
        <v>12556</v>
      </c>
      <c r="L921" s="22" t="s">
        <v>12558</v>
      </c>
      <c r="M921" s="21">
        <v>140</v>
      </c>
      <c r="N921" s="20">
        <f t="shared" si="2"/>
        <v>320</v>
      </c>
      <c r="O921" s="20">
        <f t="shared" si="5"/>
        <v>4165580</v>
      </c>
    </row>
    <row r="922" spans="3:15" ht="12.5" x14ac:dyDescent="0.25">
      <c r="C922" s="20"/>
      <c r="D922" s="20"/>
      <c r="E922" s="20"/>
      <c r="J922" s="23"/>
      <c r="K922" s="22" t="s">
        <v>12556</v>
      </c>
      <c r="L922" s="22" t="s">
        <v>12559</v>
      </c>
      <c r="M922" s="21">
        <v>4</v>
      </c>
      <c r="N922" s="20">
        <f t="shared" si="2"/>
        <v>4</v>
      </c>
      <c r="O922" s="20">
        <f t="shared" si="5"/>
        <v>4188508</v>
      </c>
    </row>
    <row r="923" spans="3:15" ht="12.5" x14ac:dyDescent="0.25">
      <c r="C923" s="20"/>
      <c r="D923" s="20"/>
      <c r="E923" s="20"/>
      <c r="J923" s="23"/>
      <c r="K923" s="22" t="s">
        <v>12556</v>
      </c>
      <c r="L923" s="22" t="s">
        <v>12560</v>
      </c>
      <c r="M923" s="21" t="s">
        <v>11277</v>
      </c>
      <c r="N923" s="20">
        <f t="shared" si="2"/>
        <v>12</v>
      </c>
      <c r="O923" s="20">
        <f t="shared" si="5"/>
        <v>4188480</v>
      </c>
    </row>
    <row r="924" spans="3:15" ht="12.5" x14ac:dyDescent="0.25">
      <c r="C924" s="20"/>
      <c r="D924" s="20"/>
      <c r="E924" s="20"/>
      <c r="J924" s="23"/>
      <c r="K924" s="22" t="s">
        <v>12556</v>
      </c>
      <c r="L924" s="22" t="s">
        <v>12561</v>
      </c>
      <c r="M924" s="21">
        <v>140</v>
      </c>
      <c r="N924" s="20">
        <f t="shared" si="2"/>
        <v>320</v>
      </c>
      <c r="O924" s="20">
        <f t="shared" si="5"/>
        <v>4165900</v>
      </c>
    </row>
    <row r="925" spans="3:15" ht="12.5" x14ac:dyDescent="0.25">
      <c r="C925" s="20"/>
      <c r="D925" s="20"/>
      <c r="E925" s="20"/>
      <c r="J925" s="23"/>
      <c r="K925" s="22" t="s">
        <v>12556</v>
      </c>
      <c r="L925" s="22" t="s">
        <v>12562</v>
      </c>
      <c r="M925" s="21">
        <v>4</v>
      </c>
      <c r="N925" s="20">
        <f t="shared" si="2"/>
        <v>4</v>
      </c>
      <c r="O925" s="20">
        <f t="shared" si="5"/>
        <v>4188492</v>
      </c>
    </row>
    <row r="926" spans="3:15" ht="12.5" x14ac:dyDescent="0.25">
      <c r="C926" s="20"/>
      <c r="D926" s="20"/>
      <c r="E926" s="20"/>
      <c r="J926" s="23"/>
      <c r="K926" s="22" t="s">
        <v>12563</v>
      </c>
      <c r="L926" s="22" t="s">
        <v>12564</v>
      </c>
      <c r="M926" s="21" t="s">
        <v>11277</v>
      </c>
      <c r="N926" s="20">
        <f t="shared" si="2"/>
        <v>12</v>
      </c>
      <c r="O926" s="20">
        <f t="shared" si="5"/>
        <v>4188464</v>
      </c>
    </row>
    <row r="927" spans="3:15" ht="12.5" x14ac:dyDescent="0.25">
      <c r="C927" s="20"/>
      <c r="D927" s="20"/>
      <c r="E927" s="20"/>
      <c r="J927" s="23"/>
      <c r="K927" s="22" t="s">
        <v>12563</v>
      </c>
      <c r="L927" s="22" t="s">
        <v>12565</v>
      </c>
      <c r="M927" s="21">
        <v>140</v>
      </c>
      <c r="N927" s="20">
        <f t="shared" si="2"/>
        <v>320</v>
      </c>
      <c r="O927" s="20">
        <f t="shared" si="5"/>
        <v>4166220</v>
      </c>
    </row>
    <row r="928" spans="3:15" ht="12.5" x14ac:dyDescent="0.25">
      <c r="C928" s="20"/>
      <c r="D928" s="20"/>
      <c r="E928" s="20"/>
      <c r="J928" s="23"/>
      <c r="K928" s="22" t="s">
        <v>12563</v>
      </c>
      <c r="L928" s="22" t="s">
        <v>12566</v>
      </c>
      <c r="M928" s="21">
        <v>4</v>
      </c>
      <c r="N928" s="20">
        <f t="shared" si="2"/>
        <v>4</v>
      </c>
      <c r="O928" s="20">
        <f t="shared" si="5"/>
        <v>4188476</v>
      </c>
    </row>
    <row r="929" spans="3:15" ht="12.5" x14ac:dyDescent="0.25">
      <c r="C929" s="20"/>
      <c r="D929" s="20"/>
      <c r="E929" s="20"/>
      <c r="J929" s="23"/>
      <c r="K929" s="22" t="s">
        <v>12563</v>
      </c>
      <c r="L929" s="22" t="s">
        <v>12567</v>
      </c>
      <c r="M929" s="21" t="s">
        <v>11277</v>
      </c>
      <c r="N929" s="20">
        <f t="shared" si="2"/>
        <v>12</v>
      </c>
      <c r="O929" s="20">
        <f t="shared" si="5"/>
        <v>4188448</v>
      </c>
    </row>
    <row r="930" spans="3:15" ht="12.5" x14ac:dyDescent="0.25">
      <c r="C930" s="20"/>
      <c r="D930" s="20"/>
      <c r="E930" s="20"/>
      <c r="J930" s="23"/>
      <c r="K930" s="22" t="s">
        <v>12563</v>
      </c>
      <c r="L930" s="22" t="s">
        <v>12568</v>
      </c>
      <c r="M930" s="21">
        <v>140</v>
      </c>
      <c r="N930" s="20">
        <f t="shared" si="2"/>
        <v>320</v>
      </c>
      <c r="O930" s="20">
        <f t="shared" si="5"/>
        <v>4166540</v>
      </c>
    </row>
    <row r="931" spans="3:15" ht="12.5" x14ac:dyDescent="0.25">
      <c r="C931" s="20"/>
      <c r="D931" s="20"/>
      <c r="E931" s="20"/>
      <c r="J931" s="23"/>
      <c r="K931" s="22" t="s">
        <v>12563</v>
      </c>
      <c r="L931" s="22" t="s">
        <v>12569</v>
      </c>
      <c r="M931" s="21">
        <v>4</v>
      </c>
      <c r="N931" s="20">
        <f t="shared" si="2"/>
        <v>4</v>
      </c>
      <c r="O931" s="20">
        <f t="shared" si="5"/>
        <v>4188460</v>
      </c>
    </row>
    <row r="932" spans="3:15" ht="12.5" x14ac:dyDescent="0.25">
      <c r="C932" s="20"/>
      <c r="D932" s="20"/>
      <c r="E932" s="20"/>
      <c r="J932" s="23"/>
      <c r="K932" s="22" t="s">
        <v>12570</v>
      </c>
      <c r="L932" s="22" t="s">
        <v>12571</v>
      </c>
      <c r="M932" s="21" t="s">
        <v>11277</v>
      </c>
      <c r="N932" s="20">
        <f t="shared" si="2"/>
        <v>12</v>
      </c>
      <c r="O932" s="20">
        <f t="shared" si="5"/>
        <v>4188432</v>
      </c>
    </row>
    <row r="933" spans="3:15" ht="12.5" x14ac:dyDescent="0.25">
      <c r="C933" s="20"/>
      <c r="D933" s="20"/>
      <c r="E933" s="20"/>
      <c r="J933" s="23"/>
      <c r="K933" s="22" t="s">
        <v>12570</v>
      </c>
      <c r="L933" s="22" t="s">
        <v>12572</v>
      </c>
      <c r="M933" s="21">
        <v>140</v>
      </c>
      <c r="N933" s="20">
        <f t="shared" si="2"/>
        <v>320</v>
      </c>
      <c r="O933" s="20">
        <f t="shared" si="5"/>
        <v>4166860</v>
      </c>
    </row>
    <row r="934" spans="3:15" ht="12.5" x14ac:dyDescent="0.25">
      <c r="C934" s="20"/>
      <c r="D934" s="20"/>
      <c r="E934" s="20"/>
      <c r="J934" s="23"/>
      <c r="K934" s="22" t="s">
        <v>12570</v>
      </c>
      <c r="L934" s="22" t="s">
        <v>12573</v>
      </c>
      <c r="M934" s="21">
        <v>4</v>
      </c>
      <c r="N934" s="20">
        <f t="shared" si="2"/>
        <v>4</v>
      </c>
      <c r="O934" s="20">
        <f t="shared" si="5"/>
        <v>4188444</v>
      </c>
    </row>
    <row r="935" spans="3:15" ht="12.5" x14ac:dyDescent="0.25">
      <c r="C935" s="20"/>
      <c r="D935" s="20"/>
      <c r="E935" s="20"/>
      <c r="J935" s="23"/>
      <c r="K935" s="22" t="s">
        <v>12570</v>
      </c>
      <c r="L935" s="22" t="s">
        <v>12574</v>
      </c>
      <c r="M935" s="21" t="s">
        <v>11277</v>
      </c>
      <c r="N935" s="20">
        <f t="shared" si="2"/>
        <v>12</v>
      </c>
      <c r="O935" s="20">
        <f t="shared" si="5"/>
        <v>4188416</v>
      </c>
    </row>
    <row r="936" spans="3:15" ht="12.5" x14ac:dyDescent="0.25">
      <c r="C936" s="20"/>
      <c r="D936" s="20"/>
      <c r="E936" s="20"/>
      <c r="J936" s="23"/>
      <c r="K936" s="22" t="s">
        <v>12570</v>
      </c>
      <c r="L936" s="22" t="s">
        <v>12575</v>
      </c>
      <c r="M936" s="21">
        <v>140</v>
      </c>
      <c r="N936" s="20">
        <f t="shared" si="2"/>
        <v>320</v>
      </c>
      <c r="O936" s="20">
        <f t="shared" si="5"/>
        <v>4167180</v>
      </c>
    </row>
    <row r="937" spans="3:15" ht="12.5" x14ac:dyDescent="0.25">
      <c r="C937" s="20"/>
      <c r="D937" s="20"/>
      <c r="E937" s="20"/>
      <c r="J937" s="23"/>
      <c r="K937" s="22" t="s">
        <v>12570</v>
      </c>
      <c r="L937" s="22" t="s">
        <v>12576</v>
      </c>
      <c r="M937" s="21">
        <v>4</v>
      </c>
      <c r="N937" s="20">
        <f t="shared" si="2"/>
        <v>4</v>
      </c>
      <c r="O937" s="20">
        <f t="shared" si="5"/>
        <v>4188428</v>
      </c>
    </row>
    <row r="938" spans="3:15" ht="12.5" x14ac:dyDescent="0.25">
      <c r="C938" s="20"/>
      <c r="D938" s="20"/>
      <c r="E938" s="20"/>
      <c r="J938" s="23"/>
      <c r="K938" s="22" t="s">
        <v>12577</v>
      </c>
      <c r="L938" s="22" t="s">
        <v>12578</v>
      </c>
      <c r="M938" s="21" t="s">
        <v>11277</v>
      </c>
      <c r="N938" s="20">
        <f t="shared" si="2"/>
        <v>12</v>
      </c>
      <c r="O938" s="20">
        <f t="shared" si="5"/>
        <v>4188400</v>
      </c>
    </row>
    <row r="939" spans="3:15" ht="12.5" x14ac:dyDescent="0.25">
      <c r="C939" s="20"/>
      <c r="D939" s="20"/>
      <c r="E939" s="20"/>
      <c r="J939" s="23"/>
      <c r="K939" s="22" t="s">
        <v>12577</v>
      </c>
      <c r="L939" s="22" t="s">
        <v>12579</v>
      </c>
      <c r="M939" s="21">
        <v>140</v>
      </c>
      <c r="N939" s="20">
        <f t="shared" si="2"/>
        <v>320</v>
      </c>
      <c r="O939" s="20">
        <f t="shared" si="5"/>
        <v>4167500</v>
      </c>
    </row>
    <row r="940" spans="3:15" ht="12.5" x14ac:dyDescent="0.25">
      <c r="C940" s="20"/>
      <c r="D940" s="20"/>
      <c r="E940" s="20"/>
      <c r="J940" s="23"/>
      <c r="K940" s="22" t="s">
        <v>12577</v>
      </c>
      <c r="L940" s="22" t="s">
        <v>12580</v>
      </c>
      <c r="M940" s="21">
        <v>4</v>
      </c>
      <c r="N940" s="20">
        <f t="shared" si="2"/>
        <v>4</v>
      </c>
      <c r="O940" s="20">
        <f t="shared" si="5"/>
        <v>4188412</v>
      </c>
    </row>
    <row r="941" spans="3:15" ht="12.5" x14ac:dyDescent="0.25">
      <c r="C941" s="20"/>
      <c r="D941" s="20"/>
      <c r="E941" s="20"/>
      <c r="J941" s="23"/>
      <c r="K941" s="22" t="s">
        <v>12577</v>
      </c>
      <c r="L941" s="22" t="s">
        <v>12581</v>
      </c>
      <c r="M941" s="21" t="s">
        <v>11277</v>
      </c>
      <c r="N941" s="20">
        <f t="shared" si="2"/>
        <v>12</v>
      </c>
      <c r="O941" s="20">
        <f t="shared" si="5"/>
        <v>4188384</v>
      </c>
    </row>
    <row r="942" spans="3:15" ht="12.5" x14ac:dyDescent="0.25">
      <c r="C942" s="20"/>
      <c r="D942" s="20"/>
      <c r="E942" s="20"/>
      <c r="J942" s="23"/>
      <c r="K942" s="22" t="s">
        <v>12577</v>
      </c>
      <c r="L942" s="22" t="s">
        <v>12582</v>
      </c>
      <c r="M942" s="21">
        <v>140</v>
      </c>
      <c r="N942" s="20">
        <f t="shared" si="2"/>
        <v>320</v>
      </c>
      <c r="O942" s="20">
        <f t="shared" si="5"/>
        <v>4167820</v>
      </c>
    </row>
    <row r="943" spans="3:15" ht="12.5" x14ac:dyDescent="0.25">
      <c r="C943" s="20"/>
      <c r="D943" s="20"/>
      <c r="E943" s="20"/>
      <c r="J943" s="23"/>
      <c r="K943" s="22" t="s">
        <v>12577</v>
      </c>
      <c r="L943" s="22" t="s">
        <v>12583</v>
      </c>
      <c r="M943" s="21" t="s">
        <v>11277</v>
      </c>
      <c r="N943" s="20">
        <f t="shared" si="2"/>
        <v>12</v>
      </c>
      <c r="O943" s="20">
        <f t="shared" si="5"/>
        <v>4188368</v>
      </c>
    </row>
    <row r="944" spans="3:15" ht="12.5" x14ac:dyDescent="0.25">
      <c r="C944" s="20"/>
      <c r="D944" s="20"/>
      <c r="E944" s="20"/>
      <c r="J944" s="23"/>
      <c r="K944" s="22" t="s">
        <v>12577</v>
      </c>
      <c r="L944" s="22" t="s">
        <v>12584</v>
      </c>
      <c r="M944" s="21">
        <v>140</v>
      </c>
      <c r="N944" s="20">
        <f t="shared" si="2"/>
        <v>320</v>
      </c>
      <c r="O944" s="20">
        <f t="shared" si="5"/>
        <v>4168140</v>
      </c>
    </row>
    <row r="945" spans="3:15" ht="12.5" x14ac:dyDescent="0.25">
      <c r="C945" s="20"/>
      <c r="D945" s="20"/>
      <c r="E945" s="20"/>
      <c r="J945" s="23"/>
      <c r="K945" s="22" t="s">
        <v>12577</v>
      </c>
      <c r="L945" s="22" t="s">
        <v>12585</v>
      </c>
      <c r="M945" s="21">
        <v>4</v>
      </c>
      <c r="N945" s="20">
        <f t="shared" si="2"/>
        <v>4</v>
      </c>
      <c r="O945" s="20">
        <f t="shared" si="5"/>
        <v>4188380</v>
      </c>
    </row>
    <row r="946" spans="3:15" ht="12.5" x14ac:dyDescent="0.25">
      <c r="C946" s="20"/>
      <c r="D946" s="20"/>
      <c r="E946" s="20"/>
      <c r="J946" s="23"/>
      <c r="K946" s="22" t="s">
        <v>12586</v>
      </c>
      <c r="L946" s="22" t="s">
        <v>12587</v>
      </c>
      <c r="M946" s="21" t="s">
        <v>11277</v>
      </c>
      <c r="N946" s="20">
        <f t="shared" si="2"/>
        <v>12</v>
      </c>
      <c r="O946" s="20">
        <f t="shared" si="5"/>
        <v>4188352</v>
      </c>
    </row>
    <row r="947" spans="3:15" ht="12.5" x14ac:dyDescent="0.25">
      <c r="C947" s="20"/>
      <c r="D947" s="20"/>
      <c r="E947" s="20"/>
      <c r="J947" s="23"/>
      <c r="K947" s="22" t="s">
        <v>12586</v>
      </c>
      <c r="L947" s="22" t="s">
        <v>12588</v>
      </c>
      <c r="M947" s="21">
        <v>140</v>
      </c>
      <c r="N947" s="20">
        <f t="shared" si="2"/>
        <v>320</v>
      </c>
      <c r="O947" s="20">
        <f t="shared" si="5"/>
        <v>4168460</v>
      </c>
    </row>
    <row r="948" spans="3:15" ht="12.5" x14ac:dyDescent="0.25">
      <c r="C948" s="20"/>
      <c r="D948" s="20"/>
      <c r="E948" s="20"/>
      <c r="J948" s="23"/>
      <c r="K948" s="22" t="s">
        <v>12586</v>
      </c>
      <c r="L948" s="22" t="s">
        <v>12589</v>
      </c>
      <c r="M948" s="21">
        <v>4</v>
      </c>
      <c r="N948" s="20">
        <f t="shared" si="2"/>
        <v>4</v>
      </c>
      <c r="O948" s="20">
        <f t="shared" si="5"/>
        <v>4188364</v>
      </c>
    </row>
    <row r="949" spans="3:15" ht="12.5" x14ac:dyDescent="0.25">
      <c r="C949" s="20"/>
      <c r="D949" s="20"/>
      <c r="E949" s="20"/>
      <c r="J949" s="23"/>
      <c r="K949" s="22" t="s">
        <v>12586</v>
      </c>
      <c r="L949" s="22" t="s">
        <v>12590</v>
      </c>
      <c r="M949" s="21" t="s">
        <v>11277</v>
      </c>
      <c r="N949" s="20">
        <f t="shared" si="2"/>
        <v>12</v>
      </c>
      <c r="O949" s="20">
        <f t="shared" si="5"/>
        <v>4188336</v>
      </c>
    </row>
    <row r="950" spans="3:15" ht="12.5" x14ac:dyDescent="0.25">
      <c r="C950" s="20"/>
      <c r="D950" s="20"/>
      <c r="E950" s="20"/>
      <c r="J950" s="23"/>
      <c r="K950" s="22" t="s">
        <v>12586</v>
      </c>
      <c r="L950" s="22" t="s">
        <v>12591</v>
      </c>
      <c r="M950" s="21">
        <v>140</v>
      </c>
      <c r="N950" s="20">
        <f t="shared" si="2"/>
        <v>320</v>
      </c>
      <c r="O950" s="20">
        <f t="shared" si="5"/>
        <v>4168780</v>
      </c>
    </row>
    <row r="951" spans="3:15" ht="12.5" x14ac:dyDescent="0.25">
      <c r="C951" s="20"/>
      <c r="D951" s="20"/>
      <c r="E951" s="20"/>
      <c r="J951" s="23"/>
      <c r="K951" s="22" t="s">
        <v>12586</v>
      </c>
      <c r="L951" s="22" t="s">
        <v>12592</v>
      </c>
      <c r="M951" s="21">
        <v>4</v>
      </c>
      <c r="N951" s="20">
        <f t="shared" si="2"/>
        <v>4</v>
      </c>
      <c r="O951" s="20">
        <f t="shared" si="5"/>
        <v>4188348</v>
      </c>
    </row>
    <row r="952" spans="3:15" ht="12.5" x14ac:dyDescent="0.25">
      <c r="C952" s="20"/>
      <c r="D952" s="20"/>
      <c r="E952" s="20"/>
      <c r="J952" s="23"/>
      <c r="K952" s="22" t="s">
        <v>12593</v>
      </c>
      <c r="L952" s="22" t="s">
        <v>12594</v>
      </c>
      <c r="M952" s="21" t="s">
        <v>11277</v>
      </c>
      <c r="N952" s="20">
        <f t="shared" si="2"/>
        <v>12</v>
      </c>
      <c r="O952" s="20">
        <f t="shared" si="5"/>
        <v>4188320</v>
      </c>
    </row>
    <row r="953" spans="3:15" ht="12.5" x14ac:dyDescent="0.25">
      <c r="C953" s="20"/>
      <c r="D953" s="20"/>
      <c r="E953" s="20"/>
      <c r="J953" s="23"/>
      <c r="K953" s="22" t="s">
        <v>12593</v>
      </c>
      <c r="L953" s="22" t="s">
        <v>12595</v>
      </c>
      <c r="M953" s="21">
        <v>140</v>
      </c>
      <c r="N953" s="20">
        <f t="shared" si="2"/>
        <v>320</v>
      </c>
      <c r="O953" s="20">
        <f t="shared" si="5"/>
        <v>4169100</v>
      </c>
    </row>
    <row r="954" spans="3:15" ht="12.5" x14ac:dyDescent="0.25">
      <c r="C954" s="20"/>
      <c r="D954" s="20"/>
      <c r="E954" s="20"/>
      <c r="J954" s="23"/>
      <c r="K954" s="22" t="s">
        <v>12593</v>
      </c>
      <c r="L954" s="22" t="s">
        <v>12596</v>
      </c>
      <c r="M954" s="21">
        <v>4</v>
      </c>
      <c r="N954" s="20">
        <f t="shared" si="2"/>
        <v>4</v>
      </c>
      <c r="O954" s="20">
        <f t="shared" si="5"/>
        <v>4188332</v>
      </c>
    </row>
    <row r="955" spans="3:15" ht="12.5" x14ac:dyDescent="0.25">
      <c r="C955" s="20"/>
      <c r="D955" s="20"/>
      <c r="E955" s="20"/>
      <c r="J955" s="23"/>
      <c r="K955" s="22" t="s">
        <v>12593</v>
      </c>
      <c r="L955" s="22" t="s">
        <v>12597</v>
      </c>
      <c r="M955" s="21" t="s">
        <v>11277</v>
      </c>
      <c r="N955" s="20">
        <f t="shared" si="2"/>
        <v>12</v>
      </c>
      <c r="O955" s="20">
        <f t="shared" si="5"/>
        <v>4188304</v>
      </c>
    </row>
    <row r="956" spans="3:15" ht="12.5" x14ac:dyDescent="0.25">
      <c r="C956" s="20"/>
      <c r="D956" s="20"/>
      <c r="E956" s="20"/>
      <c r="J956" s="23"/>
      <c r="K956" s="22" t="s">
        <v>12593</v>
      </c>
      <c r="L956" s="22" t="s">
        <v>12598</v>
      </c>
      <c r="M956" s="21">
        <v>140</v>
      </c>
      <c r="N956" s="20">
        <f t="shared" si="2"/>
        <v>320</v>
      </c>
      <c r="O956" s="20">
        <f t="shared" si="5"/>
        <v>4169420</v>
      </c>
    </row>
    <row r="957" spans="3:15" ht="12.5" x14ac:dyDescent="0.25">
      <c r="C957" s="20"/>
      <c r="D957" s="20"/>
      <c r="E957" s="20"/>
      <c r="J957" s="23"/>
      <c r="K957" s="22" t="s">
        <v>12593</v>
      </c>
      <c r="L957" s="22" t="s">
        <v>12599</v>
      </c>
      <c r="M957" s="21">
        <v>4</v>
      </c>
      <c r="N957" s="20">
        <f t="shared" si="2"/>
        <v>4</v>
      </c>
      <c r="O957" s="20">
        <f t="shared" si="5"/>
        <v>4188316</v>
      </c>
    </row>
    <row r="958" spans="3:15" ht="12.5" x14ac:dyDescent="0.25">
      <c r="C958" s="20"/>
      <c r="D958" s="20"/>
      <c r="E958" s="20"/>
      <c r="J958" s="23"/>
      <c r="K958" s="22" t="s">
        <v>12600</v>
      </c>
      <c r="L958" s="22" t="s">
        <v>12601</v>
      </c>
      <c r="M958" s="21" t="s">
        <v>11277</v>
      </c>
      <c r="N958" s="20">
        <f t="shared" si="2"/>
        <v>12</v>
      </c>
      <c r="O958" s="20">
        <f t="shared" si="5"/>
        <v>4188288</v>
      </c>
    </row>
    <row r="959" spans="3:15" ht="12.5" x14ac:dyDescent="0.25">
      <c r="C959" s="20"/>
      <c r="D959" s="20"/>
      <c r="E959" s="20"/>
      <c r="J959" s="23"/>
      <c r="K959" s="22" t="s">
        <v>12600</v>
      </c>
      <c r="L959" s="22" t="s">
        <v>12602</v>
      </c>
      <c r="M959" s="21">
        <v>140</v>
      </c>
      <c r="N959" s="20">
        <f t="shared" si="2"/>
        <v>320</v>
      </c>
      <c r="O959" s="20">
        <f t="shared" si="5"/>
        <v>4169740</v>
      </c>
    </row>
    <row r="960" spans="3:15" ht="12.5" x14ac:dyDescent="0.25">
      <c r="C960" s="20"/>
      <c r="D960" s="20"/>
      <c r="E960" s="20"/>
      <c r="J960" s="23"/>
      <c r="K960" s="22" t="s">
        <v>12600</v>
      </c>
      <c r="L960" s="22" t="s">
        <v>12603</v>
      </c>
      <c r="M960" s="21">
        <v>4</v>
      </c>
      <c r="N960" s="20">
        <f t="shared" si="2"/>
        <v>4</v>
      </c>
      <c r="O960" s="20">
        <f t="shared" si="5"/>
        <v>4188300</v>
      </c>
    </row>
    <row r="961" spans="3:15" ht="12.5" x14ac:dyDescent="0.25">
      <c r="C961" s="20"/>
      <c r="D961" s="20"/>
      <c r="E961" s="20"/>
      <c r="J961" s="23"/>
      <c r="K961" s="22" t="s">
        <v>12600</v>
      </c>
      <c r="L961" s="22" t="s">
        <v>12604</v>
      </c>
      <c r="M961" s="21" t="s">
        <v>11277</v>
      </c>
      <c r="N961" s="20">
        <f t="shared" si="2"/>
        <v>12</v>
      </c>
      <c r="O961" s="20">
        <f t="shared" si="5"/>
        <v>4188272</v>
      </c>
    </row>
    <row r="962" spans="3:15" ht="12.5" x14ac:dyDescent="0.25">
      <c r="C962" s="20"/>
      <c r="D962" s="20"/>
      <c r="E962" s="20"/>
      <c r="J962" s="23"/>
      <c r="K962" s="22" t="s">
        <v>12600</v>
      </c>
      <c r="L962" s="22" t="s">
        <v>12605</v>
      </c>
      <c r="M962" s="21">
        <v>140</v>
      </c>
      <c r="N962" s="20">
        <f t="shared" si="2"/>
        <v>320</v>
      </c>
      <c r="O962" s="20">
        <f t="shared" si="5"/>
        <v>4170060</v>
      </c>
    </row>
    <row r="963" spans="3:15" ht="12.5" x14ac:dyDescent="0.25">
      <c r="C963" s="20"/>
      <c r="D963" s="20"/>
      <c r="E963" s="20"/>
      <c r="J963" s="23"/>
      <c r="K963" s="22" t="s">
        <v>12600</v>
      </c>
      <c r="L963" s="22" t="s">
        <v>12606</v>
      </c>
      <c r="M963" s="21" t="s">
        <v>11277</v>
      </c>
      <c r="N963" s="20">
        <f t="shared" si="2"/>
        <v>12</v>
      </c>
      <c r="O963" s="20">
        <f t="shared" si="5"/>
        <v>4188256</v>
      </c>
    </row>
    <row r="964" spans="3:15" ht="12.5" x14ac:dyDescent="0.25">
      <c r="C964" s="20"/>
      <c r="D964" s="20"/>
      <c r="E964" s="20"/>
      <c r="J964" s="23"/>
      <c r="K964" s="22" t="s">
        <v>12600</v>
      </c>
      <c r="L964" s="22" t="s">
        <v>12607</v>
      </c>
      <c r="M964" s="21">
        <v>140</v>
      </c>
      <c r="N964" s="20">
        <f t="shared" si="2"/>
        <v>320</v>
      </c>
      <c r="O964" s="20">
        <f t="shared" si="5"/>
        <v>4170380</v>
      </c>
    </row>
    <row r="965" spans="3:15" ht="12.5" x14ac:dyDescent="0.25">
      <c r="C965" s="20"/>
      <c r="D965" s="20"/>
      <c r="E965" s="20"/>
      <c r="J965" s="23"/>
      <c r="K965" s="22" t="s">
        <v>12600</v>
      </c>
      <c r="L965" s="22" t="s">
        <v>12608</v>
      </c>
      <c r="M965" s="21">
        <v>4</v>
      </c>
      <c r="N965" s="20">
        <f t="shared" si="2"/>
        <v>4</v>
      </c>
      <c r="O965" s="20">
        <f t="shared" si="5"/>
        <v>4188268</v>
      </c>
    </row>
    <row r="966" spans="3:15" ht="12.5" x14ac:dyDescent="0.25">
      <c r="C966" s="20"/>
      <c r="D966" s="20"/>
      <c r="E966" s="20"/>
      <c r="J966" s="23"/>
      <c r="K966" s="22" t="s">
        <v>12609</v>
      </c>
      <c r="L966" s="22" t="s">
        <v>12610</v>
      </c>
      <c r="M966" s="21" t="s">
        <v>11277</v>
      </c>
      <c r="N966" s="20">
        <f t="shared" si="2"/>
        <v>12</v>
      </c>
      <c r="O966" s="20">
        <f t="shared" si="5"/>
        <v>4188240</v>
      </c>
    </row>
    <row r="967" spans="3:15" ht="12.5" x14ac:dyDescent="0.25">
      <c r="C967" s="20"/>
      <c r="D967" s="20"/>
      <c r="E967" s="20"/>
      <c r="J967" s="23"/>
      <c r="K967" s="22" t="s">
        <v>12609</v>
      </c>
      <c r="L967" s="22" t="s">
        <v>12611</v>
      </c>
      <c r="M967" s="21">
        <v>140</v>
      </c>
      <c r="N967" s="20">
        <f t="shared" si="2"/>
        <v>320</v>
      </c>
      <c r="O967" s="20">
        <f t="shared" si="5"/>
        <v>4170700</v>
      </c>
    </row>
    <row r="968" spans="3:15" ht="12.5" x14ac:dyDescent="0.25">
      <c r="C968" s="20"/>
      <c r="D968" s="20"/>
      <c r="E968" s="20"/>
      <c r="J968" s="23"/>
      <c r="K968" s="22" t="s">
        <v>12609</v>
      </c>
      <c r="L968" s="22" t="s">
        <v>12612</v>
      </c>
      <c r="M968" s="21">
        <v>4</v>
      </c>
      <c r="N968" s="20">
        <f t="shared" si="2"/>
        <v>4</v>
      </c>
      <c r="O968" s="20">
        <f t="shared" si="5"/>
        <v>4188252</v>
      </c>
    </row>
    <row r="969" spans="3:15" ht="12.5" x14ac:dyDescent="0.25">
      <c r="C969" s="20"/>
      <c r="D969" s="20"/>
      <c r="E969" s="20"/>
      <c r="J969" s="23"/>
      <c r="K969" s="22" t="s">
        <v>12609</v>
      </c>
      <c r="L969" s="22" t="s">
        <v>12613</v>
      </c>
      <c r="M969" s="21" t="s">
        <v>11277</v>
      </c>
      <c r="N969" s="20">
        <f t="shared" si="2"/>
        <v>12</v>
      </c>
      <c r="O969" s="20">
        <f t="shared" si="5"/>
        <v>4188224</v>
      </c>
    </row>
    <row r="970" spans="3:15" ht="12.5" x14ac:dyDescent="0.25">
      <c r="C970" s="20"/>
      <c r="D970" s="20"/>
      <c r="E970" s="20"/>
      <c r="J970" s="23"/>
      <c r="K970" s="22" t="s">
        <v>12609</v>
      </c>
      <c r="L970" s="22" t="s">
        <v>12614</v>
      </c>
      <c r="M970" s="21">
        <v>140</v>
      </c>
      <c r="N970" s="20">
        <f t="shared" si="2"/>
        <v>320</v>
      </c>
      <c r="O970" s="20">
        <f t="shared" si="5"/>
        <v>4171020</v>
      </c>
    </row>
    <row r="971" spans="3:15" ht="12.5" x14ac:dyDescent="0.25">
      <c r="C971" s="20"/>
      <c r="D971" s="20"/>
      <c r="E971" s="20"/>
      <c r="J971" s="23"/>
      <c r="K971" s="22" t="s">
        <v>12609</v>
      </c>
      <c r="L971" s="22" t="s">
        <v>12615</v>
      </c>
      <c r="M971" s="21">
        <v>4</v>
      </c>
      <c r="N971" s="20">
        <f t="shared" si="2"/>
        <v>4</v>
      </c>
      <c r="O971" s="20">
        <f t="shared" si="5"/>
        <v>4188236</v>
      </c>
    </row>
    <row r="972" spans="3:15" ht="12.5" x14ac:dyDescent="0.25">
      <c r="C972" s="20"/>
      <c r="D972" s="20"/>
      <c r="E972" s="20"/>
      <c r="J972" s="23"/>
      <c r="K972" s="22" t="s">
        <v>12616</v>
      </c>
      <c r="L972" s="22" t="s">
        <v>12617</v>
      </c>
      <c r="M972" s="21" t="s">
        <v>11277</v>
      </c>
      <c r="N972" s="20">
        <f t="shared" si="2"/>
        <v>12</v>
      </c>
      <c r="O972" s="20">
        <f t="shared" si="5"/>
        <v>4188208</v>
      </c>
    </row>
    <row r="973" spans="3:15" ht="12.5" x14ac:dyDescent="0.25">
      <c r="C973" s="20"/>
      <c r="D973" s="20"/>
      <c r="E973" s="20"/>
      <c r="J973" s="23"/>
      <c r="K973" s="22" t="s">
        <v>12616</v>
      </c>
      <c r="L973" s="22" t="s">
        <v>12618</v>
      </c>
      <c r="M973" s="21">
        <v>140</v>
      </c>
      <c r="N973" s="20">
        <f t="shared" si="2"/>
        <v>320</v>
      </c>
      <c r="O973" s="20">
        <f t="shared" si="5"/>
        <v>4171340</v>
      </c>
    </row>
    <row r="974" spans="3:15" ht="12.5" x14ac:dyDescent="0.25">
      <c r="C974" s="20"/>
      <c r="D974" s="20"/>
      <c r="E974" s="20"/>
      <c r="J974" s="23"/>
      <c r="K974" s="22" t="s">
        <v>12616</v>
      </c>
      <c r="L974" s="22" t="s">
        <v>12619</v>
      </c>
      <c r="M974" s="21">
        <v>4</v>
      </c>
      <c r="N974" s="20">
        <f t="shared" si="2"/>
        <v>4</v>
      </c>
      <c r="O974" s="20">
        <f t="shared" si="5"/>
        <v>4188220</v>
      </c>
    </row>
    <row r="975" spans="3:15" ht="12.5" x14ac:dyDescent="0.25">
      <c r="C975" s="20"/>
      <c r="D975" s="20"/>
      <c r="E975" s="20"/>
      <c r="J975" s="23"/>
      <c r="K975" s="22" t="s">
        <v>12616</v>
      </c>
      <c r="L975" s="22" t="s">
        <v>12620</v>
      </c>
      <c r="M975" s="21" t="s">
        <v>11277</v>
      </c>
      <c r="N975" s="20">
        <f t="shared" si="2"/>
        <v>12</v>
      </c>
      <c r="O975" s="20">
        <f t="shared" si="5"/>
        <v>4188192</v>
      </c>
    </row>
    <row r="976" spans="3:15" ht="12.5" x14ac:dyDescent="0.25">
      <c r="C976" s="20"/>
      <c r="D976" s="20"/>
      <c r="E976" s="20"/>
      <c r="J976" s="23"/>
      <c r="K976" s="22" t="s">
        <v>12616</v>
      </c>
      <c r="L976" s="22" t="s">
        <v>12621</v>
      </c>
      <c r="M976" s="21">
        <v>140</v>
      </c>
      <c r="N976" s="20">
        <f t="shared" si="2"/>
        <v>320</v>
      </c>
      <c r="O976" s="20">
        <f t="shared" si="5"/>
        <v>4171660</v>
      </c>
    </row>
    <row r="977" spans="3:15" ht="12.5" x14ac:dyDescent="0.25">
      <c r="C977" s="20"/>
      <c r="D977" s="20"/>
      <c r="E977" s="20"/>
      <c r="J977" s="23"/>
      <c r="K977" s="22" t="s">
        <v>12616</v>
      </c>
      <c r="L977" s="22" t="s">
        <v>12622</v>
      </c>
      <c r="M977" s="21">
        <v>4</v>
      </c>
      <c r="N977" s="20">
        <f t="shared" si="2"/>
        <v>4</v>
      </c>
      <c r="O977" s="20">
        <f t="shared" si="5"/>
        <v>4188204</v>
      </c>
    </row>
    <row r="978" spans="3:15" ht="12.5" x14ac:dyDescent="0.25">
      <c r="C978" s="20"/>
      <c r="D978" s="20"/>
      <c r="E978" s="20"/>
      <c r="J978" s="23"/>
      <c r="K978" s="22" t="s">
        <v>12623</v>
      </c>
      <c r="L978" s="22" t="s">
        <v>12624</v>
      </c>
      <c r="M978" s="21" t="s">
        <v>11277</v>
      </c>
      <c r="N978" s="20">
        <f t="shared" si="2"/>
        <v>12</v>
      </c>
      <c r="O978" s="20">
        <f t="shared" si="5"/>
        <v>4188176</v>
      </c>
    </row>
    <row r="979" spans="3:15" ht="12.5" x14ac:dyDescent="0.25">
      <c r="C979" s="20"/>
      <c r="D979" s="20"/>
      <c r="E979" s="20"/>
      <c r="J979" s="23"/>
      <c r="K979" s="22" t="s">
        <v>12623</v>
      </c>
      <c r="L979" s="22" t="s">
        <v>12625</v>
      </c>
      <c r="M979" s="21">
        <v>140</v>
      </c>
      <c r="N979" s="20">
        <f t="shared" si="2"/>
        <v>320</v>
      </c>
      <c r="O979" s="20">
        <f t="shared" si="5"/>
        <v>4171980</v>
      </c>
    </row>
    <row r="980" spans="3:15" ht="12.5" x14ac:dyDescent="0.25">
      <c r="C980" s="20"/>
      <c r="D980" s="20"/>
      <c r="E980" s="20"/>
      <c r="J980" s="23"/>
      <c r="K980" s="22" t="s">
        <v>12623</v>
      </c>
      <c r="L980" s="22" t="s">
        <v>12626</v>
      </c>
      <c r="M980" s="21" t="s">
        <v>11277</v>
      </c>
      <c r="N980" s="20">
        <f t="shared" si="2"/>
        <v>12</v>
      </c>
      <c r="O980" s="20">
        <f t="shared" si="5"/>
        <v>4188160</v>
      </c>
    </row>
    <row r="981" spans="3:15" ht="12.5" x14ac:dyDescent="0.25">
      <c r="C981" s="20"/>
      <c r="D981" s="20"/>
      <c r="E981" s="20"/>
      <c r="J981" s="23"/>
      <c r="K981" s="22" t="s">
        <v>12623</v>
      </c>
      <c r="L981" s="22" t="s">
        <v>12627</v>
      </c>
      <c r="M981" s="21">
        <v>140</v>
      </c>
      <c r="N981" s="20">
        <f t="shared" si="2"/>
        <v>320</v>
      </c>
      <c r="O981" s="20">
        <f t="shared" si="5"/>
        <v>4172300</v>
      </c>
    </row>
    <row r="982" spans="3:15" ht="12.5" x14ac:dyDescent="0.25">
      <c r="C982" s="20"/>
      <c r="D982" s="20"/>
      <c r="E982" s="20"/>
      <c r="J982" s="23"/>
      <c r="K982" s="22" t="s">
        <v>12623</v>
      </c>
      <c r="L982" s="22" t="s">
        <v>12628</v>
      </c>
      <c r="M982" s="21">
        <v>4</v>
      </c>
      <c r="N982" s="20">
        <f t="shared" si="2"/>
        <v>4</v>
      </c>
      <c r="O982" s="20">
        <f t="shared" si="5"/>
        <v>4188172</v>
      </c>
    </row>
    <row r="983" spans="3:15" ht="12.5" x14ac:dyDescent="0.25">
      <c r="C983" s="20"/>
      <c r="D983" s="20"/>
      <c r="E983" s="20"/>
      <c r="J983" s="23"/>
      <c r="K983" s="22" t="s">
        <v>12623</v>
      </c>
      <c r="L983" s="22" t="s">
        <v>12629</v>
      </c>
      <c r="M983" s="21" t="s">
        <v>11277</v>
      </c>
      <c r="N983" s="20">
        <f t="shared" si="2"/>
        <v>12</v>
      </c>
      <c r="O983" s="20">
        <f t="shared" si="5"/>
        <v>4188144</v>
      </c>
    </row>
    <row r="984" spans="3:15" ht="12.5" x14ac:dyDescent="0.25">
      <c r="C984" s="20"/>
      <c r="D984" s="20"/>
      <c r="E984" s="20"/>
      <c r="J984" s="23"/>
      <c r="K984" s="22" t="s">
        <v>12623</v>
      </c>
      <c r="L984" s="22" t="s">
        <v>12630</v>
      </c>
      <c r="M984" s="21">
        <v>140</v>
      </c>
      <c r="N984" s="20">
        <f t="shared" si="2"/>
        <v>320</v>
      </c>
      <c r="O984" s="20">
        <f t="shared" si="5"/>
        <v>4172620</v>
      </c>
    </row>
    <row r="985" spans="3:15" ht="12.5" x14ac:dyDescent="0.25">
      <c r="C985" s="20"/>
      <c r="D985" s="20"/>
      <c r="E985" s="20"/>
      <c r="J985" s="23"/>
      <c r="K985" s="22" t="s">
        <v>12623</v>
      </c>
      <c r="L985" s="22" t="s">
        <v>12631</v>
      </c>
      <c r="M985" s="21">
        <v>4</v>
      </c>
      <c r="N985" s="20">
        <f t="shared" si="2"/>
        <v>4</v>
      </c>
      <c r="O985" s="20">
        <f t="shared" si="5"/>
        <v>4188156</v>
      </c>
    </row>
    <row r="986" spans="3:15" ht="12.5" x14ac:dyDescent="0.25">
      <c r="C986" s="20"/>
      <c r="D986" s="20"/>
      <c r="E986" s="20"/>
      <c r="J986" s="23"/>
      <c r="K986" s="22" t="s">
        <v>12632</v>
      </c>
      <c r="L986" s="22" t="s">
        <v>12633</v>
      </c>
      <c r="M986" s="21" t="s">
        <v>11277</v>
      </c>
      <c r="N986" s="20">
        <f t="shared" si="2"/>
        <v>12</v>
      </c>
      <c r="O986" s="20">
        <f t="shared" si="5"/>
        <v>4188128</v>
      </c>
    </row>
    <row r="987" spans="3:15" ht="12.5" x14ac:dyDescent="0.25">
      <c r="C987" s="20"/>
      <c r="D987" s="20"/>
      <c r="E987" s="20"/>
      <c r="J987" s="23"/>
      <c r="K987" s="22" t="s">
        <v>12632</v>
      </c>
      <c r="L987" s="22" t="s">
        <v>12634</v>
      </c>
      <c r="M987" s="21">
        <v>140</v>
      </c>
      <c r="N987" s="20">
        <f t="shared" si="2"/>
        <v>320</v>
      </c>
      <c r="O987" s="20">
        <f t="shared" si="5"/>
        <v>4172940</v>
      </c>
    </row>
    <row r="988" spans="3:15" ht="12.5" x14ac:dyDescent="0.25">
      <c r="C988" s="20"/>
      <c r="D988" s="20"/>
      <c r="E988" s="20"/>
      <c r="J988" s="23"/>
      <c r="K988" s="22" t="s">
        <v>12632</v>
      </c>
      <c r="L988" s="22" t="s">
        <v>12635</v>
      </c>
      <c r="M988" s="21">
        <v>4</v>
      </c>
      <c r="N988" s="20">
        <f t="shared" si="2"/>
        <v>4</v>
      </c>
      <c r="O988" s="20">
        <f t="shared" si="5"/>
        <v>4188140</v>
      </c>
    </row>
    <row r="989" spans="3:15" ht="12.5" x14ac:dyDescent="0.25">
      <c r="C989" s="20"/>
      <c r="D989" s="20"/>
      <c r="E989" s="20"/>
      <c r="J989" s="23"/>
      <c r="K989" s="22" t="s">
        <v>12632</v>
      </c>
      <c r="L989" s="22" t="s">
        <v>12636</v>
      </c>
      <c r="M989" s="21" t="s">
        <v>11277</v>
      </c>
      <c r="N989" s="20">
        <f t="shared" si="2"/>
        <v>12</v>
      </c>
      <c r="O989" s="20">
        <f t="shared" si="5"/>
        <v>4188112</v>
      </c>
    </row>
    <row r="990" spans="3:15" ht="12.5" x14ac:dyDescent="0.25">
      <c r="C990" s="20"/>
      <c r="D990" s="20"/>
      <c r="E990" s="20"/>
      <c r="J990" s="23"/>
      <c r="K990" s="22" t="s">
        <v>12632</v>
      </c>
      <c r="L990" s="22" t="s">
        <v>12637</v>
      </c>
      <c r="M990" s="21">
        <v>140</v>
      </c>
      <c r="N990" s="20">
        <f t="shared" si="2"/>
        <v>320</v>
      </c>
      <c r="O990" s="20">
        <f t="shared" si="5"/>
        <v>4173260</v>
      </c>
    </row>
    <row r="991" spans="3:15" ht="12.5" x14ac:dyDescent="0.25">
      <c r="C991" s="20"/>
      <c r="D991" s="20"/>
      <c r="E991" s="20"/>
      <c r="J991" s="23"/>
      <c r="K991" s="22" t="s">
        <v>12638</v>
      </c>
      <c r="L991" s="22" t="s">
        <v>12639</v>
      </c>
      <c r="M991" s="21" t="s">
        <v>11277</v>
      </c>
      <c r="N991" s="20">
        <f t="shared" si="2"/>
        <v>12</v>
      </c>
      <c r="O991" s="20">
        <f t="shared" si="5"/>
        <v>4188096</v>
      </c>
    </row>
    <row r="992" spans="3:15" ht="12.5" x14ac:dyDescent="0.25">
      <c r="C992" s="20"/>
      <c r="D992" s="20"/>
      <c r="E992" s="20"/>
      <c r="J992" s="23"/>
      <c r="K992" s="22" t="s">
        <v>12638</v>
      </c>
      <c r="L992" s="22" t="s">
        <v>12640</v>
      </c>
      <c r="M992" s="21">
        <v>140</v>
      </c>
      <c r="N992" s="20">
        <f t="shared" si="2"/>
        <v>320</v>
      </c>
      <c r="O992" s="20">
        <f t="shared" si="5"/>
        <v>4173580</v>
      </c>
    </row>
    <row r="993" spans="3:15" ht="12.5" x14ac:dyDescent="0.25">
      <c r="C993" s="20"/>
      <c r="D993" s="20"/>
      <c r="E993" s="20"/>
      <c r="J993" s="23"/>
      <c r="K993" s="22" t="s">
        <v>12638</v>
      </c>
      <c r="L993" s="22" t="s">
        <v>12641</v>
      </c>
      <c r="M993" s="21">
        <v>4</v>
      </c>
      <c r="N993" s="20">
        <f t="shared" si="2"/>
        <v>4</v>
      </c>
      <c r="O993" s="20">
        <f t="shared" si="5"/>
        <v>4188108</v>
      </c>
    </row>
    <row r="994" spans="3:15" ht="12.5" x14ac:dyDescent="0.25">
      <c r="C994" s="20"/>
      <c r="D994" s="20"/>
      <c r="E994" s="20"/>
      <c r="J994" s="23"/>
      <c r="K994" s="22" t="s">
        <v>12638</v>
      </c>
      <c r="L994" s="22" t="s">
        <v>12642</v>
      </c>
      <c r="M994" s="21" t="s">
        <v>11277</v>
      </c>
      <c r="N994" s="20">
        <f t="shared" si="2"/>
        <v>12</v>
      </c>
      <c r="O994" s="20">
        <f t="shared" si="5"/>
        <v>4188080</v>
      </c>
    </row>
    <row r="995" spans="3:15" ht="12.5" x14ac:dyDescent="0.25">
      <c r="C995" s="20"/>
      <c r="D995" s="20"/>
      <c r="E995" s="20"/>
      <c r="J995" s="23"/>
      <c r="K995" s="22" t="s">
        <v>12638</v>
      </c>
      <c r="L995" s="22" t="s">
        <v>12643</v>
      </c>
      <c r="M995" s="21">
        <v>140</v>
      </c>
      <c r="N995" s="20">
        <f t="shared" si="2"/>
        <v>320</v>
      </c>
      <c r="O995" s="20">
        <f t="shared" si="5"/>
        <v>4173900</v>
      </c>
    </row>
    <row r="996" spans="3:15" ht="12.5" x14ac:dyDescent="0.25">
      <c r="C996" s="20"/>
      <c r="D996" s="20"/>
      <c r="E996" s="20"/>
      <c r="J996" s="23"/>
      <c r="K996" s="22" t="s">
        <v>12638</v>
      </c>
      <c r="L996" s="22" t="s">
        <v>12644</v>
      </c>
      <c r="M996" s="21">
        <v>4</v>
      </c>
      <c r="N996" s="20">
        <f t="shared" si="2"/>
        <v>4</v>
      </c>
      <c r="O996" s="20">
        <f t="shared" si="5"/>
        <v>4188092</v>
      </c>
    </row>
    <row r="997" spans="3:15" ht="12.5" x14ac:dyDescent="0.25">
      <c r="C997" s="20"/>
      <c r="D997" s="20"/>
      <c r="E997" s="20"/>
      <c r="J997" s="23"/>
      <c r="K997" s="22" t="s">
        <v>12645</v>
      </c>
      <c r="L997" s="22" t="s">
        <v>12646</v>
      </c>
      <c r="M997" s="21" t="s">
        <v>11277</v>
      </c>
      <c r="N997" s="20">
        <f t="shared" si="2"/>
        <v>12</v>
      </c>
      <c r="O997" s="20">
        <f t="shared" si="5"/>
        <v>4188064</v>
      </c>
    </row>
    <row r="998" spans="3:15" ht="12.5" x14ac:dyDescent="0.25">
      <c r="C998" s="20"/>
      <c r="D998" s="20"/>
      <c r="E998" s="20"/>
      <c r="J998" s="23"/>
      <c r="K998" s="22" t="s">
        <v>12645</v>
      </c>
      <c r="L998" s="22" t="s">
        <v>12647</v>
      </c>
      <c r="M998" s="21">
        <v>140</v>
      </c>
      <c r="N998" s="20">
        <f t="shared" si="2"/>
        <v>320</v>
      </c>
      <c r="O998" s="20">
        <f t="shared" si="5"/>
        <v>4174220</v>
      </c>
    </row>
    <row r="999" spans="3:15" ht="12.5" x14ac:dyDescent="0.25">
      <c r="C999" s="20"/>
      <c r="D999" s="20"/>
      <c r="E999" s="20"/>
      <c r="J999" s="23"/>
      <c r="K999" s="22" t="s">
        <v>12645</v>
      </c>
      <c r="L999" s="22" t="s">
        <v>12648</v>
      </c>
      <c r="M999" s="21">
        <v>4</v>
      </c>
      <c r="N999" s="20">
        <f t="shared" si="2"/>
        <v>4</v>
      </c>
      <c r="O999" s="20">
        <f t="shared" si="5"/>
        <v>4188076</v>
      </c>
    </row>
    <row r="1000" spans="3:15" ht="12.5" x14ac:dyDescent="0.25">
      <c r="C1000" s="20"/>
      <c r="D1000" s="20"/>
      <c r="E1000" s="20"/>
      <c r="J1000" s="23"/>
      <c r="K1000" s="22" t="s">
        <v>12645</v>
      </c>
      <c r="L1000" s="22" t="s">
        <v>12649</v>
      </c>
      <c r="M1000" s="21" t="s">
        <v>11277</v>
      </c>
      <c r="N1000" s="20">
        <f t="shared" si="2"/>
        <v>12</v>
      </c>
      <c r="O1000" s="20">
        <f t="shared" si="5"/>
        <v>4188048</v>
      </c>
    </row>
    <row r="1001" spans="3:15" ht="12.5" x14ac:dyDescent="0.25">
      <c r="C1001" s="20"/>
      <c r="D1001" s="20"/>
      <c r="E1001" s="20"/>
      <c r="J1001" s="23"/>
      <c r="K1001" s="22" t="s">
        <v>12645</v>
      </c>
      <c r="L1001" s="22" t="s">
        <v>12650</v>
      </c>
      <c r="M1001" s="21">
        <v>140</v>
      </c>
      <c r="N1001" s="20">
        <f t="shared" si="2"/>
        <v>320</v>
      </c>
      <c r="O1001" s="20">
        <f t="shared" si="5"/>
        <v>4174540</v>
      </c>
    </row>
    <row r="1002" spans="3:15" ht="12.5" x14ac:dyDescent="0.25">
      <c r="C1002" s="20"/>
      <c r="D1002" s="20"/>
      <c r="E1002" s="20"/>
      <c r="J1002" s="23"/>
      <c r="K1002" s="22" t="s">
        <v>12645</v>
      </c>
      <c r="L1002" s="22" t="s">
        <v>12651</v>
      </c>
      <c r="M1002" s="21">
        <v>4</v>
      </c>
      <c r="N1002" s="20">
        <f t="shared" si="2"/>
        <v>4</v>
      </c>
      <c r="O1002" s="20">
        <f t="shared" si="5"/>
        <v>4188060</v>
      </c>
    </row>
    <row r="1003" spans="3:15" ht="12.5" x14ac:dyDescent="0.25">
      <c r="C1003" s="20"/>
      <c r="D1003" s="20"/>
      <c r="E1003" s="20"/>
      <c r="J1003" s="23"/>
      <c r="K1003" s="22" t="s">
        <v>12652</v>
      </c>
      <c r="L1003" s="22" t="s">
        <v>12653</v>
      </c>
      <c r="M1003" s="21" t="s">
        <v>11277</v>
      </c>
      <c r="N1003" s="20">
        <f t="shared" si="2"/>
        <v>12</v>
      </c>
      <c r="O1003" s="20">
        <f t="shared" si="5"/>
        <v>4188032</v>
      </c>
    </row>
    <row r="1004" spans="3:15" ht="12.5" x14ac:dyDescent="0.25">
      <c r="C1004" s="20"/>
      <c r="D1004" s="20"/>
      <c r="E1004" s="20"/>
      <c r="J1004" s="23"/>
      <c r="K1004" s="22" t="s">
        <v>12652</v>
      </c>
      <c r="L1004" s="22" t="s">
        <v>12654</v>
      </c>
      <c r="M1004" s="21">
        <v>140</v>
      </c>
      <c r="N1004" s="20">
        <f t="shared" si="2"/>
        <v>320</v>
      </c>
      <c r="O1004" s="20">
        <f t="shared" si="5"/>
        <v>4174860</v>
      </c>
    </row>
    <row r="1005" spans="3:15" ht="12.5" x14ac:dyDescent="0.25">
      <c r="C1005" s="20"/>
      <c r="D1005" s="20"/>
      <c r="E1005" s="20"/>
      <c r="J1005" s="23"/>
      <c r="K1005" s="22" t="s">
        <v>12652</v>
      </c>
      <c r="L1005" s="22" t="s">
        <v>12655</v>
      </c>
      <c r="M1005" s="21">
        <v>4</v>
      </c>
      <c r="N1005" s="20">
        <f t="shared" si="2"/>
        <v>4</v>
      </c>
      <c r="O1005" s="20">
        <f t="shared" si="5"/>
        <v>4188044</v>
      </c>
    </row>
    <row r="1006" spans="3:15" ht="12.5" x14ac:dyDescent="0.25">
      <c r="C1006" s="20"/>
      <c r="D1006" s="20"/>
      <c r="E1006" s="20"/>
      <c r="J1006" s="23"/>
      <c r="K1006" s="22" t="s">
        <v>12652</v>
      </c>
      <c r="L1006" s="22" t="s">
        <v>12656</v>
      </c>
      <c r="M1006" s="21" t="s">
        <v>11277</v>
      </c>
      <c r="N1006" s="20">
        <f t="shared" si="2"/>
        <v>12</v>
      </c>
      <c r="O1006" s="20">
        <f t="shared" si="5"/>
        <v>4188016</v>
      </c>
    </row>
    <row r="1007" spans="3:15" ht="12.5" x14ac:dyDescent="0.25">
      <c r="C1007" s="20"/>
      <c r="D1007" s="20"/>
      <c r="E1007" s="20"/>
      <c r="J1007" s="23"/>
      <c r="K1007" s="22" t="s">
        <v>12652</v>
      </c>
      <c r="L1007" s="22" t="s">
        <v>12657</v>
      </c>
      <c r="M1007" s="21">
        <v>140</v>
      </c>
      <c r="N1007" s="20">
        <f t="shared" si="2"/>
        <v>320</v>
      </c>
      <c r="O1007" s="20">
        <f t="shared" si="5"/>
        <v>4175180</v>
      </c>
    </row>
    <row r="1008" spans="3:15" ht="12.5" x14ac:dyDescent="0.25">
      <c r="C1008" s="20"/>
      <c r="D1008" s="20"/>
      <c r="E1008" s="20"/>
      <c r="J1008" s="23"/>
      <c r="K1008" s="22" t="s">
        <v>12652</v>
      </c>
      <c r="L1008" s="22" t="s">
        <v>12658</v>
      </c>
      <c r="M1008" s="21">
        <v>4</v>
      </c>
      <c r="N1008" s="20">
        <f t="shared" si="2"/>
        <v>4</v>
      </c>
      <c r="O1008" s="20">
        <f t="shared" si="5"/>
        <v>4188028</v>
      </c>
    </row>
    <row r="1009" spans="3:15" ht="12.5" x14ac:dyDescent="0.25">
      <c r="C1009" s="20"/>
      <c r="D1009" s="20"/>
      <c r="E1009" s="20"/>
      <c r="J1009" s="23"/>
      <c r="K1009" s="22" t="s">
        <v>12659</v>
      </c>
      <c r="L1009" s="22" t="s">
        <v>12660</v>
      </c>
      <c r="M1009" s="21" t="s">
        <v>11277</v>
      </c>
      <c r="N1009" s="20">
        <f t="shared" si="2"/>
        <v>12</v>
      </c>
      <c r="O1009" s="20">
        <f t="shared" si="5"/>
        <v>4188000</v>
      </c>
    </row>
    <row r="1010" spans="3:15" ht="12.5" x14ac:dyDescent="0.25">
      <c r="C1010" s="20"/>
      <c r="D1010" s="20"/>
      <c r="E1010" s="20"/>
      <c r="J1010" s="23"/>
      <c r="K1010" s="22" t="s">
        <v>12659</v>
      </c>
      <c r="L1010" s="22" t="s">
        <v>12661</v>
      </c>
      <c r="M1010" s="21">
        <v>140</v>
      </c>
      <c r="N1010" s="20">
        <f t="shared" si="2"/>
        <v>320</v>
      </c>
      <c r="O1010" s="20">
        <f t="shared" si="5"/>
        <v>4175500</v>
      </c>
    </row>
    <row r="1011" spans="3:15" ht="12.5" x14ac:dyDescent="0.25">
      <c r="C1011" s="20"/>
      <c r="D1011" s="20"/>
      <c r="E1011" s="20"/>
      <c r="J1011" s="23"/>
      <c r="K1011" s="22" t="s">
        <v>12659</v>
      </c>
      <c r="L1011" s="22" t="s">
        <v>12662</v>
      </c>
      <c r="M1011" s="21">
        <v>4</v>
      </c>
      <c r="N1011" s="20">
        <f t="shared" si="2"/>
        <v>4</v>
      </c>
      <c r="O1011" s="20">
        <f t="shared" si="5"/>
        <v>4188012</v>
      </c>
    </row>
    <row r="1012" spans="3:15" ht="12.5" x14ac:dyDescent="0.25">
      <c r="C1012" s="20"/>
      <c r="D1012" s="20"/>
      <c r="E1012" s="20"/>
      <c r="J1012" s="23"/>
      <c r="K1012" s="22" t="s">
        <v>12659</v>
      </c>
      <c r="L1012" s="22" t="s">
        <v>12663</v>
      </c>
      <c r="M1012" s="21" t="s">
        <v>11277</v>
      </c>
      <c r="N1012" s="20">
        <f t="shared" si="2"/>
        <v>12</v>
      </c>
      <c r="O1012" s="20">
        <f t="shared" si="5"/>
        <v>4187984</v>
      </c>
    </row>
    <row r="1013" spans="3:15" ht="12.5" x14ac:dyDescent="0.25">
      <c r="C1013" s="20"/>
      <c r="D1013" s="20"/>
      <c r="E1013" s="20"/>
      <c r="J1013" s="23"/>
      <c r="K1013" s="22" t="s">
        <v>12659</v>
      </c>
      <c r="L1013" s="22" t="s">
        <v>12664</v>
      </c>
      <c r="M1013" s="21">
        <v>140</v>
      </c>
      <c r="N1013" s="20">
        <f t="shared" si="2"/>
        <v>320</v>
      </c>
      <c r="O1013" s="20">
        <f t="shared" si="5"/>
        <v>4175820</v>
      </c>
    </row>
    <row r="1014" spans="3:15" ht="12.5" x14ac:dyDescent="0.25">
      <c r="C1014" s="20"/>
      <c r="D1014" s="20"/>
      <c r="E1014" s="20"/>
      <c r="J1014" s="23"/>
      <c r="K1014" s="22" t="s">
        <v>12659</v>
      </c>
      <c r="L1014" s="22" t="s">
        <v>12665</v>
      </c>
      <c r="M1014" s="21">
        <v>4</v>
      </c>
      <c r="N1014" s="20">
        <f t="shared" si="2"/>
        <v>4</v>
      </c>
      <c r="O1014" s="20">
        <f t="shared" si="5"/>
        <v>4187996</v>
      </c>
    </row>
    <row r="1015" spans="3:15" ht="12.5" x14ac:dyDescent="0.25">
      <c r="C1015" s="20"/>
      <c r="D1015" s="20"/>
      <c r="E1015" s="20"/>
      <c r="J1015" s="23"/>
      <c r="K1015" s="22" t="s">
        <v>12666</v>
      </c>
      <c r="L1015" s="22" t="s">
        <v>12667</v>
      </c>
      <c r="M1015" s="21" t="s">
        <v>11277</v>
      </c>
      <c r="N1015" s="20">
        <f t="shared" si="2"/>
        <v>12</v>
      </c>
      <c r="O1015" s="20">
        <f t="shared" si="5"/>
        <v>4187968</v>
      </c>
    </row>
    <row r="1016" spans="3:15" ht="12.5" x14ac:dyDescent="0.25">
      <c r="C1016" s="20"/>
      <c r="D1016" s="20"/>
      <c r="E1016" s="20"/>
      <c r="J1016" s="23"/>
      <c r="K1016" s="22" t="s">
        <v>12666</v>
      </c>
      <c r="L1016" s="22" t="s">
        <v>12668</v>
      </c>
      <c r="M1016" s="21">
        <v>140</v>
      </c>
      <c r="N1016" s="20">
        <f t="shared" si="2"/>
        <v>320</v>
      </c>
      <c r="O1016" s="20">
        <f t="shared" si="5"/>
        <v>4176140</v>
      </c>
    </row>
    <row r="1017" spans="3:15" ht="12.5" x14ac:dyDescent="0.25">
      <c r="C1017" s="20"/>
      <c r="D1017" s="20"/>
      <c r="E1017" s="20"/>
      <c r="J1017" s="23"/>
      <c r="K1017" s="22" t="s">
        <v>12666</v>
      </c>
      <c r="L1017" s="22" t="s">
        <v>12669</v>
      </c>
      <c r="M1017" s="21">
        <v>4</v>
      </c>
      <c r="N1017" s="20">
        <f t="shared" si="2"/>
        <v>4</v>
      </c>
      <c r="O1017" s="20">
        <f t="shared" si="5"/>
        <v>4187980</v>
      </c>
    </row>
    <row r="1018" spans="3:15" ht="12.5" x14ac:dyDescent="0.25">
      <c r="C1018" s="20"/>
      <c r="D1018" s="20"/>
      <c r="E1018" s="20"/>
      <c r="J1018" s="23"/>
      <c r="K1018" s="22" t="s">
        <v>12666</v>
      </c>
      <c r="L1018" s="22" t="s">
        <v>12670</v>
      </c>
      <c r="M1018" s="21" t="s">
        <v>11277</v>
      </c>
      <c r="N1018" s="20">
        <f t="shared" si="2"/>
        <v>12</v>
      </c>
      <c r="O1018" s="20">
        <f t="shared" si="5"/>
        <v>4187952</v>
      </c>
    </row>
    <row r="1019" spans="3:15" ht="12.5" x14ac:dyDescent="0.25">
      <c r="C1019" s="20"/>
      <c r="D1019" s="20"/>
      <c r="E1019" s="20"/>
      <c r="J1019" s="23"/>
      <c r="K1019" s="22" t="s">
        <v>12666</v>
      </c>
      <c r="L1019" s="22" t="s">
        <v>12671</v>
      </c>
      <c r="M1019" s="21">
        <v>140</v>
      </c>
      <c r="N1019" s="20">
        <f t="shared" si="2"/>
        <v>320</v>
      </c>
      <c r="O1019" s="20">
        <f t="shared" si="5"/>
        <v>4176460</v>
      </c>
    </row>
    <row r="1020" spans="3:15" ht="12.5" x14ac:dyDescent="0.25">
      <c r="C1020" s="20"/>
      <c r="D1020" s="20"/>
      <c r="E1020" s="20"/>
      <c r="J1020" s="23"/>
      <c r="K1020" s="22" t="s">
        <v>12666</v>
      </c>
      <c r="L1020" s="22" t="s">
        <v>12672</v>
      </c>
      <c r="M1020" s="21">
        <v>4</v>
      </c>
      <c r="N1020" s="20">
        <f t="shared" si="2"/>
        <v>4</v>
      </c>
      <c r="O1020" s="20">
        <f t="shared" si="5"/>
        <v>4187964</v>
      </c>
    </row>
    <row r="1021" spans="3:15" ht="12.5" x14ac:dyDescent="0.25">
      <c r="C1021" s="20"/>
      <c r="D1021" s="20"/>
      <c r="E1021" s="20"/>
      <c r="J1021" s="23"/>
      <c r="K1021" s="22" t="s">
        <v>12673</v>
      </c>
      <c r="L1021" s="22" t="s">
        <v>12674</v>
      </c>
      <c r="M1021" s="21" t="s">
        <v>11277</v>
      </c>
      <c r="N1021" s="20">
        <f t="shared" si="2"/>
        <v>12</v>
      </c>
      <c r="O1021" s="20">
        <f t="shared" si="5"/>
        <v>4187936</v>
      </c>
    </row>
    <row r="1022" spans="3:15" ht="12.5" x14ac:dyDescent="0.25">
      <c r="C1022" s="20"/>
      <c r="D1022" s="20"/>
      <c r="E1022" s="20"/>
      <c r="J1022" s="23"/>
      <c r="K1022" s="22" t="s">
        <v>12673</v>
      </c>
      <c r="L1022" s="22" t="s">
        <v>12675</v>
      </c>
      <c r="M1022" s="21">
        <v>140</v>
      </c>
      <c r="N1022" s="20">
        <f t="shared" si="2"/>
        <v>320</v>
      </c>
      <c r="O1022" s="20">
        <f t="shared" si="5"/>
        <v>4176780</v>
      </c>
    </row>
    <row r="1023" spans="3:15" ht="12.5" x14ac:dyDescent="0.25">
      <c r="C1023" s="20"/>
      <c r="D1023" s="20"/>
      <c r="E1023" s="20"/>
      <c r="J1023" s="23"/>
      <c r="K1023" s="22" t="s">
        <v>12673</v>
      </c>
      <c r="L1023" s="22" t="s">
        <v>12676</v>
      </c>
      <c r="M1023" s="21">
        <v>4</v>
      </c>
      <c r="N1023" s="20">
        <f t="shared" si="2"/>
        <v>4</v>
      </c>
      <c r="O1023" s="20">
        <f t="shared" si="5"/>
        <v>4187948</v>
      </c>
    </row>
    <row r="1024" spans="3:15" ht="12.5" x14ac:dyDescent="0.25">
      <c r="C1024" s="20"/>
      <c r="D1024" s="20"/>
      <c r="E1024" s="20"/>
      <c r="J1024" s="23"/>
      <c r="K1024" s="22" t="s">
        <v>12673</v>
      </c>
      <c r="L1024" s="22" t="s">
        <v>12677</v>
      </c>
      <c r="M1024" s="21" t="s">
        <v>11277</v>
      </c>
      <c r="N1024" s="20">
        <f t="shared" si="2"/>
        <v>12</v>
      </c>
      <c r="O1024" s="20">
        <f t="shared" si="5"/>
        <v>4187920</v>
      </c>
    </row>
    <row r="1025" spans="3:15" ht="12.5" x14ac:dyDescent="0.25">
      <c r="C1025" s="20"/>
      <c r="D1025" s="20"/>
      <c r="E1025" s="20"/>
      <c r="J1025" s="23"/>
      <c r="K1025" s="22" t="s">
        <v>12673</v>
      </c>
      <c r="L1025" s="22" t="s">
        <v>12678</v>
      </c>
      <c r="M1025" s="21">
        <v>140</v>
      </c>
      <c r="N1025" s="20">
        <f t="shared" si="2"/>
        <v>320</v>
      </c>
      <c r="O1025" s="20">
        <f t="shared" si="5"/>
        <v>4177100</v>
      </c>
    </row>
    <row r="1026" spans="3:15" ht="12.5" x14ac:dyDescent="0.25">
      <c r="C1026" s="20"/>
      <c r="D1026" s="20"/>
      <c r="E1026" s="20"/>
      <c r="J1026" s="23"/>
      <c r="K1026" s="22" t="s">
        <v>12673</v>
      </c>
      <c r="L1026" s="22" t="s">
        <v>12679</v>
      </c>
      <c r="M1026" s="21">
        <v>4</v>
      </c>
      <c r="N1026" s="20">
        <f t="shared" si="2"/>
        <v>4</v>
      </c>
      <c r="O1026" s="20">
        <f t="shared" si="5"/>
        <v>4187932</v>
      </c>
    </row>
    <row r="1027" spans="3:15" ht="12.5" x14ac:dyDescent="0.25">
      <c r="C1027" s="20"/>
      <c r="D1027" s="20"/>
      <c r="E1027" s="20"/>
      <c r="J1027" s="23"/>
      <c r="K1027" s="22" t="s">
        <v>12680</v>
      </c>
      <c r="L1027" s="22" t="s">
        <v>12681</v>
      </c>
      <c r="M1027" s="21" t="s">
        <v>11277</v>
      </c>
      <c r="N1027" s="20">
        <f t="shared" si="2"/>
        <v>12</v>
      </c>
      <c r="O1027" s="20">
        <f t="shared" si="5"/>
        <v>4187904</v>
      </c>
    </row>
    <row r="1028" spans="3:15" ht="12.5" x14ac:dyDescent="0.25">
      <c r="C1028" s="20"/>
      <c r="D1028" s="20"/>
      <c r="E1028" s="20"/>
      <c r="J1028" s="23"/>
      <c r="K1028" s="22" t="s">
        <v>12680</v>
      </c>
      <c r="L1028" s="22" t="s">
        <v>12682</v>
      </c>
      <c r="M1028" s="21">
        <v>140</v>
      </c>
      <c r="N1028" s="20">
        <f t="shared" si="2"/>
        <v>320</v>
      </c>
      <c r="O1028" s="20">
        <f t="shared" si="5"/>
        <v>4177420</v>
      </c>
    </row>
    <row r="1029" spans="3:15" ht="12.5" x14ac:dyDescent="0.25">
      <c r="C1029" s="20"/>
      <c r="D1029" s="20"/>
      <c r="E1029" s="20"/>
      <c r="J1029" s="23"/>
      <c r="K1029" s="22" t="s">
        <v>12680</v>
      </c>
      <c r="L1029" s="22" t="s">
        <v>12683</v>
      </c>
      <c r="M1029" s="21">
        <v>4</v>
      </c>
      <c r="N1029" s="20">
        <f t="shared" si="2"/>
        <v>4</v>
      </c>
      <c r="O1029" s="20">
        <f t="shared" si="5"/>
        <v>4187916</v>
      </c>
    </row>
    <row r="1030" spans="3:15" ht="12.5" x14ac:dyDescent="0.25">
      <c r="C1030" s="20"/>
      <c r="D1030" s="20"/>
      <c r="E1030" s="20"/>
      <c r="J1030" s="23"/>
      <c r="K1030" s="22" t="s">
        <v>12680</v>
      </c>
      <c r="L1030" s="22" t="s">
        <v>12684</v>
      </c>
      <c r="M1030" s="21" t="s">
        <v>11277</v>
      </c>
      <c r="N1030" s="20">
        <f t="shared" si="2"/>
        <v>12</v>
      </c>
      <c r="O1030" s="20">
        <f t="shared" si="5"/>
        <v>4187888</v>
      </c>
    </row>
    <row r="1031" spans="3:15" ht="12.5" x14ac:dyDescent="0.25">
      <c r="C1031" s="20"/>
      <c r="D1031" s="20"/>
      <c r="E1031" s="20"/>
      <c r="J1031" s="23"/>
      <c r="K1031" s="22" t="s">
        <v>12680</v>
      </c>
      <c r="L1031" s="22" t="s">
        <v>12685</v>
      </c>
      <c r="M1031" s="21">
        <v>140</v>
      </c>
      <c r="N1031" s="20">
        <f t="shared" si="2"/>
        <v>320</v>
      </c>
      <c r="O1031" s="20">
        <f t="shared" si="5"/>
        <v>4177740</v>
      </c>
    </row>
    <row r="1032" spans="3:15" ht="12.5" x14ac:dyDescent="0.25">
      <c r="C1032" s="20"/>
      <c r="D1032" s="20"/>
      <c r="E1032" s="20"/>
      <c r="J1032" s="23"/>
      <c r="K1032" s="22" t="s">
        <v>12680</v>
      </c>
      <c r="L1032" s="22" t="s">
        <v>12686</v>
      </c>
      <c r="M1032" s="21">
        <v>4</v>
      </c>
      <c r="N1032" s="20">
        <f t="shared" si="2"/>
        <v>4</v>
      </c>
      <c r="O1032" s="20">
        <f t="shared" si="5"/>
        <v>4187900</v>
      </c>
    </row>
    <row r="1033" spans="3:15" ht="12.5" x14ac:dyDescent="0.25">
      <c r="C1033" s="20"/>
      <c r="D1033" s="20"/>
      <c r="E1033" s="20"/>
      <c r="J1033" s="23"/>
      <c r="K1033" s="22" t="s">
        <v>12687</v>
      </c>
      <c r="L1033" s="22" t="s">
        <v>12688</v>
      </c>
      <c r="M1033" s="21" t="s">
        <v>11277</v>
      </c>
      <c r="N1033" s="20">
        <f t="shared" si="2"/>
        <v>12</v>
      </c>
      <c r="O1033" s="20">
        <f t="shared" si="5"/>
        <v>4187872</v>
      </c>
    </row>
    <row r="1034" spans="3:15" ht="12.5" x14ac:dyDescent="0.25">
      <c r="C1034" s="20"/>
      <c r="D1034" s="20"/>
      <c r="E1034" s="20"/>
      <c r="J1034" s="23"/>
      <c r="K1034" s="22" t="s">
        <v>12687</v>
      </c>
      <c r="L1034" s="22" t="s">
        <v>12689</v>
      </c>
      <c r="M1034" s="21">
        <v>140</v>
      </c>
      <c r="N1034" s="20">
        <f t="shared" si="2"/>
        <v>320</v>
      </c>
      <c r="O1034" s="20">
        <f t="shared" si="5"/>
        <v>4178060</v>
      </c>
    </row>
    <row r="1035" spans="3:15" ht="12.5" x14ac:dyDescent="0.25">
      <c r="C1035" s="20"/>
      <c r="D1035" s="20"/>
      <c r="E1035" s="20"/>
      <c r="J1035" s="23"/>
      <c r="K1035" s="22" t="s">
        <v>12687</v>
      </c>
      <c r="L1035" s="22" t="s">
        <v>12690</v>
      </c>
      <c r="M1035" s="21">
        <v>4</v>
      </c>
      <c r="N1035" s="20">
        <f t="shared" si="2"/>
        <v>4</v>
      </c>
      <c r="O1035" s="20">
        <f t="shared" si="5"/>
        <v>4187884</v>
      </c>
    </row>
    <row r="1036" spans="3:15" ht="12.5" x14ac:dyDescent="0.25">
      <c r="C1036" s="20"/>
      <c r="D1036" s="20"/>
      <c r="E1036" s="20"/>
      <c r="J1036" s="23"/>
      <c r="K1036" s="22" t="s">
        <v>12687</v>
      </c>
      <c r="L1036" s="22" t="s">
        <v>12691</v>
      </c>
      <c r="M1036" s="21" t="s">
        <v>11277</v>
      </c>
      <c r="N1036" s="20">
        <f t="shared" si="2"/>
        <v>12</v>
      </c>
      <c r="O1036" s="20">
        <f t="shared" si="5"/>
        <v>4187856</v>
      </c>
    </row>
    <row r="1037" spans="3:15" ht="12.5" x14ac:dyDescent="0.25">
      <c r="C1037" s="20"/>
      <c r="D1037" s="20"/>
      <c r="E1037" s="20"/>
      <c r="J1037" s="23"/>
      <c r="K1037" s="22" t="s">
        <v>12687</v>
      </c>
      <c r="L1037" s="22" t="s">
        <v>12692</v>
      </c>
      <c r="M1037" s="21">
        <v>140</v>
      </c>
      <c r="N1037" s="20">
        <f t="shared" si="2"/>
        <v>320</v>
      </c>
      <c r="O1037" s="20">
        <f t="shared" si="5"/>
        <v>4178380</v>
      </c>
    </row>
    <row r="1038" spans="3:15" ht="12.5" x14ac:dyDescent="0.25">
      <c r="C1038" s="20"/>
      <c r="D1038" s="20"/>
      <c r="E1038" s="20"/>
      <c r="J1038" s="23"/>
      <c r="K1038" s="22" t="s">
        <v>12687</v>
      </c>
      <c r="L1038" s="22" t="s">
        <v>12693</v>
      </c>
      <c r="M1038" s="21">
        <v>4</v>
      </c>
      <c r="N1038" s="20">
        <f t="shared" si="2"/>
        <v>4</v>
      </c>
      <c r="O1038" s="20">
        <f t="shared" si="5"/>
        <v>4187868</v>
      </c>
    </row>
    <row r="1039" spans="3:15" ht="12.5" x14ac:dyDescent="0.25">
      <c r="C1039" s="20"/>
      <c r="D1039" s="20"/>
      <c r="E1039" s="20"/>
      <c r="J1039" s="23"/>
      <c r="K1039" s="22" t="s">
        <v>12694</v>
      </c>
      <c r="L1039" s="22" t="s">
        <v>12695</v>
      </c>
      <c r="M1039" s="21" t="s">
        <v>11277</v>
      </c>
      <c r="N1039" s="20">
        <f t="shared" si="2"/>
        <v>12</v>
      </c>
      <c r="O1039" s="20">
        <f t="shared" si="5"/>
        <v>4187840</v>
      </c>
    </row>
    <row r="1040" spans="3:15" ht="12.5" x14ac:dyDescent="0.25">
      <c r="C1040" s="20"/>
      <c r="D1040" s="20"/>
      <c r="E1040" s="20"/>
      <c r="J1040" s="23"/>
      <c r="K1040" s="22" t="s">
        <v>12694</v>
      </c>
      <c r="L1040" s="22" t="s">
        <v>12696</v>
      </c>
      <c r="M1040" s="21">
        <v>140</v>
      </c>
      <c r="N1040" s="20">
        <f t="shared" si="2"/>
        <v>320</v>
      </c>
      <c r="O1040" s="20">
        <f t="shared" si="5"/>
        <v>4178700</v>
      </c>
    </row>
    <row r="1041" spans="3:15" ht="12.5" x14ac:dyDescent="0.25">
      <c r="C1041" s="20"/>
      <c r="D1041" s="20"/>
      <c r="E1041" s="20"/>
      <c r="J1041" s="23"/>
      <c r="K1041" s="22" t="s">
        <v>12694</v>
      </c>
      <c r="L1041" s="22" t="s">
        <v>12697</v>
      </c>
      <c r="M1041" s="21">
        <v>4</v>
      </c>
      <c r="N1041" s="20">
        <f t="shared" si="2"/>
        <v>4</v>
      </c>
      <c r="O1041" s="20">
        <f t="shared" si="5"/>
        <v>4187852</v>
      </c>
    </row>
    <row r="1042" spans="3:15" ht="12.5" x14ac:dyDescent="0.25">
      <c r="C1042" s="20"/>
      <c r="D1042" s="20"/>
      <c r="E1042" s="20"/>
      <c r="J1042" s="23"/>
      <c r="K1042" s="22" t="s">
        <v>12694</v>
      </c>
      <c r="L1042" s="22" t="s">
        <v>12698</v>
      </c>
      <c r="M1042" s="21" t="s">
        <v>11277</v>
      </c>
      <c r="N1042" s="20">
        <f t="shared" si="2"/>
        <v>12</v>
      </c>
      <c r="O1042" s="20">
        <f t="shared" si="5"/>
        <v>4187824</v>
      </c>
    </row>
    <row r="1043" spans="3:15" ht="12.5" x14ac:dyDescent="0.25">
      <c r="C1043" s="20"/>
      <c r="D1043" s="20"/>
      <c r="E1043" s="20"/>
      <c r="J1043" s="23"/>
      <c r="K1043" s="22" t="s">
        <v>12694</v>
      </c>
      <c r="L1043" s="22" t="s">
        <v>12699</v>
      </c>
      <c r="M1043" s="21">
        <v>140</v>
      </c>
      <c r="N1043" s="20">
        <f t="shared" si="2"/>
        <v>320</v>
      </c>
      <c r="O1043" s="20">
        <f t="shared" si="5"/>
        <v>4179020</v>
      </c>
    </row>
    <row r="1044" spans="3:15" ht="12.5" x14ac:dyDescent="0.25">
      <c r="C1044" s="20"/>
      <c r="D1044" s="20"/>
      <c r="E1044" s="20"/>
      <c r="J1044" s="23"/>
      <c r="K1044" s="22" t="s">
        <v>12694</v>
      </c>
      <c r="L1044" s="22" t="s">
        <v>12700</v>
      </c>
      <c r="M1044" s="21">
        <v>4</v>
      </c>
      <c r="N1044" s="20">
        <f t="shared" si="2"/>
        <v>4</v>
      </c>
      <c r="O1044" s="20">
        <f t="shared" si="5"/>
        <v>4187836</v>
      </c>
    </row>
    <row r="1045" spans="3:15" ht="12.5" x14ac:dyDescent="0.25">
      <c r="C1045" s="20"/>
      <c r="D1045" s="20"/>
      <c r="E1045" s="20"/>
      <c r="J1045" s="23"/>
      <c r="K1045" s="22" t="s">
        <v>12701</v>
      </c>
      <c r="L1045" s="22" t="s">
        <v>12702</v>
      </c>
      <c r="M1045" s="21" t="s">
        <v>11277</v>
      </c>
      <c r="N1045" s="20">
        <f t="shared" si="2"/>
        <v>12</v>
      </c>
      <c r="O1045" s="20">
        <f t="shared" si="5"/>
        <v>4187808</v>
      </c>
    </row>
    <row r="1046" spans="3:15" ht="12.5" x14ac:dyDescent="0.25">
      <c r="C1046" s="20"/>
      <c r="D1046" s="20"/>
      <c r="E1046" s="20"/>
      <c r="J1046" s="23"/>
      <c r="K1046" s="22" t="s">
        <v>12701</v>
      </c>
      <c r="L1046" s="22" t="s">
        <v>12703</v>
      </c>
      <c r="M1046" s="21">
        <v>140</v>
      </c>
      <c r="N1046" s="20">
        <f t="shared" si="2"/>
        <v>320</v>
      </c>
      <c r="O1046" s="20">
        <f t="shared" si="5"/>
        <v>4179340</v>
      </c>
    </row>
    <row r="1047" spans="3:15" ht="12.5" x14ac:dyDescent="0.25">
      <c r="C1047" s="20"/>
      <c r="D1047" s="20"/>
      <c r="E1047" s="20"/>
      <c r="J1047" s="23"/>
      <c r="K1047" s="22" t="s">
        <v>12701</v>
      </c>
      <c r="L1047" s="22" t="s">
        <v>12704</v>
      </c>
      <c r="M1047" s="21">
        <v>4</v>
      </c>
      <c r="N1047" s="20">
        <f t="shared" si="2"/>
        <v>4</v>
      </c>
      <c r="O1047" s="20">
        <f t="shared" si="5"/>
        <v>4187820</v>
      </c>
    </row>
    <row r="1048" spans="3:15" ht="12.5" x14ac:dyDescent="0.25">
      <c r="C1048" s="20"/>
      <c r="D1048" s="20"/>
      <c r="E1048" s="20"/>
      <c r="J1048" s="23"/>
      <c r="K1048" s="22" t="s">
        <v>12701</v>
      </c>
      <c r="L1048" s="22" t="s">
        <v>12705</v>
      </c>
      <c r="M1048" s="21" t="s">
        <v>11277</v>
      </c>
      <c r="N1048" s="20">
        <f t="shared" si="2"/>
        <v>12</v>
      </c>
      <c r="O1048" s="20">
        <f t="shared" si="5"/>
        <v>4187792</v>
      </c>
    </row>
    <row r="1049" spans="3:15" ht="12.5" x14ac:dyDescent="0.25">
      <c r="C1049" s="20"/>
      <c r="D1049" s="20"/>
      <c r="E1049" s="20"/>
      <c r="J1049" s="23"/>
      <c r="K1049" s="22" t="s">
        <v>12701</v>
      </c>
      <c r="L1049" s="22" t="s">
        <v>12706</v>
      </c>
      <c r="M1049" s="21">
        <v>140</v>
      </c>
      <c r="N1049" s="20">
        <f t="shared" si="2"/>
        <v>320</v>
      </c>
      <c r="O1049" s="20">
        <f t="shared" si="5"/>
        <v>4179660</v>
      </c>
    </row>
    <row r="1050" spans="3:15" ht="12.5" x14ac:dyDescent="0.25">
      <c r="C1050" s="20"/>
      <c r="D1050" s="20"/>
      <c r="E1050" s="20"/>
      <c r="J1050" s="23"/>
      <c r="K1050" s="22" t="s">
        <v>12701</v>
      </c>
      <c r="L1050" s="22" t="s">
        <v>12707</v>
      </c>
      <c r="M1050" s="21">
        <v>4</v>
      </c>
      <c r="N1050" s="20">
        <f t="shared" si="2"/>
        <v>4</v>
      </c>
      <c r="O1050" s="20">
        <f t="shared" si="5"/>
        <v>4187804</v>
      </c>
    </row>
    <row r="1051" spans="3:15" ht="12.5" x14ac:dyDescent="0.25">
      <c r="C1051" s="20"/>
      <c r="D1051" s="20"/>
      <c r="E1051" s="20"/>
      <c r="J1051" s="23"/>
      <c r="K1051" s="22" t="s">
        <v>12708</v>
      </c>
      <c r="L1051" s="22" t="s">
        <v>12709</v>
      </c>
      <c r="M1051" s="21" t="s">
        <v>11277</v>
      </c>
      <c r="N1051" s="20">
        <f t="shared" si="2"/>
        <v>12</v>
      </c>
      <c r="O1051" s="20">
        <f t="shared" si="5"/>
        <v>4187776</v>
      </c>
    </row>
    <row r="1052" spans="3:15" ht="12.5" x14ac:dyDescent="0.25">
      <c r="C1052" s="20"/>
      <c r="D1052" s="20"/>
      <c r="E1052" s="20"/>
      <c r="J1052" s="23"/>
      <c r="K1052" s="22" t="s">
        <v>12708</v>
      </c>
      <c r="L1052" s="22" t="s">
        <v>12710</v>
      </c>
      <c r="M1052" s="21">
        <v>140</v>
      </c>
      <c r="N1052" s="20">
        <f t="shared" si="2"/>
        <v>320</v>
      </c>
      <c r="O1052" s="20">
        <f t="shared" si="5"/>
        <v>4179980</v>
      </c>
    </row>
    <row r="1053" spans="3:15" ht="12.5" x14ac:dyDescent="0.25">
      <c r="C1053" s="20"/>
      <c r="D1053" s="20"/>
      <c r="E1053" s="20"/>
      <c r="J1053" s="23"/>
      <c r="K1053" s="22" t="s">
        <v>12708</v>
      </c>
      <c r="L1053" s="22" t="s">
        <v>12711</v>
      </c>
      <c r="M1053" s="21">
        <v>4</v>
      </c>
      <c r="N1053" s="20">
        <f t="shared" si="2"/>
        <v>4</v>
      </c>
      <c r="O1053" s="20">
        <f t="shared" si="5"/>
        <v>4187788</v>
      </c>
    </row>
    <row r="1054" spans="3:15" ht="12.5" x14ac:dyDescent="0.25">
      <c r="C1054" s="20"/>
      <c r="D1054" s="20"/>
      <c r="E1054" s="20"/>
      <c r="J1054" s="23"/>
      <c r="K1054" s="22" t="s">
        <v>12708</v>
      </c>
      <c r="L1054" s="22" t="s">
        <v>12712</v>
      </c>
      <c r="M1054" s="21" t="s">
        <v>11277</v>
      </c>
      <c r="N1054" s="20">
        <f t="shared" si="2"/>
        <v>12</v>
      </c>
      <c r="O1054" s="20">
        <f t="shared" si="5"/>
        <v>4187760</v>
      </c>
    </row>
    <row r="1055" spans="3:15" ht="12.5" x14ac:dyDescent="0.25">
      <c r="C1055" s="20"/>
      <c r="D1055" s="20"/>
      <c r="E1055" s="20"/>
      <c r="J1055" s="23"/>
      <c r="K1055" s="22" t="s">
        <v>12708</v>
      </c>
      <c r="L1055" s="22" t="s">
        <v>12713</v>
      </c>
      <c r="M1055" s="21">
        <v>140</v>
      </c>
      <c r="N1055" s="20">
        <f t="shared" si="2"/>
        <v>320</v>
      </c>
      <c r="O1055" s="20">
        <f t="shared" si="5"/>
        <v>4180300</v>
      </c>
    </row>
    <row r="1056" spans="3:15" ht="12.5" x14ac:dyDescent="0.25">
      <c r="C1056" s="20"/>
      <c r="D1056" s="20"/>
      <c r="E1056" s="20"/>
      <c r="J1056" s="23"/>
      <c r="K1056" s="22" t="s">
        <v>12708</v>
      </c>
      <c r="L1056" s="22" t="s">
        <v>12714</v>
      </c>
      <c r="M1056" s="21">
        <v>4</v>
      </c>
      <c r="N1056" s="20">
        <f t="shared" si="2"/>
        <v>4</v>
      </c>
      <c r="O1056" s="20">
        <f t="shared" si="5"/>
        <v>4187772</v>
      </c>
    </row>
    <row r="1057" spans="3:15" ht="12.5" x14ac:dyDescent="0.25">
      <c r="C1057" s="20"/>
      <c r="D1057" s="20"/>
      <c r="E1057" s="20"/>
      <c r="J1057" s="23"/>
      <c r="K1057" s="22" t="s">
        <v>12715</v>
      </c>
      <c r="L1057" s="22" t="s">
        <v>12716</v>
      </c>
      <c r="M1057" s="21" t="s">
        <v>11277</v>
      </c>
      <c r="N1057" s="20">
        <f t="shared" si="2"/>
        <v>12</v>
      </c>
      <c r="O1057" s="20">
        <f t="shared" si="5"/>
        <v>4187744</v>
      </c>
    </row>
    <row r="1058" spans="3:15" ht="12.5" x14ac:dyDescent="0.25">
      <c r="C1058" s="20"/>
      <c r="D1058" s="20"/>
      <c r="E1058" s="20"/>
      <c r="J1058" s="23"/>
      <c r="K1058" s="22" t="s">
        <v>12715</v>
      </c>
      <c r="L1058" s="22" t="s">
        <v>12717</v>
      </c>
      <c r="M1058" s="21">
        <v>140</v>
      </c>
      <c r="N1058" s="20">
        <f t="shared" si="2"/>
        <v>320</v>
      </c>
      <c r="O1058" s="20">
        <f t="shared" si="5"/>
        <v>4180620</v>
      </c>
    </row>
    <row r="1059" spans="3:15" ht="12.5" x14ac:dyDescent="0.25">
      <c r="C1059" s="20"/>
      <c r="D1059" s="20"/>
      <c r="E1059" s="20"/>
      <c r="J1059" s="23"/>
      <c r="K1059" s="22" t="s">
        <v>12715</v>
      </c>
      <c r="L1059" s="22" t="s">
        <v>12718</v>
      </c>
      <c r="M1059" s="21">
        <v>4</v>
      </c>
      <c r="N1059" s="20">
        <f t="shared" si="2"/>
        <v>4</v>
      </c>
      <c r="O1059" s="20">
        <f t="shared" si="5"/>
        <v>4187756</v>
      </c>
    </row>
    <row r="1060" spans="3:15" ht="12.5" x14ac:dyDescent="0.25">
      <c r="C1060" s="20"/>
      <c r="D1060" s="20"/>
      <c r="E1060" s="20"/>
      <c r="J1060" s="23"/>
      <c r="K1060" s="22" t="s">
        <v>12715</v>
      </c>
      <c r="L1060" s="22" t="s">
        <v>12719</v>
      </c>
      <c r="M1060" s="21" t="s">
        <v>11277</v>
      </c>
      <c r="N1060" s="20">
        <f t="shared" si="2"/>
        <v>12</v>
      </c>
      <c r="O1060" s="20">
        <f t="shared" si="5"/>
        <v>4187728</v>
      </c>
    </row>
    <row r="1061" spans="3:15" ht="12.5" x14ac:dyDescent="0.25">
      <c r="C1061" s="20"/>
      <c r="D1061" s="20"/>
      <c r="E1061" s="20"/>
      <c r="J1061" s="23"/>
      <c r="K1061" s="22" t="s">
        <v>12715</v>
      </c>
      <c r="L1061" s="22" t="s">
        <v>12720</v>
      </c>
      <c r="M1061" s="21">
        <v>140</v>
      </c>
      <c r="N1061" s="20">
        <f t="shared" si="2"/>
        <v>320</v>
      </c>
      <c r="O1061" s="20">
        <f t="shared" si="5"/>
        <v>4180940</v>
      </c>
    </row>
    <row r="1062" spans="3:15" ht="12.5" x14ac:dyDescent="0.25">
      <c r="C1062" s="20"/>
      <c r="D1062" s="20"/>
      <c r="E1062" s="20"/>
      <c r="J1062" s="23"/>
      <c r="K1062" s="22" t="s">
        <v>12715</v>
      </c>
      <c r="L1062" s="22" t="s">
        <v>12721</v>
      </c>
      <c r="M1062" s="21">
        <v>4</v>
      </c>
      <c r="N1062" s="20">
        <f t="shared" si="2"/>
        <v>4</v>
      </c>
      <c r="O1062" s="20">
        <f t="shared" si="5"/>
        <v>4187740</v>
      </c>
    </row>
    <row r="1063" spans="3:15" ht="12.5" x14ac:dyDescent="0.25">
      <c r="C1063" s="20"/>
      <c r="D1063" s="20"/>
      <c r="E1063" s="20"/>
      <c r="J1063" s="23"/>
      <c r="K1063" s="22" t="s">
        <v>12722</v>
      </c>
      <c r="L1063" s="22" t="s">
        <v>12723</v>
      </c>
      <c r="M1063" s="21" t="s">
        <v>11277</v>
      </c>
      <c r="N1063" s="20">
        <f t="shared" si="2"/>
        <v>12</v>
      </c>
      <c r="O1063" s="20">
        <f t="shared" si="5"/>
        <v>4187712</v>
      </c>
    </row>
    <row r="1064" spans="3:15" ht="12.5" x14ac:dyDescent="0.25">
      <c r="C1064" s="20"/>
      <c r="D1064" s="20"/>
      <c r="E1064" s="20"/>
      <c r="J1064" s="23"/>
      <c r="K1064" s="22" t="s">
        <v>12722</v>
      </c>
      <c r="L1064" s="22" t="s">
        <v>12724</v>
      </c>
      <c r="M1064" s="21">
        <v>140</v>
      </c>
      <c r="N1064" s="20">
        <f t="shared" si="2"/>
        <v>320</v>
      </c>
      <c r="O1064" s="20">
        <f t="shared" si="5"/>
        <v>4181260</v>
      </c>
    </row>
    <row r="1065" spans="3:15" ht="12.5" x14ac:dyDescent="0.25">
      <c r="C1065" s="20"/>
      <c r="D1065" s="20"/>
      <c r="E1065" s="20"/>
      <c r="J1065" s="23"/>
      <c r="K1065" s="22" t="s">
        <v>12722</v>
      </c>
      <c r="L1065" s="22" t="s">
        <v>12725</v>
      </c>
      <c r="M1065" s="21">
        <v>4</v>
      </c>
      <c r="N1065" s="20">
        <f t="shared" si="2"/>
        <v>4</v>
      </c>
      <c r="O1065" s="20">
        <f t="shared" si="5"/>
        <v>4187724</v>
      </c>
    </row>
    <row r="1066" spans="3:15" ht="12.5" x14ac:dyDescent="0.25">
      <c r="C1066" s="20"/>
      <c r="D1066" s="20"/>
      <c r="E1066" s="20"/>
      <c r="J1066" s="23"/>
      <c r="K1066" s="22" t="s">
        <v>12722</v>
      </c>
      <c r="L1066" s="22" t="s">
        <v>12726</v>
      </c>
      <c r="M1066" s="21" t="s">
        <v>11277</v>
      </c>
      <c r="N1066" s="20">
        <f t="shared" si="2"/>
        <v>12</v>
      </c>
      <c r="O1066" s="20">
        <f t="shared" si="5"/>
        <v>4187696</v>
      </c>
    </row>
    <row r="1067" spans="3:15" ht="12.5" x14ac:dyDescent="0.25">
      <c r="C1067" s="20"/>
      <c r="D1067" s="20"/>
      <c r="E1067" s="20"/>
      <c r="J1067" s="23"/>
      <c r="K1067" s="22" t="s">
        <v>12722</v>
      </c>
      <c r="L1067" s="22" t="s">
        <v>12727</v>
      </c>
      <c r="M1067" s="21">
        <v>140</v>
      </c>
      <c r="N1067" s="20">
        <f t="shared" si="2"/>
        <v>320</v>
      </c>
      <c r="O1067" s="20">
        <f t="shared" si="5"/>
        <v>4181580</v>
      </c>
    </row>
    <row r="1068" spans="3:15" ht="12.5" x14ac:dyDescent="0.25">
      <c r="C1068" s="20"/>
      <c r="D1068" s="20"/>
      <c r="E1068" s="20"/>
      <c r="J1068" s="23"/>
      <c r="K1068" s="22" t="s">
        <v>12722</v>
      </c>
      <c r="L1068" s="22" t="s">
        <v>12728</v>
      </c>
      <c r="M1068" s="21">
        <v>4</v>
      </c>
      <c r="N1068" s="20">
        <f t="shared" si="2"/>
        <v>4</v>
      </c>
      <c r="O1068" s="20">
        <f t="shared" si="5"/>
        <v>4187708</v>
      </c>
    </row>
    <row r="1069" spans="3:15" ht="12.5" x14ac:dyDescent="0.25">
      <c r="C1069" s="20"/>
      <c r="D1069" s="20"/>
      <c r="E1069" s="20"/>
      <c r="J1069" s="23"/>
      <c r="K1069" s="22" t="s">
        <v>12729</v>
      </c>
      <c r="L1069" s="22" t="s">
        <v>12730</v>
      </c>
      <c r="M1069" s="21" t="s">
        <v>11277</v>
      </c>
      <c r="N1069" s="20">
        <f t="shared" si="2"/>
        <v>12</v>
      </c>
      <c r="O1069" s="20">
        <f t="shared" si="5"/>
        <v>4187680</v>
      </c>
    </row>
    <row r="1070" spans="3:15" ht="12.5" x14ac:dyDescent="0.25">
      <c r="C1070" s="20"/>
      <c r="D1070" s="20"/>
      <c r="E1070" s="20"/>
      <c r="J1070" s="23"/>
      <c r="K1070" s="22" t="s">
        <v>12729</v>
      </c>
      <c r="L1070" s="22" t="s">
        <v>12731</v>
      </c>
      <c r="M1070" s="21">
        <v>140</v>
      </c>
      <c r="N1070" s="20">
        <f t="shared" si="2"/>
        <v>320</v>
      </c>
      <c r="O1070" s="20">
        <f t="shared" si="5"/>
        <v>4181900</v>
      </c>
    </row>
    <row r="1071" spans="3:15" ht="12.5" x14ac:dyDescent="0.25">
      <c r="C1071" s="20"/>
      <c r="D1071" s="20"/>
      <c r="E1071" s="20"/>
      <c r="J1071" s="23"/>
      <c r="K1071" s="22" t="s">
        <v>12729</v>
      </c>
      <c r="L1071" s="22" t="s">
        <v>12732</v>
      </c>
      <c r="M1071" s="21">
        <v>4</v>
      </c>
      <c r="N1071" s="20">
        <f t="shared" si="2"/>
        <v>4</v>
      </c>
      <c r="O1071" s="20">
        <f t="shared" si="5"/>
        <v>4187692</v>
      </c>
    </row>
    <row r="1072" spans="3:15" ht="12.5" x14ac:dyDescent="0.25">
      <c r="C1072" s="20"/>
      <c r="D1072" s="20"/>
      <c r="E1072" s="20"/>
      <c r="J1072" s="23"/>
      <c r="K1072" s="22" t="s">
        <v>12729</v>
      </c>
      <c r="L1072" s="22" t="s">
        <v>12733</v>
      </c>
      <c r="M1072" s="21" t="s">
        <v>11277</v>
      </c>
      <c r="N1072" s="20">
        <f t="shared" si="2"/>
        <v>12</v>
      </c>
      <c r="O1072" s="20">
        <f t="shared" si="5"/>
        <v>4187664</v>
      </c>
    </row>
    <row r="1073" spans="3:15" ht="12.5" x14ac:dyDescent="0.25">
      <c r="C1073" s="20"/>
      <c r="D1073" s="20"/>
      <c r="E1073" s="20"/>
      <c r="J1073" s="23"/>
      <c r="K1073" s="22" t="s">
        <v>12729</v>
      </c>
      <c r="L1073" s="22" t="s">
        <v>12734</v>
      </c>
      <c r="M1073" s="21">
        <v>140</v>
      </c>
      <c r="N1073" s="20">
        <f t="shared" si="2"/>
        <v>320</v>
      </c>
      <c r="O1073" s="20">
        <f t="shared" si="5"/>
        <v>4182220</v>
      </c>
    </row>
    <row r="1074" spans="3:15" ht="12.5" x14ac:dyDescent="0.25">
      <c r="C1074" s="20"/>
      <c r="D1074" s="20"/>
      <c r="E1074" s="20"/>
      <c r="J1074" s="23"/>
      <c r="K1074" s="22" t="s">
        <v>12729</v>
      </c>
      <c r="L1074" s="22" t="s">
        <v>12735</v>
      </c>
      <c r="M1074" s="21">
        <v>4</v>
      </c>
      <c r="N1074" s="20">
        <f t="shared" si="2"/>
        <v>4</v>
      </c>
      <c r="O1074" s="20">
        <f t="shared" si="5"/>
        <v>4187676</v>
      </c>
    </row>
    <row r="1075" spans="3:15" ht="12.5" x14ac:dyDescent="0.25">
      <c r="C1075" s="20"/>
      <c r="D1075" s="20"/>
      <c r="E1075" s="20"/>
      <c r="J1075" s="23"/>
      <c r="K1075" s="22" t="s">
        <v>12736</v>
      </c>
      <c r="L1075" s="22" t="s">
        <v>12737</v>
      </c>
      <c r="M1075" s="21" t="s">
        <v>11277</v>
      </c>
      <c r="N1075" s="20">
        <f t="shared" si="2"/>
        <v>12</v>
      </c>
      <c r="O1075" s="20">
        <f t="shared" si="5"/>
        <v>4187648</v>
      </c>
    </row>
    <row r="1076" spans="3:15" ht="12.5" x14ac:dyDescent="0.25">
      <c r="C1076" s="20"/>
      <c r="D1076" s="20"/>
      <c r="E1076" s="20"/>
      <c r="J1076" s="23"/>
      <c r="K1076" s="22" t="s">
        <v>12736</v>
      </c>
      <c r="L1076" s="22" t="s">
        <v>12738</v>
      </c>
      <c r="M1076" s="21">
        <v>140</v>
      </c>
      <c r="N1076" s="20">
        <f t="shared" si="2"/>
        <v>320</v>
      </c>
      <c r="O1076" s="20">
        <f t="shared" si="5"/>
        <v>4182540</v>
      </c>
    </row>
    <row r="1077" spans="3:15" ht="12.5" x14ac:dyDescent="0.25">
      <c r="C1077" s="20"/>
      <c r="D1077" s="20"/>
      <c r="E1077" s="20"/>
      <c r="J1077" s="23"/>
      <c r="K1077" s="22" t="s">
        <v>12736</v>
      </c>
      <c r="L1077" s="22" t="s">
        <v>12739</v>
      </c>
      <c r="M1077" s="21">
        <v>4</v>
      </c>
      <c r="N1077" s="20">
        <f t="shared" si="2"/>
        <v>4</v>
      </c>
      <c r="O1077" s="20">
        <f t="shared" si="5"/>
        <v>4187660</v>
      </c>
    </row>
    <row r="1078" spans="3:15" ht="12.5" x14ac:dyDescent="0.25">
      <c r="C1078" s="20"/>
      <c r="D1078" s="20"/>
      <c r="E1078" s="20"/>
      <c r="J1078" s="23"/>
      <c r="K1078" s="22" t="s">
        <v>12736</v>
      </c>
      <c r="L1078" s="22" t="s">
        <v>12740</v>
      </c>
      <c r="M1078" s="21" t="s">
        <v>11277</v>
      </c>
      <c r="N1078" s="20">
        <f t="shared" si="2"/>
        <v>12</v>
      </c>
      <c r="O1078" s="20">
        <f t="shared" si="5"/>
        <v>4187632</v>
      </c>
    </row>
    <row r="1079" spans="3:15" ht="12.5" x14ac:dyDescent="0.25">
      <c r="C1079" s="20"/>
      <c r="D1079" s="20"/>
      <c r="E1079" s="20"/>
      <c r="J1079" s="23"/>
      <c r="K1079" s="22" t="s">
        <v>12736</v>
      </c>
      <c r="L1079" s="22" t="s">
        <v>12741</v>
      </c>
      <c r="M1079" s="21">
        <v>140</v>
      </c>
      <c r="N1079" s="20">
        <f t="shared" si="2"/>
        <v>320</v>
      </c>
      <c r="O1079" s="20">
        <f t="shared" si="5"/>
        <v>4182860</v>
      </c>
    </row>
    <row r="1080" spans="3:15" ht="12.5" x14ac:dyDescent="0.25">
      <c r="C1080" s="20"/>
      <c r="D1080" s="20"/>
      <c r="E1080" s="20"/>
      <c r="J1080" s="23"/>
      <c r="K1080" s="22" t="s">
        <v>12736</v>
      </c>
      <c r="L1080" s="22" t="s">
        <v>12742</v>
      </c>
      <c r="M1080" s="21">
        <v>4</v>
      </c>
      <c r="N1080" s="20">
        <f t="shared" si="2"/>
        <v>4</v>
      </c>
      <c r="O1080" s="20">
        <f t="shared" si="5"/>
        <v>4187644</v>
      </c>
    </row>
    <row r="1081" spans="3:15" ht="12.5" x14ac:dyDescent="0.25">
      <c r="C1081" s="20"/>
      <c r="D1081" s="20"/>
      <c r="E1081" s="20"/>
      <c r="J1081" s="23"/>
      <c r="K1081" s="22" t="s">
        <v>12743</v>
      </c>
      <c r="L1081" s="22" t="s">
        <v>12744</v>
      </c>
      <c r="M1081" s="21" t="s">
        <v>11277</v>
      </c>
      <c r="N1081" s="20">
        <f t="shared" si="2"/>
        <v>12</v>
      </c>
      <c r="O1081" s="20">
        <f t="shared" si="5"/>
        <v>4187616</v>
      </c>
    </row>
    <row r="1082" spans="3:15" ht="12.5" x14ac:dyDescent="0.25">
      <c r="C1082" s="20"/>
      <c r="D1082" s="20"/>
      <c r="E1082" s="20"/>
      <c r="J1082" s="23"/>
      <c r="K1082" s="22" t="s">
        <v>12743</v>
      </c>
      <c r="L1082" s="22" t="s">
        <v>12745</v>
      </c>
      <c r="M1082" s="21">
        <v>140</v>
      </c>
      <c r="N1082" s="20">
        <f t="shared" si="2"/>
        <v>320</v>
      </c>
      <c r="O1082" s="20">
        <f t="shared" si="5"/>
        <v>4183180</v>
      </c>
    </row>
    <row r="1083" spans="3:15" ht="12.5" x14ac:dyDescent="0.25">
      <c r="C1083" s="20"/>
      <c r="D1083" s="20"/>
      <c r="E1083" s="20"/>
      <c r="J1083" s="23"/>
      <c r="K1083" s="22" t="s">
        <v>12743</v>
      </c>
      <c r="L1083" s="22" t="s">
        <v>12746</v>
      </c>
      <c r="M1083" s="21">
        <v>4</v>
      </c>
      <c r="N1083" s="20">
        <f t="shared" si="2"/>
        <v>4</v>
      </c>
      <c r="O1083" s="20">
        <f t="shared" si="5"/>
        <v>4187628</v>
      </c>
    </row>
    <row r="1084" spans="3:15" ht="12.5" x14ac:dyDescent="0.25">
      <c r="C1084" s="20"/>
      <c r="D1084" s="20"/>
      <c r="E1084" s="20"/>
      <c r="J1084" s="23"/>
      <c r="K1084" s="22" t="s">
        <v>12743</v>
      </c>
      <c r="L1084" s="22" t="s">
        <v>12747</v>
      </c>
      <c r="M1084" s="21" t="s">
        <v>11277</v>
      </c>
      <c r="N1084" s="20">
        <f t="shared" si="2"/>
        <v>12</v>
      </c>
      <c r="O1084" s="20">
        <f t="shared" si="5"/>
        <v>4187600</v>
      </c>
    </row>
    <row r="1085" spans="3:15" ht="12.5" x14ac:dyDescent="0.25">
      <c r="C1085" s="20"/>
      <c r="D1085" s="20"/>
      <c r="E1085" s="20"/>
      <c r="J1085" s="23"/>
      <c r="K1085" s="22" t="s">
        <v>12743</v>
      </c>
      <c r="L1085" s="22" t="s">
        <v>12748</v>
      </c>
      <c r="M1085" s="21">
        <v>140</v>
      </c>
      <c r="N1085" s="20">
        <f t="shared" si="2"/>
        <v>320</v>
      </c>
      <c r="O1085" s="20">
        <f t="shared" si="5"/>
        <v>4183500</v>
      </c>
    </row>
    <row r="1086" spans="3:15" ht="12.5" x14ac:dyDescent="0.25">
      <c r="C1086" s="20"/>
      <c r="D1086" s="20"/>
      <c r="E1086" s="20"/>
      <c r="J1086" s="23"/>
      <c r="K1086" s="22" t="s">
        <v>12743</v>
      </c>
      <c r="L1086" s="22" t="s">
        <v>12749</v>
      </c>
      <c r="M1086" s="21">
        <v>4</v>
      </c>
      <c r="N1086" s="20">
        <f t="shared" si="2"/>
        <v>4</v>
      </c>
      <c r="O1086" s="20">
        <f t="shared" si="5"/>
        <v>4187612</v>
      </c>
    </row>
    <row r="1087" spans="3:15" ht="12.5" x14ac:dyDescent="0.25">
      <c r="C1087" s="20"/>
      <c r="D1087" s="20"/>
      <c r="E1087" s="20"/>
      <c r="J1087" s="23"/>
      <c r="K1087" s="22" t="s">
        <v>12750</v>
      </c>
      <c r="L1087" s="22" t="s">
        <v>12751</v>
      </c>
      <c r="M1087" s="21" t="s">
        <v>11277</v>
      </c>
      <c r="N1087" s="20">
        <f t="shared" si="2"/>
        <v>12</v>
      </c>
      <c r="O1087" s="20">
        <f t="shared" si="5"/>
        <v>4187584</v>
      </c>
    </row>
    <row r="1088" spans="3:15" ht="12.5" x14ac:dyDescent="0.25">
      <c r="C1088" s="20"/>
      <c r="D1088" s="20"/>
      <c r="E1088" s="20"/>
      <c r="J1088" s="23"/>
      <c r="K1088" s="22" t="s">
        <v>12750</v>
      </c>
      <c r="L1088" s="22" t="s">
        <v>12752</v>
      </c>
      <c r="M1088" s="21">
        <v>140</v>
      </c>
      <c r="N1088" s="20">
        <f t="shared" si="2"/>
        <v>320</v>
      </c>
      <c r="O1088" s="20">
        <f t="shared" si="5"/>
        <v>4183820</v>
      </c>
    </row>
    <row r="1089" spans="3:15" ht="12.5" x14ac:dyDescent="0.25">
      <c r="C1089" s="20"/>
      <c r="D1089" s="20"/>
      <c r="E1089" s="20"/>
      <c r="J1089" s="23"/>
      <c r="K1089" s="22" t="s">
        <v>12750</v>
      </c>
      <c r="L1089" s="22" t="s">
        <v>12753</v>
      </c>
      <c r="M1089" s="21">
        <v>4</v>
      </c>
      <c r="N1089" s="20">
        <f t="shared" si="2"/>
        <v>4</v>
      </c>
      <c r="O1089" s="20">
        <f t="shared" si="5"/>
        <v>4187596</v>
      </c>
    </row>
    <row r="1090" spans="3:15" ht="12.5" x14ac:dyDescent="0.25">
      <c r="C1090" s="20"/>
      <c r="D1090" s="20"/>
      <c r="E1090" s="20"/>
      <c r="J1090" s="23"/>
      <c r="K1090" s="22" t="s">
        <v>12750</v>
      </c>
      <c r="L1090" s="22" t="s">
        <v>12754</v>
      </c>
      <c r="M1090" s="21" t="s">
        <v>11277</v>
      </c>
      <c r="N1090" s="20">
        <f t="shared" si="2"/>
        <v>12</v>
      </c>
      <c r="O1090" s="20">
        <f t="shared" si="5"/>
        <v>4187568</v>
      </c>
    </row>
    <row r="1091" spans="3:15" ht="12.5" x14ac:dyDescent="0.25">
      <c r="C1091" s="20"/>
      <c r="D1091" s="20"/>
      <c r="E1091" s="20"/>
      <c r="J1091" s="23"/>
      <c r="K1091" s="22" t="s">
        <v>12750</v>
      </c>
      <c r="L1091" s="22" t="s">
        <v>12755</v>
      </c>
      <c r="M1091" s="21">
        <v>140</v>
      </c>
      <c r="N1091" s="20">
        <f t="shared" si="2"/>
        <v>320</v>
      </c>
      <c r="O1091" s="20">
        <f t="shared" si="5"/>
        <v>4184140</v>
      </c>
    </row>
    <row r="1092" spans="3:15" ht="12.5" x14ac:dyDescent="0.25">
      <c r="C1092" s="20"/>
      <c r="D1092" s="20"/>
      <c r="E1092" s="20"/>
      <c r="J1092" s="23"/>
      <c r="K1092" s="22" t="s">
        <v>12750</v>
      </c>
      <c r="L1092" s="22" t="s">
        <v>12756</v>
      </c>
      <c r="M1092" s="21">
        <v>4</v>
      </c>
      <c r="N1092" s="20">
        <f t="shared" si="2"/>
        <v>4</v>
      </c>
      <c r="O1092" s="20">
        <f t="shared" si="5"/>
        <v>4187580</v>
      </c>
    </row>
    <row r="1093" spans="3:15" ht="12.5" x14ac:dyDescent="0.25">
      <c r="C1093" s="20"/>
      <c r="D1093" s="20"/>
      <c r="E1093" s="20"/>
      <c r="J1093" s="23"/>
      <c r="K1093" s="22" t="s">
        <v>12757</v>
      </c>
      <c r="L1093" s="22" t="s">
        <v>12758</v>
      </c>
      <c r="M1093" s="21" t="s">
        <v>11277</v>
      </c>
      <c r="N1093" s="20">
        <f t="shared" si="2"/>
        <v>12</v>
      </c>
      <c r="O1093" s="20">
        <f t="shared" si="5"/>
        <v>4187552</v>
      </c>
    </row>
    <row r="1094" spans="3:15" ht="12.5" x14ac:dyDescent="0.25">
      <c r="C1094" s="20"/>
      <c r="D1094" s="20"/>
      <c r="E1094" s="20"/>
      <c r="J1094" s="23"/>
      <c r="K1094" s="22" t="s">
        <v>12757</v>
      </c>
      <c r="L1094" s="22" t="s">
        <v>12759</v>
      </c>
      <c r="M1094" s="21">
        <v>140</v>
      </c>
      <c r="N1094" s="20">
        <f t="shared" si="2"/>
        <v>320</v>
      </c>
      <c r="O1094" s="20">
        <f t="shared" si="5"/>
        <v>4184460</v>
      </c>
    </row>
    <row r="1095" spans="3:15" ht="12.5" x14ac:dyDescent="0.25">
      <c r="C1095" s="20"/>
      <c r="D1095" s="20"/>
      <c r="E1095" s="20"/>
      <c r="J1095" s="23"/>
      <c r="K1095" s="22" t="s">
        <v>12757</v>
      </c>
      <c r="L1095" s="22" t="s">
        <v>12760</v>
      </c>
      <c r="M1095" s="21">
        <v>4</v>
      </c>
      <c r="N1095" s="20">
        <f t="shared" si="2"/>
        <v>4</v>
      </c>
      <c r="O1095" s="20">
        <f t="shared" si="5"/>
        <v>4187564</v>
      </c>
    </row>
    <row r="1096" spans="3:15" ht="12.5" x14ac:dyDescent="0.25">
      <c r="C1096" s="20"/>
      <c r="D1096" s="20"/>
      <c r="E1096" s="20"/>
      <c r="J1096" s="23"/>
      <c r="K1096" s="22" t="s">
        <v>12757</v>
      </c>
      <c r="L1096" s="22" t="s">
        <v>12761</v>
      </c>
      <c r="M1096" s="21" t="s">
        <v>11277</v>
      </c>
      <c r="N1096" s="20">
        <f t="shared" si="2"/>
        <v>12</v>
      </c>
      <c r="O1096" s="20">
        <f t="shared" si="5"/>
        <v>4187536</v>
      </c>
    </row>
    <row r="1097" spans="3:15" ht="12.5" x14ac:dyDescent="0.25">
      <c r="C1097" s="20"/>
      <c r="D1097" s="20"/>
      <c r="E1097" s="20"/>
      <c r="J1097" s="23"/>
      <c r="K1097" s="22" t="s">
        <v>12757</v>
      </c>
      <c r="L1097" s="22" t="s">
        <v>12762</v>
      </c>
      <c r="M1097" s="21">
        <v>140</v>
      </c>
      <c r="N1097" s="20">
        <f t="shared" si="2"/>
        <v>320</v>
      </c>
      <c r="O1097" s="20">
        <f t="shared" si="5"/>
        <v>4184780</v>
      </c>
    </row>
    <row r="1098" spans="3:15" ht="12.5" x14ac:dyDescent="0.25">
      <c r="C1098" s="20"/>
      <c r="D1098" s="20"/>
      <c r="E1098" s="20"/>
      <c r="J1098" s="23"/>
      <c r="K1098" s="22" t="s">
        <v>12757</v>
      </c>
      <c r="L1098" s="22" t="s">
        <v>12763</v>
      </c>
      <c r="M1098" s="21">
        <v>4</v>
      </c>
      <c r="N1098" s="20">
        <f t="shared" si="2"/>
        <v>4</v>
      </c>
      <c r="O1098" s="20">
        <f t="shared" si="5"/>
        <v>4187548</v>
      </c>
    </row>
    <row r="1099" spans="3:15" ht="12.5" x14ac:dyDescent="0.25">
      <c r="C1099" s="20"/>
      <c r="D1099" s="20"/>
      <c r="E1099" s="20"/>
      <c r="J1099" s="23"/>
      <c r="K1099" s="22" t="s">
        <v>12764</v>
      </c>
      <c r="L1099" s="22" t="s">
        <v>12765</v>
      </c>
      <c r="M1099" s="21" t="s">
        <v>11277</v>
      </c>
      <c r="N1099" s="20">
        <f t="shared" si="2"/>
        <v>12</v>
      </c>
      <c r="O1099" s="20">
        <f t="shared" si="5"/>
        <v>4187520</v>
      </c>
    </row>
    <row r="1100" spans="3:15" ht="12.5" x14ac:dyDescent="0.25">
      <c r="C1100" s="20"/>
      <c r="D1100" s="20"/>
      <c r="E1100" s="20"/>
      <c r="J1100" s="23"/>
      <c r="K1100" s="22" t="s">
        <v>12764</v>
      </c>
      <c r="L1100" s="22" t="s">
        <v>12766</v>
      </c>
      <c r="M1100" s="21">
        <v>140</v>
      </c>
      <c r="N1100" s="20">
        <f t="shared" si="2"/>
        <v>320</v>
      </c>
      <c r="O1100" s="20">
        <f t="shared" si="5"/>
        <v>4185100</v>
      </c>
    </row>
    <row r="1101" spans="3:15" ht="12.5" x14ac:dyDescent="0.25">
      <c r="C1101" s="20"/>
      <c r="D1101" s="20"/>
      <c r="E1101" s="20"/>
      <c r="J1101" s="23"/>
      <c r="K1101" s="22" t="s">
        <v>12764</v>
      </c>
      <c r="L1101" s="22" t="s">
        <v>12767</v>
      </c>
      <c r="M1101" s="21">
        <v>4</v>
      </c>
      <c r="N1101" s="20">
        <f t="shared" si="2"/>
        <v>4</v>
      </c>
      <c r="O1101" s="20">
        <f t="shared" si="5"/>
        <v>4187532</v>
      </c>
    </row>
    <row r="1102" spans="3:15" ht="12.5" x14ac:dyDescent="0.25">
      <c r="C1102" s="20"/>
      <c r="D1102" s="20"/>
      <c r="E1102" s="20"/>
      <c r="J1102" s="23"/>
      <c r="K1102" s="22" t="s">
        <v>12764</v>
      </c>
      <c r="L1102" s="22" t="s">
        <v>12768</v>
      </c>
      <c r="M1102" s="21" t="s">
        <v>11277</v>
      </c>
      <c r="N1102" s="20">
        <f t="shared" si="2"/>
        <v>12</v>
      </c>
      <c r="O1102" s="20">
        <f t="shared" si="5"/>
        <v>4187504</v>
      </c>
    </row>
    <row r="1103" spans="3:15" ht="12.5" x14ac:dyDescent="0.25">
      <c r="C1103" s="20"/>
      <c r="D1103" s="20"/>
      <c r="E1103" s="20"/>
      <c r="J1103" s="23"/>
      <c r="K1103" s="22" t="s">
        <v>12764</v>
      </c>
      <c r="L1103" s="22" t="s">
        <v>12769</v>
      </c>
      <c r="M1103" s="21">
        <v>140</v>
      </c>
      <c r="N1103" s="20">
        <f t="shared" si="2"/>
        <v>320</v>
      </c>
      <c r="O1103" s="20">
        <f t="shared" si="5"/>
        <v>4185420</v>
      </c>
    </row>
    <row r="1104" spans="3:15" ht="12.5" x14ac:dyDescent="0.25">
      <c r="C1104" s="20"/>
      <c r="D1104" s="20"/>
      <c r="E1104" s="20"/>
      <c r="J1104" s="23"/>
      <c r="K1104" s="22" t="s">
        <v>12764</v>
      </c>
      <c r="L1104" s="22" t="s">
        <v>12770</v>
      </c>
      <c r="M1104" s="21">
        <v>4</v>
      </c>
      <c r="N1104" s="20">
        <f t="shared" si="2"/>
        <v>4</v>
      </c>
      <c r="O1104" s="20">
        <f t="shared" si="5"/>
        <v>4187516</v>
      </c>
    </row>
    <row r="1105" spans="3:15" ht="12.5" x14ac:dyDescent="0.25">
      <c r="C1105" s="20"/>
      <c r="D1105" s="20"/>
      <c r="E1105" s="20"/>
      <c r="J1105" s="23"/>
      <c r="K1105" s="22" t="s">
        <v>12771</v>
      </c>
      <c r="L1105" s="22" t="s">
        <v>12772</v>
      </c>
      <c r="M1105" s="21" t="s">
        <v>11277</v>
      </c>
      <c r="N1105" s="20">
        <f t="shared" si="2"/>
        <v>12</v>
      </c>
      <c r="O1105" s="20">
        <f t="shared" si="5"/>
        <v>4187488</v>
      </c>
    </row>
    <row r="1106" spans="3:15" ht="12.5" x14ac:dyDescent="0.25">
      <c r="C1106" s="20"/>
      <c r="D1106" s="20"/>
      <c r="E1106" s="20"/>
      <c r="J1106" s="23"/>
      <c r="K1106" s="22" t="s">
        <v>12771</v>
      </c>
      <c r="L1106" s="22" t="s">
        <v>12773</v>
      </c>
      <c r="M1106" s="21">
        <v>140</v>
      </c>
      <c r="N1106" s="20">
        <f t="shared" si="2"/>
        <v>320</v>
      </c>
      <c r="O1106" s="20">
        <f t="shared" si="5"/>
        <v>4185740</v>
      </c>
    </row>
    <row r="1107" spans="3:15" ht="12.5" x14ac:dyDescent="0.25">
      <c r="C1107" s="20"/>
      <c r="D1107" s="20"/>
      <c r="E1107" s="20"/>
      <c r="J1107" s="23"/>
      <c r="K1107" s="22" t="s">
        <v>12771</v>
      </c>
      <c r="L1107" s="22" t="s">
        <v>12774</v>
      </c>
      <c r="M1107" s="21">
        <v>4</v>
      </c>
      <c r="N1107" s="20">
        <f t="shared" si="2"/>
        <v>4</v>
      </c>
      <c r="O1107" s="20">
        <f t="shared" si="5"/>
        <v>4187500</v>
      </c>
    </row>
    <row r="1108" spans="3:15" ht="12.5" x14ac:dyDescent="0.25">
      <c r="C1108" s="20"/>
      <c r="D1108" s="20"/>
      <c r="E1108" s="20"/>
      <c r="J1108" s="23"/>
      <c r="K1108" s="22" t="s">
        <v>12771</v>
      </c>
      <c r="L1108" s="22" t="s">
        <v>12775</v>
      </c>
      <c r="M1108" s="21" t="s">
        <v>11277</v>
      </c>
      <c r="N1108" s="20">
        <f t="shared" si="2"/>
        <v>12</v>
      </c>
      <c r="O1108" s="20">
        <f t="shared" si="5"/>
        <v>4187472</v>
      </c>
    </row>
    <row r="1109" spans="3:15" ht="12.5" x14ac:dyDescent="0.25">
      <c r="C1109" s="20"/>
      <c r="D1109" s="20"/>
      <c r="E1109" s="20"/>
      <c r="J1109" s="23"/>
      <c r="K1109" s="22" t="s">
        <v>12771</v>
      </c>
      <c r="L1109" s="22" t="s">
        <v>12776</v>
      </c>
      <c r="M1109" s="21">
        <v>140</v>
      </c>
      <c r="N1109" s="20">
        <f t="shared" si="2"/>
        <v>320</v>
      </c>
      <c r="O1109" s="20">
        <f t="shared" si="5"/>
        <v>4186060</v>
      </c>
    </row>
    <row r="1110" spans="3:15" ht="12.5" x14ac:dyDescent="0.25">
      <c r="C1110" s="20"/>
      <c r="D1110" s="20"/>
      <c r="E1110" s="20"/>
      <c r="J1110" s="23"/>
      <c r="K1110" s="22" t="s">
        <v>12771</v>
      </c>
      <c r="L1110" s="22" t="s">
        <v>12777</v>
      </c>
      <c r="M1110" s="21">
        <v>4</v>
      </c>
      <c r="N1110" s="20">
        <f t="shared" si="2"/>
        <v>4</v>
      </c>
      <c r="O1110" s="20">
        <f t="shared" si="5"/>
        <v>4187484</v>
      </c>
    </row>
    <row r="1111" spans="3:15" ht="12.5" x14ac:dyDescent="0.25">
      <c r="C1111" s="20"/>
      <c r="D1111" s="20"/>
      <c r="E1111" s="20"/>
      <c r="J1111" s="23"/>
      <c r="K1111" s="22" t="s">
        <v>12778</v>
      </c>
      <c r="L1111" s="22" t="s">
        <v>12779</v>
      </c>
      <c r="M1111" s="21" t="s">
        <v>11277</v>
      </c>
      <c r="N1111" s="20">
        <f t="shared" si="2"/>
        <v>12</v>
      </c>
      <c r="O1111" s="20">
        <f t="shared" si="5"/>
        <v>4187456</v>
      </c>
    </row>
    <row r="1112" spans="3:15" ht="12.5" x14ac:dyDescent="0.25">
      <c r="C1112" s="20"/>
      <c r="D1112" s="20"/>
      <c r="E1112" s="20"/>
      <c r="J1112" s="23"/>
      <c r="K1112" s="22" t="s">
        <v>12778</v>
      </c>
      <c r="L1112" s="22" t="s">
        <v>12780</v>
      </c>
      <c r="M1112" s="21">
        <v>140</v>
      </c>
      <c r="N1112" s="20">
        <f t="shared" si="2"/>
        <v>320</v>
      </c>
      <c r="O1112" s="20">
        <f t="shared" si="5"/>
        <v>4186380</v>
      </c>
    </row>
    <row r="1113" spans="3:15" ht="12.5" x14ac:dyDescent="0.25">
      <c r="C1113" s="20"/>
      <c r="D1113" s="20"/>
      <c r="E1113" s="20"/>
      <c r="J1113" s="23"/>
      <c r="K1113" s="22" t="s">
        <v>12778</v>
      </c>
      <c r="L1113" s="22" t="s">
        <v>12781</v>
      </c>
      <c r="M1113" s="21">
        <v>4</v>
      </c>
      <c r="N1113" s="20">
        <f t="shared" si="2"/>
        <v>4</v>
      </c>
      <c r="O1113" s="20">
        <f t="shared" si="5"/>
        <v>4187468</v>
      </c>
    </row>
    <row r="1114" spans="3:15" ht="12.5" x14ac:dyDescent="0.25">
      <c r="C1114" s="20"/>
      <c r="D1114" s="20"/>
      <c r="E1114" s="20"/>
      <c r="J1114" s="23"/>
      <c r="K1114" s="22" t="s">
        <v>12778</v>
      </c>
      <c r="L1114" s="22" t="s">
        <v>12782</v>
      </c>
      <c r="M1114" s="21" t="s">
        <v>11277</v>
      </c>
      <c r="N1114" s="20">
        <f t="shared" si="2"/>
        <v>12</v>
      </c>
      <c r="O1114" s="20">
        <f t="shared" si="5"/>
        <v>4187440</v>
      </c>
    </row>
    <row r="1115" spans="3:15" ht="12.5" x14ac:dyDescent="0.25">
      <c r="C1115" s="20"/>
      <c r="D1115" s="20"/>
      <c r="E1115" s="20"/>
      <c r="J1115" s="23"/>
      <c r="K1115" s="22" t="s">
        <v>12778</v>
      </c>
      <c r="L1115" s="22" t="s">
        <v>12783</v>
      </c>
      <c r="M1115" s="21">
        <v>140</v>
      </c>
      <c r="N1115" s="20">
        <f t="shared" si="2"/>
        <v>320</v>
      </c>
      <c r="O1115" s="20">
        <f t="shared" si="5"/>
        <v>4186700</v>
      </c>
    </row>
    <row r="1116" spans="3:15" ht="12.5" x14ac:dyDescent="0.25">
      <c r="C1116" s="20"/>
      <c r="D1116" s="20"/>
      <c r="E1116" s="20"/>
      <c r="J1116" s="23"/>
      <c r="K1116" s="22" t="s">
        <v>12778</v>
      </c>
      <c r="L1116" s="22" t="s">
        <v>12784</v>
      </c>
      <c r="M1116" s="21">
        <v>4</v>
      </c>
      <c r="N1116" s="20">
        <f t="shared" si="2"/>
        <v>4</v>
      </c>
      <c r="O1116" s="20">
        <f t="shared" si="5"/>
        <v>4187452</v>
      </c>
    </row>
    <row r="1117" spans="3:15" ht="12.5" x14ac:dyDescent="0.25">
      <c r="C1117" s="20"/>
      <c r="D1117" s="20"/>
      <c r="E1117" s="20"/>
      <c r="J1117" s="23"/>
      <c r="K1117" s="22" t="s">
        <v>12785</v>
      </c>
      <c r="L1117" s="22" t="s">
        <v>12786</v>
      </c>
      <c r="M1117" s="21" t="s">
        <v>11277</v>
      </c>
      <c r="N1117" s="20">
        <f t="shared" si="2"/>
        <v>12</v>
      </c>
      <c r="O1117" s="20">
        <f t="shared" si="5"/>
        <v>4187424</v>
      </c>
    </row>
    <row r="1118" spans="3:15" ht="12.5" x14ac:dyDescent="0.25">
      <c r="C1118" s="20"/>
      <c r="D1118" s="20"/>
      <c r="E1118" s="20"/>
      <c r="J1118" s="23"/>
      <c r="K1118" s="22" t="s">
        <v>12785</v>
      </c>
      <c r="L1118" s="22" t="s">
        <v>12787</v>
      </c>
      <c r="M1118" s="21">
        <v>140</v>
      </c>
      <c r="N1118" s="20">
        <f t="shared" si="2"/>
        <v>320</v>
      </c>
      <c r="O1118" s="20">
        <f t="shared" si="5"/>
        <v>4187020</v>
      </c>
    </row>
    <row r="1119" spans="3:15" ht="12.5" x14ac:dyDescent="0.25">
      <c r="C1119" s="20"/>
      <c r="D1119" s="20"/>
      <c r="E1119" s="20"/>
      <c r="J1119" s="23"/>
      <c r="K1119" s="22" t="s">
        <v>12785</v>
      </c>
      <c r="L1119" s="22" t="s">
        <v>12788</v>
      </c>
      <c r="M1119" s="21">
        <v>4</v>
      </c>
      <c r="N1119" s="20">
        <f t="shared" si="2"/>
        <v>4</v>
      </c>
      <c r="O1119" s="20">
        <f t="shared" si="5"/>
        <v>4187436</v>
      </c>
    </row>
    <row r="1120" spans="3:15" ht="12.5" x14ac:dyDescent="0.25">
      <c r="C1120" s="20"/>
      <c r="D1120" s="20"/>
      <c r="E1120" s="20"/>
      <c r="J1120" s="23"/>
      <c r="K1120" s="22" t="s">
        <v>12785</v>
      </c>
      <c r="L1120" s="22" t="s">
        <v>12789</v>
      </c>
      <c r="M1120" s="21">
        <v>4</v>
      </c>
      <c r="N1120" s="20">
        <f t="shared" si="2"/>
        <v>4</v>
      </c>
      <c r="O1120" s="20">
        <f t="shared" si="5"/>
        <v>4063244</v>
      </c>
    </row>
    <row r="1121" spans="3:15" ht="12.5" x14ac:dyDescent="0.25">
      <c r="C1121" s="20"/>
      <c r="D1121" s="20"/>
      <c r="E1121" s="20"/>
      <c r="J1121" s="23"/>
      <c r="K1121" s="22" t="s">
        <v>12785</v>
      </c>
      <c r="L1121" s="22" t="s">
        <v>12790</v>
      </c>
      <c r="M1121" s="21" t="s">
        <v>11277</v>
      </c>
      <c r="N1121" s="20">
        <f t="shared" si="2"/>
        <v>12</v>
      </c>
      <c r="O1121" s="20">
        <f t="shared" si="5"/>
        <v>4128736</v>
      </c>
    </row>
    <row r="1122" spans="3:15" ht="12.5" x14ac:dyDescent="0.25">
      <c r="C1122" s="20"/>
      <c r="D1122" s="20"/>
      <c r="E1122" s="20"/>
      <c r="J1122" s="23"/>
      <c r="K1122" s="22" t="s">
        <v>12785</v>
      </c>
      <c r="L1122" s="22" t="s">
        <v>12791</v>
      </c>
      <c r="M1122" s="21">
        <v>4</v>
      </c>
      <c r="N1122" s="20">
        <f t="shared" si="2"/>
        <v>4</v>
      </c>
      <c r="O1122" s="20">
        <f t="shared" si="5"/>
        <v>4063248</v>
      </c>
    </row>
    <row r="1123" spans="3:15" ht="12.5" x14ac:dyDescent="0.25">
      <c r="C1123" s="20"/>
      <c r="D1123" s="20"/>
      <c r="E1123" s="20"/>
      <c r="J1123" s="23"/>
      <c r="K1123" s="22" t="s">
        <v>12785</v>
      </c>
      <c r="L1123" s="22" t="s">
        <v>12792</v>
      </c>
      <c r="M1123" s="21">
        <v>4</v>
      </c>
      <c r="N1123" s="20">
        <f t="shared" si="2"/>
        <v>4</v>
      </c>
      <c r="O1123" s="20">
        <f t="shared" si="5"/>
        <v>4128748</v>
      </c>
    </row>
    <row r="1124" spans="3:15" ht="12.5" x14ac:dyDescent="0.25">
      <c r="C1124" s="20"/>
      <c r="D1124" s="20"/>
      <c r="E1124" s="20"/>
      <c r="J1124" s="23"/>
      <c r="K1124" s="22" t="s">
        <v>12785</v>
      </c>
      <c r="L1124" s="22" t="s">
        <v>12793</v>
      </c>
      <c r="M1124" s="21" t="s">
        <v>11277</v>
      </c>
      <c r="N1124" s="20">
        <f t="shared" si="2"/>
        <v>12</v>
      </c>
      <c r="O1124" s="20">
        <f t="shared" si="5"/>
        <v>4128720</v>
      </c>
    </row>
    <row r="1125" spans="3:15" ht="12.5" x14ac:dyDescent="0.25">
      <c r="C1125" s="20"/>
      <c r="D1125" s="20"/>
      <c r="E1125" s="20"/>
      <c r="J1125" s="23"/>
      <c r="K1125" s="22" t="s">
        <v>12785</v>
      </c>
      <c r="L1125" s="22" t="s">
        <v>12794</v>
      </c>
      <c r="M1125" s="21">
        <v>4</v>
      </c>
      <c r="N1125" s="20">
        <f t="shared" si="2"/>
        <v>4</v>
      </c>
      <c r="O1125" s="20">
        <f t="shared" si="5"/>
        <v>4063252</v>
      </c>
    </row>
    <row r="1126" spans="3:15" ht="12.5" x14ac:dyDescent="0.25">
      <c r="C1126" s="20"/>
      <c r="D1126" s="20"/>
      <c r="E1126" s="20"/>
      <c r="J1126" s="23"/>
      <c r="K1126" s="22" t="s">
        <v>12785</v>
      </c>
      <c r="L1126" s="22" t="s">
        <v>12795</v>
      </c>
      <c r="M1126" s="21">
        <v>4</v>
      </c>
      <c r="N1126" s="20">
        <f t="shared" si="2"/>
        <v>4</v>
      </c>
      <c r="O1126" s="20">
        <f t="shared" si="5"/>
        <v>4128732</v>
      </c>
    </row>
    <row r="1127" spans="3:15" ht="12.5" x14ac:dyDescent="0.25">
      <c r="C1127" s="20"/>
      <c r="D1127" s="20"/>
      <c r="E1127" s="20"/>
      <c r="J1127" s="23"/>
      <c r="K1127" s="22" t="s">
        <v>12785</v>
      </c>
      <c r="L1127" s="22" t="s">
        <v>12796</v>
      </c>
      <c r="M1127" s="21" t="s">
        <v>11277</v>
      </c>
      <c r="N1127" s="20">
        <f t="shared" si="2"/>
        <v>12</v>
      </c>
      <c r="O1127" s="20">
        <f t="shared" si="5"/>
        <v>4128704</v>
      </c>
    </row>
    <row r="1128" spans="3:15" ht="12.5" x14ac:dyDescent="0.25">
      <c r="C1128" s="20"/>
      <c r="D1128" s="20"/>
      <c r="E1128" s="20"/>
      <c r="J1128" s="23"/>
      <c r="K1128" s="22" t="s">
        <v>12785</v>
      </c>
      <c r="L1128" s="22" t="s">
        <v>12797</v>
      </c>
      <c r="M1128" s="21">
        <v>8</v>
      </c>
      <c r="N1128" s="20">
        <f t="shared" si="2"/>
        <v>8</v>
      </c>
      <c r="O1128" s="20">
        <f t="shared" si="5"/>
        <v>4063256</v>
      </c>
    </row>
    <row r="1129" spans="3:15" ht="12.5" x14ac:dyDescent="0.25">
      <c r="C1129" s="20"/>
      <c r="D1129" s="20"/>
      <c r="E1129" s="20"/>
      <c r="J1129" s="23"/>
      <c r="K1129" s="22" t="s">
        <v>12785</v>
      </c>
      <c r="L1129" s="22" t="s">
        <v>12798</v>
      </c>
      <c r="M1129" s="21">
        <v>4</v>
      </c>
      <c r="N1129" s="20">
        <f t="shared" si="2"/>
        <v>4</v>
      </c>
      <c r="O1129" s="20">
        <f t="shared" si="5"/>
        <v>4128716</v>
      </c>
    </row>
    <row r="1130" spans="3:15" ht="12.5" x14ac:dyDescent="0.25">
      <c r="C1130" s="20"/>
      <c r="D1130" s="20"/>
      <c r="E1130" s="20"/>
      <c r="J1130" s="23"/>
      <c r="K1130" s="22" t="s">
        <v>12785</v>
      </c>
      <c r="L1130" s="22" t="s">
        <v>12799</v>
      </c>
      <c r="M1130" s="21" t="s">
        <v>11277</v>
      </c>
      <c r="N1130" s="20">
        <f t="shared" si="2"/>
        <v>12</v>
      </c>
      <c r="O1130" s="20">
        <f t="shared" si="5"/>
        <v>4128688</v>
      </c>
    </row>
    <row r="1131" spans="3:15" ht="12.5" x14ac:dyDescent="0.25">
      <c r="C1131" s="20"/>
      <c r="D1131" s="20"/>
      <c r="E1131" s="20"/>
      <c r="J1131" s="23"/>
      <c r="K1131" s="22" t="s">
        <v>12785</v>
      </c>
      <c r="L1131" s="22" t="s">
        <v>12800</v>
      </c>
      <c r="M1131" s="21">
        <v>8</v>
      </c>
      <c r="N1131" s="20">
        <f t="shared" si="2"/>
        <v>8</v>
      </c>
      <c r="O1131" s="20">
        <f t="shared" si="5"/>
        <v>4063264</v>
      </c>
    </row>
    <row r="1132" spans="3:15" ht="12.5" x14ac:dyDescent="0.25">
      <c r="C1132" s="20"/>
      <c r="D1132" s="20"/>
      <c r="E1132" s="20"/>
      <c r="J1132" s="23"/>
      <c r="K1132" s="22" t="s">
        <v>12785</v>
      </c>
      <c r="L1132" s="22" t="s">
        <v>12801</v>
      </c>
      <c r="M1132" s="21">
        <v>0</v>
      </c>
      <c r="N1132" s="20">
        <f t="shared" si="2"/>
        <v>0</v>
      </c>
      <c r="O1132" s="20">
        <f t="shared" si="5"/>
        <v>4063272</v>
      </c>
    </row>
    <row r="1133" spans="3:15" ht="12.5" x14ac:dyDescent="0.25">
      <c r="C1133" s="20"/>
      <c r="D1133" s="20"/>
      <c r="E1133" s="20"/>
      <c r="J1133" s="23"/>
      <c r="K1133" s="22" t="s">
        <v>12785</v>
      </c>
      <c r="L1133" s="22" t="s">
        <v>12802</v>
      </c>
      <c r="M1133" s="21">
        <v>4</v>
      </c>
      <c r="N1133" s="20">
        <f t="shared" si="2"/>
        <v>4</v>
      </c>
      <c r="O1133" s="20">
        <f t="shared" si="5"/>
        <v>4128700</v>
      </c>
    </row>
    <row r="1134" spans="3:15" ht="12.5" x14ac:dyDescent="0.25">
      <c r="C1134" s="20"/>
      <c r="D1134" s="20"/>
      <c r="E1134" s="20"/>
      <c r="J1134" s="23"/>
      <c r="K1134" s="22" t="s">
        <v>12785</v>
      </c>
      <c r="L1134" s="22" t="s">
        <v>12803</v>
      </c>
      <c r="M1134" s="21" t="s">
        <v>11277</v>
      </c>
      <c r="N1134" s="20">
        <f t="shared" si="2"/>
        <v>12</v>
      </c>
      <c r="O1134" s="20">
        <f t="shared" si="5"/>
        <v>4128672</v>
      </c>
    </row>
    <row r="1135" spans="3:15" ht="12.5" x14ac:dyDescent="0.25">
      <c r="C1135" s="20"/>
      <c r="D1135" s="20"/>
      <c r="E1135" s="20"/>
      <c r="J1135" s="23"/>
      <c r="K1135" s="22" t="s">
        <v>12785</v>
      </c>
      <c r="L1135" s="22" t="s">
        <v>12801</v>
      </c>
      <c r="M1135" s="21">
        <v>14</v>
      </c>
      <c r="N1135" s="20">
        <f t="shared" si="2"/>
        <v>20</v>
      </c>
      <c r="O1135" s="20">
        <f t="shared" si="5"/>
        <v>4063272</v>
      </c>
    </row>
    <row r="1136" spans="3:15" ht="12.5" x14ac:dyDescent="0.25">
      <c r="C1136" s="20"/>
      <c r="D1136" s="20"/>
      <c r="E1136" s="20"/>
      <c r="J1136" s="23"/>
      <c r="K1136" s="22" t="s">
        <v>12785</v>
      </c>
      <c r="L1136" s="22" t="s">
        <v>12804</v>
      </c>
      <c r="M1136" s="21">
        <v>4</v>
      </c>
      <c r="N1136" s="20">
        <f t="shared" si="2"/>
        <v>4</v>
      </c>
      <c r="O1136" s="20">
        <f t="shared" si="5"/>
        <v>4128684</v>
      </c>
    </row>
    <row r="1137" spans="3:15" ht="12.5" x14ac:dyDescent="0.25">
      <c r="C1137" s="20"/>
      <c r="D1137" s="20"/>
      <c r="E1137" s="20"/>
      <c r="J1137" s="23"/>
      <c r="K1137" s="22" t="s">
        <v>12785</v>
      </c>
      <c r="L1137" s="22" t="s">
        <v>12805</v>
      </c>
      <c r="M1137" s="21" t="s">
        <v>11277</v>
      </c>
      <c r="N1137" s="20">
        <f t="shared" si="2"/>
        <v>12</v>
      </c>
      <c r="O1137" s="20">
        <f t="shared" si="5"/>
        <v>4128656</v>
      </c>
    </row>
    <row r="1138" spans="3:15" ht="12.5" x14ac:dyDescent="0.25">
      <c r="C1138" s="20"/>
      <c r="D1138" s="20"/>
      <c r="E1138" s="20"/>
      <c r="J1138" s="23"/>
      <c r="K1138" s="22" t="s">
        <v>12785</v>
      </c>
      <c r="L1138" s="22" t="s">
        <v>12806</v>
      </c>
      <c r="M1138" s="21">
        <v>8</v>
      </c>
      <c r="N1138" s="20">
        <f t="shared" si="2"/>
        <v>8</v>
      </c>
      <c r="O1138" s="20">
        <f t="shared" si="5"/>
        <v>4063292</v>
      </c>
    </row>
    <row r="1139" spans="3:15" ht="12.5" x14ac:dyDescent="0.25">
      <c r="C1139" s="20"/>
      <c r="D1139" s="20"/>
      <c r="E1139" s="20"/>
      <c r="J1139" s="23"/>
      <c r="K1139" s="22" t="s">
        <v>12785</v>
      </c>
      <c r="L1139" s="22" t="s">
        <v>12807</v>
      </c>
      <c r="M1139" s="21">
        <v>4</v>
      </c>
      <c r="N1139" s="20">
        <f t="shared" si="2"/>
        <v>4</v>
      </c>
      <c r="O1139" s="20">
        <f t="shared" si="5"/>
        <v>4128668</v>
      </c>
    </row>
    <row r="1140" spans="3:15" ht="12.5" x14ac:dyDescent="0.25">
      <c r="C1140" s="20"/>
      <c r="D1140" s="20"/>
      <c r="E1140" s="20"/>
      <c r="J1140" s="23"/>
      <c r="K1140" s="22" t="s">
        <v>12785</v>
      </c>
      <c r="L1140" s="22" t="s">
        <v>12808</v>
      </c>
      <c r="M1140" s="21" t="s">
        <v>11277</v>
      </c>
      <c r="N1140" s="20">
        <f t="shared" si="2"/>
        <v>12</v>
      </c>
      <c r="O1140" s="20">
        <f t="shared" si="5"/>
        <v>4128640</v>
      </c>
    </row>
    <row r="1141" spans="3:15" ht="12.5" x14ac:dyDescent="0.25">
      <c r="C1141" s="20"/>
      <c r="D1141" s="20"/>
      <c r="E1141" s="20"/>
      <c r="J1141" s="23"/>
      <c r="K1141" s="22" t="s">
        <v>12785</v>
      </c>
      <c r="L1141" s="22" t="s">
        <v>12809</v>
      </c>
      <c r="M1141" s="21">
        <v>14</v>
      </c>
      <c r="N1141" s="20">
        <f t="shared" si="2"/>
        <v>20</v>
      </c>
      <c r="O1141" s="20">
        <f t="shared" si="5"/>
        <v>4063300</v>
      </c>
    </row>
    <row r="1142" spans="3:15" ht="12.5" x14ac:dyDescent="0.25">
      <c r="C1142" s="20"/>
      <c r="D1142" s="20"/>
      <c r="E1142" s="20"/>
      <c r="J1142" s="23"/>
      <c r="K1142" s="22" t="s">
        <v>12785</v>
      </c>
      <c r="L1142" s="22" t="s">
        <v>12810</v>
      </c>
      <c r="M1142" s="21">
        <v>4</v>
      </c>
      <c r="N1142" s="20">
        <f t="shared" si="2"/>
        <v>4</v>
      </c>
      <c r="O1142" s="20">
        <f t="shared" si="5"/>
        <v>4128652</v>
      </c>
    </row>
    <row r="1143" spans="3:15" ht="12.5" x14ac:dyDescent="0.25">
      <c r="C1143" s="20"/>
      <c r="D1143" s="20"/>
      <c r="E1143" s="20"/>
      <c r="J1143" s="23"/>
      <c r="K1143" s="22" t="s">
        <v>12785</v>
      </c>
      <c r="L1143" s="22" t="s">
        <v>12811</v>
      </c>
      <c r="M1143" s="21" t="s">
        <v>11277</v>
      </c>
      <c r="N1143" s="20">
        <f t="shared" si="2"/>
        <v>12</v>
      </c>
      <c r="O1143" s="20">
        <f t="shared" si="5"/>
        <v>4128624</v>
      </c>
    </row>
    <row r="1144" spans="3:15" ht="12.5" x14ac:dyDescent="0.25">
      <c r="C1144" s="20"/>
      <c r="D1144" s="20"/>
      <c r="E1144" s="20"/>
      <c r="J1144" s="23"/>
      <c r="K1144" s="22" t="s">
        <v>12785</v>
      </c>
      <c r="L1144" s="22" t="s">
        <v>12812</v>
      </c>
      <c r="M1144" s="21">
        <v>8</v>
      </c>
      <c r="N1144" s="20">
        <f t="shared" si="2"/>
        <v>8</v>
      </c>
      <c r="O1144" s="20">
        <f t="shared" si="5"/>
        <v>4063320</v>
      </c>
    </row>
    <row r="1145" spans="3:15" ht="12.5" x14ac:dyDescent="0.25">
      <c r="C1145" s="20"/>
      <c r="D1145" s="20"/>
      <c r="E1145" s="20"/>
      <c r="J1145" s="23"/>
      <c r="K1145" s="22" t="s">
        <v>12785</v>
      </c>
      <c r="L1145" s="22" t="s">
        <v>12813</v>
      </c>
      <c r="M1145" s="21">
        <v>4</v>
      </c>
      <c r="N1145" s="20">
        <f t="shared" si="2"/>
        <v>4</v>
      </c>
      <c r="O1145" s="20">
        <f t="shared" si="5"/>
        <v>4128636</v>
      </c>
    </row>
    <row r="1146" spans="3:15" ht="12.5" x14ac:dyDescent="0.25">
      <c r="C1146" s="20"/>
      <c r="D1146" s="20"/>
      <c r="E1146" s="20"/>
      <c r="J1146" s="23"/>
      <c r="K1146" s="22" t="s">
        <v>12785</v>
      </c>
      <c r="L1146" s="22" t="s">
        <v>12814</v>
      </c>
      <c r="M1146" s="21" t="s">
        <v>11277</v>
      </c>
      <c r="N1146" s="20">
        <f t="shared" si="2"/>
        <v>12</v>
      </c>
      <c r="O1146" s="20">
        <f t="shared" si="5"/>
        <v>4128608</v>
      </c>
    </row>
    <row r="1147" spans="3:15" ht="12.5" x14ac:dyDescent="0.25">
      <c r="C1147" s="20"/>
      <c r="D1147" s="20"/>
      <c r="E1147" s="20"/>
      <c r="J1147" s="23"/>
      <c r="K1147" s="22" t="s">
        <v>12785</v>
      </c>
      <c r="L1147" s="22" t="s">
        <v>12815</v>
      </c>
      <c r="M1147" s="21">
        <v>14</v>
      </c>
      <c r="N1147" s="20">
        <f t="shared" si="2"/>
        <v>20</v>
      </c>
      <c r="O1147" s="20">
        <f t="shared" si="5"/>
        <v>4063328</v>
      </c>
    </row>
    <row r="1148" spans="3:15" ht="12.5" x14ac:dyDescent="0.25">
      <c r="C1148" s="20"/>
      <c r="D1148" s="20"/>
      <c r="E1148" s="20"/>
      <c r="J1148" s="23"/>
      <c r="K1148" s="22" t="s">
        <v>12785</v>
      </c>
      <c r="L1148" s="22" t="s">
        <v>12816</v>
      </c>
      <c r="M1148" s="21">
        <v>4</v>
      </c>
      <c r="N1148" s="20">
        <f t="shared" si="2"/>
        <v>4</v>
      </c>
      <c r="O1148" s="20">
        <f t="shared" si="5"/>
        <v>4128620</v>
      </c>
    </row>
    <row r="1149" spans="3:15" ht="12.5" x14ac:dyDescent="0.25">
      <c r="C1149" s="20"/>
      <c r="D1149" s="20"/>
      <c r="E1149" s="20"/>
      <c r="J1149" s="23"/>
      <c r="K1149" s="22" t="s">
        <v>12785</v>
      </c>
      <c r="L1149" s="22" t="s">
        <v>12817</v>
      </c>
      <c r="M1149" s="21" t="s">
        <v>11277</v>
      </c>
      <c r="N1149" s="20">
        <f t="shared" si="2"/>
        <v>12</v>
      </c>
      <c r="O1149" s="20">
        <f t="shared" si="5"/>
        <v>4128592</v>
      </c>
    </row>
    <row r="1150" spans="3:15" ht="12.5" x14ac:dyDescent="0.25">
      <c r="C1150" s="20"/>
      <c r="D1150" s="20"/>
      <c r="E1150" s="20"/>
      <c r="J1150" s="23"/>
      <c r="K1150" s="22" t="s">
        <v>12785</v>
      </c>
      <c r="L1150" s="22" t="s">
        <v>12818</v>
      </c>
      <c r="M1150" s="21">
        <v>8</v>
      </c>
      <c r="N1150" s="20">
        <f t="shared" si="2"/>
        <v>8</v>
      </c>
      <c r="O1150" s="20">
        <f t="shared" si="5"/>
        <v>4063348</v>
      </c>
    </row>
    <row r="1151" spans="3:15" ht="12.5" x14ac:dyDescent="0.25">
      <c r="C1151" s="20"/>
      <c r="D1151" s="20"/>
      <c r="E1151" s="20"/>
      <c r="J1151" s="23"/>
      <c r="K1151" s="22" t="s">
        <v>12785</v>
      </c>
      <c r="L1151" s="22" t="s">
        <v>12819</v>
      </c>
      <c r="M1151" s="21">
        <v>4</v>
      </c>
      <c r="N1151" s="20">
        <f t="shared" si="2"/>
        <v>4</v>
      </c>
      <c r="O1151" s="20">
        <f t="shared" si="5"/>
        <v>4128604</v>
      </c>
    </row>
    <row r="1152" spans="3:15" ht="12.5" x14ac:dyDescent="0.25">
      <c r="C1152" s="20"/>
      <c r="D1152" s="20"/>
      <c r="E1152" s="20"/>
      <c r="J1152" s="23"/>
      <c r="K1152" s="22" t="s">
        <v>12785</v>
      </c>
      <c r="L1152" s="22" t="s">
        <v>12820</v>
      </c>
      <c r="M1152" s="21" t="s">
        <v>11277</v>
      </c>
      <c r="N1152" s="20">
        <f t="shared" si="2"/>
        <v>12</v>
      </c>
      <c r="O1152" s="20">
        <f t="shared" si="5"/>
        <v>4128576</v>
      </c>
    </row>
    <row r="1153" spans="3:15" ht="12.5" x14ac:dyDescent="0.25">
      <c r="C1153" s="20"/>
      <c r="D1153" s="20"/>
      <c r="E1153" s="20"/>
      <c r="J1153" s="23"/>
      <c r="K1153" s="22" t="s">
        <v>12785</v>
      </c>
      <c r="L1153" s="22" t="s">
        <v>12821</v>
      </c>
      <c r="M1153" s="21">
        <v>14</v>
      </c>
      <c r="N1153" s="20">
        <f t="shared" si="2"/>
        <v>20</v>
      </c>
      <c r="O1153" s="20">
        <f t="shared" si="5"/>
        <v>4063356</v>
      </c>
    </row>
    <row r="1154" spans="3:15" ht="12.5" x14ac:dyDescent="0.25">
      <c r="C1154" s="20"/>
      <c r="D1154" s="20"/>
      <c r="E1154" s="20"/>
      <c r="J1154" s="23"/>
      <c r="K1154" s="22" t="s">
        <v>12785</v>
      </c>
      <c r="L1154" s="22" t="s">
        <v>12822</v>
      </c>
      <c r="M1154" s="21">
        <v>4</v>
      </c>
      <c r="N1154" s="20">
        <f t="shared" si="2"/>
        <v>4</v>
      </c>
      <c r="O1154" s="20">
        <f t="shared" si="5"/>
        <v>4128588</v>
      </c>
    </row>
    <row r="1155" spans="3:15" ht="12.5" x14ac:dyDescent="0.25">
      <c r="C1155" s="20"/>
      <c r="D1155" s="20"/>
      <c r="E1155" s="20"/>
      <c r="J1155" s="23"/>
      <c r="K1155" s="22" t="s">
        <v>12785</v>
      </c>
      <c r="L1155" s="22" t="s">
        <v>12823</v>
      </c>
      <c r="M1155" s="21" t="s">
        <v>11277</v>
      </c>
      <c r="N1155" s="20">
        <f t="shared" si="2"/>
        <v>12</v>
      </c>
      <c r="O1155" s="20">
        <f t="shared" si="5"/>
        <v>4128560</v>
      </c>
    </row>
    <row r="1156" spans="3:15" ht="12.5" x14ac:dyDescent="0.25">
      <c r="C1156" s="20"/>
      <c r="D1156" s="20"/>
      <c r="E1156" s="20"/>
      <c r="J1156" s="23"/>
      <c r="K1156" s="22" t="s">
        <v>12785</v>
      </c>
      <c r="L1156" s="22" t="s">
        <v>12824</v>
      </c>
      <c r="M1156" s="21">
        <v>14</v>
      </c>
      <c r="N1156" s="20">
        <f t="shared" si="2"/>
        <v>20</v>
      </c>
      <c r="O1156" s="20">
        <f t="shared" si="5"/>
        <v>4063376</v>
      </c>
    </row>
    <row r="1157" spans="3:15" ht="12.5" x14ac:dyDescent="0.25">
      <c r="C1157" s="20"/>
      <c r="D1157" s="20"/>
      <c r="E1157" s="20"/>
      <c r="J1157" s="23"/>
      <c r="K1157" s="22" t="s">
        <v>12785</v>
      </c>
      <c r="L1157" s="22" t="s">
        <v>12825</v>
      </c>
      <c r="M1157" s="21">
        <v>4</v>
      </c>
      <c r="N1157" s="20">
        <f t="shared" si="2"/>
        <v>4</v>
      </c>
      <c r="O1157" s="20">
        <f t="shared" si="5"/>
        <v>4128572</v>
      </c>
    </row>
    <row r="1158" spans="3:15" ht="12.5" x14ac:dyDescent="0.25">
      <c r="C1158" s="20"/>
      <c r="D1158" s="20"/>
      <c r="E1158" s="20"/>
      <c r="J1158" s="23"/>
      <c r="K1158" s="22" t="s">
        <v>12785</v>
      </c>
      <c r="L1158" s="22" t="s">
        <v>12826</v>
      </c>
      <c r="M1158" s="21" t="s">
        <v>11277</v>
      </c>
      <c r="N1158" s="20">
        <f t="shared" si="2"/>
        <v>12</v>
      </c>
      <c r="O1158" s="20">
        <f t="shared" si="5"/>
        <v>4128544</v>
      </c>
    </row>
    <row r="1159" spans="3:15" ht="12.5" x14ac:dyDescent="0.25">
      <c r="C1159" s="20"/>
      <c r="D1159" s="20"/>
      <c r="E1159" s="20"/>
      <c r="J1159" s="23"/>
      <c r="K1159" s="22" t="s">
        <v>12785</v>
      </c>
      <c r="L1159" s="22" t="s">
        <v>12827</v>
      </c>
      <c r="M1159" s="21">
        <v>8</v>
      </c>
      <c r="N1159" s="20">
        <f t="shared" si="2"/>
        <v>8</v>
      </c>
      <c r="O1159" s="20">
        <f t="shared" si="5"/>
        <v>4063396</v>
      </c>
    </row>
    <row r="1160" spans="3:15" ht="12.5" x14ac:dyDescent="0.25">
      <c r="C1160" s="20"/>
      <c r="D1160" s="20"/>
      <c r="E1160" s="20"/>
      <c r="J1160" s="23"/>
      <c r="K1160" s="22" t="s">
        <v>12785</v>
      </c>
      <c r="L1160" s="22" t="s">
        <v>12828</v>
      </c>
      <c r="M1160" s="21">
        <v>4</v>
      </c>
      <c r="N1160" s="20">
        <f t="shared" si="2"/>
        <v>4</v>
      </c>
      <c r="O1160" s="20">
        <f t="shared" si="5"/>
        <v>4128556</v>
      </c>
    </row>
    <row r="1161" spans="3:15" ht="12.5" x14ac:dyDescent="0.25">
      <c r="C1161" s="20"/>
      <c r="D1161" s="20"/>
      <c r="E1161" s="20"/>
      <c r="J1161" s="23"/>
      <c r="K1161" s="22" t="s">
        <v>12785</v>
      </c>
      <c r="L1161" s="22" t="s">
        <v>12829</v>
      </c>
      <c r="M1161" s="21" t="s">
        <v>11277</v>
      </c>
      <c r="N1161" s="20">
        <f t="shared" si="2"/>
        <v>12</v>
      </c>
      <c r="O1161" s="20">
        <f t="shared" si="5"/>
        <v>4128528</v>
      </c>
    </row>
    <row r="1162" spans="3:15" ht="12.5" x14ac:dyDescent="0.25">
      <c r="C1162" s="20"/>
      <c r="D1162" s="20"/>
      <c r="E1162" s="20"/>
      <c r="J1162" s="23"/>
      <c r="K1162" s="22" t="s">
        <v>12785</v>
      </c>
      <c r="L1162" s="22" t="s">
        <v>12830</v>
      </c>
      <c r="M1162" s="21">
        <v>14</v>
      </c>
      <c r="N1162" s="20">
        <f t="shared" si="2"/>
        <v>20</v>
      </c>
      <c r="O1162" s="20">
        <f t="shared" si="5"/>
        <v>4063404</v>
      </c>
    </row>
    <row r="1163" spans="3:15" ht="12.5" x14ac:dyDescent="0.25">
      <c r="C1163" s="20"/>
      <c r="D1163" s="20"/>
      <c r="E1163" s="20"/>
      <c r="J1163" s="23"/>
      <c r="K1163" s="22" t="s">
        <v>12785</v>
      </c>
      <c r="L1163" s="22" t="s">
        <v>12831</v>
      </c>
      <c r="M1163" s="21">
        <v>4</v>
      </c>
      <c r="N1163" s="20">
        <f t="shared" si="2"/>
        <v>4</v>
      </c>
      <c r="O1163" s="20">
        <f t="shared" si="5"/>
        <v>4128540</v>
      </c>
    </row>
    <row r="1164" spans="3:15" ht="12.5" x14ac:dyDescent="0.25">
      <c r="C1164" s="20"/>
      <c r="D1164" s="20"/>
      <c r="E1164" s="20"/>
      <c r="J1164" s="23"/>
      <c r="K1164" s="22" t="s">
        <v>12785</v>
      </c>
      <c r="L1164" s="22" t="s">
        <v>12832</v>
      </c>
      <c r="M1164" s="21" t="s">
        <v>11277</v>
      </c>
      <c r="N1164" s="20">
        <f t="shared" si="2"/>
        <v>12</v>
      </c>
      <c r="O1164" s="20">
        <f t="shared" si="5"/>
        <v>4128512</v>
      </c>
    </row>
    <row r="1165" spans="3:15" ht="12.5" x14ac:dyDescent="0.25">
      <c r="C1165" s="20"/>
      <c r="D1165" s="20"/>
      <c r="E1165" s="20"/>
      <c r="J1165" s="23"/>
      <c r="K1165" s="22" t="s">
        <v>12785</v>
      </c>
      <c r="L1165" s="22" t="s">
        <v>12833</v>
      </c>
      <c r="M1165" s="21">
        <v>8</v>
      </c>
      <c r="N1165" s="20">
        <f t="shared" si="2"/>
        <v>8</v>
      </c>
      <c r="O1165" s="20">
        <f t="shared" si="5"/>
        <v>4063424</v>
      </c>
    </row>
    <row r="1166" spans="3:15" ht="12.5" x14ac:dyDescent="0.25">
      <c r="C1166" s="20"/>
      <c r="D1166" s="20"/>
      <c r="E1166" s="20"/>
      <c r="J1166" s="23"/>
      <c r="K1166" s="22" t="s">
        <v>12785</v>
      </c>
      <c r="L1166" s="22" t="s">
        <v>12834</v>
      </c>
      <c r="M1166" s="21">
        <v>4</v>
      </c>
      <c r="N1166" s="20">
        <f t="shared" si="2"/>
        <v>4</v>
      </c>
      <c r="O1166" s="20">
        <f t="shared" si="5"/>
        <v>4128524</v>
      </c>
    </row>
    <row r="1167" spans="3:15" ht="12.5" x14ac:dyDescent="0.25">
      <c r="C1167" s="20"/>
      <c r="D1167" s="20"/>
      <c r="E1167" s="20"/>
      <c r="J1167" s="23"/>
      <c r="K1167" s="22" t="s">
        <v>12785</v>
      </c>
      <c r="L1167" s="22" t="s">
        <v>12835</v>
      </c>
      <c r="M1167" s="21" t="s">
        <v>11277</v>
      </c>
      <c r="N1167" s="20">
        <f t="shared" si="2"/>
        <v>12</v>
      </c>
      <c r="O1167" s="20">
        <f t="shared" si="5"/>
        <v>4128496</v>
      </c>
    </row>
    <row r="1168" spans="3:15" ht="12.5" x14ac:dyDescent="0.25">
      <c r="C1168" s="20"/>
      <c r="D1168" s="20"/>
      <c r="E1168" s="20"/>
      <c r="J1168" s="23"/>
      <c r="K1168" s="22" t="s">
        <v>12785</v>
      </c>
      <c r="L1168" s="22" t="s">
        <v>12836</v>
      </c>
      <c r="M1168" s="21">
        <v>14</v>
      </c>
      <c r="N1168" s="20">
        <f t="shared" si="2"/>
        <v>20</v>
      </c>
      <c r="O1168" s="20">
        <f t="shared" si="5"/>
        <v>4063432</v>
      </c>
    </row>
    <row r="1169" spans="3:15" ht="12.5" x14ac:dyDescent="0.25">
      <c r="C1169" s="20"/>
      <c r="D1169" s="20"/>
      <c r="E1169" s="20"/>
      <c r="J1169" s="23"/>
      <c r="K1169" s="22" t="s">
        <v>12785</v>
      </c>
      <c r="L1169" s="22" t="s">
        <v>12837</v>
      </c>
      <c r="M1169" s="21">
        <v>4</v>
      </c>
      <c r="N1169" s="20">
        <f t="shared" si="2"/>
        <v>4</v>
      </c>
      <c r="O1169" s="20">
        <f t="shared" si="5"/>
        <v>4128508</v>
      </c>
    </row>
    <row r="1170" spans="3:15" ht="12.5" x14ac:dyDescent="0.25">
      <c r="C1170" s="20"/>
      <c r="D1170" s="20"/>
      <c r="E1170" s="20"/>
      <c r="J1170" s="23"/>
      <c r="K1170" s="22" t="s">
        <v>12785</v>
      </c>
      <c r="L1170" s="22" t="s">
        <v>12838</v>
      </c>
      <c r="M1170" s="21" t="s">
        <v>11277</v>
      </c>
      <c r="N1170" s="20">
        <f t="shared" si="2"/>
        <v>12</v>
      </c>
      <c r="O1170" s="20">
        <f t="shared" si="5"/>
        <v>4128480</v>
      </c>
    </row>
    <row r="1171" spans="3:15" ht="12.5" x14ac:dyDescent="0.25">
      <c r="C1171" s="20"/>
      <c r="D1171" s="20"/>
      <c r="E1171" s="20"/>
      <c r="J1171" s="23"/>
      <c r="K1171" s="22" t="s">
        <v>12785</v>
      </c>
      <c r="L1171" s="22" t="s">
        <v>12839</v>
      </c>
      <c r="M1171" s="21">
        <v>8</v>
      </c>
      <c r="N1171" s="20">
        <f t="shared" si="2"/>
        <v>8</v>
      </c>
      <c r="O1171" s="20">
        <f t="shared" si="5"/>
        <v>4063452</v>
      </c>
    </row>
    <row r="1172" spans="3:15" ht="12.5" x14ac:dyDescent="0.25">
      <c r="C1172" s="20"/>
      <c r="D1172" s="20"/>
      <c r="E1172" s="20"/>
      <c r="J1172" s="23"/>
      <c r="K1172" s="22" t="s">
        <v>12785</v>
      </c>
      <c r="L1172" s="22" t="s">
        <v>12840</v>
      </c>
      <c r="M1172" s="21">
        <v>4</v>
      </c>
      <c r="N1172" s="20">
        <f t="shared" si="2"/>
        <v>4</v>
      </c>
      <c r="O1172" s="20">
        <f t="shared" si="5"/>
        <v>4128492</v>
      </c>
    </row>
    <row r="1173" spans="3:15" ht="12.5" x14ac:dyDescent="0.25">
      <c r="C1173" s="20"/>
      <c r="D1173" s="20"/>
      <c r="E1173" s="20"/>
      <c r="J1173" s="23"/>
      <c r="K1173" s="22" t="s">
        <v>12785</v>
      </c>
      <c r="L1173" s="22" t="s">
        <v>12841</v>
      </c>
      <c r="M1173" s="21" t="s">
        <v>11277</v>
      </c>
      <c r="N1173" s="20">
        <f t="shared" si="2"/>
        <v>12</v>
      </c>
      <c r="O1173" s="20">
        <f t="shared" si="5"/>
        <v>4128464</v>
      </c>
    </row>
    <row r="1174" spans="3:15" ht="12.5" x14ac:dyDescent="0.25">
      <c r="C1174" s="20"/>
      <c r="D1174" s="20"/>
      <c r="E1174" s="20"/>
      <c r="J1174" s="23"/>
      <c r="K1174" s="22" t="s">
        <v>12785</v>
      </c>
      <c r="L1174" s="22" t="s">
        <v>12842</v>
      </c>
      <c r="M1174" s="21">
        <v>14</v>
      </c>
      <c r="N1174" s="20">
        <f t="shared" si="2"/>
        <v>20</v>
      </c>
      <c r="O1174" s="20">
        <f t="shared" si="5"/>
        <v>4063460</v>
      </c>
    </row>
    <row r="1175" spans="3:15" ht="12.5" x14ac:dyDescent="0.25">
      <c r="C1175" s="20"/>
      <c r="D1175" s="20"/>
      <c r="E1175" s="20"/>
      <c r="J1175" s="23"/>
      <c r="K1175" s="22" t="s">
        <v>12785</v>
      </c>
      <c r="L1175" s="22" t="s">
        <v>12843</v>
      </c>
      <c r="M1175" s="21">
        <v>4</v>
      </c>
      <c r="N1175" s="20">
        <f t="shared" si="2"/>
        <v>4</v>
      </c>
      <c r="O1175" s="20">
        <f t="shared" si="5"/>
        <v>4128476</v>
      </c>
    </row>
    <row r="1176" spans="3:15" ht="12.5" x14ac:dyDescent="0.25">
      <c r="C1176" s="20"/>
      <c r="D1176" s="20"/>
      <c r="E1176" s="20"/>
      <c r="J1176" s="23"/>
      <c r="K1176" s="22" t="s">
        <v>12785</v>
      </c>
      <c r="L1176" s="22" t="s">
        <v>12844</v>
      </c>
      <c r="M1176" s="21" t="s">
        <v>11277</v>
      </c>
      <c r="N1176" s="20">
        <f t="shared" si="2"/>
        <v>12</v>
      </c>
      <c r="O1176" s="20">
        <f t="shared" si="5"/>
        <v>4128448</v>
      </c>
    </row>
    <row r="1177" spans="3:15" ht="12.5" x14ac:dyDescent="0.25">
      <c r="C1177" s="20"/>
      <c r="D1177" s="20"/>
      <c r="E1177" s="20"/>
      <c r="J1177" s="23"/>
      <c r="K1177" s="22" t="s">
        <v>12845</v>
      </c>
      <c r="L1177" s="22" t="s">
        <v>12846</v>
      </c>
      <c r="M1177" s="21" t="s">
        <v>11277</v>
      </c>
      <c r="N1177" s="20">
        <f t="shared" si="2"/>
        <v>12</v>
      </c>
      <c r="O1177" s="20">
        <f t="shared" si="5"/>
        <v>4124608</v>
      </c>
    </row>
    <row r="1178" spans="3:15" ht="12.5" x14ac:dyDescent="0.25">
      <c r="C1178" s="20"/>
      <c r="D1178" s="20"/>
      <c r="E1178" s="20"/>
      <c r="J1178" s="23"/>
      <c r="K1178" s="22" t="s">
        <v>12845</v>
      </c>
      <c r="L1178" s="22" t="s">
        <v>12847</v>
      </c>
      <c r="M1178" s="21">
        <v>140</v>
      </c>
      <c r="N1178" s="20">
        <f t="shared" si="2"/>
        <v>320</v>
      </c>
      <c r="O1178" s="20">
        <f t="shared" si="5"/>
        <v>4068728</v>
      </c>
    </row>
    <row r="1179" spans="3:15" ht="12.5" x14ac:dyDescent="0.25">
      <c r="C1179" s="20"/>
      <c r="D1179" s="20"/>
      <c r="E1179" s="20"/>
      <c r="J1179" s="23"/>
      <c r="K1179" s="22" t="s">
        <v>12845</v>
      </c>
      <c r="L1179" s="22" t="s">
        <v>12848</v>
      </c>
      <c r="M1179" s="21" t="s">
        <v>11277</v>
      </c>
      <c r="N1179" s="20">
        <f t="shared" si="2"/>
        <v>12</v>
      </c>
      <c r="O1179" s="20">
        <f t="shared" si="5"/>
        <v>4124592</v>
      </c>
    </row>
    <row r="1180" spans="3:15" ht="12.5" x14ac:dyDescent="0.25">
      <c r="C1180" s="20"/>
      <c r="D1180" s="20"/>
      <c r="E1180" s="20"/>
      <c r="J1180" s="23"/>
      <c r="K1180" s="22" t="s">
        <v>12845</v>
      </c>
      <c r="L1180" s="22" t="s">
        <v>11596</v>
      </c>
      <c r="M1180" s="21">
        <v>140</v>
      </c>
      <c r="N1180" s="20">
        <f t="shared" si="2"/>
        <v>320</v>
      </c>
      <c r="O1180" s="20">
        <f t="shared" si="5"/>
        <v>4069048</v>
      </c>
    </row>
    <row r="1181" spans="3:15" ht="12.5" x14ac:dyDescent="0.25">
      <c r="C1181" s="20"/>
      <c r="D1181" s="20"/>
      <c r="E1181" s="20"/>
      <c r="J1181" s="23"/>
      <c r="K1181" s="22" t="s">
        <v>12845</v>
      </c>
      <c r="L1181" s="22" t="s">
        <v>12849</v>
      </c>
      <c r="M1181" s="21">
        <v>4</v>
      </c>
      <c r="N1181" s="20">
        <f t="shared" si="2"/>
        <v>4</v>
      </c>
      <c r="O1181" s="20">
        <f t="shared" si="5"/>
        <v>4124604</v>
      </c>
    </row>
    <row r="1182" spans="3:15" ht="12.5" x14ac:dyDescent="0.25">
      <c r="C1182" s="20"/>
      <c r="D1182" s="20"/>
      <c r="E1182" s="20"/>
      <c r="J1182" s="23"/>
      <c r="K1182" s="22" t="s">
        <v>12845</v>
      </c>
      <c r="L1182" s="22" t="s">
        <v>12850</v>
      </c>
      <c r="M1182" s="21" t="s">
        <v>11277</v>
      </c>
      <c r="N1182" s="20">
        <f t="shared" si="2"/>
        <v>12</v>
      </c>
      <c r="O1182" s="20">
        <f t="shared" si="5"/>
        <v>4124576</v>
      </c>
    </row>
    <row r="1183" spans="3:15" ht="12.5" x14ac:dyDescent="0.25">
      <c r="C1183" s="20"/>
      <c r="D1183" s="20"/>
      <c r="E1183" s="20"/>
      <c r="J1183" s="23"/>
      <c r="K1183" s="22" t="s">
        <v>12845</v>
      </c>
      <c r="L1183" s="22" t="s">
        <v>12851</v>
      </c>
      <c r="M1183" s="21">
        <v>140</v>
      </c>
      <c r="N1183" s="20">
        <f t="shared" si="2"/>
        <v>320</v>
      </c>
      <c r="O1183" s="20">
        <f t="shared" si="5"/>
        <v>4069368</v>
      </c>
    </row>
    <row r="1184" spans="3:15" ht="12.5" x14ac:dyDescent="0.25">
      <c r="C1184" s="20"/>
      <c r="D1184" s="20"/>
      <c r="E1184" s="20"/>
      <c r="J1184" s="23"/>
      <c r="K1184" s="22" t="s">
        <v>12845</v>
      </c>
      <c r="L1184" s="22" t="s">
        <v>12852</v>
      </c>
      <c r="M1184" s="21">
        <v>4</v>
      </c>
      <c r="N1184" s="20">
        <f t="shared" si="2"/>
        <v>4</v>
      </c>
      <c r="O1184" s="20">
        <f t="shared" si="5"/>
        <v>4124588</v>
      </c>
    </row>
    <row r="1185" spans="3:15" ht="12.5" x14ac:dyDescent="0.25">
      <c r="C1185" s="20"/>
      <c r="D1185" s="20"/>
      <c r="E1185" s="20"/>
      <c r="J1185" s="23"/>
      <c r="K1185" s="22" t="s">
        <v>12853</v>
      </c>
      <c r="L1185" s="22" t="s">
        <v>12854</v>
      </c>
      <c r="M1185" s="21" t="s">
        <v>11277</v>
      </c>
      <c r="N1185" s="20">
        <f t="shared" si="2"/>
        <v>12</v>
      </c>
      <c r="O1185" s="20">
        <f t="shared" si="5"/>
        <v>4124560</v>
      </c>
    </row>
    <row r="1186" spans="3:15" ht="12.5" x14ac:dyDescent="0.25">
      <c r="C1186" s="20"/>
      <c r="D1186" s="20"/>
      <c r="E1186" s="20"/>
      <c r="J1186" s="23"/>
      <c r="K1186" s="22" t="s">
        <v>12853</v>
      </c>
      <c r="L1186" s="22" t="s">
        <v>12855</v>
      </c>
      <c r="M1186" s="21">
        <v>140</v>
      </c>
      <c r="N1186" s="20">
        <f t="shared" si="2"/>
        <v>320</v>
      </c>
      <c r="O1186" s="20">
        <f t="shared" si="5"/>
        <v>4069688</v>
      </c>
    </row>
    <row r="1187" spans="3:15" ht="12.5" x14ac:dyDescent="0.25">
      <c r="C1187" s="20"/>
      <c r="D1187" s="20"/>
      <c r="E1187" s="20"/>
      <c r="J1187" s="23"/>
      <c r="K1187" s="22" t="s">
        <v>12853</v>
      </c>
      <c r="L1187" s="22" t="s">
        <v>12856</v>
      </c>
      <c r="M1187" s="21">
        <v>4</v>
      </c>
      <c r="N1187" s="20">
        <f t="shared" si="2"/>
        <v>4</v>
      </c>
      <c r="O1187" s="20">
        <f t="shared" si="5"/>
        <v>4124572</v>
      </c>
    </row>
    <row r="1188" spans="3:15" ht="12.5" x14ac:dyDescent="0.25">
      <c r="C1188" s="20"/>
      <c r="D1188" s="20"/>
      <c r="E1188" s="20"/>
      <c r="J1188" s="23"/>
      <c r="K1188" s="22" t="s">
        <v>12853</v>
      </c>
      <c r="L1188" s="22" t="s">
        <v>12857</v>
      </c>
      <c r="M1188" s="21" t="s">
        <v>11277</v>
      </c>
      <c r="N1188" s="20">
        <f t="shared" si="2"/>
        <v>12</v>
      </c>
      <c r="O1188" s="20">
        <f t="shared" si="5"/>
        <v>4124544</v>
      </c>
    </row>
    <row r="1189" spans="3:15" ht="12.5" x14ac:dyDescent="0.25">
      <c r="C1189" s="20"/>
      <c r="D1189" s="20"/>
      <c r="E1189" s="20"/>
      <c r="J1189" s="23"/>
      <c r="K1189" s="22" t="s">
        <v>12853</v>
      </c>
      <c r="L1189" s="22" t="s">
        <v>12858</v>
      </c>
      <c r="M1189" s="21">
        <v>140</v>
      </c>
      <c r="N1189" s="20">
        <f t="shared" si="2"/>
        <v>320</v>
      </c>
      <c r="O1189" s="20">
        <f t="shared" si="5"/>
        <v>4070008</v>
      </c>
    </row>
    <row r="1190" spans="3:15" ht="12.5" x14ac:dyDescent="0.25">
      <c r="C1190" s="20"/>
      <c r="D1190" s="20"/>
      <c r="E1190" s="20"/>
      <c r="J1190" s="23"/>
      <c r="K1190" s="22" t="s">
        <v>12853</v>
      </c>
      <c r="L1190" s="22" t="s">
        <v>12859</v>
      </c>
      <c r="M1190" s="21">
        <v>4</v>
      </c>
      <c r="N1190" s="20">
        <f t="shared" si="2"/>
        <v>4</v>
      </c>
      <c r="O1190" s="20">
        <f t="shared" si="5"/>
        <v>4124556</v>
      </c>
    </row>
    <row r="1191" spans="3:15" ht="12.5" x14ac:dyDescent="0.25">
      <c r="C1191" s="20"/>
      <c r="D1191" s="20"/>
      <c r="E1191" s="20"/>
      <c r="J1191" s="23"/>
      <c r="K1191" s="22" t="s">
        <v>12860</v>
      </c>
      <c r="L1191" s="22" t="s">
        <v>12861</v>
      </c>
      <c r="M1191" s="21" t="s">
        <v>11277</v>
      </c>
      <c r="N1191" s="20">
        <f t="shared" si="2"/>
        <v>12</v>
      </c>
      <c r="O1191" s="20">
        <f t="shared" si="5"/>
        <v>4124528</v>
      </c>
    </row>
    <row r="1192" spans="3:15" ht="12.5" x14ac:dyDescent="0.25">
      <c r="C1192" s="20"/>
      <c r="D1192" s="20"/>
      <c r="E1192" s="20"/>
      <c r="J1192" s="23"/>
      <c r="K1192" s="22" t="s">
        <v>12860</v>
      </c>
      <c r="L1192" s="22" t="s">
        <v>12862</v>
      </c>
      <c r="M1192" s="21">
        <v>140</v>
      </c>
      <c r="N1192" s="20">
        <f t="shared" si="2"/>
        <v>320</v>
      </c>
      <c r="O1192" s="20">
        <f t="shared" si="5"/>
        <v>4070328</v>
      </c>
    </row>
    <row r="1193" spans="3:15" ht="12.5" x14ac:dyDescent="0.25">
      <c r="C1193" s="20"/>
      <c r="D1193" s="20"/>
      <c r="E1193" s="20"/>
      <c r="J1193" s="23"/>
      <c r="K1193" s="22" t="s">
        <v>12860</v>
      </c>
      <c r="L1193" s="22" t="s">
        <v>12863</v>
      </c>
      <c r="M1193" s="21">
        <v>4</v>
      </c>
      <c r="N1193" s="20">
        <f t="shared" si="2"/>
        <v>4</v>
      </c>
      <c r="O1193" s="20">
        <f t="shared" si="5"/>
        <v>4124540</v>
      </c>
    </row>
    <row r="1194" spans="3:15" ht="12.5" x14ac:dyDescent="0.25">
      <c r="C1194" s="20"/>
      <c r="D1194" s="20"/>
      <c r="E1194" s="20"/>
      <c r="J1194" s="23"/>
      <c r="K1194" s="22" t="s">
        <v>12860</v>
      </c>
      <c r="L1194" s="22" t="s">
        <v>12864</v>
      </c>
      <c r="M1194" s="21" t="s">
        <v>11277</v>
      </c>
      <c r="N1194" s="20">
        <f t="shared" si="2"/>
        <v>12</v>
      </c>
      <c r="O1194" s="20">
        <f t="shared" si="5"/>
        <v>4124512</v>
      </c>
    </row>
    <row r="1195" spans="3:15" ht="12.5" x14ac:dyDescent="0.25">
      <c r="C1195" s="20"/>
      <c r="D1195" s="20"/>
      <c r="E1195" s="20"/>
      <c r="J1195" s="23"/>
      <c r="K1195" s="22" t="s">
        <v>12860</v>
      </c>
      <c r="L1195" s="22" t="s">
        <v>12865</v>
      </c>
      <c r="M1195" s="21">
        <v>140</v>
      </c>
      <c r="N1195" s="20">
        <f t="shared" si="2"/>
        <v>320</v>
      </c>
      <c r="O1195" s="20">
        <f t="shared" si="5"/>
        <v>4070648</v>
      </c>
    </row>
    <row r="1196" spans="3:15" ht="12.5" x14ac:dyDescent="0.25">
      <c r="C1196" s="20"/>
      <c r="D1196" s="20"/>
      <c r="E1196" s="20"/>
      <c r="J1196" s="23"/>
      <c r="K1196" s="22" t="s">
        <v>12860</v>
      </c>
      <c r="L1196" s="22" t="s">
        <v>12866</v>
      </c>
      <c r="M1196" s="21">
        <v>4</v>
      </c>
      <c r="N1196" s="20">
        <f t="shared" si="2"/>
        <v>4</v>
      </c>
      <c r="O1196" s="20">
        <f t="shared" si="5"/>
        <v>4124524</v>
      </c>
    </row>
    <row r="1197" spans="3:15" ht="12.5" x14ac:dyDescent="0.25">
      <c r="C1197" s="20"/>
      <c r="D1197" s="20"/>
      <c r="E1197" s="20"/>
      <c r="J1197" s="23"/>
      <c r="K1197" s="22" t="s">
        <v>12867</v>
      </c>
      <c r="L1197" s="22" t="s">
        <v>12868</v>
      </c>
      <c r="M1197" s="21" t="s">
        <v>11277</v>
      </c>
      <c r="N1197" s="20">
        <f t="shared" si="2"/>
        <v>12</v>
      </c>
      <c r="O1197" s="20">
        <f t="shared" si="5"/>
        <v>4124496</v>
      </c>
    </row>
    <row r="1198" spans="3:15" ht="12.5" x14ac:dyDescent="0.25">
      <c r="C1198" s="20"/>
      <c r="D1198" s="20"/>
      <c r="E1198" s="20"/>
      <c r="J1198" s="23"/>
      <c r="K1198" s="22" t="s">
        <v>12867</v>
      </c>
      <c r="L1198" s="22" t="s">
        <v>12869</v>
      </c>
      <c r="M1198" s="21">
        <v>140</v>
      </c>
      <c r="N1198" s="20">
        <f t="shared" si="2"/>
        <v>320</v>
      </c>
      <c r="O1198" s="20">
        <f t="shared" si="5"/>
        <v>4070968</v>
      </c>
    </row>
    <row r="1199" spans="3:15" ht="12.5" x14ac:dyDescent="0.25">
      <c r="C1199" s="20"/>
      <c r="D1199" s="20"/>
      <c r="E1199" s="20"/>
      <c r="J1199" s="23"/>
      <c r="K1199" s="22" t="s">
        <v>12867</v>
      </c>
      <c r="L1199" s="22" t="s">
        <v>12870</v>
      </c>
      <c r="M1199" s="21" t="s">
        <v>11277</v>
      </c>
      <c r="N1199" s="20">
        <f t="shared" si="2"/>
        <v>12</v>
      </c>
      <c r="O1199" s="20">
        <f t="shared" si="5"/>
        <v>4124480</v>
      </c>
    </row>
    <row r="1200" spans="3:15" ht="12.5" x14ac:dyDescent="0.25">
      <c r="C1200" s="20"/>
      <c r="D1200" s="20"/>
      <c r="E1200" s="20"/>
      <c r="J1200" s="23"/>
      <c r="K1200" s="22" t="s">
        <v>12867</v>
      </c>
      <c r="L1200" s="22" t="s">
        <v>12871</v>
      </c>
      <c r="M1200" s="21">
        <v>140</v>
      </c>
      <c r="N1200" s="20">
        <f t="shared" si="2"/>
        <v>320</v>
      </c>
      <c r="O1200" s="20">
        <f t="shared" si="5"/>
        <v>4071288</v>
      </c>
    </row>
    <row r="1201" spans="3:15" ht="12.5" x14ac:dyDescent="0.25">
      <c r="C1201" s="20"/>
      <c r="D1201" s="20"/>
      <c r="E1201" s="20"/>
      <c r="J1201" s="23"/>
      <c r="K1201" s="22" t="s">
        <v>12867</v>
      </c>
      <c r="L1201" s="22" t="s">
        <v>12872</v>
      </c>
      <c r="M1201" s="21">
        <v>4</v>
      </c>
      <c r="N1201" s="20">
        <f t="shared" si="2"/>
        <v>4</v>
      </c>
      <c r="O1201" s="20">
        <f t="shared" si="5"/>
        <v>4124492</v>
      </c>
    </row>
    <row r="1202" spans="3:15" ht="12.5" x14ac:dyDescent="0.25">
      <c r="C1202" s="20"/>
      <c r="D1202" s="20"/>
      <c r="E1202" s="20"/>
      <c r="J1202" s="23"/>
      <c r="K1202" s="22" t="s">
        <v>12867</v>
      </c>
      <c r="L1202" s="22" t="s">
        <v>12873</v>
      </c>
      <c r="M1202" s="21" t="s">
        <v>11277</v>
      </c>
      <c r="N1202" s="20">
        <f t="shared" si="2"/>
        <v>12</v>
      </c>
      <c r="O1202" s="20">
        <f t="shared" si="5"/>
        <v>4124464</v>
      </c>
    </row>
    <row r="1203" spans="3:15" ht="12.5" x14ac:dyDescent="0.25">
      <c r="C1203" s="20"/>
      <c r="D1203" s="20"/>
      <c r="E1203" s="20"/>
      <c r="J1203" s="23"/>
      <c r="K1203" s="22" t="s">
        <v>12867</v>
      </c>
      <c r="L1203" s="22" t="s">
        <v>12874</v>
      </c>
      <c r="M1203" s="21">
        <v>140</v>
      </c>
      <c r="N1203" s="20">
        <f t="shared" si="2"/>
        <v>320</v>
      </c>
      <c r="O1203" s="20">
        <f t="shared" si="5"/>
        <v>4071608</v>
      </c>
    </row>
    <row r="1204" spans="3:15" ht="12.5" x14ac:dyDescent="0.25">
      <c r="C1204" s="20"/>
      <c r="D1204" s="20"/>
      <c r="E1204" s="20"/>
      <c r="J1204" s="23"/>
      <c r="K1204" s="22" t="s">
        <v>12867</v>
      </c>
      <c r="L1204" s="22" t="s">
        <v>12875</v>
      </c>
      <c r="M1204" s="21">
        <v>4</v>
      </c>
      <c r="N1204" s="20">
        <f t="shared" si="2"/>
        <v>4</v>
      </c>
      <c r="O1204" s="20">
        <f t="shared" si="5"/>
        <v>4124476</v>
      </c>
    </row>
    <row r="1205" spans="3:15" ht="12.5" x14ac:dyDescent="0.25">
      <c r="C1205" s="20"/>
      <c r="D1205" s="20"/>
      <c r="E1205" s="20"/>
      <c r="J1205" s="23"/>
      <c r="K1205" s="22" t="s">
        <v>12876</v>
      </c>
      <c r="L1205" s="22" t="s">
        <v>12877</v>
      </c>
      <c r="M1205" s="21" t="s">
        <v>11277</v>
      </c>
      <c r="N1205" s="20">
        <f t="shared" si="2"/>
        <v>12</v>
      </c>
      <c r="O1205" s="20">
        <f t="shared" si="5"/>
        <v>4124448</v>
      </c>
    </row>
    <row r="1206" spans="3:15" ht="12.5" x14ac:dyDescent="0.25">
      <c r="C1206" s="20"/>
      <c r="D1206" s="20"/>
      <c r="E1206" s="20"/>
      <c r="J1206" s="23"/>
      <c r="K1206" s="22" t="s">
        <v>12876</v>
      </c>
      <c r="L1206" s="22" t="s">
        <v>12878</v>
      </c>
      <c r="M1206" s="21">
        <v>140</v>
      </c>
      <c r="N1206" s="20">
        <f t="shared" si="2"/>
        <v>320</v>
      </c>
      <c r="O1206" s="20">
        <f t="shared" si="5"/>
        <v>4071928</v>
      </c>
    </row>
    <row r="1207" spans="3:15" ht="12.5" x14ac:dyDescent="0.25">
      <c r="C1207" s="20"/>
      <c r="D1207" s="20"/>
      <c r="E1207" s="20"/>
      <c r="J1207" s="23"/>
      <c r="K1207" s="22" t="s">
        <v>12876</v>
      </c>
      <c r="L1207" s="22" t="s">
        <v>12879</v>
      </c>
      <c r="M1207" s="21" t="s">
        <v>11277</v>
      </c>
      <c r="N1207" s="20">
        <f t="shared" si="2"/>
        <v>12</v>
      </c>
      <c r="O1207" s="20">
        <f t="shared" si="5"/>
        <v>4124432</v>
      </c>
    </row>
    <row r="1208" spans="3:15" ht="12.5" x14ac:dyDescent="0.25">
      <c r="C1208" s="20"/>
      <c r="D1208" s="20"/>
      <c r="E1208" s="20"/>
      <c r="J1208" s="23"/>
      <c r="K1208" s="22" t="s">
        <v>12876</v>
      </c>
      <c r="L1208" s="22" t="s">
        <v>12880</v>
      </c>
      <c r="M1208" s="21">
        <v>140</v>
      </c>
      <c r="N1208" s="20">
        <f t="shared" si="2"/>
        <v>320</v>
      </c>
      <c r="O1208" s="20">
        <f t="shared" si="5"/>
        <v>4072248</v>
      </c>
    </row>
    <row r="1209" spans="3:15" ht="12.5" x14ac:dyDescent="0.25">
      <c r="C1209" s="20"/>
      <c r="D1209" s="20"/>
      <c r="E1209" s="20"/>
      <c r="J1209" s="23"/>
      <c r="K1209" s="22" t="s">
        <v>12876</v>
      </c>
      <c r="L1209" s="22" t="s">
        <v>12881</v>
      </c>
      <c r="M1209" s="21">
        <v>4</v>
      </c>
      <c r="N1209" s="20">
        <f t="shared" si="2"/>
        <v>4</v>
      </c>
      <c r="O1209" s="20">
        <f t="shared" si="5"/>
        <v>4124444</v>
      </c>
    </row>
    <row r="1210" spans="3:15" ht="12.5" x14ac:dyDescent="0.25">
      <c r="C1210" s="20"/>
      <c r="D1210" s="20"/>
      <c r="E1210" s="20"/>
      <c r="J1210" s="23"/>
      <c r="K1210" s="22" t="s">
        <v>12876</v>
      </c>
      <c r="L1210" s="22" t="s">
        <v>12882</v>
      </c>
      <c r="M1210" s="21" t="s">
        <v>11277</v>
      </c>
      <c r="N1210" s="20">
        <f t="shared" si="2"/>
        <v>12</v>
      </c>
      <c r="O1210" s="20">
        <f t="shared" si="5"/>
        <v>4124416</v>
      </c>
    </row>
    <row r="1211" spans="3:15" ht="12.5" x14ac:dyDescent="0.25">
      <c r="C1211" s="20"/>
      <c r="D1211" s="20"/>
      <c r="E1211" s="20"/>
      <c r="J1211" s="23"/>
      <c r="K1211" s="22" t="s">
        <v>12876</v>
      </c>
      <c r="L1211" s="22" t="s">
        <v>12883</v>
      </c>
      <c r="M1211" s="21">
        <v>140</v>
      </c>
      <c r="N1211" s="20">
        <f t="shared" si="2"/>
        <v>320</v>
      </c>
      <c r="O1211" s="20">
        <f t="shared" si="5"/>
        <v>4072568</v>
      </c>
    </row>
    <row r="1212" spans="3:15" ht="12.5" x14ac:dyDescent="0.25">
      <c r="C1212" s="20"/>
      <c r="D1212" s="20"/>
      <c r="E1212" s="20"/>
      <c r="J1212" s="23"/>
      <c r="K1212" s="22" t="s">
        <v>12876</v>
      </c>
      <c r="L1212" s="22" t="s">
        <v>12884</v>
      </c>
      <c r="M1212" s="21">
        <v>4</v>
      </c>
      <c r="N1212" s="20">
        <f t="shared" si="2"/>
        <v>4</v>
      </c>
      <c r="O1212" s="20">
        <f t="shared" si="5"/>
        <v>4124428</v>
      </c>
    </row>
    <row r="1213" spans="3:15" ht="12.5" x14ac:dyDescent="0.25">
      <c r="C1213" s="20"/>
      <c r="D1213" s="20"/>
      <c r="E1213" s="20"/>
      <c r="J1213" s="23"/>
      <c r="K1213" s="22" t="s">
        <v>12885</v>
      </c>
      <c r="L1213" s="22" t="s">
        <v>12886</v>
      </c>
      <c r="M1213" s="21" t="s">
        <v>11277</v>
      </c>
      <c r="N1213" s="20">
        <f t="shared" si="2"/>
        <v>12</v>
      </c>
      <c r="O1213" s="20">
        <f t="shared" si="5"/>
        <v>4124400</v>
      </c>
    </row>
    <row r="1214" spans="3:15" ht="12.5" x14ac:dyDescent="0.25">
      <c r="C1214" s="20"/>
      <c r="D1214" s="20"/>
      <c r="E1214" s="20"/>
      <c r="J1214" s="23"/>
      <c r="K1214" s="22" t="s">
        <v>12885</v>
      </c>
      <c r="L1214" s="22" t="s">
        <v>12887</v>
      </c>
      <c r="M1214" s="21">
        <v>140</v>
      </c>
      <c r="N1214" s="20">
        <f t="shared" si="2"/>
        <v>320</v>
      </c>
      <c r="O1214" s="20">
        <f t="shared" si="5"/>
        <v>4072888</v>
      </c>
    </row>
    <row r="1215" spans="3:15" ht="12.5" x14ac:dyDescent="0.25">
      <c r="C1215" s="20"/>
      <c r="D1215" s="20"/>
      <c r="E1215" s="20"/>
      <c r="J1215" s="23"/>
      <c r="K1215" s="22" t="s">
        <v>12885</v>
      </c>
      <c r="L1215" s="22" t="s">
        <v>12888</v>
      </c>
      <c r="M1215" s="21">
        <v>4</v>
      </c>
      <c r="N1215" s="20">
        <f t="shared" si="2"/>
        <v>4</v>
      </c>
      <c r="O1215" s="20">
        <f t="shared" si="5"/>
        <v>4124412</v>
      </c>
    </row>
    <row r="1216" spans="3:15" ht="12.5" x14ac:dyDescent="0.25">
      <c r="C1216" s="20"/>
      <c r="D1216" s="20"/>
      <c r="E1216" s="20"/>
      <c r="J1216" s="23"/>
      <c r="K1216" s="22" t="s">
        <v>12885</v>
      </c>
      <c r="L1216" s="22" t="s">
        <v>12889</v>
      </c>
      <c r="M1216" s="21" t="s">
        <v>11277</v>
      </c>
      <c r="N1216" s="20">
        <f t="shared" si="2"/>
        <v>12</v>
      </c>
      <c r="O1216" s="20">
        <f t="shared" si="5"/>
        <v>4124384</v>
      </c>
    </row>
    <row r="1217" spans="3:15" ht="12.5" x14ac:dyDescent="0.25">
      <c r="C1217" s="20"/>
      <c r="D1217" s="20"/>
      <c r="E1217" s="20"/>
      <c r="J1217" s="23"/>
      <c r="K1217" s="22" t="s">
        <v>12885</v>
      </c>
      <c r="L1217" s="22" t="s">
        <v>12890</v>
      </c>
      <c r="M1217" s="21">
        <v>140</v>
      </c>
      <c r="N1217" s="20">
        <f t="shared" si="2"/>
        <v>320</v>
      </c>
      <c r="O1217" s="20">
        <f t="shared" si="5"/>
        <v>4073208</v>
      </c>
    </row>
    <row r="1218" spans="3:15" ht="12.5" x14ac:dyDescent="0.25">
      <c r="C1218" s="20"/>
      <c r="D1218" s="20"/>
      <c r="E1218" s="20"/>
      <c r="J1218" s="23"/>
      <c r="K1218" s="22" t="s">
        <v>12885</v>
      </c>
      <c r="L1218" s="22" t="s">
        <v>12891</v>
      </c>
      <c r="M1218" s="21">
        <v>4</v>
      </c>
      <c r="N1218" s="20">
        <f t="shared" si="2"/>
        <v>4</v>
      </c>
      <c r="O1218" s="20">
        <f t="shared" si="5"/>
        <v>4124396</v>
      </c>
    </row>
    <row r="1219" spans="3:15" ht="12.5" x14ac:dyDescent="0.25">
      <c r="C1219" s="20"/>
      <c r="D1219" s="20"/>
      <c r="E1219" s="20"/>
      <c r="J1219" s="23"/>
      <c r="K1219" s="22" t="s">
        <v>12892</v>
      </c>
      <c r="L1219" s="22" t="s">
        <v>12893</v>
      </c>
      <c r="M1219" s="21" t="s">
        <v>11277</v>
      </c>
      <c r="N1219" s="20">
        <f t="shared" si="2"/>
        <v>12</v>
      </c>
      <c r="O1219" s="20">
        <f t="shared" si="5"/>
        <v>4124368</v>
      </c>
    </row>
    <row r="1220" spans="3:15" ht="12.5" x14ac:dyDescent="0.25">
      <c r="C1220" s="20"/>
      <c r="D1220" s="20"/>
      <c r="E1220" s="20"/>
      <c r="J1220" s="23"/>
      <c r="K1220" s="22" t="s">
        <v>12892</v>
      </c>
      <c r="L1220" s="22" t="s">
        <v>12894</v>
      </c>
      <c r="M1220" s="21">
        <v>140</v>
      </c>
      <c r="N1220" s="20">
        <f t="shared" si="2"/>
        <v>320</v>
      </c>
      <c r="O1220" s="20">
        <f t="shared" si="5"/>
        <v>4073528</v>
      </c>
    </row>
    <row r="1221" spans="3:15" ht="12.5" x14ac:dyDescent="0.25">
      <c r="C1221" s="20"/>
      <c r="D1221" s="20"/>
      <c r="E1221" s="20"/>
      <c r="J1221" s="23"/>
      <c r="K1221" s="22" t="s">
        <v>12892</v>
      </c>
      <c r="L1221" s="22" t="s">
        <v>12895</v>
      </c>
      <c r="M1221" s="21">
        <v>4</v>
      </c>
      <c r="N1221" s="20">
        <f t="shared" si="2"/>
        <v>4</v>
      </c>
      <c r="O1221" s="20">
        <f t="shared" si="5"/>
        <v>4124380</v>
      </c>
    </row>
    <row r="1222" spans="3:15" ht="12.5" x14ac:dyDescent="0.25">
      <c r="C1222" s="20"/>
      <c r="D1222" s="20"/>
      <c r="E1222" s="20"/>
      <c r="J1222" s="23"/>
      <c r="K1222" s="22" t="s">
        <v>12892</v>
      </c>
      <c r="L1222" s="22" t="s">
        <v>12896</v>
      </c>
      <c r="M1222" s="21" t="s">
        <v>11277</v>
      </c>
      <c r="N1222" s="20">
        <f t="shared" si="2"/>
        <v>12</v>
      </c>
      <c r="O1222" s="20">
        <f t="shared" si="5"/>
        <v>4124352</v>
      </c>
    </row>
    <row r="1223" spans="3:15" ht="12.5" x14ac:dyDescent="0.25">
      <c r="C1223" s="20"/>
      <c r="D1223" s="20"/>
      <c r="E1223" s="20"/>
      <c r="J1223" s="23"/>
      <c r="K1223" s="22" t="s">
        <v>12892</v>
      </c>
      <c r="L1223" s="22" t="s">
        <v>12897</v>
      </c>
      <c r="M1223" s="21">
        <v>140</v>
      </c>
      <c r="N1223" s="20">
        <f t="shared" si="2"/>
        <v>320</v>
      </c>
      <c r="O1223" s="20">
        <f t="shared" si="5"/>
        <v>4073848</v>
      </c>
    </row>
    <row r="1224" spans="3:15" ht="12.5" x14ac:dyDescent="0.25">
      <c r="C1224" s="20"/>
      <c r="D1224" s="20"/>
      <c r="E1224" s="20"/>
      <c r="J1224" s="23"/>
      <c r="K1224" s="22" t="s">
        <v>12892</v>
      </c>
      <c r="L1224" s="22" t="s">
        <v>12898</v>
      </c>
      <c r="M1224" s="21">
        <v>4</v>
      </c>
      <c r="N1224" s="20">
        <f t="shared" si="2"/>
        <v>4</v>
      </c>
      <c r="O1224" s="20">
        <f t="shared" si="5"/>
        <v>4124364</v>
      </c>
    </row>
    <row r="1225" spans="3:15" ht="12.5" x14ac:dyDescent="0.25">
      <c r="C1225" s="20"/>
      <c r="D1225" s="20"/>
      <c r="E1225" s="20"/>
      <c r="J1225" s="23"/>
      <c r="K1225" s="22" t="s">
        <v>12899</v>
      </c>
      <c r="L1225" s="22" t="s">
        <v>12900</v>
      </c>
      <c r="M1225" s="21" t="s">
        <v>11277</v>
      </c>
      <c r="N1225" s="20">
        <f t="shared" si="2"/>
        <v>12</v>
      </c>
      <c r="O1225" s="20">
        <f t="shared" si="5"/>
        <v>4124336</v>
      </c>
    </row>
    <row r="1226" spans="3:15" ht="12.5" x14ac:dyDescent="0.25">
      <c r="C1226" s="20"/>
      <c r="D1226" s="20"/>
      <c r="E1226" s="20"/>
      <c r="J1226" s="23"/>
      <c r="K1226" s="22" t="s">
        <v>12899</v>
      </c>
      <c r="L1226" s="22" t="s">
        <v>12901</v>
      </c>
      <c r="M1226" s="21">
        <v>140</v>
      </c>
      <c r="N1226" s="20">
        <f t="shared" si="2"/>
        <v>320</v>
      </c>
      <c r="O1226" s="20">
        <f t="shared" si="5"/>
        <v>4074168</v>
      </c>
    </row>
    <row r="1227" spans="3:15" ht="12.5" x14ac:dyDescent="0.25">
      <c r="C1227" s="20"/>
      <c r="D1227" s="20"/>
      <c r="E1227" s="20"/>
      <c r="J1227" s="23"/>
      <c r="K1227" s="22" t="s">
        <v>12899</v>
      </c>
      <c r="L1227" s="22" t="s">
        <v>12902</v>
      </c>
      <c r="M1227" s="21">
        <v>4</v>
      </c>
      <c r="N1227" s="20">
        <f t="shared" si="2"/>
        <v>4</v>
      </c>
      <c r="O1227" s="20">
        <f t="shared" si="5"/>
        <v>4124348</v>
      </c>
    </row>
    <row r="1228" spans="3:15" ht="12.5" x14ac:dyDescent="0.25">
      <c r="C1228" s="20"/>
      <c r="D1228" s="20"/>
      <c r="E1228" s="20"/>
      <c r="J1228" s="23"/>
      <c r="K1228" s="22" t="s">
        <v>12899</v>
      </c>
      <c r="L1228" s="22" t="s">
        <v>12903</v>
      </c>
      <c r="M1228" s="21" t="s">
        <v>11277</v>
      </c>
      <c r="N1228" s="20">
        <f t="shared" si="2"/>
        <v>12</v>
      </c>
      <c r="O1228" s="20">
        <f t="shared" si="5"/>
        <v>4124320</v>
      </c>
    </row>
    <row r="1229" spans="3:15" ht="12.5" x14ac:dyDescent="0.25">
      <c r="C1229" s="20"/>
      <c r="D1229" s="20"/>
      <c r="E1229" s="20"/>
      <c r="J1229" s="23"/>
      <c r="K1229" s="22" t="s">
        <v>12899</v>
      </c>
      <c r="L1229" s="22" t="s">
        <v>12904</v>
      </c>
      <c r="M1229" s="21">
        <v>140</v>
      </c>
      <c r="N1229" s="20">
        <f t="shared" si="2"/>
        <v>320</v>
      </c>
      <c r="O1229" s="20">
        <f t="shared" si="5"/>
        <v>4074488</v>
      </c>
    </row>
    <row r="1230" spans="3:15" ht="12.5" x14ac:dyDescent="0.25">
      <c r="C1230" s="20"/>
      <c r="D1230" s="20"/>
      <c r="E1230" s="20"/>
      <c r="J1230" s="23"/>
      <c r="K1230" s="22" t="s">
        <v>12899</v>
      </c>
      <c r="L1230" s="22" t="s">
        <v>12905</v>
      </c>
      <c r="M1230" s="21">
        <v>4</v>
      </c>
      <c r="N1230" s="20">
        <f t="shared" si="2"/>
        <v>4</v>
      </c>
      <c r="O1230" s="20">
        <f t="shared" si="5"/>
        <v>4124332</v>
      </c>
    </row>
    <row r="1231" spans="3:15" ht="12.5" x14ac:dyDescent="0.25">
      <c r="C1231" s="20"/>
      <c r="D1231" s="20"/>
      <c r="E1231" s="20"/>
      <c r="J1231" s="23"/>
      <c r="K1231" s="22" t="s">
        <v>12906</v>
      </c>
      <c r="L1231" s="22" t="s">
        <v>12907</v>
      </c>
      <c r="M1231" s="21" t="s">
        <v>11277</v>
      </c>
      <c r="N1231" s="20">
        <f t="shared" si="2"/>
        <v>12</v>
      </c>
      <c r="O1231" s="20">
        <f t="shared" si="5"/>
        <v>4124304</v>
      </c>
    </row>
    <row r="1232" spans="3:15" ht="12.5" x14ac:dyDescent="0.25">
      <c r="C1232" s="20"/>
      <c r="D1232" s="20"/>
      <c r="E1232" s="20"/>
      <c r="J1232" s="23"/>
      <c r="K1232" s="22" t="s">
        <v>12906</v>
      </c>
      <c r="L1232" s="22" t="s">
        <v>12908</v>
      </c>
      <c r="M1232" s="21">
        <v>140</v>
      </c>
      <c r="N1232" s="20">
        <f t="shared" si="2"/>
        <v>320</v>
      </c>
      <c r="O1232" s="20">
        <f t="shared" si="5"/>
        <v>4074808</v>
      </c>
    </row>
    <row r="1233" spans="3:15" ht="12.5" x14ac:dyDescent="0.25">
      <c r="C1233" s="20"/>
      <c r="D1233" s="20"/>
      <c r="E1233" s="20"/>
      <c r="J1233" s="23"/>
      <c r="K1233" s="22" t="s">
        <v>12906</v>
      </c>
      <c r="L1233" s="22" t="s">
        <v>12909</v>
      </c>
      <c r="M1233" s="21" t="s">
        <v>11277</v>
      </c>
      <c r="N1233" s="20">
        <f t="shared" si="2"/>
        <v>12</v>
      </c>
      <c r="O1233" s="20">
        <f t="shared" si="5"/>
        <v>4124288</v>
      </c>
    </row>
    <row r="1234" spans="3:15" ht="12.5" x14ac:dyDescent="0.25">
      <c r="C1234" s="20"/>
      <c r="D1234" s="20"/>
      <c r="E1234" s="20"/>
      <c r="J1234" s="23"/>
      <c r="K1234" s="22" t="s">
        <v>12906</v>
      </c>
      <c r="L1234" s="22" t="s">
        <v>12910</v>
      </c>
      <c r="M1234" s="21">
        <v>140</v>
      </c>
      <c r="N1234" s="20">
        <f t="shared" si="2"/>
        <v>320</v>
      </c>
      <c r="O1234" s="20">
        <f t="shared" si="5"/>
        <v>4075128</v>
      </c>
    </row>
    <row r="1235" spans="3:15" ht="12.5" x14ac:dyDescent="0.25">
      <c r="C1235" s="20"/>
      <c r="D1235" s="20"/>
      <c r="E1235" s="20"/>
      <c r="J1235" s="23"/>
      <c r="K1235" s="22" t="s">
        <v>12906</v>
      </c>
      <c r="L1235" s="22" t="s">
        <v>12911</v>
      </c>
      <c r="M1235" s="21">
        <v>4</v>
      </c>
      <c r="N1235" s="20">
        <f t="shared" si="2"/>
        <v>4</v>
      </c>
      <c r="O1235" s="20">
        <f t="shared" si="5"/>
        <v>4124300</v>
      </c>
    </row>
    <row r="1236" spans="3:15" ht="12.5" x14ac:dyDescent="0.25">
      <c r="C1236" s="20"/>
      <c r="D1236" s="20"/>
      <c r="E1236" s="20"/>
      <c r="J1236" s="23"/>
      <c r="K1236" s="22" t="s">
        <v>12912</v>
      </c>
      <c r="L1236" s="22" t="s">
        <v>12913</v>
      </c>
      <c r="M1236" s="21" t="s">
        <v>11277</v>
      </c>
      <c r="N1236" s="20">
        <f t="shared" si="2"/>
        <v>12</v>
      </c>
      <c r="O1236" s="20">
        <f t="shared" si="5"/>
        <v>4124272</v>
      </c>
    </row>
    <row r="1237" spans="3:15" ht="12.5" x14ac:dyDescent="0.25">
      <c r="C1237" s="20"/>
      <c r="D1237" s="20"/>
      <c r="E1237" s="20"/>
      <c r="J1237" s="23"/>
      <c r="K1237" s="22" t="s">
        <v>12912</v>
      </c>
      <c r="L1237" s="22" t="s">
        <v>12914</v>
      </c>
      <c r="M1237" s="21">
        <v>140</v>
      </c>
      <c r="N1237" s="20">
        <f t="shared" si="2"/>
        <v>320</v>
      </c>
      <c r="O1237" s="20">
        <f t="shared" si="5"/>
        <v>4075448</v>
      </c>
    </row>
    <row r="1238" spans="3:15" ht="12.5" x14ac:dyDescent="0.25">
      <c r="C1238" s="20"/>
      <c r="D1238" s="20"/>
      <c r="E1238" s="20"/>
      <c r="J1238" s="23"/>
      <c r="K1238" s="22" t="s">
        <v>12912</v>
      </c>
      <c r="L1238" s="22" t="s">
        <v>12915</v>
      </c>
      <c r="M1238" s="21">
        <v>4</v>
      </c>
      <c r="N1238" s="20">
        <f t="shared" si="2"/>
        <v>4</v>
      </c>
      <c r="O1238" s="20">
        <f t="shared" si="5"/>
        <v>4124284</v>
      </c>
    </row>
    <row r="1239" spans="3:15" ht="12.5" x14ac:dyDescent="0.25">
      <c r="C1239" s="20"/>
      <c r="D1239" s="20"/>
      <c r="E1239" s="20"/>
      <c r="J1239" s="23"/>
      <c r="K1239" s="22" t="s">
        <v>12912</v>
      </c>
      <c r="L1239" s="22" t="s">
        <v>12916</v>
      </c>
      <c r="M1239" s="21" t="s">
        <v>11277</v>
      </c>
      <c r="N1239" s="20">
        <f t="shared" si="2"/>
        <v>12</v>
      </c>
      <c r="O1239" s="20">
        <f t="shared" si="5"/>
        <v>4124256</v>
      </c>
    </row>
    <row r="1240" spans="3:15" ht="12.5" x14ac:dyDescent="0.25">
      <c r="C1240" s="20"/>
      <c r="D1240" s="20"/>
      <c r="E1240" s="20"/>
      <c r="J1240" s="23"/>
      <c r="K1240" s="22" t="s">
        <v>12912</v>
      </c>
      <c r="L1240" s="22" t="s">
        <v>12917</v>
      </c>
      <c r="M1240" s="21">
        <v>140</v>
      </c>
      <c r="N1240" s="20">
        <f t="shared" si="2"/>
        <v>320</v>
      </c>
      <c r="O1240" s="20">
        <f t="shared" si="5"/>
        <v>4075768</v>
      </c>
    </row>
    <row r="1241" spans="3:15" ht="12.5" x14ac:dyDescent="0.25">
      <c r="C1241" s="20"/>
      <c r="D1241" s="20"/>
      <c r="E1241" s="20"/>
      <c r="J1241" s="23"/>
      <c r="K1241" s="22" t="s">
        <v>12912</v>
      </c>
      <c r="L1241" s="22" t="s">
        <v>12918</v>
      </c>
      <c r="M1241" s="21">
        <v>4</v>
      </c>
      <c r="N1241" s="20">
        <f t="shared" si="2"/>
        <v>4</v>
      </c>
      <c r="O1241" s="20">
        <f t="shared" si="5"/>
        <v>4124268</v>
      </c>
    </row>
    <row r="1242" spans="3:15" ht="12.5" x14ac:dyDescent="0.25">
      <c r="C1242" s="20"/>
      <c r="D1242" s="20"/>
      <c r="E1242" s="20"/>
      <c r="J1242" s="23"/>
      <c r="K1242" s="22" t="s">
        <v>12919</v>
      </c>
      <c r="L1242" s="22" t="s">
        <v>12920</v>
      </c>
      <c r="M1242" s="21" t="s">
        <v>11277</v>
      </c>
      <c r="N1242" s="20">
        <f t="shared" si="2"/>
        <v>12</v>
      </c>
      <c r="O1242" s="20">
        <f t="shared" si="5"/>
        <v>4124240</v>
      </c>
    </row>
    <row r="1243" spans="3:15" ht="12.5" x14ac:dyDescent="0.25">
      <c r="C1243" s="20"/>
      <c r="D1243" s="20"/>
      <c r="E1243" s="20"/>
      <c r="J1243" s="23"/>
      <c r="K1243" s="22" t="s">
        <v>12919</v>
      </c>
      <c r="L1243" s="22" t="s">
        <v>12921</v>
      </c>
      <c r="M1243" s="21">
        <v>140</v>
      </c>
      <c r="N1243" s="20">
        <f t="shared" si="2"/>
        <v>320</v>
      </c>
      <c r="O1243" s="20">
        <f t="shared" si="5"/>
        <v>4076088</v>
      </c>
    </row>
    <row r="1244" spans="3:15" ht="12.5" x14ac:dyDescent="0.25">
      <c r="C1244" s="20"/>
      <c r="D1244" s="20"/>
      <c r="E1244" s="20"/>
      <c r="J1244" s="23"/>
      <c r="K1244" s="22" t="s">
        <v>12919</v>
      </c>
      <c r="L1244" s="22" t="s">
        <v>12922</v>
      </c>
      <c r="M1244" s="21">
        <v>4</v>
      </c>
      <c r="N1244" s="20">
        <f t="shared" si="2"/>
        <v>4</v>
      </c>
      <c r="O1244" s="20">
        <f t="shared" si="5"/>
        <v>4124252</v>
      </c>
    </row>
    <row r="1245" spans="3:15" ht="12.5" x14ac:dyDescent="0.25">
      <c r="C1245" s="20"/>
      <c r="D1245" s="20"/>
      <c r="E1245" s="20"/>
      <c r="J1245" s="23"/>
      <c r="K1245" s="22" t="s">
        <v>12919</v>
      </c>
      <c r="L1245" s="22" t="s">
        <v>12923</v>
      </c>
      <c r="M1245" s="21" t="s">
        <v>11277</v>
      </c>
      <c r="N1245" s="20">
        <f t="shared" si="2"/>
        <v>12</v>
      </c>
      <c r="O1245" s="20">
        <f t="shared" si="5"/>
        <v>4124224</v>
      </c>
    </row>
    <row r="1246" spans="3:15" ht="12.5" x14ac:dyDescent="0.25">
      <c r="C1246" s="20"/>
      <c r="D1246" s="20"/>
      <c r="E1246" s="20"/>
      <c r="J1246" s="23"/>
      <c r="K1246" s="22" t="s">
        <v>12919</v>
      </c>
      <c r="L1246" s="22" t="s">
        <v>12924</v>
      </c>
      <c r="M1246" s="21">
        <v>140</v>
      </c>
      <c r="N1246" s="20">
        <f t="shared" si="2"/>
        <v>320</v>
      </c>
      <c r="O1246" s="20">
        <f t="shared" si="5"/>
        <v>4076408</v>
      </c>
    </row>
    <row r="1247" spans="3:15" ht="12.5" x14ac:dyDescent="0.25">
      <c r="C1247" s="20"/>
      <c r="D1247" s="20"/>
      <c r="E1247" s="20"/>
      <c r="J1247" s="23"/>
      <c r="K1247" s="22" t="s">
        <v>12919</v>
      </c>
      <c r="L1247" s="22" t="s">
        <v>12925</v>
      </c>
      <c r="M1247" s="21">
        <v>4</v>
      </c>
      <c r="N1247" s="20">
        <f t="shared" si="2"/>
        <v>4</v>
      </c>
      <c r="O1247" s="20">
        <f t="shared" si="5"/>
        <v>4124236</v>
      </c>
    </row>
    <row r="1248" spans="3:15" ht="12.5" x14ac:dyDescent="0.25">
      <c r="C1248" s="20"/>
      <c r="D1248" s="20"/>
      <c r="E1248" s="20"/>
      <c r="J1248" s="23"/>
      <c r="K1248" s="22" t="s">
        <v>12926</v>
      </c>
      <c r="L1248" s="22" t="s">
        <v>12927</v>
      </c>
      <c r="M1248" s="21" t="s">
        <v>11277</v>
      </c>
      <c r="N1248" s="20">
        <f t="shared" si="2"/>
        <v>12</v>
      </c>
      <c r="O1248" s="20">
        <f t="shared" si="5"/>
        <v>4124208</v>
      </c>
    </row>
    <row r="1249" spans="3:15" ht="12.5" x14ac:dyDescent="0.25">
      <c r="C1249" s="20"/>
      <c r="D1249" s="20"/>
      <c r="E1249" s="20"/>
      <c r="J1249" s="23"/>
      <c r="K1249" s="22" t="s">
        <v>12926</v>
      </c>
      <c r="L1249" s="22" t="s">
        <v>12928</v>
      </c>
      <c r="M1249" s="21">
        <v>140</v>
      </c>
      <c r="N1249" s="20">
        <f t="shared" si="2"/>
        <v>320</v>
      </c>
      <c r="O1249" s="20">
        <f t="shared" si="5"/>
        <v>4076728</v>
      </c>
    </row>
    <row r="1250" spans="3:15" ht="12.5" x14ac:dyDescent="0.25">
      <c r="C1250" s="20"/>
      <c r="D1250" s="20"/>
      <c r="E1250" s="20"/>
      <c r="J1250" s="23"/>
      <c r="K1250" s="22" t="s">
        <v>12926</v>
      </c>
      <c r="L1250" s="22" t="s">
        <v>12929</v>
      </c>
      <c r="M1250" s="21">
        <v>4</v>
      </c>
      <c r="N1250" s="20">
        <f t="shared" si="2"/>
        <v>4</v>
      </c>
      <c r="O1250" s="20">
        <f t="shared" si="5"/>
        <v>4124220</v>
      </c>
    </row>
    <row r="1251" spans="3:15" ht="12.5" x14ac:dyDescent="0.25">
      <c r="C1251" s="20"/>
      <c r="D1251" s="20"/>
      <c r="E1251" s="20"/>
      <c r="J1251" s="23"/>
      <c r="K1251" s="22" t="s">
        <v>12926</v>
      </c>
      <c r="L1251" s="22" t="s">
        <v>12930</v>
      </c>
      <c r="M1251" s="21" t="s">
        <v>11277</v>
      </c>
      <c r="N1251" s="20">
        <f t="shared" si="2"/>
        <v>12</v>
      </c>
      <c r="O1251" s="20">
        <f t="shared" si="5"/>
        <v>4124192</v>
      </c>
    </row>
    <row r="1252" spans="3:15" ht="12.5" x14ac:dyDescent="0.25">
      <c r="C1252" s="20"/>
      <c r="D1252" s="20"/>
      <c r="E1252" s="20"/>
      <c r="J1252" s="23"/>
      <c r="K1252" s="22" t="s">
        <v>12926</v>
      </c>
      <c r="L1252" s="22" t="s">
        <v>12931</v>
      </c>
      <c r="M1252" s="21">
        <v>140</v>
      </c>
      <c r="N1252" s="20">
        <f t="shared" si="2"/>
        <v>320</v>
      </c>
      <c r="O1252" s="20">
        <f t="shared" si="5"/>
        <v>4077048</v>
      </c>
    </row>
    <row r="1253" spans="3:15" ht="12.5" x14ac:dyDescent="0.25">
      <c r="C1253" s="20"/>
      <c r="D1253" s="20"/>
      <c r="E1253" s="20"/>
      <c r="J1253" s="23"/>
      <c r="K1253" s="22" t="s">
        <v>12926</v>
      </c>
      <c r="L1253" s="22" t="s">
        <v>12932</v>
      </c>
      <c r="M1253" s="21">
        <v>4</v>
      </c>
      <c r="N1253" s="20">
        <f t="shared" si="2"/>
        <v>4</v>
      </c>
      <c r="O1253" s="20">
        <f t="shared" si="5"/>
        <v>4124204</v>
      </c>
    </row>
    <row r="1254" spans="3:15" ht="12.5" x14ac:dyDescent="0.25">
      <c r="C1254" s="20"/>
      <c r="D1254" s="20"/>
      <c r="E1254" s="20"/>
      <c r="J1254" s="23"/>
      <c r="K1254" s="22" t="s">
        <v>12933</v>
      </c>
      <c r="L1254" s="22" t="s">
        <v>12934</v>
      </c>
      <c r="M1254" s="21" t="s">
        <v>11277</v>
      </c>
      <c r="N1254" s="20">
        <f t="shared" si="2"/>
        <v>12</v>
      </c>
      <c r="O1254" s="20">
        <f t="shared" si="5"/>
        <v>4124176</v>
      </c>
    </row>
    <row r="1255" spans="3:15" ht="12.5" x14ac:dyDescent="0.25">
      <c r="C1255" s="20"/>
      <c r="D1255" s="20"/>
      <c r="E1255" s="20"/>
      <c r="J1255" s="23"/>
      <c r="K1255" s="22" t="s">
        <v>12933</v>
      </c>
      <c r="L1255" s="22" t="s">
        <v>12935</v>
      </c>
      <c r="M1255" s="21">
        <v>140</v>
      </c>
      <c r="N1255" s="20">
        <f t="shared" si="2"/>
        <v>320</v>
      </c>
      <c r="O1255" s="20">
        <f t="shared" si="5"/>
        <v>4077368</v>
      </c>
    </row>
    <row r="1256" spans="3:15" ht="12.5" x14ac:dyDescent="0.25">
      <c r="C1256" s="20"/>
      <c r="D1256" s="20"/>
      <c r="E1256" s="20"/>
      <c r="J1256" s="23"/>
      <c r="K1256" s="22" t="s">
        <v>12933</v>
      </c>
      <c r="L1256" s="22" t="s">
        <v>12936</v>
      </c>
      <c r="M1256" s="21">
        <v>4</v>
      </c>
      <c r="N1256" s="20">
        <f t="shared" si="2"/>
        <v>4</v>
      </c>
      <c r="O1256" s="20">
        <f t="shared" si="5"/>
        <v>4124188</v>
      </c>
    </row>
    <row r="1257" spans="3:15" ht="12.5" x14ac:dyDescent="0.25">
      <c r="C1257" s="20"/>
      <c r="D1257" s="20"/>
      <c r="E1257" s="20"/>
      <c r="J1257" s="23"/>
      <c r="K1257" s="22" t="s">
        <v>12933</v>
      </c>
      <c r="L1257" s="22" t="s">
        <v>12937</v>
      </c>
      <c r="M1257" s="21" t="s">
        <v>11277</v>
      </c>
      <c r="N1257" s="20">
        <f t="shared" si="2"/>
        <v>12</v>
      </c>
      <c r="O1257" s="20">
        <f t="shared" si="5"/>
        <v>4124160</v>
      </c>
    </row>
    <row r="1258" spans="3:15" ht="12.5" x14ac:dyDescent="0.25">
      <c r="C1258" s="20"/>
      <c r="D1258" s="20"/>
      <c r="E1258" s="20"/>
      <c r="J1258" s="23"/>
      <c r="K1258" s="22" t="s">
        <v>12933</v>
      </c>
      <c r="L1258" s="22" t="s">
        <v>12938</v>
      </c>
      <c r="M1258" s="21">
        <v>140</v>
      </c>
      <c r="N1258" s="20">
        <f t="shared" si="2"/>
        <v>320</v>
      </c>
      <c r="O1258" s="20">
        <f t="shared" si="5"/>
        <v>4077688</v>
      </c>
    </row>
    <row r="1259" spans="3:15" ht="12.5" x14ac:dyDescent="0.25">
      <c r="C1259" s="20"/>
      <c r="D1259" s="20"/>
      <c r="E1259" s="20"/>
      <c r="J1259" s="23"/>
      <c r="K1259" s="22" t="s">
        <v>12939</v>
      </c>
      <c r="L1259" s="22" t="s">
        <v>12940</v>
      </c>
      <c r="M1259" s="21" t="s">
        <v>11277</v>
      </c>
      <c r="N1259" s="20">
        <f t="shared" si="2"/>
        <v>12</v>
      </c>
      <c r="O1259" s="20">
        <f t="shared" si="5"/>
        <v>4124144</v>
      </c>
    </row>
    <row r="1260" spans="3:15" ht="12.5" x14ac:dyDescent="0.25">
      <c r="C1260" s="20"/>
      <c r="D1260" s="20"/>
      <c r="E1260" s="20"/>
      <c r="J1260" s="23"/>
      <c r="K1260" s="22" t="s">
        <v>12939</v>
      </c>
      <c r="L1260" s="22" t="s">
        <v>12941</v>
      </c>
      <c r="M1260" s="21">
        <v>140</v>
      </c>
      <c r="N1260" s="20">
        <f t="shared" si="2"/>
        <v>320</v>
      </c>
      <c r="O1260" s="20">
        <f t="shared" si="5"/>
        <v>4078008</v>
      </c>
    </row>
    <row r="1261" spans="3:15" ht="12.5" x14ac:dyDescent="0.25">
      <c r="C1261" s="20"/>
      <c r="D1261" s="20"/>
      <c r="E1261" s="20"/>
      <c r="J1261" s="23"/>
      <c r="K1261" s="22" t="s">
        <v>12939</v>
      </c>
      <c r="L1261" s="22" t="s">
        <v>12942</v>
      </c>
      <c r="M1261" s="21">
        <v>4</v>
      </c>
      <c r="N1261" s="20">
        <f t="shared" si="2"/>
        <v>4</v>
      </c>
      <c r="O1261" s="20">
        <f t="shared" si="5"/>
        <v>4124156</v>
      </c>
    </row>
    <row r="1262" spans="3:15" ht="12.5" x14ac:dyDescent="0.25">
      <c r="C1262" s="20"/>
      <c r="D1262" s="20"/>
      <c r="E1262" s="20"/>
      <c r="J1262" s="23"/>
      <c r="K1262" s="22" t="s">
        <v>12939</v>
      </c>
      <c r="L1262" s="22" t="s">
        <v>12943</v>
      </c>
      <c r="M1262" s="21" t="s">
        <v>11277</v>
      </c>
      <c r="N1262" s="20">
        <f t="shared" si="2"/>
        <v>12</v>
      </c>
      <c r="O1262" s="20">
        <f t="shared" si="5"/>
        <v>4124128</v>
      </c>
    </row>
    <row r="1263" spans="3:15" ht="12.5" x14ac:dyDescent="0.25">
      <c r="C1263" s="20"/>
      <c r="D1263" s="20"/>
      <c r="E1263" s="20"/>
      <c r="J1263" s="23"/>
      <c r="K1263" s="22" t="s">
        <v>12939</v>
      </c>
      <c r="L1263" s="22" t="s">
        <v>12944</v>
      </c>
      <c r="M1263" s="21">
        <v>140</v>
      </c>
      <c r="N1263" s="20">
        <f t="shared" si="2"/>
        <v>320</v>
      </c>
      <c r="O1263" s="20">
        <f t="shared" si="5"/>
        <v>4078328</v>
      </c>
    </row>
    <row r="1264" spans="3:15" ht="12.5" x14ac:dyDescent="0.25">
      <c r="C1264" s="20"/>
      <c r="D1264" s="20"/>
      <c r="E1264" s="20"/>
      <c r="J1264" s="23"/>
      <c r="K1264" s="22" t="s">
        <v>12939</v>
      </c>
      <c r="L1264" s="22" t="s">
        <v>12945</v>
      </c>
      <c r="M1264" s="21">
        <v>4</v>
      </c>
      <c r="N1264" s="20">
        <f t="shared" si="2"/>
        <v>4</v>
      </c>
      <c r="O1264" s="20">
        <f t="shared" si="5"/>
        <v>4124140</v>
      </c>
    </row>
    <row r="1265" spans="3:15" ht="12.5" x14ac:dyDescent="0.25">
      <c r="C1265" s="20"/>
      <c r="D1265" s="20"/>
      <c r="E1265" s="20"/>
      <c r="J1265" s="23"/>
      <c r="K1265" s="22" t="s">
        <v>12946</v>
      </c>
      <c r="L1265" s="22" t="s">
        <v>12947</v>
      </c>
      <c r="M1265" s="21" t="s">
        <v>11277</v>
      </c>
      <c r="N1265" s="20">
        <f t="shared" si="2"/>
        <v>12</v>
      </c>
      <c r="O1265" s="20">
        <f t="shared" si="5"/>
        <v>4124112</v>
      </c>
    </row>
    <row r="1266" spans="3:15" ht="12.5" x14ac:dyDescent="0.25">
      <c r="C1266" s="20"/>
      <c r="D1266" s="20"/>
      <c r="E1266" s="20"/>
      <c r="J1266" s="23"/>
      <c r="K1266" s="22" t="s">
        <v>12946</v>
      </c>
      <c r="L1266" s="22" t="s">
        <v>12948</v>
      </c>
      <c r="M1266" s="21">
        <v>140</v>
      </c>
      <c r="N1266" s="20">
        <f t="shared" si="2"/>
        <v>320</v>
      </c>
      <c r="O1266" s="20">
        <f t="shared" si="5"/>
        <v>4078648</v>
      </c>
    </row>
    <row r="1267" spans="3:15" ht="12.5" x14ac:dyDescent="0.25">
      <c r="C1267" s="20"/>
      <c r="D1267" s="20"/>
      <c r="E1267" s="20"/>
      <c r="J1267" s="23"/>
      <c r="K1267" s="22" t="s">
        <v>12946</v>
      </c>
      <c r="L1267" s="22" t="s">
        <v>12949</v>
      </c>
      <c r="M1267" s="21">
        <v>4</v>
      </c>
      <c r="N1267" s="20">
        <f t="shared" si="2"/>
        <v>4</v>
      </c>
      <c r="O1267" s="20">
        <f t="shared" si="5"/>
        <v>4124124</v>
      </c>
    </row>
    <row r="1268" spans="3:15" ht="12.5" x14ac:dyDescent="0.25">
      <c r="C1268" s="20"/>
      <c r="D1268" s="20"/>
      <c r="E1268" s="20"/>
      <c r="J1268" s="23"/>
      <c r="K1268" s="22" t="s">
        <v>12946</v>
      </c>
      <c r="L1268" s="22" t="s">
        <v>12950</v>
      </c>
      <c r="M1268" s="21" t="s">
        <v>11277</v>
      </c>
      <c r="N1268" s="20">
        <f t="shared" si="2"/>
        <v>12</v>
      </c>
      <c r="O1268" s="20">
        <f t="shared" si="5"/>
        <v>4124096</v>
      </c>
    </row>
    <row r="1269" spans="3:15" ht="12.5" x14ac:dyDescent="0.25">
      <c r="C1269" s="20"/>
      <c r="D1269" s="20"/>
      <c r="E1269" s="20"/>
      <c r="J1269" s="23"/>
      <c r="K1269" s="22" t="s">
        <v>12946</v>
      </c>
      <c r="L1269" s="22" t="s">
        <v>12951</v>
      </c>
      <c r="M1269" s="21">
        <v>140</v>
      </c>
      <c r="N1269" s="20">
        <f t="shared" si="2"/>
        <v>320</v>
      </c>
      <c r="O1269" s="20">
        <f t="shared" si="5"/>
        <v>4078968</v>
      </c>
    </row>
    <row r="1270" spans="3:15" ht="12.5" x14ac:dyDescent="0.25">
      <c r="C1270" s="20"/>
      <c r="D1270" s="20"/>
      <c r="E1270" s="20"/>
      <c r="J1270" s="23"/>
      <c r="K1270" s="22" t="s">
        <v>12946</v>
      </c>
      <c r="L1270" s="22" t="s">
        <v>12952</v>
      </c>
      <c r="M1270" s="21">
        <v>4</v>
      </c>
      <c r="N1270" s="20">
        <f t="shared" si="2"/>
        <v>4</v>
      </c>
      <c r="O1270" s="20">
        <f t="shared" si="5"/>
        <v>4124108</v>
      </c>
    </row>
    <row r="1271" spans="3:15" ht="12.5" x14ac:dyDescent="0.25">
      <c r="C1271" s="20"/>
      <c r="D1271" s="20"/>
      <c r="E1271" s="20"/>
      <c r="J1271" s="23"/>
      <c r="K1271" s="22" t="s">
        <v>12953</v>
      </c>
      <c r="L1271" s="22" t="s">
        <v>12954</v>
      </c>
      <c r="M1271" s="21" t="s">
        <v>11277</v>
      </c>
      <c r="N1271" s="20">
        <f t="shared" si="2"/>
        <v>12</v>
      </c>
      <c r="O1271" s="20">
        <f t="shared" si="5"/>
        <v>4124080</v>
      </c>
    </row>
    <row r="1272" spans="3:15" ht="12.5" x14ac:dyDescent="0.25">
      <c r="C1272" s="20"/>
      <c r="D1272" s="20"/>
      <c r="E1272" s="20"/>
      <c r="J1272" s="23"/>
      <c r="K1272" s="22" t="s">
        <v>12953</v>
      </c>
      <c r="L1272" s="22" t="s">
        <v>11748</v>
      </c>
      <c r="M1272" s="21">
        <v>140</v>
      </c>
      <c r="N1272" s="20">
        <f t="shared" si="2"/>
        <v>320</v>
      </c>
      <c r="O1272" s="20">
        <f t="shared" si="5"/>
        <v>4079288</v>
      </c>
    </row>
    <row r="1273" spans="3:15" ht="12.5" x14ac:dyDescent="0.25">
      <c r="C1273" s="20"/>
      <c r="D1273" s="20"/>
      <c r="E1273" s="20"/>
      <c r="J1273" s="23"/>
      <c r="K1273" s="22" t="s">
        <v>12953</v>
      </c>
      <c r="L1273" s="22" t="s">
        <v>12955</v>
      </c>
      <c r="M1273" s="21">
        <v>4</v>
      </c>
      <c r="N1273" s="20">
        <f t="shared" si="2"/>
        <v>4</v>
      </c>
      <c r="O1273" s="20">
        <f t="shared" si="5"/>
        <v>4124092</v>
      </c>
    </row>
    <row r="1274" spans="3:15" ht="12.5" x14ac:dyDescent="0.25">
      <c r="C1274" s="20"/>
      <c r="D1274" s="20"/>
      <c r="E1274" s="20"/>
      <c r="J1274" s="23"/>
      <c r="K1274" s="22" t="s">
        <v>12953</v>
      </c>
      <c r="L1274" s="22" t="s">
        <v>12956</v>
      </c>
      <c r="M1274" s="21" t="s">
        <v>11277</v>
      </c>
      <c r="N1274" s="20">
        <f t="shared" si="2"/>
        <v>12</v>
      </c>
      <c r="O1274" s="20">
        <f t="shared" si="5"/>
        <v>4124064</v>
      </c>
    </row>
    <row r="1275" spans="3:15" ht="12.5" x14ac:dyDescent="0.25">
      <c r="C1275" s="20"/>
      <c r="D1275" s="20"/>
      <c r="E1275" s="20"/>
      <c r="J1275" s="23"/>
      <c r="K1275" s="22" t="s">
        <v>12953</v>
      </c>
      <c r="L1275" s="22" t="s">
        <v>12957</v>
      </c>
      <c r="M1275" s="21">
        <v>140</v>
      </c>
      <c r="N1275" s="20">
        <f t="shared" si="2"/>
        <v>320</v>
      </c>
      <c r="O1275" s="20">
        <f t="shared" si="5"/>
        <v>4079608</v>
      </c>
    </row>
    <row r="1276" spans="3:15" ht="12.5" x14ac:dyDescent="0.25">
      <c r="C1276" s="20"/>
      <c r="D1276" s="20"/>
      <c r="E1276" s="20"/>
      <c r="J1276" s="23"/>
      <c r="K1276" s="22" t="s">
        <v>12953</v>
      </c>
      <c r="L1276" s="22" t="s">
        <v>12958</v>
      </c>
      <c r="M1276" s="21">
        <v>4</v>
      </c>
      <c r="N1276" s="20">
        <f t="shared" si="2"/>
        <v>4</v>
      </c>
      <c r="O1276" s="20">
        <f t="shared" si="5"/>
        <v>4124076</v>
      </c>
    </row>
    <row r="1277" spans="3:15" ht="12.5" x14ac:dyDescent="0.25">
      <c r="C1277" s="20"/>
      <c r="D1277" s="20"/>
      <c r="E1277" s="20"/>
      <c r="J1277" s="23"/>
      <c r="K1277" s="22" t="s">
        <v>12959</v>
      </c>
      <c r="L1277" s="22" t="s">
        <v>12960</v>
      </c>
      <c r="M1277" s="21" t="s">
        <v>11277</v>
      </c>
      <c r="N1277" s="20">
        <f t="shared" si="2"/>
        <v>12</v>
      </c>
      <c r="O1277" s="20">
        <f t="shared" si="5"/>
        <v>4124048</v>
      </c>
    </row>
    <row r="1278" spans="3:15" ht="12.5" x14ac:dyDescent="0.25">
      <c r="C1278" s="20"/>
      <c r="D1278" s="20"/>
      <c r="E1278" s="20"/>
      <c r="J1278" s="23"/>
      <c r="K1278" s="22" t="s">
        <v>12959</v>
      </c>
      <c r="L1278" s="22" t="s">
        <v>12961</v>
      </c>
      <c r="M1278" s="21">
        <v>140</v>
      </c>
      <c r="N1278" s="20">
        <f t="shared" si="2"/>
        <v>320</v>
      </c>
      <c r="O1278" s="20">
        <f t="shared" si="5"/>
        <v>4079928</v>
      </c>
    </row>
    <row r="1279" spans="3:15" ht="12.5" x14ac:dyDescent="0.25">
      <c r="C1279" s="20"/>
      <c r="D1279" s="20"/>
      <c r="E1279" s="20"/>
      <c r="J1279" s="23"/>
      <c r="K1279" s="22" t="s">
        <v>12959</v>
      </c>
      <c r="L1279" s="22" t="s">
        <v>12962</v>
      </c>
      <c r="M1279" s="21">
        <v>4</v>
      </c>
      <c r="N1279" s="20">
        <f t="shared" si="2"/>
        <v>4</v>
      </c>
      <c r="O1279" s="20">
        <f t="shared" si="5"/>
        <v>4124060</v>
      </c>
    </row>
    <row r="1280" spans="3:15" ht="12.5" x14ac:dyDescent="0.25">
      <c r="C1280" s="20"/>
      <c r="D1280" s="20"/>
      <c r="E1280" s="20"/>
      <c r="J1280" s="23"/>
      <c r="K1280" s="22" t="s">
        <v>12959</v>
      </c>
      <c r="L1280" s="22" t="s">
        <v>12963</v>
      </c>
      <c r="M1280" s="21" t="s">
        <v>11277</v>
      </c>
      <c r="N1280" s="20">
        <f t="shared" si="2"/>
        <v>12</v>
      </c>
      <c r="O1280" s="20">
        <f t="shared" si="5"/>
        <v>4124032</v>
      </c>
    </row>
    <row r="1281" spans="3:15" ht="12.5" x14ac:dyDescent="0.25">
      <c r="C1281" s="20"/>
      <c r="D1281" s="20"/>
      <c r="E1281" s="20"/>
      <c r="J1281" s="23"/>
      <c r="K1281" s="22" t="s">
        <v>12959</v>
      </c>
      <c r="L1281" s="22" t="s">
        <v>12964</v>
      </c>
      <c r="M1281" s="21">
        <v>140</v>
      </c>
      <c r="N1281" s="20">
        <f t="shared" si="2"/>
        <v>320</v>
      </c>
      <c r="O1281" s="20">
        <f t="shared" si="5"/>
        <v>4080248</v>
      </c>
    </row>
    <row r="1282" spans="3:15" ht="12.5" x14ac:dyDescent="0.25">
      <c r="C1282" s="20"/>
      <c r="D1282" s="20"/>
      <c r="E1282" s="20"/>
      <c r="J1282" s="23"/>
      <c r="K1282" s="22" t="s">
        <v>12959</v>
      </c>
      <c r="L1282" s="22" t="s">
        <v>12965</v>
      </c>
      <c r="M1282" s="21">
        <v>4</v>
      </c>
      <c r="N1282" s="20">
        <f t="shared" si="2"/>
        <v>4</v>
      </c>
      <c r="O1282" s="20">
        <f t="shared" si="5"/>
        <v>4124044</v>
      </c>
    </row>
    <row r="1283" spans="3:15" ht="12.5" x14ac:dyDescent="0.25">
      <c r="C1283" s="20"/>
      <c r="D1283" s="20"/>
      <c r="E1283" s="20"/>
      <c r="J1283" s="23"/>
      <c r="K1283" s="22" t="s">
        <v>12966</v>
      </c>
      <c r="L1283" s="22" t="s">
        <v>12967</v>
      </c>
      <c r="M1283" s="21" t="s">
        <v>11277</v>
      </c>
      <c r="N1283" s="20">
        <f t="shared" si="2"/>
        <v>12</v>
      </c>
      <c r="O1283" s="20">
        <f t="shared" si="5"/>
        <v>4124016</v>
      </c>
    </row>
    <row r="1284" spans="3:15" ht="12.5" x14ac:dyDescent="0.25">
      <c r="C1284" s="20"/>
      <c r="D1284" s="20"/>
      <c r="E1284" s="20"/>
      <c r="J1284" s="23"/>
      <c r="K1284" s="22" t="s">
        <v>12966</v>
      </c>
      <c r="L1284" s="22" t="s">
        <v>12968</v>
      </c>
      <c r="M1284" s="21">
        <v>140</v>
      </c>
      <c r="N1284" s="20">
        <f t="shared" si="2"/>
        <v>320</v>
      </c>
      <c r="O1284" s="20">
        <f t="shared" si="5"/>
        <v>4080568</v>
      </c>
    </row>
    <row r="1285" spans="3:15" ht="12.5" x14ac:dyDescent="0.25">
      <c r="C1285" s="20"/>
      <c r="D1285" s="20"/>
      <c r="E1285" s="20"/>
      <c r="J1285" s="23"/>
      <c r="K1285" s="22" t="s">
        <v>12966</v>
      </c>
      <c r="L1285" s="22" t="s">
        <v>12969</v>
      </c>
      <c r="M1285" s="21">
        <v>4</v>
      </c>
      <c r="N1285" s="20">
        <f t="shared" si="2"/>
        <v>4</v>
      </c>
      <c r="O1285" s="20">
        <f t="shared" si="5"/>
        <v>4124028</v>
      </c>
    </row>
    <row r="1286" spans="3:15" ht="12.5" x14ac:dyDescent="0.25">
      <c r="C1286" s="20"/>
      <c r="D1286" s="20"/>
      <c r="E1286" s="20"/>
      <c r="J1286" s="23"/>
      <c r="K1286" s="22" t="s">
        <v>12966</v>
      </c>
      <c r="L1286" s="22" t="s">
        <v>12970</v>
      </c>
      <c r="M1286" s="21" t="s">
        <v>11277</v>
      </c>
      <c r="N1286" s="20">
        <f t="shared" si="2"/>
        <v>12</v>
      </c>
      <c r="O1286" s="20">
        <f t="shared" si="5"/>
        <v>4124000</v>
      </c>
    </row>
    <row r="1287" spans="3:15" ht="12.5" x14ac:dyDescent="0.25">
      <c r="C1287" s="20"/>
      <c r="D1287" s="20"/>
      <c r="E1287" s="20"/>
      <c r="J1287" s="23"/>
      <c r="K1287" s="22" t="s">
        <v>12966</v>
      </c>
      <c r="L1287" s="22" t="s">
        <v>12971</v>
      </c>
      <c r="M1287" s="21">
        <v>140</v>
      </c>
      <c r="N1287" s="20">
        <f t="shared" si="2"/>
        <v>320</v>
      </c>
      <c r="O1287" s="20">
        <f t="shared" si="5"/>
        <v>4080888</v>
      </c>
    </row>
    <row r="1288" spans="3:15" ht="12.5" x14ac:dyDescent="0.25">
      <c r="C1288" s="20"/>
      <c r="D1288" s="20"/>
      <c r="E1288" s="20"/>
      <c r="J1288" s="23"/>
      <c r="K1288" s="22" t="s">
        <v>12966</v>
      </c>
      <c r="L1288" s="22" t="s">
        <v>12972</v>
      </c>
      <c r="M1288" s="21">
        <v>4</v>
      </c>
      <c r="N1288" s="20">
        <f t="shared" si="2"/>
        <v>4</v>
      </c>
      <c r="O1288" s="20">
        <f t="shared" si="5"/>
        <v>4124012</v>
      </c>
    </row>
    <row r="1289" spans="3:15" ht="12.5" x14ac:dyDescent="0.25">
      <c r="C1289" s="20"/>
      <c r="D1289" s="20"/>
      <c r="E1289" s="20"/>
      <c r="J1289" s="23"/>
      <c r="K1289" s="22" t="s">
        <v>12973</v>
      </c>
      <c r="L1289" s="22" t="s">
        <v>12974</v>
      </c>
      <c r="M1289" s="21" t="s">
        <v>11277</v>
      </c>
      <c r="N1289" s="20">
        <f t="shared" si="2"/>
        <v>12</v>
      </c>
      <c r="O1289" s="20">
        <f t="shared" si="5"/>
        <v>4123984</v>
      </c>
    </row>
    <row r="1290" spans="3:15" ht="12.5" x14ac:dyDescent="0.25">
      <c r="C1290" s="20"/>
      <c r="D1290" s="20"/>
      <c r="E1290" s="20"/>
      <c r="J1290" s="23"/>
      <c r="K1290" s="22" t="s">
        <v>12973</v>
      </c>
      <c r="L1290" s="22" t="s">
        <v>12975</v>
      </c>
      <c r="M1290" s="21">
        <v>140</v>
      </c>
      <c r="N1290" s="20">
        <f t="shared" si="2"/>
        <v>320</v>
      </c>
      <c r="O1290" s="20">
        <f t="shared" si="5"/>
        <v>4081208</v>
      </c>
    </row>
    <row r="1291" spans="3:15" ht="12.5" x14ac:dyDescent="0.25">
      <c r="C1291" s="20"/>
      <c r="D1291" s="20"/>
      <c r="E1291" s="20"/>
      <c r="J1291" s="23"/>
      <c r="K1291" s="22" t="s">
        <v>12973</v>
      </c>
      <c r="L1291" s="22" t="s">
        <v>12976</v>
      </c>
      <c r="M1291" s="21">
        <v>4</v>
      </c>
      <c r="N1291" s="20">
        <f t="shared" si="2"/>
        <v>4</v>
      </c>
      <c r="O1291" s="20">
        <f t="shared" si="5"/>
        <v>4123996</v>
      </c>
    </row>
    <row r="1292" spans="3:15" ht="12.5" x14ac:dyDescent="0.25">
      <c r="C1292" s="20"/>
      <c r="D1292" s="20"/>
      <c r="E1292" s="20"/>
      <c r="J1292" s="23"/>
      <c r="K1292" s="22" t="s">
        <v>12973</v>
      </c>
      <c r="L1292" s="22" t="s">
        <v>12977</v>
      </c>
      <c r="M1292" s="21" t="s">
        <v>11277</v>
      </c>
      <c r="N1292" s="20">
        <f t="shared" si="2"/>
        <v>12</v>
      </c>
      <c r="O1292" s="20">
        <f t="shared" si="5"/>
        <v>4123968</v>
      </c>
    </row>
    <row r="1293" spans="3:15" ht="12.5" x14ac:dyDescent="0.25">
      <c r="C1293" s="20"/>
      <c r="D1293" s="20"/>
      <c r="E1293" s="20"/>
      <c r="J1293" s="23"/>
      <c r="K1293" s="22" t="s">
        <v>12973</v>
      </c>
      <c r="L1293" s="22" t="s">
        <v>12978</v>
      </c>
      <c r="M1293" s="21">
        <v>140</v>
      </c>
      <c r="N1293" s="20">
        <f t="shared" si="2"/>
        <v>320</v>
      </c>
      <c r="O1293" s="20">
        <f t="shared" si="5"/>
        <v>4081528</v>
      </c>
    </row>
    <row r="1294" spans="3:15" ht="12.5" x14ac:dyDescent="0.25">
      <c r="C1294" s="20"/>
      <c r="D1294" s="20"/>
      <c r="E1294" s="20"/>
      <c r="J1294" s="23"/>
      <c r="K1294" s="22" t="s">
        <v>12973</v>
      </c>
      <c r="L1294" s="22" t="s">
        <v>12979</v>
      </c>
      <c r="M1294" s="21">
        <v>4</v>
      </c>
      <c r="N1294" s="20">
        <f t="shared" si="2"/>
        <v>4</v>
      </c>
      <c r="O1294" s="20">
        <f t="shared" si="5"/>
        <v>4123980</v>
      </c>
    </row>
    <row r="1295" spans="3:15" ht="12.5" x14ac:dyDescent="0.25">
      <c r="C1295" s="20"/>
      <c r="D1295" s="20"/>
      <c r="E1295" s="20"/>
      <c r="J1295" s="23"/>
      <c r="K1295" s="22" t="s">
        <v>12980</v>
      </c>
      <c r="L1295" s="22" t="s">
        <v>12981</v>
      </c>
      <c r="M1295" s="21" t="s">
        <v>11277</v>
      </c>
      <c r="N1295" s="20">
        <f t="shared" si="2"/>
        <v>12</v>
      </c>
      <c r="O1295" s="20">
        <f t="shared" si="5"/>
        <v>4123952</v>
      </c>
    </row>
    <row r="1296" spans="3:15" ht="12.5" x14ac:dyDescent="0.25">
      <c r="C1296" s="20"/>
      <c r="D1296" s="20"/>
      <c r="E1296" s="20"/>
      <c r="J1296" s="23"/>
      <c r="K1296" s="22" t="s">
        <v>12980</v>
      </c>
      <c r="L1296" s="22" t="s">
        <v>12982</v>
      </c>
      <c r="M1296" s="21">
        <v>140</v>
      </c>
      <c r="N1296" s="20">
        <f t="shared" si="2"/>
        <v>320</v>
      </c>
      <c r="O1296" s="20">
        <f t="shared" si="5"/>
        <v>4081848</v>
      </c>
    </row>
    <row r="1297" spans="3:15" ht="12.5" x14ac:dyDescent="0.25">
      <c r="C1297" s="20"/>
      <c r="D1297" s="20"/>
      <c r="E1297" s="20"/>
      <c r="J1297" s="23"/>
      <c r="K1297" s="22" t="s">
        <v>12980</v>
      </c>
      <c r="L1297" s="22" t="s">
        <v>12983</v>
      </c>
      <c r="M1297" s="21">
        <v>4</v>
      </c>
      <c r="N1297" s="20">
        <f t="shared" si="2"/>
        <v>4</v>
      </c>
      <c r="O1297" s="20">
        <f t="shared" si="5"/>
        <v>4123964</v>
      </c>
    </row>
    <row r="1298" spans="3:15" ht="12.5" x14ac:dyDescent="0.25">
      <c r="C1298" s="20"/>
      <c r="D1298" s="20"/>
      <c r="E1298" s="20"/>
      <c r="J1298" s="23"/>
      <c r="K1298" s="22" t="s">
        <v>12980</v>
      </c>
      <c r="L1298" s="22" t="s">
        <v>12984</v>
      </c>
      <c r="M1298" s="21" t="s">
        <v>11277</v>
      </c>
      <c r="N1298" s="20">
        <f t="shared" si="2"/>
        <v>12</v>
      </c>
      <c r="O1298" s="20">
        <f t="shared" si="5"/>
        <v>4123936</v>
      </c>
    </row>
    <row r="1299" spans="3:15" ht="12.5" x14ac:dyDescent="0.25">
      <c r="C1299" s="20"/>
      <c r="D1299" s="20"/>
      <c r="E1299" s="20"/>
      <c r="J1299" s="23"/>
      <c r="K1299" s="22" t="s">
        <v>12980</v>
      </c>
      <c r="L1299" s="22" t="s">
        <v>12985</v>
      </c>
      <c r="M1299" s="21">
        <v>140</v>
      </c>
      <c r="N1299" s="20">
        <f t="shared" si="2"/>
        <v>320</v>
      </c>
      <c r="O1299" s="20">
        <f t="shared" si="5"/>
        <v>4082168</v>
      </c>
    </row>
    <row r="1300" spans="3:15" ht="12.5" x14ac:dyDescent="0.25">
      <c r="C1300" s="20"/>
      <c r="D1300" s="20"/>
      <c r="E1300" s="20"/>
      <c r="J1300" s="23"/>
      <c r="K1300" s="22" t="s">
        <v>12980</v>
      </c>
      <c r="L1300" s="22" t="s">
        <v>12986</v>
      </c>
      <c r="M1300" s="21">
        <v>4</v>
      </c>
      <c r="N1300" s="20">
        <f t="shared" si="2"/>
        <v>4</v>
      </c>
      <c r="O1300" s="20">
        <f t="shared" si="5"/>
        <v>4123948</v>
      </c>
    </row>
    <row r="1301" spans="3:15" ht="12.5" x14ac:dyDescent="0.25">
      <c r="C1301" s="20"/>
      <c r="D1301" s="20"/>
      <c r="E1301" s="20"/>
      <c r="J1301" s="23"/>
      <c r="K1301" s="22" t="s">
        <v>12987</v>
      </c>
      <c r="L1301" s="22" t="s">
        <v>12988</v>
      </c>
      <c r="M1301" s="21" t="s">
        <v>11277</v>
      </c>
      <c r="N1301" s="20">
        <f t="shared" si="2"/>
        <v>12</v>
      </c>
      <c r="O1301" s="20">
        <f t="shared" si="5"/>
        <v>4123920</v>
      </c>
    </row>
    <row r="1302" spans="3:15" ht="12.5" x14ac:dyDescent="0.25">
      <c r="C1302" s="20"/>
      <c r="D1302" s="20"/>
      <c r="E1302" s="20"/>
      <c r="J1302" s="23"/>
      <c r="K1302" s="22" t="s">
        <v>12987</v>
      </c>
      <c r="L1302" s="22" t="s">
        <v>12989</v>
      </c>
      <c r="M1302" s="21">
        <v>140</v>
      </c>
      <c r="N1302" s="20">
        <f t="shared" si="2"/>
        <v>320</v>
      </c>
      <c r="O1302" s="20">
        <f t="shared" si="5"/>
        <v>4082488</v>
      </c>
    </row>
    <row r="1303" spans="3:15" ht="12.5" x14ac:dyDescent="0.25">
      <c r="C1303" s="20"/>
      <c r="D1303" s="20"/>
      <c r="E1303" s="20"/>
      <c r="J1303" s="23"/>
      <c r="K1303" s="22" t="s">
        <v>12987</v>
      </c>
      <c r="L1303" s="22" t="s">
        <v>12990</v>
      </c>
      <c r="M1303" s="21">
        <v>4</v>
      </c>
      <c r="N1303" s="20">
        <f t="shared" si="2"/>
        <v>4</v>
      </c>
      <c r="O1303" s="20">
        <f t="shared" si="5"/>
        <v>4123932</v>
      </c>
    </row>
    <row r="1304" spans="3:15" ht="12.5" x14ac:dyDescent="0.25">
      <c r="C1304" s="20"/>
      <c r="D1304" s="20"/>
      <c r="E1304" s="20"/>
      <c r="J1304" s="23"/>
      <c r="K1304" s="22" t="s">
        <v>12987</v>
      </c>
      <c r="L1304" s="22" t="s">
        <v>12991</v>
      </c>
      <c r="M1304" s="21" t="s">
        <v>11277</v>
      </c>
      <c r="N1304" s="20">
        <f t="shared" si="2"/>
        <v>12</v>
      </c>
      <c r="O1304" s="20">
        <f t="shared" si="5"/>
        <v>4123904</v>
      </c>
    </row>
    <row r="1305" spans="3:15" ht="12.5" x14ac:dyDescent="0.25">
      <c r="C1305" s="20"/>
      <c r="D1305" s="20"/>
      <c r="E1305" s="20"/>
      <c r="J1305" s="23"/>
      <c r="K1305" s="22" t="s">
        <v>12987</v>
      </c>
      <c r="L1305" s="22" t="s">
        <v>12992</v>
      </c>
      <c r="M1305" s="21">
        <v>140</v>
      </c>
      <c r="N1305" s="20">
        <f t="shared" si="2"/>
        <v>320</v>
      </c>
      <c r="O1305" s="20">
        <f t="shared" si="5"/>
        <v>4082808</v>
      </c>
    </row>
    <row r="1306" spans="3:15" ht="12.5" x14ac:dyDescent="0.25">
      <c r="C1306" s="20"/>
      <c r="D1306" s="20"/>
      <c r="E1306" s="20"/>
      <c r="J1306" s="23"/>
      <c r="K1306" s="22" t="s">
        <v>12987</v>
      </c>
      <c r="L1306" s="22" t="s">
        <v>12993</v>
      </c>
      <c r="M1306" s="21">
        <v>4</v>
      </c>
      <c r="N1306" s="20">
        <f t="shared" si="2"/>
        <v>4</v>
      </c>
      <c r="O1306" s="20">
        <f t="shared" si="5"/>
        <v>4123916</v>
      </c>
    </row>
    <row r="1307" spans="3:15" ht="12.5" x14ac:dyDescent="0.25">
      <c r="C1307" s="20"/>
      <c r="D1307" s="20"/>
      <c r="E1307" s="20"/>
      <c r="J1307" s="23"/>
      <c r="K1307" s="22" t="s">
        <v>12994</v>
      </c>
      <c r="L1307" s="22" t="s">
        <v>11276</v>
      </c>
      <c r="M1307" s="21" t="s">
        <v>11277</v>
      </c>
      <c r="N1307" s="20">
        <f t="shared" si="2"/>
        <v>12</v>
      </c>
      <c r="O1307" s="20">
        <f t="shared" si="5"/>
        <v>4123888</v>
      </c>
    </row>
    <row r="1308" spans="3:15" ht="12.5" x14ac:dyDescent="0.25">
      <c r="C1308" s="20"/>
      <c r="D1308" s="20"/>
      <c r="E1308" s="20"/>
      <c r="J1308" s="23"/>
      <c r="K1308" s="22" t="s">
        <v>12994</v>
      </c>
      <c r="L1308" s="22" t="s">
        <v>12995</v>
      </c>
      <c r="M1308" s="21">
        <v>140</v>
      </c>
      <c r="N1308" s="20">
        <f t="shared" si="2"/>
        <v>320</v>
      </c>
      <c r="O1308" s="20">
        <f t="shared" si="5"/>
        <v>4083128</v>
      </c>
    </row>
    <row r="1309" spans="3:15" ht="12.5" x14ac:dyDescent="0.25">
      <c r="C1309" s="20"/>
      <c r="D1309" s="20"/>
      <c r="E1309" s="20"/>
      <c r="J1309" s="23"/>
      <c r="K1309" s="22" t="s">
        <v>12994</v>
      </c>
      <c r="L1309" s="22" t="s">
        <v>11294</v>
      </c>
      <c r="M1309" s="21">
        <v>4</v>
      </c>
      <c r="N1309" s="20">
        <f t="shared" si="2"/>
        <v>4</v>
      </c>
      <c r="O1309" s="20">
        <f t="shared" si="5"/>
        <v>4123900</v>
      </c>
    </row>
    <row r="1310" spans="3:15" ht="12.5" x14ac:dyDescent="0.25">
      <c r="C1310" s="20"/>
      <c r="D1310" s="20"/>
      <c r="E1310" s="20"/>
      <c r="J1310" s="23"/>
      <c r="K1310" s="22" t="s">
        <v>12994</v>
      </c>
      <c r="L1310" s="22" t="s">
        <v>11296</v>
      </c>
      <c r="M1310" s="21" t="s">
        <v>11277</v>
      </c>
      <c r="N1310" s="20">
        <f t="shared" si="2"/>
        <v>12</v>
      </c>
      <c r="O1310" s="20">
        <f t="shared" si="5"/>
        <v>4123872</v>
      </c>
    </row>
    <row r="1311" spans="3:15" ht="12.5" x14ac:dyDescent="0.25">
      <c r="C1311" s="20"/>
      <c r="D1311" s="20"/>
      <c r="E1311" s="20"/>
      <c r="J1311" s="23"/>
      <c r="K1311" s="22" t="s">
        <v>12994</v>
      </c>
      <c r="L1311" s="22" t="s">
        <v>12996</v>
      </c>
      <c r="M1311" s="21">
        <v>140</v>
      </c>
      <c r="N1311" s="20">
        <f t="shared" si="2"/>
        <v>320</v>
      </c>
      <c r="O1311" s="20">
        <f t="shared" si="5"/>
        <v>4083448</v>
      </c>
    </row>
    <row r="1312" spans="3:15" ht="12.5" x14ac:dyDescent="0.25">
      <c r="C1312" s="20"/>
      <c r="D1312" s="20"/>
      <c r="E1312" s="20"/>
      <c r="J1312" s="23"/>
      <c r="K1312" s="22" t="s">
        <v>12994</v>
      </c>
      <c r="L1312" s="22" t="s">
        <v>11307</v>
      </c>
      <c r="M1312" s="21">
        <v>4</v>
      </c>
      <c r="N1312" s="20">
        <f t="shared" si="2"/>
        <v>4</v>
      </c>
      <c r="O1312" s="20">
        <f t="shared" si="5"/>
        <v>4123884</v>
      </c>
    </row>
    <row r="1313" spans="3:15" ht="12.5" x14ac:dyDescent="0.25">
      <c r="C1313" s="20"/>
      <c r="D1313" s="20"/>
      <c r="E1313" s="20"/>
      <c r="J1313" s="23"/>
      <c r="K1313" s="22" t="s">
        <v>12997</v>
      </c>
      <c r="L1313" s="22" t="s">
        <v>11310</v>
      </c>
      <c r="M1313" s="21" t="s">
        <v>11277</v>
      </c>
      <c r="N1313" s="20">
        <f t="shared" si="2"/>
        <v>12</v>
      </c>
      <c r="O1313" s="20">
        <f t="shared" si="5"/>
        <v>4123856</v>
      </c>
    </row>
    <row r="1314" spans="3:15" ht="12.5" x14ac:dyDescent="0.25">
      <c r="C1314" s="20"/>
      <c r="D1314" s="20"/>
      <c r="E1314" s="20"/>
      <c r="J1314" s="23"/>
      <c r="K1314" s="22" t="s">
        <v>12997</v>
      </c>
      <c r="L1314" s="22" t="s">
        <v>12998</v>
      </c>
      <c r="M1314" s="21">
        <v>140</v>
      </c>
      <c r="N1314" s="20">
        <f t="shared" si="2"/>
        <v>320</v>
      </c>
      <c r="O1314" s="20">
        <f t="shared" si="5"/>
        <v>4083768</v>
      </c>
    </row>
    <row r="1315" spans="3:15" ht="12.5" x14ac:dyDescent="0.25">
      <c r="C1315" s="20"/>
      <c r="D1315" s="20"/>
      <c r="E1315" s="20"/>
      <c r="J1315" s="23"/>
      <c r="K1315" s="22" t="s">
        <v>12997</v>
      </c>
      <c r="L1315" s="22" t="s">
        <v>11321</v>
      </c>
      <c r="M1315" s="21">
        <v>4</v>
      </c>
      <c r="N1315" s="20">
        <f t="shared" si="2"/>
        <v>4</v>
      </c>
      <c r="O1315" s="20">
        <f t="shared" si="5"/>
        <v>4123868</v>
      </c>
    </row>
    <row r="1316" spans="3:15" ht="12.5" x14ac:dyDescent="0.25">
      <c r="C1316" s="20"/>
      <c r="D1316" s="20"/>
      <c r="E1316" s="20"/>
      <c r="J1316" s="23"/>
      <c r="K1316" s="22" t="s">
        <v>12997</v>
      </c>
      <c r="L1316" s="22" t="s">
        <v>11327</v>
      </c>
      <c r="M1316" s="21" t="s">
        <v>11277</v>
      </c>
      <c r="N1316" s="20">
        <f t="shared" si="2"/>
        <v>12</v>
      </c>
      <c r="O1316" s="20">
        <f t="shared" si="5"/>
        <v>4123840</v>
      </c>
    </row>
    <row r="1317" spans="3:15" ht="12.5" x14ac:dyDescent="0.25">
      <c r="C1317" s="20"/>
      <c r="D1317" s="20"/>
      <c r="E1317" s="20"/>
      <c r="J1317" s="23"/>
      <c r="K1317" s="22" t="s">
        <v>12997</v>
      </c>
      <c r="L1317" s="22" t="s">
        <v>12999</v>
      </c>
      <c r="M1317" s="21">
        <v>140</v>
      </c>
      <c r="N1317" s="20">
        <f t="shared" si="2"/>
        <v>320</v>
      </c>
      <c r="O1317" s="20">
        <f t="shared" si="5"/>
        <v>4084088</v>
      </c>
    </row>
    <row r="1318" spans="3:15" ht="12.5" x14ac:dyDescent="0.25">
      <c r="C1318" s="20"/>
      <c r="D1318" s="20"/>
      <c r="E1318" s="20"/>
      <c r="J1318" s="23"/>
      <c r="K1318" s="22" t="s">
        <v>12997</v>
      </c>
      <c r="L1318" s="22" t="s">
        <v>11335</v>
      </c>
      <c r="M1318" s="21">
        <v>4</v>
      </c>
      <c r="N1318" s="20">
        <f t="shared" si="2"/>
        <v>4</v>
      </c>
      <c r="O1318" s="20">
        <f t="shared" si="5"/>
        <v>4123852</v>
      </c>
    </row>
    <row r="1319" spans="3:15" ht="12.5" x14ac:dyDescent="0.25">
      <c r="C1319" s="20"/>
      <c r="D1319" s="20"/>
      <c r="E1319" s="20"/>
      <c r="J1319" s="23"/>
      <c r="K1319" s="22" t="s">
        <v>13000</v>
      </c>
      <c r="L1319" s="22" t="s">
        <v>11337</v>
      </c>
      <c r="M1319" s="21" t="s">
        <v>11277</v>
      </c>
      <c r="N1319" s="20">
        <f t="shared" si="2"/>
        <v>12</v>
      </c>
      <c r="O1319" s="20">
        <f t="shared" si="5"/>
        <v>4123824</v>
      </c>
    </row>
    <row r="1320" spans="3:15" ht="12.5" x14ac:dyDescent="0.25">
      <c r="C1320" s="20"/>
      <c r="D1320" s="20"/>
      <c r="E1320" s="20"/>
      <c r="J1320" s="23"/>
      <c r="K1320" s="22" t="s">
        <v>13000</v>
      </c>
      <c r="L1320" s="22" t="s">
        <v>13001</v>
      </c>
      <c r="M1320" s="21">
        <v>140</v>
      </c>
      <c r="N1320" s="20">
        <f t="shared" si="2"/>
        <v>320</v>
      </c>
      <c r="O1320" s="20">
        <f t="shared" si="5"/>
        <v>4084408</v>
      </c>
    </row>
    <row r="1321" spans="3:15" ht="12.5" x14ac:dyDescent="0.25">
      <c r="C1321" s="20"/>
      <c r="D1321" s="20"/>
      <c r="E1321" s="20"/>
      <c r="J1321" s="23"/>
      <c r="K1321" s="22" t="s">
        <v>13000</v>
      </c>
      <c r="L1321" s="22" t="s">
        <v>11348</v>
      </c>
      <c r="M1321" s="21">
        <v>4</v>
      </c>
      <c r="N1321" s="20">
        <f t="shared" si="2"/>
        <v>4</v>
      </c>
      <c r="O1321" s="20">
        <f t="shared" si="5"/>
        <v>4123836</v>
      </c>
    </row>
    <row r="1322" spans="3:15" ht="12.5" x14ac:dyDescent="0.25">
      <c r="C1322" s="20"/>
      <c r="D1322" s="20"/>
      <c r="E1322" s="20"/>
      <c r="J1322" s="23"/>
      <c r="K1322" s="22" t="s">
        <v>13000</v>
      </c>
      <c r="L1322" s="22" t="s">
        <v>11351</v>
      </c>
      <c r="M1322" s="21" t="s">
        <v>11277</v>
      </c>
      <c r="N1322" s="20">
        <f t="shared" si="2"/>
        <v>12</v>
      </c>
      <c r="O1322" s="20">
        <f t="shared" si="5"/>
        <v>4123808</v>
      </c>
    </row>
    <row r="1323" spans="3:15" ht="12.5" x14ac:dyDescent="0.25">
      <c r="C1323" s="20"/>
      <c r="D1323" s="20"/>
      <c r="E1323" s="20"/>
      <c r="J1323" s="23"/>
      <c r="K1323" s="22" t="s">
        <v>13000</v>
      </c>
      <c r="L1323" s="22" t="s">
        <v>13002</v>
      </c>
      <c r="M1323" s="21">
        <v>140</v>
      </c>
      <c r="N1323" s="20">
        <f t="shared" si="2"/>
        <v>320</v>
      </c>
      <c r="O1323" s="20">
        <f t="shared" si="5"/>
        <v>4084728</v>
      </c>
    </row>
    <row r="1324" spans="3:15" ht="12.5" x14ac:dyDescent="0.25">
      <c r="C1324" s="20"/>
      <c r="D1324" s="20"/>
      <c r="E1324" s="20"/>
      <c r="J1324" s="23"/>
      <c r="K1324" s="22" t="s">
        <v>13000</v>
      </c>
      <c r="L1324" s="22" t="s">
        <v>11357</v>
      </c>
      <c r="M1324" s="21">
        <v>4</v>
      </c>
      <c r="N1324" s="20">
        <f t="shared" si="2"/>
        <v>4</v>
      </c>
      <c r="O1324" s="20">
        <f t="shared" si="5"/>
        <v>4123820</v>
      </c>
    </row>
    <row r="1325" spans="3:15" ht="12.5" x14ac:dyDescent="0.25">
      <c r="C1325" s="20"/>
      <c r="D1325" s="20"/>
      <c r="E1325" s="20"/>
      <c r="J1325" s="23"/>
      <c r="K1325" s="22" t="s">
        <v>13003</v>
      </c>
      <c r="L1325" s="22" t="s">
        <v>11360</v>
      </c>
      <c r="M1325" s="21" t="s">
        <v>11277</v>
      </c>
      <c r="N1325" s="20">
        <f t="shared" si="2"/>
        <v>12</v>
      </c>
      <c r="O1325" s="20">
        <f t="shared" si="5"/>
        <v>4123792</v>
      </c>
    </row>
    <row r="1326" spans="3:15" ht="12.5" x14ac:dyDescent="0.25">
      <c r="C1326" s="20"/>
      <c r="D1326" s="20"/>
      <c r="E1326" s="20"/>
      <c r="J1326" s="23"/>
      <c r="K1326" s="22" t="s">
        <v>13003</v>
      </c>
      <c r="L1326" s="22" t="s">
        <v>13004</v>
      </c>
      <c r="M1326" s="21">
        <v>140</v>
      </c>
      <c r="N1326" s="20">
        <f t="shared" si="2"/>
        <v>320</v>
      </c>
      <c r="O1326" s="20">
        <f t="shared" si="5"/>
        <v>4085048</v>
      </c>
    </row>
    <row r="1327" spans="3:15" ht="12.5" x14ac:dyDescent="0.25">
      <c r="C1327" s="20"/>
      <c r="D1327" s="20"/>
      <c r="E1327" s="20"/>
      <c r="J1327" s="23"/>
      <c r="K1327" s="22" t="s">
        <v>13003</v>
      </c>
      <c r="L1327" s="22" t="s">
        <v>11371</v>
      </c>
      <c r="M1327" s="21">
        <v>4</v>
      </c>
      <c r="N1327" s="20">
        <f t="shared" si="2"/>
        <v>4</v>
      </c>
      <c r="O1327" s="20">
        <f t="shared" si="5"/>
        <v>4123804</v>
      </c>
    </row>
    <row r="1328" spans="3:15" ht="12.5" x14ac:dyDescent="0.25">
      <c r="C1328" s="20"/>
      <c r="D1328" s="20"/>
      <c r="E1328" s="20"/>
      <c r="J1328" s="23"/>
      <c r="K1328" s="22" t="s">
        <v>13003</v>
      </c>
      <c r="L1328" s="22" t="s">
        <v>11375</v>
      </c>
      <c r="M1328" s="21" t="s">
        <v>11277</v>
      </c>
      <c r="N1328" s="20">
        <f t="shared" si="2"/>
        <v>12</v>
      </c>
      <c r="O1328" s="20">
        <f t="shared" si="5"/>
        <v>4123776</v>
      </c>
    </row>
    <row r="1329" spans="3:15" ht="12.5" x14ac:dyDescent="0.25">
      <c r="C1329" s="20"/>
      <c r="D1329" s="20"/>
      <c r="E1329" s="20"/>
      <c r="J1329" s="23"/>
      <c r="K1329" s="22" t="s">
        <v>13003</v>
      </c>
      <c r="L1329" s="22" t="s">
        <v>13005</v>
      </c>
      <c r="M1329" s="21">
        <v>140</v>
      </c>
      <c r="N1329" s="20">
        <f t="shared" si="2"/>
        <v>320</v>
      </c>
      <c r="O1329" s="20">
        <f t="shared" si="5"/>
        <v>4085368</v>
      </c>
    </row>
    <row r="1330" spans="3:15" ht="12.5" x14ac:dyDescent="0.25">
      <c r="C1330" s="20"/>
      <c r="D1330" s="20"/>
      <c r="E1330" s="20"/>
      <c r="J1330" s="23"/>
      <c r="K1330" s="22" t="s">
        <v>13003</v>
      </c>
      <c r="L1330" s="22" t="s">
        <v>11386</v>
      </c>
      <c r="M1330" s="21">
        <v>4</v>
      </c>
      <c r="N1330" s="20">
        <f t="shared" si="2"/>
        <v>4</v>
      </c>
      <c r="O1330" s="20">
        <f t="shared" si="5"/>
        <v>4123788</v>
      </c>
    </row>
    <row r="1331" spans="3:15" ht="12.5" x14ac:dyDescent="0.25">
      <c r="C1331" s="20"/>
      <c r="D1331" s="20"/>
      <c r="E1331" s="20"/>
      <c r="J1331" s="23"/>
      <c r="K1331" s="22" t="s">
        <v>13006</v>
      </c>
      <c r="L1331" s="22" t="s">
        <v>11390</v>
      </c>
      <c r="M1331" s="21" t="s">
        <v>11277</v>
      </c>
      <c r="N1331" s="20">
        <f t="shared" si="2"/>
        <v>12</v>
      </c>
      <c r="O1331" s="20">
        <f t="shared" si="5"/>
        <v>4123760</v>
      </c>
    </row>
    <row r="1332" spans="3:15" ht="12.5" x14ac:dyDescent="0.25">
      <c r="C1332" s="20"/>
      <c r="D1332" s="20"/>
      <c r="E1332" s="20"/>
      <c r="J1332" s="23"/>
      <c r="K1332" s="22" t="s">
        <v>13006</v>
      </c>
      <c r="L1332" s="22" t="s">
        <v>13007</v>
      </c>
      <c r="M1332" s="21">
        <v>140</v>
      </c>
      <c r="N1332" s="20">
        <f t="shared" si="2"/>
        <v>320</v>
      </c>
      <c r="O1332" s="20">
        <f t="shared" si="5"/>
        <v>4085688</v>
      </c>
    </row>
    <row r="1333" spans="3:15" ht="12.5" x14ac:dyDescent="0.25">
      <c r="C1333" s="20"/>
      <c r="D1333" s="20"/>
      <c r="E1333" s="20"/>
      <c r="J1333" s="23"/>
      <c r="K1333" s="22" t="s">
        <v>13006</v>
      </c>
      <c r="L1333" s="22" t="s">
        <v>11402</v>
      </c>
      <c r="M1333" s="21">
        <v>4</v>
      </c>
      <c r="N1333" s="20">
        <f t="shared" si="2"/>
        <v>4</v>
      </c>
      <c r="O1333" s="20">
        <f t="shared" si="5"/>
        <v>4123772</v>
      </c>
    </row>
    <row r="1334" spans="3:15" ht="12.5" x14ac:dyDescent="0.25">
      <c r="C1334" s="20"/>
      <c r="D1334" s="20"/>
      <c r="E1334" s="20"/>
      <c r="J1334" s="23"/>
      <c r="K1334" s="22" t="s">
        <v>13006</v>
      </c>
      <c r="L1334" s="22" t="s">
        <v>11405</v>
      </c>
      <c r="M1334" s="21" t="s">
        <v>11277</v>
      </c>
      <c r="N1334" s="20">
        <f t="shared" si="2"/>
        <v>12</v>
      </c>
      <c r="O1334" s="20">
        <f t="shared" si="5"/>
        <v>4123744</v>
      </c>
    </row>
    <row r="1335" spans="3:15" ht="12.5" x14ac:dyDescent="0.25">
      <c r="C1335" s="20"/>
      <c r="D1335" s="20"/>
      <c r="E1335" s="20"/>
      <c r="J1335" s="23"/>
      <c r="K1335" s="22" t="s">
        <v>13006</v>
      </c>
      <c r="L1335" s="22" t="s">
        <v>13008</v>
      </c>
      <c r="M1335" s="21">
        <v>140</v>
      </c>
      <c r="N1335" s="20">
        <f t="shared" si="2"/>
        <v>320</v>
      </c>
      <c r="O1335" s="20">
        <f t="shared" si="5"/>
        <v>4086008</v>
      </c>
    </row>
    <row r="1336" spans="3:15" ht="12.5" x14ac:dyDescent="0.25">
      <c r="C1336" s="20"/>
      <c r="D1336" s="20"/>
      <c r="E1336" s="20"/>
      <c r="J1336" s="23"/>
      <c r="K1336" s="22" t="s">
        <v>13006</v>
      </c>
      <c r="L1336" s="22" t="s">
        <v>11415</v>
      </c>
      <c r="M1336" s="21">
        <v>4</v>
      </c>
      <c r="N1336" s="20">
        <f t="shared" si="2"/>
        <v>4</v>
      </c>
      <c r="O1336" s="20">
        <f t="shared" si="5"/>
        <v>4123756</v>
      </c>
    </row>
    <row r="1337" spans="3:15" ht="12.5" x14ac:dyDescent="0.25">
      <c r="C1337" s="20"/>
      <c r="D1337" s="20"/>
      <c r="E1337" s="20"/>
      <c r="J1337" s="23"/>
      <c r="K1337" s="22" t="s">
        <v>13009</v>
      </c>
      <c r="L1337" s="22" t="s">
        <v>11418</v>
      </c>
      <c r="M1337" s="21" t="s">
        <v>11277</v>
      </c>
      <c r="N1337" s="20">
        <f t="shared" si="2"/>
        <v>12</v>
      </c>
      <c r="O1337" s="20">
        <f t="shared" si="5"/>
        <v>4123728</v>
      </c>
    </row>
    <row r="1338" spans="3:15" ht="12.5" x14ac:dyDescent="0.25">
      <c r="C1338" s="20"/>
      <c r="D1338" s="20"/>
      <c r="E1338" s="20"/>
      <c r="J1338" s="23"/>
      <c r="K1338" s="22" t="s">
        <v>13009</v>
      </c>
      <c r="L1338" s="22" t="s">
        <v>13010</v>
      </c>
      <c r="M1338" s="21">
        <v>140</v>
      </c>
      <c r="N1338" s="20">
        <f t="shared" si="2"/>
        <v>320</v>
      </c>
      <c r="O1338" s="20">
        <f t="shared" si="5"/>
        <v>4086328</v>
      </c>
    </row>
    <row r="1339" spans="3:15" ht="12.5" x14ac:dyDescent="0.25">
      <c r="C1339" s="20"/>
      <c r="D1339" s="20"/>
      <c r="E1339" s="20"/>
      <c r="J1339" s="23"/>
      <c r="K1339" s="22" t="s">
        <v>13009</v>
      </c>
      <c r="L1339" s="22" t="s">
        <v>11425</v>
      </c>
      <c r="M1339" s="21">
        <v>4</v>
      </c>
      <c r="N1339" s="20">
        <f t="shared" si="2"/>
        <v>4</v>
      </c>
      <c r="O1339" s="20">
        <f t="shared" si="5"/>
        <v>4123740</v>
      </c>
    </row>
    <row r="1340" spans="3:15" ht="12.5" x14ac:dyDescent="0.25">
      <c r="C1340" s="20"/>
      <c r="D1340" s="20"/>
      <c r="E1340" s="20"/>
      <c r="J1340" s="23"/>
      <c r="K1340" s="22" t="s">
        <v>13009</v>
      </c>
      <c r="L1340" s="22" t="s">
        <v>11427</v>
      </c>
      <c r="M1340" s="21" t="s">
        <v>11277</v>
      </c>
      <c r="N1340" s="20">
        <f t="shared" si="2"/>
        <v>12</v>
      </c>
      <c r="O1340" s="20">
        <f t="shared" si="5"/>
        <v>4123712</v>
      </c>
    </row>
    <row r="1341" spans="3:15" ht="12.5" x14ac:dyDescent="0.25">
      <c r="C1341" s="20"/>
      <c r="D1341" s="20"/>
      <c r="E1341" s="20"/>
      <c r="J1341" s="23"/>
      <c r="K1341" s="22" t="s">
        <v>13009</v>
      </c>
      <c r="L1341" s="22" t="s">
        <v>13011</v>
      </c>
      <c r="M1341" s="21">
        <v>140</v>
      </c>
      <c r="N1341" s="20">
        <f t="shared" si="2"/>
        <v>320</v>
      </c>
      <c r="O1341" s="20">
        <f t="shared" si="5"/>
        <v>4086648</v>
      </c>
    </row>
    <row r="1342" spans="3:15" ht="12.5" x14ac:dyDescent="0.25">
      <c r="C1342" s="20"/>
      <c r="D1342" s="20"/>
      <c r="E1342" s="20"/>
      <c r="J1342" s="23"/>
      <c r="K1342" s="22" t="s">
        <v>13009</v>
      </c>
      <c r="L1342" s="22" t="s">
        <v>11436</v>
      </c>
      <c r="M1342" s="21">
        <v>4</v>
      </c>
      <c r="N1342" s="20">
        <f t="shared" si="2"/>
        <v>4</v>
      </c>
      <c r="O1342" s="20">
        <f t="shared" si="5"/>
        <v>4123724</v>
      </c>
    </row>
    <row r="1343" spans="3:15" ht="12.5" x14ac:dyDescent="0.25">
      <c r="C1343" s="20"/>
      <c r="D1343" s="20"/>
      <c r="E1343" s="20"/>
      <c r="J1343" s="23"/>
      <c r="K1343" s="22" t="s">
        <v>13012</v>
      </c>
      <c r="L1343" s="22" t="s">
        <v>11438</v>
      </c>
      <c r="M1343" s="21" t="s">
        <v>11277</v>
      </c>
      <c r="N1343" s="20">
        <f t="shared" si="2"/>
        <v>12</v>
      </c>
      <c r="O1343" s="20">
        <f t="shared" si="5"/>
        <v>4123696</v>
      </c>
    </row>
    <row r="1344" spans="3:15" ht="12.5" x14ac:dyDescent="0.25">
      <c r="C1344" s="20"/>
      <c r="D1344" s="20"/>
      <c r="E1344" s="20"/>
      <c r="J1344" s="23"/>
      <c r="K1344" s="22" t="s">
        <v>13012</v>
      </c>
      <c r="L1344" s="22" t="s">
        <v>13013</v>
      </c>
      <c r="M1344" s="21">
        <v>140</v>
      </c>
      <c r="N1344" s="20">
        <f t="shared" si="2"/>
        <v>320</v>
      </c>
      <c r="O1344" s="20">
        <f t="shared" si="5"/>
        <v>4086968</v>
      </c>
    </row>
    <row r="1345" spans="3:15" ht="12.5" x14ac:dyDescent="0.25">
      <c r="C1345" s="20"/>
      <c r="D1345" s="20"/>
      <c r="E1345" s="20"/>
      <c r="J1345" s="23"/>
      <c r="K1345" s="22" t="s">
        <v>13012</v>
      </c>
      <c r="L1345" s="22" t="s">
        <v>11448</v>
      </c>
      <c r="M1345" s="21">
        <v>4</v>
      </c>
      <c r="N1345" s="20">
        <f t="shared" si="2"/>
        <v>4</v>
      </c>
      <c r="O1345" s="20">
        <f t="shared" si="5"/>
        <v>4123708</v>
      </c>
    </row>
    <row r="1346" spans="3:15" ht="12.5" x14ac:dyDescent="0.25">
      <c r="C1346" s="20"/>
      <c r="D1346" s="20"/>
      <c r="E1346" s="20"/>
      <c r="J1346" s="23"/>
      <c r="K1346" s="22" t="s">
        <v>13012</v>
      </c>
      <c r="L1346" s="22" t="s">
        <v>11451</v>
      </c>
      <c r="M1346" s="21" t="s">
        <v>11277</v>
      </c>
      <c r="N1346" s="20">
        <f t="shared" si="2"/>
        <v>12</v>
      </c>
      <c r="O1346" s="20">
        <f t="shared" si="5"/>
        <v>4123680</v>
      </c>
    </row>
    <row r="1347" spans="3:15" ht="12.5" x14ac:dyDescent="0.25">
      <c r="C1347" s="20"/>
      <c r="D1347" s="20"/>
      <c r="E1347" s="20"/>
      <c r="J1347" s="23"/>
      <c r="K1347" s="22" t="s">
        <v>13012</v>
      </c>
      <c r="L1347" s="22" t="s">
        <v>13014</v>
      </c>
      <c r="M1347" s="21">
        <v>140</v>
      </c>
      <c r="N1347" s="20">
        <f t="shared" si="2"/>
        <v>320</v>
      </c>
      <c r="O1347" s="20">
        <f t="shared" si="5"/>
        <v>4087288</v>
      </c>
    </row>
    <row r="1348" spans="3:15" ht="12.5" x14ac:dyDescent="0.25">
      <c r="C1348" s="20"/>
      <c r="D1348" s="20"/>
      <c r="E1348" s="20"/>
      <c r="J1348" s="23"/>
      <c r="K1348" s="22" t="s">
        <v>13012</v>
      </c>
      <c r="L1348" s="22" t="s">
        <v>11458</v>
      </c>
      <c r="M1348" s="21">
        <v>4</v>
      </c>
      <c r="N1348" s="20">
        <f t="shared" si="2"/>
        <v>4</v>
      </c>
      <c r="O1348" s="20">
        <f t="shared" si="5"/>
        <v>4123692</v>
      </c>
    </row>
    <row r="1349" spans="3:15" ht="12.5" x14ac:dyDescent="0.25">
      <c r="C1349" s="20"/>
      <c r="D1349" s="20"/>
      <c r="E1349" s="20"/>
      <c r="J1349" s="23"/>
      <c r="K1349" s="22" t="s">
        <v>13015</v>
      </c>
      <c r="L1349" s="22" t="s">
        <v>11460</v>
      </c>
      <c r="M1349" s="21" t="s">
        <v>11277</v>
      </c>
      <c r="N1349" s="20">
        <f t="shared" si="2"/>
        <v>12</v>
      </c>
      <c r="O1349" s="20">
        <f t="shared" si="5"/>
        <v>4123664</v>
      </c>
    </row>
    <row r="1350" spans="3:15" ht="12.5" x14ac:dyDescent="0.25">
      <c r="C1350" s="20"/>
      <c r="D1350" s="20"/>
      <c r="E1350" s="20"/>
      <c r="J1350" s="23"/>
      <c r="K1350" s="22" t="s">
        <v>13015</v>
      </c>
      <c r="L1350" s="22" t="s">
        <v>13016</v>
      </c>
      <c r="M1350" s="21">
        <v>140</v>
      </c>
      <c r="N1350" s="20">
        <f t="shared" si="2"/>
        <v>320</v>
      </c>
      <c r="O1350" s="20">
        <f t="shared" si="5"/>
        <v>4087608</v>
      </c>
    </row>
    <row r="1351" spans="3:15" ht="12.5" x14ac:dyDescent="0.25">
      <c r="C1351" s="20"/>
      <c r="D1351" s="20"/>
      <c r="E1351" s="20"/>
      <c r="J1351" s="23"/>
      <c r="K1351" s="22" t="s">
        <v>13015</v>
      </c>
      <c r="L1351" s="22" t="s">
        <v>11467</v>
      </c>
      <c r="M1351" s="21">
        <v>4</v>
      </c>
      <c r="N1351" s="20">
        <f t="shared" si="2"/>
        <v>4</v>
      </c>
      <c r="O1351" s="20">
        <f t="shared" si="5"/>
        <v>4123676</v>
      </c>
    </row>
    <row r="1352" spans="3:15" ht="12.5" x14ac:dyDescent="0.25">
      <c r="C1352" s="20"/>
      <c r="D1352" s="20"/>
      <c r="E1352" s="20"/>
      <c r="J1352" s="23"/>
      <c r="K1352" s="22" t="s">
        <v>13015</v>
      </c>
      <c r="L1352" s="22" t="s">
        <v>11469</v>
      </c>
      <c r="M1352" s="21" t="s">
        <v>11277</v>
      </c>
      <c r="N1352" s="20">
        <f t="shared" si="2"/>
        <v>12</v>
      </c>
      <c r="O1352" s="20">
        <f t="shared" si="5"/>
        <v>4123648</v>
      </c>
    </row>
    <row r="1353" spans="3:15" ht="12.5" x14ac:dyDescent="0.25">
      <c r="C1353" s="20"/>
      <c r="D1353" s="20"/>
      <c r="E1353" s="20"/>
      <c r="J1353" s="23"/>
      <c r="K1353" s="22" t="s">
        <v>13015</v>
      </c>
      <c r="L1353" s="22" t="s">
        <v>13017</v>
      </c>
      <c r="M1353" s="21">
        <v>140</v>
      </c>
      <c r="N1353" s="20">
        <f t="shared" si="2"/>
        <v>320</v>
      </c>
      <c r="O1353" s="20">
        <f t="shared" si="5"/>
        <v>4087928</v>
      </c>
    </row>
    <row r="1354" spans="3:15" ht="12.5" x14ac:dyDescent="0.25">
      <c r="C1354" s="20"/>
      <c r="D1354" s="20"/>
      <c r="E1354" s="20"/>
      <c r="J1354" s="23"/>
      <c r="K1354" s="22" t="s">
        <v>13015</v>
      </c>
      <c r="L1354" s="22" t="s">
        <v>11476</v>
      </c>
      <c r="M1354" s="21">
        <v>4</v>
      </c>
      <c r="N1354" s="20">
        <f t="shared" si="2"/>
        <v>4</v>
      </c>
      <c r="O1354" s="20">
        <f t="shared" si="5"/>
        <v>4123660</v>
      </c>
    </row>
    <row r="1355" spans="3:15" ht="12.5" x14ac:dyDescent="0.25">
      <c r="C1355" s="20"/>
      <c r="D1355" s="20"/>
      <c r="E1355" s="20"/>
      <c r="J1355" s="23"/>
      <c r="K1355" s="22" t="s">
        <v>13018</v>
      </c>
      <c r="L1355" s="22" t="s">
        <v>11478</v>
      </c>
      <c r="M1355" s="21" t="s">
        <v>11277</v>
      </c>
      <c r="N1355" s="20">
        <f t="shared" si="2"/>
        <v>12</v>
      </c>
      <c r="O1355" s="20">
        <f t="shared" si="5"/>
        <v>4123632</v>
      </c>
    </row>
    <row r="1356" spans="3:15" ht="12.5" x14ac:dyDescent="0.25">
      <c r="C1356" s="20"/>
      <c r="D1356" s="20"/>
      <c r="E1356" s="20"/>
      <c r="J1356" s="23"/>
      <c r="K1356" s="22" t="s">
        <v>13018</v>
      </c>
      <c r="L1356" s="22" t="s">
        <v>13019</v>
      </c>
      <c r="M1356" s="21">
        <v>140</v>
      </c>
      <c r="N1356" s="20">
        <f t="shared" si="2"/>
        <v>320</v>
      </c>
      <c r="O1356" s="20">
        <f t="shared" si="5"/>
        <v>4088248</v>
      </c>
    </row>
    <row r="1357" spans="3:15" ht="12.5" x14ac:dyDescent="0.25">
      <c r="C1357" s="20"/>
      <c r="D1357" s="20"/>
      <c r="E1357" s="20"/>
      <c r="J1357" s="23"/>
      <c r="K1357" s="22" t="s">
        <v>13018</v>
      </c>
      <c r="L1357" s="22" t="s">
        <v>11484</v>
      </c>
      <c r="M1357" s="21">
        <v>4</v>
      </c>
      <c r="N1357" s="20">
        <f t="shared" si="2"/>
        <v>4</v>
      </c>
      <c r="O1357" s="20">
        <f t="shared" si="5"/>
        <v>4123644</v>
      </c>
    </row>
    <row r="1358" spans="3:15" ht="12.5" x14ac:dyDescent="0.25">
      <c r="C1358" s="20"/>
      <c r="D1358" s="20"/>
      <c r="E1358" s="20"/>
      <c r="J1358" s="23"/>
      <c r="K1358" s="22" t="s">
        <v>13018</v>
      </c>
      <c r="L1358" s="22" t="s">
        <v>11486</v>
      </c>
      <c r="M1358" s="21" t="s">
        <v>11277</v>
      </c>
      <c r="N1358" s="20">
        <f t="shared" si="2"/>
        <v>12</v>
      </c>
      <c r="O1358" s="20">
        <f t="shared" si="5"/>
        <v>4123616</v>
      </c>
    </row>
    <row r="1359" spans="3:15" ht="12.5" x14ac:dyDescent="0.25">
      <c r="C1359" s="20"/>
      <c r="D1359" s="20"/>
      <c r="E1359" s="20"/>
      <c r="J1359" s="23"/>
      <c r="K1359" s="22" t="s">
        <v>13018</v>
      </c>
      <c r="L1359" s="22" t="s">
        <v>13020</v>
      </c>
      <c r="M1359" s="21">
        <v>140</v>
      </c>
      <c r="N1359" s="20">
        <f t="shared" si="2"/>
        <v>320</v>
      </c>
      <c r="O1359" s="20">
        <f t="shared" si="5"/>
        <v>4088568</v>
      </c>
    </row>
    <row r="1360" spans="3:15" ht="12.5" x14ac:dyDescent="0.25">
      <c r="C1360" s="20"/>
      <c r="D1360" s="20"/>
      <c r="E1360" s="20"/>
      <c r="J1360" s="23"/>
      <c r="K1360" s="22" t="s">
        <v>13018</v>
      </c>
      <c r="L1360" s="22" t="s">
        <v>11493</v>
      </c>
      <c r="M1360" s="21">
        <v>4</v>
      </c>
      <c r="N1360" s="20">
        <f t="shared" si="2"/>
        <v>4</v>
      </c>
      <c r="O1360" s="20">
        <f t="shared" si="5"/>
        <v>4123628</v>
      </c>
    </row>
    <row r="1361" spans="3:15" ht="12.5" x14ac:dyDescent="0.25">
      <c r="C1361" s="20"/>
      <c r="D1361" s="20"/>
      <c r="E1361" s="20"/>
      <c r="J1361" s="23"/>
      <c r="K1361" s="22" t="s">
        <v>13021</v>
      </c>
      <c r="L1361" s="22" t="s">
        <v>11495</v>
      </c>
      <c r="M1361" s="21" t="s">
        <v>11277</v>
      </c>
      <c r="N1361" s="20">
        <f t="shared" si="2"/>
        <v>12</v>
      </c>
      <c r="O1361" s="20">
        <f t="shared" si="5"/>
        <v>4123600</v>
      </c>
    </row>
    <row r="1362" spans="3:15" ht="12.5" x14ac:dyDescent="0.25">
      <c r="C1362" s="20"/>
      <c r="D1362" s="20"/>
      <c r="E1362" s="20"/>
      <c r="J1362" s="23"/>
      <c r="K1362" s="22" t="s">
        <v>13021</v>
      </c>
      <c r="L1362" s="22" t="s">
        <v>13022</v>
      </c>
      <c r="M1362" s="21">
        <v>140</v>
      </c>
      <c r="N1362" s="20">
        <f t="shared" si="2"/>
        <v>320</v>
      </c>
      <c r="O1362" s="20">
        <f t="shared" si="5"/>
        <v>4088888</v>
      </c>
    </row>
    <row r="1363" spans="3:15" ht="12.5" x14ac:dyDescent="0.25">
      <c r="C1363" s="20"/>
      <c r="D1363" s="20"/>
      <c r="E1363" s="20"/>
      <c r="J1363" s="23"/>
      <c r="K1363" s="22" t="s">
        <v>13021</v>
      </c>
      <c r="L1363" s="22" t="s">
        <v>11502</v>
      </c>
      <c r="M1363" s="21">
        <v>4</v>
      </c>
      <c r="N1363" s="20">
        <f t="shared" si="2"/>
        <v>4</v>
      </c>
      <c r="O1363" s="20">
        <f t="shared" si="5"/>
        <v>4123612</v>
      </c>
    </row>
    <row r="1364" spans="3:15" ht="12.5" x14ac:dyDescent="0.25">
      <c r="C1364" s="20"/>
      <c r="D1364" s="20"/>
      <c r="E1364" s="20"/>
      <c r="J1364" s="23"/>
      <c r="K1364" s="22" t="s">
        <v>13021</v>
      </c>
      <c r="L1364" s="22" t="s">
        <v>11504</v>
      </c>
      <c r="M1364" s="21" t="s">
        <v>11277</v>
      </c>
      <c r="N1364" s="20">
        <f t="shared" si="2"/>
        <v>12</v>
      </c>
      <c r="O1364" s="20">
        <f t="shared" si="5"/>
        <v>4123584</v>
      </c>
    </row>
    <row r="1365" spans="3:15" ht="12.5" x14ac:dyDescent="0.25">
      <c r="C1365" s="20"/>
      <c r="D1365" s="20"/>
      <c r="E1365" s="20"/>
      <c r="J1365" s="23"/>
      <c r="K1365" s="22" t="s">
        <v>13021</v>
      </c>
      <c r="L1365" s="22" t="s">
        <v>13023</v>
      </c>
      <c r="M1365" s="21">
        <v>140</v>
      </c>
      <c r="N1365" s="20">
        <f t="shared" si="2"/>
        <v>320</v>
      </c>
      <c r="O1365" s="20">
        <f t="shared" si="5"/>
        <v>4089208</v>
      </c>
    </row>
    <row r="1366" spans="3:15" ht="12.5" x14ac:dyDescent="0.25">
      <c r="C1366" s="20"/>
      <c r="D1366" s="20"/>
      <c r="E1366" s="20"/>
      <c r="J1366" s="23"/>
      <c r="K1366" s="22" t="s">
        <v>13021</v>
      </c>
      <c r="L1366" s="22" t="s">
        <v>11510</v>
      </c>
      <c r="M1366" s="21">
        <v>4</v>
      </c>
      <c r="N1366" s="20">
        <f t="shared" si="2"/>
        <v>4</v>
      </c>
      <c r="O1366" s="20">
        <f t="shared" si="5"/>
        <v>4123596</v>
      </c>
    </row>
    <row r="1367" spans="3:15" ht="12.5" x14ac:dyDescent="0.25">
      <c r="C1367" s="20"/>
      <c r="D1367" s="20"/>
      <c r="E1367" s="20"/>
      <c r="J1367" s="23"/>
      <c r="K1367" s="22" t="s">
        <v>13024</v>
      </c>
      <c r="L1367" s="22" t="s">
        <v>11512</v>
      </c>
      <c r="M1367" s="21" t="s">
        <v>11277</v>
      </c>
      <c r="N1367" s="20">
        <f t="shared" si="2"/>
        <v>12</v>
      </c>
      <c r="O1367" s="20">
        <f t="shared" si="5"/>
        <v>4123568</v>
      </c>
    </row>
    <row r="1368" spans="3:15" ht="12.5" x14ac:dyDescent="0.25">
      <c r="C1368" s="20"/>
      <c r="D1368" s="20"/>
      <c r="E1368" s="20"/>
      <c r="J1368" s="23"/>
      <c r="K1368" s="22" t="s">
        <v>13024</v>
      </c>
      <c r="L1368" s="22" t="s">
        <v>13025</v>
      </c>
      <c r="M1368" s="21">
        <v>140</v>
      </c>
      <c r="N1368" s="20">
        <f t="shared" si="2"/>
        <v>320</v>
      </c>
      <c r="O1368" s="20">
        <f t="shared" si="5"/>
        <v>4089528</v>
      </c>
    </row>
    <row r="1369" spans="3:15" ht="12.5" x14ac:dyDescent="0.25">
      <c r="C1369" s="20"/>
      <c r="D1369" s="20"/>
      <c r="E1369" s="20"/>
      <c r="J1369" s="23"/>
      <c r="K1369" s="22" t="s">
        <v>13024</v>
      </c>
      <c r="L1369" s="22" t="s">
        <v>11519</v>
      </c>
      <c r="M1369" s="21">
        <v>4</v>
      </c>
      <c r="N1369" s="20">
        <f t="shared" si="2"/>
        <v>4</v>
      </c>
      <c r="O1369" s="20">
        <f t="shared" si="5"/>
        <v>4123580</v>
      </c>
    </row>
    <row r="1370" spans="3:15" ht="12.5" x14ac:dyDescent="0.25">
      <c r="C1370" s="20"/>
      <c r="D1370" s="20"/>
      <c r="E1370" s="20"/>
      <c r="J1370" s="23"/>
      <c r="K1370" s="22" t="s">
        <v>13024</v>
      </c>
      <c r="L1370" s="22" t="s">
        <v>11521</v>
      </c>
      <c r="M1370" s="21" t="s">
        <v>11277</v>
      </c>
      <c r="N1370" s="20">
        <f t="shared" si="2"/>
        <v>12</v>
      </c>
      <c r="O1370" s="20">
        <f t="shared" si="5"/>
        <v>4123552</v>
      </c>
    </row>
    <row r="1371" spans="3:15" ht="12.5" x14ac:dyDescent="0.25">
      <c r="C1371" s="20"/>
      <c r="D1371" s="20"/>
      <c r="E1371" s="20"/>
      <c r="J1371" s="23"/>
      <c r="K1371" s="22" t="s">
        <v>13024</v>
      </c>
      <c r="L1371" s="22" t="s">
        <v>13026</v>
      </c>
      <c r="M1371" s="21">
        <v>140</v>
      </c>
      <c r="N1371" s="20">
        <f t="shared" si="2"/>
        <v>320</v>
      </c>
      <c r="O1371" s="20">
        <f t="shared" si="5"/>
        <v>4089848</v>
      </c>
    </row>
    <row r="1372" spans="3:15" ht="12.5" x14ac:dyDescent="0.25">
      <c r="C1372" s="20"/>
      <c r="D1372" s="20"/>
      <c r="E1372" s="20"/>
      <c r="J1372" s="23"/>
      <c r="K1372" s="22" t="s">
        <v>13024</v>
      </c>
      <c r="L1372" s="22" t="s">
        <v>11528</v>
      </c>
      <c r="M1372" s="21">
        <v>4</v>
      </c>
      <c r="N1372" s="20">
        <f t="shared" si="2"/>
        <v>4</v>
      </c>
      <c r="O1372" s="20">
        <f t="shared" si="5"/>
        <v>4123564</v>
      </c>
    </row>
    <row r="1373" spans="3:15" ht="12.5" x14ac:dyDescent="0.25">
      <c r="C1373" s="20"/>
      <c r="D1373" s="20"/>
      <c r="E1373" s="20"/>
      <c r="J1373" s="23"/>
      <c r="K1373" s="22" t="s">
        <v>13027</v>
      </c>
      <c r="L1373" s="22" t="s">
        <v>11530</v>
      </c>
      <c r="M1373" s="21" t="s">
        <v>11277</v>
      </c>
      <c r="N1373" s="20">
        <f t="shared" si="2"/>
        <v>12</v>
      </c>
      <c r="O1373" s="20">
        <f t="shared" si="5"/>
        <v>4123536</v>
      </c>
    </row>
    <row r="1374" spans="3:15" ht="12.5" x14ac:dyDescent="0.25">
      <c r="C1374" s="20"/>
      <c r="D1374" s="20"/>
      <c r="E1374" s="20"/>
      <c r="J1374" s="23"/>
      <c r="K1374" s="22" t="s">
        <v>13027</v>
      </c>
      <c r="L1374" s="22" t="s">
        <v>13028</v>
      </c>
      <c r="M1374" s="21">
        <v>140</v>
      </c>
      <c r="N1374" s="20">
        <f t="shared" si="2"/>
        <v>320</v>
      </c>
      <c r="O1374" s="20">
        <f t="shared" si="5"/>
        <v>4090168</v>
      </c>
    </row>
    <row r="1375" spans="3:15" ht="12.5" x14ac:dyDescent="0.25">
      <c r="C1375" s="20"/>
      <c r="D1375" s="20"/>
      <c r="E1375" s="20"/>
      <c r="J1375" s="23"/>
      <c r="K1375" s="22" t="s">
        <v>13027</v>
      </c>
      <c r="L1375" s="22" t="s">
        <v>11537</v>
      </c>
      <c r="M1375" s="21">
        <v>4</v>
      </c>
      <c r="N1375" s="20">
        <f t="shared" si="2"/>
        <v>4</v>
      </c>
      <c r="O1375" s="20">
        <f t="shared" si="5"/>
        <v>4123548</v>
      </c>
    </row>
    <row r="1376" spans="3:15" ht="12.5" x14ac:dyDescent="0.25">
      <c r="C1376" s="20"/>
      <c r="D1376" s="20"/>
      <c r="E1376" s="20"/>
      <c r="J1376" s="23"/>
      <c r="K1376" s="22" t="s">
        <v>13027</v>
      </c>
      <c r="L1376" s="22" t="s">
        <v>11539</v>
      </c>
      <c r="M1376" s="21" t="s">
        <v>11277</v>
      </c>
      <c r="N1376" s="20">
        <f t="shared" si="2"/>
        <v>12</v>
      </c>
      <c r="O1376" s="20">
        <f t="shared" si="5"/>
        <v>4123520</v>
      </c>
    </row>
    <row r="1377" spans="3:15" ht="12.5" x14ac:dyDescent="0.25">
      <c r="C1377" s="20"/>
      <c r="D1377" s="20"/>
      <c r="E1377" s="20"/>
      <c r="J1377" s="23"/>
      <c r="K1377" s="22" t="s">
        <v>13027</v>
      </c>
      <c r="L1377" s="22" t="s">
        <v>13029</v>
      </c>
      <c r="M1377" s="21">
        <v>140</v>
      </c>
      <c r="N1377" s="20">
        <f t="shared" si="2"/>
        <v>320</v>
      </c>
      <c r="O1377" s="20">
        <f t="shared" si="5"/>
        <v>4090488</v>
      </c>
    </row>
    <row r="1378" spans="3:15" ht="12.5" x14ac:dyDescent="0.25">
      <c r="C1378" s="20"/>
      <c r="D1378" s="20"/>
      <c r="E1378" s="20"/>
      <c r="J1378" s="23"/>
      <c r="K1378" s="22" t="s">
        <v>13027</v>
      </c>
      <c r="L1378" s="22" t="s">
        <v>11545</v>
      </c>
      <c r="M1378" s="21">
        <v>4</v>
      </c>
      <c r="N1378" s="20">
        <f t="shared" si="2"/>
        <v>4</v>
      </c>
      <c r="O1378" s="20">
        <f t="shared" si="5"/>
        <v>4123532</v>
      </c>
    </row>
    <row r="1379" spans="3:15" ht="12.5" x14ac:dyDescent="0.25">
      <c r="C1379" s="20"/>
      <c r="D1379" s="20"/>
      <c r="E1379" s="20"/>
      <c r="J1379" s="23"/>
      <c r="K1379" s="22" t="s">
        <v>13030</v>
      </c>
      <c r="L1379" s="22" t="s">
        <v>11547</v>
      </c>
      <c r="M1379" s="21" t="s">
        <v>11277</v>
      </c>
      <c r="N1379" s="20">
        <f t="shared" si="2"/>
        <v>12</v>
      </c>
      <c r="O1379" s="20">
        <f t="shared" si="5"/>
        <v>4123504</v>
      </c>
    </row>
    <row r="1380" spans="3:15" ht="12.5" x14ac:dyDescent="0.25">
      <c r="C1380" s="20"/>
      <c r="D1380" s="20"/>
      <c r="E1380" s="20"/>
      <c r="J1380" s="23"/>
      <c r="K1380" s="22" t="s">
        <v>13030</v>
      </c>
      <c r="L1380" s="22" t="s">
        <v>13031</v>
      </c>
      <c r="M1380" s="21">
        <v>140</v>
      </c>
      <c r="N1380" s="20">
        <f t="shared" si="2"/>
        <v>320</v>
      </c>
      <c r="O1380" s="20">
        <f t="shared" si="5"/>
        <v>4090808</v>
      </c>
    </row>
    <row r="1381" spans="3:15" ht="12.5" x14ac:dyDescent="0.25">
      <c r="C1381" s="20"/>
      <c r="D1381" s="20"/>
      <c r="E1381" s="20"/>
      <c r="J1381" s="23"/>
      <c r="K1381" s="22" t="s">
        <v>13030</v>
      </c>
      <c r="L1381" s="22" t="s">
        <v>11555</v>
      </c>
      <c r="M1381" s="21">
        <v>4</v>
      </c>
      <c r="N1381" s="20">
        <f t="shared" si="2"/>
        <v>4</v>
      </c>
      <c r="O1381" s="20">
        <f t="shared" si="5"/>
        <v>4123516</v>
      </c>
    </row>
    <row r="1382" spans="3:15" ht="12.5" x14ac:dyDescent="0.25">
      <c r="C1382" s="20"/>
      <c r="D1382" s="20"/>
      <c r="E1382" s="20"/>
      <c r="J1382" s="23"/>
      <c r="K1382" s="22" t="s">
        <v>13030</v>
      </c>
      <c r="L1382" s="22" t="s">
        <v>11557</v>
      </c>
      <c r="M1382" s="21" t="s">
        <v>11277</v>
      </c>
      <c r="N1382" s="20">
        <f t="shared" si="2"/>
        <v>12</v>
      </c>
      <c r="O1382" s="20">
        <f t="shared" si="5"/>
        <v>4123488</v>
      </c>
    </row>
    <row r="1383" spans="3:15" ht="12.5" x14ac:dyDescent="0.25">
      <c r="C1383" s="20"/>
      <c r="D1383" s="20"/>
      <c r="E1383" s="20"/>
      <c r="J1383" s="23"/>
      <c r="K1383" s="22" t="s">
        <v>13030</v>
      </c>
      <c r="L1383" s="22" t="s">
        <v>13032</v>
      </c>
      <c r="M1383" s="21">
        <v>140</v>
      </c>
      <c r="N1383" s="20">
        <f t="shared" si="2"/>
        <v>320</v>
      </c>
      <c r="O1383" s="20">
        <f t="shared" si="5"/>
        <v>4091128</v>
      </c>
    </row>
    <row r="1384" spans="3:15" ht="12.5" x14ac:dyDescent="0.25">
      <c r="C1384" s="20"/>
      <c r="D1384" s="20"/>
      <c r="E1384" s="20"/>
      <c r="J1384" s="23"/>
      <c r="K1384" s="22" t="s">
        <v>13030</v>
      </c>
      <c r="L1384" s="22" t="s">
        <v>11564</v>
      </c>
      <c r="M1384" s="21">
        <v>4</v>
      </c>
      <c r="N1384" s="20">
        <f t="shared" si="2"/>
        <v>4</v>
      </c>
      <c r="O1384" s="20">
        <f t="shared" si="5"/>
        <v>4123500</v>
      </c>
    </row>
    <row r="1385" spans="3:15" ht="12.5" x14ac:dyDescent="0.25">
      <c r="C1385" s="20"/>
      <c r="D1385" s="20"/>
      <c r="E1385" s="20"/>
      <c r="J1385" s="23"/>
      <c r="K1385" s="22" t="s">
        <v>13033</v>
      </c>
      <c r="L1385" s="22" t="s">
        <v>11566</v>
      </c>
      <c r="M1385" s="21" t="s">
        <v>11277</v>
      </c>
      <c r="N1385" s="20">
        <f t="shared" si="2"/>
        <v>12</v>
      </c>
      <c r="O1385" s="20">
        <f t="shared" si="5"/>
        <v>4123472</v>
      </c>
    </row>
    <row r="1386" spans="3:15" ht="12.5" x14ac:dyDescent="0.25">
      <c r="C1386" s="20"/>
      <c r="D1386" s="20"/>
      <c r="E1386" s="20"/>
      <c r="J1386" s="23"/>
      <c r="K1386" s="22" t="s">
        <v>13033</v>
      </c>
      <c r="L1386" s="22" t="s">
        <v>13034</v>
      </c>
      <c r="M1386" s="21">
        <v>140</v>
      </c>
      <c r="N1386" s="20">
        <f t="shared" si="2"/>
        <v>320</v>
      </c>
      <c r="O1386" s="20">
        <f t="shared" si="5"/>
        <v>4091448</v>
      </c>
    </row>
    <row r="1387" spans="3:15" ht="12.5" x14ac:dyDescent="0.25">
      <c r="C1387" s="20"/>
      <c r="D1387" s="20"/>
      <c r="E1387" s="20"/>
      <c r="J1387" s="23"/>
      <c r="K1387" s="22" t="s">
        <v>13033</v>
      </c>
      <c r="L1387" s="22" t="s">
        <v>11573</v>
      </c>
      <c r="M1387" s="21">
        <v>4</v>
      </c>
      <c r="N1387" s="20">
        <f t="shared" si="2"/>
        <v>4</v>
      </c>
      <c r="O1387" s="20">
        <f t="shared" si="5"/>
        <v>4123484</v>
      </c>
    </row>
    <row r="1388" spans="3:15" ht="12.5" x14ac:dyDescent="0.25">
      <c r="C1388" s="20"/>
      <c r="D1388" s="20"/>
      <c r="E1388" s="20"/>
      <c r="J1388" s="23"/>
      <c r="K1388" s="22" t="s">
        <v>13033</v>
      </c>
      <c r="L1388" s="22" t="s">
        <v>11575</v>
      </c>
      <c r="M1388" s="21" t="s">
        <v>11277</v>
      </c>
      <c r="N1388" s="20">
        <f t="shared" si="2"/>
        <v>12</v>
      </c>
      <c r="O1388" s="20">
        <f t="shared" si="5"/>
        <v>4123456</v>
      </c>
    </row>
    <row r="1389" spans="3:15" ht="12.5" x14ac:dyDescent="0.25">
      <c r="C1389" s="20"/>
      <c r="D1389" s="20"/>
      <c r="E1389" s="20"/>
      <c r="J1389" s="23"/>
      <c r="K1389" s="22" t="s">
        <v>13033</v>
      </c>
      <c r="L1389" s="22" t="s">
        <v>13035</v>
      </c>
      <c r="M1389" s="21">
        <v>140</v>
      </c>
      <c r="N1389" s="20">
        <f t="shared" si="2"/>
        <v>320</v>
      </c>
      <c r="O1389" s="20">
        <f t="shared" si="5"/>
        <v>4091768</v>
      </c>
    </row>
    <row r="1390" spans="3:15" ht="12.5" x14ac:dyDescent="0.25">
      <c r="C1390" s="20"/>
      <c r="D1390" s="20"/>
      <c r="E1390" s="20"/>
      <c r="J1390" s="23"/>
      <c r="K1390" s="22" t="s">
        <v>13033</v>
      </c>
      <c r="L1390" s="22" t="s">
        <v>11581</v>
      </c>
      <c r="M1390" s="21">
        <v>4</v>
      </c>
      <c r="N1390" s="20">
        <f t="shared" si="2"/>
        <v>4</v>
      </c>
      <c r="O1390" s="20">
        <f t="shared" si="5"/>
        <v>4123468</v>
      </c>
    </row>
    <row r="1391" spans="3:15" ht="12.5" x14ac:dyDescent="0.25">
      <c r="C1391" s="20"/>
      <c r="D1391" s="20"/>
      <c r="E1391" s="20"/>
      <c r="J1391" s="23"/>
      <c r="K1391" s="22" t="s">
        <v>13036</v>
      </c>
      <c r="L1391" s="22" t="s">
        <v>11583</v>
      </c>
      <c r="M1391" s="21" t="s">
        <v>11277</v>
      </c>
      <c r="N1391" s="20">
        <f t="shared" si="2"/>
        <v>12</v>
      </c>
      <c r="O1391" s="20">
        <f t="shared" si="5"/>
        <v>4123440</v>
      </c>
    </row>
    <row r="1392" spans="3:15" ht="12.5" x14ac:dyDescent="0.25">
      <c r="C1392" s="20"/>
      <c r="D1392" s="20"/>
      <c r="E1392" s="20"/>
      <c r="J1392" s="23"/>
      <c r="K1392" s="22" t="s">
        <v>13036</v>
      </c>
      <c r="L1392" s="22" t="s">
        <v>13037</v>
      </c>
      <c r="M1392" s="21">
        <v>140</v>
      </c>
      <c r="N1392" s="20">
        <f t="shared" si="2"/>
        <v>320</v>
      </c>
      <c r="O1392" s="20">
        <f t="shared" si="5"/>
        <v>4092088</v>
      </c>
    </row>
    <row r="1393" spans="3:15" ht="12.5" x14ac:dyDescent="0.25">
      <c r="C1393" s="20"/>
      <c r="D1393" s="20"/>
      <c r="E1393" s="20"/>
      <c r="J1393" s="23"/>
      <c r="K1393" s="22" t="s">
        <v>13036</v>
      </c>
      <c r="L1393" s="22" t="s">
        <v>11590</v>
      </c>
      <c r="M1393" s="21">
        <v>4</v>
      </c>
      <c r="N1393" s="20">
        <f t="shared" si="2"/>
        <v>4</v>
      </c>
      <c r="O1393" s="20">
        <f t="shared" si="5"/>
        <v>4123452</v>
      </c>
    </row>
    <row r="1394" spans="3:15" ht="12.5" x14ac:dyDescent="0.25">
      <c r="C1394" s="20"/>
      <c r="D1394" s="20"/>
      <c r="E1394" s="20"/>
      <c r="J1394" s="23"/>
      <c r="K1394" s="22" t="s">
        <v>13036</v>
      </c>
      <c r="L1394" s="22" t="s">
        <v>11592</v>
      </c>
      <c r="M1394" s="21" t="s">
        <v>11277</v>
      </c>
      <c r="N1394" s="20">
        <f t="shared" si="2"/>
        <v>12</v>
      </c>
      <c r="O1394" s="20">
        <f t="shared" si="5"/>
        <v>4123424</v>
      </c>
    </row>
    <row r="1395" spans="3:15" ht="12.5" x14ac:dyDescent="0.25">
      <c r="C1395" s="20"/>
      <c r="D1395" s="20"/>
      <c r="E1395" s="20"/>
      <c r="J1395" s="23"/>
      <c r="K1395" s="22" t="s">
        <v>13036</v>
      </c>
      <c r="L1395" s="22" t="s">
        <v>13038</v>
      </c>
      <c r="M1395" s="21">
        <v>140</v>
      </c>
      <c r="N1395" s="20">
        <f t="shared" si="2"/>
        <v>320</v>
      </c>
      <c r="O1395" s="20">
        <f t="shared" si="5"/>
        <v>4092408</v>
      </c>
    </row>
    <row r="1396" spans="3:15" ht="12.5" x14ac:dyDescent="0.25">
      <c r="C1396" s="20"/>
      <c r="D1396" s="20"/>
      <c r="E1396" s="20"/>
      <c r="J1396" s="23"/>
      <c r="K1396" s="22" t="s">
        <v>13036</v>
      </c>
      <c r="L1396" s="22" t="s">
        <v>11599</v>
      </c>
      <c r="M1396" s="21">
        <v>4</v>
      </c>
      <c r="N1396" s="20">
        <f t="shared" si="2"/>
        <v>4</v>
      </c>
      <c r="O1396" s="20">
        <f t="shared" si="5"/>
        <v>4123436</v>
      </c>
    </row>
    <row r="1397" spans="3:15" ht="12.5" x14ac:dyDescent="0.25">
      <c r="C1397" s="20"/>
      <c r="D1397" s="20"/>
      <c r="E1397" s="20"/>
      <c r="J1397" s="23"/>
      <c r="K1397" s="22" t="s">
        <v>13039</v>
      </c>
      <c r="L1397" s="22" t="s">
        <v>11601</v>
      </c>
      <c r="M1397" s="21" t="s">
        <v>11277</v>
      </c>
      <c r="N1397" s="20">
        <f t="shared" si="2"/>
        <v>12</v>
      </c>
      <c r="O1397" s="20">
        <f t="shared" si="5"/>
        <v>4123408</v>
      </c>
    </row>
    <row r="1398" spans="3:15" ht="12.5" x14ac:dyDescent="0.25">
      <c r="C1398" s="20"/>
      <c r="D1398" s="20"/>
      <c r="E1398" s="20"/>
      <c r="J1398" s="23"/>
      <c r="K1398" s="22" t="s">
        <v>13039</v>
      </c>
      <c r="L1398" s="22" t="s">
        <v>13040</v>
      </c>
      <c r="M1398" s="21">
        <v>140</v>
      </c>
      <c r="N1398" s="20">
        <f t="shared" si="2"/>
        <v>320</v>
      </c>
      <c r="O1398" s="20">
        <f t="shared" si="5"/>
        <v>4092728</v>
      </c>
    </row>
    <row r="1399" spans="3:15" ht="12.5" x14ac:dyDescent="0.25">
      <c r="C1399" s="20"/>
      <c r="D1399" s="20"/>
      <c r="E1399" s="20"/>
      <c r="J1399" s="23"/>
      <c r="K1399" s="22" t="s">
        <v>13039</v>
      </c>
      <c r="L1399" s="22" t="s">
        <v>11607</v>
      </c>
      <c r="M1399" s="21">
        <v>4</v>
      </c>
      <c r="N1399" s="20">
        <f t="shared" si="2"/>
        <v>4</v>
      </c>
      <c r="O1399" s="20">
        <f t="shared" si="5"/>
        <v>4123420</v>
      </c>
    </row>
    <row r="1400" spans="3:15" ht="12.5" x14ac:dyDescent="0.25">
      <c r="C1400" s="20"/>
      <c r="D1400" s="20"/>
      <c r="E1400" s="20"/>
      <c r="J1400" s="23"/>
      <c r="K1400" s="22" t="s">
        <v>13039</v>
      </c>
      <c r="L1400" s="22" t="s">
        <v>11281</v>
      </c>
      <c r="M1400" s="21" t="s">
        <v>11277</v>
      </c>
      <c r="N1400" s="20">
        <f t="shared" si="2"/>
        <v>12</v>
      </c>
      <c r="O1400" s="20">
        <f t="shared" si="5"/>
        <v>4123392</v>
      </c>
    </row>
    <row r="1401" spans="3:15" ht="12.5" x14ac:dyDescent="0.25">
      <c r="C1401" s="20"/>
      <c r="D1401" s="20"/>
      <c r="E1401" s="20"/>
      <c r="J1401" s="23"/>
      <c r="K1401" s="22" t="s">
        <v>13039</v>
      </c>
      <c r="L1401" s="22" t="s">
        <v>13041</v>
      </c>
      <c r="M1401" s="21">
        <v>140</v>
      </c>
      <c r="N1401" s="20">
        <f t="shared" si="2"/>
        <v>320</v>
      </c>
      <c r="O1401" s="20">
        <f t="shared" si="5"/>
        <v>4093048</v>
      </c>
    </row>
    <row r="1402" spans="3:15" ht="12.5" x14ac:dyDescent="0.25">
      <c r="C1402" s="20"/>
      <c r="D1402" s="20"/>
      <c r="E1402" s="20"/>
      <c r="J1402" s="23"/>
      <c r="K1402" s="22" t="s">
        <v>13039</v>
      </c>
      <c r="L1402" s="22" t="s">
        <v>11295</v>
      </c>
      <c r="M1402" s="21">
        <v>4</v>
      </c>
      <c r="N1402" s="20">
        <f t="shared" si="2"/>
        <v>4</v>
      </c>
      <c r="O1402" s="20">
        <f t="shared" si="5"/>
        <v>4123404</v>
      </c>
    </row>
    <row r="1403" spans="3:15" ht="12.5" x14ac:dyDescent="0.25">
      <c r="C1403" s="20"/>
      <c r="D1403" s="20"/>
      <c r="E1403" s="20"/>
      <c r="J1403" s="23"/>
      <c r="K1403" s="22" t="s">
        <v>13042</v>
      </c>
      <c r="L1403" s="22" t="s">
        <v>13043</v>
      </c>
      <c r="M1403" s="21" t="s">
        <v>11277</v>
      </c>
      <c r="N1403" s="20">
        <f t="shared" si="2"/>
        <v>12</v>
      </c>
      <c r="O1403" s="20">
        <f t="shared" si="5"/>
        <v>4123376</v>
      </c>
    </row>
    <row r="1404" spans="3:15" ht="12.5" x14ac:dyDescent="0.25">
      <c r="C1404" s="20"/>
      <c r="D1404" s="20"/>
      <c r="E1404" s="20"/>
      <c r="J1404" s="23"/>
      <c r="K1404" s="22" t="s">
        <v>13042</v>
      </c>
      <c r="L1404" s="22" t="s">
        <v>13044</v>
      </c>
      <c r="M1404" s="21">
        <v>140</v>
      </c>
      <c r="N1404" s="20">
        <f t="shared" si="2"/>
        <v>320</v>
      </c>
      <c r="O1404" s="20">
        <f t="shared" si="5"/>
        <v>4093368</v>
      </c>
    </row>
    <row r="1405" spans="3:15" ht="12.5" x14ac:dyDescent="0.25">
      <c r="C1405" s="20"/>
      <c r="D1405" s="20"/>
      <c r="E1405" s="20"/>
      <c r="J1405" s="23"/>
      <c r="K1405" s="22" t="s">
        <v>13042</v>
      </c>
      <c r="L1405" s="22" t="s">
        <v>13045</v>
      </c>
      <c r="M1405" s="21">
        <v>4</v>
      </c>
      <c r="N1405" s="20">
        <f t="shared" si="2"/>
        <v>4</v>
      </c>
      <c r="O1405" s="20">
        <f t="shared" si="5"/>
        <v>4123388</v>
      </c>
    </row>
    <row r="1406" spans="3:15" ht="12.5" x14ac:dyDescent="0.25">
      <c r="C1406" s="20"/>
      <c r="D1406" s="20"/>
      <c r="E1406" s="20"/>
      <c r="J1406" s="23"/>
      <c r="K1406" s="22" t="s">
        <v>13042</v>
      </c>
      <c r="L1406" s="22" t="s">
        <v>11297</v>
      </c>
      <c r="M1406" s="21" t="s">
        <v>11277</v>
      </c>
      <c r="N1406" s="20">
        <f t="shared" si="2"/>
        <v>12</v>
      </c>
      <c r="O1406" s="20">
        <f t="shared" si="5"/>
        <v>4123360</v>
      </c>
    </row>
    <row r="1407" spans="3:15" ht="12.5" x14ac:dyDescent="0.25">
      <c r="C1407" s="20"/>
      <c r="D1407" s="20"/>
      <c r="E1407" s="20"/>
      <c r="J1407" s="23"/>
      <c r="K1407" s="22" t="s">
        <v>13042</v>
      </c>
      <c r="L1407" s="22" t="s">
        <v>13046</v>
      </c>
      <c r="M1407" s="21">
        <v>140</v>
      </c>
      <c r="N1407" s="20">
        <f t="shared" si="2"/>
        <v>320</v>
      </c>
      <c r="O1407" s="20">
        <f t="shared" si="5"/>
        <v>4093688</v>
      </c>
    </row>
    <row r="1408" spans="3:15" ht="12.5" x14ac:dyDescent="0.25">
      <c r="C1408" s="20"/>
      <c r="D1408" s="20"/>
      <c r="E1408" s="20"/>
      <c r="J1408" s="23"/>
      <c r="K1408" s="22" t="s">
        <v>13042</v>
      </c>
      <c r="L1408" s="22" t="s">
        <v>11304</v>
      </c>
      <c r="M1408" s="21">
        <v>4</v>
      </c>
      <c r="N1408" s="20">
        <f t="shared" si="2"/>
        <v>4</v>
      </c>
      <c r="O1408" s="20">
        <f t="shared" si="5"/>
        <v>4123372</v>
      </c>
    </row>
    <row r="1409" spans="3:15" ht="12.5" x14ac:dyDescent="0.25">
      <c r="C1409" s="20"/>
      <c r="D1409" s="20"/>
      <c r="E1409" s="20"/>
      <c r="J1409" s="23"/>
      <c r="K1409" s="22" t="s">
        <v>13047</v>
      </c>
      <c r="L1409" s="22" t="s">
        <v>11308</v>
      </c>
      <c r="M1409" s="21" t="s">
        <v>11277</v>
      </c>
      <c r="N1409" s="20">
        <f t="shared" si="2"/>
        <v>12</v>
      </c>
      <c r="O1409" s="20">
        <f t="shared" si="5"/>
        <v>4123344</v>
      </c>
    </row>
    <row r="1410" spans="3:15" ht="12.5" x14ac:dyDescent="0.25">
      <c r="C1410" s="20"/>
      <c r="D1410" s="20"/>
      <c r="E1410" s="20"/>
      <c r="J1410" s="23"/>
      <c r="K1410" s="22" t="s">
        <v>13047</v>
      </c>
      <c r="L1410" s="22" t="s">
        <v>13048</v>
      </c>
      <c r="M1410" s="21">
        <v>140</v>
      </c>
      <c r="N1410" s="20">
        <f t="shared" si="2"/>
        <v>320</v>
      </c>
      <c r="O1410" s="20">
        <f t="shared" si="5"/>
        <v>4094008</v>
      </c>
    </row>
    <row r="1411" spans="3:15" ht="12.5" x14ac:dyDescent="0.25">
      <c r="C1411" s="20"/>
      <c r="D1411" s="20"/>
      <c r="E1411" s="20"/>
      <c r="J1411" s="23"/>
      <c r="K1411" s="22" t="s">
        <v>13047</v>
      </c>
      <c r="L1411" s="22" t="s">
        <v>11320</v>
      </c>
      <c r="M1411" s="21" t="s">
        <v>11277</v>
      </c>
      <c r="N1411" s="20">
        <f t="shared" si="2"/>
        <v>12</v>
      </c>
      <c r="O1411" s="20">
        <f t="shared" si="5"/>
        <v>4123328</v>
      </c>
    </row>
    <row r="1412" spans="3:15" ht="12.5" x14ac:dyDescent="0.25">
      <c r="C1412" s="20"/>
      <c r="D1412" s="20"/>
      <c r="E1412" s="20"/>
      <c r="J1412" s="23"/>
      <c r="K1412" s="22" t="s">
        <v>13047</v>
      </c>
      <c r="L1412" s="22" t="s">
        <v>13049</v>
      </c>
      <c r="M1412" s="21">
        <v>140</v>
      </c>
      <c r="N1412" s="20">
        <f t="shared" si="2"/>
        <v>320</v>
      </c>
      <c r="O1412" s="20">
        <f t="shared" si="5"/>
        <v>4094328</v>
      </c>
    </row>
    <row r="1413" spans="3:15" ht="12.5" x14ac:dyDescent="0.25">
      <c r="C1413" s="20"/>
      <c r="D1413" s="20"/>
      <c r="E1413" s="20"/>
      <c r="J1413" s="23"/>
      <c r="K1413" s="22" t="s">
        <v>13047</v>
      </c>
      <c r="L1413" s="22" t="s">
        <v>11331</v>
      </c>
      <c r="M1413" s="21">
        <v>4</v>
      </c>
      <c r="N1413" s="20">
        <f t="shared" si="2"/>
        <v>4</v>
      </c>
      <c r="O1413" s="20">
        <f t="shared" si="5"/>
        <v>4123340</v>
      </c>
    </row>
    <row r="1414" spans="3:15" ht="12.5" x14ac:dyDescent="0.25">
      <c r="C1414" s="20"/>
      <c r="D1414" s="20"/>
      <c r="E1414" s="20"/>
      <c r="J1414" s="23"/>
      <c r="K1414" s="22" t="s">
        <v>13050</v>
      </c>
      <c r="L1414" s="22" t="s">
        <v>11334</v>
      </c>
      <c r="M1414" s="21" t="s">
        <v>11277</v>
      </c>
      <c r="N1414" s="20">
        <f t="shared" si="2"/>
        <v>12</v>
      </c>
      <c r="O1414" s="20">
        <f t="shared" si="5"/>
        <v>4123312</v>
      </c>
    </row>
    <row r="1415" spans="3:15" ht="12.5" x14ac:dyDescent="0.25">
      <c r="C1415" s="20"/>
      <c r="D1415" s="20"/>
      <c r="E1415" s="20"/>
      <c r="J1415" s="23"/>
      <c r="K1415" s="22" t="s">
        <v>13050</v>
      </c>
      <c r="L1415" s="22" t="s">
        <v>13051</v>
      </c>
      <c r="M1415" s="21">
        <v>140</v>
      </c>
      <c r="N1415" s="20">
        <f t="shared" si="2"/>
        <v>320</v>
      </c>
      <c r="O1415" s="20">
        <f t="shared" si="5"/>
        <v>4094648</v>
      </c>
    </row>
    <row r="1416" spans="3:15" ht="12.5" x14ac:dyDescent="0.25">
      <c r="C1416" s="20"/>
      <c r="D1416" s="20"/>
      <c r="E1416" s="20"/>
      <c r="J1416" s="23"/>
      <c r="K1416" s="22" t="s">
        <v>13050</v>
      </c>
      <c r="L1416" s="22" t="s">
        <v>11338</v>
      </c>
      <c r="M1416" s="21">
        <v>4</v>
      </c>
      <c r="N1416" s="20">
        <f t="shared" si="2"/>
        <v>4</v>
      </c>
      <c r="O1416" s="20">
        <f t="shared" si="5"/>
        <v>4123324</v>
      </c>
    </row>
    <row r="1417" spans="3:15" ht="12.5" x14ac:dyDescent="0.25">
      <c r="C1417" s="20"/>
      <c r="D1417" s="20"/>
      <c r="E1417" s="20"/>
      <c r="J1417" s="23"/>
      <c r="K1417" s="22" t="s">
        <v>13050</v>
      </c>
      <c r="L1417" s="22" t="s">
        <v>11343</v>
      </c>
      <c r="M1417" s="21" t="s">
        <v>11277</v>
      </c>
      <c r="N1417" s="20">
        <f t="shared" si="2"/>
        <v>12</v>
      </c>
      <c r="O1417" s="20">
        <f t="shared" si="5"/>
        <v>4123296</v>
      </c>
    </row>
    <row r="1418" spans="3:15" ht="12.5" x14ac:dyDescent="0.25">
      <c r="C1418" s="20"/>
      <c r="D1418" s="20"/>
      <c r="E1418" s="20"/>
      <c r="J1418" s="23"/>
      <c r="K1418" s="22" t="s">
        <v>13050</v>
      </c>
      <c r="L1418" s="22" t="s">
        <v>13052</v>
      </c>
      <c r="M1418" s="21">
        <v>140</v>
      </c>
      <c r="N1418" s="20">
        <f t="shared" si="2"/>
        <v>320</v>
      </c>
      <c r="O1418" s="20">
        <f t="shared" si="5"/>
        <v>4094968</v>
      </c>
    </row>
    <row r="1419" spans="3:15" ht="12.5" x14ac:dyDescent="0.25">
      <c r="C1419" s="20"/>
      <c r="D1419" s="20"/>
      <c r="E1419" s="20"/>
      <c r="J1419" s="23"/>
      <c r="K1419" s="22" t="s">
        <v>13050</v>
      </c>
      <c r="L1419" s="22" t="s">
        <v>11349</v>
      </c>
      <c r="M1419" s="21">
        <v>4</v>
      </c>
      <c r="N1419" s="20">
        <f t="shared" si="2"/>
        <v>4</v>
      </c>
      <c r="O1419" s="20">
        <f t="shared" si="5"/>
        <v>4123308</v>
      </c>
    </row>
    <row r="1420" spans="3:15" ht="12.5" x14ac:dyDescent="0.25">
      <c r="C1420" s="20"/>
      <c r="D1420" s="20"/>
      <c r="E1420" s="20"/>
      <c r="J1420" s="23"/>
      <c r="K1420" s="22" t="s">
        <v>13053</v>
      </c>
      <c r="L1420" s="22" t="s">
        <v>11352</v>
      </c>
      <c r="M1420" s="21" t="s">
        <v>11277</v>
      </c>
      <c r="N1420" s="20">
        <f t="shared" si="2"/>
        <v>12</v>
      </c>
      <c r="O1420" s="20">
        <f t="shared" si="5"/>
        <v>4123280</v>
      </c>
    </row>
    <row r="1421" spans="3:15" ht="12.5" x14ac:dyDescent="0.25">
      <c r="C1421" s="20"/>
      <c r="D1421" s="20"/>
      <c r="E1421" s="20"/>
      <c r="J1421" s="23"/>
      <c r="K1421" s="22" t="s">
        <v>13053</v>
      </c>
      <c r="L1421" s="22" t="s">
        <v>13054</v>
      </c>
      <c r="M1421" s="21">
        <v>140</v>
      </c>
      <c r="N1421" s="20">
        <f t="shared" si="2"/>
        <v>320</v>
      </c>
      <c r="O1421" s="20">
        <f t="shared" si="5"/>
        <v>4095288</v>
      </c>
    </row>
    <row r="1422" spans="3:15" ht="12.5" x14ac:dyDescent="0.25">
      <c r="C1422" s="20"/>
      <c r="D1422" s="20"/>
      <c r="E1422" s="20"/>
      <c r="J1422" s="23"/>
      <c r="K1422" s="22" t="s">
        <v>13053</v>
      </c>
      <c r="L1422" s="22" t="s">
        <v>11356</v>
      </c>
      <c r="M1422" s="21">
        <v>4</v>
      </c>
      <c r="N1422" s="20">
        <f t="shared" si="2"/>
        <v>4</v>
      </c>
      <c r="O1422" s="20">
        <f t="shared" si="5"/>
        <v>4123292</v>
      </c>
    </row>
    <row r="1423" spans="3:15" ht="12.5" x14ac:dyDescent="0.25">
      <c r="C1423" s="20"/>
      <c r="D1423" s="20"/>
      <c r="E1423" s="20"/>
      <c r="J1423" s="23"/>
      <c r="K1423" s="22" t="s">
        <v>13053</v>
      </c>
      <c r="L1423" s="22" t="s">
        <v>11359</v>
      </c>
      <c r="M1423" s="21" t="s">
        <v>11277</v>
      </c>
      <c r="N1423" s="20">
        <f t="shared" si="2"/>
        <v>12</v>
      </c>
      <c r="O1423" s="20">
        <f t="shared" si="5"/>
        <v>4123264</v>
      </c>
    </row>
    <row r="1424" spans="3:15" ht="12.5" x14ac:dyDescent="0.25">
      <c r="C1424" s="20"/>
      <c r="D1424" s="20"/>
      <c r="E1424" s="20"/>
      <c r="J1424" s="23"/>
      <c r="K1424" s="22" t="s">
        <v>13053</v>
      </c>
      <c r="L1424" s="22" t="s">
        <v>13055</v>
      </c>
      <c r="M1424" s="21">
        <v>140</v>
      </c>
      <c r="N1424" s="20">
        <f t="shared" si="2"/>
        <v>320</v>
      </c>
      <c r="O1424" s="20">
        <f t="shared" si="5"/>
        <v>4095608</v>
      </c>
    </row>
    <row r="1425" spans="3:15" ht="12.5" x14ac:dyDescent="0.25">
      <c r="C1425" s="20"/>
      <c r="D1425" s="20"/>
      <c r="E1425" s="20"/>
      <c r="J1425" s="23"/>
      <c r="K1425" s="22" t="s">
        <v>13053</v>
      </c>
      <c r="L1425" s="22" t="s">
        <v>11363</v>
      </c>
      <c r="M1425" s="21">
        <v>4</v>
      </c>
      <c r="N1425" s="20">
        <f t="shared" si="2"/>
        <v>4</v>
      </c>
      <c r="O1425" s="20">
        <f t="shared" si="5"/>
        <v>4123276</v>
      </c>
    </row>
    <row r="1426" spans="3:15" ht="12.5" x14ac:dyDescent="0.25">
      <c r="C1426" s="20"/>
      <c r="D1426" s="20"/>
      <c r="E1426" s="20"/>
      <c r="J1426" s="23"/>
      <c r="K1426" s="22" t="s">
        <v>13056</v>
      </c>
      <c r="L1426" s="22" t="s">
        <v>11368</v>
      </c>
      <c r="M1426" s="21" t="s">
        <v>11277</v>
      </c>
      <c r="N1426" s="20">
        <f t="shared" si="2"/>
        <v>12</v>
      </c>
      <c r="O1426" s="20">
        <f t="shared" si="5"/>
        <v>4123248</v>
      </c>
    </row>
    <row r="1427" spans="3:15" ht="12.5" x14ac:dyDescent="0.25">
      <c r="C1427" s="20"/>
      <c r="D1427" s="20"/>
      <c r="E1427" s="20"/>
      <c r="J1427" s="23"/>
      <c r="K1427" s="22" t="s">
        <v>13056</v>
      </c>
      <c r="L1427" s="22" t="s">
        <v>13057</v>
      </c>
      <c r="M1427" s="21">
        <v>140</v>
      </c>
      <c r="N1427" s="20">
        <f t="shared" si="2"/>
        <v>320</v>
      </c>
      <c r="O1427" s="20">
        <f t="shared" si="5"/>
        <v>4095928</v>
      </c>
    </row>
    <row r="1428" spans="3:15" ht="12.5" x14ac:dyDescent="0.25">
      <c r="C1428" s="20"/>
      <c r="D1428" s="20"/>
      <c r="E1428" s="20"/>
      <c r="J1428" s="23"/>
      <c r="K1428" s="22" t="s">
        <v>13056</v>
      </c>
      <c r="L1428" s="22" t="s">
        <v>11376</v>
      </c>
      <c r="M1428" s="21">
        <v>4</v>
      </c>
      <c r="N1428" s="20">
        <f t="shared" si="2"/>
        <v>4</v>
      </c>
      <c r="O1428" s="20">
        <f t="shared" si="5"/>
        <v>4123260</v>
      </c>
    </row>
    <row r="1429" spans="3:15" ht="12.5" x14ac:dyDescent="0.25">
      <c r="C1429" s="20"/>
      <c r="D1429" s="20"/>
      <c r="E1429" s="20"/>
      <c r="J1429" s="23"/>
      <c r="K1429" s="22" t="s">
        <v>13056</v>
      </c>
      <c r="L1429" s="22" t="s">
        <v>11381</v>
      </c>
      <c r="M1429" s="21" t="s">
        <v>11277</v>
      </c>
      <c r="N1429" s="20">
        <f t="shared" si="2"/>
        <v>12</v>
      </c>
      <c r="O1429" s="20">
        <f t="shared" si="5"/>
        <v>4123232</v>
      </c>
    </row>
    <row r="1430" spans="3:15" ht="12.5" x14ac:dyDescent="0.25">
      <c r="C1430" s="20"/>
      <c r="D1430" s="20"/>
      <c r="E1430" s="20"/>
      <c r="J1430" s="23"/>
      <c r="K1430" s="22" t="s">
        <v>13056</v>
      </c>
      <c r="L1430" s="22" t="s">
        <v>13058</v>
      </c>
      <c r="M1430" s="21">
        <v>140</v>
      </c>
      <c r="N1430" s="20">
        <f t="shared" si="2"/>
        <v>320</v>
      </c>
      <c r="O1430" s="20">
        <f t="shared" si="5"/>
        <v>4096248</v>
      </c>
    </row>
    <row r="1431" spans="3:15" ht="12.5" x14ac:dyDescent="0.25">
      <c r="C1431" s="20"/>
      <c r="D1431" s="20"/>
      <c r="E1431" s="20"/>
      <c r="J1431" s="23"/>
      <c r="K1431" s="22" t="s">
        <v>13056</v>
      </c>
      <c r="L1431" s="22" t="s">
        <v>11391</v>
      </c>
      <c r="M1431" s="21">
        <v>4</v>
      </c>
      <c r="N1431" s="20">
        <f t="shared" si="2"/>
        <v>4</v>
      </c>
      <c r="O1431" s="20">
        <f t="shared" si="5"/>
        <v>4123244</v>
      </c>
    </row>
    <row r="1432" spans="3:15" ht="12.5" x14ac:dyDescent="0.25">
      <c r="C1432" s="20"/>
      <c r="D1432" s="20"/>
      <c r="E1432" s="20"/>
      <c r="J1432" s="23"/>
      <c r="K1432" s="22" t="s">
        <v>13059</v>
      </c>
      <c r="L1432" s="22" t="s">
        <v>11396</v>
      </c>
      <c r="M1432" s="21" t="s">
        <v>11277</v>
      </c>
      <c r="N1432" s="20">
        <f t="shared" si="2"/>
        <v>12</v>
      </c>
      <c r="O1432" s="20">
        <f t="shared" si="5"/>
        <v>4123216</v>
      </c>
    </row>
    <row r="1433" spans="3:15" ht="12.5" x14ac:dyDescent="0.25">
      <c r="C1433" s="20"/>
      <c r="D1433" s="20"/>
      <c r="E1433" s="20"/>
      <c r="J1433" s="23"/>
      <c r="K1433" s="22" t="s">
        <v>13059</v>
      </c>
      <c r="L1433" s="22" t="s">
        <v>13060</v>
      </c>
      <c r="M1433" s="21">
        <v>140</v>
      </c>
      <c r="N1433" s="20">
        <f t="shared" si="2"/>
        <v>320</v>
      </c>
      <c r="O1433" s="20">
        <f t="shared" si="5"/>
        <v>4096568</v>
      </c>
    </row>
    <row r="1434" spans="3:15" ht="12.5" x14ac:dyDescent="0.25">
      <c r="C1434" s="20"/>
      <c r="D1434" s="20"/>
      <c r="E1434" s="20"/>
      <c r="J1434" s="23"/>
      <c r="K1434" s="22" t="s">
        <v>13059</v>
      </c>
      <c r="L1434" s="22" t="s">
        <v>11403</v>
      </c>
      <c r="M1434" s="21">
        <v>4</v>
      </c>
      <c r="N1434" s="20">
        <f t="shared" si="2"/>
        <v>4</v>
      </c>
      <c r="O1434" s="20">
        <f t="shared" si="5"/>
        <v>4123228</v>
      </c>
    </row>
    <row r="1435" spans="3:15" ht="12.5" x14ac:dyDescent="0.25">
      <c r="C1435" s="20"/>
      <c r="D1435" s="20"/>
      <c r="E1435" s="20"/>
      <c r="J1435" s="23"/>
      <c r="K1435" s="22" t="s">
        <v>13059</v>
      </c>
      <c r="L1435" s="22" t="s">
        <v>11406</v>
      </c>
      <c r="M1435" s="21" t="s">
        <v>11277</v>
      </c>
      <c r="N1435" s="20">
        <f t="shared" si="2"/>
        <v>12</v>
      </c>
      <c r="O1435" s="20">
        <f t="shared" si="5"/>
        <v>4123200</v>
      </c>
    </row>
    <row r="1436" spans="3:15" ht="12.5" x14ac:dyDescent="0.25">
      <c r="C1436" s="20"/>
      <c r="D1436" s="20"/>
      <c r="E1436" s="20"/>
      <c r="J1436" s="23"/>
      <c r="K1436" s="22" t="s">
        <v>13059</v>
      </c>
      <c r="L1436" s="22" t="s">
        <v>13061</v>
      </c>
      <c r="M1436" s="21">
        <v>140</v>
      </c>
      <c r="N1436" s="20">
        <f t="shared" si="2"/>
        <v>320</v>
      </c>
      <c r="O1436" s="20">
        <f t="shared" si="5"/>
        <v>4096888</v>
      </c>
    </row>
    <row r="1437" spans="3:15" ht="12.5" x14ac:dyDescent="0.25">
      <c r="C1437" s="20"/>
      <c r="D1437" s="20"/>
      <c r="E1437" s="20"/>
      <c r="J1437" s="23"/>
      <c r="K1437" s="22" t="s">
        <v>13059</v>
      </c>
      <c r="L1437" s="22" t="s">
        <v>11413</v>
      </c>
      <c r="M1437" s="21">
        <v>4</v>
      </c>
      <c r="N1437" s="20">
        <f t="shared" si="2"/>
        <v>4</v>
      </c>
      <c r="O1437" s="20">
        <f t="shared" si="5"/>
        <v>4123212</v>
      </c>
    </row>
    <row r="1438" spans="3:15" ht="12.5" x14ac:dyDescent="0.25">
      <c r="C1438" s="20"/>
      <c r="D1438" s="20"/>
      <c r="E1438" s="20"/>
      <c r="J1438" s="23"/>
      <c r="K1438" s="22" t="s">
        <v>13062</v>
      </c>
      <c r="L1438" s="22" t="s">
        <v>11417</v>
      </c>
      <c r="M1438" s="21" t="s">
        <v>11277</v>
      </c>
      <c r="N1438" s="20">
        <f t="shared" si="2"/>
        <v>12</v>
      </c>
      <c r="O1438" s="20">
        <f t="shared" si="5"/>
        <v>4123184</v>
      </c>
    </row>
    <row r="1439" spans="3:15" ht="12.5" x14ac:dyDescent="0.25">
      <c r="C1439" s="20"/>
      <c r="D1439" s="20"/>
      <c r="E1439" s="20"/>
      <c r="J1439" s="23"/>
      <c r="K1439" s="22" t="s">
        <v>13062</v>
      </c>
      <c r="L1439" s="22" t="s">
        <v>13063</v>
      </c>
      <c r="M1439" s="21">
        <v>140</v>
      </c>
      <c r="N1439" s="20">
        <f t="shared" si="2"/>
        <v>320</v>
      </c>
      <c r="O1439" s="20">
        <f t="shared" si="5"/>
        <v>4097208</v>
      </c>
    </row>
    <row r="1440" spans="3:15" ht="12.5" x14ac:dyDescent="0.25">
      <c r="C1440" s="20"/>
      <c r="D1440" s="20"/>
      <c r="E1440" s="20"/>
      <c r="J1440" s="23"/>
      <c r="K1440" s="22" t="s">
        <v>13062</v>
      </c>
      <c r="L1440" s="22" t="s">
        <v>11824</v>
      </c>
      <c r="M1440" s="21">
        <v>4</v>
      </c>
      <c r="N1440" s="20">
        <f t="shared" si="2"/>
        <v>4</v>
      </c>
      <c r="O1440" s="20">
        <f t="shared" si="5"/>
        <v>4123196</v>
      </c>
    </row>
    <row r="1441" spans="3:15" ht="12.5" x14ac:dyDescent="0.25">
      <c r="C1441" s="20"/>
      <c r="D1441" s="20"/>
      <c r="E1441" s="20"/>
      <c r="J1441" s="23"/>
      <c r="K1441" s="22" t="s">
        <v>13062</v>
      </c>
      <c r="L1441" s="22" t="s">
        <v>11421</v>
      </c>
      <c r="M1441" s="21" t="s">
        <v>11277</v>
      </c>
      <c r="N1441" s="20">
        <f t="shared" si="2"/>
        <v>12</v>
      </c>
      <c r="O1441" s="20">
        <f t="shared" si="5"/>
        <v>4123168</v>
      </c>
    </row>
    <row r="1442" spans="3:15" ht="12.5" x14ac:dyDescent="0.25">
      <c r="C1442" s="20"/>
      <c r="D1442" s="20"/>
      <c r="E1442" s="20"/>
      <c r="J1442" s="23"/>
      <c r="K1442" s="22" t="s">
        <v>13062</v>
      </c>
      <c r="L1442" s="22" t="s">
        <v>13064</v>
      </c>
      <c r="M1442" s="21">
        <v>140</v>
      </c>
      <c r="N1442" s="20">
        <f t="shared" si="2"/>
        <v>320</v>
      </c>
      <c r="O1442" s="20">
        <f t="shared" si="5"/>
        <v>4097528</v>
      </c>
    </row>
    <row r="1443" spans="3:15" ht="12.5" x14ac:dyDescent="0.25">
      <c r="C1443" s="20"/>
      <c r="D1443" s="20"/>
      <c r="E1443" s="20"/>
      <c r="J1443" s="23"/>
      <c r="K1443" s="22" t="s">
        <v>13062</v>
      </c>
      <c r="L1443" s="22" t="s">
        <v>11426</v>
      </c>
      <c r="M1443" s="21">
        <v>4</v>
      </c>
      <c r="N1443" s="20">
        <f t="shared" si="2"/>
        <v>4</v>
      </c>
      <c r="O1443" s="20">
        <f t="shared" si="5"/>
        <v>4123180</v>
      </c>
    </row>
    <row r="1444" spans="3:15" ht="12.5" x14ac:dyDescent="0.25">
      <c r="C1444" s="20"/>
      <c r="D1444" s="20"/>
      <c r="E1444" s="20"/>
      <c r="J1444" s="23"/>
      <c r="K1444" s="22" t="s">
        <v>13065</v>
      </c>
      <c r="L1444" s="22" t="s">
        <v>11429</v>
      </c>
      <c r="M1444" s="21" t="s">
        <v>11277</v>
      </c>
      <c r="N1444" s="20">
        <f t="shared" si="2"/>
        <v>12</v>
      </c>
      <c r="O1444" s="20">
        <f t="shared" si="5"/>
        <v>4123152</v>
      </c>
    </row>
    <row r="1445" spans="3:15" ht="12.5" x14ac:dyDescent="0.25">
      <c r="C1445" s="20"/>
      <c r="D1445" s="20"/>
      <c r="E1445" s="20"/>
      <c r="J1445" s="23"/>
      <c r="K1445" s="22" t="s">
        <v>13065</v>
      </c>
      <c r="L1445" s="22" t="s">
        <v>13066</v>
      </c>
      <c r="M1445" s="21">
        <v>140</v>
      </c>
      <c r="N1445" s="20">
        <f t="shared" si="2"/>
        <v>320</v>
      </c>
      <c r="O1445" s="20">
        <f t="shared" si="5"/>
        <v>4097848</v>
      </c>
    </row>
    <row r="1446" spans="3:15" ht="12.5" x14ac:dyDescent="0.25">
      <c r="C1446" s="20"/>
      <c r="D1446" s="20"/>
      <c r="E1446" s="20"/>
      <c r="J1446" s="23"/>
      <c r="K1446" s="22" t="s">
        <v>13065</v>
      </c>
      <c r="L1446" s="22" t="s">
        <v>11435</v>
      </c>
      <c r="M1446" s="21">
        <v>4</v>
      </c>
      <c r="N1446" s="20">
        <f t="shared" si="2"/>
        <v>4</v>
      </c>
      <c r="O1446" s="20">
        <f t="shared" si="5"/>
        <v>4123164</v>
      </c>
    </row>
    <row r="1447" spans="3:15" ht="12.5" x14ac:dyDescent="0.25">
      <c r="C1447" s="20"/>
      <c r="D1447" s="20"/>
      <c r="E1447" s="20"/>
      <c r="J1447" s="23"/>
      <c r="K1447" s="22" t="s">
        <v>13065</v>
      </c>
      <c r="L1447" s="22" t="s">
        <v>11437</v>
      </c>
      <c r="M1447" s="21" t="s">
        <v>11277</v>
      </c>
      <c r="N1447" s="20">
        <f t="shared" si="2"/>
        <v>12</v>
      </c>
      <c r="O1447" s="20">
        <f t="shared" si="5"/>
        <v>4123136</v>
      </c>
    </row>
    <row r="1448" spans="3:15" ht="12.5" x14ac:dyDescent="0.25">
      <c r="C1448" s="20"/>
      <c r="D1448" s="20"/>
      <c r="E1448" s="20"/>
      <c r="J1448" s="23"/>
      <c r="K1448" s="22" t="s">
        <v>13065</v>
      </c>
      <c r="L1448" s="22" t="s">
        <v>13067</v>
      </c>
      <c r="M1448" s="21">
        <v>140</v>
      </c>
      <c r="N1448" s="20">
        <f t="shared" si="2"/>
        <v>320</v>
      </c>
      <c r="O1448" s="20">
        <f t="shared" si="5"/>
        <v>4098168</v>
      </c>
    </row>
    <row r="1449" spans="3:15" ht="12.5" x14ac:dyDescent="0.25">
      <c r="C1449" s="20"/>
      <c r="D1449" s="20"/>
      <c r="E1449" s="20"/>
      <c r="J1449" s="23"/>
      <c r="K1449" s="22" t="s">
        <v>13065</v>
      </c>
      <c r="L1449" s="22" t="s">
        <v>11442</v>
      </c>
      <c r="M1449" s="21">
        <v>4</v>
      </c>
      <c r="N1449" s="20">
        <f t="shared" si="2"/>
        <v>4</v>
      </c>
      <c r="O1449" s="20">
        <f t="shared" si="5"/>
        <v>4123148</v>
      </c>
    </row>
    <row r="1450" spans="3:15" ht="12.5" x14ac:dyDescent="0.25">
      <c r="C1450" s="20"/>
      <c r="D1450" s="20"/>
      <c r="E1450" s="20"/>
      <c r="J1450" s="23"/>
      <c r="K1450" s="22" t="s">
        <v>13068</v>
      </c>
      <c r="L1450" s="22" t="s">
        <v>11446</v>
      </c>
      <c r="M1450" s="21" t="s">
        <v>11277</v>
      </c>
      <c r="N1450" s="20">
        <f t="shared" si="2"/>
        <v>12</v>
      </c>
      <c r="O1450" s="20">
        <f t="shared" si="5"/>
        <v>4123120</v>
      </c>
    </row>
    <row r="1451" spans="3:15" ht="12.5" x14ac:dyDescent="0.25">
      <c r="C1451" s="20"/>
      <c r="D1451" s="20"/>
      <c r="E1451" s="20"/>
      <c r="J1451" s="23"/>
      <c r="K1451" s="22" t="s">
        <v>13068</v>
      </c>
      <c r="L1451" s="22" t="s">
        <v>13069</v>
      </c>
      <c r="M1451" s="21">
        <v>140</v>
      </c>
      <c r="N1451" s="20">
        <f t="shared" si="2"/>
        <v>320</v>
      </c>
      <c r="O1451" s="20">
        <f t="shared" si="5"/>
        <v>4098488</v>
      </c>
    </row>
    <row r="1452" spans="3:15" ht="12.5" x14ac:dyDescent="0.25">
      <c r="C1452" s="20"/>
      <c r="D1452" s="20"/>
      <c r="E1452" s="20"/>
      <c r="J1452" s="23"/>
      <c r="K1452" s="22" t="s">
        <v>13068</v>
      </c>
      <c r="L1452" s="22" t="s">
        <v>11452</v>
      </c>
      <c r="M1452" s="21">
        <v>4</v>
      </c>
      <c r="N1452" s="20">
        <f t="shared" si="2"/>
        <v>4</v>
      </c>
      <c r="O1452" s="20">
        <f t="shared" si="5"/>
        <v>4123132</v>
      </c>
    </row>
    <row r="1453" spans="3:15" ht="12.5" x14ac:dyDescent="0.25">
      <c r="C1453" s="20"/>
      <c r="D1453" s="20"/>
      <c r="E1453" s="20"/>
      <c r="J1453" s="23"/>
      <c r="K1453" s="22" t="s">
        <v>13068</v>
      </c>
      <c r="L1453" s="22" t="s">
        <v>11455</v>
      </c>
      <c r="M1453" s="21" t="s">
        <v>11277</v>
      </c>
      <c r="N1453" s="20">
        <f t="shared" si="2"/>
        <v>12</v>
      </c>
      <c r="O1453" s="20">
        <f t="shared" si="5"/>
        <v>4123104</v>
      </c>
    </row>
    <row r="1454" spans="3:15" ht="12.5" x14ac:dyDescent="0.25">
      <c r="C1454" s="20"/>
      <c r="D1454" s="20"/>
      <c r="E1454" s="20"/>
      <c r="J1454" s="23"/>
      <c r="K1454" s="22" t="s">
        <v>13068</v>
      </c>
      <c r="L1454" s="22" t="s">
        <v>13070</v>
      </c>
      <c r="M1454" s="21">
        <v>140</v>
      </c>
      <c r="N1454" s="20">
        <f t="shared" si="2"/>
        <v>320</v>
      </c>
      <c r="O1454" s="20">
        <f t="shared" si="5"/>
        <v>4098808</v>
      </c>
    </row>
    <row r="1455" spans="3:15" ht="12.5" x14ac:dyDescent="0.25">
      <c r="C1455" s="20"/>
      <c r="D1455" s="20"/>
      <c r="E1455" s="20"/>
      <c r="J1455" s="23"/>
      <c r="K1455" s="22" t="s">
        <v>13068</v>
      </c>
      <c r="L1455" s="22" t="s">
        <v>11459</v>
      </c>
      <c r="M1455" s="21">
        <v>4</v>
      </c>
      <c r="N1455" s="20">
        <f t="shared" si="2"/>
        <v>4</v>
      </c>
      <c r="O1455" s="20">
        <f t="shared" si="5"/>
        <v>4123116</v>
      </c>
    </row>
    <row r="1456" spans="3:15" ht="12.5" x14ac:dyDescent="0.25">
      <c r="C1456" s="20"/>
      <c r="D1456" s="20"/>
      <c r="E1456" s="20"/>
      <c r="J1456" s="23"/>
      <c r="K1456" s="22" t="s">
        <v>13071</v>
      </c>
      <c r="L1456" s="22" t="s">
        <v>11462</v>
      </c>
      <c r="M1456" s="21" t="s">
        <v>11277</v>
      </c>
      <c r="N1456" s="20">
        <f t="shared" si="2"/>
        <v>12</v>
      </c>
      <c r="O1456" s="20">
        <f t="shared" si="5"/>
        <v>4123088</v>
      </c>
    </row>
    <row r="1457" spans="3:15" ht="12.5" x14ac:dyDescent="0.25">
      <c r="C1457" s="20"/>
      <c r="D1457" s="20"/>
      <c r="E1457" s="20"/>
      <c r="J1457" s="23"/>
      <c r="K1457" s="22" t="s">
        <v>13071</v>
      </c>
      <c r="L1457" s="22" t="s">
        <v>13072</v>
      </c>
      <c r="M1457" s="21">
        <v>140</v>
      </c>
      <c r="N1457" s="20">
        <f t="shared" si="2"/>
        <v>320</v>
      </c>
      <c r="O1457" s="20">
        <f t="shared" si="5"/>
        <v>4099128</v>
      </c>
    </row>
    <row r="1458" spans="3:15" ht="12.5" x14ac:dyDescent="0.25">
      <c r="C1458" s="20"/>
      <c r="D1458" s="20"/>
      <c r="E1458" s="20"/>
      <c r="J1458" s="23"/>
      <c r="K1458" s="22" t="s">
        <v>13071</v>
      </c>
      <c r="L1458" s="22" t="s">
        <v>11466</v>
      </c>
      <c r="M1458" s="21">
        <v>4</v>
      </c>
      <c r="N1458" s="20">
        <f t="shared" si="2"/>
        <v>4</v>
      </c>
      <c r="O1458" s="20">
        <f t="shared" si="5"/>
        <v>4123100</v>
      </c>
    </row>
    <row r="1459" spans="3:15" ht="12.5" x14ac:dyDescent="0.25">
      <c r="C1459" s="20"/>
      <c r="D1459" s="20"/>
      <c r="E1459" s="20"/>
      <c r="J1459" s="23"/>
      <c r="K1459" s="22" t="s">
        <v>13071</v>
      </c>
      <c r="L1459" s="22" t="s">
        <v>11468</v>
      </c>
      <c r="M1459" s="21" t="s">
        <v>11277</v>
      </c>
      <c r="N1459" s="20">
        <f t="shared" si="2"/>
        <v>12</v>
      </c>
      <c r="O1459" s="20">
        <f t="shared" si="5"/>
        <v>4123072</v>
      </c>
    </row>
    <row r="1460" spans="3:15" ht="12.5" x14ac:dyDescent="0.25">
      <c r="C1460" s="20"/>
      <c r="D1460" s="20"/>
      <c r="E1460" s="20"/>
      <c r="J1460" s="23"/>
      <c r="K1460" s="22" t="s">
        <v>13071</v>
      </c>
      <c r="L1460" s="22" t="s">
        <v>13073</v>
      </c>
      <c r="M1460" s="21">
        <v>140</v>
      </c>
      <c r="N1460" s="20">
        <f t="shared" si="2"/>
        <v>320</v>
      </c>
      <c r="O1460" s="20">
        <f t="shared" si="5"/>
        <v>4099448</v>
      </c>
    </row>
    <row r="1461" spans="3:15" ht="12.5" x14ac:dyDescent="0.25">
      <c r="C1461" s="20"/>
      <c r="D1461" s="20"/>
      <c r="E1461" s="20"/>
      <c r="J1461" s="23"/>
      <c r="K1461" s="22" t="s">
        <v>13071</v>
      </c>
      <c r="L1461" s="22" t="s">
        <v>11472</v>
      </c>
      <c r="M1461" s="21">
        <v>4</v>
      </c>
      <c r="N1461" s="20">
        <f t="shared" si="2"/>
        <v>4</v>
      </c>
      <c r="O1461" s="20">
        <f t="shared" si="5"/>
        <v>4123084</v>
      </c>
    </row>
    <row r="1462" spans="3:15" ht="12.5" x14ac:dyDescent="0.25">
      <c r="C1462" s="20"/>
      <c r="D1462" s="20"/>
      <c r="E1462" s="20"/>
      <c r="J1462" s="23"/>
      <c r="K1462" s="22" t="s">
        <v>13074</v>
      </c>
      <c r="L1462" s="22" t="s">
        <v>11475</v>
      </c>
      <c r="M1462" s="21" t="s">
        <v>11277</v>
      </c>
      <c r="N1462" s="20">
        <f t="shared" si="2"/>
        <v>12</v>
      </c>
      <c r="O1462" s="20">
        <f t="shared" si="5"/>
        <v>4123056</v>
      </c>
    </row>
    <row r="1463" spans="3:15" ht="12.5" x14ac:dyDescent="0.25">
      <c r="C1463" s="20"/>
      <c r="D1463" s="20"/>
      <c r="E1463" s="20"/>
      <c r="J1463" s="23"/>
      <c r="K1463" s="22" t="s">
        <v>13074</v>
      </c>
      <c r="L1463" s="22" t="s">
        <v>13075</v>
      </c>
      <c r="M1463" s="21">
        <v>140</v>
      </c>
      <c r="N1463" s="20">
        <f t="shared" si="2"/>
        <v>320</v>
      </c>
      <c r="O1463" s="20">
        <f t="shared" si="5"/>
        <v>4099768</v>
      </c>
    </row>
    <row r="1464" spans="3:15" ht="12.5" x14ac:dyDescent="0.25">
      <c r="C1464" s="20"/>
      <c r="D1464" s="20"/>
      <c r="E1464" s="20"/>
      <c r="J1464" s="23"/>
      <c r="K1464" s="22" t="s">
        <v>13074</v>
      </c>
      <c r="L1464" s="22" t="s">
        <v>11479</v>
      </c>
      <c r="M1464" s="21">
        <v>4</v>
      </c>
      <c r="N1464" s="20">
        <f t="shared" si="2"/>
        <v>4</v>
      </c>
      <c r="O1464" s="20">
        <f t="shared" si="5"/>
        <v>4123068</v>
      </c>
    </row>
    <row r="1465" spans="3:15" ht="12.5" x14ac:dyDescent="0.25">
      <c r="C1465" s="20"/>
      <c r="D1465" s="20"/>
      <c r="E1465" s="20"/>
      <c r="J1465" s="23"/>
      <c r="K1465" s="22" t="s">
        <v>13074</v>
      </c>
      <c r="L1465" s="22" t="s">
        <v>11481</v>
      </c>
      <c r="M1465" s="21" t="s">
        <v>11277</v>
      </c>
      <c r="N1465" s="20">
        <f t="shared" si="2"/>
        <v>12</v>
      </c>
      <c r="O1465" s="20">
        <f t="shared" si="5"/>
        <v>4123040</v>
      </c>
    </row>
    <row r="1466" spans="3:15" ht="12.5" x14ac:dyDescent="0.25">
      <c r="C1466" s="20"/>
      <c r="D1466" s="20"/>
      <c r="E1466" s="20"/>
      <c r="J1466" s="23"/>
      <c r="K1466" s="22" t="s">
        <v>13074</v>
      </c>
      <c r="L1466" s="22" t="s">
        <v>13076</v>
      </c>
      <c r="M1466" s="21">
        <v>140</v>
      </c>
      <c r="N1466" s="20">
        <f t="shared" si="2"/>
        <v>320</v>
      </c>
      <c r="O1466" s="20">
        <f t="shared" si="5"/>
        <v>4100088</v>
      </c>
    </row>
    <row r="1467" spans="3:15" ht="12.5" x14ac:dyDescent="0.25">
      <c r="C1467" s="20"/>
      <c r="D1467" s="20"/>
      <c r="E1467" s="20"/>
      <c r="J1467" s="23"/>
      <c r="K1467" s="22" t="s">
        <v>13074</v>
      </c>
      <c r="L1467" s="22" t="s">
        <v>11485</v>
      </c>
      <c r="M1467" s="21">
        <v>4</v>
      </c>
      <c r="N1467" s="20">
        <f t="shared" si="2"/>
        <v>4</v>
      </c>
      <c r="O1467" s="20">
        <f t="shared" si="5"/>
        <v>4123052</v>
      </c>
    </row>
    <row r="1468" spans="3:15" ht="12.5" x14ac:dyDescent="0.25">
      <c r="C1468" s="20"/>
      <c r="D1468" s="20"/>
      <c r="E1468" s="20"/>
      <c r="J1468" s="23"/>
      <c r="K1468" s="22" t="s">
        <v>13077</v>
      </c>
      <c r="L1468" s="22" t="s">
        <v>11488</v>
      </c>
      <c r="M1468" s="21" t="s">
        <v>11277</v>
      </c>
      <c r="N1468" s="20">
        <f t="shared" si="2"/>
        <v>12</v>
      </c>
      <c r="O1468" s="20">
        <f t="shared" si="5"/>
        <v>4123024</v>
      </c>
    </row>
    <row r="1469" spans="3:15" ht="12.5" x14ac:dyDescent="0.25">
      <c r="C1469" s="20"/>
      <c r="D1469" s="20"/>
      <c r="E1469" s="20"/>
      <c r="J1469" s="23"/>
      <c r="K1469" s="22" t="s">
        <v>13077</v>
      </c>
      <c r="L1469" s="22" t="s">
        <v>13078</v>
      </c>
      <c r="M1469" s="21">
        <v>140</v>
      </c>
      <c r="N1469" s="20">
        <f t="shared" si="2"/>
        <v>320</v>
      </c>
      <c r="O1469" s="20">
        <f t="shared" si="5"/>
        <v>4100408</v>
      </c>
    </row>
    <row r="1470" spans="3:15" ht="12.5" x14ac:dyDescent="0.25">
      <c r="C1470" s="20"/>
      <c r="D1470" s="20"/>
      <c r="E1470" s="20"/>
      <c r="J1470" s="23"/>
      <c r="K1470" s="22" t="s">
        <v>13077</v>
      </c>
      <c r="L1470" s="22" t="s">
        <v>11492</v>
      </c>
      <c r="M1470" s="21">
        <v>4</v>
      </c>
      <c r="N1470" s="20">
        <f t="shared" si="2"/>
        <v>4</v>
      </c>
      <c r="O1470" s="20">
        <f t="shared" si="5"/>
        <v>4123036</v>
      </c>
    </row>
    <row r="1471" spans="3:15" ht="12.5" x14ac:dyDescent="0.25">
      <c r="C1471" s="20"/>
      <c r="D1471" s="20"/>
      <c r="E1471" s="20"/>
      <c r="J1471" s="23"/>
      <c r="K1471" s="22" t="s">
        <v>13077</v>
      </c>
      <c r="L1471" s="22" t="s">
        <v>11494</v>
      </c>
      <c r="M1471" s="21" t="s">
        <v>11277</v>
      </c>
      <c r="N1471" s="20">
        <f t="shared" si="2"/>
        <v>12</v>
      </c>
      <c r="O1471" s="20">
        <f t="shared" si="5"/>
        <v>4123008</v>
      </c>
    </row>
    <row r="1472" spans="3:15" ht="12.5" x14ac:dyDescent="0.25">
      <c r="C1472" s="20"/>
      <c r="D1472" s="20"/>
      <c r="E1472" s="20"/>
      <c r="J1472" s="23"/>
      <c r="K1472" s="22" t="s">
        <v>13077</v>
      </c>
      <c r="L1472" s="22" t="s">
        <v>13079</v>
      </c>
      <c r="M1472" s="21">
        <v>140</v>
      </c>
      <c r="N1472" s="20">
        <f t="shared" si="2"/>
        <v>320</v>
      </c>
      <c r="O1472" s="20">
        <f t="shared" si="5"/>
        <v>4100728</v>
      </c>
    </row>
    <row r="1473" spans="3:15" ht="12.5" x14ac:dyDescent="0.25">
      <c r="C1473" s="20"/>
      <c r="D1473" s="20"/>
      <c r="E1473" s="20"/>
      <c r="J1473" s="23"/>
      <c r="K1473" s="22" t="s">
        <v>13077</v>
      </c>
      <c r="L1473" s="22" t="s">
        <v>11498</v>
      </c>
      <c r="M1473" s="21">
        <v>4</v>
      </c>
      <c r="N1473" s="20">
        <f t="shared" si="2"/>
        <v>4</v>
      </c>
      <c r="O1473" s="20">
        <f t="shared" si="5"/>
        <v>4123020</v>
      </c>
    </row>
    <row r="1474" spans="3:15" ht="12.5" x14ac:dyDescent="0.25">
      <c r="C1474" s="20"/>
      <c r="D1474" s="20"/>
      <c r="E1474" s="20"/>
      <c r="J1474" s="23"/>
      <c r="K1474" s="22" t="s">
        <v>13080</v>
      </c>
      <c r="L1474" s="22" t="s">
        <v>11501</v>
      </c>
      <c r="M1474" s="21" t="s">
        <v>11277</v>
      </c>
      <c r="N1474" s="20">
        <f t="shared" si="2"/>
        <v>12</v>
      </c>
      <c r="O1474" s="20">
        <f t="shared" si="5"/>
        <v>4122992</v>
      </c>
    </row>
    <row r="1475" spans="3:15" ht="12.5" x14ac:dyDescent="0.25">
      <c r="C1475" s="20"/>
      <c r="D1475" s="20"/>
      <c r="E1475" s="20"/>
      <c r="J1475" s="23"/>
      <c r="K1475" s="22" t="s">
        <v>13080</v>
      </c>
      <c r="L1475" s="22" t="s">
        <v>13081</v>
      </c>
      <c r="M1475" s="21">
        <v>140</v>
      </c>
      <c r="N1475" s="20">
        <f t="shared" si="2"/>
        <v>320</v>
      </c>
      <c r="O1475" s="20">
        <f t="shared" si="5"/>
        <v>4101048</v>
      </c>
    </row>
    <row r="1476" spans="3:15" ht="12.5" x14ac:dyDescent="0.25">
      <c r="C1476" s="20"/>
      <c r="D1476" s="20"/>
      <c r="E1476" s="20"/>
      <c r="J1476" s="23"/>
      <c r="K1476" s="22" t="s">
        <v>13080</v>
      </c>
      <c r="L1476" s="22" t="s">
        <v>11505</v>
      </c>
      <c r="M1476" s="21">
        <v>4</v>
      </c>
      <c r="N1476" s="20">
        <f t="shared" si="2"/>
        <v>4</v>
      </c>
      <c r="O1476" s="20">
        <f t="shared" si="5"/>
        <v>4123004</v>
      </c>
    </row>
    <row r="1477" spans="3:15" ht="12.5" x14ac:dyDescent="0.25">
      <c r="C1477" s="20"/>
      <c r="D1477" s="20"/>
      <c r="E1477" s="20"/>
      <c r="J1477" s="23"/>
      <c r="K1477" s="22" t="s">
        <v>13080</v>
      </c>
      <c r="L1477" s="22" t="s">
        <v>11507</v>
      </c>
      <c r="M1477" s="21" t="s">
        <v>11277</v>
      </c>
      <c r="N1477" s="20">
        <f t="shared" si="2"/>
        <v>12</v>
      </c>
      <c r="O1477" s="20">
        <f t="shared" si="5"/>
        <v>4122976</v>
      </c>
    </row>
    <row r="1478" spans="3:15" ht="12.5" x14ac:dyDescent="0.25">
      <c r="C1478" s="20"/>
      <c r="D1478" s="20"/>
      <c r="E1478" s="20"/>
      <c r="J1478" s="23"/>
      <c r="K1478" s="22" t="s">
        <v>13080</v>
      </c>
      <c r="L1478" s="22" t="s">
        <v>13082</v>
      </c>
      <c r="M1478" s="21">
        <v>140</v>
      </c>
      <c r="N1478" s="20">
        <f t="shared" si="2"/>
        <v>320</v>
      </c>
      <c r="O1478" s="20">
        <f t="shared" si="5"/>
        <v>4101368</v>
      </c>
    </row>
    <row r="1479" spans="3:15" ht="12.5" x14ac:dyDescent="0.25">
      <c r="C1479" s="20"/>
      <c r="D1479" s="20"/>
      <c r="E1479" s="20"/>
      <c r="J1479" s="23"/>
      <c r="K1479" s="22" t="s">
        <v>13080</v>
      </c>
      <c r="L1479" s="22" t="s">
        <v>11511</v>
      </c>
      <c r="M1479" s="21">
        <v>4</v>
      </c>
      <c r="N1479" s="20">
        <f t="shared" si="2"/>
        <v>4</v>
      </c>
      <c r="O1479" s="20">
        <f t="shared" si="5"/>
        <v>4122988</v>
      </c>
    </row>
    <row r="1480" spans="3:15" ht="12.5" x14ac:dyDescent="0.25">
      <c r="C1480" s="20"/>
      <c r="D1480" s="20"/>
      <c r="E1480" s="20"/>
      <c r="J1480" s="23"/>
      <c r="K1480" s="22" t="s">
        <v>13083</v>
      </c>
      <c r="L1480" s="22" t="s">
        <v>11514</v>
      </c>
      <c r="M1480" s="21" t="s">
        <v>11277</v>
      </c>
      <c r="N1480" s="20">
        <f t="shared" si="2"/>
        <v>12</v>
      </c>
      <c r="O1480" s="20">
        <f t="shared" si="5"/>
        <v>4122960</v>
      </c>
    </row>
    <row r="1481" spans="3:15" ht="12.5" x14ac:dyDescent="0.25">
      <c r="C1481" s="20"/>
      <c r="D1481" s="20"/>
      <c r="E1481" s="20"/>
      <c r="J1481" s="23"/>
      <c r="K1481" s="22" t="s">
        <v>13083</v>
      </c>
      <c r="L1481" s="22" t="s">
        <v>13084</v>
      </c>
      <c r="M1481" s="21">
        <v>140</v>
      </c>
      <c r="N1481" s="20">
        <f t="shared" si="2"/>
        <v>320</v>
      </c>
      <c r="O1481" s="20">
        <f t="shared" si="5"/>
        <v>4101688</v>
      </c>
    </row>
    <row r="1482" spans="3:15" ht="12.5" x14ac:dyDescent="0.25">
      <c r="C1482" s="20"/>
      <c r="D1482" s="20"/>
      <c r="E1482" s="20"/>
      <c r="J1482" s="23"/>
      <c r="K1482" s="22" t="s">
        <v>13083</v>
      </c>
      <c r="L1482" s="22" t="s">
        <v>11518</v>
      </c>
      <c r="M1482" s="21">
        <v>4</v>
      </c>
      <c r="N1482" s="20">
        <f t="shared" si="2"/>
        <v>4</v>
      </c>
      <c r="O1482" s="20">
        <f t="shared" si="5"/>
        <v>4122972</v>
      </c>
    </row>
    <row r="1483" spans="3:15" ht="12.5" x14ac:dyDescent="0.25">
      <c r="C1483" s="20"/>
      <c r="D1483" s="20"/>
      <c r="E1483" s="20"/>
      <c r="J1483" s="23"/>
      <c r="K1483" s="22" t="s">
        <v>13083</v>
      </c>
      <c r="L1483" s="22" t="s">
        <v>11520</v>
      </c>
      <c r="M1483" s="21" t="s">
        <v>11277</v>
      </c>
      <c r="N1483" s="20">
        <f t="shared" si="2"/>
        <v>12</v>
      </c>
      <c r="O1483" s="20">
        <f t="shared" si="5"/>
        <v>4122944</v>
      </c>
    </row>
    <row r="1484" spans="3:15" ht="12.5" x14ac:dyDescent="0.25">
      <c r="C1484" s="20"/>
      <c r="D1484" s="20"/>
      <c r="E1484" s="20"/>
      <c r="J1484" s="23"/>
      <c r="K1484" s="22" t="s">
        <v>13083</v>
      </c>
      <c r="L1484" s="22" t="s">
        <v>13085</v>
      </c>
      <c r="M1484" s="21">
        <v>140</v>
      </c>
      <c r="N1484" s="20">
        <f t="shared" si="2"/>
        <v>320</v>
      </c>
      <c r="O1484" s="20">
        <f t="shared" si="5"/>
        <v>4102008</v>
      </c>
    </row>
    <row r="1485" spans="3:15" ht="12.5" x14ac:dyDescent="0.25">
      <c r="C1485" s="20"/>
      <c r="D1485" s="20"/>
      <c r="E1485" s="20"/>
      <c r="J1485" s="23"/>
      <c r="K1485" s="22" t="s">
        <v>13083</v>
      </c>
      <c r="L1485" s="22" t="s">
        <v>11527</v>
      </c>
      <c r="M1485" s="21" t="s">
        <v>11277</v>
      </c>
      <c r="N1485" s="20">
        <f t="shared" si="2"/>
        <v>12</v>
      </c>
      <c r="O1485" s="20">
        <f t="shared" si="5"/>
        <v>4122928</v>
      </c>
    </row>
    <row r="1486" spans="3:15" ht="12.5" x14ac:dyDescent="0.25">
      <c r="C1486" s="20"/>
      <c r="D1486" s="20"/>
      <c r="E1486" s="20"/>
      <c r="J1486" s="23"/>
      <c r="K1486" s="22" t="s">
        <v>13083</v>
      </c>
      <c r="L1486" s="22" t="s">
        <v>13086</v>
      </c>
      <c r="M1486" s="21">
        <v>140</v>
      </c>
      <c r="N1486" s="20">
        <f t="shared" si="2"/>
        <v>320</v>
      </c>
      <c r="O1486" s="20">
        <f t="shared" si="5"/>
        <v>4102328</v>
      </c>
    </row>
    <row r="1487" spans="3:15" ht="12.5" x14ac:dyDescent="0.25">
      <c r="C1487" s="20"/>
      <c r="D1487" s="20"/>
      <c r="E1487" s="20"/>
      <c r="J1487" s="23"/>
      <c r="K1487" s="22" t="s">
        <v>13083</v>
      </c>
      <c r="L1487" s="22" t="s">
        <v>11536</v>
      </c>
      <c r="M1487" s="21" t="s">
        <v>11277</v>
      </c>
      <c r="N1487" s="20">
        <f t="shared" si="2"/>
        <v>12</v>
      </c>
      <c r="O1487" s="20">
        <f t="shared" si="5"/>
        <v>4122912</v>
      </c>
    </row>
    <row r="1488" spans="3:15" ht="12.5" x14ac:dyDescent="0.25">
      <c r="C1488" s="20"/>
      <c r="D1488" s="20"/>
      <c r="E1488" s="20"/>
      <c r="J1488" s="23"/>
      <c r="K1488" s="22" t="s">
        <v>13083</v>
      </c>
      <c r="L1488" s="22" t="s">
        <v>13087</v>
      </c>
      <c r="M1488" s="21">
        <v>140</v>
      </c>
      <c r="N1488" s="20">
        <f t="shared" si="2"/>
        <v>320</v>
      </c>
      <c r="O1488" s="20">
        <f t="shared" si="5"/>
        <v>4102648</v>
      </c>
    </row>
    <row r="1489" spans="3:15" ht="12.5" x14ac:dyDescent="0.25">
      <c r="C1489" s="20"/>
      <c r="D1489" s="20"/>
      <c r="E1489" s="20"/>
      <c r="J1489" s="23"/>
      <c r="K1489" s="22" t="s">
        <v>13083</v>
      </c>
      <c r="L1489" s="22" t="s">
        <v>11540</v>
      </c>
      <c r="M1489" s="21">
        <v>4</v>
      </c>
      <c r="N1489" s="20">
        <f t="shared" si="2"/>
        <v>4</v>
      </c>
      <c r="O1489" s="20">
        <f t="shared" si="5"/>
        <v>4122924</v>
      </c>
    </row>
    <row r="1490" spans="3:15" ht="12.5" x14ac:dyDescent="0.25">
      <c r="C1490" s="20"/>
      <c r="D1490" s="20"/>
      <c r="E1490" s="20"/>
      <c r="J1490" s="23"/>
      <c r="K1490" s="22" t="s">
        <v>13088</v>
      </c>
      <c r="L1490" s="22" t="s">
        <v>11542</v>
      </c>
      <c r="M1490" s="21" t="s">
        <v>11277</v>
      </c>
      <c r="N1490" s="20">
        <f t="shared" si="2"/>
        <v>12</v>
      </c>
      <c r="O1490" s="20">
        <f t="shared" si="5"/>
        <v>4122896</v>
      </c>
    </row>
    <row r="1491" spans="3:15" ht="12.5" x14ac:dyDescent="0.25">
      <c r="C1491" s="20"/>
      <c r="D1491" s="20"/>
      <c r="E1491" s="20"/>
      <c r="J1491" s="23"/>
      <c r="K1491" s="22" t="s">
        <v>13088</v>
      </c>
      <c r="L1491" s="22" t="s">
        <v>13089</v>
      </c>
      <c r="M1491" s="21">
        <v>140</v>
      </c>
      <c r="N1491" s="20">
        <f t="shared" si="2"/>
        <v>320</v>
      </c>
      <c r="O1491" s="20">
        <f t="shared" si="5"/>
        <v>4102968</v>
      </c>
    </row>
    <row r="1492" spans="3:15" ht="12.5" x14ac:dyDescent="0.25">
      <c r="C1492" s="20"/>
      <c r="D1492" s="20"/>
      <c r="E1492" s="20"/>
      <c r="J1492" s="23"/>
      <c r="K1492" s="22" t="s">
        <v>13088</v>
      </c>
      <c r="L1492" s="22" t="s">
        <v>11546</v>
      </c>
      <c r="M1492" s="21">
        <v>4</v>
      </c>
      <c r="N1492" s="20">
        <f t="shared" si="2"/>
        <v>4</v>
      </c>
      <c r="O1492" s="20">
        <f t="shared" si="5"/>
        <v>4122908</v>
      </c>
    </row>
    <row r="1493" spans="3:15" ht="12.5" x14ac:dyDescent="0.25">
      <c r="C1493" s="20"/>
      <c r="D1493" s="20"/>
      <c r="E1493" s="20"/>
      <c r="J1493" s="23"/>
      <c r="K1493" s="22" t="s">
        <v>13088</v>
      </c>
      <c r="L1493" s="22" t="s">
        <v>11549</v>
      </c>
      <c r="M1493" s="21" t="s">
        <v>11277</v>
      </c>
      <c r="N1493" s="20">
        <f t="shared" si="2"/>
        <v>12</v>
      </c>
      <c r="O1493" s="20">
        <f t="shared" si="5"/>
        <v>4122880</v>
      </c>
    </row>
    <row r="1494" spans="3:15" ht="12.5" x14ac:dyDescent="0.25">
      <c r="C1494" s="20"/>
      <c r="D1494" s="20"/>
      <c r="E1494" s="20"/>
      <c r="J1494" s="23"/>
      <c r="K1494" s="22" t="s">
        <v>13088</v>
      </c>
      <c r="L1494" s="22" t="s">
        <v>13090</v>
      </c>
      <c r="M1494" s="21">
        <v>140</v>
      </c>
      <c r="N1494" s="20">
        <f t="shared" si="2"/>
        <v>320</v>
      </c>
      <c r="O1494" s="20">
        <f t="shared" si="5"/>
        <v>4103288</v>
      </c>
    </row>
    <row r="1495" spans="3:15" ht="12.5" x14ac:dyDescent="0.25">
      <c r="C1495" s="20"/>
      <c r="D1495" s="20"/>
      <c r="E1495" s="20"/>
      <c r="J1495" s="23"/>
      <c r="K1495" s="22" t="s">
        <v>13088</v>
      </c>
      <c r="L1495" s="22" t="s">
        <v>11556</v>
      </c>
      <c r="M1495" s="21">
        <v>4</v>
      </c>
      <c r="N1495" s="20">
        <f t="shared" si="2"/>
        <v>4</v>
      </c>
      <c r="O1495" s="20">
        <f t="shared" si="5"/>
        <v>4122892</v>
      </c>
    </row>
    <row r="1496" spans="3:15" ht="12.5" x14ac:dyDescent="0.25">
      <c r="C1496" s="20"/>
      <c r="D1496" s="20"/>
      <c r="E1496" s="20"/>
      <c r="J1496" s="23"/>
      <c r="K1496" s="22" t="s">
        <v>13091</v>
      </c>
      <c r="L1496" s="22" t="s">
        <v>11559</v>
      </c>
      <c r="M1496" s="21" t="s">
        <v>11277</v>
      </c>
      <c r="N1496" s="20">
        <f t="shared" si="2"/>
        <v>12</v>
      </c>
      <c r="O1496" s="20">
        <f t="shared" si="5"/>
        <v>4122864</v>
      </c>
    </row>
    <row r="1497" spans="3:15" ht="12.5" x14ac:dyDescent="0.25">
      <c r="C1497" s="20"/>
      <c r="D1497" s="20"/>
      <c r="E1497" s="20"/>
      <c r="J1497" s="23"/>
      <c r="K1497" s="22" t="s">
        <v>13091</v>
      </c>
      <c r="L1497" s="22" t="s">
        <v>13092</v>
      </c>
      <c r="M1497" s="21">
        <v>140</v>
      </c>
      <c r="N1497" s="20">
        <f t="shared" si="2"/>
        <v>320</v>
      </c>
      <c r="O1497" s="20">
        <f t="shared" si="5"/>
        <v>4103608</v>
      </c>
    </row>
    <row r="1498" spans="3:15" ht="12.5" x14ac:dyDescent="0.25">
      <c r="C1498" s="20"/>
      <c r="D1498" s="20"/>
      <c r="E1498" s="20"/>
      <c r="J1498" s="23"/>
      <c r="K1498" s="22" t="s">
        <v>13091</v>
      </c>
      <c r="L1498" s="22" t="s">
        <v>11563</v>
      </c>
      <c r="M1498" s="21">
        <v>4</v>
      </c>
      <c r="N1498" s="20">
        <f t="shared" si="2"/>
        <v>4</v>
      </c>
      <c r="O1498" s="20">
        <f t="shared" si="5"/>
        <v>4122876</v>
      </c>
    </row>
    <row r="1499" spans="3:15" ht="12.5" x14ac:dyDescent="0.25">
      <c r="C1499" s="20"/>
      <c r="D1499" s="20"/>
      <c r="E1499" s="20"/>
      <c r="J1499" s="23"/>
      <c r="K1499" s="22" t="s">
        <v>13091</v>
      </c>
      <c r="L1499" s="22" t="s">
        <v>11565</v>
      </c>
      <c r="M1499" s="21" t="s">
        <v>11277</v>
      </c>
      <c r="N1499" s="20">
        <f t="shared" si="2"/>
        <v>12</v>
      </c>
      <c r="O1499" s="20">
        <f t="shared" si="5"/>
        <v>4122848</v>
      </c>
    </row>
    <row r="1500" spans="3:15" ht="12.5" x14ac:dyDescent="0.25">
      <c r="C1500" s="20"/>
      <c r="D1500" s="20"/>
      <c r="E1500" s="20"/>
      <c r="J1500" s="23"/>
      <c r="K1500" s="22" t="s">
        <v>13091</v>
      </c>
      <c r="L1500" s="22" t="s">
        <v>13093</v>
      </c>
      <c r="M1500" s="21">
        <v>140</v>
      </c>
      <c r="N1500" s="20">
        <f t="shared" si="2"/>
        <v>320</v>
      </c>
      <c r="O1500" s="20">
        <f t="shared" si="5"/>
        <v>4103928</v>
      </c>
    </row>
    <row r="1501" spans="3:15" ht="12.5" x14ac:dyDescent="0.25">
      <c r="C1501" s="20"/>
      <c r="D1501" s="20"/>
      <c r="E1501" s="20"/>
      <c r="J1501" s="23"/>
      <c r="K1501" s="22" t="s">
        <v>13091</v>
      </c>
      <c r="L1501" s="22" t="s">
        <v>11569</v>
      </c>
      <c r="M1501" s="21">
        <v>4</v>
      </c>
      <c r="N1501" s="20">
        <f t="shared" si="2"/>
        <v>4</v>
      </c>
      <c r="O1501" s="20">
        <f t="shared" si="5"/>
        <v>4122860</v>
      </c>
    </row>
    <row r="1502" spans="3:15" ht="12.5" x14ac:dyDescent="0.25">
      <c r="C1502" s="20"/>
      <c r="D1502" s="20"/>
      <c r="E1502" s="20"/>
      <c r="J1502" s="23"/>
      <c r="K1502" s="22" t="s">
        <v>13094</v>
      </c>
      <c r="L1502" s="22" t="s">
        <v>11572</v>
      </c>
      <c r="M1502" s="21" t="s">
        <v>11277</v>
      </c>
      <c r="N1502" s="20">
        <f t="shared" si="2"/>
        <v>12</v>
      </c>
      <c r="O1502" s="20">
        <f t="shared" si="5"/>
        <v>4122832</v>
      </c>
    </row>
    <row r="1503" spans="3:15" ht="12.5" x14ac:dyDescent="0.25">
      <c r="C1503" s="20"/>
      <c r="D1503" s="20"/>
      <c r="E1503" s="20"/>
      <c r="J1503" s="23"/>
      <c r="K1503" s="22" t="s">
        <v>13094</v>
      </c>
      <c r="L1503" s="22" t="s">
        <v>13095</v>
      </c>
      <c r="M1503" s="21">
        <v>140</v>
      </c>
      <c r="N1503" s="20">
        <f t="shared" si="2"/>
        <v>320</v>
      </c>
      <c r="O1503" s="20">
        <f t="shared" si="5"/>
        <v>4104248</v>
      </c>
    </row>
    <row r="1504" spans="3:15" ht="12.5" x14ac:dyDescent="0.25">
      <c r="C1504" s="20"/>
      <c r="D1504" s="20"/>
      <c r="E1504" s="20"/>
      <c r="J1504" s="23"/>
      <c r="K1504" s="22" t="s">
        <v>13094</v>
      </c>
      <c r="L1504" s="22" t="s">
        <v>11576</v>
      </c>
      <c r="M1504" s="21">
        <v>4</v>
      </c>
      <c r="N1504" s="20">
        <f t="shared" si="2"/>
        <v>4</v>
      </c>
      <c r="O1504" s="20">
        <f t="shared" si="5"/>
        <v>4122844</v>
      </c>
    </row>
    <row r="1505" spans="3:15" ht="12.5" x14ac:dyDescent="0.25">
      <c r="C1505" s="20"/>
      <c r="D1505" s="20"/>
      <c r="E1505" s="20"/>
      <c r="J1505" s="23"/>
      <c r="K1505" s="22" t="s">
        <v>13094</v>
      </c>
      <c r="L1505" s="22" t="s">
        <v>11578</v>
      </c>
      <c r="M1505" s="21" t="s">
        <v>11277</v>
      </c>
      <c r="N1505" s="20">
        <f t="shared" si="2"/>
        <v>12</v>
      </c>
      <c r="O1505" s="20">
        <f t="shared" si="5"/>
        <v>4122816</v>
      </c>
    </row>
    <row r="1506" spans="3:15" ht="12.5" x14ac:dyDescent="0.25">
      <c r="C1506" s="20"/>
      <c r="D1506" s="20"/>
      <c r="E1506" s="20"/>
      <c r="J1506" s="23"/>
      <c r="K1506" s="22" t="s">
        <v>13094</v>
      </c>
      <c r="L1506" s="22" t="s">
        <v>13096</v>
      </c>
      <c r="M1506" s="21">
        <v>140</v>
      </c>
      <c r="N1506" s="20">
        <f t="shared" si="2"/>
        <v>320</v>
      </c>
      <c r="O1506" s="20">
        <f t="shared" si="5"/>
        <v>4104568</v>
      </c>
    </row>
    <row r="1507" spans="3:15" ht="12.5" x14ac:dyDescent="0.25">
      <c r="C1507" s="20"/>
      <c r="D1507" s="20"/>
      <c r="E1507" s="20"/>
      <c r="J1507" s="23"/>
      <c r="K1507" s="22" t="s">
        <v>13094</v>
      </c>
      <c r="L1507" s="22" t="s">
        <v>11582</v>
      </c>
      <c r="M1507" s="21">
        <v>4</v>
      </c>
      <c r="N1507" s="20">
        <f t="shared" si="2"/>
        <v>4</v>
      </c>
      <c r="O1507" s="20">
        <f t="shared" si="5"/>
        <v>4122828</v>
      </c>
    </row>
    <row r="1508" spans="3:15" ht="12.5" x14ac:dyDescent="0.25">
      <c r="C1508" s="20"/>
      <c r="D1508" s="20"/>
      <c r="E1508" s="20"/>
      <c r="J1508" s="23"/>
      <c r="K1508" s="22" t="s">
        <v>13097</v>
      </c>
      <c r="L1508" s="22" t="s">
        <v>11585</v>
      </c>
      <c r="M1508" s="21" t="s">
        <v>11277</v>
      </c>
      <c r="N1508" s="20">
        <f t="shared" si="2"/>
        <v>12</v>
      </c>
      <c r="O1508" s="20">
        <f t="shared" si="5"/>
        <v>4122800</v>
      </c>
    </row>
    <row r="1509" spans="3:15" ht="12.5" x14ac:dyDescent="0.25">
      <c r="C1509" s="20"/>
      <c r="D1509" s="20"/>
      <c r="E1509" s="20"/>
      <c r="J1509" s="23"/>
      <c r="K1509" s="22" t="s">
        <v>13097</v>
      </c>
      <c r="L1509" s="22" t="s">
        <v>13098</v>
      </c>
      <c r="M1509" s="21">
        <v>140</v>
      </c>
      <c r="N1509" s="20">
        <f t="shared" si="2"/>
        <v>320</v>
      </c>
      <c r="O1509" s="20">
        <f t="shared" si="5"/>
        <v>4104888</v>
      </c>
    </row>
    <row r="1510" spans="3:15" ht="12.5" x14ac:dyDescent="0.25">
      <c r="C1510" s="20"/>
      <c r="D1510" s="20"/>
      <c r="E1510" s="20"/>
      <c r="J1510" s="23"/>
      <c r="K1510" s="22" t="s">
        <v>13097</v>
      </c>
      <c r="L1510" s="22" t="s">
        <v>11589</v>
      </c>
      <c r="M1510" s="21">
        <v>4</v>
      </c>
      <c r="N1510" s="20">
        <f t="shared" si="2"/>
        <v>4</v>
      </c>
      <c r="O1510" s="20">
        <f t="shared" si="5"/>
        <v>4122812</v>
      </c>
    </row>
    <row r="1511" spans="3:15" ht="12.5" x14ac:dyDescent="0.25">
      <c r="C1511" s="20"/>
      <c r="D1511" s="20"/>
      <c r="E1511" s="20"/>
      <c r="J1511" s="23"/>
      <c r="K1511" s="22" t="s">
        <v>13097</v>
      </c>
      <c r="L1511" s="22" t="s">
        <v>11591</v>
      </c>
      <c r="M1511" s="21" t="s">
        <v>11277</v>
      </c>
      <c r="N1511" s="20">
        <f t="shared" si="2"/>
        <v>12</v>
      </c>
      <c r="O1511" s="20">
        <f t="shared" si="5"/>
        <v>4122784</v>
      </c>
    </row>
    <row r="1512" spans="3:15" ht="12.5" x14ac:dyDescent="0.25">
      <c r="C1512" s="20"/>
      <c r="D1512" s="20"/>
      <c r="E1512" s="20"/>
      <c r="J1512" s="23"/>
      <c r="K1512" s="22" t="s">
        <v>13097</v>
      </c>
      <c r="L1512" s="22" t="s">
        <v>13099</v>
      </c>
      <c r="M1512" s="21">
        <v>140</v>
      </c>
      <c r="N1512" s="20">
        <f t="shared" si="2"/>
        <v>320</v>
      </c>
      <c r="O1512" s="20">
        <f t="shared" si="5"/>
        <v>4105208</v>
      </c>
    </row>
    <row r="1513" spans="3:15" ht="12.5" x14ac:dyDescent="0.25">
      <c r="C1513" s="20"/>
      <c r="D1513" s="20"/>
      <c r="E1513" s="20"/>
      <c r="J1513" s="23"/>
      <c r="K1513" s="22" t="s">
        <v>13097</v>
      </c>
      <c r="L1513" s="22" t="s">
        <v>11595</v>
      </c>
      <c r="M1513" s="21">
        <v>4</v>
      </c>
      <c r="N1513" s="20">
        <f t="shared" si="2"/>
        <v>4</v>
      </c>
      <c r="O1513" s="20">
        <f t="shared" si="5"/>
        <v>4122796</v>
      </c>
    </row>
    <row r="1514" spans="3:15" ht="12.5" x14ac:dyDescent="0.25">
      <c r="C1514" s="20"/>
      <c r="D1514" s="20"/>
      <c r="E1514" s="20"/>
      <c r="J1514" s="23"/>
      <c r="K1514" s="22" t="s">
        <v>13100</v>
      </c>
      <c r="L1514" s="22" t="s">
        <v>11598</v>
      </c>
      <c r="M1514" s="21" t="s">
        <v>11277</v>
      </c>
      <c r="N1514" s="20">
        <f t="shared" si="2"/>
        <v>12</v>
      </c>
      <c r="O1514" s="20">
        <f t="shared" si="5"/>
        <v>4122768</v>
      </c>
    </row>
    <row r="1515" spans="3:15" ht="12.5" x14ac:dyDescent="0.25">
      <c r="C1515" s="20"/>
      <c r="D1515" s="20"/>
      <c r="E1515" s="20"/>
      <c r="J1515" s="23"/>
      <c r="K1515" s="22" t="s">
        <v>13100</v>
      </c>
      <c r="L1515" s="22" t="s">
        <v>13101</v>
      </c>
      <c r="M1515" s="21">
        <v>140</v>
      </c>
      <c r="N1515" s="20">
        <f t="shared" si="2"/>
        <v>320</v>
      </c>
      <c r="O1515" s="20">
        <f t="shared" si="5"/>
        <v>4105528</v>
      </c>
    </row>
    <row r="1516" spans="3:15" ht="12.5" x14ac:dyDescent="0.25">
      <c r="C1516" s="20"/>
      <c r="D1516" s="20"/>
      <c r="E1516" s="20"/>
      <c r="J1516" s="23"/>
      <c r="K1516" s="22" t="s">
        <v>13100</v>
      </c>
      <c r="L1516" s="22" t="s">
        <v>11602</v>
      </c>
      <c r="M1516" s="21">
        <v>4</v>
      </c>
      <c r="N1516" s="20">
        <f t="shared" si="2"/>
        <v>4</v>
      </c>
      <c r="O1516" s="20">
        <f t="shared" si="5"/>
        <v>4122780</v>
      </c>
    </row>
    <row r="1517" spans="3:15" ht="12.5" x14ac:dyDescent="0.25">
      <c r="C1517" s="20"/>
      <c r="D1517" s="20"/>
      <c r="E1517" s="20"/>
      <c r="J1517" s="23"/>
      <c r="K1517" s="22" t="s">
        <v>13100</v>
      </c>
      <c r="L1517" s="22" t="s">
        <v>11604</v>
      </c>
      <c r="M1517" s="21" t="s">
        <v>11277</v>
      </c>
      <c r="N1517" s="20">
        <f t="shared" si="2"/>
        <v>12</v>
      </c>
      <c r="O1517" s="20">
        <f t="shared" si="5"/>
        <v>4122752</v>
      </c>
    </row>
    <row r="1518" spans="3:15" ht="12.5" x14ac:dyDescent="0.25">
      <c r="C1518" s="20"/>
      <c r="D1518" s="20"/>
      <c r="E1518" s="20"/>
      <c r="J1518" s="23"/>
      <c r="K1518" s="22" t="s">
        <v>13100</v>
      </c>
      <c r="L1518" s="22" t="s">
        <v>13102</v>
      </c>
      <c r="M1518" s="21">
        <v>140</v>
      </c>
      <c r="N1518" s="20">
        <f t="shared" si="2"/>
        <v>320</v>
      </c>
      <c r="O1518" s="20">
        <f t="shared" si="5"/>
        <v>4105848</v>
      </c>
    </row>
    <row r="1519" spans="3:15" ht="12.5" x14ac:dyDescent="0.25">
      <c r="C1519" s="20"/>
      <c r="D1519" s="20"/>
      <c r="E1519" s="20"/>
      <c r="J1519" s="23"/>
      <c r="K1519" s="22" t="s">
        <v>13100</v>
      </c>
      <c r="L1519" s="22" t="s">
        <v>11608</v>
      </c>
      <c r="M1519" s="21">
        <v>4</v>
      </c>
      <c r="N1519" s="20">
        <f t="shared" si="2"/>
        <v>4</v>
      </c>
      <c r="O1519" s="20">
        <f t="shared" si="5"/>
        <v>4122764</v>
      </c>
    </row>
    <row r="1520" spans="3:15" ht="12.5" x14ac:dyDescent="0.25">
      <c r="C1520" s="20"/>
      <c r="D1520" s="20"/>
      <c r="E1520" s="20"/>
      <c r="J1520" s="23"/>
      <c r="K1520" s="22" t="s">
        <v>13103</v>
      </c>
      <c r="L1520" s="22" t="s">
        <v>11610</v>
      </c>
      <c r="M1520" s="21" t="s">
        <v>11277</v>
      </c>
      <c r="N1520" s="20">
        <f t="shared" si="2"/>
        <v>12</v>
      </c>
      <c r="O1520" s="20">
        <f t="shared" si="5"/>
        <v>4122736</v>
      </c>
    </row>
    <row r="1521" spans="3:15" ht="12.5" x14ac:dyDescent="0.25">
      <c r="C1521" s="20"/>
      <c r="D1521" s="20"/>
      <c r="E1521" s="20"/>
      <c r="J1521" s="23"/>
      <c r="K1521" s="22" t="s">
        <v>13103</v>
      </c>
      <c r="L1521" s="22" t="s">
        <v>13104</v>
      </c>
      <c r="M1521" s="21">
        <v>140</v>
      </c>
      <c r="N1521" s="20">
        <f t="shared" si="2"/>
        <v>320</v>
      </c>
      <c r="O1521" s="20">
        <f t="shared" si="5"/>
        <v>4106168</v>
      </c>
    </row>
    <row r="1522" spans="3:15" ht="12.5" x14ac:dyDescent="0.25">
      <c r="C1522" s="20"/>
      <c r="D1522" s="20"/>
      <c r="E1522" s="20"/>
      <c r="J1522" s="23"/>
      <c r="K1522" s="22" t="s">
        <v>13103</v>
      </c>
      <c r="L1522" s="22" t="s">
        <v>11614</v>
      </c>
      <c r="M1522" s="21">
        <v>4</v>
      </c>
      <c r="N1522" s="20">
        <f t="shared" si="2"/>
        <v>4</v>
      </c>
      <c r="O1522" s="20">
        <f t="shared" si="5"/>
        <v>4122748</v>
      </c>
    </row>
    <row r="1523" spans="3:15" ht="12.5" x14ac:dyDescent="0.25">
      <c r="C1523" s="20"/>
      <c r="D1523" s="20"/>
      <c r="E1523" s="20"/>
      <c r="J1523" s="23"/>
      <c r="K1523" s="22" t="s">
        <v>13103</v>
      </c>
      <c r="L1523" s="22" t="s">
        <v>11616</v>
      </c>
      <c r="M1523" s="21" t="s">
        <v>11277</v>
      </c>
      <c r="N1523" s="20">
        <f t="shared" si="2"/>
        <v>12</v>
      </c>
      <c r="O1523" s="20">
        <f t="shared" si="5"/>
        <v>4122720</v>
      </c>
    </row>
    <row r="1524" spans="3:15" ht="12.5" x14ac:dyDescent="0.25">
      <c r="C1524" s="20"/>
      <c r="D1524" s="20"/>
      <c r="E1524" s="20"/>
      <c r="J1524" s="23"/>
      <c r="K1524" s="22" t="s">
        <v>13103</v>
      </c>
      <c r="L1524" s="22" t="s">
        <v>13105</v>
      </c>
      <c r="M1524" s="21">
        <v>140</v>
      </c>
      <c r="N1524" s="20">
        <f t="shared" si="2"/>
        <v>320</v>
      </c>
      <c r="O1524" s="20">
        <f t="shared" si="5"/>
        <v>4106488</v>
      </c>
    </row>
    <row r="1525" spans="3:15" ht="12.5" x14ac:dyDescent="0.25">
      <c r="C1525" s="20"/>
      <c r="D1525" s="20"/>
      <c r="E1525" s="20"/>
      <c r="J1525" s="23"/>
      <c r="K1525" s="22" t="s">
        <v>13103</v>
      </c>
      <c r="L1525" s="22" t="s">
        <v>11620</v>
      </c>
      <c r="M1525" s="21">
        <v>4</v>
      </c>
      <c r="N1525" s="20">
        <f t="shared" si="2"/>
        <v>4</v>
      </c>
      <c r="O1525" s="20">
        <f t="shared" si="5"/>
        <v>4122732</v>
      </c>
    </row>
    <row r="1526" spans="3:15" ht="12.5" x14ac:dyDescent="0.25">
      <c r="C1526" s="20"/>
      <c r="D1526" s="20"/>
      <c r="E1526" s="20"/>
      <c r="J1526" s="23"/>
      <c r="K1526" s="22" t="s">
        <v>13106</v>
      </c>
      <c r="L1526" s="22" t="s">
        <v>11623</v>
      </c>
      <c r="M1526" s="21" t="s">
        <v>11277</v>
      </c>
      <c r="N1526" s="20">
        <f t="shared" si="2"/>
        <v>12</v>
      </c>
      <c r="O1526" s="20">
        <f t="shared" si="5"/>
        <v>4122704</v>
      </c>
    </row>
    <row r="1527" spans="3:15" ht="12.5" x14ac:dyDescent="0.25">
      <c r="C1527" s="20"/>
      <c r="D1527" s="20"/>
      <c r="E1527" s="20"/>
      <c r="J1527" s="23"/>
      <c r="K1527" s="22" t="s">
        <v>13106</v>
      </c>
      <c r="L1527" s="22" t="s">
        <v>13107</v>
      </c>
      <c r="M1527" s="21">
        <v>140</v>
      </c>
      <c r="N1527" s="20">
        <f t="shared" si="2"/>
        <v>320</v>
      </c>
      <c r="O1527" s="20">
        <f t="shared" si="5"/>
        <v>4106808</v>
      </c>
    </row>
    <row r="1528" spans="3:15" ht="12.5" x14ac:dyDescent="0.25">
      <c r="C1528" s="20"/>
      <c r="D1528" s="20"/>
      <c r="E1528" s="20"/>
      <c r="J1528" s="23"/>
      <c r="K1528" s="22" t="s">
        <v>13106</v>
      </c>
      <c r="L1528" s="22" t="s">
        <v>11627</v>
      </c>
      <c r="M1528" s="21">
        <v>4</v>
      </c>
      <c r="N1528" s="20">
        <f t="shared" si="2"/>
        <v>4</v>
      </c>
      <c r="O1528" s="20">
        <f t="shared" si="5"/>
        <v>4122716</v>
      </c>
    </row>
    <row r="1529" spans="3:15" ht="12.5" x14ac:dyDescent="0.25">
      <c r="C1529" s="20"/>
      <c r="D1529" s="20"/>
      <c r="E1529" s="20"/>
      <c r="J1529" s="23"/>
      <c r="K1529" s="22" t="s">
        <v>13106</v>
      </c>
      <c r="L1529" s="22" t="s">
        <v>11629</v>
      </c>
      <c r="M1529" s="21" t="s">
        <v>11277</v>
      </c>
      <c r="N1529" s="20">
        <f t="shared" si="2"/>
        <v>12</v>
      </c>
      <c r="O1529" s="20">
        <f t="shared" si="5"/>
        <v>4122688</v>
      </c>
    </row>
    <row r="1530" spans="3:15" ht="12.5" x14ac:dyDescent="0.25">
      <c r="C1530" s="20"/>
      <c r="D1530" s="20"/>
      <c r="E1530" s="20"/>
      <c r="J1530" s="23"/>
      <c r="K1530" s="22" t="s">
        <v>13106</v>
      </c>
      <c r="L1530" s="22" t="s">
        <v>13108</v>
      </c>
      <c r="M1530" s="21">
        <v>140</v>
      </c>
      <c r="N1530" s="20">
        <f t="shared" si="2"/>
        <v>320</v>
      </c>
      <c r="O1530" s="20">
        <f t="shared" si="5"/>
        <v>4107128</v>
      </c>
    </row>
    <row r="1531" spans="3:15" ht="12.5" x14ac:dyDescent="0.25">
      <c r="C1531" s="20"/>
      <c r="D1531" s="20"/>
      <c r="E1531" s="20"/>
      <c r="J1531" s="23"/>
      <c r="K1531" s="22" t="s">
        <v>13106</v>
      </c>
      <c r="L1531" s="22" t="s">
        <v>11633</v>
      </c>
      <c r="M1531" s="21">
        <v>4</v>
      </c>
      <c r="N1531" s="20">
        <f t="shared" si="2"/>
        <v>4</v>
      </c>
      <c r="O1531" s="20">
        <f t="shared" si="5"/>
        <v>4122700</v>
      </c>
    </row>
    <row r="1532" spans="3:15" ht="12.5" x14ac:dyDescent="0.25">
      <c r="C1532" s="20"/>
      <c r="D1532" s="20"/>
      <c r="E1532" s="20"/>
      <c r="J1532" s="23"/>
      <c r="K1532" s="22" t="s">
        <v>13109</v>
      </c>
      <c r="L1532" s="22" t="s">
        <v>11636</v>
      </c>
      <c r="M1532" s="21" t="s">
        <v>11277</v>
      </c>
      <c r="N1532" s="20">
        <f t="shared" si="2"/>
        <v>12</v>
      </c>
      <c r="O1532" s="20">
        <f t="shared" si="5"/>
        <v>4122672</v>
      </c>
    </row>
    <row r="1533" spans="3:15" ht="12.5" x14ac:dyDescent="0.25">
      <c r="C1533" s="20"/>
      <c r="D1533" s="20"/>
      <c r="E1533" s="20"/>
      <c r="J1533" s="23"/>
      <c r="K1533" s="22" t="s">
        <v>13109</v>
      </c>
      <c r="L1533" s="22" t="s">
        <v>13110</v>
      </c>
      <c r="M1533" s="21">
        <v>140</v>
      </c>
      <c r="N1533" s="20">
        <f t="shared" si="2"/>
        <v>320</v>
      </c>
      <c r="O1533" s="20">
        <f t="shared" si="5"/>
        <v>4107448</v>
      </c>
    </row>
    <row r="1534" spans="3:15" ht="12.5" x14ac:dyDescent="0.25">
      <c r="C1534" s="20"/>
      <c r="D1534" s="20"/>
      <c r="E1534" s="20"/>
      <c r="J1534" s="23"/>
      <c r="K1534" s="22" t="s">
        <v>13109</v>
      </c>
      <c r="L1534" s="22" t="s">
        <v>11640</v>
      </c>
      <c r="M1534" s="21">
        <v>4</v>
      </c>
      <c r="N1534" s="20">
        <f t="shared" si="2"/>
        <v>4</v>
      </c>
      <c r="O1534" s="20">
        <f t="shared" si="5"/>
        <v>4122684</v>
      </c>
    </row>
    <row r="1535" spans="3:15" ht="12.5" x14ac:dyDescent="0.25">
      <c r="C1535" s="20"/>
      <c r="D1535" s="20"/>
      <c r="E1535" s="20"/>
      <c r="J1535" s="23"/>
      <c r="K1535" s="22" t="s">
        <v>13109</v>
      </c>
      <c r="L1535" s="22" t="s">
        <v>11642</v>
      </c>
      <c r="M1535" s="21" t="s">
        <v>11277</v>
      </c>
      <c r="N1535" s="20">
        <f t="shared" si="2"/>
        <v>12</v>
      </c>
      <c r="O1535" s="20">
        <f t="shared" si="5"/>
        <v>4122656</v>
      </c>
    </row>
    <row r="1536" spans="3:15" ht="12.5" x14ac:dyDescent="0.25">
      <c r="C1536" s="20"/>
      <c r="D1536" s="20"/>
      <c r="E1536" s="20"/>
      <c r="J1536" s="23"/>
      <c r="K1536" s="22" t="s">
        <v>13109</v>
      </c>
      <c r="L1536" s="22" t="s">
        <v>13111</v>
      </c>
      <c r="M1536" s="21">
        <v>140</v>
      </c>
      <c r="N1536" s="20">
        <f t="shared" si="2"/>
        <v>320</v>
      </c>
      <c r="O1536" s="20">
        <f t="shared" si="5"/>
        <v>4107768</v>
      </c>
    </row>
    <row r="1537" spans="3:15" ht="12.5" x14ac:dyDescent="0.25">
      <c r="C1537" s="20"/>
      <c r="D1537" s="20"/>
      <c r="E1537" s="20"/>
      <c r="J1537" s="23"/>
      <c r="K1537" s="22" t="s">
        <v>13109</v>
      </c>
      <c r="L1537" s="22" t="s">
        <v>11646</v>
      </c>
      <c r="M1537" s="21">
        <v>4</v>
      </c>
      <c r="N1537" s="20">
        <f t="shared" si="2"/>
        <v>4</v>
      </c>
      <c r="O1537" s="20">
        <f t="shared" si="5"/>
        <v>4122668</v>
      </c>
    </row>
    <row r="1538" spans="3:15" ht="12.5" x14ac:dyDescent="0.25">
      <c r="C1538" s="20"/>
      <c r="D1538" s="20"/>
      <c r="E1538" s="20"/>
      <c r="J1538" s="23"/>
      <c r="K1538" s="22" t="s">
        <v>13112</v>
      </c>
      <c r="L1538" s="22" t="s">
        <v>11649</v>
      </c>
      <c r="M1538" s="21" t="s">
        <v>11277</v>
      </c>
      <c r="N1538" s="20">
        <f t="shared" si="2"/>
        <v>12</v>
      </c>
      <c r="O1538" s="20">
        <f t="shared" si="5"/>
        <v>4122640</v>
      </c>
    </row>
    <row r="1539" spans="3:15" ht="12.5" x14ac:dyDescent="0.25">
      <c r="C1539" s="20"/>
      <c r="D1539" s="20"/>
      <c r="E1539" s="20"/>
      <c r="J1539" s="23"/>
      <c r="K1539" s="22" t="s">
        <v>13112</v>
      </c>
      <c r="L1539" s="22" t="s">
        <v>13113</v>
      </c>
      <c r="M1539" s="21">
        <v>140</v>
      </c>
      <c r="N1539" s="20">
        <f t="shared" si="2"/>
        <v>320</v>
      </c>
      <c r="O1539" s="20">
        <f t="shared" si="5"/>
        <v>4108088</v>
      </c>
    </row>
    <row r="1540" spans="3:15" ht="12.5" x14ac:dyDescent="0.25">
      <c r="C1540" s="20"/>
      <c r="D1540" s="20"/>
      <c r="E1540" s="20"/>
      <c r="J1540" s="23"/>
      <c r="K1540" s="22" t="s">
        <v>13112</v>
      </c>
      <c r="L1540" s="22" t="s">
        <v>11653</v>
      </c>
      <c r="M1540" s="21">
        <v>4</v>
      </c>
      <c r="N1540" s="20">
        <f t="shared" si="2"/>
        <v>4</v>
      </c>
      <c r="O1540" s="20">
        <f t="shared" si="5"/>
        <v>4122652</v>
      </c>
    </row>
    <row r="1541" spans="3:15" ht="12.5" x14ac:dyDescent="0.25">
      <c r="C1541" s="20"/>
      <c r="D1541" s="20"/>
      <c r="E1541" s="20"/>
      <c r="J1541" s="23"/>
      <c r="K1541" s="22" t="s">
        <v>13112</v>
      </c>
      <c r="L1541" s="22" t="s">
        <v>11655</v>
      </c>
      <c r="M1541" s="21" t="s">
        <v>11277</v>
      </c>
      <c r="N1541" s="20">
        <f t="shared" si="2"/>
        <v>12</v>
      </c>
      <c r="O1541" s="20">
        <f t="shared" si="5"/>
        <v>4122624</v>
      </c>
    </row>
    <row r="1542" spans="3:15" ht="12.5" x14ac:dyDescent="0.25">
      <c r="C1542" s="20"/>
      <c r="D1542" s="20"/>
      <c r="E1542" s="20"/>
      <c r="J1542" s="23"/>
      <c r="K1542" s="22" t="s">
        <v>13112</v>
      </c>
      <c r="L1542" s="22" t="s">
        <v>13114</v>
      </c>
      <c r="M1542" s="21">
        <v>140</v>
      </c>
      <c r="N1542" s="20">
        <f t="shared" si="2"/>
        <v>320</v>
      </c>
      <c r="O1542" s="20">
        <f t="shared" si="5"/>
        <v>4108408</v>
      </c>
    </row>
    <row r="1543" spans="3:15" ht="12.5" x14ac:dyDescent="0.25">
      <c r="C1543" s="20"/>
      <c r="D1543" s="20"/>
      <c r="E1543" s="20"/>
      <c r="J1543" s="23"/>
      <c r="K1543" s="22" t="s">
        <v>13112</v>
      </c>
      <c r="L1543" s="22" t="s">
        <v>11659</v>
      </c>
      <c r="M1543" s="21">
        <v>4</v>
      </c>
      <c r="N1543" s="20">
        <f t="shared" si="2"/>
        <v>4</v>
      </c>
      <c r="O1543" s="20">
        <f t="shared" si="5"/>
        <v>4122636</v>
      </c>
    </row>
    <row r="1544" spans="3:15" ht="12.5" x14ac:dyDescent="0.25">
      <c r="C1544" s="20"/>
      <c r="D1544" s="20"/>
      <c r="E1544" s="20"/>
      <c r="J1544" s="23"/>
      <c r="K1544" s="22" t="s">
        <v>13115</v>
      </c>
      <c r="L1544" s="22" t="s">
        <v>11662</v>
      </c>
      <c r="M1544" s="21" t="s">
        <v>11277</v>
      </c>
      <c r="N1544" s="20">
        <f t="shared" si="2"/>
        <v>12</v>
      </c>
      <c r="O1544" s="20">
        <f t="shared" si="5"/>
        <v>4122608</v>
      </c>
    </row>
    <row r="1545" spans="3:15" ht="12.5" x14ac:dyDescent="0.25">
      <c r="C1545" s="20"/>
      <c r="D1545" s="20"/>
      <c r="E1545" s="20"/>
      <c r="J1545" s="23"/>
      <c r="K1545" s="22" t="s">
        <v>13115</v>
      </c>
      <c r="L1545" s="22" t="s">
        <v>13116</v>
      </c>
      <c r="M1545" s="21">
        <v>140</v>
      </c>
      <c r="N1545" s="20">
        <f t="shared" si="2"/>
        <v>320</v>
      </c>
      <c r="O1545" s="20">
        <f t="shared" si="5"/>
        <v>4108728</v>
      </c>
    </row>
    <row r="1546" spans="3:15" ht="12.5" x14ac:dyDescent="0.25">
      <c r="C1546" s="20"/>
      <c r="D1546" s="20"/>
      <c r="E1546" s="20"/>
      <c r="J1546" s="23"/>
      <c r="K1546" s="22" t="s">
        <v>13115</v>
      </c>
      <c r="L1546" s="22" t="s">
        <v>11666</v>
      </c>
      <c r="M1546" s="21">
        <v>4</v>
      </c>
      <c r="N1546" s="20">
        <f t="shared" si="2"/>
        <v>4</v>
      </c>
      <c r="O1546" s="20">
        <f t="shared" si="5"/>
        <v>4122620</v>
      </c>
    </row>
    <row r="1547" spans="3:15" ht="12.5" x14ac:dyDescent="0.25">
      <c r="C1547" s="20"/>
      <c r="D1547" s="20"/>
      <c r="E1547" s="20"/>
      <c r="J1547" s="23"/>
      <c r="K1547" s="22" t="s">
        <v>13115</v>
      </c>
      <c r="L1547" s="22" t="s">
        <v>11668</v>
      </c>
      <c r="M1547" s="21" t="s">
        <v>11277</v>
      </c>
      <c r="N1547" s="20">
        <f t="shared" si="2"/>
        <v>12</v>
      </c>
      <c r="O1547" s="20">
        <f t="shared" si="5"/>
        <v>4122592</v>
      </c>
    </row>
    <row r="1548" spans="3:15" ht="12.5" x14ac:dyDescent="0.25">
      <c r="C1548" s="20"/>
      <c r="D1548" s="20"/>
      <c r="E1548" s="20"/>
      <c r="J1548" s="23"/>
      <c r="K1548" s="22" t="s">
        <v>13115</v>
      </c>
      <c r="L1548" s="22" t="s">
        <v>13117</v>
      </c>
      <c r="M1548" s="21">
        <v>140</v>
      </c>
      <c r="N1548" s="20">
        <f t="shared" si="2"/>
        <v>320</v>
      </c>
      <c r="O1548" s="20">
        <f t="shared" si="5"/>
        <v>4109048</v>
      </c>
    </row>
    <row r="1549" spans="3:15" ht="12.5" x14ac:dyDescent="0.25">
      <c r="C1549" s="20"/>
      <c r="D1549" s="20"/>
      <c r="E1549" s="20"/>
      <c r="J1549" s="23"/>
      <c r="K1549" s="22" t="s">
        <v>13115</v>
      </c>
      <c r="L1549" s="22" t="s">
        <v>11672</v>
      </c>
      <c r="M1549" s="21">
        <v>4</v>
      </c>
      <c r="N1549" s="20">
        <f t="shared" si="2"/>
        <v>4</v>
      </c>
      <c r="O1549" s="20">
        <f t="shared" si="5"/>
        <v>4122604</v>
      </c>
    </row>
    <row r="1550" spans="3:15" ht="12.5" x14ac:dyDescent="0.25">
      <c r="C1550" s="20"/>
      <c r="D1550" s="20"/>
      <c r="E1550" s="20"/>
      <c r="J1550" s="23"/>
      <c r="K1550" s="22" t="s">
        <v>13118</v>
      </c>
      <c r="L1550" s="22" t="s">
        <v>11675</v>
      </c>
      <c r="M1550" s="21" t="s">
        <v>11277</v>
      </c>
      <c r="N1550" s="20">
        <f t="shared" si="2"/>
        <v>12</v>
      </c>
      <c r="O1550" s="20">
        <f t="shared" si="5"/>
        <v>4122576</v>
      </c>
    </row>
    <row r="1551" spans="3:15" ht="12.5" x14ac:dyDescent="0.25">
      <c r="C1551" s="20"/>
      <c r="D1551" s="20"/>
      <c r="E1551" s="20"/>
      <c r="J1551" s="23"/>
      <c r="K1551" s="22" t="s">
        <v>13118</v>
      </c>
      <c r="L1551" s="22" t="s">
        <v>13119</v>
      </c>
      <c r="M1551" s="21">
        <v>140</v>
      </c>
      <c r="N1551" s="20">
        <f t="shared" si="2"/>
        <v>320</v>
      </c>
      <c r="O1551" s="20">
        <f t="shared" si="5"/>
        <v>4109368</v>
      </c>
    </row>
    <row r="1552" spans="3:15" ht="12.5" x14ac:dyDescent="0.25">
      <c r="C1552" s="20"/>
      <c r="D1552" s="20"/>
      <c r="E1552" s="20"/>
      <c r="J1552" s="23"/>
      <c r="K1552" s="22" t="s">
        <v>13118</v>
      </c>
      <c r="L1552" s="22" t="s">
        <v>11679</v>
      </c>
      <c r="M1552" s="21">
        <v>4</v>
      </c>
      <c r="N1552" s="20">
        <f t="shared" si="2"/>
        <v>4</v>
      </c>
      <c r="O1552" s="20">
        <f t="shared" si="5"/>
        <v>4122588</v>
      </c>
    </row>
    <row r="1553" spans="3:15" ht="12.5" x14ac:dyDescent="0.25">
      <c r="C1553" s="20"/>
      <c r="D1553" s="20"/>
      <c r="E1553" s="20"/>
      <c r="J1553" s="23"/>
      <c r="K1553" s="22" t="s">
        <v>13118</v>
      </c>
      <c r="L1553" s="22" t="s">
        <v>11681</v>
      </c>
      <c r="M1553" s="21" t="s">
        <v>11277</v>
      </c>
      <c r="N1553" s="20">
        <f t="shared" si="2"/>
        <v>12</v>
      </c>
      <c r="O1553" s="20">
        <f t="shared" si="5"/>
        <v>4122560</v>
      </c>
    </row>
    <row r="1554" spans="3:15" ht="12.5" x14ac:dyDescent="0.25">
      <c r="C1554" s="20"/>
      <c r="D1554" s="20"/>
      <c r="E1554" s="20"/>
      <c r="J1554" s="23"/>
      <c r="K1554" s="22" t="s">
        <v>13118</v>
      </c>
      <c r="L1554" s="22" t="s">
        <v>13120</v>
      </c>
      <c r="M1554" s="21">
        <v>140</v>
      </c>
      <c r="N1554" s="20">
        <f t="shared" si="2"/>
        <v>320</v>
      </c>
      <c r="O1554" s="20">
        <f t="shared" si="5"/>
        <v>4109688</v>
      </c>
    </row>
    <row r="1555" spans="3:15" ht="12.5" x14ac:dyDescent="0.25">
      <c r="C1555" s="20"/>
      <c r="D1555" s="20"/>
      <c r="E1555" s="20"/>
      <c r="J1555" s="23"/>
      <c r="K1555" s="22" t="s">
        <v>13118</v>
      </c>
      <c r="L1555" s="22" t="s">
        <v>11685</v>
      </c>
      <c r="M1555" s="21">
        <v>4</v>
      </c>
      <c r="N1555" s="20">
        <f t="shared" si="2"/>
        <v>4</v>
      </c>
      <c r="O1555" s="20">
        <f t="shared" si="5"/>
        <v>4122572</v>
      </c>
    </row>
    <row r="1556" spans="3:15" ht="12.5" x14ac:dyDescent="0.25">
      <c r="C1556" s="20"/>
      <c r="D1556" s="20"/>
      <c r="E1556" s="20"/>
      <c r="J1556" s="23"/>
      <c r="K1556" s="22" t="s">
        <v>13121</v>
      </c>
      <c r="L1556" s="22" t="s">
        <v>11688</v>
      </c>
      <c r="M1556" s="21" t="s">
        <v>11277</v>
      </c>
      <c r="N1556" s="20">
        <f t="shared" si="2"/>
        <v>12</v>
      </c>
      <c r="O1556" s="20">
        <f t="shared" si="5"/>
        <v>4122544</v>
      </c>
    </row>
    <row r="1557" spans="3:15" ht="12.5" x14ac:dyDescent="0.25">
      <c r="C1557" s="20"/>
      <c r="D1557" s="20"/>
      <c r="E1557" s="20"/>
      <c r="J1557" s="23"/>
      <c r="K1557" s="22" t="s">
        <v>13121</v>
      </c>
      <c r="L1557" s="22" t="s">
        <v>13122</v>
      </c>
      <c r="M1557" s="21">
        <v>140</v>
      </c>
      <c r="N1557" s="20">
        <f t="shared" si="2"/>
        <v>320</v>
      </c>
      <c r="O1557" s="20">
        <f t="shared" si="5"/>
        <v>4110008</v>
      </c>
    </row>
    <row r="1558" spans="3:15" ht="12.5" x14ac:dyDescent="0.25">
      <c r="C1558" s="20"/>
      <c r="D1558" s="20"/>
      <c r="E1558" s="20"/>
      <c r="J1558" s="23"/>
      <c r="K1558" s="22" t="s">
        <v>13121</v>
      </c>
      <c r="L1558" s="22" t="s">
        <v>11692</v>
      </c>
      <c r="M1558" s="21">
        <v>4</v>
      </c>
      <c r="N1558" s="20">
        <f t="shared" si="2"/>
        <v>4</v>
      </c>
      <c r="O1558" s="20">
        <f t="shared" si="5"/>
        <v>4122556</v>
      </c>
    </row>
    <row r="1559" spans="3:15" ht="12.5" x14ac:dyDescent="0.25">
      <c r="C1559" s="20"/>
      <c r="D1559" s="20"/>
      <c r="E1559" s="20"/>
      <c r="J1559" s="23"/>
      <c r="K1559" s="22" t="s">
        <v>13121</v>
      </c>
      <c r="L1559" s="22" t="s">
        <v>11694</v>
      </c>
      <c r="M1559" s="21" t="s">
        <v>11277</v>
      </c>
      <c r="N1559" s="20">
        <f t="shared" si="2"/>
        <v>12</v>
      </c>
      <c r="O1559" s="20">
        <f t="shared" si="5"/>
        <v>4122528</v>
      </c>
    </row>
    <row r="1560" spans="3:15" ht="12.5" x14ac:dyDescent="0.25">
      <c r="C1560" s="20"/>
      <c r="D1560" s="20"/>
      <c r="E1560" s="20"/>
      <c r="J1560" s="23"/>
      <c r="K1560" s="22" t="s">
        <v>13121</v>
      </c>
      <c r="L1560" s="22" t="s">
        <v>13123</v>
      </c>
      <c r="M1560" s="21">
        <v>140</v>
      </c>
      <c r="N1560" s="20">
        <f t="shared" si="2"/>
        <v>320</v>
      </c>
      <c r="O1560" s="20">
        <f t="shared" si="5"/>
        <v>4110328</v>
      </c>
    </row>
    <row r="1561" spans="3:15" ht="12.5" x14ac:dyDescent="0.25">
      <c r="C1561" s="20"/>
      <c r="D1561" s="20"/>
      <c r="E1561" s="20"/>
      <c r="J1561" s="23"/>
      <c r="K1561" s="22" t="s">
        <v>13121</v>
      </c>
      <c r="L1561" s="22" t="s">
        <v>11698</v>
      </c>
      <c r="M1561" s="21">
        <v>4</v>
      </c>
      <c r="N1561" s="20">
        <f t="shared" si="2"/>
        <v>4</v>
      </c>
      <c r="O1561" s="20">
        <f t="shared" si="5"/>
        <v>4122540</v>
      </c>
    </row>
    <row r="1562" spans="3:15" ht="12.5" x14ac:dyDescent="0.25">
      <c r="C1562" s="20"/>
      <c r="D1562" s="20"/>
      <c r="E1562" s="20"/>
      <c r="J1562" s="23"/>
      <c r="K1562" s="22" t="s">
        <v>13124</v>
      </c>
      <c r="L1562" s="22" t="s">
        <v>11701</v>
      </c>
      <c r="M1562" s="21" t="s">
        <v>11277</v>
      </c>
      <c r="N1562" s="20">
        <f t="shared" si="2"/>
        <v>12</v>
      </c>
      <c r="O1562" s="20">
        <f t="shared" si="5"/>
        <v>4122512</v>
      </c>
    </row>
    <row r="1563" spans="3:15" ht="12.5" x14ac:dyDescent="0.25">
      <c r="C1563" s="20"/>
      <c r="D1563" s="20"/>
      <c r="E1563" s="20"/>
      <c r="J1563" s="23"/>
      <c r="K1563" s="22" t="s">
        <v>13124</v>
      </c>
      <c r="L1563" s="22" t="s">
        <v>13125</v>
      </c>
      <c r="M1563" s="21">
        <v>140</v>
      </c>
      <c r="N1563" s="20">
        <f t="shared" si="2"/>
        <v>320</v>
      </c>
      <c r="O1563" s="20">
        <f t="shared" si="5"/>
        <v>4110648</v>
      </c>
    </row>
    <row r="1564" spans="3:15" ht="12.5" x14ac:dyDescent="0.25">
      <c r="C1564" s="20"/>
      <c r="D1564" s="20"/>
      <c r="E1564" s="20"/>
      <c r="J1564" s="23"/>
      <c r="K1564" s="22" t="s">
        <v>13124</v>
      </c>
      <c r="L1564" s="22" t="s">
        <v>11705</v>
      </c>
      <c r="M1564" s="21">
        <v>4</v>
      </c>
      <c r="N1564" s="20">
        <f t="shared" si="2"/>
        <v>4</v>
      </c>
      <c r="O1564" s="20">
        <f t="shared" si="5"/>
        <v>4122524</v>
      </c>
    </row>
    <row r="1565" spans="3:15" ht="12.5" x14ac:dyDescent="0.25">
      <c r="C1565" s="20"/>
      <c r="D1565" s="20"/>
      <c r="E1565" s="20"/>
      <c r="J1565" s="23"/>
      <c r="K1565" s="22" t="s">
        <v>13124</v>
      </c>
      <c r="L1565" s="22" t="s">
        <v>11707</v>
      </c>
      <c r="M1565" s="21" t="s">
        <v>11277</v>
      </c>
      <c r="N1565" s="20">
        <f t="shared" si="2"/>
        <v>12</v>
      </c>
      <c r="O1565" s="20">
        <f t="shared" si="5"/>
        <v>4122496</v>
      </c>
    </row>
    <row r="1566" spans="3:15" ht="12.5" x14ac:dyDescent="0.25">
      <c r="C1566" s="20"/>
      <c r="D1566" s="20"/>
      <c r="E1566" s="20"/>
      <c r="J1566" s="23"/>
      <c r="K1566" s="22" t="s">
        <v>13124</v>
      </c>
      <c r="L1566" s="22" t="s">
        <v>13126</v>
      </c>
      <c r="M1566" s="21">
        <v>140</v>
      </c>
      <c r="N1566" s="20">
        <f t="shared" si="2"/>
        <v>320</v>
      </c>
      <c r="O1566" s="20">
        <f t="shared" si="5"/>
        <v>4110968</v>
      </c>
    </row>
    <row r="1567" spans="3:15" ht="12.5" x14ac:dyDescent="0.25">
      <c r="C1567" s="20"/>
      <c r="D1567" s="20"/>
      <c r="E1567" s="20"/>
      <c r="J1567" s="23"/>
      <c r="K1567" s="22" t="s">
        <v>13124</v>
      </c>
      <c r="L1567" s="22" t="s">
        <v>11711</v>
      </c>
      <c r="M1567" s="21">
        <v>4</v>
      </c>
      <c r="N1567" s="20">
        <f t="shared" si="2"/>
        <v>4</v>
      </c>
      <c r="O1567" s="20">
        <f t="shared" si="5"/>
        <v>4122508</v>
      </c>
    </row>
    <row r="1568" spans="3:15" ht="12.5" x14ac:dyDescent="0.25">
      <c r="C1568" s="20"/>
      <c r="D1568" s="20"/>
      <c r="E1568" s="20"/>
      <c r="J1568" s="23"/>
      <c r="K1568" s="22" t="s">
        <v>13127</v>
      </c>
      <c r="L1568" s="22" t="s">
        <v>11714</v>
      </c>
      <c r="M1568" s="21" t="s">
        <v>11277</v>
      </c>
      <c r="N1568" s="20">
        <f t="shared" si="2"/>
        <v>12</v>
      </c>
      <c r="O1568" s="20">
        <f t="shared" si="5"/>
        <v>4122480</v>
      </c>
    </row>
    <row r="1569" spans="3:15" ht="12.5" x14ac:dyDescent="0.25">
      <c r="C1569" s="20"/>
      <c r="D1569" s="20"/>
      <c r="E1569" s="20"/>
      <c r="J1569" s="23"/>
      <c r="K1569" s="22" t="s">
        <v>13127</v>
      </c>
      <c r="L1569" s="22" t="s">
        <v>13128</v>
      </c>
      <c r="M1569" s="21">
        <v>140</v>
      </c>
      <c r="N1569" s="20">
        <f t="shared" si="2"/>
        <v>320</v>
      </c>
      <c r="O1569" s="20">
        <f t="shared" si="5"/>
        <v>4111288</v>
      </c>
    </row>
    <row r="1570" spans="3:15" ht="12.5" x14ac:dyDescent="0.25">
      <c r="C1570" s="20"/>
      <c r="D1570" s="20"/>
      <c r="E1570" s="20"/>
      <c r="J1570" s="23"/>
      <c r="K1570" s="22" t="s">
        <v>13127</v>
      </c>
      <c r="L1570" s="22" t="s">
        <v>11718</v>
      </c>
      <c r="M1570" s="21">
        <v>4</v>
      </c>
      <c r="N1570" s="20">
        <f t="shared" si="2"/>
        <v>4</v>
      </c>
      <c r="O1570" s="20">
        <f t="shared" si="5"/>
        <v>4122492</v>
      </c>
    </row>
    <row r="1571" spans="3:15" ht="12.5" x14ac:dyDescent="0.25">
      <c r="C1571" s="20"/>
      <c r="D1571" s="20"/>
      <c r="E1571" s="20"/>
      <c r="J1571" s="23"/>
      <c r="K1571" s="22" t="s">
        <v>13127</v>
      </c>
      <c r="L1571" s="22" t="s">
        <v>11720</v>
      </c>
      <c r="M1571" s="21" t="s">
        <v>11277</v>
      </c>
      <c r="N1571" s="20">
        <f t="shared" si="2"/>
        <v>12</v>
      </c>
      <c r="O1571" s="20">
        <f t="shared" si="5"/>
        <v>4122464</v>
      </c>
    </row>
    <row r="1572" spans="3:15" ht="12.5" x14ac:dyDescent="0.25">
      <c r="C1572" s="20"/>
      <c r="D1572" s="20"/>
      <c r="E1572" s="20"/>
      <c r="J1572" s="23"/>
      <c r="K1572" s="22" t="s">
        <v>13127</v>
      </c>
      <c r="L1572" s="22" t="s">
        <v>13129</v>
      </c>
      <c r="M1572" s="21">
        <v>140</v>
      </c>
      <c r="N1572" s="20">
        <f t="shared" si="2"/>
        <v>320</v>
      </c>
      <c r="O1572" s="20">
        <f t="shared" si="5"/>
        <v>4111608</v>
      </c>
    </row>
    <row r="1573" spans="3:15" ht="12.5" x14ac:dyDescent="0.25">
      <c r="C1573" s="20"/>
      <c r="D1573" s="20"/>
      <c r="E1573" s="20"/>
      <c r="J1573" s="23"/>
      <c r="K1573" s="22" t="s">
        <v>13127</v>
      </c>
      <c r="L1573" s="22" t="s">
        <v>11724</v>
      </c>
      <c r="M1573" s="21">
        <v>4</v>
      </c>
      <c r="N1573" s="20">
        <f t="shared" si="2"/>
        <v>4</v>
      </c>
      <c r="O1573" s="20">
        <f t="shared" si="5"/>
        <v>4122476</v>
      </c>
    </row>
    <row r="1574" spans="3:15" ht="12.5" x14ac:dyDescent="0.25">
      <c r="C1574" s="20"/>
      <c r="D1574" s="20"/>
      <c r="E1574" s="20"/>
      <c r="J1574" s="23"/>
      <c r="K1574" s="22" t="s">
        <v>13130</v>
      </c>
      <c r="L1574" s="22" t="s">
        <v>11727</v>
      </c>
      <c r="M1574" s="21" t="s">
        <v>11277</v>
      </c>
      <c r="N1574" s="20">
        <f t="shared" si="2"/>
        <v>12</v>
      </c>
      <c r="O1574" s="20">
        <f t="shared" si="5"/>
        <v>4122448</v>
      </c>
    </row>
    <row r="1575" spans="3:15" ht="12.5" x14ac:dyDescent="0.25">
      <c r="C1575" s="20"/>
      <c r="D1575" s="20"/>
      <c r="E1575" s="20"/>
      <c r="J1575" s="23"/>
      <c r="K1575" s="22" t="s">
        <v>13130</v>
      </c>
      <c r="L1575" s="22" t="s">
        <v>13131</v>
      </c>
      <c r="M1575" s="21">
        <v>140</v>
      </c>
      <c r="N1575" s="20">
        <f t="shared" si="2"/>
        <v>320</v>
      </c>
      <c r="O1575" s="20">
        <f t="shared" si="5"/>
        <v>4111928</v>
      </c>
    </row>
    <row r="1576" spans="3:15" ht="12.5" x14ac:dyDescent="0.25">
      <c r="C1576" s="20"/>
      <c r="D1576" s="20"/>
      <c r="E1576" s="20"/>
      <c r="J1576" s="23"/>
      <c r="K1576" s="22" t="s">
        <v>13130</v>
      </c>
      <c r="L1576" s="22" t="s">
        <v>11731</v>
      </c>
      <c r="M1576" s="21">
        <v>4</v>
      </c>
      <c r="N1576" s="20">
        <f t="shared" si="2"/>
        <v>4</v>
      </c>
      <c r="O1576" s="20">
        <f t="shared" si="5"/>
        <v>4122460</v>
      </c>
    </row>
    <row r="1577" spans="3:15" ht="12.5" x14ac:dyDescent="0.25">
      <c r="C1577" s="20"/>
      <c r="D1577" s="20"/>
      <c r="E1577" s="20"/>
      <c r="J1577" s="23"/>
      <c r="K1577" s="22" t="s">
        <v>13130</v>
      </c>
      <c r="L1577" s="22" t="s">
        <v>11733</v>
      </c>
      <c r="M1577" s="21" t="s">
        <v>11277</v>
      </c>
      <c r="N1577" s="20">
        <f t="shared" si="2"/>
        <v>12</v>
      </c>
      <c r="O1577" s="20">
        <f t="shared" si="5"/>
        <v>4122432</v>
      </c>
    </row>
    <row r="1578" spans="3:15" ht="12.5" x14ac:dyDescent="0.25">
      <c r="C1578" s="20"/>
      <c r="D1578" s="20"/>
      <c r="E1578" s="20"/>
      <c r="J1578" s="23"/>
      <c r="K1578" s="22" t="s">
        <v>13130</v>
      </c>
      <c r="L1578" s="22" t="s">
        <v>13132</v>
      </c>
      <c r="M1578" s="21">
        <v>140</v>
      </c>
      <c r="N1578" s="20">
        <f t="shared" si="2"/>
        <v>320</v>
      </c>
      <c r="O1578" s="20">
        <f t="shared" si="5"/>
        <v>4112248</v>
      </c>
    </row>
    <row r="1579" spans="3:15" ht="12.5" x14ac:dyDescent="0.25">
      <c r="C1579" s="20"/>
      <c r="D1579" s="20"/>
      <c r="E1579" s="20"/>
      <c r="J1579" s="23"/>
      <c r="K1579" s="22" t="s">
        <v>13130</v>
      </c>
      <c r="L1579" s="22" t="s">
        <v>11737</v>
      </c>
      <c r="M1579" s="21">
        <v>4</v>
      </c>
      <c r="N1579" s="20">
        <f t="shared" si="2"/>
        <v>4</v>
      </c>
      <c r="O1579" s="20">
        <f t="shared" si="5"/>
        <v>4122444</v>
      </c>
    </row>
    <row r="1580" spans="3:15" ht="12.5" x14ac:dyDescent="0.25">
      <c r="C1580" s="20"/>
      <c r="D1580" s="20"/>
      <c r="E1580" s="20"/>
      <c r="J1580" s="23"/>
      <c r="K1580" s="22" t="s">
        <v>13133</v>
      </c>
      <c r="L1580" s="22" t="s">
        <v>11740</v>
      </c>
      <c r="M1580" s="21" t="s">
        <v>11277</v>
      </c>
      <c r="N1580" s="20">
        <f t="shared" si="2"/>
        <v>12</v>
      </c>
      <c r="O1580" s="20">
        <f t="shared" si="5"/>
        <v>4122416</v>
      </c>
    </row>
    <row r="1581" spans="3:15" ht="12.5" x14ac:dyDescent="0.25">
      <c r="C1581" s="20"/>
      <c r="D1581" s="20"/>
      <c r="E1581" s="20"/>
      <c r="J1581" s="23"/>
      <c r="K1581" s="22" t="s">
        <v>13133</v>
      </c>
      <c r="L1581" s="22" t="s">
        <v>13134</v>
      </c>
      <c r="M1581" s="21">
        <v>140</v>
      </c>
      <c r="N1581" s="20">
        <f t="shared" si="2"/>
        <v>320</v>
      </c>
      <c r="O1581" s="20">
        <f t="shared" si="5"/>
        <v>4112568</v>
      </c>
    </row>
    <row r="1582" spans="3:15" ht="12.5" x14ac:dyDescent="0.25">
      <c r="C1582" s="20"/>
      <c r="D1582" s="20"/>
      <c r="E1582" s="20"/>
      <c r="J1582" s="23"/>
      <c r="K1582" s="22" t="s">
        <v>13133</v>
      </c>
      <c r="L1582" s="22" t="s">
        <v>11744</v>
      </c>
      <c r="M1582" s="21">
        <v>4</v>
      </c>
      <c r="N1582" s="20">
        <f t="shared" si="2"/>
        <v>4</v>
      </c>
      <c r="O1582" s="20">
        <f t="shared" si="5"/>
        <v>4122428</v>
      </c>
    </row>
    <row r="1583" spans="3:15" ht="12.5" x14ac:dyDescent="0.25">
      <c r="C1583" s="20"/>
      <c r="D1583" s="20"/>
      <c r="E1583" s="20"/>
      <c r="J1583" s="23"/>
      <c r="K1583" s="22" t="s">
        <v>13133</v>
      </c>
      <c r="L1583" s="22" t="s">
        <v>11745</v>
      </c>
      <c r="M1583" s="21" t="s">
        <v>11277</v>
      </c>
      <c r="N1583" s="20">
        <f t="shared" si="2"/>
        <v>12</v>
      </c>
      <c r="O1583" s="20">
        <f t="shared" si="5"/>
        <v>4122400</v>
      </c>
    </row>
    <row r="1584" spans="3:15" ht="12.5" x14ac:dyDescent="0.25">
      <c r="C1584" s="20"/>
      <c r="D1584" s="20"/>
      <c r="E1584" s="20"/>
      <c r="J1584" s="23"/>
      <c r="K1584" s="22" t="s">
        <v>13133</v>
      </c>
      <c r="L1584" s="22" t="s">
        <v>13135</v>
      </c>
      <c r="M1584" s="21">
        <v>140</v>
      </c>
      <c r="N1584" s="20">
        <f t="shared" si="2"/>
        <v>320</v>
      </c>
      <c r="O1584" s="20">
        <f t="shared" si="5"/>
        <v>4112888</v>
      </c>
    </row>
    <row r="1585" spans="3:15" ht="12.5" x14ac:dyDescent="0.25">
      <c r="C1585" s="20"/>
      <c r="D1585" s="20"/>
      <c r="E1585" s="20"/>
      <c r="J1585" s="23"/>
      <c r="K1585" s="22" t="s">
        <v>13133</v>
      </c>
      <c r="L1585" s="22" t="s">
        <v>11749</v>
      </c>
      <c r="M1585" s="21">
        <v>4</v>
      </c>
      <c r="N1585" s="20">
        <f t="shared" si="2"/>
        <v>4</v>
      </c>
      <c r="O1585" s="20">
        <f t="shared" si="5"/>
        <v>4122412</v>
      </c>
    </row>
    <row r="1586" spans="3:15" ht="12.5" x14ac:dyDescent="0.25">
      <c r="C1586" s="20"/>
      <c r="D1586" s="20"/>
      <c r="E1586" s="20"/>
      <c r="J1586" s="23"/>
      <c r="K1586" s="22" t="s">
        <v>13136</v>
      </c>
      <c r="L1586" s="22" t="s">
        <v>11751</v>
      </c>
      <c r="M1586" s="21" t="s">
        <v>11277</v>
      </c>
      <c r="N1586" s="20">
        <f t="shared" si="2"/>
        <v>12</v>
      </c>
      <c r="O1586" s="20">
        <f t="shared" si="5"/>
        <v>4122384</v>
      </c>
    </row>
    <row r="1587" spans="3:15" ht="12.5" x14ac:dyDescent="0.25">
      <c r="C1587" s="20"/>
      <c r="D1587" s="20"/>
      <c r="E1587" s="20"/>
      <c r="J1587" s="23"/>
      <c r="K1587" s="22" t="s">
        <v>13136</v>
      </c>
      <c r="L1587" s="22" t="s">
        <v>13137</v>
      </c>
      <c r="M1587" s="21">
        <v>140</v>
      </c>
      <c r="N1587" s="20">
        <f t="shared" si="2"/>
        <v>320</v>
      </c>
      <c r="O1587" s="20">
        <f t="shared" si="5"/>
        <v>4113208</v>
      </c>
    </row>
    <row r="1588" spans="3:15" ht="12.5" x14ac:dyDescent="0.25">
      <c r="C1588" s="20"/>
      <c r="D1588" s="20"/>
      <c r="E1588" s="20"/>
      <c r="J1588" s="23"/>
      <c r="K1588" s="22" t="s">
        <v>13136</v>
      </c>
      <c r="L1588" s="22" t="s">
        <v>11754</v>
      </c>
      <c r="M1588" s="21">
        <v>4</v>
      </c>
      <c r="N1588" s="20">
        <f t="shared" si="2"/>
        <v>4</v>
      </c>
      <c r="O1588" s="20">
        <f t="shared" si="5"/>
        <v>4122396</v>
      </c>
    </row>
    <row r="1589" spans="3:15" ht="12.5" x14ac:dyDescent="0.25">
      <c r="C1589" s="20"/>
      <c r="D1589" s="20"/>
      <c r="E1589" s="20"/>
      <c r="J1589" s="23"/>
      <c r="K1589" s="22" t="s">
        <v>13136</v>
      </c>
      <c r="L1589" s="22" t="s">
        <v>11756</v>
      </c>
      <c r="M1589" s="21" t="s">
        <v>11277</v>
      </c>
      <c r="N1589" s="20">
        <f t="shared" si="2"/>
        <v>12</v>
      </c>
      <c r="O1589" s="20">
        <f t="shared" si="5"/>
        <v>4122368</v>
      </c>
    </row>
    <row r="1590" spans="3:15" ht="12.5" x14ac:dyDescent="0.25">
      <c r="C1590" s="20"/>
      <c r="D1590" s="20"/>
      <c r="E1590" s="20"/>
      <c r="J1590" s="23"/>
      <c r="K1590" s="22" t="s">
        <v>13136</v>
      </c>
      <c r="L1590" s="22" t="s">
        <v>13138</v>
      </c>
      <c r="M1590" s="21">
        <v>140</v>
      </c>
      <c r="N1590" s="20">
        <f t="shared" si="2"/>
        <v>320</v>
      </c>
      <c r="O1590" s="20">
        <f t="shared" si="5"/>
        <v>4113528</v>
      </c>
    </row>
    <row r="1591" spans="3:15" ht="12.5" x14ac:dyDescent="0.25">
      <c r="C1591" s="20"/>
      <c r="D1591" s="20"/>
      <c r="E1591" s="20"/>
      <c r="J1591" s="23"/>
      <c r="K1591" s="22" t="s">
        <v>13136</v>
      </c>
      <c r="L1591" s="22" t="s">
        <v>11758</v>
      </c>
      <c r="M1591" s="21">
        <v>4</v>
      </c>
      <c r="N1591" s="20">
        <f t="shared" si="2"/>
        <v>4</v>
      </c>
      <c r="O1591" s="20">
        <f t="shared" si="5"/>
        <v>4122380</v>
      </c>
    </row>
    <row r="1592" spans="3:15" ht="12.5" x14ac:dyDescent="0.25">
      <c r="C1592" s="20"/>
      <c r="D1592" s="20"/>
      <c r="E1592" s="20"/>
      <c r="J1592" s="23"/>
      <c r="K1592" s="22" t="s">
        <v>13139</v>
      </c>
      <c r="L1592" s="22" t="s">
        <v>11761</v>
      </c>
      <c r="M1592" s="21" t="s">
        <v>11277</v>
      </c>
      <c r="N1592" s="20">
        <f t="shared" si="2"/>
        <v>12</v>
      </c>
      <c r="O1592" s="20">
        <f t="shared" si="5"/>
        <v>4122352</v>
      </c>
    </row>
    <row r="1593" spans="3:15" ht="12.5" x14ac:dyDescent="0.25">
      <c r="C1593" s="20"/>
      <c r="D1593" s="20"/>
      <c r="E1593" s="20"/>
      <c r="J1593" s="23"/>
      <c r="K1593" s="22" t="s">
        <v>13139</v>
      </c>
      <c r="L1593" s="22" t="s">
        <v>13140</v>
      </c>
      <c r="M1593" s="21">
        <v>140</v>
      </c>
      <c r="N1593" s="20">
        <f t="shared" si="2"/>
        <v>320</v>
      </c>
      <c r="O1593" s="20">
        <f t="shared" si="5"/>
        <v>4113848</v>
      </c>
    </row>
    <row r="1594" spans="3:15" ht="12.5" x14ac:dyDescent="0.25">
      <c r="C1594" s="20"/>
      <c r="D1594" s="20"/>
      <c r="E1594" s="20"/>
      <c r="J1594" s="23"/>
      <c r="K1594" s="22" t="s">
        <v>13139</v>
      </c>
      <c r="L1594" s="22" t="s">
        <v>11764</v>
      </c>
      <c r="M1594" s="21">
        <v>4</v>
      </c>
      <c r="N1594" s="20">
        <f t="shared" si="2"/>
        <v>4</v>
      </c>
      <c r="O1594" s="20">
        <f t="shared" si="5"/>
        <v>4122364</v>
      </c>
    </row>
    <row r="1595" spans="3:15" ht="12.5" x14ac:dyDescent="0.25">
      <c r="C1595" s="20"/>
      <c r="D1595" s="20"/>
      <c r="E1595" s="20"/>
      <c r="J1595" s="23"/>
      <c r="K1595" s="22" t="s">
        <v>13139</v>
      </c>
      <c r="L1595" s="22" t="s">
        <v>11765</v>
      </c>
      <c r="M1595" s="21" t="s">
        <v>11277</v>
      </c>
      <c r="N1595" s="20">
        <f t="shared" si="2"/>
        <v>12</v>
      </c>
      <c r="O1595" s="20">
        <f t="shared" si="5"/>
        <v>4122336</v>
      </c>
    </row>
    <row r="1596" spans="3:15" ht="12.5" x14ac:dyDescent="0.25">
      <c r="C1596" s="20"/>
      <c r="D1596" s="20"/>
      <c r="E1596" s="20"/>
      <c r="J1596" s="23"/>
      <c r="K1596" s="22" t="s">
        <v>13139</v>
      </c>
      <c r="L1596" s="22" t="s">
        <v>13141</v>
      </c>
      <c r="M1596" s="21">
        <v>140</v>
      </c>
      <c r="N1596" s="20">
        <f t="shared" si="2"/>
        <v>320</v>
      </c>
      <c r="O1596" s="20">
        <f t="shared" si="5"/>
        <v>4114168</v>
      </c>
    </row>
    <row r="1597" spans="3:15" ht="12.5" x14ac:dyDescent="0.25">
      <c r="C1597" s="20"/>
      <c r="D1597" s="20"/>
      <c r="E1597" s="20"/>
      <c r="J1597" s="23"/>
      <c r="K1597" s="22" t="s">
        <v>13139</v>
      </c>
      <c r="L1597" s="22" t="s">
        <v>11769</v>
      </c>
      <c r="M1597" s="21">
        <v>4</v>
      </c>
      <c r="N1597" s="20">
        <f t="shared" si="2"/>
        <v>4</v>
      </c>
      <c r="O1597" s="20">
        <f t="shared" si="5"/>
        <v>4122348</v>
      </c>
    </row>
    <row r="1598" spans="3:15" ht="12.5" x14ac:dyDescent="0.25">
      <c r="C1598" s="20"/>
      <c r="D1598" s="20"/>
      <c r="E1598" s="20"/>
      <c r="J1598" s="23"/>
      <c r="K1598" s="22" t="s">
        <v>13142</v>
      </c>
      <c r="L1598" s="22" t="s">
        <v>11771</v>
      </c>
      <c r="M1598" s="21" t="s">
        <v>11277</v>
      </c>
      <c r="N1598" s="20">
        <f t="shared" si="2"/>
        <v>12</v>
      </c>
      <c r="O1598" s="20">
        <f t="shared" si="5"/>
        <v>4122320</v>
      </c>
    </row>
    <row r="1599" spans="3:15" ht="12.5" x14ac:dyDescent="0.25">
      <c r="C1599" s="20"/>
      <c r="D1599" s="20"/>
      <c r="E1599" s="20"/>
      <c r="J1599" s="23"/>
      <c r="K1599" s="22" t="s">
        <v>13142</v>
      </c>
      <c r="L1599" s="22" t="s">
        <v>13143</v>
      </c>
      <c r="M1599" s="21">
        <v>140</v>
      </c>
      <c r="N1599" s="20">
        <f t="shared" si="2"/>
        <v>320</v>
      </c>
      <c r="O1599" s="20">
        <f t="shared" si="5"/>
        <v>4114488</v>
      </c>
    </row>
    <row r="1600" spans="3:15" ht="12.5" x14ac:dyDescent="0.25">
      <c r="C1600" s="20"/>
      <c r="D1600" s="20"/>
      <c r="E1600" s="20"/>
      <c r="J1600" s="23"/>
      <c r="K1600" s="22" t="s">
        <v>13142</v>
      </c>
      <c r="L1600" s="22" t="s">
        <v>11774</v>
      </c>
      <c r="M1600" s="21">
        <v>4</v>
      </c>
      <c r="N1600" s="20">
        <f t="shared" si="2"/>
        <v>4</v>
      </c>
      <c r="O1600" s="20">
        <f t="shared" si="5"/>
        <v>4122332</v>
      </c>
    </row>
    <row r="1601" spans="3:15" ht="12.5" x14ac:dyDescent="0.25">
      <c r="C1601" s="20"/>
      <c r="D1601" s="20"/>
      <c r="E1601" s="20"/>
      <c r="J1601" s="23"/>
      <c r="K1601" s="22" t="s">
        <v>13142</v>
      </c>
      <c r="L1601" s="22" t="s">
        <v>11776</v>
      </c>
      <c r="M1601" s="21" t="s">
        <v>11277</v>
      </c>
      <c r="N1601" s="20">
        <f t="shared" si="2"/>
        <v>12</v>
      </c>
      <c r="O1601" s="20">
        <f t="shared" si="5"/>
        <v>4122304</v>
      </c>
    </row>
    <row r="1602" spans="3:15" ht="12.5" x14ac:dyDescent="0.25">
      <c r="C1602" s="20"/>
      <c r="D1602" s="20"/>
      <c r="E1602" s="20"/>
      <c r="J1602" s="23"/>
      <c r="K1602" s="22" t="s">
        <v>13142</v>
      </c>
      <c r="L1602" s="22" t="s">
        <v>13144</v>
      </c>
      <c r="M1602" s="21">
        <v>140</v>
      </c>
      <c r="N1602" s="20">
        <f t="shared" si="2"/>
        <v>320</v>
      </c>
      <c r="O1602" s="20">
        <f t="shared" si="5"/>
        <v>4114808</v>
      </c>
    </row>
    <row r="1603" spans="3:15" ht="12.5" x14ac:dyDescent="0.25">
      <c r="C1603" s="20"/>
      <c r="D1603" s="20"/>
      <c r="E1603" s="20"/>
      <c r="J1603" s="23"/>
      <c r="K1603" s="22" t="s">
        <v>13142</v>
      </c>
      <c r="L1603" s="22" t="s">
        <v>11781</v>
      </c>
      <c r="M1603" s="21" t="s">
        <v>11277</v>
      </c>
      <c r="N1603" s="20">
        <f t="shared" si="2"/>
        <v>12</v>
      </c>
      <c r="O1603" s="20">
        <f t="shared" si="5"/>
        <v>4122288</v>
      </c>
    </row>
    <row r="1604" spans="3:15" ht="12.5" x14ac:dyDescent="0.25">
      <c r="C1604" s="20"/>
      <c r="D1604" s="20"/>
      <c r="E1604" s="20"/>
      <c r="J1604" s="23"/>
      <c r="K1604" s="22" t="s">
        <v>13142</v>
      </c>
      <c r="L1604" s="22" t="s">
        <v>13145</v>
      </c>
      <c r="M1604" s="21">
        <v>140</v>
      </c>
      <c r="N1604" s="20">
        <f t="shared" si="2"/>
        <v>320</v>
      </c>
      <c r="O1604" s="20">
        <f t="shared" si="5"/>
        <v>4115128</v>
      </c>
    </row>
    <row r="1605" spans="3:15" ht="12.5" x14ac:dyDescent="0.25">
      <c r="C1605" s="20"/>
      <c r="D1605" s="20"/>
      <c r="E1605" s="20"/>
      <c r="J1605" s="23"/>
      <c r="K1605" s="22" t="s">
        <v>13142</v>
      </c>
      <c r="L1605" s="22" t="s">
        <v>11784</v>
      </c>
      <c r="M1605" s="21">
        <v>4</v>
      </c>
      <c r="N1605" s="20">
        <f t="shared" si="2"/>
        <v>4</v>
      </c>
      <c r="O1605" s="20">
        <f t="shared" si="5"/>
        <v>4122300</v>
      </c>
    </row>
    <row r="1606" spans="3:15" ht="12.5" x14ac:dyDescent="0.25">
      <c r="C1606" s="20"/>
      <c r="D1606" s="20"/>
      <c r="E1606" s="20"/>
      <c r="J1606" s="23"/>
      <c r="K1606" s="22" t="s">
        <v>13146</v>
      </c>
      <c r="L1606" s="22" t="s">
        <v>11785</v>
      </c>
      <c r="M1606" s="21" t="s">
        <v>11277</v>
      </c>
      <c r="N1606" s="20">
        <f t="shared" si="2"/>
        <v>12</v>
      </c>
      <c r="O1606" s="20">
        <f t="shared" si="5"/>
        <v>4122272</v>
      </c>
    </row>
    <row r="1607" spans="3:15" ht="12.5" x14ac:dyDescent="0.25">
      <c r="C1607" s="20"/>
      <c r="D1607" s="20"/>
      <c r="E1607" s="20"/>
      <c r="J1607" s="23"/>
      <c r="K1607" s="22" t="s">
        <v>13146</v>
      </c>
      <c r="L1607" s="22" t="s">
        <v>13147</v>
      </c>
      <c r="M1607" s="21">
        <v>140</v>
      </c>
      <c r="N1607" s="20">
        <f t="shared" si="2"/>
        <v>320</v>
      </c>
      <c r="O1607" s="20">
        <f t="shared" si="5"/>
        <v>4115448</v>
      </c>
    </row>
    <row r="1608" spans="3:15" ht="12.5" x14ac:dyDescent="0.25">
      <c r="C1608" s="20"/>
      <c r="D1608" s="20"/>
      <c r="E1608" s="20"/>
      <c r="J1608" s="23"/>
      <c r="K1608" s="22" t="s">
        <v>13146</v>
      </c>
      <c r="L1608" s="22" t="s">
        <v>11789</v>
      </c>
      <c r="M1608" s="21">
        <v>4</v>
      </c>
      <c r="N1608" s="20">
        <f t="shared" si="2"/>
        <v>4</v>
      </c>
      <c r="O1608" s="20">
        <f t="shared" si="5"/>
        <v>4122284</v>
      </c>
    </row>
    <row r="1609" spans="3:15" ht="12.5" x14ac:dyDescent="0.25">
      <c r="C1609" s="20"/>
      <c r="D1609" s="20"/>
      <c r="E1609" s="20"/>
      <c r="J1609" s="23"/>
      <c r="K1609" s="22" t="s">
        <v>13146</v>
      </c>
      <c r="L1609" s="22" t="s">
        <v>11791</v>
      </c>
      <c r="M1609" s="21" t="s">
        <v>11277</v>
      </c>
      <c r="N1609" s="20">
        <f t="shared" si="2"/>
        <v>12</v>
      </c>
      <c r="O1609" s="20">
        <f t="shared" si="5"/>
        <v>4122256</v>
      </c>
    </row>
    <row r="1610" spans="3:15" ht="12.5" x14ac:dyDescent="0.25">
      <c r="C1610" s="20"/>
      <c r="D1610" s="20"/>
      <c r="E1610" s="20"/>
      <c r="J1610" s="23"/>
      <c r="K1610" s="22" t="s">
        <v>13146</v>
      </c>
      <c r="L1610" s="22" t="s">
        <v>13148</v>
      </c>
      <c r="M1610" s="21">
        <v>140</v>
      </c>
      <c r="N1610" s="20">
        <f t="shared" si="2"/>
        <v>320</v>
      </c>
      <c r="O1610" s="20">
        <f t="shared" si="5"/>
        <v>4115768</v>
      </c>
    </row>
    <row r="1611" spans="3:15" ht="12.5" x14ac:dyDescent="0.25">
      <c r="C1611" s="20"/>
      <c r="D1611" s="20"/>
      <c r="E1611" s="20"/>
      <c r="J1611" s="23"/>
      <c r="K1611" s="22" t="s">
        <v>13146</v>
      </c>
      <c r="L1611" s="22" t="s">
        <v>11794</v>
      </c>
      <c r="M1611" s="21">
        <v>4</v>
      </c>
      <c r="N1611" s="20">
        <f t="shared" si="2"/>
        <v>4</v>
      </c>
      <c r="O1611" s="20">
        <f t="shared" si="5"/>
        <v>4122268</v>
      </c>
    </row>
    <row r="1612" spans="3:15" ht="12.5" x14ac:dyDescent="0.25">
      <c r="C1612" s="20"/>
      <c r="D1612" s="20"/>
      <c r="E1612" s="20"/>
      <c r="J1612" s="23"/>
      <c r="K1612" s="22" t="s">
        <v>13149</v>
      </c>
      <c r="L1612" s="22" t="s">
        <v>11796</v>
      </c>
      <c r="M1612" s="21" t="s">
        <v>11277</v>
      </c>
      <c r="N1612" s="20">
        <f t="shared" si="2"/>
        <v>12</v>
      </c>
      <c r="O1612" s="20">
        <f t="shared" si="5"/>
        <v>4122240</v>
      </c>
    </row>
    <row r="1613" spans="3:15" ht="12.5" x14ac:dyDescent="0.25">
      <c r="C1613" s="20"/>
      <c r="D1613" s="20"/>
      <c r="E1613" s="20"/>
      <c r="J1613" s="23"/>
      <c r="K1613" s="22" t="s">
        <v>13149</v>
      </c>
      <c r="L1613" s="22" t="s">
        <v>13150</v>
      </c>
      <c r="M1613" s="21">
        <v>140</v>
      </c>
      <c r="N1613" s="20">
        <f t="shared" si="2"/>
        <v>320</v>
      </c>
      <c r="O1613" s="20">
        <f t="shared" si="5"/>
        <v>4116088</v>
      </c>
    </row>
    <row r="1614" spans="3:15" ht="12.5" x14ac:dyDescent="0.25">
      <c r="C1614" s="20"/>
      <c r="D1614" s="20"/>
      <c r="E1614" s="20"/>
      <c r="J1614" s="23"/>
      <c r="K1614" s="22" t="s">
        <v>13149</v>
      </c>
      <c r="L1614" s="22" t="s">
        <v>11798</v>
      </c>
      <c r="M1614" s="21">
        <v>4</v>
      </c>
      <c r="N1614" s="20">
        <f t="shared" si="2"/>
        <v>4</v>
      </c>
      <c r="O1614" s="20">
        <f t="shared" si="5"/>
        <v>4122252</v>
      </c>
    </row>
    <row r="1615" spans="3:15" ht="12.5" x14ac:dyDescent="0.25">
      <c r="C1615" s="20"/>
      <c r="D1615" s="20"/>
      <c r="E1615" s="20"/>
      <c r="J1615" s="23"/>
      <c r="K1615" s="22" t="s">
        <v>13149</v>
      </c>
      <c r="L1615" s="22" t="s">
        <v>11801</v>
      </c>
      <c r="M1615" s="21" t="s">
        <v>11277</v>
      </c>
      <c r="N1615" s="20">
        <f t="shared" si="2"/>
        <v>12</v>
      </c>
      <c r="O1615" s="20">
        <f t="shared" si="5"/>
        <v>4122224</v>
      </c>
    </row>
    <row r="1616" spans="3:15" ht="12.5" x14ac:dyDescent="0.25">
      <c r="C1616" s="20"/>
      <c r="D1616" s="20"/>
      <c r="E1616" s="20"/>
      <c r="J1616" s="23"/>
      <c r="K1616" s="22" t="s">
        <v>13149</v>
      </c>
      <c r="L1616" s="22" t="s">
        <v>13151</v>
      </c>
      <c r="M1616" s="21">
        <v>140</v>
      </c>
      <c r="N1616" s="20">
        <f t="shared" si="2"/>
        <v>320</v>
      </c>
      <c r="O1616" s="20">
        <f t="shared" si="5"/>
        <v>4116408</v>
      </c>
    </row>
    <row r="1617" spans="3:15" ht="12.5" x14ac:dyDescent="0.25">
      <c r="C1617" s="20"/>
      <c r="D1617" s="20"/>
      <c r="E1617" s="20"/>
      <c r="J1617" s="23"/>
      <c r="K1617" s="22" t="s">
        <v>13149</v>
      </c>
      <c r="L1617" s="22" t="s">
        <v>11804</v>
      </c>
      <c r="M1617" s="21">
        <v>4</v>
      </c>
      <c r="N1617" s="20">
        <f t="shared" si="2"/>
        <v>4</v>
      </c>
      <c r="O1617" s="20">
        <f t="shared" si="5"/>
        <v>4122236</v>
      </c>
    </row>
    <row r="1618" spans="3:15" ht="12.5" x14ac:dyDescent="0.25">
      <c r="C1618" s="20"/>
      <c r="D1618" s="20"/>
      <c r="E1618" s="20"/>
      <c r="J1618" s="23"/>
      <c r="K1618" s="22" t="s">
        <v>13152</v>
      </c>
      <c r="L1618" s="22" t="s">
        <v>11805</v>
      </c>
      <c r="M1618" s="21" t="s">
        <v>11277</v>
      </c>
      <c r="N1618" s="20">
        <f t="shared" si="2"/>
        <v>12</v>
      </c>
      <c r="O1618" s="20">
        <f t="shared" si="5"/>
        <v>4122208</v>
      </c>
    </row>
    <row r="1619" spans="3:15" ht="12.5" x14ac:dyDescent="0.25">
      <c r="C1619" s="20"/>
      <c r="D1619" s="20"/>
      <c r="E1619" s="20"/>
      <c r="J1619" s="23"/>
      <c r="K1619" s="22" t="s">
        <v>13152</v>
      </c>
      <c r="L1619" s="22" t="s">
        <v>13153</v>
      </c>
      <c r="M1619" s="21">
        <v>140</v>
      </c>
      <c r="N1619" s="20">
        <f t="shared" si="2"/>
        <v>320</v>
      </c>
      <c r="O1619" s="20">
        <f t="shared" si="5"/>
        <v>4116728</v>
      </c>
    </row>
    <row r="1620" spans="3:15" ht="12.5" x14ac:dyDescent="0.25">
      <c r="C1620" s="20"/>
      <c r="D1620" s="20"/>
      <c r="E1620" s="20"/>
      <c r="J1620" s="23"/>
      <c r="K1620" s="22" t="s">
        <v>13152</v>
      </c>
      <c r="L1620" s="22" t="s">
        <v>11809</v>
      </c>
      <c r="M1620" s="21">
        <v>4</v>
      </c>
      <c r="N1620" s="20">
        <f t="shared" si="2"/>
        <v>4</v>
      </c>
      <c r="O1620" s="20">
        <f t="shared" si="5"/>
        <v>4122220</v>
      </c>
    </row>
    <row r="1621" spans="3:15" ht="12.5" x14ac:dyDescent="0.25">
      <c r="C1621" s="20"/>
      <c r="D1621" s="20"/>
      <c r="E1621" s="20"/>
      <c r="J1621" s="23"/>
      <c r="K1621" s="22" t="s">
        <v>13152</v>
      </c>
      <c r="L1621" s="22" t="s">
        <v>11811</v>
      </c>
      <c r="M1621" s="21" t="s">
        <v>11277</v>
      </c>
      <c r="N1621" s="20">
        <f t="shared" si="2"/>
        <v>12</v>
      </c>
      <c r="O1621" s="20">
        <f t="shared" si="5"/>
        <v>4122192</v>
      </c>
    </row>
    <row r="1622" spans="3:15" ht="12.5" x14ac:dyDescent="0.25">
      <c r="C1622" s="20"/>
      <c r="D1622" s="20"/>
      <c r="E1622" s="20"/>
      <c r="J1622" s="23"/>
      <c r="K1622" s="22" t="s">
        <v>13152</v>
      </c>
      <c r="L1622" s="22" t="s">
        <v>13154</v>
      </c>
      <c r="M1622" s="21">
        <v>140</v>
      </c>
      <c r="N1622" s="20">
        <f t="shared" si="2"/>
        <v>320</v>
      </c>
      <c r="O1622" s="20">
        <f t="shared" si="5"/>
        <v>4117048</v>
      </c>
    </row>
    <row r="1623" spans="3:15" ht="12.5" x14ac:dyDescent="0.25">
      <c r="C1623" s="20"/>
      <c r="D1623" s="20"/>
      <c r="E1623" s="20"/>
      <c r="J1623" s="23"/>
      <c r="K1623" s="22" t="s">
        <v>13152</v>
      </c>
      <c r="L1623" s="22" t="s">
        <v>11814</v>
      </c>
      <c r="M1623" s="21">
        <v>4</v>
      </c>
      <c r="N1623" s="20">
        <f t="shared" si="2"/>
        <v>4</v>
      </c>
      <c r="O1623" s="20">
        <f t="shared" si="5"/>
        <v>4122204</v>
      </c>
    </row>
    <row r="1624" spans="3:15" ht="12.5" x14ac:dyDescent="0.25">
      <c r="C1624" s="20"/>
      <c r="D1624" s="20"/>
      <c r="E1624" s="20"/>
      <c r="J1624" s="23"/>
      <c r="K1624" s="22" t="s">
        <v>13155</v>
      </c>
      <c r="L1624" s="22" t="s">
        <v>11816</v>
      </c>
      <c r="M1624" s="21" t="s">
        <v>11277</v>
      </c>
      <c r="N1624" s="20">
        <f t="shared" si="2"/>
        <v>12</v>
      </c>
      <c r="O1624" s="20">
        <f t="shared" si="5"/>
        <v>4122176</v>
      </c>
    </row>
    <row r="1625" spans="3:15" ht="12.5" x14ac:dyDescent="0.25">
      <c r="C1625" s="20"/>
      <c r="D1625" s="20"/>
      <c r="E1625" s="20"/>
      <c r="J1625" s="23"/>
      <c r="K1625" s="22" t="s">
        <v>13155</v>
      </c>
      <c r="L1625" s="22" t="s">
        <v>13156</v>
      </c>
      <c r="M1625" s="21">
        <v>140</v>
      </c>
      <c r="N1625" s="20">
        <f t="shared" si="2"/>
        <v>320</v>
      </c>
      <c r="O1625" s="20">
        <f t="shared" si="5"/>
        <v>4117368</v>
      </c>
    </row>
    <row r="1626" spans="3:15" ht="12.5" x14ac:dyDescent="0.25">
      <c r="C1626" s="20"/>
      <c r="D1626" s="20"/>
      <c r="E1626" s="20"/>
      <c r="J1626" s="23"/>
      <c r="K1626" s="22" t="s">
        <v>13155</v>
      </c>
      <c r="L1626" s="22" t="s">
        <v>11818</v>
      </c>
      <c r="M1626" s="21">
        <v>4</v>
      </c>
      <c r="N1626" s="20">
        <f t="shared" si="2"/>
        <v>4</v>
      </c>
      <c r="O1626" s="20">
        <f t="shared" si="5"/>
        <v>4122188</v>
      </c>
    </row>
    <row r="1627" spans="3:15" ht="12.5" x14ac:dyDescent="0.25">
      <c r="C1627" s="20"/>
      <c r="D1627" s="20"/>
      <c r="E1627" s="20"/>
      <c r="J1627" s="23"/>
      <c r="K1627" s="22" t="s">
        <v>13155</v>
      </c>
      <c r="L1627" s="22" t="s">
        <v>11821</v>
      </c>
      <c r="M1627" s="21" t="s">
        <v>11277</v>
      </c>
      <c r="N1627" s="20">
        <f t="shared" si="2"/>
        <v>12</v>
      </c>
      <c r="O1627" s="20">
        <f t="shared" si="5"/>
        <v>4122160</v>
      </c>
    </row>
    <row r="1628" spans="3:15" ht="12.5" x14ac:dyDescent="0.25">
      <c r="C1628" s="20"/>
      <c r="D1628" s="20"/>
      <c r="E1628" s="20"/>
      <c r="J1628" s="23"/>
      <c r="K1628" s="22" t="s">
        <v>13155</v>
      </c>
      <c r="L1628" s="22" t="s">
        <v>13157</v>
      </c>
      <c r="M1628" s="21">
        <v>140</v>
      </c>
      <c r="N1628" s="20">
        <f t="shared" si="2"/>
        <v>320</v>
      </c>
      <c r="O1628" s="20">
        <f t="shared" si="5"/>
        <v>4117688</v>
      </c>
    </row>
    <row r="1629" spans="3:15" ht="12.5" x14ac:dyDescent="0.25">
      <c r="C1629" s="20"/>
      <c r="D1629" s="20"/>
      <c r="E1629" s="20"/>
      <c r="J1629" s="23"/>
      <c r="K1629" s="22" t="s">
        <v>13155</v>
      </c>
      <c r="L1629" s="22" t="s">
        <v>11825</v>
      </c>
      <c r="M1629" s="21">
        <v>4</v>
      </c>
      <c r="N1629" s="20">
        <f t="shared" si="2"/>
        <v>4</v>
      </c>
      <c r="O1629" s="20">
        <f t="shared" si="5"/>
        <v>4122172</v>
      </c>
    </row>
    <row r="1630" spans="3:15" ht="12.5" x14ac:dyDescent="0.25">
      <c r="C1630" s="20"/>
      <c r="D1630" s="20"/>
      <c r="E1630" s="20"/>
      <c r="J1630" s="23"/>
      <c r="K1630" s="22" t="s">
        <v>13158</v>
      </c>
      <c r="L1630" s="22" t="s">
        <v>11826</v>
      </c>
      <c r="M1630" s="21" t="s">
        <v>11277</v>
      </c>
      <c r="N1630" s="20">
        <f t="shared" si="2"/>
        <v>12</v>
      </c>
      <c r="O1630" s="20">
        <f t="shared" si="5"/>
        <v>4122144</v>
      </c>
    </row>
    <row r="1631" spans="3:15" ht="12.5" x14ac:dyDescent="0.25">
      <c r="C1631" s="20"/>
      <c r="D1631" s="20"/>
      <c r="E1631" s="20"/>
      <c r="J1631" s="23"/>
      <c r="K1631" s="22" t="s">
        <v>13158</v>
      </c>
      <c r="L1631" s="22" t="s">
        <v>13159</v>
      </c>
      <c r="M1631" s="21">
        <v>140</v>
      </c>
      <c r="N1631" s="20">
        <f t="shared" si="2"/>
        <v>320</v>
      </c>
      <c r="O1631" s="20">
        <f t="shared" si="5"/>
        <v>4118008</v>
      </c>
    </row>
    <row r="1632" spans="3:15" ht="12.5" x14ac:dyDescent="0.25">
      <c r="C1632" s="20"/>
      <c r="D1632" s="20"/>
      <c r="E1632" s="20"/>
      <c r="J1632" s="23"/>
      <c r="K1632" s="22" t="s">
        <v>13158</v>
      </c>
      <c r="L1632" s="22" t="s">
        <v>11828</v>
      </c>
      <c r="M1632" s="21">
        <v>4</v>
      </c>
      <c r="N1632" s="20">
        <f t="shared" si="2"/>
        <v>4</v>
      </c>
      <c r="O1632" s="20">
        <f t="shared" si="5"/>
        <v>4122156</v>
      </c>
    </row>
    <row r="1633" spans="3:15" ht="12.5" x14ac:dyDescent="0.25">
      <c r="C1633" s="20"/>
      <c r="D1633" s="20"/>
      <c r="E1633" s="20"/>
      <c r="J1633" s="23"/>
      <c r="K1633" s="22" t="s">
        <v>13158</v>
      </c>
      <c r="L1633" s="22" t="s">
        <v>11830</v>
      </c>
      <c r="M1633" s="21" t="s">
        <v>11277</v>
      </c>
      <c r="N1633" s="20">
        <f t="shared" si="2"/>
        <v>12</v>
      </c>
      <c r="O1633" s="20">
        <f t="shared" si="5"/>
        <v>4122128</v>
      </c>
    </row>
    <row r="1634" spans="3:15" ht="12.5" x14ac:dyDescent="0.25">
      <c r="C1634" s="20"/>
      <c r="D1634" s="20"/>
      <c r="E1634" s="20"/>
      <c r="J1634" s="23"/>
      <c r="K1634" s="22" t="s">
        <v>13158</v>
      </c>
      <c r="L1634" s="22" t="s">
        <v>13160</v>
      </c>
      <c r="M1634" s="21">
        <v>140</v>
      </c>
      <c r="N1634" s="20">
        <f t="shared" si="2"/>
        <v>320</v>
      </c>
      <c r="O1634" s="20">
        <f t="shared" si="5"/>
        <v>4118328</v>
      </c>
    </row>
    <row r="1635" spans="3:15" ht="12.5" x14ac:dyDescent="0.25">
      <c r="C1635" s="20"/>
      <c r="D1635" s="20"/>
      <c r="E1635" s="20"/>
      <c r="J1635" s="23"/>
      <c r="K1635" s="22" t="s">
        <v>13158</v>
      </c>
      <c r="L1635" s="22" t="s">
        <v>11832</v>
      </c>
      <c r="M1635" s="21">
        <v>4</v>
      </c>
      <c r="N1635" s="20">
        <f t="shared" si="2"/>
        <v>4</v>
      </c>
      <c r="O1635" s="20">
        <f t="shared" si="5"/>
        <v>4122140</v>
      </c>
    </row>
    <row r="1636" spans="3:15" ht="12.5" x14ac:dyDescent="0.25">
      <c r="C1636" s="20"/>
      <c r="D1636" s="20"/>
      <c r="E1636" s="20"/>
      <c r="J1636" s="23"/>
      <c r="K1636" s="22" t="s">
        <v>13161</v>
      </c>
      <c r="L1636" s="22" t="s">
        <v>11833</v>
      </c>
      <c r="M1636" s="21" t="s">
        <v>11277</v>
      </c>
      <c r="N1636" s="20">
        <f t="shared" si="2"/>
        <v>12</v>
      </c>
      <c r="O1636" s="20">
        <f t="shared" si="5"/>
        <v>4122112</v>
      </c>
    </row>
    <row r="1637" spans="3:15" ht="12.5" x14ac:dyDescent="0.25">
      <c r="C1637" s="20"/>
      <c r="D1637" s="20"/>
      <c r="E1637" s="20"/>
      <c r="J1637" s="23"/>
      <c r="K1637" s="22" t="s">
        <v>13161</v>
      </c>
      <c r="L1637" s="22" t="s">
        <v>13162</v>
      </c>
      <c r="M1637" s="21">
        <v>140</v>
      </c>
      <c r="N1637" s="20">
        <f t="shared" si="2"/>
        <v>320</v>
      </c>
      <c r="O1637" s="20">
        <f t="shared" si="5"/>
        <v>4118648</v>
      </c>
    </row>
    <row r="1638" spans="3:15" ht="12.5" x14ac:dyDescent="0.25">
      <c r="C1638" s="20"/>
      <c r="D1638" s="20"/>
      <c r="E1638" s="20"/>
      <c r="J1638" s="23"/>
      <c r="K1638" s="22" t="s">
        <v>13161</v>
      </c>
      <c r="L1638" s="22" t="s">
        <v>11835</v>
      </c>
      <c r="M1638" s="21">
        <v>4</v>
      </c>
      <c r="N1638" s="20">
        <f t="shared" si="2"/>
        <v>4</v>
      </c>
      <c r="O1638" s="20">
        <f t="shared" si="5"/>
        <v>4122124</v>
      </c>
    </row>
    <row r="1639" spans="3:15" ht="12.5" x14ac:dyDescent="0.25">
      <c r="C1639" s="20"/>
      <c r="D1639" s="20"/>
      <c r="E1639" s="20"/>
      <c r="J1639" s="23"/>
      <c r="K1639" s="22" t="s">
        <v>13161</v>
      </c>
      <c r="L1639" s="22" t="s">
        <v>11837</v>
      </c>
      <c r="M1639" s="21" t="s">
        <v>11277</v>
      </c>
      <c r="N1639" s="20">
        <f t="shared" si="2"/>
        <v>12</v>
      </c>
      <c r="O1639" s="20">
        <f t="shared" si="5"/>
        <v>4122096</v>
      </c>
    </row>
    <row r="1640" spans="3:15" ht="12.5" x14ac:dyDescent="0.25">
      <c r="C1640" s="20"/>
      <c r="D1640" s="20"/>
      <c r="E1640" s="20"/>
      <c r="J1640" s="23"/>
      <c r="K1640" s="22" t="s">
        <v>13161</v>
      </c>
      <c r="L1640" s="22" t="s">
        <v>13163</v>
      </c>
      <c r="M1640" s="21">
        <v>140</v>
      </c>
      <c r="N1640" s="20">
        <f t="shared" si="2"/>
        <v>320</v>
      </c>
      <c r="O1640" s="20">
        <f t="shared" si="5"/>
        <v>4118968</v>
      </c>
    </row>
    <row r="1641" spans="3:15" ht="12.5" x14ac:dyDescent="0.25">
      <c r="C1641" s="20"/>
      <c r="D1641" s="20"/>
      <c r="E1641" s="20"/>
      <c r="J1641" s="23"/>
      <c r="K1641" s="22" t="s">
        <v>13161</v>
      </c>
      <c r="L1641" s="22" t="s">
        <v>11839</v>
      </c>
      <c r="M1641" s="21">
        <v>4</v>
      </c>
      <c r="N1641" s="20">
        <f t="shared" si="2"/>
        <v>4</v>
      </c>
      <c r="O1641" s="20">
        <f t="shared" si="5"/>
        <v>4122108</v>
      </c>
    </row>
    <row r="1642" spans="3:15" ht="12.5" x14ac:dyDescent="0.25">
      <c r="C1642" s="20"/>
      <c r="D1642" s="20"/>
      <c r="E1642" s="20"/>
      <c r="J1642" s="23"/>
      <c r="K1642" s="22" t="s">
        <v>13164</v>
      </c>
      <c r="L1642" s="22" t="s">
        <v>11840</v>
      </c>
      <c r="M1642" s="21" t="s">
        <v>11277</v>
      </c>
      <c r="N1642" s="20">
        <f t="shared" si="2"/>
        <v>12</v>
      </c>
      <c r="O1642" s="20">
        <f t="shared" si="5"/>
        <v>4122080</v>
      </c>
    </row>
    <row r="1643" spans="3:15" ht="12.5" x14ac:dyDescent="0.25">
      <c r="C1643" s="20"/>
      <c r="D1643" s="20"/>
      <c r="E1643" s="20"/>
      <c r="J1643" s="23"/>
      <c r="K1643" s="22" t="s">
        <v>13164</v>
      </c>
      <c r="L1643" s="22" t="s">
        <v>13165</v>
      </c>
      <c r="M1643" s="21">
        <v>140</v>
      </c>
      <c r="N1643" s="20">
        <f t="shared" si="2"/>
        <v>320</v>
      </c>
      <c r="O1643" s="20">
        <f t="shared" si="5"/>
        <v>4119288</v>
      </c>
    </row>
    <row r="1644" spans="3:15" ht="12.5" x14ac:dyDescent="0.25">
      <c r="C1644" s="20"/>
      <c r="D1644" s="20"/>
      <c r="E1644" s="20"/>
      <c r="J1644" s="23"/>
      <c r="K1644" s="22" t="s">
        <v>13164</v>
      </c>
      <c r="L1644" s="22" t="s">
        <v>11842</v>
      </c>
      <c r="M1644" s="21">
        <v>4</v>
      </c>
      <c r="N1644" s="20">
        <f t="shared" si="2"/>
        <v>4</v>
      </c>
      <c r="O1644" s="20">
        <f t="shared" si="5"/>
        <v>4122092</v>
      </c>
    </row>
    <row r="1645" spans="3:15" ht="12.5" x14ac:dyDescent="0.25">
      <c r="C1645" s="20"/>
      <c r="D1645" s="20"/>
      <c r="E1645" s="20"/>
      <c r="J1645" s="23"/>
      <c r="K1645" s="22" t="s">
        <v>13164</v>
      </c>
      <c r="L1645" s="22" t="s">
        <v>11844</v>
      </c>
      <c r="M1645" s="21" t="s">
        <v>11277</v>
      </c>
      <c r="N1645" s="20">
        <f t="shared" si="2"/>
        <v>12</v>
      </c>
      <c r="O1645" s="20">
        <f t="shared" si="5"/>
        <v>4122064</v>
      </c>
    </row>
    <row r="1646" spans="3:15" ht="12.5" x14ac:dyDescent="0.25">
      <c r="C1646" s="20"/>
      <c r="D1646" s="20"/>
      <c r="E1646" s="20"/>
      <c r="J1646" s="23"/>
      <c r="K1646" s="22" t="s">
        <v>13164</v>
      </c>
      <c r="L1646" s="22" t="s">
        <v>13166</v>
      </c>
      <c r="M1646" s="21">
        <v>140</v>
      </c>
      <c r="N1646" s="20">
        <f t="shared" si="2"/>
        <v>320</v>
      </c>
      <c r="O1646" s="20">
        <f t="shared" si="5"/>
        <v>4119608</v>
      </c>
    </row>
    <row r="1647" spans="3:15" ht="12.5" x14ac:dyDescent="0.25">
      <c r="C1647" s="20"/>
      <c r="D1647" s="20"/>
      <c r="E1647" s="20"/>
      <c r="J1647" s="23"/>
      <c r="K1647" s="22" t="s">
        <v>13164</v>
      </c>
      <c r="L1647" s="22" t="s">
        <v>11846</v>
      </c>
      <c r="M1647" s="21">
        <v>4</v>
      </c>
      <c r="N1647" s="20">
        <f t="shared" si="2"/>
        <v>4</v>
      </c>
      <c r="O1647" s="20">
        <f t="shared" si="5"/>
        <v>4122076</v>
      </c>
    </row>
    <row r="1648" spans="3:15" ht="12.5" x14ac:dyDescent="0.25">
      <c r="C1648" s="20"/>
      <c r="D1648" s="20"/>
      <c r="E1648" s="20"/>
      <c r="J1648" s="23"/>
      <c r="K1648" s="22" t="s">
        <v>13167</v>
      </c>
      <c r="L1648" s="22" t="s">
        <v>11847</v>
      </c>
      <c r="M1648" s="21" t="s">
        <v>11277</v>
      </c>
      <c r="N1648" s="20">
        <f t="shared" si="2"/>
        <v>12</v>
      </c>
      <c r="O1648" s="20">
        <f t="shared" si="5"/>
        <v>4122048</v>
      </c>
    </row>
    <row r="1649" spans="3:15" ht="12.5" x14ac:dyDescent="0.25">
      <c r="C1649" s="20"/>
      <c r="D1649" s="20"/>
      <c r="E1649" s="20"/>
      <c r="J1649" s="23"/>
      <c r="K1649" s="22" t="s">
        <v>13167</v>
      </c>
      <c r="L1649" s="22" t="s">
        <v>13168</v>
      </c>
      <c r="M1649" s="21">
        <v>140</v>
      </c>
      <c r="N1649" s="20">
        <f t="shared" si="2"/>
        <v>320</v>
      </c>
      <c r="O1649" s="20">
        <f t="shared" si="5"/>
        <v>4119928</v>
      </c>
    </row>
    <row r="1650" spans="3:15" ht="12.5" x14ac:dyDescent="0.25">
      <c r="C1650" s="20"/>
      <c r="D1650" s="20"/>
      <c r="E1650" s="20"/>
      <c r="J1650" s="23"/>
      <c r="K1650" s="22" t="s">
        <v>13167</v>
      </c>
      <c r="L1650" s="22" t="s">
        <v>11849</v>
      </c>
      <c r="M1650" s="21">
        <v>4</v>
      </c>
      <c r="N1650" s="20">
        <f t="shared" si="2"/>
        <v>4</v>
      </c>
      <c r="O1650" s="20">
        <f t="shared" si="5"/>
        <v>4122060</v>
      </c>
    </row>
    <row r="1651" spans="3:15" ht="12.5" x14ac:dyDescent="0.25">
      <c r="C1651" s="20"/>
      <c r="D1651" s="20"/>
      <c r="E1651" s="20"/>
      <c r="J1651" s="23"/>
      <c r="K1651" s="22" t="s">
        <v>13167</v>
      </c>
      <c r="L1651" s="22" t="s">
        <v>11851</v>
      </c>
      <c r="M1651" s="21" t="s">
        <v>11277</v>
      </c>
      <c r="N1651" s="20">
        <f t="shared" si="2"/>
        <v>12</v>
      </c>
      <c r="O1651" s="20">
        <f t="shared" si="5"/>
        <v>4122032</v>
      </c>
    </row>
    <row r="1652" spans="3:15" ht="12.5" x14ac:dyDescent="0.25">
      <c r="C1652" s="20"/>
      <c r="D1652" s="20"/>
      <c r="E1652" s="20"/>
      <c r="J1652" s="23"/>
      <c r="K1652" s="22" t="s">
        <v>13167</v>
      </c>
      <c r="L1652" s="22" t="s">
        <v>13169</v>
      </c>
      <c r="M1652" s="21">
        <v>140</v>
      </c>
      <c r="N1652" s="20">
        <f t="shared" si="2"/>
        <v>320</v>
      </c>
      <c r="O1652" s="20">
        <f t="shared" si="5"/>
        <v>4120248</v>
      </c>
    </row>
    <row r="1653" spans="3:15" ht="12.5" x14ac:dyDescent="0.25">
      <c r="C1653" s="20"/>
      <c r="D1653" s="20"/>
      <c r="E1653" s="20"/>
      <c r="J1653" s="23"/>
      <c r="K1653" s="22" t="s">
        <v>13167</v>
      </c>
      <c r="L1653" s="22" t="s">
        <v>11853</v>
      </c>
      <c r="M1653" s="21">
        <v>4</v>
      </c>
      <c r="N1653" s="20">
        <f t="shared" si="2"/>
        <v>4</v>
      </c>
      <c r="O1653" s="20">
        <f t="shared" si="5"/>
        <v>4122044</v>
      </c>
    </row>
    <row r="1654" spans="3:15" ht="12.5" x14ac:dyDescent="0.25">
      <c r="C1654" s="20"/>
      <c r="D1654" s="20"/>
      <c r="E1654" s="20"/>
      <c r="J1654" s="23"/>
      <c r="K1654" s="22" t="s">
        <v>13170</v>
      </c>
      <c r="L1654" s="22" t="s">
        <v>11854</v>
      </c>
      <c r="M1654" s="21" t="s">
        <v>11277</v>
      </c>
      <c r="N1654" s="20">
        <f t="shared" si="2"/>
        <v>12</v>
      </c>
      <c r="O1654" s="20">
        <f t="shared" si="5"/>
        <v>4122016</v>
      </c>
    </row>
    <row r="1655" spans="3:15" ht="12.5" x14ac:dyDescent="0.25">
      <c r="C1655" s="20"/>
      <c r="D1655" s="20"/>
      <c r="E1655" s="20"/>
      <c r="J1655" s="23"/>
      <c r="K1655" s="22" t="s">
        <v>13170</v>
      </c>
      <c r="L1655" s="22" t="s">
        <v>13171</v>
      </c>
      <c r="M1655" s="21">
        <v>140</v>
      </c>
      <c r="N1655" s="20">
        <f t="shared" si="2"/>
        <v>320</v>
      </c>
      <c r="O1655" s="20">
        <f t="shared" si="5"/>
        <v>4120568</v>
      </c>
    </row>
    <row r="1656" spans="3:15" ht="12.5" x14ac:dyDescent="0.25">
      <c r="C1656" s="20"/>
      <c r="D1656" s="20"/>
      <c r="E1656" s="20"/>
      <c r="J1656" s="23"/>
      <c r="K1656" s="22" t="s">
        <v>13170</v>
      </c>
      <c r="L1656" s="22" t="s">
        <v>11856</v>
      </c>
      <c r="M1656" s="21">
        <v>4</v>
      </c>
      <c r="N1656" s="20">
        <f t="shared" si="2"/>
        <v>4</v>
      </c>
      <c r="O1656" s="20">
        <f t="shared" si="5"/>
        <v>4122028</v>
      </c>
    </row>
    <row r="1657" spans="3:15" ht="12.5" x14ac:dyDescent="0.25">
      <c r="C1657" s="20"/>
      <c r="D1657" s="20"/>
      <c r="E1657" s="20"/>
      <c r="J1657" s="23"/>
      <c r="K1657" s="22" t="s">
        <v>13170</v>
      </c>
      <c r="L1657" s="22" t="s">
        <v>11858</v>
      </c>
      <c r="M1657" s="21" t="s">
        <v>11277</v>
      </c>
      <c r="N1657" s="20">
        <f t="shared" si="2"/>
        <v>12</v>
      </c>
      <c r="O1657" s="20">
        <f t="shared" si="5"/>
        <v>4122000</v>
      </c>
    </row>
    <row r="1658" spans="3:15" ht="12.5" x14ac:dyDescent="0.25">
      <c r="C1658" s="20"/>
      <c r="D1658" s="20"/>
      <c r="E1658" s="20"/>
      <c r="J1658" s="23"/>
      <c r="K1658" s="22" t="s">
        <v>13170</v>
      </c>
      <c r="L1658" s="22" t="s">
        <v>13172</v>
      </c>
      <c r="M1658" s="21">
        <v>140</v>
      </c>
      <c r="N1658" s="20">
        <f t="shared" si="2"/>
        <v>320</v>
      </c>
      <c r="O1658" s="20">
        <f t="shared" si="5"/>
        <v>4120888</v>
      </c>
    </row>
    <row r="1659" spans="3:15" ht="12.5" x14ac:dyDescent="0.25">
      <c r="C1659" s="20"/>
      <c r="D1659" s="20"/>
      <c r="E1659" s="20"/>
      <c r="J1659" s="23"/>
      <c r="K1659" s="22" t="s">
        <v>13170</v>
      </c>
      <c r="L1659" s="22" t="s">
        <v>11860</v>
      </c>
      <c r="M1659" s="21">
        <v>4</v>
      </c>
      <c r="N1659" s="20">
        <f t="shared" si="2"/>
        <v>4</v>
      </c>
      <c r="O1659" s="20">
        <f t="shared" si="5"/>
        <v>4122012</v>
      </c>
    </row>
    <row r="1660" spans="3:15" ht="12.5" x14ac:dyDescent="0.25">
      <c r="C1660" s="20"/>
      <c r="D1660" s="20"/>
      <c r="E1660" s="20"/>
      <c r="J1660" s="23"/>
      <c r="K1660" s="22" t="s">
        <v>13173</v>
      </c>
      <c r="L1660" s="22" t="s">
        <v>11861</v>
      </c>
      <c r="M1660" s="21" t="s">
        <v>11277</v>
      </c>
      <c r="N1660" s="20">
        <f t="shared" si="2"/>
        <v>12</v>
      </c>
      <c r="O1660" s="20">
        <f t="shared" si="5"/>
        <v>4121984</v>
      </c>
    </row>
    <row r="1661" spans="3:15" ht="12.5" x14ac:dyDescent="0.25">
      <c r="C1661" s="20"/>
      <c r="D1661" s="20"/>
      <c r="E1661" s="20"/>
      <c r="J1661" s="23"/>
      <c r="K1661" s="22" t="s">
        <v>13173</v>
      </c>
      <c r="L1661" s="22" t="s">
        <v>13174</v>
      </c>
      <c r="M1661" s="21">
        <v>140</v>
      </c>
      <c r="N1661" s="20">
        <f t="shared" si="2"/>
        <v>320</v>
      </c>
      <c r="O1661" s="20">
        <f t="shared" si="5"/>
        <v>4121208</v>
      </c>
    </row>
    <row r="1662" spans="3:15" ht="12.5" x14ac:dyDescent="0.25">
      <c r="C1662" s="20"/>
      <c r="D1662" s="20"/>
      <c r="E1662" s="20"/>
      <c r="J1662" s="23"/>
      <c r="K1662" s="22" t="s">
        <v>13173</v>
      </c>
      <c r="L1662" s="22" t="s">
        <v>11863</v>
      </c>
      <c r="M1662" s="21">
        <v>4</v>
      </c>
      <c r="N1662" s="20">
        <f t="shared" si="2"/>
        <v>4</v>
      </c>
      <c r="O1662" s="20">
        <f t="shared" si="5"/>
        <v>4121996</v>
      </c>
    </row>
    <row r="1663" spans="3:15" ht="12.5" x14ac:dyDescent="0.25">
      <c r="C1663" s="20"/>
      <c r="D1663" s="20"/>
      <c r="E1663" s="20"/>
      <c r="J1663" s="23"/>
      <c r="K1663" s="22" t="s">
        <v>13173</v>
      </c>
      <c r="L1663" s="22" t="s">
        <v>11865</v>
      </c>
      <c r="M1663" s="21" t="s">
        <v>11277</v>
      </c>
      <c r="N1663" s="20">
        <f t="shared" si="2"/>
        <v>12</v>
      </c>
      <c r="O1663" s="20">
        <f t="shared" si="5"/>
        <v>4121968</v>
      </c>
    </row>
    <row r="1664" spans="3:15" ht="12.5" x14ac:dyDescent="0.25">
      <c r="C1664" s="20"/>
      <c r="D1664" s="20"/>
      <c r="E1664" s="20"/>
      <c r="J1664" s="23"/>
      <c r="K1664" s="22" t="s">
        <v>13173</v>
      </c>
      <c r="L1664" s="22" t="s">
        <v>13175</v>
      </c>
      <c r="M1664" s="21">
        <v>140</v>
      </c>
      <c r="N1664" s="20">
        <f t="shared" si="2"/>
        <v>320</v>
      </c>
      <c r="O1664" s="20">
        <f t="shared" si="5"/>
        <v>4121528</v>
      </c>
    </row>
    <row r="1665" spans="3:15" ht="12.5" x14ac:dyDescent="0.25">
      <c r="C1665" s="20"/>
      <c r="D1665" s="20"/>
      <c r="E1665" s="20"/>
      <c r="J1665" s="23"/>
      <c r="K1665" s="22" t="s">
        <v>13173</v>
      </c>
      <c r="L1665" s="22" t="s">
        <v>11896</v>
      </c>
      <c r="M1665" s="21">
        <v>4</v>
      </c>
      <c r="N1665" s="20">
        <f t="shared" si="2"/>
        <v>4</v>
      </c>
      <c r="O1665" s="20">
        <f t="shared" si="5"/>
        <v>4128780</v>
      </c>
    </row>
    <row r="1666" spans="3:15" ht="12.5" x14ac:dyDescent="0.25">
      <c r="C1666" s="20"/>
      <c r="D1666" s="20"/>
      <c r="E1666" s="20"/>
      <c r="J1666" s="23"/>
      <c r="K1666" s="22" t="s">
        <v>13173</v>
      </c>
      <c r="L1666" s="22" t="s">
        <v>11897</v>
      </c>
      <c r="M1666" s="21" t="s">
        <v>11277</v>
      </c>
      <c r="N1666" s="20">
        <f t="shared" si="2"/>
        <v>12</v>
      </c>
      <c r="O1666" s="20">
        <f t="shared" si="5"/>
        <v>4194272</v>
      </c>
    </row>
    <row r="1667" spans="3:15" ht="12.5" x14ac:dyDescent="0.25">
      <c r="C1667" s="20"/>
      <c r="D1667" s="20"/>
      <c r="E1667" s="20"/>
      <c r="J1667" s="23"/>
      <c r="K1667" s="22" t="s">
        <v>13173</v>
      </c>
      <c r="L1667" s="22" t="s">
        <v>11898</v>
      </c>
      <c r="M1667" s="21">
        <v>4</v>
      </c>
      <c r="N1667" s="20">
        <f t="shared" si="2"/>
        <v>4</v>
      </c>
      <c r="O1667" s="20">
        <f t="shared" si="5"/>
        <v>4128784</v>
      </c>
    </row>
    <row r="1668" spans="3:15" ht="12.5" x14ac:dyDescent="0.25">
      <c r="C1668" s="20"/>
      <c r="D1668" s="20"/>
      <c r="E1668" s="20"/>
      <c r="J1668" s="23"/>
      <c r="K1668" s="22" t="s">
        <v>13173</v>
      </c>
      <c r="L1668" s="22" t="s">
        <v>11899</v>
      </c>
      <c r="M1668" s="21">
        <v>4</v>
      </c>
      <c r="N1668" s="20">
        <f t="shared" si="2"/>
        <v>4</v>
      </c>
      <c r="O1668" s="20">
        <f t="shared" si="5"/>
        <v>4194284</v>
      </c>
    </row>
    <row r="1669" spans="3:15" ht="12.5" x14ac:dyDescent="0.25">
      <c r="C1669" s="20"/>
      <c r="D1669" s="20"/>
      <c r="E1669" s="20"/>
      <c r="J1669" s="23"/>
      <c r="K1669" s="22" t="s">
        <v>13173</v>
      </c>
      <c r="L1669" s="22" t="s">
        <v>11900</v>
      </c>
      <c r="M1669" s="21" t="s">
        <v>11277</v>
      </c>
      <c r="N1669" s="20">
        <f t="shared" si="2"/>
        <v>12</v>
      </c>
      <c r="O1669" s="20">
        <f t="shared" si="5"/>
        <v>4194256</v>
      </c>
    </row>
    <row r="1670" spans="3:15" ht="12.5" x14ac:dyDescent="0.25">
      <c r="C1670" s="20"/>
      <c r="D1670" s="20"/>
      <c r="E1670" s="20"/>
      <c r="J1670" s="23"/>
      <c r="K1670" s="22" t="s">
        <v>13173</v>
      </c>
      <c r="L1670" s="22" t="s">
        <v>11901</v>
      </c>
      <c r="M1670" s="21">
        <v>4</v>
      </c>
      <c r="N1670" s="20">
        <f t="shared" si="2"/>
        <v>4</v>
      </c>
      <c r="O1670" s="20">
        <f t="shared" si="5"/>
        <v>4128788</v>
      </c>
    </row>
    <row r="1671" spans="3:15" ht="12.5" x14ac:dyDescent="0.25">
      <c r="C1671" s="20"/>
      <c r="D1671" s="20"/>
      <c r="E1671" s="20"/>
      <c r="J1671" s="23"/>
      <c r="K1671" s="22" t="s">
        <v>13173</v>
      </c>
      <c r="L1671" s="22" t="s">
        <v>13176</v>
      </c>
      <c r="M1671" s="21">
        <v>4</v>
      </c>
      <c r="N1671" s="20">
        <f t="shared" si="2"/>
        <v>4</v>
      </c>
      <c r="O1671" s="20">
        <f t="shared" si="5"/>
        <v>4194268</v>
      </c>
    </row>
    <row r="1672" spans="3:15" ht="12.5" x14ac:dyDescent="0.25">
      <c r="C1672" s="20"/>
      <c r="D1672" s="20"/>
      <c r="E1672" s="20"/>
      <c r="J1672" s="23"/>
      <c r="K1672" s="22" t="s">
        <v>13173</v>
      </c>
      <c r="L1672" s="22" t="s">
        <v>13177</v>
      </c>
      <c r="M1672" s="21" t="s">
        <v>11277</v>
      </c>
      <c r="N1672" s="20">
        <f t="shared" si="2"/>
        <v>12</v>
      </c>
      <c r="O1672" s="20">
        <f t="shared" si="5"/>
        <v>4194240</v>
      </c>
    </row>
    <row r="1673" spans="3:15" ht="12.5" x14ac:dyDescent="0.25">
      <c r="C1673" s="20"/>
      <c r="D1673" s="20"/>
      <c r="E1673" s="20"/>
      <c r="J1673" s="23"/>
      <c r="K1673" s="22" t="s">
        <v>13173</v>
      </c>
      <c r="L1673" s="22" t="s">
        <v>13178</v>
      </c>
      <c r="M1673" s="21">
        <v>8</v>
      </c>
      <c r="N1673" s="20">
        <f t="shared" si="2"/>
        <v>8</v>
      </c>
      <c r="O1673" s="20">
        <f t="shared" si="5"/>
        <v>4128792</v>
      </c>
    </row>
    <row r="1674" spans="3:15" ht="12.5" x14ac:dyDescent="0.25">
      <c r="C1674" s="20"/>
      <c r="D1674" s="20"/>
      <c r="E1674" s="20"/>
      <c r="J1674" s="23"/>
      <c r="K1674" s="22" t="s">
        <v>13173</v>
      </c>
      <c r="L1674" s="22" t="s">
        <v>13179</v>
      </c>
      <c r="M1674" s="21">
        <v>4</v>
      </c>
      <c r="N1674" s="20">
        <f t="shared" si="2"/>
        <v>4</v>
      </c>
      <c r="O1674" s="20">
        <f t="shared" si="5"/>
        <v>4194252</v>
      </c>
    </row>
    <row r="1675" spans="3:15" ht="12.5" x14ac:dyDescent="0.25">
      <c r="C1675" s="20"/>
      <c r="D1675" s="20"/>
      <c r="E1675" s="20"/>
      <c r="J1675" s="23"/>
      <c r="K1675" s="22" t="s">
        <v>13173</v>
      </c>
      <c r="L1675" s="22" t="s">
        <v>13180</v>
      </c>
      <c r="M1675" s="21" t="s">
        <v>11277</v>
      </c>
      <c r="N1675" s="20">
        <f t="shared" si="2"/>
        <v>12</v>
      </c>
      <c r="O1675" s="20">
        <f t="shared" si="5"/>
        <v>4194224</v>
      </c>
    </row>
    <row r="1676" spans="3:15" ht="12.5" x14ac:dyDescent="0.25">
      <c r="C1676" s="20"/>
      <c r="D1676" s="20"/>
      <c r="E1676" s="20"/>
      <c r="J1676" s="23"/>
      <c r="K1676" s="22" t="s">
        <v>13173</v>
      </c>
      <c r="L1676" s="22" t="s">
        <v>13181</v>
      </c>
      <c r="M1676" s="21">
        <v>8</v>
      </c>
      <c r="N1676" s="20">
        <f t="shared" si="2"/>
        <v>8</v>
      </c>
      <c r="O1676" s="20">
        <f t="shared" si="5"/>
        <v>4128800</v>
      </c>
    </row>
    <row r="1677" spans="3:15" ht="12.5" x14ac:dyDescent="0.25">
      <c r="C1677" s="20"/>
      <c r="D1677" s="20"/>
      <c r="E1677" s="20"/>
      <c r="J1677" s="23"/>
      <c r="K1677" s="22" t="s">
        <v>13173</v>
      </c>
      <c r="L1677" s="22" t="s">
        <v>13182</v>
      </c>
      <c r="M1677" s="21">
        <v>4</v>
      </c>
      <c r="N1677" s="20">
        <f t="shared" si="2"/>
        <v>4</v>
      </c>
      <c r="O1677" s="20">
        <f t="shared" si="5"/>
        <v>4194236</v>
      </c>
    </row>
    <row r="1678" spans="3:15" ht="12.5" x14ac:dyDescent="0.25">
      <c r="C1678" s="20"/>
      <c r="D1678" s="20"/>
      <c r="E1678" s="20"/>
      <c r="J1678" s="23"/>
      <c r="K1678" s="22" t="s">
        <v>13173</v>
      </c>
      <c r="L1678" s="22" t="s">
        <v>13183</v>
      </c>
      <c r="M1678" s="21" t="s">
        <v>11277</v>
      </c>
      <c r="N1678" s="20">
        <f t="shared" si="2"/>
        <v>12</v>
      </c>
      <c r="O1678" s="20">
        <f t="shared" si="5"/>
        <v>4194208</v>
      </c>
    </row>
    <row r="1679" spans="3:15" ht="12.5" x14ac:dyDescent="0.25">
      <c r="C1679" s="20"/>
      <c r="D1679" s="20"/>
      <c r="E1679" s="20"/>
      <c r="J1679" s="23"/>
      <c r="K1679" s="22" t="s">
        <v>13173</v>
      </c>
      <c r="L1679" s="22" t="s">
        <v>13184</v>
      </c>
      <c r="M1679" s="21">
        <v>14</v>
      </c>
      <c r="N1679" s="20">
        <f t="shared" si="2"/>
        <v>20</v>
      </c>
      <c r="O1679" s="20">
        <f t="shared" si="5"/>
        <v>4128808</v>
      </c>
    </row>
    <row r="1680" spans="3:15" ht="12.5" x14ac:dyDescent="0.25">
      <c r="C1680" s="20"/>
      <c r="D1680" s="20"/>
      <c r="E1680" s="20"/>
      <c r="J1680" s="23"/>
      <c r="K1680" s="22" t="s">
        <v>13173</v>
      </c>
      <c r="L1680" s="22" t="s">
        <v>13185</v>
      </c>
      <c r="M1680" s="21">
        <v>4</v>
      </c>
      <c r="N1680" s="20">
        <f t="shared" si="2"/>
        <v>4</v>
      </c>
      <c r="O1680" s="20">
        <f t="shared" si="5"/>
        <v>4194220</v>
      </c>
    </row>
    <row r="1681" spans="3:15" ht="12.5" x14ac:dyDescent="0.25">
      <c r="C1681" s="20"/>
      <c r="D1681" s="20"/>
      <c r="E1681" s="20"/>
      <c r="J1681" s="23"/>
      <c r="K1681" s="22" t="s">
        <v>13173</v>
      </c>
      <c r="L1681" s="22" t="s">
        <v>13186</v>
      </c>
      <c r="M1681" s="21" t="s">
        <v>11277</v>
      </c>
      <c r="N1681" s="20">
        <f t="shared" si="2"/>
        <v>12</v>
      </c>
      <c r="O1681" s="20">
        <f t="shared" si="5"/>
        <v>4194192</v>
      </c>
    </row>
    <row r="1682" spans="3:15" ht="12.5" x14ac:dyDescent="0.25">
      <c r="C1682" s="20"/>
      <c r="D1682" s="20"/>
      <c r="E1682" s="20"/>
      <c r="J1682" s="23"/>
      <c r="K1682" s="22" t="s">
        <v>13173</v>
      </c>
      <c r="L1682" s="22" t="s">
        <v>13187</v>
      </c>
      <c r="M1682" s="21">
        <v>8</v>
      </c>
      <c r="N1682" s="20">
        <f t="shared" si="2"/>
        <v>8</v>
      </c>
      <c r="O1682" s="20">
        <f t="shared" si="5"/>
        <v>4128828</v>
      </c>
    </row>
    <row r="1683" spans="3:15" ht="12.5" x14ac:dyDescent="0.25">
      <c r="C1683" s="20"/>
      <c r="D1683" s="20"/>
      <c r="E1683" s="20"/>
      <c r="J1683" s="23"/>
      <c r="K1683" s="22" t="s">
        <v>13173</v>
      </c>
      <c r="L1683" s="22" t="s">
        <v>13188</v>
      </c>
      <c r="M1683" s="21">
        <v>4</v>
      </c>
      <c r="N1683" s="20">
        <f t="shared" si="2"/>
        <v>4</v>
      </c>
      <c r="O1683" s="20">
        <f t="shared" si="5"/>
        <v>4194204</v>
      </c>
    </row>
    <row r="1684" spans="3:15" ht="12.5" x14ac:dyDescent="0.25">
      <c r="C1684" s="20"/>
      <c r="D1684" s="20"/>
      <c r="E1684" s="20"/>
      <c r="J1684" s="23"/>
      <c r="K1684" s="22" t="s">
        <v>13173</v>
      </c>
      <c r="L1684" s="22" t="s">
        <v>13189</v>
      </c>
      <c r="M1684" s="21" t="s">
        <v>11277</v>
      </c>
      <c r="N1684" s="20">
        <f t="shared" si="2"/>
        <v>12</v>
      </c>
      <c r="O1684" s="20">
        <f t="shared" si="5"/>
        <v>4194176</v>
      </c>
    </row>
    <row r="1685" spans="3:15" ht="12.5" x14ac:dyDescent="0.25">
      <c r="C1685" s="20"/>
      <c r="D1685" s="20"/>
      <c r="E1685" s="20"/>
      <c r="J1685" s="23"/>
      <c r="K1685" s="22" t="s">
        <v>13173</v>
      </c>
      <c r="L1685" s="22" t="s">
        <v>13190</v>
      </c>
      <c r="M1685" s="21">
        <v>14</v>
      </c>
      <c r="N1685" s="20">
        <f t="shared" si="2"/>
        <v>20</v>
      </c>
      <c r="O1685" s="20">
        <f t="shared" si="5"/>
        <v>4128836</v>
      </c>
    </row>
    <row r="1686" spans="3:15" ht="12.5" x14ac:dyDescent="0.25">
      <c r="C1686" s="20"/>
      <c r="D1686" s="20"/>
      <c r="E1686" s="20"/>
      <c r="J1686" s="23"/>
      <c r="K1686" s="22" t="s">
        <v>13173</v>
      </c>
      <c r="L1686" s="22" t="s">
        <v>13191</v>
      </c>
      <c r="M1686" s="21">
        <v>4</v>
      </c>
      <c r="N1686" s="20">
        <f t="shared" si="2"/>
        <v>4</v>
      </c>
      <c r="O1686" s="20">
        <f t="shared" si="5"/>
        <v>4194188</v>
      </c>
    </row>
    <row r="1687" spans="3:15" ht="12.5" x14ac:dyDescent="0.25">
      <c r="C1687" s="20"/>
      <c r="D1687" s="20"/>
      <c r="E1687" s="20"/>
      <c r="J1687" s="23"/>
      <c r="K1687" s="22" t="s">
        <v>13173</v>
      </c>
      <c r="L1687" s="22" t="s">
        <v>13192</v>
      </c>
      <c r="M1687" s="21" t="s">
        <v>11277</v>
      </c>
      <c r="N1687" s="20">
        <f t="shared" si="2"/>
        <v>12</v>
      </c>
      <c r="O1687" s="20">
        <f t="shared" si="5"/>
        <v>4194160</v>
      </c>
    </row>
    <row r="1688" spans="3:15" ht="12.5" x14ac:dyDescent="0.25">
      <c r="C1688" s="20"/>
      <c r="D1688" s="20"/>
      <c r="E1688" s="20"/>
      <c r="J1688" s="23"/>
      <c r="K1688" s="22" t="s">
        <v>13173</v>
      </c>
      <c r="L1688" s="22" t="s">
        <v>13193</v>
      </c>
      <c r="M1688" s="21">
        <v>8</v>
      </c>
      <c r="N1688" s="20">
        <f t="shared" si="2"/>
        <v>8</v>
      </c>
      <c r="O1688" s="20">
        <f t="shared" si="5"/>
        <v>4128856</v>
      </c>
    </row>
    <row r="1689" spans="3:15" ht="12.5" x14ac:dyDescent="0.25">
      <c r="C1689" s="20"/>
      <c r="D1689" s="20"/>
      <c r="E1689" s="20"/>
      <c r="J1689" s="23"/>
      <c r="K1689" s="22" t="s">
        <v>13173</v>
      </c>
      <c r="L1689" s="22" t="s">
        <v>13194</v>
      </c>
      <c r="M1689" s="21">
        <v>4</v>
      </c>
      <c r="N1689" s="20">
        <f t="shared" si="2"/>
        <v>4</v>
      </c>
      <c r="O1689" s="20">
        <f t="shared" si="5"/>
        <v>4194172</v>
      </c>
    </row>
    <row r="1690" spans="3:15" ht="12.5" x14ac:dyDescent="0.25">
      <c r="C1690" s="20"/>
      <c r="D1690" s="20"/>
      <c r="E1690" s="20"/>
      <c r="J1690" s="23"/>
      <c r="K1690" s="22" t="s">
        <v>13173</v>
      </c>
      <c r="L1690" s="22" t="s">
        <v>13195</v>
      </c>
      <c r="M1690" s="21" t="s">
        <v>11277</v>
      </c>
      <c r="N1690" s="20">
        <f t="shared" si="2"/>
        <v>12</v>
      </c>
      <c r="O1690" s="20">
        <f t="shared" si="5"/>
        <v>4194144</v>
      </c>
    </row>
    <row r="1691" spans="3:15" ht="12.5" x14ac:dyDescent="0.25">
      <c r="C1691" s="20"/>
      <c r="D1691" s="20"/>
      <c r="E1691" s="20"/>
      <c r="J1691" s="23"/>
      <c r="K1691" s="22" t="s">
        <v>13173</v>
      </c>
      <c r="L1691" s="22" t="s">
        <v>13196</v>
      </c>
      <c r="M1691" s="21">
        <v>14</v>
      </c>
      <c r="N1691" s="20">
        <f t="shared" si="2"/>
        <v>20</v>
      </c>
      <c r="O1691" s="20">
        <f t="shared" si="5"/>
        <v>4128864</v>
      </c>
    </row>
    <row r="1692" spans="3:15" ht="12.5" x14ac:dyDescent="0.25">
      <c r="C1692" s="20"/>
      <c r="D1692" s="20"/>
      <c r="E1692" s="20"/>
      <c r="J1692" s="23"/>
      <c r="K1692" s="22" t="s">
        <v>13173</v>
      </c>
      <c r="L1692" s="22" t="s">
        <v>13197</v>
      </c>
      <c r="M1692" s="21">
        <v>4</v>
      </c>
      <c r="N1692" s="20">
        <f t="shared" si="2"/>
        <v>4</v>
      </c>
      <c r="O1692" s="20">
        <f t="shared" si="5"/>
        <v>4194156</v>
      </c>
    </row>
    <row r="1693" spans="3:15" ht="12.5" x14ac:dyDescent="0.25">
      <c r="C1693" s="20"/>
      <c r="D1693" s="20"/>
      <c r="E1693" s="20"/>
      <c r="J1693" s="23"/>
      <c r="K1693" s="22" t="s">
        <v>13173</v>
      </c>
      <c r="L1693" s="22" t="s">
        <v>13198</v>
      </c>
      <c r="M1693" s="21" t="s">
        <v>11277</v>
      </c>
      <c r="N1693" s="20">
        <f t="shared" si="2"/>
        <v>12</v>
      </c>
      <c r="O1693" s="20">
        <f t="shared" si="5"/>
        <v>4194128</v>
      </c>
    </row>
    <row r="1694" spans="3:15" ht="12.5" x14ac:dyDescent="0.25">
      <c r="C1694" s="20"/>
      <c r="D1694" s="20"/>
      <c r="E1694" s="20"/>
      <c r="J1694" s="23"/>
      <c r="K1694" s="22" t="s">
        <v>13173</v>
      </c>
      <c r="L1694" s="22" t="s">
        <v>13199</v>
      </c>
      <c r="M1694" s="21">
        <v>8</v>
      </c>
      <c r="N1694" s="20">
        <f t="shared" si="2"/>
        <v>8</v>
      </c>
      <c r="O1694" s="20">
        <f t="shared" si="5"/>
        <v>4128884</v>
      </c>
    </row>
    <row r="1695" spans="3:15" ht="12.5" x14ac:dyDescent="0.25">
      <c r="C1695" s="20"/>
      <c r="D1695" s="20"/>
      <c r="E1695" s="20"/>
      <c r="J1695" s="23"/>
      <c r="K1695" s="22" t="s">
        <v>13173</v>
      </c>
      <c r="L1695" s="22" t="s">
        <v>13200</v>
      </c>
      <c r="M1695" s="21">
        <v>4</v>
      </c>
      <c r="N1695" s="20">
        <f t="shared" si="2"/>
        <v>4</v>
      </c>
      <c r="O1695" s="20">
        <f t="shared" si="5"/>
        <v>4194140</v>
      </c>
    </row>
    <row r="1696" spans="3:15" ht="12.5" x14ac:dyDescent="0.25">
      <c r="C1696" s="20"/>
      <c r="D1696" s="20"/>
      <c r="E1696" s="20"/>
      <c r="J1696" s="23"/>
      <c r="K1696" s="22" t="s">
        <v>13173</v>
      </c>
      <c r="L1696" s="22" t="s">
        <v>13201</v>
      </c>
      <c r="M1696" s="21" t="s">
        <v>11277</v>
      </c>
      <c r="N1696" s="20">
        <f t="shared" si="2"/>
        <v>12</v>
      </c>
      <c r="O1696" s="20">
        <f t="shared" si="5"/>
        <v>4194112</v>
      </c>
    </row>
    <row r="1697" spans="3:15" ht="12.5" x14ac:dyDescent="0.25">
      <c r="C1697" s="20"/>
      <c r="D1697" s="20"/>
      <c r="E1697" s="20"/>
      <c r="J1697" s="23"/>
      <c r="K1697" s="22" t="s">
        <v>13173</v>
      </c>
      <c r="L1697" s="22" t="s">
        <v>13202</v>
      </c>
      <c r="M1697" s="21" t="s">
        <v>11277</v>
      </c>
      <c r="N1697" s="20">
        <f t="shared" si="2"/>
        <v>12</v>
      </c>
      <c r="O1697" s="20">
        <f t="shared" si="5"/>
        <v>4194096</v>
      </c>
    </row>
    <row r="1698" spans="3:15" ht="12.5" x14ac:dyDescent="0.25">
      <c r="C1698" s="20"/>
      <c r="D1698" s="20"/>
      <c r="E1698" s="20"/>
      <c r="J1698" s="23"/>
      <c r="K1698" s="22" t="s">
        <v>13173</v>
      </c>
      <c r="L1698" s="22" t="s">
        <v>13203</v>
      </c>
      <c r="M1698" s="21">
        <v>14</v>
      </c>
      <c r="N1698" s="20">
        <f t="shared" si="2"/>
        <v>20</v>
      </c>
      <c r="O1698" s="20">
        <f t="shared" si="5"/>
        <v>4128912</v>
      </c>
    </row>
    <row r="1699" spans="3:15" ht="12.5" x14ac:dyDescent="0.25">
      <c r="C1699" s="20"/>
      <c r="D1699" s="20"/>
      <c r="E1699" s="20"/>
      <c r="J1699" s="23"/>
      <c r="K1699" s="22" t="s">
        <v>13173</v>
      </c>
      <c r="L1699" s="22" t="s">
        <v>13204</v>
      </c>
      <c r="M1699" s="21">
        <v>4</v>
      </c>
      <c r="N1699" s="20">
        <f t="shared" si="2"/>
        <v>4</v>
      </c>
      <c r="O1699" s="20">
        <f t="shared" si="5"/>
        <v>4194108</v>
      </c>
    </row>
    <row r="1700" spans="3:15" ht="12.5" x14ac:dyDescent="0.25">
      <c r="C1700" s="20"/>
      <c r="D1700" s="20"/>
      <c r="E1700" s="20"/>
      <c r="J1700" s="23"/>
      <c r="K1700" s="22" t="s">
        <v>13173</v>
      </c>
      <c r="L1700" s="22" t="s">
        <v>13205</v>
      </c>
      <c r="M1700" s="21" t="s">
        <v>11277</v>
      </c>
      <c r="N1700" s="20">
        <f t="shared" si="2"/>
        <v>12</v>
      </c>
      <c r="O1700" s="20">
        <f t="shared" si="5"/>
        <v>4194080</v>
      </c>
    </row>
    <row r="1701" spans="3:15" ht="12.5" x14ac:dyDescent="0.25">
      <c r="C1701" s="20"/>
      <c r="D1701" s="20"/>
      <c r="E1701" s="20"/>
      <c r="J1701" s="23"/>
      <c r="K1701" s="22" t="s">
        <v>13173</v>
      </c>
      <c r="L1701" s="22" t="s">
        <v>13206</v>
      </c>
      <c r="M1701" s="21">
        <v>14</v>
      </c>
      <c r="N1701" s="20">
        <f t="shared" si="2"/>
        <v>20</v>
      </c>
      <c r="O1701" s="20">
        <f t="shared" si="5"/>
        <v>4128932</v>
      </c>
    </row>
    <row r="1702" spans="3:15" ht="12.5" x14ac:dyDescent="0.25">
      <c r="C1702" s="20"/>
      <c r="D1702" s="20"/>
      <c r="E1702" s="20"/>
      <c r="J1702" s="23"/>
      <c r="K1702" s="22" t="s">
        <v>13173</v>
      </c>
      <c r="L1702" s="22" t="s">
        <v>13207</v>
      </c>
      <c r="M1702" s="21" t="s">
        <v>11277</v>
      </c>
      <c r="N1702" s="20">
        <f t="shared" si="2"/>
        <v>12</v>
      </c>
      <c r="O1702" s="20">
        <f t="shared" si="5"/>
        <v>4194064</v>
      </c>
    </row>
    <row r="1703" spans="3:15" ht="12.5" x14ac:dyDescent="0.25">
      <c r="C1703" s="20"/>
      <c r="D1703" s="20"/>
      <c r="E1703" s="20"/>
      <c r="J1703" s="23"/>
      <c r="K1703" s="22" t="s">
        <v>13173</v>
      </c>
      <c r="L1703" s="22" t="s">
        <v>13208</v>
      </c>
      <c r="M1703" s="21">
        <v>14</v>
      </c>
      <c r="N1703" s="20">
        <f t="shared" si="2"/>
        <v>20</v>
      </c>
      <c r="O1703" s="20">
        <f t="shared" si="5"/>
        <v>4128952</v>
      </c>
    </row>
    <row r="1704" spans="3:15" ht="12.5" x14ac:dyDescent="0.25">
      <c r="C1704" s="20"/>
      <c r="D1704" s="20"/>
      <c r="E1704" s="20"/>
      <c r="J1704" s="23"/>
      <c r="K1704" s="22" t="s">
        <v>13173</v>
      </c>
      <c r="L1704" s="22" t="s">
        <v>13209</v>
      </c>
      <c r="M1704" s="21">
        <v>4</v>
      </c>
      <c r="N1704" s="20">
        <f t="shared" si="2"/>
        <v>4</v>
      </c>
      <c r="O1704" s="20">
        <f t="shared" si="5"/>
        <v>4194076</v>
      </c>
    </row>
    <row r="1705" spans="3:15" ht="12.5" x14ac:dyDescent="0.25">
      <c r="C1705" s="20"/>
      <c r="D1705" s="20"/>
      <c r="E1705" s="20"/>
      <c r="J1705" s="23"/>
      <c r="K1705" s="22" t="s">
        <v>13173</v>
      </c>
      <c r="L1705" s="22" t="s">
        <v>13210</v>
      </c>
      <c r="M1705" s="21" t="s">
        <v>11277</v>
      </c>
      <c r="N1705" s="20">
        <f t="shared" si="2"/>
        <v>12</v>
      </c>
      <c r="O1705" s="20">
        <f t="shared" si="5"/>
        <v>4194048</v>
      </c>
    </row>
    <row r="1706" spans="3:15" ht="12.5" x14ac:dyDescent="0.25">
      <c r="C1706" s="20"/>
      <c r="D1706" s="20"/>
      <c r="E1706" s="20"/>
      <c r="J1706" s="23"/>
      <c r="K1706" s="22" t="s">
        <v>13173</v>
      </c>
      <c r="L1706" s="22" t="s">
        <v>13211</v>
      </c>
      <c r="M1706" s="21">
        <v>8</v>
      </c>
      <c r="N1706" s="20">
        <f t="shared" si="2"/>
        <v>8</v>
      </c>
      <c r="O1706" s="20">
        <f t="shared" si="5"/>
        <v>4128972</v>
      </c>
    </row>
    <row r="1707" spans="3:15" ht="12.5" x14ac:dyDescent="0.25">
      <c r="C1707" s="20"/>
      <c r="D1707" s="20"/>
      <c r="E1707" s="20"/>
      <c r="J1707" s="23"/>
      <c r="K1707" s="22" t="s">
        <v>13173</v>
      </c>
      <c r="L1707" s="22" t="s">
        <v>13212</v>
      </c>
      <c r="M1707" s="21">
        <v>4</v>
      </c>
      <c r="N1707" s="20">
        <f t="shared" si="2"/>
        <v>4</v>
      </c>
      <c r="O1707" s="20">
        <f t="shared" si="5"/>
        <v>4194060</v>
      </c>
    </row>
    <row r="1708" spans="3:15" ht="12.5" x14ac:dyDescent="0.25">
      <c r="C1708" s="20"/>
      <c r="D1708" s="20"/>
      <c r="E1708" s="20"/>
      <c r="J1708" s="23"/>
      <c r="K1708" s="22" t="s">
        <v>13173</v>
      </c>
      <c r="L1708" s="22" t="s">
        <v>13213</v>
      </c>
      <c r="M1708" s="21" t="s">
        <v>11277</v>
      </c>
      <c r="N1708" s="20">
        <f t="shared" si="2"/>
        <v>12</v>
      </c>
      <c r="O1708" s="20">
        <f t="shared" si="5"/>
        <v>4194032</v>
      </c>
    </row>
    <row r="1709" spans="3:15" ht="12.5" x14ac:dyDescent="0.25">
      <c r="C1709" s="20"/>
      <c r="D1709" s="20"/>
      <c r="E1709" s="20"/>
      <c r="J1709" s="23"/>
      <c r="K1709" s="22" t="s">
        <v>13173</v>
      </c>
      <c r="L1709" s="22" t="s">
        <v>13214</v>
      </c>
      <c r="M1709" s="21">
        <v>14</v>
      </c>
      <c r="N1709" s="20">
        <f t="shared" si="2"/>
        <v>20</v>
      </c>
      <c r="O1709" s="20">
        <f t="shared" si="5"/>
        <v>4128980</v>
      </c>
    </row>
    <row r="1710" spans="3:15" ht="12.5" x14ac:dyDescent="0.25">
      <c r="C1710" s="20"/>
      <c r="D1710" s="20"/>
      <c r="E1710" s="20"/>
      <c r="J1710" s="23"/>
      <c r="K1710" s="22" t="s">
        <v>13173</v>
      </c>
      <c r="L1710" s="22" t="s">
        <v>13215</v>
      </c>
      <c r="M1710" s="21">
        <v>4</v>
      </c>
      <c r="N1710" s="20">
        <f t="shared" si="2"/>
        <v>4</v>
      </c>
      <c r="O1710" s="20">
        <f t="shared" si="5"/>
        <v>4194044</v>
      </c>
    </row>
    <row r="1711" spans="3:15" ht="12.5" x14ac:dyDescent="0.25">
      <c r="C1711" s="20"/>
      <c r="D1711" s="20"/>
      <c r="E1711" s="20"/>
      <c r="J1711" s="23"/>
      <c r="K1711" s="22" t="s">
        <v>13173</v>
      </c>
      <c r="L1711" s="22" t="s">
        <v>13216</v>
      </c>
      <c r="M1711" s="21" t="s">
        <v>11277</v>
      </c>
      <c r="N1711" s="20">
        <f t="shared" si="2"/>
        <v>12</v>
      </c>
      <c r="O1711" s="20">
        <f t="shared" si="5"/>
        <v>4194016</v>
      </c>
    </row>
    <row r="1712" spans="3:15" ht="12.5" x14ac:dyDescent="0.25">
      <c r="C1712" s="20"/>
      <c r="D1712" s="20"/>
      <c r="E1712" s="20"/>
      <c r="J1712" s="23"/>
      <c r="K1712" s="22" t="s">
        <v>13173</v>
      </c>
      <c r="L1712" s="22" t="s">
        <v>13217</v>
      </c>
      <c r="M1712" s="21">
        <v>8</v>
      </c>
      <c r="N1712" s="20">
        <f t="shared" si="2"/>
        <v>8</v>
      </c>
      <c r="O1712" s="20">
        <f t="shared" si="5"/>
        <v>4129000</v>
      </c>
    </row>
    <row r="1713" spans="3:15" ht="12.5" x14ac:dyDescent="0.25">
      <c r="C1713" s="20"/>
      <c r="D1713" s="20"/>
      <c r="E1713" s="20"/>
      <c r="J1713" s="23"/>
      <c r="K1713" s="22" t="s">
        <v>13173</v>
      </c>
      <c r="L1713" s="22" t="s">
        <v>13218</v>
      </c>
      <c r="M1713" s="21">
        <v>4</v>
      </c>
      <c r="N1713" s="20">
        <f t="shared" si="2"/>
        <v>4</v>
      </c>
      <c r="O1713" s="20">
        <f t="shared" si="5"/>
        <v>4194028</v>
      </c>
    </row>
    <row r="1714" spans="3:15" ht="12.5" x14ac:dyDescent="0.25">
      <c r="C1714" s="20"/>
      <c r="D1714" s="20"/>
      <c r="E1714" s="20"/>
      <c r="J1714" s="23"/>
      <c r="K1714" s="22" t="s">
        <v>13173</v>
      </c>
      <c r="L1714" s="22" t="s">
        <v>13219</v>
      </c>
      <c r="M1714" s="21" t="s">
        <v>11277</v>
      </c>
      <c r="N1714" s="20">
        <f t="shared" si="2"/>
        <v>12</v>
      </c>
      <c r="O1714" s="20">
        <f t="shared" si="5"/>
        <v>4194000</v>
      </c>
    </row>
    <row r="1715" spans="3:15" ht="12.5" x14ac:dyDescent="0.25">
      <c r="C1715" s="20"/>
      <c r="D1715" s="20"/>
      <c r="E1715" s="20"/>
      <c r="J1715" s="23"/>
      <c r="K1715" s="22" t="s">
        <v>13173</v>
      </c>
      <c r="L1715" s="22" t="s">
        <v>13220</v>
      </c>
      <c r="M1715" s="21">
        <v>14</v>
      </c>
      <c r="N1715" s="20">
        <f t="shared" si="2"/>
        <v>20</v>
      </c>
      <c r="O1715" s="20">
        <f t="shared" si="5"/>
        <v>4129008</v>
      </c>
    </row>
    <row r="1716" spans="3:15" ht="12.5" x14ac:dyDescent="0.25">
      <c r="C1716" s="20"/>
      <c r="D1716" s="20"/>
      <c r="E1716" s="20"/>
      <c r="J1716" s="23"/>
      <c r="K1716" s="22" t="s">
        <v>13173</v>
      </c>
      <c r="L1716" s="22" t="s">
        <v>13221</v>
      </c>
      <c r="M1716" s="21">
        <v>4</v>
      </c>
      <c r="N1716" s="20">
        <f t="shared" si="2"/>
        <v>4</v>
      </c>
      <c r="O1716" s="20">
        <f t="shared" si="5"/>
        <v>4194012</v>
      </c>
    </row>
    <row r="1717" spans="3:15" ht="12.5" x14ac:dyDescent="0.25">
      <c r="C1717" s="20"/>
      <c r="D1717" s="20"/>
      <c r="E1717" s="20"/>
      <c r="J1717" s="23"/>
      <c r="K1717" s="22" t="s">
        <v>13173</v>
      </c>
      <c r="L1717" s="22" t="s">
        <v>13222</v>
      </c>
      <c r="M1717" s="21" t="s">
        <v>11277</v>
      </c>
      <c r="N1717" s="20">
        <f t="shared" si="2"/>
        <v>12</v>
      </c>
      <c r="O1717" s="20">
        <f t="shared" si="5"/>
        <v>4193984</v>
      </c>
    </row>
    <row r="1718" spans="3:15" ht="12.5" x14ac:dyDescent="0.25">
      <c r="C1718" s="20"/>
      <c r="D1718" s="20"/>
      <c r="E1718" s="20"/>
      <c r="J1718" s="23"/>
      <c r="K1718" s="22" t="s">
        <v>13173</v>
      </c>
      <c r="L1718" s="22" t="s">
        <v>13223</v>
      </c>
      <c r="M1718" s="21">
        <v>8</v>
      </c>
      <c r="N1718" s="20">
        <f t="shared" si="2"/>
        <v>8</v>
      </c>
      <c r="O1718" s="20">
        <f t="shared" si="5"/>
        <v>4129028</v>
      </c>
    </row>
    <row r="1719" spans="3:15" ht="12.5" x14ac:dyDescent="0.25">
      <c r="C1719" s="20"/>
      <c r="D1719" s="20"/>
      <c r="E1719" s="20"/>
      <c r="J1719" s="23"/>
      <c r="K1719" s="22" t="s">
        <v>13173</v>
      </c>
      <c r="L1719" s="22" t="s">
        <v>13224</v>
      </c>
      <c r="M1719" s="21">
        <v>4</v>
      </c>
      <c r="N1719" s="20">
        <f t="shared" si="2"/>
        <v>4</v>
      </c>
      <c r="O1719" s="20">
        <f t="shared" si="5"/>
        <v>4193996</v>
      </c>
    </row>
    <row r="1720" spans="3:15" ht="12.5" x14ac:dyDescent="0.25">
      <c r="C1720" s="20"/>
      <c r="D1720" s="20"/>
      <c r="E1720" s="20"/>
      <c r="J1720" s="23"/>
      <c r="K1720" s="22" t="s">
        <v>13225</v>
      </c>
      <c r="L1720" s="22" t="s">
        <v>12491</v>
      </c>
      <c r="M1720" s="21" t="s">
        <v>11277</v>
      </c>
      <c r="N1720" s="20">
        <f t="shared" si="2"/>
        <v>12</v>
      </c>
      <c r="O1720" s="20">
        <f t="shared" si="5"/>
        <v>4188848</v>
      </c>
    </row>
    <row r="1721" spans="3:15" ht="12.5" x14ac:dyDescent="0.25">
      <c r="C1721" s="20"/>
      <c r="D1721" s="20"/>
      <c r="E1721" s="20"/>
      <c r="J1721" s="23"/>
      <c r="K1721" s="22" t="s">
        <v>13225</v>
      </c>
      <c r="L1721" s="22" t="s">
        <v>13226</v>
      </c>
      <c r="M1721" s="21">
        <v>140</v>
      </c>
      <c r="N1721" s="20">
        <f t="shared" si="2"/>
        <v>320</v>
      </c>
      <c r="O1721" s="20">
        <f t="shared" si="5"/>
        <v>4137464</v>
      </c>
    </row>
    <row r="1722" spans="3:15" ht="12.5" x14ac:dyDescent="0.25">
      <c r="C1722" s="20"/>
      <c r="D1722" s="20"/>
      <c r="E1722" s="20"/>
      <c r="J1722" s="23"/>
      <c r="K1722" s="22" t="s">
        <v>13225</v>
      </c>
      <c r="L1722" s="22" t="s">
        <v>12493</v>
      </c>
      <c r="M1722" s="21">
        <v>4</v>
      </c>
      <c r="N1722" s="20">
        <f t="shared" si="2"/>
        <v>4</v>
      </c>
      <c r="O1722" s="20">
        <f t="shared" si="5"/>
        <v>4188860</v>
      </c>
    </row>
    <row r="1723" spans="3:15" ht="12.5" x14ac:dyDescent="0.25">
      <c r="C1723" s="20"/>
      <c r="D1723" s="20"/>
      <c r="E1723" s="20"/>
      <c r="J1723" s="23"/>
      <c r="K1723" s="22" t="s">
        <v>13225</v>
      </c>
      <c r="L1723" s="22" t="s">
        <v>12494</v>
      </c>
      <c r="M1723" s="21" t="s">
        <v>11277</v>
      </c>
      <c r="N1723" s="20">
        <f t="shared" si="2"/>
        <v>12</v>
      </c>
      <c r="O1723" s="20">
        <f t="shared" si="5"/>
        <v>4188832</v>
      </c>
    </row>
    <row r="1724" spans="3:15" ht="12.5" x14ac:dyDescent="0.25">
      <c r="C1724" s="20"/>
      <c r="D1724" s="20"/>
      <c r="E1724" s="20"/>
      <c r="J1724" s="23"/>
      <c r="K1724" s="22" t="s">
        <v>13225</v>
      </c>
      <c r="L1724" s="22" t="s">
        <v>13227</v>
      </c>
      <c r="M1724" s="21">
        <v>140</v>
      </c>
      <c r="N1724" s="20">
        <f t="shared" si="2"/>
        <v>320</v>
      </c>
      <c r="O1724" s="20">
        <f t="shared" si="5"/>
        <v>4137784</v>
      </c>
    </row>
    <row r="1725" spans="3:15" ht="12.5" x14ac:dyDescent="0.25">
      <c r="C1725" s="20"/>
      <c r="D1725" s="20"/>
      <c r="E1725" s="20"/>
      <c r="J1725" s="23"/>
      <c r="K1725" s="22" t="s">
        <v>13225</v>
      </c>
      <c r="L1725" s="22" t="s">
        <v>12496</v>
      </c>
      <c r="M1725" s="21">
        <v>4</v>
      </c>
      <c r="N1725" s="20">
        <f t="shared" si="2"/>
        <v>4</v>
      </c>
      <c r="O1725" s="20">
        <f t="shared" si="5"/>
        <v>4188844</v>
      </c>
    </row>
    <row r="1726" spans="3:15" ht="12.5" x14ac:dyDescent="0.25">
      <c r="C1726" s="20"/>
      <c r="D1726" s="20"/>
      <c r="E1726" s="20"/>
      <c r="J1726" s="23"/>
      <c r="K1726" s="22" t="s">
        <v>13228</v>
      </c>
      <c r="L1726" s="22" t="s">
        <v>12497</v>
      </c>
      <c r="M1726" s="21" t="s">
        <v>11277</v>
      </c>
      <c r="N1726" s="20">
        <f t="shared" si="2"/>
        <v>12</v>
      </c>
      <c r="O1726" s="20">
        <f t="shared" si="5"/>
        <v>4188816</v>
      </c>
    </row>
    <row r="1727" spans="3:15" ht="12.5" x14ac:dyDescent="0.25">
      <c r="C1727" s="20"/>
      <c r="D1727" s="20"/>
      <c r="E1727" s="20"/>
      <c r="J1727" s="23"/>
      <c r="K1727" s="22" t="s">
        <v>13228</v>
      </c>
      <c r="L1727" s="22" t="s">
        <v>13229</v>
      </c>
      <c r="M1727" s="21">
        <v>140</v>
      </c>
      <c r="N1727" s="20">
        <f t="shared" si="2"/>
        <v>320</v>
      </c>
      <c r="O1727" s="20">
        <f t="shared" si="5"/>
        <v>4138104</v>
      </c>
    </row>
    <row r="1728" spans="3:15" ht="12.5" x14ac:dyDescent="0.25">
      <c r="C1728" s="20"/>
      <c r="D1728" s="20"/>
      <c r="E1728" s="20"/>
      <c r="J1728" s="23"/>
      <c r="K1728" s="22" t="s">
        <v>13228</v>
      </c>
      <c r="L1728" s="22" t="s">
        <v>12499</v>
      </c>
      <c r="M1728" s="21">
        <v>4</v>
      </c>
      <c r="N1728" s="20">
        <f t="shared" si="2"/>
        <v>4</v>
      </c>
      <c r="O1728" s="20">
        <f t="shared" si="5"/>
        <v>4188828</v>
      </c>
    </row>
    <row r="1729" spans="3:15" ht="12.5" x14ac:dyDescent="0.25">
      <c r="C1729" s="20"/>
      <c r="D1729" s="20"/>
      <c r="E1729" s="20"/>
      <c r="J1729" s="23"/>
      <c r="K1729" s="22" t="s">
        <v>13228</v>
      </c>
      <c r="L1729" s="22" t="s">
        <v>12500</v>
      </c>
      <c r="M1729" s="21" t="s">
        <v>11277</v>
      </c>
      <c r="N1729" s="20">
        <f t="shared" si="2"/>
        <v>12</v>
      </c>
      <c r="O1729" s="20">
        <f t="shared" si="5"/>
        <v>4188800</v>
      </c>
    </row>
    <row r="1730" spans="3:15" ht="12.5" x14ac:dyDescent="0.25">
      <c r="C1730" s="20"/>
      <c r="D1730" s="20"/>
      <c r="E1730" s="20"/>
      <c r="J1730" s="23"/>
      <c r="K1730" s="22" t="s">
        <v>13228</v>
      </c>
      <c r="L1730" s="22" t="s">
        <v>13230</v>
      </c>
      <c r="M1730" s="21">
        <v>140</v>
      </c>
      <c r="N1730" s="20">
        <f t="shared" si="2"/>
        <v>320</v>
      </c>
      <c r="O1730" s="20">
        <f t="shared" si="5"/>
        <v>4138424</v>
      </c>
    </row>
    <row r="1731" spans="3:15" ht="12.5" x14ac:dyDescent="0.25">
      <c r="C1731" s="20"/>
      <c r="D1731" s="20"/>
      <c r="E1731" s="20"/>
      <c r="J1731" s="23"/>
      <c r="K1731" s="22" t="s">
        <v>13228</v>
      </c>
      <c r="L1731" s="22" t="s">
        <v>12502</v>
      </c>
      <c r="M1731" s="21">
        <v>4</v>
      </c>
      <c r="N1731" s="20">
        <f t="shared" si="2"/>
        <v>4</v>
      </c>
      <c r="O1731" s="20">
        <f t="shared" si="5"/>
        <v>4188812</v>
      </c>
    </row>
    <row r="1732" spans="3:15" ht="12.5" x14ac:dyDescent="0.25">
      <c r="C1732" s="20"/>
      <c r="D1732" s="20"/>
      <c r="E1732" s="20"/>
      <c r="J1732" s="23"/>
      <c r="K1732" s="22" t="s">
        <v>13231</v>
      </c>
      <c r="L1732" s="22" t="s">
        <v>12503</v>
      </c>
      <c r="M1732" s="21" t="s">
        <v>11277</v>
      </c>
      <c r="N1732" s="20">
        <f t="shared" si="2"/>
        <v>12</v>
      </c>
      <c r="O1732" s="20">
        <f t="shared" si="5"/>
        <v>4188784</v>
      </c>
    </row>
    <row r="1733" spans="3:15" ht="12.5" x14ac:dyDescent="0.25">
      <c r="C1733" s="20"/>
      <c r="D1733" s="20"/>
      <c r="E1733" s="20"/>
      <c r="J1733" s="23"/>
      <c r="K1733" s="22" t="s">
        <v>13231</v>
      </c>
      <c r="L1733" s="22" t="s">
        <v>13232</v>
      </c>
      <c r="M1733" s="21">
        <v>140</v>
      </c>
      <c r="N1733" s="20">
        <f t="shared" si="2"/>
        <v>320</v>
      </c>
      <c r="O1733" s="20">
        <f t="shared" si="5"/>
        <v>4138744</v>
      </c>
    </row>
    <row r="1734" spans="3:15" ht="12.5" x14ac:dyDescent="0.25">
      <c r="C1734" s="20"/>
      <c r="D1734" s="20"/>
      <c r="E1734" s="20"/>
      <c r="J1734" s="23"/>
      <c r="K1734" s="22" t="s">
        <v>13231</v>
      </c>
      <c r="L1734" s="22" t="s">
        <v>12505</v>
      </c>
      <c r="M1734" s="21">
        <v>4</v>
      </c>
      <c r="N1734" s="20">
        <f t="shared" si="2"/>
        <v>4</v>
      </c>
      <c r="O1734" s="20">
        <f t="shared" si="5"/>
        <v>4188796</v>
      </c>
    </row>
    <row r="1735" spans="3:15" ht="12.5" x14ac:dyDescent="0.25">
      <c r="C1735" s="20"/>
      <c r="D1735" s="20"/>
      <c r="E1735" s="20"/>
      <c r="J1735" s="23"/>
      <c r="K1735" s="22" t="s">
        <v>13231</v>
      </c>
      <c r="L1735" s="22" t="s">
        <v>12506</v>
      </c>
      <c r="M1735" s="21" t="s">
        <v>11277</v>
      </c>
      <c r="N1735" s="20">
        <f t="shared" si="2"/>
        <v>12</v>
      </c>
      <c r="O1735" s="20">
        <f t="shared" si="5"/>
        <v>4188768</v>
      </c>
    </row>
    <row r="1736" spans="3:15" ht="12.5" x14ac:dyDescent="0.25">
      <c r="C1736" s="20"/>
      <c r="D1736" s="20"/>
      <c r="E1736" s="20"/>
      <c r="J1736" s="23"/>
      <c r="K1736" s="22" t="s">
        <v>13231</v>
      </c>
      <c r="L1736" s="22" t="s">
        <v>13233</v>
      </c>
      <c r="M1736" s="21">
        <v>140</v>
      </c>
      <c r="N1736" s="20">
        <f t="shared" si="2"/>
        <v>320</v>
      </c>
      <c r="O1736" s="20">
        <f t="shared" si="5"/>
        <v>4139064</v>
      </c>
    </row>
    <row r="1737" spans="3:15" ht="12.5" x14ac:dyDescent="0.25">
      <c r="C1737" s="20"/>
      <c r="D1737" s="20"/>
      <c r="E1737" s="20"/>
      <c r="J1737" s="23"/>
      <c r="K1737" s="22" t="s">
        <v>13231</v>
      </c>
      <c r="L1737" s="22" t="s">
        <v>12508</v>
      </c>
      <c r="M1737" s="21">
        <v>4</v>
      </c>
      <c r="N1737" s="20">
        <f t="shared" si="2"/>
        <v>4</v>
      </c>
      <c r="O1737" s="20">
        <f t="shared" si="5"/>
        <v>4188780</v>
      </c>
    </row>
    <row r="1738" spans="3:15" ht="12.5" x14ac:dyDescent="0.25">
      <c r="C1738" s="20"/>
      <c r="D1738" s="20"/>
      <c r="E1738" s="20"/>
      <c r="J1738" s="23"/>
      <c r="K1738" s="22" t="s">
        <v>13234</v>
      </c>
      <c r="L1738" s="22" t="s">
        <v>12509</v>
      </c>
      <c r="M1738" s="21" t="s">
        <v>11277</v>
      </c>
      <c r="N1738" s="20">
        <f t="shared" si="2"/>
        <v>12</v>
      </c>
      <c r="O1738" s="20">
        <f t="shared" si="5"/>
        <v>4188752</v>
      </c>
    </row>
    <row r="1739" spans="3:15" ht="12.5" x14ac:dyDescent="0.25">
      <c r="C1739" s="20"/>
      <c r="D1739" s="20"/>
      <c r="E1739" s="20"/>
      <c r="J1739" s="23"/>
      <c r="K1739" s="22" t="s">
        <v>13234</v>
      </c>
      <c r="L1739" s="22" t="s">
        <v>13235</v>
      </c>
      <c r="M1739" s="21">
        <v>140</v>
      </c>
      <c r="N1739" s="20">
        <f t="shared" si="2"/>
        <v>320</v>
      </c>
      <c r="O1739" s="20">
        <f t="shared" si="5"/>
        <v>4139384</v>
      </c>
    </row>
    <row r="1740" spans="3:15" ht="12.5" x14ac:dyDescent="0.25">
      <c r="C1740" s="20"/>
      <c r="D1740" s="20"/>
      <c r="E1740" s="20"/>
      <c r="J1740" s="23"/>
      <c r="K1740" s="22" t="s">
        <v>13234</v>
      </c>
      <c r="L1740" s="22" t="s">
        <v>12511</v>
      </c>
      <c r="M1740" s="21">
        <v>4</v>
      </c>
      <c r="N1740" s="20">
        <f t="shared" si="2"/>
        <v>4</v>
      </c>
      <c r="O1740" s="20">
        <f t="shared" si="5"/>
        <v>4188764</v>
      </c>
    </row>
    <row r="1741" spans="3:15" ht="12.5" x14ac:dyDescent="0.25">
      <c r="C1741" s="20"/>
      <c r="D1741" s="20"/>
      <c r="E1741" s="20"/>
      <c r="J1741" s="23"/>
      <c r="K1741" s="22" t="s">
        <v>13234</v>
      </c>
      <c r="L1741" s="22" t="s">
        <v>12512</v>
      </c>
      <c r="M1741" s="21" t="s">
        <v>11277</v>
      </c>
      <c r="N1741" s="20">
        <f t="shared" si="2"/>
        <v>12</v>
      </c>
      <c r="O1741" s="20">
        <f t="shared" si="5"/>
        <v>4188736</v>
      </c>
    </row>
    <row r="1742" spans="3:15" ht="12.5" x14ac:dyDescent="0.25">
      <c r="C1742" s="20"/>
      <c r="D1742" s="20"/>
      <c r="E1742" s="20"/>
      <c r="J1742" s="23"/>
      <c r="K1742" s="22" t="s">
        <v>13234</v>
      </c>
      <c r="L1742" s="22" t="s">
        <v>13236</v>
      </c>
      <c r="M1742" s="21">
        <v>140</v>
      </c>
      <c r="N1742" s="20">
        <f t="shared" si="2"/>
        <v>320</v>
      </c>
      <c r="O1742" s="20">
        <f t="shared" si="5"/>
        <v>4139704</v>
      </c>
    </row>
    <row r="1743" spans="3:15" ht="12.5" x14ac:dyDescent="0.25">
      <c r="C1743" s="20"/>
      <c r="D1743" s="20"/>
      <c r="E1743" s="20"/>
      <c r="J1743" s="23"/>
      <c r="K1743" s="22" t="s">
        <v>13234</v>
      </c>
      <c r="L1743" s="22" t="s">
        <v>12514</v>
      </c>
      <c r="M1743" s="21">
        <v>4</v>
      </c>
      <c r="N1743" s="20">
        <f t="shared" si="2"/>
        <v>4</v>
      </c>
      <c r="O1743" s="20">
        <f t="shared" si="5"/>
        <v>4188748</v>
      </c>
    </row>
    <row r="1744" spans="3:15" ht="12.5" x14ac:dyDescent="0.25">
      <c r="C1744" s="20"/>
      <c r="D1744" s="20"/>
      <c r="E1744" s="20"/>
      <c r="J1744" s="23"/>
      <c r="K1744" s="22" t="s">
        <v>13237</v>
      </c>
      <c r="L1744" s="22" t="s">
        <v>12515</v>
      </c>
      <c r="M1744" s="21" t="s">
        <v>11277</v>
      </c>
      <c r="N1744" s="20">
        <f t="shared" si="2"/>
        <v>12</v>
      </c>
      <c r="O1744" s="20">
        <f t="shared" si="5"/>
        <v>4188720</v>
      </c>
    </row>
    <row r="1745" spans="3:15" ht="12.5" x14ac:dyDescent="0.25">
      <c r="C1745" s="20"/>
      <c r="D1745" s="20"/>
      <c r="E1745" s="20"/>
      <c r="J1745" s="23"/>
      <c r="K1745" s="22" t="s">
        <v>13237</v>
      </c>
      <c r="L1745" s="22" t="s">
        <v>13238</v>
      </c>
      <c r="M1745" s="21">
        <v>140</v>
      </c>
      <c r="N1745" s="20">
        <f t="shared" si="2"/>
        <v>320</v>
      </c>
      <c r="O1745" s="20">
        <f t="shared" si="5"/>
        <v>4140024</v>
      </c>
    </row>
    <row r="1746" spans="3:15" ht="12.5" x14ac:dyDescent="0.25">
      <c r="C1746" s="20"/>
      <c r="D1746" s="20"/>
      <c r="E1746" s="20"/>
      <c r="J1746" s="23"/>
      <c r="K1746" s="22" t="s">
        <v>13237</v>
      </c>
      <c r="L1746" s="22" t="s">
        <v>12517</v>
      </c>
      <c r="M1746" s="21">
        <v>4</v>
      </c>
      <c r="N1746" s="20">
        <f t="shared" si="2"/>
        <v>4</v>
      </c>
      <c r="O1746" s="20">
        <f t="shared" si="5"/>
        <v>4188732</v>
      </c>
    </row>
    <row r="1747" spans="3:15" ht="12.5" x14ac:dyDescent="0.25">
      <c r="C1747" s="20"/>
      <c r="D1747" s="20"/>
      <c r="E1747" s="20"/>
      <c r="J1747" s="23"/>
      <c r="K1747" s="22" t="s">
        <v>13237</v>
      </c>
      <c r="L1747" s="22" t="s">
        <v>12518</v>
      </c>
      <c r="M1747" s="21" t="s">
        <v>11277</v>
      </c>
      <c r="N1747" s="20">
        <f t="shared" si="2"/>
        <v>12</v>
      </c>
      <c r="O1747" s="20">
        <f t="shared" si="5"/>
        <v>4188704</v>
      </c>
    </row>
    <row r="1748" spans="3:15" ht="12.5" x14ac:dyDescent="0.25">
      <c r="C1748" s="20"/>
      <c r="D1748" s="20"/>
      <c r="E1748" s="20"/>
      <c r="J1748" s="23"/>
      <c r="K1748" s="22" t="s">
        <v>13237</v>
      </c>
      <c r="L1748" s="22" t="s">
        <v>13239</v>
      </c>
      <c r="M1748" s="21">
        <v>140</v>
      </c>
      <c r="N1748" s="20">
        <f t="shared" si="2"/>
        <v>320</v>
      </c>
      <c r="O1748" s="20">
        <f t="shared" si="5"/>
        <v>4140344</v>
      </c>
    </row>
    <row r="1749" spans="3:15" ht="12.5" x14ac:dyDescent="0.25">
      <c r="C1749" s="20"/>
      <c r="D1749" s="20"/>
      <c r="E1749" s="20"/>
      <c r="J1749" s="23"/>
      <c r="K1749" s="22" t="s">
        <v>13237</v>
      </c>
      <c r="L1749" s="22" t="s">
        <v>12520</v>
      </c>
      <c r="M1749" s="21">
        <v>4</v>
      </c>
      <c r="N1749" s="20">
        <f t="shared" si="2"/>
        <v>4</v>
      </c>
      <c r="O1749" s="20">
        <f t="shared" si="5"/>
        <v>4188716</v>
      </c>
    </row>
    <row r="1750" spans="3:15" ht="12.5" x14ac:dyDescent="0.25">
      <c r="C1750" s="20"/>
      <c r="D1750" s="20"/>
      <c r="E1750" s="20"/>
      <c r="J1750" s="23"/>
      <c r="K1750" s="22" t="s">
        <v>13240</v>
      </c>
      <c r="L1750" s="22" t="s">
        <v>12521</v>
      </c>
      <c r="M1750" s="21" t="s">
        <v>11277</v>
      </c>
      <c r="N1750" s="20">
        <f t="shared" si="2"/>
        <v>12</v>
      </c>
      <c r="O1750" s="20">
        <f t="shared" si="5"/>
        <v>4188688</v>
      </c>
    </row>
    <row r="1751" spans="3:15" ht="12.5" x14ac:dyDescent="0.25">
      <c r="C1751" s="20"/>
      <c r="D1751" s="20"/>
      <c r="E1751" s="20"/>
      <c r="J1751" s="23"/>
      <c r="K1751" s="22" t="s">
        <v>13240</v>
      </c>
      <c r="L1751" s="22" t="s">
        <v>13241</v>
      </c>
      <c r="M1751" s="21">
        <v>140</v>
      </c>
      <c r="N1751" s="20">
        <f t="shared" si="2"/>
        <v>320</v>
      </c>
      <c r="O1751" s="20">
        <f t="shared" si="5"/>
        <v>4140664</v>
      </c>
    </row>
    <row r="1752" spans="3:15" ht="12.5" x14ac:dyDescent="0.25">
      <c r="C1752" s="20"/>
      <c r="D1752" s="20"/>
      <c r="E1752" s="20"/>
      <c r="J1752" s="23"/>
      <c r="K1752" s="22" t="s">
        <v>13240</v>
      </c>
      <c r="L1752" s="22" t="s">
        <v>12523</v>
      </c>
      <c r="M1752" s="21">
        <v>4</v>
      </c>
      <c r="N1752" s="20">
        <f t="shared" si="2"/>
        <v>4</v>
      </c>
      <c r="O1752" s="20">
        <f t="shared" si="5"/>
        <v>4188700</v>
      </c>
    </row>
    <row r="1753" spans="3:15" ht="12.5" x14ac:dyDescent="0.25">
      <c r="C1753" s="20"/>
      <c r="D1753" s="20"/>
      <c r="E1753" s="20"/>
      <c r="J1753" s="23"/>
      <c r="K1753" s="22" t="s">
        <v>13240</v>
      </c>
      <c r="L1753" s="22" t="s">
        <v>12524</v>
      </c>
      <c r="M1753" s="21" t="s">
        <v>11277</v>
      </c>
      <c r="N1753" s="20">
        <f t="shared" si="2"/>
        <v>12</v>
      </c>
      <c r="O1753" s="20">
        <f t="shared" si="5"/>
        <v>4188672</v>
      </c>
    </row>
    <row r="1754" spans="3:15" ht="12.5" x14ac:dyDescent="0.25">
      <c r="C1754" s="20"/>
      <c r="D1754" s="20"/>
      <c r="E1754" s="20"/>
      <c r="J1754" s="23"/>
      <c r="K1754" s="22" t="s">
        <v>13240</v>
      </c>
      <c r="L1754" s="22" t="s">
        <v>13242</v>
      </c>
      <c r="M1754" s="21">
        <v>140</v>
      </c>
      <c r="N1754" s="20">
        <f t="shared" si="2"/>
        <v>320</v>
      </c>
      <c r="O1754" s="20">
        <f t="shared" si="5"/>
        <v>4140984</v>
      </c>
    </row>
    <row r="1755" spans="3:15" ht="12.5" x14ac:dyDescent="0.25">
      <c r="C1755" s="20"/>
      <c r="D1755" s="20"/>
      <c r="E1755" s="20"/>
      <c r="J1755" s="23"/>
      <c r="K1755" s="22" t="s">
        <v>13240</v>
      </c>
      <c r="L1755" s="22" t="s">
        <v>12526</v>
      </c>
      <c r="M1755" s="21">
        <v>4</v>
      </c>
      <c r="N1755" s="20">
        <f t="shared" si="2"/>
        <v>4</v>
      </c>
      <c r="O1755" s="20">
        <f t="shared" si="5"/>
        <v>4188684</v>
      </c>
    </row>
    <row r="1756" spans="3:15" ht="12.5" x14ac:dyDescent="0.25">
      <c r="C1756" s="20"/>
      <c r="D1756" s="20"/>
      <c r="E1756" s="20"/>
      <c r="J1756" s="23"/>
      <c r="K1756" s="22" t="s">
        <v>13243</v>
      </c>
      <c r="L1756" s="22" t="s">
        <v>12527</v>
      </c>
      <c r="M1756" s="21" t="s">
        <v>11277</v>
      </c>
      <c r="N1756" s="20">
        <f t="shared" si="2"/>
        <v>12</v>
      </c>
      <c r="O1756" s="20">
        <f t="shared" si="5"/>
        <v>4188656</v>
      </c>
    </row>
    <row r="1757" spans="3:15" ht="12.5" x14ac:dyDescent="0.25">
      <c r="C1757" s="20"/>
      <c r="D1757" s="20"/>
      <c r="E1757" s="20"/>
      <c r="J1757" s="23"/>
      <c r="K1757" s="22" t="s">
        <v>13243</v>
      </c>
      <c r="L1757" s="22" t="s">
        <v>13244</v>
      </c>
      <c r="M1757" s="21">
        <v>140</v>
      </c>
      <c r="N1757" s="20">
        <f t="shared" si="2"/>
        <v>320</v>
      </c>
      <c r="O1757" s="20">
        <f t="shared" si="5"/>
        <v>4141304</v>
      </c>
    </row>
    <row r="1758" spans="3:15" ht="12.5" x14ac:dyDescent="0.25">
      <c r="C1758" s="20"/>
      <c r="D1758" s="20"/>
      <c r="E1758" s="20"/>
      <c r="J1758" s="23"/>
      <c r="K1758" s="22" t="s">
        <v>13243</v>
      </c>
      <c r="L1758" s="22" t="s">
        <v>12529</v>
      </c>
      <c r="M1758" s="21">
        <v>4</v>
      </c>
      <c r="N1758" s="20">
        <f t="shared" si="2"/>
        <v>4</v>
      </c>
      <c r="O1758" s="20">
        <f t="shared" si="5"/>
        <v>4188668</v>
      </c>
    </row>
    <row r="1759" spans="3:15" ht="12.5" x14ac:dyDescent="0.25">
      <c r="C1759" s="20"/>
      <c r="D1759" s="20"/>
      <c r="E1759" s="20"/>
      <c r="J1759" s="23"/>
      <c r="K1759" s="22" t="s">
        <v>13243</v>
      </c>
      <c r="L1759" s="22" t="s">
        <v>12530</v>
      </c>
      <c r="M1759" s="21" t="s">
        <v>11277</v>
      </c>
      <c r="N1759" s="20">
        <f t="shared" si="2"/>
        <v>12</v>
      </c>
      <c r="O1759" s="20">
        <f t="shared" si="5"/>
        <v>4188640</v>
      </c>
    </row>
    <row r="1760" spans="3:15" ht="12.5" x14ac:dyDescent="0.25">
      <c r="C1760" s="20"/>
      <c r="D1760" s="20"/>
      <c r="E1760" s="20"/>
      <c r="J1760" s="23"/>
      <c r="K1760" s="22" t="s">
        <v>13243</v>
      </c>
      <c r="L1760" s="22" t="s">
        <v>13245</v>
      </c>
      <c r="M1760" s="21">
        <v>140</v>
      </c>
      <c r="N1760" s="20">
        <f t="shared" si="2"/>
        <v>320</v>
      </c>
      <c r="O1760" s="20">
        <f t="shared" si="5"/>
        <v>4141624</v>
      </c>
    </row>
    <row r="1761" spans="3:15" ht="12.5" x14ac:dyDescent="0.25">
      <c r="C1761" s="20"/>
      <c r="D1761" s="20"/>
      <c r="E1761" s="20"/>
      <c r="J1761" s="23"/>
      <c r="K1761" s="22" t="s">
        <v>13243</v>
      </c>
      <c r="L1761" s="22" t="s">
        <v>12532</v>
      </c>
      <c r="M1761" s="21">
        <v>4</v>
      </c>
      <c r="N1761" s="20">
        <f t="shared" si="2"/>
        <v>4</v>
      </c>
      <c r="O1761" s="20">
        <f t="shared" si="5"/>
        <v>4188652</v>
      </c>
    </row>
    <row r="1762" spans="3:15" ht="12.5" x14ac:dyDescent="0.25">
      <c r="C1762" s="20"/>
      <c r="D1762" s="20"/>
      <c r="E1762" s="20"/>
      <c r="J1762" s="23"/>
      <c r="K1762" s="22" t="s">
        <v>13246</v>
      </c>
      <c r="L1762" s="22" t="s">
        <v>12533</v>
      </c>
      <c r="M1762" s="21" t="s">
        <v>11277</v>
      </c>
      <c r="N1762" s="20">
        <f t="shared" si="2"/>
        <v>12</v>
      </c>
      <c r="O1762" s="20">
        <f t="shared" si="5"/>
        <v>4188624</v>
      </c>
    </row>
    <row r="1763" spans="3:15" ht="12.5" x14ac:dyDescent="0.25">
      <c r="C1763" s="20"/>
      <c r="D1763" s="20"/>
      <c r="E1763" s="20"/>
      <c r="J1763" s="23"/>
      <c r="K1763" s="22" t="s">
        <v>13246</v>
      </c>
      <c r="L1763" s="22" t="s">
        <v>13247</v>
      </c>
      <c r="M1763" s="21">
        <v>140</v>
      </c>
      <c r="N1763" s="20">
        <f t="shared" si="2"/>
        <v>320</v>
      </c>
      <c r="O1763" s="20">
        <f t="shared" si="5"/>
        <v>4141944</v>
      </c>
    </row>
    <row r="1764" spans="3:15" ht="12.5" x14ac:dyDescent="0.25">
      <c r="C1764" s="20"/>
      <c r="D1764" s="20"/>
      <c r="E1764" s="20"/>
      <c r="J1764" s="23"/>
      <c r="K1764" s="22" t="s">
        <v>13246</v>
      </c>
      <c r="L1764" s="22" t="s">
        <v>12535</v>
      </c>
      <c r="M1764" s="21">
        <v>4</v>
      </c>
      <c r="N1764" s="20">
        <f t="shared" si="2"/>
        <v>4</v>
      </c>
      <c r="O1764" s="20">
        <f t="shared" si="5"/>
        <v>4188636</v>
      </c>
    </row>
    <row r="1765" spans="3:15" ht="12.5" x14ac:dyDescent="0.25">
      <c r="C1765" s="20"/>
      <c r="D1765" s="20"/>
      <c r="E1765" s="20"/>
      <c r="J1765" s="23"/>
      <c r="K1765" s="22" t="s">
        <v>13246</v>
      </c>
      <c r="L1765" s="22" t="s">
        <v>12536</v>
      </c>
      <c r="M1765" s="21" t="s">
        <v>11277</v>
      </c>
      <c r="N1765" s="20">
        <f t="shared" si="2"/>
        <v>12</v>
      </c>
      <c r="O1765" s="20">
        <f t="shared" si="5"/>
        <v>4188608</v>
      </c>
    </row>
    <row r="1766" spans="3:15" ht="12.5" x14ac:dyDescent="0.25">
      <c r="C1766" s="20"/>
      <c r="D1766" s="20"/>
      <c r="E1766" s="20"/>
      <c r="J1766" s="23"/>
      <c r="K1766" s="22" t="s">
        <v>13246</v>
      </c>
      <c r="L1766" s="22" t="s">
        <v>13248</v>
      </c>
      <c r="M1766" s="21">
        <v>140</v>
      </c>
      <c r="N1766" s="20">
        <f t="shared" si="2"/>
        <v>320</v>
      </c>
      <c r="O1766" s="20">
        <f t="shared" si="5"/>
        <v>4142264</v>
      </c>
    </row>
    <row r="1767" spans="3:15" ht="12.5" x14ac:dyDescent="0.25">
      <c r="C1767" s="20"/>
      <c r="D1767" s="20"/>
      <c r="E1767" s="20"/>
      <c r="J1767" s="23"/>
      <c r="K1767" s="22" t="s">
        <v>13246</v>
      </c>
      <c r="L1767" s="22" t="s">
        <v>13249</v>
      </c>
      <c r="M1767" s="21">
        <v>4</v>
      </c>
      <c r="N1767" s="20">
        <f t="shared" si="2"/>
        <v>4</v>
      </c>
      <c r="O1767" s="20">
        <f t="shared" si="5"/>
        <v>4188620</v>
      </c>
    </row>
    <row r="1768" spans="3:15" ht="12.5" x14ac:dyDescent="0.25">
      <c r="C1768" s="20"/>
      <c r="D1768" s="20"/>
      <c r="E1768" s="20"/>
      <c r="J1768" s="23"/>
      <c r="K1768" s="22" t="s">
        <v>13250</v>
      </c>
      <c r="L1768" s="22" t="s">
        <v>12538</v>
      </c>
      <c r="M1768" s="21" t="s">
        <v>11277</v>
      </c>
      <c r="N1768" s="20">
        <f t="shared" si="2"/>
        <v>12</v>
      </c>
      <c r="O1768" s="20">
        <f t="shared" si="5"/>
        <v>4188592</v>
      </c>
    </row>
    <row r="1769" spans="3:15" ht="12.5" x14ac:dyDescent="0.25">
      <c r="C1769" s="20"/>
      <c r="D1769" s="20"/>
      <c r="E1769" s="20"/>
      <c r="J1769" s="23"/>
      <c r="K1769" s="22" t="s">
        <v>13250</v>
      </c>
      <c r="L1769" s="22" t="s">
        <v>13251</v>
      </c>
      <c r="M1769" s="21">
        <v>140</v>
      </c>
      <c r="N1769" s="20">
        <f t="shared" si="2"/>
        <v>320</v>
      </c>
      <c r="O1769" s="20">
        <f t="shared" si="5"/>
        <v>4142584</v>
      </c>
    </row>
    <row r="1770" spans="3:15" ht="12.5" x14ac:dyDescent="0.25">
      <c r="C1770" s="20"/>
      <c r="D1770" s="20"/>
      <c r="E1770" s="20"/>
      <c r="J1770" s="23"/>
      <c r="K1770" s="22" t="s">
        <v>13250</v>
      </c>
      <c r="L1770" s="22" t="s">
        <v>12540</v>
      </c>
      <c r="M1770" s="21">
        <v>4</v>
      </c>
      <c r="N1770" s="20">
        <f t="shared" si="2"/>
        <v>4</v>
      </c>
      <c r="O1770" s="20">
        <f t="shared" si="5"/>
        <v>4188604</v>
      </c>
    </row>
    <row r="1771" spans="3:15" ht="12.5" x14ac:dyDescent="0.25">
      <c r="C1771" s="20"/>
      <c r="D1771" s="20"/>
      <c r="E1771" s="20"/>
      <c r="J1771" s="23"/>
      <c r="K1771" s="22" t="s">
        <v>13250</v>
      </c>
      <c r="L1771" s="22" t="s">
        <v>12542</v>
      </c>
      <c r="M1771" s="21" t="s">
        <v>11277</v>
      </c>
      <c r="N1771" s="20">
        <f t="shared" si="2"/>
        <v>12</v>
      </c>
      <c r="O1771" s="20">
        <f t="shared" si="5"/>
        <v>4188576</v>
      </c>
    </row>
    <row r="1772" spans="3:15" ht="12.5" x14ac:dyDescent="0.25">
      <c r="C1772" s="20"/>
      <c r="D1772" s="20"/>
      <c r="E1772" s="20"/>
      <c r="J1772" s="23"/>
      <c r="K1772" s="22" t="s">
        <v>13250</v>
      </c>
      <c r="L1772" s="22" t="s">
        <v>13252</v>
      </c>
      <c r="M1772" s="21">
        <v>140</v>
      </c>
      <c r="N1772" s="20">
        <f t="shared" si="2"/>
        <v>320</v>
      </c>
      <c r="O1772" s="20">
        <f t="shared" si="5"/>
        <v>4142904</v>
      </c>
    </row>
    <row r="1773" spans="3:15" ht="12.5" x14ac:dyDescent="0.25">
      <c r="C1773" s="20"/>
      <c r="D1773" s="20"/>
      <c r="E1773" s="20"/>
      <c r="J1773" s="23"/>
      <c r="K1773" s="22" t="s">
        <v>13250</v>
      </c>
      <c r="L1773" s="22" t="s">
        <v>12544</v>
      </c>
      <c r="M1773" s="21">
        <v>4</v>
      </c>
      <c r="N1773" s="20">
        <f t="shared" si="2"/>
        <v>4</v>
      </c>
      <c r="O1773" s="20">
        <f t="shared" si="5"/>
        <v>4188588</v>
      </c>
    </row>
    <row r="1774" spans="3:15" ht="12.5" x14ac:dyDescent="0.25">
      <c r="C1774" s="20"/>
      <c r="D1774" s="20"/>
      <c r="E1774" s="20"/>
      <c r="J1774" s="23"/>
      <c r="K1774" s="22" t="s">
        <v>13253</v>
      </c>
      <c r="L1774" s="22" t="s">
        <v>12545</v>
      </c>
      <c r="M1774" s="21" t="s">
        <v>11277</v>
      </c>
      <c r="N1774" s="20">
        <f t="shared" si="2"/>
        <v>12</v>
      </c>
      <c r="O1774" s="20">
        <f t="shared" si="5"/>
        <v>4188560</v>
      </c>
    </row>
    <row r="1775" spans="3:15" ht="12.5" x14ac:dyDescent="0.25">
      <c r="C1775" s="20"/>
      <c r="D1775" s="20"/>
      <c r="E1775" s="20"/>
      <c r="J1775" s="23"/>
      <c r="K1775" s="22" t="s">
        <v>13253</v>
      </c>
      <c r="L1775" s="22" t="s">
        <v>13254</v>
      </c>
      <c r="M1775" s="21">
        <v>140</v>
      </c>
      <c r="N1775" s="20">
        <f t="shared" si="2"/>
        <v>320</v>
      </c>
      <c r="O1775" s="20">
        <f t="shared" si="5"/>
        <v>4143224</v>
      </c>
    </row>
    <row r="1776" spans="3:15" ht="12.5" x14ac:dyDescent="0.25">
      <c r="C1776" s="20"/>
      <c r="D1776" s="20"/>
      <c r="E1776" s="20"/>
      <c r="J1776" s="23"/>
      <c r="K1776" s="22" t="s">
        <v>13253</v>
      </c>
      <c r="L1776" s="22" t="s">
        <v>12547</v>
      </c>
      <c r="M1776" s="21">
        <v>4</v>
      </c>
      <c r="N1776" s="20">
        <f t="shared" si="2"/>
        <v>4</v>
      </c>
      <c r="O1776" s="20">
        <f t="shared" si="5"/>
        <v>4188572</v>
      </c>
    </row>
    <row r="1777" spans="3:15" ht="12.5" x14ac:dyDescent="0.25">
      <c r="C1777" s="20"/>
      <c r="D1777" s="20"/>
      <c r="E1777" s="20"/>
      <c r="J1777" s="23"/>
      <c r="K1777" s="22" t="s">
        <v>13253</v>
      </c>
      <c r="L1777" s="22" t="s">
        <v>12549</v>
      </c>
      <c r="M1777" s="21" t="s">
        <v>11277</v>
      </c>
      <c r="N1777" s="20">
        <f t="shared" si="2"/>
        <v>12</v>
      </c>
      <c r="O1777" s="20">
        <f t="shared" si="5"/>
        <v>4188544</v>
      </c>
    </row>
    <row r="1778" spans="3:15" ht="12.5" x14ac:dyDescent="0.25">
      <c r="C1778" s="20"/>
      <c r="D1778" s="20"/>
      <c r="E1778" s="20"/>
      <c r="J1778" s="23"/>
      <c r="K1778" s="22" t="s">
        <v>13253</v>
      </c>
      <c r="L1778" s="22" t="s">
        <v>13255</v>
      </c>
      <c r="M1778" s="21">
        <v>140</v>
      </c>
      <c r="N1778" s="20">
        <f t="shared" si="2"/>
        <v>320</v>
      </c>
      <c r="O1778" s="20">
        <f t="shared" si="5"/>
        <v>4143544</v>
      </c>
    </row>
    <row r="1779" spans="3:15" ht="12.5" x14ac:dyDescent="0.25">
      <c r="C1779" s="20"/>
      <c r="D1779" s="20"/>
      <c r="E1779" s="20"/>
      <c r="J1779" s="23"/>
      <c r="K1779" s="22" t="s">
        <v>13253</v>
      </c>
      <c r="L1779" s="22" t="s">
        <v>12551</v>
      </c>
      <c r="M1779" s="21">
        <v>4</v>
      </c>
      <c r="N1779" s="20">
        <f t="shared" si="2"/>
        <v>4</v>
      </c>
      <c r="O1779" s="20">
        <f t="shared" si="5"/>
        <v>4188556</v>
      </c>
    </row>
    <row r="1780" spans="3:15" ht="12.5" x14ac:dyDescent="0.25">
      <c r="C1780" s="20"/>
      <c r="D1780" s="20"/>
      <c r="E1780" s="20"/>
      <c r="J1780" s="23"/>
      <c r="K1780" s="22" t="s">
        <v>13256</v>
      </c>
      <c r="L1780" s="22" t="s">
        <v>12552</v>
      </c>
      <c r="M1780" s="21" t="s">
        <v>11277</v>
      </c>
      <c r="N1780" s="20">
        <f t="shared" si="2"/>
        <v>12</v>
      </c>
      <c r="O1780" s="20">
        <f t="shared" si="5"/>
        <v>4188528</v>
      </c>
    </row>
    <row r="1781" spans="3:15" ht="12.5" x14ac:dyDescent="0.25">
      <c r="C1781" s="20"/>
      <c r="D1781" s="20"/>
      <c r="E1781" s="20"/>
      <c r="J1781" s="23"/>
      <c r="K1781" s="22" t="s">
        <v>13256</v>
      </c>
      <c r="L1781" s="22" t="s">
        <v>13257</v>
      </c>
      <c r="M1781" s="21">
        <v>140</v>
      </c>
      <c r="N1781" s="20">
        <f t="shared" si="2"/>
        <v>320</v>
      </c>
      <c r="O1781" s="20">
        <f t="shared" si="5"/>
        <v>4143864</v>
      </c>
    </row>
    <row r="1782" spans="3:15" ht="12.5" x14ac:dyDescent="0.25">
      <c r="C1782" s="20"/>
      <c r="D1782" s="20"/>
      <c r="E1782" s="20"/>
      <c r="J1782" s="23"/>
      <c r="K1782" s="22" t="s">
        <v>13256</v>
      </c>
      <c r="L1782" s="22" t="s">
        <v>13258</v>
      </c>
      <c r="M1782" s="21">
        <v>4</v>
      </c>
      <c r="N1782" s="20">
        <f t="shared" si="2"/>
        <v>4</v>
      </c>
      <c r="O1782" s="20">
        <f t="shared" si="5"/>
        <v>4188540</v>
      </c>
    </row>
    <row r="1783" spans="3:15" ht="12.5" x14ac:dyDescent="0.25">
      <c r="C1783" s="20"/>
      <c r="D1783" s="20"/>
      <c r="E1783" s="20"/>
      <c r="J1783" s="23"/>
      <c r="K1783" s="22" t="s">
        <v>13256</v>
      </c>
      <c r="L1783" s="22" t="s">
        <v>12553</v>
      </c>
      <c r="M1783" s="21" t="s">
        <v>11277</v>
      </c>
      <c r="N1783" s="20">
        <f t="shared" si="2"/>
        <v>12</v>
      </c>
      <c r="O1783" s="20">
        <f t="shared" si="5"/>
        <v>4188512</v>
      </c>
    </row>
    <row r="1784" spans="3:15" ht="12.5" x14ac:dyDescent="0.25">
      <c r="C1784" s="20"/>
      <c r="D1784" s="20"/>
      <c r="E1784" s="20"/>
      <c r="J1784" s="23"/>
      <c r="K1784" s="22" t="s">
        <v>13256</v>
      </c>
      <c r="L1784" s="22" t="s">
        <v>13259</v>
      </c>
      <c r="M1784" s="21">
        <v>140</v>
      </c>
      <c r="N1784" s="20">
        <f t="shared" si="2"/>
        <v>320</v>
      </c>
      <c r="O1784" s="20">
        <f t="shared" si="5"/>
        <v>4144184</v>
      </c>
    </row>
    <row r="1785" spans="3:15" ht="12.5" x14ac:dyDescent="0.25">
      <c r="C1785" s="20"/>
      <c r="D1785" s="20"/>
      <c r="E1785" s="20"/>
      <c r="J1785" s="23"/>
      <c r="K1785" s="22" t="s">
        <v>13256</v>
      </c>
      <c r="L1785" s="22" t="s">
        <v>12555</v>
      </c>
      <c r="M1785" s="21">
        <v>4</v>
      </c>
      <c r="N1785" s="20">
        <f t="shared" si="2"/>
        <v>4</v>
      </c>
      <c r="O1785" s="20">
        <f t="shared" si="5"/>
        <v>4188524</v>
      </c>
    </row>
    <row r="1786" spans="3:15" ht="12.5" x14ac:dyDescent="0.25">
      <c r="C1786" s="20"/>
      <c r="D1786" s="20"/>
      <c r="E1786" s="20"/>
      <c r="J1786" s="23"/>
      <c r="K1786" s="22" t="s">
        <v>13260</v>
      </c>
      <c r="L1786" s="22" t="s">
        <v>12557</v>
      </c>
      <c r="M1786" s="21" t="s">
        <v>11277</v>
      </c>
      <c r="N1786" s="20">
        <f t="shared" si="2"/>
        <v>12</v>
      </c>
      <c r="O1786" s="20">
        <f t="shared" si="5"/>
        <v>4188496</v>
      </c>
    </row>
    <row r="1787" spans="3:15" ht="12.5" x14ac:dyDescent="0.25">
      <c r="C1787" s="20"/>
      <c r="D1787" s="20"/>
      <c r="E1787" s="20"/>
      <c r="J1787" s="23"/>
      <c r="K1787" s="22" t="s">
        <v>13260</v>
      </c>
      <c r="L1787" s="22" t="s">
        <v>13261</v>
      </c>
      <c r="M1787" s="21">
        <v>140</v>
      </c>
      <c r="N1787" s="20">
        <f t="shared" si="2"/>
        <v>320</v>
      </c>
      <c r="O1787" s="20">
        <f t="shared" si="5"/>
        <v>4144504</v>
      </c>
    </row>
    <row r="1788" spans="3:15" ht="12.5" x14ac:dyDescent="0.25">
      <c r="C1788" s="20"/>
      <c r="D1788" s="20"/>
      <c r="E1788" s="20"/>
      <c r="J1788" s="23"/>
      <c r="K1788" s="22" t="s">
        <v>13260</v>
      </c>
      <c r="L1788" s="22" t="s">
        <v>12559</v>
      </c>
      <c r="M1788" s="21">
        <v>4</v>
      </c>
      <c r="N1788" s="20">
        <f t="shared" si="2"/>
        <v>4</v>
      </c>
      <c r="O1788" s="20">
        <f t="shared" si="5"/>
        <v>4188508</v>
      </c>
    </row>
    <row r="1789" spans="3:15" ht="12.5" x14ac:dyDescent="0.25">
      <c r="C1789" s="20"/>
      <c r="D1789" s="20"/>
      <c r="E1789" s="20"/>
      <c r="J1789" s="23"/>
      <c r="K1789" s="22" t="s">
        <v>13260</v>
      </c>
      <c r="L1789" s="22" t="s">
        <v>12560</v>
      </c>
      <c r="M1789" s="21" t="s">
        <v>11277</v>
      </c>
      <c r="N1789" s="20">
        <f t="shared" si="2"/>
        <v>12</v>
      </c>
      <c r="O1789" s="20">
        <f t="shared" si="5"/>
        <v>4188480</v>
      </c>
    </row>
    <row r="1790" spans="3:15" ht="12.5" x14ac:dyDescent="0.25">
      <c r="C1790" s="20"/>
      <c r="D1790" s="20"/>
      <c r="E1790" s="20"/>
      <c r="J1790" s="23"/>
      <c r="K1790" s="22" t="s">
        <v>13260</v>
      </c>
      <c r="L1790" s="22" t="s">
        <v>13262</v>
      </c>
      <c r="M1790" s="21">
        <v>140</v>
      </c>
      <c r="N1790" s="20">
        <f t="shared" si="2"/>
        <v>320</v>
      </c>
      <c r="O1790" s="20">
        <f t="shared" si="5"/>
        <v>4144824</v>
      </c>
    </row>
    <row r="1791" spans="3:15" ht="12.5" x14ac:dyDescent="0.25">
      <c r="C1791" s="20"/>
      <c r="D1791" s="20"/>
      <c r="E1791" s="20"/>
      <c r="J1791" s="23"/>
      <c r="K1791" s="22" t="s">
        <v>13260</v>
      </c>
      <c r="L1791" s="22" t="s">
        <v>12562</v>
      </c>
      <c r="M1791" s="21">
        <v>4</v>
      </c>
      <c r="N1791" s="20">
        <f t="shared" si="2"/>
        <v>4</v>
      </c>
      <c r="O1791" s="20">
        <f t="shared" si="5"/>
        <v>4188492</v>
      </c>
    </row>
    <row r="1792" spans="3:15" ht="12.5" x14ac:dyDescent="0.25">
      <c r="C1792" s="20"/>
      <c r="D1792" s="20"/>
      <c r="E1792" s="20"/>
      <c r="J1792" s="23"/>
      <c r="K1792" s="22" t="s">
        <v>13263</v>
      </c>
      <c r="L1792" s="22" t="s">
        <v>12564</v>
      </c>
      <c r="M1792" s="21" t="s">
        <v>11277</v>
      </c>
      <c r="N1792" s="20">
        <f t="shared" si="2"/>
        <v>12</v>
      </c>
      <c r="O1792" s="20">
        <f t="shared" si="5"/>
        <v>4188464</v>
      </c>
    </row>
    <row r="1793" spans="3:15" ht="12.5" x14ac:dyDescent="0.25">
      <c r="C1793" s="20"/>
      <c r="D1793" s="20"/>
      <c r="E1793" s="20"/>
      <c r="J1793" s="23"/>
      <c r="K1793" s="22" t="s">
        <v>13263</v>
      </c>
      <c r="L1793" s="22" t="s">
        <v>13264</v>
      </c>
      <c r="M1793" s="21">
        <v>140</v>
      </c>
      <c r="N1793" s="20">
        <f t="shared" si="2"/>
        <v>320</v>
      </c>
      <c r="O1793" s="20">
        <f t="shared" si="5"/>
        <v>4145144</v>
      </c>
    </row>
    <row r="1794" spans="3:15" ht="12.5" x14ac:dyDescent="0.25">
      <c r="C1794" s="20"/>
      <c r="D1794" s="20"/>
      <c r="E1794" s="20"/>
      <c r="J1794" s="23"/>
      <c r="K1794" s="22" t="s">
        <v>13263</v>
      </c>
      <c r="L1794" s="22" t="s">
        <v>12566</v>
      </c>
      <c r="M1794" s="21">
        <v>4</v>
      </c>
      <c r="N1794" s="20">
        <f t="shared" si="2"/>
        <v>4</v>
      </c>
      <c r="O1794" s="20">
        <f t="shared" si="5"/>
        <v>4188476</v>
      </c>
    </row>
    <row r="1795" spans="3:15" ht="12.5" x14ac:dyDescent="0.25">
      <c r="C1795" s="20"/>
      <c r="D1795" s="20"/>
      <c r="E1795" s="20"/>
      <c r="J1795" s="23"/>
      <c r="K1795" s="22" t="s">
        <v>13263</v>
      </c>
      <c r="L1795" s="22" t="s">
        <v>12567</v>
      </c>
      <c r="M1795" s="21" t="s">
        <v>11277</v>
      </c>
      <c r="N1795" s="20">
        <f t="shared" si="2"/>
        <v>12</v>
      </c>
      <c r="O1795" s="20">
        <f t="shared" si="5"/>
        <v>4188448</v>
      </c>
    </row>
    <row r="1796" spans="3:15" ht="12.5" x14ac:dyDescent="0.25">
      <c r="C1796" s="20"/>
      <c r="D1796" s="20"/>
      <c r="E1796" s="20"/>
      <c r="J1796" s="23"/>
      <c r="K1796" s="22" t="s">
        <v>13263</v>
      </c>
      <c r="L1796" s="22" t="s">
        <v>13265</v>
      </c>
      <c r="M1796" s="21">
        <v>140</v>
      </c>
      <c r="N1796" s="20">
        <f t="shared" si="2"/>
        <v>320</v>
      </c>
      <c r="O1796" s="20">
        <f t="shared" si="5"/>
        <v>4145464</v>
      </c>
    </row>
    <row r="1797" spans="3:15" ht="12.5" x14ac:dyDescent="0.25">
      <c r="C1797" s="20"/>
      <c r="D1797" s="20"/>
      <c r="E1797" s="20"/>
      <c r="J1797" s="23"/>
      <c r="K1797" s="22" t="s">
        <v>13263</v>
      </c>
      <c r="L1797" s="22" t="s">
        <v>12569</v>
      </c>
      <c r="M1797" s="21">
        <v>4</v>
      </c>
      <c r="N1797" s="20">
        <f t="shared" si="2"/>
        <v>4</v>
      </c>
      <c r="O1797" s="20">
        <f t="shared" si="5"/>
        <v>4188460</v>
      </c>
    </row>
    <row r="1798" spans="3:15" ht="12.5" x14ac:dyDescent="0.25">
      <c r="C1798" s="20"/>
      <c r="D1798" s="20"/>
      <c r="E1798" s="20"/>
      <c r="J1798" s="23"/>
      <c r="K1798" s="22" t="s">
        <v>13266</v>
      </c>
      <c r="L1798" s="22" t="s">
        <v>12571</v>
      </c>
      <c r="M1798" s="21" t="s">
        <v>11277</v>
      </c>
      <c r="N1798" s="20">
        <f t="shared" si="2"/>
        <v>12</v>
      </c>
      <c r="O1798" s="20">
        <f t="shared" si="5"/>
        <v>4188432</v>
      </c>
    </row>
    <row r="1799" spans="3:15" ht="12.5" x14ac:dyDescent="0.25">
      <c r="C1799" s="20"/>
      <c r="D1799" s="20"/>
      <c r="E1799" s="20"/>
      <c r="J1799" s="23"/>
      <c r="K1799" s="22" t="s">
        <v>13266</v>
      </c>
      <c r="L1799" s="22" t="s">
        <v>13267</v>
      </c>
      <c r="M1799" s="21">
        <v>140</v>
      </c>
      <c r="N1799" s="20">
        <f t="shared" si="2"/>
        <v>320</v>
      </c>
      <c r="O1799" s="20">
        <f t="shared" si="5"/>
        <v>4145784</v>
      </c>
    </row>
    <row r="1800" spans="3:15" ht="12.5" x14ac:dyDescent="0.25">
      <c r="C1800" s="20"/>
      <c r="D1800" s="20"/>
      <c r="E1800" s="20"/>
      <c r="J1800" s="23"/>
      <c r="K1800" s="22" t="s">
        <v>13266</v>
      </c>
      <c r="L1800" s="22" t="s">
        <v>12573</v>
      </c>
      <c r="M1800" s="21">
        <v>4</v>
      </c>
      <c r="N1800" s="20">
        <f t="shared" si="2"/>
        <v>4</v>
      </c>
      <c r="O1800" s="20">
        <f t="shared" si="5"/>
        <v>4188444</v>
      </c>
    </row>
    <row r="1801" spans="3:15" ht="12.5" x14ac:dyDescent="0.25">
      <c r="C1801" s="20"/>
      <c r="D1801" s="20"/>
      <c r="E1801" s="20"/>
      <c r="J1801" s="23"/>
      <c r="K1801" s="22" t="s">
        <v>13266</v>
      </c>
      <c r="L1801" s="22" t="s">
        <v>12574</v>
      </c>
      <c r="M1801" s="21" t="s">
        <v>11277</v>
      </c>
      <c r="N1801" s="20">
        <f t="shared" si="2"/>
        <v>12</v>
      </c>
      <c r="O1801" s="20">
        <f t="shared" si="5"/>
        <v>4188416</v>
      </c>
    </row>
    <row r="1802" spans="3:15" ht="12.5" x14ac:dyDescent="0.25">
      <c r="C1802" s="20"/>
      <c r="D1802" s="20"/>
      <c r="E1802" s="20"/>
      <c r="J1802" s="23"/>
      <c r="K1802" s="22" t="s">
        <v>13266</v>
      </c>
      <c r="L1802" s="22" t="s">
        <v>13268</v>
      </c>
      <c r="M1802" s="21">
        <v>140</v>
      </c>
      <c r="N1802" s="20">
        <f t="shared" si="2"/>
        <v>320</v>
      </c>
      <c r="O1802" s="20">
        <f t="shared" si="5"/>
        <v>4146104</v>
      </c>
    </row>
    <row r="1803" spans="3:15" ht="12.5" x14ac:dyDescent="0.25">
      <c r="C1803" s="20"/>
      <c r="D1803" s="20"/>
      <c r="E1803" s="20"/>
      <c r="J1803" s="23"/>
      <c r="K1803" s="22" t="s">
        <v>13266</v>
      </c>
      <c r="L1803" s="22" t="s">
        <v>12576</v>
      </c>
      <c r="M1803" s="21">
        <v>4</v>
      </c>
      <c r="N1803" s="20">
        <f t="shared" si="2"/>
        <v>4</v>
      </c>
      <c r="O1803" s="20">
        <f t="shared" si="5"/>
        <v>4188428</v>
      </c>
    </row>
    <row r="1804" spans="3:15" ht="12.5" x14ac:dyDescent="0.25">
      <c r="C1804" s="20"/>
      <c r="D1804" s="20"/>
      <c r="E1804" s="20"/>
      <c r="J1804" s="23"/>
      <c r="K1804" s="22" t="s">
        <v>13269</v>
      </c>
      <c r="L1804" s="22" t="s">
        <v>12578</v>
      </c>
      <c r="M1804" s="21" t="s">
        <v>11277</v>
      </c>
      <c r="N1804" s="20">
        <f t="shared" si="2"/>
        <v>12</v>
      </c>
      <c r="O1804" s="20">
        <f t="shared" si="5"/>
        <v>4188400</v>
      </c>
    </row>
    <row r="1805" spans="3:15" ht="12.5" x14ac:dyDescent="0.25">
      <c r="C1805" s="20"/>
      <c r="D1805" s="20"/>
      <c r="E1805" s="20"/>
      <c r="J1805" s="23"/>
      <c r="K1805" s="22" t="s">
        <v>13269</v>
      </c>
      <c r="L1805" s="22" t="s">
        <v>13270</v>
      </c>
      <c r="M1805" s="21">
        <v>140</v>
      </c>
      <c r="N1805" s="20">
        <f t="shared" si="2"/>
        <v>320</v>
      </c>
      <c r="O1805" s="20">
        <f t="shared" si="5"/>
        <v>4146424</v>
      </c>
    </row>
    <row r="1806" spans="3:15" ht="12.5" x14ac:dyDescent="0.25">
      <c r="C1806" s="20"/>
      <c r="D1806" s="20"/>
      <c r="E1806" s="20"/>
      <c r="J1806" s="23"/>
      <c r="K1806" s="22" t="s">
        <v>13269</v>
      </c>
      <c r="L1806" s="22" t="s">
        <v>12580</v>
      </c>
      <c r="M1806" s="21">
        <v>4</v>
      </c>
      <c r="N1806" s="20">
        <f t="shared" si="2"/>
        <v>4</v>
      </c>
      <c r="O1806" s="20">
        <f t="shared" si="5"/>
        <v>4188412</v>
      </c>
    </row>
    <row r="1807" spans="3:15" ht="12.5" x14ac:dyDescent="0.25">
      <c r="C1807" s="20"/>
      <c r="D1807" s="20"/>
      <c r="E1807" s="20"/>
      <c r="J1807" s="23"/>
      <c r="K1807" s="22" t="s">
        <v>13269</v>
      </c>
      <c r="L1807" s="22" t="s">
        <v>12581</v>
      </c>
      <c r="M1807" s="21" t="s">
        <v>11277</v>
      </c>
      <c r="N1807" s="20">
        <f t="shared" si="2"/>
        <v>12</v>
      </c>
      <c r="O1807" s="20">
        <f t="shared" si="5"/>
        <v>4188384</v>
      </c>
    </row>
    <row r="1808" spans="3:15" ht="12.5" x14ac:dyDescent="0.25">
      <c r="C1808" s="20"/>
      <c r="D1808" s="20"/>
      <c r="E1808" s="20"/>
      <c r="J1808" s="23"/>
      <c r="K1808" s="22" t="s">
        <v>13269</v>
      </c>
      <c r="L1808" s="22" t="s">
        <v>13271</v>
      </c>
      <c r="M1808" s="21">
        <v>140</v>
      </c>
      <c r="N1808" s="20">
        <f t="shared" si="2"/>
        <v>320</v>
      </c>
      <c r="O1808" s="20">
        <f t="shared" si="5"/>
        <v>4146744</v>
      </c>
    </row>
    <row r="1809" spans="3:15" ht="12.5" x14ac:dyDescent="0.25">
      <c r="C1809" s="20"/>
      <c r="D1809" s="20"/>
      <c r="E1809" s="20"/>
      <c r="J1809" s="23"/>
      <c r="K1809" s="22" t="s">
        <v>13269</v>
      </c>
      <c r="L1809" s="22" t="s">
        <v>13272</v>
      </c>
      <c r="M1809" s="21">
        <v>4</v>
      </c>
      <c r="N1809" s="20">
        <f t="shared" si="2"/>
        <v>4</v>
      </c>
      <c r="O1809" s="20">
        <f t="shared" si="5"/>
        <v>4188396</v>
      </c>
    </row>
    <row r="1810" spans="3:15" ht="12.5" x14ac:dyDescent="0.25">
      <c r="C1810" s="20"/>
      <c r="D1810" s="20"/>
      <c r="E1810" s="20"/>
      <c r="J1810" s="23"/>
      <c r="K1810" s="22" t="s">
        <v>13273</v>
      </c>
      <c r="L1810" s="22" t="s">
        <v>12583</v>
      </c>
      <c r="M1810" s="21" t="s">
        <v>11277</v>
      </c>
      <c r="N1810" s="20">
        <f t="shared" si="2"/>
        <v>12</v>
      </c>
      <c r="O1810" s="20">
        <f t="shared" si="5"/>
        <v>4188368</v>
      </c>
    </row>
    <row r="1811" spans="3:15" ht="12.5" x14ac:dyDescent="0.25">
      <c r="C1811" s="20"/>
      <c r="D1811" s="20"/>
      <c r="E1811" s="20"/>
      <c r="J1811" s="23"/>
      <c r="K1811" s="22" t="s">
        <v>13273</v>
      </c>
      <c r="L1811" s="22" t="s">
        <v>13274</v>
      </c>
      <c r="M1811" s="21">
        <v>140</v>
      </c>
      <c r="N1811" s="20">
        <f t="shared" si="2"/>
        <v>320</v>
      </c>
      <c r="O1811" s="20">
        <f t="shared" si="5"/>
        <v>4147064</v>
      </c>
    </row>
    <row r="1812" spans="3:15" ht="12.5" x14ac:dyDescent="0.25">
      <c r="C1812" s="20"/>
      <c r="D1812" s="20"/>
      <c r="E1812" s="20"/>
      <c r="J1812" s="23"/>
      <c r="K1812" s="22" t="s">
        <v>13273</v>
      </c>
      <c r="L1812" s="22" t="s">
        <v>12585</v>
      </c>
      <c r="M1812" s="21">
        <v>4</v>
      </c>
      <c r="N1812" s="20">
        <f t="shared" si="2"/>
        <v>4</v>
      </c>
      <c r="O1812" s="20">
        <f t="shared" si="5"/>
        <v>4188380</v>
      </c>
    </row>
    <row r="1813" spans="3:15" ht="12.5" x14ac:dyDescent="0.25">
      <c r="C1813" s="20"/>
      <c r="D1813" s="20"/>
      <c r="E1813" s="20"/>
      <c r="J1813" s="23"/>
      <c r="K1813" s="22" t="s">
        <v>13273</v>
      </c>
      <c r="L1813" s="22" t="s">
        <v>12587</v>
      </c>
      <c r="M1813" s="21" t="s">
        <v>11277</v>
      </c>
      <c r="N1813" s="20">
        <f t="shared" si="2"/>
        <v>12</v>
      </c>
      <c r="O1813" s="20">
        <f t="shared" si="5"/>
        <v>4188352</v>
      </c>
    </row>
    <row r="1814" spans="3:15" ht="12.5" x14ac:dyDescent="0.25">
      <c r="C1814" s="20"/>
      <c r="D1814" s="20"/>
      <c r="E1814" s="20"/>
      <c r="J1814" s="23"/>
      <c r="K1814" s="22" t="s">
        <v>13273</v>
      </c>
      <c r="L1814" s="22" t="s">
        <v>13275</v>
      </c>
      <c r="M1814" s="21">
        <v>140</v>
      </c>
      <c r="N1814" s="20">
        <f t="shared" si="2"/>
        <v>320</v>
      </c>
      <c r="O1814" s="20">
        <f t="shared" si="5"/>
        <v>4147384</v>
      </c>
    </row>
    <row r="1815" spans="3:15" ht="12.5" x14ac:dyDescent="0.25">
      <c r="C1815" s="20"/>
      <c r="D1815" s="20"/>
      <c r="E1815" s="20"/>
      <c r="J1815" s="23"/>
      <c r="K1815" s="22" t="s">
        <v>13273</v>
      </c>
      <c r="L1815" s="22" t="s">
        <v>12589</v>
      </c>
      <c r="M1815" s="21">
        <v>4</v>
      </c>
      <c r="N1815" s="20">
        <f t="shared" si="2"/>
        <v>4</v>
      </c>
      <c r="O1815" s="20">
        <f t="shared" si="5"/>
        <v>4188364</v>
      </c>
    </row>
    <row r="1816" spans="3:15" ht="12.5" x14ac:dyDescent="0.25">
      <c r="C1816" s="20"/>
      <c r="D1816" s="20"/>
      <c r="E1816" s="20"/>
      <c r="J1816" s="23"/>
      <c r="K1816" s="22" t="s">
        <v>13276</v>
      </c>
      <c r="L1816" s="22" t="s">
        <v>12590</v>
      </c>
      <c r="M1816" s="21" t="s">
        <v>11277</v>
      </c>
      <c r="N1816" s="20">
        <f t="shared" si="2"/>
        <v>12</v>
      </c>
      <c r="O1816" s="20">
        <f t="shared" si="5"/>
        <v>4188336</v>
      </c>
    </row>
    <row r="1817" spans="3:15" ht="12.5" x14ac:dyDescent="0.25">
      <c r="C1817" s="20"/>
      <c r="D1817" s="20"/>
      <c r="E1817" s="20"/>
      <c r="J1817" s="23"/>
      <c r="K1817" s="22" t="s">
        <v>13276</v>
      </c>
      <c r="L1817" s="22" t="s">
        <v>13277</v>
      </c>
      <c r="M1817" s="21">
        <v>140</v>
      </c>
      <c r="N1817" s="20">
        <f t="shared" si="2"/>
        <v>320</v>
      </c>
      <c r="O1817" s="20">
        <f t="shared" si="5"/>
        <v>4147704</v>
      </c>
    </row>
    <row r="1818" spans="3:15" ht="12.5" x14ac:dyDescent="0.25">
      <c r="C1818" s="20"/>
      <c r="D1818" s="20"/>
      <c r="E1818" s="20"/>
      <c r="J1818" s="23"/>
      <c r="K1818" s="22" t="s">
        <v>13276</v>
      </c>
      <c r="L1818" s="22" t="s">
        <v>12592</v>
      </c>
      <c r="M1818" s="21">
        <v>4</v>
      </c>
      <c r="N1818" s="20">
        <f t="shared" si="2"/>
        <v>4</v>
      </c>
      <c r="O1818" s="20">
        <f t="shared" si="5"/>
        <v>4188348</v>
      </c>
    </row>
    <row r="1819" spans="3:15" ht="12.5" x14ac:dyDescent="0.25">
      <c r="C1819" s="20"/>
      <c r="D1819" s="20"/>
      <c r="E1819" s="20"/>
      <c r="J1819" s="23"/>
      <c r="K1819" s="22" t="s">
        <v>13276</v>
      </c>
      <c r="L1819" s="22" t="s">
        <v>12594</v>
      </c>
      <c r="M1819" s="21" t="s">
        <v>11277</v>
      </c>
      <c r="N1819" s="20">
        <f t="shared" si="2"/>
        <v>12</v>
      </c>
      <c r="O1819" s="20">
        <f t="shared" si="5"/>
        <v>4188320</v>
      </c>
    </row>
    <row r="1820" spans="3:15" ht="12.5" x14ac:dyDescent="0.25">
      <c r="C1820" s="20"/>
      <c r="D1820" s="20"/>
      <c r="E1820" s="20"/>
      <c r="J1820" s="23"/>
      <c r="K1820" s="22" t="s">
        <v>13276</v>
      </c>
      <c r="L1820" s="22" t="s">
        <v>13278</v>
      </c>
      <c r="M1820" s="21">
        <v>140</v>
      </c>
      <c r="N1820" s="20">
        <f t="shared" si="2"/>
        <v>320</v>
      </c>
      <c r="O1820" s="20">
        <f t="shared" si="5"/>
        <v>4148024</v>
      </c>
    </row>
    <row r="1821" spans="3:15" ht="12.5" x14ac:dyDescent="0.25">
      <c r="C1821" s="20"/>
      <c r="D1821" s="20"/>
      <c r="E1821" s="20"/>
      <c r="J1821" s="23"/>
      <c r="K1821" s="22" t="s">
        <v>13276</v>
      </c>
      <c r="L1821" s="22" t="s">
        <v>12596</v>
      </c>
      <c r="M1821" s="21">
        <v>4</v>
      </c>
      <c r="N1821" s="20">
        <f t="shared" si="2"/>
        <v>4</v>
      </c>
      <c r="O1821" s="20">
        <f t="shared" si="5"/>
        <v>4188332</v>
      </c>
    </row>
    <row r="1822" spans="3:15" ht="12.5" x14ac:dyDescent="0.25">
      <c r="C1822" s="20"/>
      <c r="D1822" s="20"/>
      <c r="E1822" s="20"/>
      <c r="J1822" s="23"/>
      <c r="K1822" s="22" t="s">
        <v>13279</v>
      </c>
      <c r="L1822" s="22" t="s">
        <v>12597</v>
      </c>
      <c r="M1822" s="21" t="s">
        <v>11277</v>
      </c>
      <c r="N1822" s="20">
        <f t="shared" si="2"/>
        <v>12</v>
      </c>
      <c r="O1822" s="20">
        <f t="shared" si="5"/>
        <v>4188304</v>
      </c>
    </row>
    <row r="1823" spans="3:15" ht="12.5" x14ac:dyDescent="0.25">
      <c r="C1823" s="20"/>
      <c r="D1823" s="20"/>
      <c r="E1823" s="20"/>
      <c r="J1823" s="23"/>
      <c r="K1823" s="22" t="s">
        <v>13279</v>
      </c>
      <c r="L1823" s="22" t="s">
        <v>13280</v>
      </c>
      <c r="M1823" s="21">
        <v>140</v>
      </c>
      <c r="N1823" s="20">
        <f t="shared" si="2"/>
        <v>320</v>
      </c>
      <c r="O1823" s="20">
        <f t="shared" si="5"/>
        <v>4148344</v>
      </c>
    </row>
    <row r="1824" spans="3:15" ht="12.5" x14ac:dyDescent="0.25">
      <c r="C1824" s="20"/>
      <c r="D1824" s="20"/>
      <c r="E1824" s="20"/>
      <c r="J1824" s="23"/>
      <c r="K1824" s="22" t="s">
        <v>13279</v>
      </c>
      <c r="L1824" s="22" t="s">
        <v>12599</v>
      </c>
      <c r="M1824" s="21">
        <v>4</v>
      </c>
      <c r="N1824" s="20">
        <f t="shared" si="2"/>
        <v>4</v>
      </c>
      <c r="O1824" s="20">
        <f t="shared" si="5"/>
        <v>4188316</v>
      </c>
    </row>
    <row r="1825" spans="3:15" ht="12.5" x14ac:dyDescent="0.25">
      <c r="C1825" s="20"/>
      <c r="D1825" s="20"/>
      <c r="E1825" s="20"/>
      <c r="J1825" s="23"/>
      <c r="K1825" s="22" t="s">
        <v>13279</v>
      </c>
      <c r="L1825" s="22" t="s">
        <v>12601</v>
      </c>
      <c r="M1825" s="21" t="s">
        <v>11277</v>
      </c>
      <c r="N1825" s="20">
        <f t="shared" si="2"/>
        <v>12</v>
      </c>
      <c r="O1825" s="20">
        <f t="shared" si="5"/>
        <v>4188288</v>
      </c>
    </row>
    <row r="1826" spans="3:15" ht="12.5" x14ac:dyDescent="0.25">
      <c r="C1826" s="20"/>
      <c r="D1826" s="20"/>
      <c r="E1826" s="20"/>
      <c r="J1826" s="23"/>
      <c r="K1826" s="22" t="s">
        <v>13279</v>
      </c>
      <c r="L1826" s="22" t="s">
        <v>13281</v>
      </c>
      <c r="M1826" s="21">
        <v>140</v>
      </c>
      <c r="N1826" s="20">
        <f t="shared" si="2"/>
        <v>320</v>
      </c>
      <c r="O1826" s="20">
        <f t="shared" si="5"/>
        <v>4148664</v>
      </c>
    </row>
    <row r="1827" spans="3:15" ht="12.5" x14ac:dyDescent="0.25">
      <c r="C1827" s="20"/>
      <c r="D1827" s="20"/>
      <c r="E1827" s="20"/>
      <c r="J1827" s="23"/>
      <c r="K1827" s="22" t="s">
        <v>13279</v>
      </c>
      <c r="L1827" s="22" t="s">
        <v>12603</v>
      </c>
      <c r="M1827" s="21">
        <v>4</v>
      </c>
      <c r="N1827" s="20">
        <f t="shared" si="2"/>
        <v>4</v>
      </c>
      <c r="O1827" s="20">
        <f t="shared" si="5"/>
        <v>4188300</v>
      </c>
    </row>
    <row r="1828" spans="3:15" ht="12.5" x14ac:dyDescent="0.25">
      <c r="C1828" s="20"/>
      <c r="D1828" s="20"/>
      <c r="E1828" s="20"/>
      <c r="J1828" s="23"/>
      <c r="K1828" s="22" t="s">
        <v>13282</v>
      </c>
      <c r="L1828" s="22" t="s">
        <v>12604</v>
      </c>
      <c r="M1828" s="21" t="s">
        <v>11277</v>
      </c>
      <c r="N1828" s="20">
        <f t="shared" si="2"/>
        <v>12</v>
      </c>
      <c r="O1828" s="20">
        <f t="shared" si="5"/>
        <v>4188272</v>
      </c>
    </row>
    <row r="1829" spans="3:15" ht="12.5" x14ac:dyDescent="0.25">
      <c r="C1829" s="20"/>
      <c r="D1829" s="20"/>
      <c r="E1829" s="20"/>
      <c r="J1829" s="23"/>
      <c r="K1829" s="22" t="s">
        <v>13282</v>
      </c>
      <c r="L1829" s="22" t="s">
        <v>13283</v>
      </c>
      <c r="M1829" s="21">
        <v>140</v>
      </c>
      <c r="N1829" s="20">
        <f t="shared" si="2"/>
        <v>320</v>
      </c>
      <c r="O1829" s="20">
        <f t="shared" si="5"/>
        <v>4148984</v>
      </c>
    </row>
    <row r="1830" spans="3:15" ht="12.5" x14ac:dyDescent="0.25">
      <c r="C1830" s="20"/>
      <c r="D1830" s="20"/>
      <c r="E1830" s="20"/>
      <c r="J1830" s="23"/>
      <c r="K1830" s="22" t="s">
        <v>13282</v>
      </c>
      <c r="L1830" s="22" t="s">
        <v>13284</v>
      </c>
      <c r="M1830" s="21">
        <v>4</v>
      </c>
      <c r="N1830" s="20">
        <f t="shared" si="2"/>
        <v>4</v>
      </c>
      <c r="O1830" s="20">
        <f t="shared" si="5"/>
        <v>4188284</v>
      </c>
    </row>
    <row r="1831" spans="3:15" ht="12.5" x14ac:dyDescent="0.25">
      <c r="C1831" s="20"/>
      <c r="D1831" s="20"/>
      <c r="E1831" s="20"/>
      <c r="J1831" s="23"/>
      <c r="K1831" s="22" t="s">
        <v>13282</v>
      </c>
      <c r="L1831" s="22" t="s">
        <v>12606</v>
      </c>
      <c r="M1831" s="21" t="s">
        <v>11277</v>
      </c>
      <c r="N1831" s="20">
        <f t="shared" si="2"/>
        <v>12</v>
      </c>
      <c r="O1831" s="20">
        <f t="shared" si="5"/>
        <v>4188256</v>
      </c>
    </row>
    <row r="1832" spans="3:15" ht="12.5" x14ac:dyDescent="0.25">
      <c r="C1832" s="20"/>
      <c r="D1832" s="20"/>
      <c r="E1832" s="20"/>
      <c r="J1832" s="23"/>
      <c r="K1832" s="22" t="s">
        <v>13282</v>
      </c>
      <c r="L1832" s="22" t="s">
        <v>13285</v>
      </c>
      <c r="M1832" s="21">
        <v>140</v>
      </c>
      <c r="N1832" s="20">
        <f t="shared" si="2"/>
        <v>320</v>
      </c>
      <c r="O1832" s="20">
        <f t="shared" si="5"/>
        <v>4149304</v>
      </c>
    </row>
    <row r="1833" spans="3:15" ht="12.5" x14ac:dyDescent="0.25">
      <c r="C1833" s="20"/>
      <c r="D1833" s="20"/>
      <c r="E1833" s="20"/>
      <c r="J1833" s="23"/>
      <c r="K1833" s="22" t="s">
        <v>13282</v>
      </c>
      <c r="L1833" s="22" t="s">
        <v>12608</v>
      </c>
      <c r="M1833" s="21">
        <v>4</v>
      </c>
      <c r="N1833" s="20">
        <f t="shared" si="2"/>
        <v>4</v>
      </c>
      <c r="O1833" s="20">
        <f t="shared" si="5"/>
        <v>4188268</v>
      </c>
    </row>
    <row r="1834" spans="3:15" ht="12.5" x14ac:dyDescent="0.25">
      <c r="C1834" s="20"/>
      <c r="D1834" s="20"/>
      <c r="E1834" s="20"/>
      <c r="J1834" s="23"/>
      <c r="K1834" s="22" t="s">
        <v>13286</v>
      </c>
      <c r="L1834" s="22" t="s">
        <v>12610</v>
      </c>
      <c r="M1834" s="21" t="s">
        <v>11277</v>
      </c>
      <c r="N1834" s="20">
        <f t="shared" si="2"/>
        <v>12</v>
      </c>
      <c r="O1834" s="20">
        <f t="shared" si="5"/>
        <v>4188240</v>
      </c>
    </row>
    <row r="1835" spans="3:15" ht="12.5" x14ac:dyDescent="0.25">
      <c r="C1835" s="20"/>
      <c r="D1835" s="20"/>
      <c r="E1835" s="20"/>
      <c r="J1835" s="23"/>
      <c r="K1835" s="22" t="s">
        <v>13286</v>
      </c>
      <c r="L1835" s="22" t="s">
        <v>13287</v>
      </c>
      <c r="M1835" s="21">
        <v>140</v>
      </c>
      <c r="N1835" s="20">
        <f t="shared" si="2"/>
        <v>320</v>
      </c>
      <c r="O1835" s="20">
        <f t="shared" si="5"/>
        <v>4149624</v>
      </c>
    </row>
    <row r="1836" spans="3:15" ht="12.5" x14ac:dyDescent="0.25">
      <c r="C1836" s="20"/>
      <c r="D1836" s="20"/>
      <c r="E1836" s="20"/>
      <c r="J1836" s="23"/>
      <c r="K1836" s="22" t="s">
        <v>13286</v>
      </c>
      <c r="L1836" s="22" t="s">
        <v>12612</v>
      </c>
      <c r="M1836" s="21">
        <v>4</v>
      </c>
      <c r="N1836" s="20">
        <f t="shared" si="2"/>
        <v>4</v>
      </c>
      <c r="O1836" s="20">
        <f t="shared" si="5"/>
        <v>4188252</v>
      </c>
    </row>
    <row r="1837" spans="3:15" ht="12.5" x14ac:dyDescent="0.25">
      <c r="C1837" s="20"/>
      <c r="D1837" s="20"/>
      <c r="E1837" s="20"/>
      <c r="J1837" s="23"/>
      <c r="K1837" s="22" t="s">
        <v>13286</v>
      </c>
      <c r="L1837" s="22" t="s">
        <v>12613</v>
      </c>
      <c r="M1837" s="21" t="s">
        <v>11277</v>
      </c>
      <c r="N1837" s="20">
        <f t="shared" si="2"/>
        <v>12</v>
      </c>
      <c r="O1837" s="20">
        <f t="shared" si="5"/>
        <v>4188224</v>
      </c>
    </row>
    <row r="1838" spans="3:15" ht="12.5" x14ac:dyDescent="0.25">
      <c r="C1838" s="20"/>
      <c r="D1838" s="20"/>
      <c r="E1838" s="20"/>
      <c r="J1838" s="23"/>
      <c r="K1838" s="22" t="s">
        <v>13286</v>
      </c>
      <c r="L1838" s="22" t="s">
        <v>13288</v>
      </c>
      <c r="M1838" s="21">
        <v>140</v>
      </c>
      <c r="N1838" s="20">
        <f t="shared" si="2"/>
        <v>320</v>
      </c>
      <c r="O1838" s="20">
        <f t="shared" si="5"/>
        <v>4149944</v>
      </c>
    </row>
    <row r="1839" spans="3:15" ht="12.5" x14ac:dyDescent="0.25">
      <c r="C1839" s="20"/>
      <c r="D1839" s="20"/>
      <c r="E1839" s="20"/>
      <c r="J1839" s="23"/>
      <c r="K1839" s="22" t="s">
        <v>13286</v>
      </c>
      <c r="L1839" s="22" t="s">
        <v>12615</v>
      </c>
      <c r="M1839" s="21">
        <v>4</v>
      </c>
      <c r="N1839" s="20">
        <f t="shared" si="2"/>
        <v>4</v>
      </c>
      <c r="O1839" s="20">
        <f t="shared" si="5"/>
        <v>4188236</v>
      </c>
    </row>
    <row r="1840" spans="3:15" ht="12.5" x14ac:dyDescent="0.25">
      <c r="C1840" s="20"/>
      <c r="D1840" s="20"/>
      <c r="E1840" s="20"/>
      <c r="J1840" s="23"/>
      <c r="K1840" s="22" t="s">
        <v>13289</v>
      </c>
      <c r="L1840" s="22" t="s">
        <v>12617</v>
      </c>
      <c r="M1840" s="21" t="s">
        <v>11277</v>
      </c>
      <c r="N1840" s="20">
        <f t="shared" si="2"/>
        <v>12</v>
      </c>
      <c r="O1840" s="20">
        <f t="shared" si="5"/>
        <v>4188208</v>
      </c>
    </row>
    <row r="1841" spans="3:15" ht="12.5" x14ac:dyDescent="0.25">
      <c r="C1841" s="20"/>
      <c r="D1841" s="20"/>
      <c r="E1841" s="20"/>
      <c r="J1841" s="23"/>
      <c r="K1841" s="22" t="s">
        <v>13289</v>
      </c>
      <c r="L1841" s="22" t="s">
        <v>13290</v>
      </c>
      <c r="M1841" s="21">
        <v>140</v>
      </c>
      <c r="N1841" s="20">
        <f t="shared" si="2"/>
        <v>320</v>
      </c>
      <c r="O1841" s="20">
        <f t="shared" si="5"/>
        <v>4150264</v>
      </c>
    </row>
    <row r="1842" spans="3:15" ht="12.5" x14ac:dyDescent="0.25">
      <c r="C1842" s="20"/>
      <c r="D1842" s="20"/>
      <c r="E1842" s="20"/>
      <c r="J1842" s="23"/>
      <c r="K1842" s="22" t="s">
        <v>13289</v>
      </c>
      <c r="L1842" s="22" t="s">
        <v>12619</v>
      </c>
      <c r="M1842" s="21">
        <v>4</v>
      </c>
      <c r="N1842" s="20">
        <f t="shared" si="2"/>
        <v>4</v>
      </c>
      <c r="O1842" s="20">
        <f t="shared" si="5"/>
        <v>4188220</v>
      </c>
    </row>
    <row r="1843" spans="3:15" ht="12.5" x14ac:dyDescent="0.25">
      <c r="C1843" s="20"/>
      <c r="D1843" s="20"/>
      <c r="E1843" s="20"/>
      <c r="J1843" s="23"/>
      <c r="K1843" s="22" t="s">
        <v>13289</v>
      </c>
      <c r="L1843" s="22" t="s">
        <v>12620</v>
      </c>
      <c r="M1843" s="21" t="s">
        <v>11277</v>
      </c>
      <c r="N1843" s="20">
        <f t="shared" si="2"/>
        <v>12</v>
      </c>
      <c r="O1843" s="20">
        <f t="shared" si="5"/>
        <v>4188192</v>
      </c>
    </row>
    <row r="1844" spans="3:15" ht="12.5" x14ac:dyDescent="0.25">
      <c r="C1844" s="20"/>
      <c r="D1844" s="20"/>
      <c r="E1844" s="20"/>
      <c r="J1844" s="23"/>
      <c r="K1844" s="22" t="s">
        <v>13289</v>
      </c>
      <c r="L1844" s="22" t="s">
        <v>13291</v>
      </c>
      <c r="M1844" s="21">
        <v>140</v>
      </c>
      <c r="N1844" s="20">
        <f t="shared" si="2"/>
        <v>320</v>
      </c>
      <c r="O1844" s="20">
        <f t="shared" si="5"/>
        <v>4150584</v>
      </c>
    </row>
    <row r="1845" spans="3:15" ht="12.5" x14ac:dyDescent="0.25">
      <c r="C1845" s="20"/>
      <c r="D1845" s="20"/>
      <c r="E1845" s="20"/>
      <c r="J1845" s="23"/>
      <c r="K1845" s="22" t="s">
        <v>13289</v>
      </c>
      <c r="L1845" s="22" t="s">
        <v>12622</v>
      </c>
      <c r="M1845" s="21">
        <v>4</v>
      </c>
      <c r="N1845" s="20">
        <f t="shared" si="2"/>
        <v>4</v>
      </c>
      <c r="O1845" s="20">
        <f t="shared" si="5"/>
        <v>4188204</v>
      </c>
    </row>
    <row r="1846" spans="3:15" ht="12.5" x14ac:dyDescent="0.25">
      <c r="C1846" s="20"/>
      <c r="D1846" s="20"/>
      <c r="E1846" s="20"/>
      <c r="J1846" s="23"/>
      <c r="K1846" s="22" t="s">
        <v>13292</v>
      </c>
      <c r="L1846" s="22" t="s">
        <v>12624</v>
      </c>
      <c r="M1846" s="21" t="s">
        <v>11277</v>
      </c>
      <c r="N1846" s="20">
        <f t="shared" si="2"/>
        <v>12</v>
      </c>
      <c r="O1846" s="20">
        <f t="shared" si="5"/>
        <v>4188176</v>
      </c>
    </row>
    <row r="1847" spans="3:15" ht="12.5" x14ac:dyDescent="0.25">
      <c r="C1847" s="20"/>
      <c r="D1847" s="20"/>
      <c r="E1847" s="20"/>
      <c r="J1847" s="23"/>
      <c r="K1847" s="22" t="s">
        <v>13292</v>
      </c>
      <c r="L1847" s="22" t="s">
        <v>13293</v>
      </c>
      <c r="M1847" s="21">
        <v>140</v>
      </c>
      <c r="N1847" s="20">
        <f t="shared" si="2"/>
        <v>320</v>
      </c>
      <c r="O1847" s="20">
        <f t="shared" si="5"/>
        <v>4150904</v>
      </c>
    </row>
    <row r="1848" spans="3:15" ht="12.5" x14ac:dyDescent="0.25">
      <c r="C1848" s="20"/>
      <c r="D1848" s="20"/>
      <c r="E1848" s="20"/>
      <c r="J1848" s="23"/>
      <c r="K1848" s="22" t="s">
        <v>13292</v>
      </c>
      <c r="L1848" s="22" t="s">
        <v>13294</v>
      </c>
      <c r="M1848" s="21">
        <v>4</v>
      </c>
      <c r="N1848" s="20">
        <f t="shared" si="2"/>
        <v>4</v>
      </c>
      <c r="O1848" s="20">
        <f t="shared" si="5"/>
        <v>4188188</v>
      </c>
    </row>
    <row r="1849" spans="3:15" ht="12.5" x14ac:dyDescent="0.25">
      <c r="C1849" s="20"/>
      <c r="D1849" s="20"/>
      <c r="E1849" s="20"/>
      <c r="J1849" s="23"/>
      <c r="K1849" s="22" t="s">
        <v>13292</v>
      </c>
      <c r="L1849" s="22" t="s">
        <v>12626</v>
      </c>
      <c r="M1849" s="21" t="s">
        <v>11277</v>
      </c>
      <c r="N1849" s="20">
        <f t="shared" si="2"/>
        <v>12</v>
      </c>
      <c r="O1849" s="20">
        <f t="shared" si="5"/>
        <v>4188160</v>
      </c>
    </row>
    <row r="1850" spans="3:15" ht="12.5" x14ac:dyDescent="0.25">
      <c r="C1850" s="20"/>
      <c r="D1850" s="20"/>
      <c r="E1850" s="20"/>
      <c r="J1850" s="23"/>
      <c r="K1850" s="22" t="s">
        <v>13292</v>
      </c>
      <c r="L1850" s="22" t="s">
        <v>13295</v>
      </c>
      <c r="M1850" s="21">
        <v>140</v>
      </c>
      <c r="N1850" s="20">
        <f t="shared" si="2"/>
        <v>320</v>
      </c>
      <c r="O1850" s="20">
        <f t="shared" si="5"/>
        <v>4151224</v>
      </c>
    </row>
    <row r="1851" spans="3:15" ht="12.5" x14ac:dyDescent="0.25">
      <c r="C1851" s="20"/>
      <c r="D1851" s="20"/>
      <c r="E1851" s="20"/>
      <c r="J1851" s="23"/>
      <c r="K1851" s="22" t="s">
        <v>13292</v>
      </c>
      <c r="L1851" s="22" t="s">
        <v>12628</v>
      </c>
      <c r="M1851" s="21">
        <v>4</v>
      </c>
      <c r="N1851" s="20">
        <f t="shared" si="2"/>
        <v>4</v>
      </c>
      <c r="O1851" s="20">
        <f t="shared" si="5"/>
        <v>4188172</v>
      </c>
    </row>
    <row r="1852" spans="3:15" ht="12.5" x14ac:dyDescent="0.25">
      <c r="C1852" s="20"/>
      <c r="D1852" s="20"/>
      <c r="E1852" s="20"/>
      <c r="J1852" s="23"/>
      <c r="K1852" s="22" t="s">
        <v>13296</v>
      </c>
      <c r="L1852" s="22" t="s">
        <v>12629</v>
      </c>
      <c r="M1852" s="21" t="s">
        <v>11277</v>
      </c>
      <c r="N1852" s="20">
        <f t="shared" si="2"/>
        <v>12</v>
      </c>
      <c r="O1852" s="20">
        <f t="shared" si="5"/>
        <v>4188144</v>
      </c>
    </row>
    <row r="1853" spans="3:15" ht="12.5" x14ac:dyDescent="0.25">
      <c r="C1853" s="20"/>
      <c r="D1853" s="20"/>
      <c r="E1853" s="20"/>
      <c r="J1853" s="23"/>
      <c r="K1853" s="22" t="s">
        <v>13296</v>
      </c>
      <c r="L1853" s="22" t="s">
        <v>13297</v>
      </c>
      <c r="M1853" s="21">
        <v>140</v>
      </c>
      <c r="N1853" s="20">
        <f t="shared" si="2"/>
        <v>320</v>
      </c>
      <c r="O1853" s="20">
        <f t="shared" si="5"/>
        <v>4151544</v>
      </c>
    </row>
    <row r="1854" spans="3:15" ht="12.5" x14ac:dyDescent="0.25">
      <c r="C1854" s="20"/>
      <c r="D1854" s="20"/>
      <c r="E1854" s="20"/>
      <c r="J1854" s="23"/>
      <c r="K1854" s="22" t="s">
        <v>13296</v>
      </c>
      <c r="L1854" s="22" t="s">
        <v>12631</v>
      </c>
      <c r="M1854" s="21">
        <v>4</v>
      </c>
      <c r="N1854" s="20">
        <f t="shared" si="2"/>
        <v>4</v>
      </c>
      <c r="O1854" s="20">
        <f t="shared" si="5"/>
        <v>4188156</v>
      </c>
    </row>
    <row r="1855" spans="3:15" ht="12.5" x14ac:dyDescent="0.25">
      <c r="C1855" s="20"/>
      <c r="D1855" s="20"/>
      <c r="E1855" s="20"/>
      <c r="J1855" s="23"/>
      <c r="K1855" s="22" t="s">
        <v>13296</v>
      </c>
      <c r="L1855" s="22" t="s">
        <v>12633</v>
      </c>
      <c r="M1855" s="21" t="s">
        <v>11277</v>
      </c>
      <c r="N1855" s="20">
        <f t="shared" si="2"/>
        <v>12</v>
      </c>
      <c r="O1855" s="20">
        <f t="shared" si="5"/>
        <v>4188128</v>
      </c>
    </row>
    <row r="1856" spans="3:15" ht="12.5" x14ac:dyDescent="0.25">
      <c r="C1856" s="20"/>
      <c r="D1856" s="20"/>
      <c r="E1856" s="20"/>
      <c r="J1856" s="23"/>
      <c r="K1856" s="22" t="s">
        <v>13296</v>
      </c>
      <c r="L1856" s="22" t="s">
        <v>13298</v>
      </c>
      <c r="M1856" s="21">
        <v>140</v>
      </c>
      <c r="N1856" s="20">
        <f t="shared" si="2"/>
        <v>320</v>
      </c>
      <c r="O1856" s="20">
        <f t="shared" si="5"/>
        <v>4151864</v>
      </c>
    </row>
    <row r="1857" spans="3:15" ht="12.5" x14ac:dyDescent="0.25">
      <c r="C1857" s="20"/>
      <c r="D1857" s="20"/>
      <c r="E1857" s="20"/>
      <c r="J1857" s="23"/>
      <c r="K1857" s="22" t="s">
        <v>13296</v>
      </c>
      <c r="L1857" s="22" t="s">
        <v>12635</v>
      </c>
      <c r="M1857" s="21">
        <v>4</v>
      </c>
      <c r="N1857" s="20">
        <f t="shared" si="2"/>
        <v>4</v>
      </c>
      <c r="O1857" s="20">
        <f t="shared" si="5"/>
        <v>4188140</v>
      </c>
    </row>
    <row r="1858" spans="3:15" ht="12.5" x14ac:dyDescent="0.25">
      <c r="C1858" s="20"/>
      <c r="D1858" s="20"/>
      <c r="E1858" s="20"/>
      <c r="J1858" s="23"/>
      <c r="K1858" s="22" t="s">
        <v>13299</v>
      </c>
      <c r="L1858" s="22" t="s">
        <v>12636</v>
      </c>
      <c r="M1858" s="21" t="s">
        <v>11277</v>
      </c>
      <c r="N1858" s="20">
        <f t="shared" si="2"/>
        <v>12</v>
      </c>
      <c r="O1858" s="20">
        <f t="shared" si="5"/>
        <v>4188112</v>
      </c>
    </row>
    <row r="1859" spans="3:15" ht="12.5" x14ac:dyDescent="0.25">
      <c r="C1859" s="20"/>
      <c r="D1859" s="20"/>
      <c r="E1859" s="20"/>
      <c r="J1859" s="23"/>
      <c r="K1859" s="22" t="s">
        <v>13299</v>
      </c>
      <c r="L1859" s="22" t="s">
        <v>13300</v>
      </c>
      <c r="M1859" s="21">
        <v>140</v>
      </c>
      <c r="N1859" s="20">
        <f t="shared" si="2"/>
        <v>320</v>
      </c>
      <c r="O1859" s="20">
        <f t="shared" si="5"/>
        <v>4152184</v>
      </c>
    </row>
    <row r="1860" spans="3:15" ht="12.5" x14ac:dyDescent="0.25">
      <c r="C1860" s="20"/>
      <c r="D1860" s="20"/>
      <c r="E1860" s="20"/>
      <c r="J1860" s="23"/>
      <c r="K1860" s="22" t="s">
        <v>13299</v>
      </c>
      <c r="L1860" s="22" t="s">
        <v>13301</v>
      </c>
      <c r="M1860" s="21">
        <v>4</v>
      </c>
      <c r="N1860" s="20">
        <f t="shared" si="2"/>
        <v>4</v>
      </c>
      <c r="O1860" s="20">
        <f t="shared" si="5"/>
        <v>4188124</v>
      </c>
    </row>
    <row r="1861" spans="3:15" ht="12.5" x14ac:dyDescent="0.25">
      <c r="C1861" s="20"/>
      <c r="D1861" s="20"/>
      <c r="E1861" s="20"/>
      <c r="J1861" s="23"/>
      <c r="K1861" s="22" t="s">
        <v>13299</v>
      </c>
      <c r="L1861" s="22" t="s">
        <v>12639</v>
      </c>
      <c r="M1861" s="21" t="s">
        <v>11277</v>
      </c>
      <c r="N1861" s="20">
        <f t="shared" si="2"/>
        <v>12</v>
      </c>
      <c r="O1861" s="20">
        <f t="shared" si="5"/>
        <v>4188096</v>
      </c>
    </row>
    <row r="1862" spans="3:15" ht="12.5" x14ac:dyDescent="0.25">
      <c r="C1862" s="20"/>
      <c r="D1862" s="20"/>
      <c r="E1862" s="20"/>
      <c r="J1862" s="23"/>
      <c r="K1862" s="22" t="s">
        <v>13299</v>
      </c>
      <c r="L1862" s="22" t="s">
        <v>13302</v>
      </c>
      <c r="M1862" s="21">
        <v>140</v>
      </c>
      <c r="N1862" s="20">
        <f t="shared" si="2"/>
        <v>320</v>
      </c>
      <c r="O1862" s="20">
        <f t="shared" si="5"/>
        <v>4152504</v>
      </c>
    </row>
    <row r="1863" spans="3:15" ht="12.5" x14ac:dyDescent="0.25">
      <c r="C1863" s="20"/>
      <c r="D1863" s="20"/>
      <c r="E1863" s="20"/>
      <c r="J1863" s="23"/>
      <c r="K1863" s="22" t="s">
        <v>13299</v>
      </c>
      <c r="L1863" s="22" t="s">
        <v>12641</v>
      </c>
      <c r="M1863" s="21">
        <v>4</v>
      </c>
      <c r="N1863" s="20">
        <f t="shared" si="2"/>
        <v>4</v>
      </c>
      <c r="O1863" s="20">
        <f t="shared" si="5"/>
        <v>4188108</v>
      </c>
    </row>
    <row r="1864" spans="3:15" ht="12.5" x14ac:dyDescent="0.25">
      <c r="C1864" s="20"/>
      <c r="D1864" s="20"/>
      <c r="E1864" s="20"/>
      <c r="J1864" s="23"/>
      <c r="K1864" s="22" t="s">
        <v>13303</v>
      </c>
      <c r="L1864" s="22" t="s">
        <v>12642</v>
      </c>
      <c r="M1864" s="21" t="s">
        <v>11277</v>
      </c>
      <c r="N1864" s="20">
        <f t="shared" si="2"/>
        <v>12</v>
      </c>
      <c r="O1864" s="20">
        <f t="shared" si="5"/>
        <v>4188080</v>
      </c>
    </row>
    <row r="1865" spans="3:15" ht="12.5" x14ac:dyDescent="0.25">
      <c r="C1865" s="20"/>
      <c r="D1865" s="20"/>
      <c r="E1865" s="20"/>
      <c r="J1865" s="23"/>
      <c r="K1865" s="22" t="s">
        <v>13303</v>
      </c>
      <c r="L1865" s="22" t="s">
        <v>13304</v>
      </c>
      <c r="M1865" s="21">
        <v>140</v>
      </c>
      <c r="N1865" s="20">
        <f t="shared" si="2"/>
        <v>320</v>
      </c>
      <c r="O1865" s="20">
        <f t="shared" si="5"/>
        <v>4152824</v>
      </c>
    </row>
    <row r="1866" spans="3:15" ht="12.5" x14ac:dyDescent="0.25">
      <c r="C1866" s="20"/>
      <c r="D1866" s="20"/>
      <c r="E1866" s="20"/>
      <c r="J1866" s="23"/>
      <c r="K1866" s="22" t="s">
        <v>13303</v>
      </c>
      <c r="L1866" s="22" t="s">
        <v>12644</v>
      </c>
      <c r="M1866" s="21">
        <v>4</v>
      </c>
      <c r="N1866" s="20">
        <f t="shared" si="2"/>
        <v>4</v>
      </c>
      <c r="O1866" s="20">
        <f t="shared" si="5"/>
        <v>4188092</v>
      </c>
    </row>
    <row r="1867" spans="3:15" ht="12.5" x14ac:dyDescent="0.25">
      <c r="C1867" s="20"/>
      <c r="D1867" s="20"/>
      <c r="E1867" s="20"/>
      <c r="J1867" s="23"/>
      <c r="K1867" s="22" t="s">
        <v>13303</v>
      </c>
      <c r="L1867" s="22" t="s">
        <v>12646</v>
      </c>
      <c r="M1867" s="21" t="s">
        <v>11277</v>
      </c>
      <c r="N1867" s="20">
        <f t="shared" si="2"/>
        <v>12</v>
      </c>
      <c r="O1867" s="20">
        <f t="shared" si="5"/>
        <v>4188064</v>
      </c>
    </row>
    <row r="1868" spans="3:15" ht="12.5" x14ac:dyDescent="0.25">
      <c r="C1868" s="20"/>
      <c r="D1868" s="20"/>
      <c r="E1868" s="20"/>
      <c r="J1868" s="23"/>
      <c r="K1868" s="22" t="s">
        <v>13303</v>
      </c>
      <c r="L1868" s="22" t="s">
        <v>13305</v>
      </c>
      <c r="M1868" s="21">
        <v>140</v>
      </c>
      <c r="N1868" s="20">
        <f t="shared" si="2"/>
        <v>320</v>
      </c>
      <c r="O1868" s="20">
        <f t="shared" si="5"/>
        <v>4153144</v>
      </c>
    </row>
    <row r="1869" spans="3:15" ht="12.5" x14ac:dyDescent="0.25">
      <c r="C1869" s="20"/>
      <c r="D1869" s="20"/>
      <c r="E1869" s="20"/>
      <c r="J1869" s="23"/>
      <c r="K1869" s="22" t="s">
        <v>13303</v>
      </c>
      <c r="L1869" s="22" t="s">
        <v>12648</v>
      </c>
      <c r="M1869" s="21">
        <v>4</v>
      </c>
      <c r="N1869" s="20">
        <f t="shared" si="2"/>
        <v>4</v>
      </c>
      <c r="O1869" s="20">
        <f t="shared" si="5"/>
        <v>4188076</v>
      </c>
    </row>
    <row r="1870" spans="3:15" ht="12.5" x14ac:dyDescent="0.25">
      <c r="C1870" s="20"/>
      <c r="D1870" s="20"/>
      <c r="E1870" s="20"/>
      <c r="J1870" s="23"/>
      <c r="K1870" s="22" t="s">
        <v>13306</v>
      </c>
      <c r="L1870" s="22" t="s">
        <v>12649</v>
      </c>
      <c r="M1870" s="21" t="s">
        <v>11277</v>
      </c>
      <c r="N1870" s="20">
        <f t="shared" si="2"/>
        <v>12</v>
      </c>
      <c r="O1870" s="20">
        <f t="shared" si="5"/>
        <v>4188048</v>
      </c>
    </row>
    <row r="1871" spans="3:15" ht="12.5" x14ac:dyDescent="0.25">
      <c r="C1871" s="20"/>
      <c r="D1871" s="20"/>
      <c r="E1871" s="20"/>
      <c r="J1871" s="23"/>
      <c r="K1871" s="22" t="s">
        <v>13306</v>
      </c>
      <c r="L1871" s="22" t="s">
        <v>13307</v>
      </c>
      <c r="M1871" s="21">
        <v>140</v>
      </c>
      <c r="N1871" s="20">
        <f t="shared" si="2"/>
        <v>320</v>
      </c>
      <c r="O1871" s="20">
        <f t="shared" si="5"/>
        <v>4153464</v>
      </c>
    </row>
    <row r="1872" spans="3:15" ht="12.5" x14ac:dyDescent="0.25">
      <c r="C1872" s="20"/>
      <c r="D1872" s="20"/>
      <c r="E1872" s="20"/>
      <c r="J1872" s="23"/>
      <c r="K1872" s="22" t="s">
        <v>13306</v>
      </c>
      <c r="L1872" s="22" t="s">
        <v>12651</v>
      </c>
      <c r="M1872" s="21">
        <v>4</v>
      </c>
      <c r="N1872" s="20">
        <f t="shared" si="2"/>
        <v>4</v>
      </c>
      <c r="O1872" s="20">
        <f t="shared" si="5"/>
        <v>4188060</v>
      </c>
    </row>
    <row r="1873" spans="3:15" ht="12.5" x14ac:dyDescent="0.25">
      <c r="C1873" s="20"/>
      <c r="D1873" s="20"/>
      <c r="E1873" s="20"/>
      <c r="J1873" s="23"/>
      <c r="K1873" s="22" t="s">
        <v>13306</v>
      </c>
      <c r="L1873" s="22" t="s">
        <v>12653</v>
      </c>
      <c r="M1873" s="21" t="s">
        <v>11277</v>
      </c>
      <c r="N1873" s="20">
        <f t="shared" si="2"/>
        <v>12</v>
      </c>
      <c r="O1873" s="20">
        <f t="shared" si="5"/>
        <v>4188032</v>
      </c>
    </row>
    <row r="1874" spans="3:15" ht="12.5" x14ac:dyDescent="0.25">
      <c r="C1874" s="20"/>
      <c r="D1874" s="20"/>
      <c r="E1874" s="20"/>
      <c r="J1874" s="23"/>
      <c r="K1874" s="22" t="s">
        <v>13306</v>
      </c>
      <c r="L1874" s="22" t="s">
        <v>13308</v>
      </c>
      <c r="M1874" s="21">
        <v>140</v>
      </c>
      <c r="N1874" s="20">
        <f t="shared" si="2"/>
        <v>320</v>
      </c>
      <c r="O1874" s="20">
        <f t="shared" si="5"/>
        <v>4153784</v>
      </c>
    </row>
    <row r="1875" spans="3:15" ht="12.5" x14ac:dyDescent="0.25">
      <c r="C1875" s="20"/>
      <c r="D1875" s="20"/>
      <c r="E1875" s="20"/>
      <c r="J1875" s="23"/>
      <c r="K1875" s="22" t="s">
        <v>13306</v>
      </c>
      <c r="L1875" s="22" t="s">
        <v>12655</v>
      </c>
      <c r="M1875" s="21">
        <v>4</v>
      </c>
      <c r="N1875" s="20">
        <f t="shared" si="2"/>
        <v>4</v>
      </c>
      <c r="O1875" s="20">
        <f t="shared" si="5"/>
        <v>4188044</v>
      </c>
    </row>
    <row r="1876" spans="3:15" ht="12.5" x14ac:dyDescent="0.25">
      <c r="C1876" s="20"/>
      <c r="D1876" s="20"/>
      <c r="E1876" s="20"/>
      <c r="J1876" s="23"/>
      <c r="K1876" s="22" t="s">
        <v>13309</v>
      </c>
      <c r="L1876" s="22" t="s">
        <v>12656</v>
      </c>
      <c r="M1876" s="21" t="s">
        <v>11277</v>
      </c>
      <c r="N1876" s="20">
        <f t="shared" si="2"/>
        <v>12</v>
      </c>
      <c r="O1876" s="20">
        <f t="shared" si="5"/>
        <v>4188016</v>
      </c>
    </row>
    <row r="1877" spans="3:15" ht="12.5" x14ac:dyDescent="0.25">
      <c r="C1877" s="20"/>
      <c r="D1877" s="20"/>
      <c r="E1877" s="20"/>
      <c r="J1877" s="23"/>
      <c r="K1877" s="22" t="s">
        <v>13309</v>
      </c>
      <c r="L1877" s="22" t="s">
        <v>13310</v>
      </c>
      <c r="M1877" s="21">
        <v>140</v>
      </c>
      <c r="N1877" s="20">
        <f t="shared" si="2"/>
        <v>320</v>
      </c>
      <c r="O1877" s="20">
        <f t="shared" si="5"/>
        <v>4154104</v>
      </c>
    </row>
    <row r="1878" spans="3:15" ht="12.5" x14ac:dyDescent="0.25">
      <c r="C1878" s="20"/>
      <c r="D1878" s="20"/>
      <c r="E1878" s="20"/>
      <c r="J1878" s="23"/>
      <c r="K1878" s="22" t="s">
        <v>13309</v>
      </c>
      <c r="L1878" s="22" t="s">
        <v>12658</v>
      </c>
      <c r="M1878" s="21">
        <v>4</v>
      </c>
      <c r="N1878" s="20">
        <f t="shared" si="2"/>
        <v>4</v>
      </c>
      <c r="O1878" s="20">
        <f t="shared" si="5"/>
        <v>4188028</v>
      </c>
    </row>
    <row r="1879" spans="3:15" ht="12.5" x14ac:dyDescent="0.25">
      <c r="C1879" s="20"/>
      <c r="D1879" s="20"/>
      <c r="E1879" s="20"/>
      <c r="J1879" s="23"/>
      <c r="K1879" s="22" t="s">
        <v>13309</v>
      </c>
      <c r="L1879" s="22" t="s">
        <v>12660</v>
      </c>
      <c r="M1879" s="21" t="s">
        <v>11277</v>
      </c>
      <c r="N1879" s="20">
        <f t="shared" si="2"/>
        <v>12</v>
      </c>
      <c r="O1879" s="20">
        <f t="shared" si="5"/>
        <v>4188000</v>
      </c>
    </row>
    <row r="1880" spans="3:15" ht="12.5" x14ac:dyDescent="0.25">
      <c r="C1880" s="20"/>
      <c r="D1880" s="20"/>
      <c r="E1880" s="20"/>
      <c r="J1880" s="23"/>
      <c r="K1880" s="22" t="s">
        <v>13309</v>
      </c>
      <c r="L1880" s="22" t="s">
        <v>13311</v>
      </c>
      <c r="M1880" s="21">
        <v>140</v>
      </c>
      <c r="N1880" s="20">
        <f t="shared" si="2"/>
        <v>320</v>
      </c>
      <c r="O1880" s="20">
        <f t="shared" si="5"/>
        <v>4154424</v>
      </c>
    </row>
    <row r="1881" spans="3:15" ht="12.5" x14ac:dyDescent="0.25">
      <c r="C1881" s="20"/>
      <c r="D1881" s="20"/>
      <c r="E1881" s="20"/>
      <c r="J1881" s="23"/>
      <c r="K1881" s="22" t="s">
        <v>13309</v>
      </c>
      <c r="L1881" s="22" t="s">
        <v>12662</v>
      </c>
      <c r="M1881" s="21">
        <v>4</v>
      </c>
      <c r="N1881" s="20">
        <f t="shared" si="2"/>
        <v>4</v>
      </c>
      <c r="O1881" s="20">
        <f t="shared" si="5"/>
        <v>4188012</v>
      </c>
    </row>
    <row r="1882" spans="3:15" ht="12.5" x14ac:dyDescent="0.25">
      <c r="C1882" s="20"/>
      <c r="D1882" s="20"/>
      <c r="E1882" s="20"/>
      <c r="J1882" s="23"/>
      <c r="K1882" s="22" t="s">
        <v>13312</v>
      </c>
      <c r="L1882" s="22" t="s">
        <v>12663</v>
      </c>
      <c r="M1882" s="21" t="s">
        <v>11277</v>
      </c>
      <c r="N1882" s="20">
        <f t="shared" si="2"/>
        <v>12</v>
      </c>
      <c r="O1882" s="20">
        <f t="shared" si="5"/>
        <v>4187984</v>
      </c>
    </row>
    <row r="1883" spans="3:15" ht="12.5" x14ac:dyDescent="0.25">
      <c r="C1883" s="20"/>
      <c r="D1883" s="20"/>
      <c r="E1883" s="20"/>
      <c r="J1883" s="23"/>
      <c r="K1883" s="22" t="s">
        <v>13312</v>
      </c>
      <c r="L1883" s="22" t="s">
        <v>13313</v>
      </c>
      <c r="M1883" s="21">
        <v>140</v>
      </c>
      <c r="N1883" s="20">
        <f t="shared" si="2"/>
        <v>320</v>
      </c>
      <c r="O1883" s="20">
        <f t="shared" si="5"/>
        <v>4154744</v>
      </c>
    </row>
    <row r="1884" spans="3:15" ht="12.5" x14ac:dyDescent="0.25">
      <c r="C1884" s="20"/>
      <c r="D1884" s="20"/>
      <c r="E1884" s="20"/>
      <c r="J1884" s="23"/>
      <c r="K1884" s="22" t="s">
        <v>13312</v>
      </c>
      <c r="L1884" s="22" t="s">
        <v>12665</v>
      </c>
      <c r="M1884" s="21">
        <v>4</v>
      </c>
      <c r="N1884" s="20">
        <f t="shared" si="2"/>
        <v>4</v>
      </c>
      <c r="O1884" s="20">
        <f t="shared" si="5"/>
        <v>4187996</v>
      </c>
    </row>
    <row r="1885" spans="3:15" ht="12.5" x14ac:dyDescent="0.25">
      <c r="C1885" s="20"/>
      <c r="D1885" s="20"/>
      <c r="E1885" s="20"/>
      <c r="J1885" s="23"/>
      <c r="K1885" s="22" t="s">
        <v>13312</v>
      </c>
      <c r="L1885" s="22" t="s">
        <v>12667</v>
      </c>
      <c r="M1885" s="21" t="s">
        <v>11277</v>
      </c>
      <c r="N1885" s="20">
        <f t="shared" si="2"/>
        <v>12</v>
      </c>
      <c r="O1885" s="20">
        <f t="shared" si="5"/>
        <v>4187968</v>
      </c>
    </row>
    <row r="1886" spans="3:15" ht="12.5" x14ac:dyDescent="0.25">
      <c r="C1886" s="20"/>
      <c r="D1886" s="20"/>
      <c r="E1886" s="20"/>
      <c r="J1886" s="23"/>
      <c r="K1886" s="22" t="s">
        <v>13312</v>
      </c>
      <c r="L1886" s="22" t="s">
        <v>13314</v>
      </c>
      <c r="M1886" s="21">
        <v>140</v>
      </c>
      <c r="N1886" s="20">
        <f t="shared" si="2"/>
        <v>320</v>
      </c>
      <c r="O1886" s="20">
        <f t="shared" si="5"/>
        <v>4155064</v>
      </c>
    </row>
    <row r="1887" spans="3:15" ht="12.5" x14ac:dyDescent="0.25">
      <c r="C1887" s="20"/>
      <c r="D1887" s="20"/>
      <c r="E1887" s="20"/>
      <c r="J1887" s="23"/>
      <c r="K1887" s="22" t="s">
        <v>13312</v>
      </c>
      <c r="L1887" s="22" t="s">
        <v>12669</v>
      </c>
      <c r="M1887" s="21">
        <v>4</v>
      </c>
      <c r="N1887" s="20">
        <f t="shared" si="2"/>
        <v>4</v>
      </c>
      <c r="O1887" s="20">
        <f t="shared" si="5"/>
        <v>4187980</v>
      </c>
    </row>
    <row r="1888" spans="3:15" ht="12.5" x14ac:dyDescent="0.25">
      <c r="C1888" s="20"/>
      <c r="D1888" s="20"/>
      <c r="E1888" s="20"/>
      <c r="J1888" s="23"/>
      <c r="K1888" s="22" t="s">
        <v>13315</v>
      </c>
      <c r="L1888" s="22" t="s">
        <v>12670</v>
      </c>
      <c r="M1888" s="21" t="s">
        <v>11277</v>
      </c>
      <c r="N1888" s="20">
        <f t="shared" si="2"/>
        <v>12</v>
      </c>
      <c r="O1888" s="20">
        <f t="shared" si="5"/>
        <v>4187952</v>
      </c>
    </row>
    <row r="1889" spans="3:15" ht="12.5" x14ac:dyDescent="0.25">
      <c r="C1889" s="20"/>
      <c r="D1889" s="20"/>
      <c r="E1889" s="20"/>
      <c r="J1889" s="23"/>
      <c r="K1889" s="22" t="s">
        <v>13315</v>
      </c>
      <c r="L1889" s="22" t="s">
        <v>13316</v>
      </c>
      <c r="M1889" s="21">
        <v>140</v>
      </c>
      <c r="N1889" s="20">
        <f t="shared" si="2"/>
        <v>320</v>
      </c>
      <c r="O1889" s="20">
        <f t="shared" si="5"/>
        <v>4155384</v>
      </c>
    </row>
    <row r="1890" spans="3:15" ht="12.5" x14ac:dyDescent="0.25">
      <c r="C1890" s="20"/>
      <c r="D1890" s="20"/>
      <c r="E1890" s="20"/>
      <c r="J1890" s="23"/>
      <c r="K1890" s="22" t="s">
        <v>13315</v>
      </c>
      <c r="L1890" s="22" t="s">
        <v>12672</v>
      </c>
      <c r="M1890" s="21">
        <v>4</v>
      </c>
      <c r="N1890" s="20">
        <f t="shared" si="2"/>
        <v>4</v>
      </c>
      <c r="O1890" s="20">
        <f t="shared" si="5"/>
        <v>4187964</v>
      </c>
    </row>
    <row r="1891" spans="3:15" ht="12.5" x14ac:dyDescent="0.25">
      <c r="C1891" s="20"/>
      <c r="D1891" s="20"/>
      <c r="E1891" s="20"/>
      <c r="J1891" s="23"/>
      <c r="K1891" s="22" t="s">
        <v>13315</v>
      </c>
      <c r="L1891" s="22" t="s">
        <v>12674</v>
      </c>
      <c r="M1891" s="21" t="s">
        <v>11277</v>
      </c>
      <c r="N1891" s="20">
        <f t="shared" si="2"/>
        <v>12</v>
      </c>
      <c r="O1891" s="20">
        <f t="shared" si="5"/>
        <v>4187936</v>
      </c>
    </row>
    <row r="1892" spans="3:15" ht="12.5" x14ac:dyDescent="0.25">
      <c r="C1892" s="20"/>
      <c r="D1892" s="20"/>
      <c r="E1892" s="20"/>
      <c r="J1892" s="23"/>
      <c r="K1892" s="22" t="s">
        <v>13315</v>
      </c>
      <c r="L1892" s="22" t="s">
        <v>13317</v>
      </c>
      <c r="M1892" s="21">
        <v>140</v>
      </c>
      <c r="N1892" s="20">
        <f t="shared" si="2"/>
        <v>320</v>
      </c>
      <c r="O1892" s="20">
        <f t="shared" si="5"/>
        <v>4155704</v>
      </c>
    </row>
    <row r="1893" spans="3:15" ht="12.5" x14ac:dyDescent="0.25">
      <c r="C1893" s="20"/>
      <c r="D1893" s="20"/>
      <c r="E1893" s="20"/>
      <c r="J1893" s="23"/>
      <c r="K1893" s="22" t="s">
        <v>13315</v>
      </c>
      <c r="L1893" s="22" t="s">
        <v>12676</v>
      </c>
      <c r="M1893" s="21">
        <v>4</v>
      </c>
      <c r="N1893" s="20">
        <f t="shared" si="2"/>
        <v>4</v>
      </c>
      <c r="O1893" s="20">
        <f t="shared" si="5"/>
        <v>4187948</v>
      </c>
    </row>
    <row r="1894" spans="3:15" ht="12.5" x14ac:dyDescent="0.25">
      <c r="C1894" s="20"/>
      <c r="D1894" s="20"/>
      <c r="E1894" s="20"/>
      <c r="J1894" s="23"/>
      <c r="K1894" s="22" t="s">
        <v>13318</v>
      </c>
      <c r="L1894" s="22" t="s">
        <v>12677</v>
      </c>
      <c r="M1894" s="21" t="s">
        <v>11277</v>
      </c>
      <c r="N1894" s="20">
        <f t="shared" si="2"/>
        <v>12</v>
      </c>
      <c r="O1894" s="20">
        <f t="shared" si="5"/>
        <v>4187920</v>
      </c>
    </row>
    <row r="1895" spans="3:15" ht="12.5" x14ac:dyDescent="0.25">
      <c r="C1895" s="20"/>
      <c r="D1895" s="20"/>
      <c r="E1895" s="20"/>
      <c r="J1895" s="23"/>
      <c r="K1895" s="22" t="s">
        <v>13318</v>
      </c>
      <c r="L1895" s="22" t="s">
        <v>13319</v>
      </c>
      <c r="M1895" s="21">
        <v>140</v>
      </c>
      <c r="N1895" s="20">
        <f t="shared" si="2"/>
        <v>320</v>
      </c>
      <c r="O1895" s="20">
        <f t="shared" si="5"/>
        <v>4156024</v>
      </c>
    </row>
    <row r="1896" spans="3:15" ht="12.5" x14ac:dyDescent="0.25">
      <c r="C1896" s="20"/>
      <c r="D1896" s="20"/>
      <c r="E1896" s="20"/>
      <c r="J1896" s="23"/>
      <c r="K1896" s="22" t="s">
        <v>13318</v>
      </c>
      <c r="L1896" s="22" t="s">
        <v>12679</v>
      </c>
      <c r="M1896" s="21">
        <v>4</v>
      </c>
      <c r="N1896" s="20">
        <f t="shared" si="2"/>
        <v>4</v>
      </c>
      <c r="O1896" s="20">
        <f t="shared" si="5"/>
        <v>4187932</v>
      </c>
    </row>
    <row r="1897" spans="3:15" ht="12.5" x14ac:dyDescent="0.25">
      <c r="C1897" s="20"/>
      <c r="D1897" s="20"/>
      <c r="E1897" s="20"/>
      <c r="J1897" s="23"/>
      <c r="K1897" s="22" t="s">
        <v>13318</v>
      </c>
      <c r="L1897" s="22" t="s">
        <v>12681</v>
      </c>
      <c r="M1897" s="21" t="s">
        <v>11277</v>
      </c>
      <c r="N1897" s="20">
        <f t="shared" si="2"/>
        <v>12</v>
      </c>
      <c r="O1897" s="20">
        <f t="shared" si="5"/>
        <v>4187904</v>
      </c>
    </row>
    <row r="1898" spans="3:15" ht="12.5" x14ac:dyDescent="0.25">
      <c r="C1898" s="20"/>
      <c r="D1898" s="20"/>
      <c r="E1898" s="20"/>
      <c r="J1898" s="23"/>
      <c r="K1898" s="22" t="s">
        <v>13318</v>
      </c>
      <c r="L1898" s="22" t="s">
        <v>13320</v>
      </c>
      <c r="M1898" s="21">
        <v>140</v>
      </c>
      <c r="N1898" s="20">
        <f t="shared" si="2"/>
        <v>320</v>
      </c>
      <c r="O1898" s="20">
        <f t="shared" si="5"/>
        <v>4156344</v>
      </c>
    </row>
    <row r="1899" spans="3:15" ht="12.5" x14ac:dyDescent="0.25">
      <c r="C1899" s="20"/>
      <c r="D1899" s="20"/>
      <c r="E1899" s="20"/>
      <c r="J1899" s="23"/>
      <c r="K1899" s="22" t="s">
        <v>13318</v>
      </c>
      <c r="L1899" s="22" t="s">
        <v>12683</v>
      </c>
      <c r="M1899" s="21">
        <v>4</v>
      </c>
      <c r="N1899" s="20">
        <f t="shared" si="2"/>
        <v>4</v>
      </c>
      <c r="O1899" s="20">
        <f t="shared" si="5"/>
        <v>4187916</v>
      </c>
    </row>
    <row r="1900" spans="3:15" ht="12.5" x14ac:dyDescent="0.25">
      <c r="C1900" s="20"/>
      <c r="D1900" s="20"/>
      <c r="E1900" s="20"/>
      <c r="J1900" s="23"/>
      <c r="K1900" s="22" t="s">
        <v>13321</v>
      </c>
      <c r="L1900" s="22" t="s">
        <v>12684</v>
      </c>
      <c r="M1900" s="21" t="s">
        <v>11277</v>
      </c>
      <c r="N1900" s="20">
        <f t="shared" si="2"/>
        <v>12</v>
      </c>
      <c r="O1900" s="20">
        <f t="shared" si="5"/>
        <v>4187888</v>
      </c>
    </row>
    <row r="1901" spans="3:15" ht="12.5" x14ac:dyDescent="0.25">
      <c r="C1901" s="20"/>
      <c r="D1901" s="20"/>
      <c r="E1901" s="20"/>
      <c r="J1901" s="23"/>
      <c r="K1901" s="22" t="s">
        <v>13321</v>
      </c>
      <c r="L1901" s="22" t="s">
        <v>13322</v>
      </c>
      <c r="M1901" s="21">
        <v>140</v>
      </c>
      <c r="N1901" s="20">
        <f t="shared" si="2"/>
        <v>320</v>
      </c>
      <c r="O1901" s="20">
        <f t="shared" si="5"/>
        <v>4156664</v>
      </c>
    </row>
    <row r="1902" spans="3:15" ht="12.5" x14ac:dyDescent="0.25">
      <c r="C1902" s="20"/>
      <c r="D1902" s="20"/>
      <c r="E1902" s="20"/>
      <c r="J1902" s="23"/>
      <c r="K1902" s="22" t="s">
        <v>13321</v>
      </c>
      <c r="L1902" s="22" t="s">
        <v>12686</v>
      </c>
      <c r="M1902" s="21">
        <v>4</v>
      </c>
      <c r="N1902" s="20">
        <f t="shared" si="2"/>
        <v>4</v>
      </c>
      <c r="O1902" s="20">
        <f t="shared" si="5"/>
        <v>4187900</v>
      </c>
    </row>
    <row r="1903" spans="3:15" ht="12.5" x14ac:dyDescent="0.25">
      <c r="C1903" s="20"/>
      <c r="D1903" s="20"/>
      <c r="E1903" s="20"/>
      <c r="J1903" s="23"/>
      <c r="K1903" s="22" t="s">
        <v>13321</v>
      </c>
      <c r="L1903" s="22" t="s">
        <v>12688</v>
      </c>
      <c r="M1903" s="21" t="s">
        <v>11277</v>
      </c>
      <c r="N1903" s="20">
        <f t="shared" si="2"/>
        <v>12</v>
      </c>
      <c r="O1903" s="20">
        <f t="shared" si="5"/>
        <v>4187872</v>
      </c>
    </row>
    <row r="1904" spans="3:15" ht="12.5" x14ac:dyDescent="0.25">
      <c r="C1904" s="20"/>
      <c r="D1904" s="20"/>
      <c r="E1904" s="20"/>
      <c r="J1904" s="23"/>
      <c r="K1904" s="22" t="s">
        <v>13321</v>
      </c>
      <c r="L1904" s="22" t="s">
        <v>13323</v>
      </c>
      <c r="M1904" s="21">
        <v>140</v>
      </c>
      <c r="N1904" s="20">
        <f t="shared" si="2"/>
        <v>320</v>
      </c>
      <c r="O1904" s="20">
        <f t="shared" si="5"/>
        <v>4156984</v>
      </c>
    </row>
    <row r="1905" spans="3:15" ht="12.5" x14ac:dyDescent="0.25">
      <c r="C1905" s="20"/>
      <c r="D1905" s="20"/>
      <c r="E1905" s="20"/>
      <c r="J1905" s="23"/>
      <c r="K1905" s="22" t="s">
        <v>13321</v>
      </c>
      <c r="L1905" s="22" t="s">
        <v>12690</v>
      </c>
      <c r="M1905" s="21">
        <v>4</v>
      </c>
      <c r="N1905" s="20">
        <f t="shared" si="2"/>
        <v>4</v>
      </c>
      <c r="O1905" s="20">
        <f t="shared" si="5"/>
        <v>4187884</v>
      </c>
    </row>
    <row r="1906" spans="3:15" ht="12.5" x14ac:dyDescent="0.25">
      <c r="C1906" s="20"/>
      <c r="D1906" s="20"/>
      <c r="E1906" s="20"/>
      <c r="J1906" s="23"/>
      <c r="K1906" s="22" t="s">
        <v>13324</v>
      </c>
      <c r="L1906" s="22" t="s">
        <v>12691</v>
      </c>
      <c r="M1906" s="21" t="s">
        <v>11277</v>
      </c>
      <c r="N1906" s="20">
        <f t="shared" si="2"/>
        <v>12</v>
      </c>
      <c r="O1906" s="20">
        <f t="shared" si="5"/>
        <v>4187856</v>
      </c>
    </row>
    <row r="1907" spans="3:15" ht="12.5" x14ac:dyDescent="0.25">
      <c r="C1907" s="20"/>
      <c r="D1907" s="20"/>
      <c r="E1907" s="20"/>
      <c r="J1907" s="23"/>
      <c r="K1907" s="22" t="s">
        <v>13324</v>
      </c>
      <c r="L1907" s="22" t="s">
        <v>13325</v>
      </c>
      <c r="M1907" s="21">
        <v>140</v>
      </c>
      <c r="N1907" s="20">
        <f t="shared" si="2"/>
        <v>320</v>
      </c>
      <c r="O1907" s="20">
        <f t="shared" si="5"/>
        <v>4157304</v>
      </c>
    </row>
    <row r="1908" spans="3:15" ht="12.5" x14ac:dyDescent="0.25">
      <c r="C1908" s="20"/>
      <c r="D1908" s="20"/>
      <c r="E1908" s="20"/>
      <c r="J1908" s="23"/>
      <c r="K1908" s="22" t="s">
        <v>13324</v>
      </c>
      <c r="L1908" s="22" t="s">
        <v>12693</v>
      </c>
      <c r="M1908" s="21">
        <v>4</v>
      </c>
      <c r="N1908" s="20">
        <f t="shared" si="2"/>
        <v>4</v>
      </c>
      <c r="O1908" s="20">
        <f t="shared" si="5"/>
        <v>4187868</v>
      </c>
    </row>
    <row r="1909" spans="3:15" ht="12.5" x14ac:dyDescent="0.25">
      <c r="C1909" s="20"/>
      <c r="D1909" s="20"/>
      <c r="E1909" s="20"/>
      <c r="J1909" s="23"/>
      <c r="K1909" s="22" t="s">
        <v>13324</v>
      </c>
      <c r="L1909" s="22" t="s">
        <v>12695</v>
      </c>
      <c r="M1909" s="21" t="s">
        <v>11277</v>
      </c>
      <c r="N1909" s="20">
        <f t="shared" si="2"/>
        <v>12</v>
      </c>
      <c r="O1909" s="20">
        <f t="shared" si="5"/>
        <v>4187840</v>
      </c>
    </row>
    <row r="1910" spans="3:15" ht="12.5" x14ac:dyDescent="0.25">
      <c r="C1910" s="20"/>
      <c r="D1910" s="20"/>
      <c r="E1910" s="20"/>
      <c r="J1910" s="23"/>
      <c r="K1910" s="22" t="s">
        <v>13324</v>
      </c>
      <c r="L1910" s="22" t="s">
        <v>13326</v>
      </c>
      <c r="M1910" s="21">
        <v>140</v>
      </c>
      <c r="N1910" s="20">
        <f t="shared" si="2"/>
        <v>320</v>
      </c>
      <c r="O1910" s="20">
        <f t="shared" si="5"/>
        <v>4157624</v>
      </c>
    </row>
    <row r="1911" spans="3:15" ht="12.5" x14ac:dyDescent="0.25">
      <c r="C1911" s="20"/>
      <c r="D1911" s="20"/>
      <c r="E1911" s="20"/>
      <c r="J1911" s="23"/>
      <c r="K1911" s="22" t="s">
        <v>13324</v>
      </c>
      <c r="L1911" s="22" t="s">
        <v>12697</v>
      </c>
      <c r="M1911" s="21">
        <v>4</v>
      </c>
      <c r="N1911" s="20">
        <f t="shared" si="2"/>
        <v>4</v>
      </c>
      <c r="O1911" s="20">
        <f t="shared" si="5"/>
        <v>4187852</v>
      </c>
    </row>
    <row r="1912" spans="3:15" ht="12.5" x14ac:dyDescent="0.25">
      <c r="C1912" s="20"/>
      <c r="D1912" s="20"/>
      <c r="E1912" s="20"/>
      <c r="J1912" s="23"/>
      <c r="K1912" s="22" t="s">
        <v>13327</v>
      </c>
      <c r="L1912" s="22" t="s">
        <v>12698</v>
      </c>
      <c r="M1912" s="21" t="s">
        <v>11277</v>
      </c>
      <c r="N1912" s="20">
        <f t="shared" si="2"/>
        <v>12</v>
      </c>
      <c r="O1912" s="20">
        <f t="shared" si="5"/>
        <v>4187824</v>
      </c>
    </row>
    <row r="1913" spans="3:15" ht="12.5" x14ac:dyDescent="0.25">
      <c r="C1913" s="20"/>
      <c r="D1913" s="20"/>
      <c r="E1913" s="20"/>
      <c r="J1913" s="23"/>
      <c r="K1913" s="22" t="s">
        <v>13327</v>
      </c>
      <c r="L1913" s="22" t="s">
        <v>13328</v>
      </c>
      <c r="M1913" s="21">
        <v>140</v>
      </c>
      <c r="N1913" s="20">
        <f t="shared" si="2"/>
        <v>320</v>
      </c>
      <c r="O1913" s="20">
        <f t="shared" si="5"/>
        <v>4157944</v>
      </c>
    </row>
    <row r="1914" spans="3:15" ht="12.5" x14ac:dyDescent="0.25">
      <c r="C1914" s="20"/>
      <c r="D1914" s="20"/>
      <c r="E1914" s="20"/>
      <c r="J1914" s="23"/>
      <c r="K1914" s="22" t="s">
        <v>13327</v>
      </c>
      <c r="L1914" s="22" t="s">
        <v>12700</v>
      </c>
      <c r="M1914" s="21">
        <v>4</v>
      </c>
      <c r="N1914" s="20">
        <f t="shared" si="2"/>
        <v>4</v>
      </c>
      <c r="O1914" s="20">
        <f t="shared" si="5"/>
        <v>4187836</v>
      </c>
    </row>
    <row r="1915" spans="3:15" ht="12.5" x14ac:dyDescent="0.25">
      <c r="C1915" s="20"/>
      <c r="D1915" s="20"/>
      <c r="E1915" s="20"/>
      <c r="J1915" s="23"/>
      <c r="K1915" s="22" t="s">
        <v>13327</v>
      </c>
      <c r="L1915" s="22" t="s">
        <v>12702</v>
      </c>
      <c r="M1915" s="21" t="s">
        <v>11277</v>
      </c>
      <c r="N1915" s="20">
        <f t="shared" si="2"/>
        <v>12</v>
      </c>
      <c r="O1915" s="20">
        <f t="shared" si="5"/>
        <v>4187808</v>
      </c>
    </row>
    <row r="1916" spans="3:15" ht="12.5" x14ac:dyDescent="0.25">
      <c r="C1916" s="20"/>
      <c r="D1916" s="20"/>
      <c r="E1916" s="20"/>
      <c r="J1916" s="23"/>
      <c r="K1916" s="22" t="s">
        <v>13327</v>
      </c>
      <c r="L1916" s="22" t="s">
        <v>13329</v>
      </c>
      <c r="M1916" s="21">
        <v>140</v>
      </c>
      <c r="N1916" s="20">
        <f t="shared" si="2"/>
        <v>320</v>
      </c>
      <c r="O1916" s="20">
        <f t="shared" si="5"/>
        <v>4158264</v>
      </c>
    </row>
    <row r="1917" spans="3:15" ht="12.5" x14ac:dyDescent="0.25">
      <c r="C1917" s="20"/>
      <c r="D1917" s="20"/>
      <c r="E1917" s="20"/>
      <c r="J1917" s="23"/>
      <c r="K1917" s="22" t="s">
        <v>13327</v>
      </c>
      <c r="L1917" s="22" t="s">
        <v>12704</v>
      </c>
      <c r="M1917" s="21">
        <v>4</v>
      </c>
      <c r="N1917" s="20">
        <f t="shared" si="2"/>
        <v>4</v>
      </c>
      <c r="O1917" s="20">
        <f t="shared" si="5"/>
        <v>4187820</v>
      </c>
    </row>
    <row r="1918" spans="3:15" ht="12.5" x14ac:dyDescent="0.25">
      <c r="C1918" s="20"/>
      <c r="D1918" s="20"/>
      <c r="E1918" s="20"/>
      <c r="J1918" s="23"/>
      <c r="K1918" s="22" t="s">
        <v>13330</v>
      </c>
      <c r="L1918" s="22" t="s">
        <v>12705</v>
      </c>
      <c r="M1918" s="21" t="s">
        <v>11277</v>
      </c>
      <c r="N1918" s="20">
        <f t="shared" si="2"/>
        <v>12</v>
      </c>
      <c r="O1918" s="20">
        <f t="shared" si="5"/>
        <v>4187792</v>
      </c>
    </row>
    <row r="1919" spans="3:15" ht="12.5" x14ac:dyDescent="0.25">
      <c r="C1919" s="20"/>
      <c r="D1919" s="20"/>
      <c r="E1919" s="20"/>
      <c r="J1919" s="23"/>
      <c r="K1919" s="22" t="s">
        <v>13330</v>
      </c>
      <c r="L1919" s="22" t="s">
        <v>13331</v>
      </c>
      <c r="M1919" s="21">
        <v>140</v>
      </c>
      <c r="N1919" s="20">
        <f t="shared" si="2"/>
        <v>320</v>
      </c>
      <c r="O1919" s="20">
        <f t="shared" si="5"/>
        <v>4158584</v>
      </c>
    </row>
    <row r="1920" spans="3:15" ht="12.5" x14ac:dyDescent="0.25">
      <c r="C1920" s="20"/>
      <c r="D1920" s="20"/>
      <c r="E1920" s="20"/>
      <c r="J1920" s="23"/>
      <c r="K1920" s="22" t="s">
        <v>13330</v>
      </c>
      <c r="L1920" s="22" t="s">
        <v>12707</v>
      </c>
      <c r="M1920" s="21">
        <v>4</v>
      </c>
      <c r="N1920" s="20">
        <f t="shared" si="2"/>
        <v>4</v>
      </c>
      <c r="O1920" s="20">
        <f t="shared" si="5"/>
        <v>4187804</v>
      </c>
    </row>
    <row r="1921" spans="3:15" ht="12.5" x14ac:dyDescent="0.25">
      <c r="C1921" s="20"/>
      <c r="D1921" s="20"/>
      <c r="E1921" s="20"/>
      <c r="J1921" s="23"/>
      <c r="K1921" s="22" t="s">
        <v>13330</v>
      </c>
      <c r="L1921" s="22" t="s">
        <v>12709</v>
      </c>
      <c r="M1921" s="21" t="s">
        <v>11277</v>
      </c>
      <c r="N1921" s="20">
        <f t="shared" si="2"/>
        <v>12</v>
      </c>
      <c r="O1921" s="20">
        <f t="shared" si="5"/>
        <v>4187776</v>
      </c>
    </row>
    <row r="1922" spans="3:15" ht="12.5" x14ac:dyDescent="0.25">
      <c r="C1922" s="20"/>
      <c r="D1922" s="20"/>
      <c r="E1922" s="20"/>
      <c r="J1922" s="23"/>
      <c r="K1922" s="22" t="s">
        <v>13330</v>
      </c>
      <c r="L1922" s="22" t="s">
        <v>13332</v>
      </c>
      <c r="M1922" s="21">
        <v>140</v>
      </c>
      <c r="N1922" s="20">
        <f t="shared" si="2"/>
        <v>320</v>
      </c>
      <c r="O1922" s="20">
        <f t="shared" si="5"/>
        <v>4158904</v>
      </c>
    </row>
    <row r="1923" spans="3:15" ht="12.5" x14ac:dyDescent="0.25">
      <c r="C1923" s="20"/>
      <c r="D1923" s="20"/>
      <c r="E1923" s="20"/>
      <c r="J1923" s="23"/>
      <c r="K1923" s="22" t="s">
        <v>13330</v>
      </c>
      <c r="L1923" s="22" t="s">
        <v>12711</v>
      </c>
      <c r="M1923" s="21">
        <v>4</v>
      </c>
      <c r="N1923" s="20">
        <f t="shared" si="2"/>
        <v>4</v>
      </c>
      <c r="O1923" s="20">
        <f t="shared" si="5"/>
        <v>4187788</v>
      </c>
    </row>
    <row r="1924" spans="3:15" ht="12.5" x14ac:dyDescent="0.25">
      <c r="C1924" s="20"/>
      <c r="D1924" s="20"/>
      <c r="E1924" s="20"/>
      <c r="J1924" s="23"/>
      <c r="K1924" s="22" t="s">
        <v>13333</v>
      </c>
      <c r="L1924" s="22" t="s">
        <v>12712</v>
      </c>
      <c r="M1924" s="21" t="s">
        <v>11277</v>
      </c>
      <c r="N1924" s="20">
        <f t="shared" si="2"/>
        <v>12</v>
      </c>
      <c r="O1924" s="20">
        <f t="shared" si="5"/>
        <v>4187760</v>
      </c>
    </row>
    <row r="1925" spans="3:15" ht="12.5" x14ac:dyDescent="0.25">
      <c r="C1925" s="20"/>
      <c r="D1925" s="20"/>
      <c r="E1925" s="20"/>
      <c r="J1925" s="23"/>
      <c r="K1925" s="22" t="s">
        <v>13333</v>
      </c>
      <c r="L1925" s="22" t="s">
        <v>13334</v>
      </c>
      <c r="M1925" s="21">
        <v>140</v>
      </c>
      <c r="N1925" s="20">
        <f t="shared" si="2"/>
        <v>320</v>
      </c>
      <c r="O1925" s="20">
        <f t="shared" si="5"/>
        <v>4159224</v>
      </c>
    </row>
    <row r="1926" spans="3:15" ht="12.5" x14ac:dyDescent="0.25">
      <c r="C1926" s="20"/>
      <c r="D1926" s="20"/>
      <c r="E1926" s="20"/>
      <c r="J1926" s="23"/>
      <c r="K1926" s="22" t="s">
        <v>13333</v>
      </c>
      <c r="L1926" s="22" t="s">
        <v>12714</v>
      </c>
      <c r="M1926" s="21">
        <v>4</v>
      </c>
      <c r="N1926" s="20">
        <f t="shared" si="2"/>
        <v>4</v>
      </c>
      <c r="O1926" s="20">
        <f t="shared" si="5"/>
        <v>4187772</v>
      </c>
    </row>
    <row r="1927" spans="3:15" ht="12.5" x14ac:dyDescent="0.25">
      <c r="C1927" s="20"/>
      <c r="D1927" s="20"/>
      <c r="E1927" s="20"/>
      <c r="J1927" s="23"/>
      <c r="K1927" s="22" t="s">
        <v>13333</v>
      </c>
      <c r="L1927" s="22" t="s">
        <v>12716</v>
      </c>
      <c r="M1927" s="21" t="s">
        <v>11277</v>
      </c>
      <c r="N1927" s="20">
        <f t="shared" si="2"/>
        <v>12</v>
      </c>
      <c r="O1927" s="20">
        <f t="shared" si="5"/>
        <v>4187744</v>
      </c>
    </row>
    <row r="1928" spans="3:15" ht="12.5" x14ac:dyDescent="0.25">
      <c r="C1928" s="20"/>
      <c r="D1928" s="20"/>
      <c r="E1928" s="20"/>
      <c r="J1928" s="23"/>
      <c r="K1928" s="22" t="s">
        <v>13333</v>
      </c>
      <c r="L1928" s="22" t="s">
        <v>13335</v>
      </c>
      <c r="M1928" s="21">
        <v>140</v>
      </c>
      <c r="N1928" s="20">
        <f t="shared" si="2"/>
        <v>320</v>
      </c>
      <c r="O1928" s="20">
        <f t="shared" si="5"/>
        <v>4159544</v>
      </c>
    </row>
    <row r="1929" spans="3:15" ht="12.5" x14ac:dyDescent="0.25">
      <c r="C1929" s="20"/>
      <c r="D1929" s="20"/>
      <c r="E1929" s="20"/>
      <c r="J1929" s="23"/>
      <c r="K1929" s="22" t="s">
        <v>13333</v>
      </c>
      <c r="L1929" s="22" t="s">
        <v>12718</v>
      </c>
      <c r="M1929" s="21">
        <v>4</v>
      </c>
      <c r="N1929" s="20">
        <f t="shared" si="2"/>
        <v>4</v>
      </c>
      <c r="O1929" s="20">
        <f t="shared" si="5"/>
        <v>4187756</v>
      </c>
    </row>
    <row r="1930" spans="3:15" ht="12.5" x14ac:dyDescent="0.25">
      <c r="C1930" s="20"/>
      <c r="D1930" s="20"/>
      <c r="E1930" s="20"/>
      <c r="J1930" s="23"/>
      <c r="K1930" s="22" t="s">
        <v>13336</v>
      </c>
      <c r="L1930" s="22" t="s">
        <v>12719</v>
      </c>
      <c r="M1930" s="21" t="s">
        <v>11277</v>
      </c>
      <c r="N1930" s="20">
        <f t="shared" si="2"/>
        <v>12</v>
      </c>
      <c r="O1930" s="20">
        <f t="shared" si="5"/>
        <v>4187728</v>
      </c>
    </row>
    <row r="1931" spans="3:15" ht="12.5" x14ac:dyDescent="0.25">
      <c r="C1931" s="20"/>
      <c r="D1931" s="20"/>
      <c r="E1931" s="20"/>
      <c r="J1931" s="23"/>
      <c r="K1931" s="22" t="s">
        <v>13336</v>
      </c>
      <c r="L1931" s="22" t="s">
        <v>13337</v>
      </c>
      <c r="M1931" s="21">
        <v>140</v>
      </c>
      <c r="N1931" s="20">
        <f t="shared" si="2"/>
        <v>320</v>
      </c>
      <c r="O1931" s="20">
        <f t="shared" si="5"/>
        <v>4159864</v>
      </c>
    </row>
    <row r="1932" spans="3:15" ht="12.5" x14ac:dyDescent="0.25">
      <c r="C1932" s="20"/>
      <c r="D1932" s="20"/>
      <c r="E1932" s="20"/>
      <c r="J1932" s="23"/>
      <c r="K1932" s="22" t="s">
        <v>13336</v>
      </c>
      <c r="L1932" s="22" t="s">
        <v>12721</v>
      </c>
      <c r="M1932" s="21">
        <v>4</v>
      </c>
      <c r="N1932" s="20">
        <f t="shared" si="2"/>
        <v>4</v>
      </c>
      <c r="O1932" s="20">
        <f t="shared" si="5"/>
        <v>4187740</v>
      </c>
    </row>
    <row r="1933" spans="3:15" ht="12.5" x14ac:dyDescent="0.25">
      <c r="C1933" s="20"/>
      <c r="D1933" s="20"/>
      <c r="E1933" s="20"/>
      <c r="J1933" s="23"/>
      <c r="K1933" s="22" t="s">
        <v>13336</v>
      </c>
      <c r="L1933" s="22" t="s">
        <v>12723</v>
      </c>
      <c r="M1933" s="21" t="s">
        <v>11277</v>
      </c>
      <c r="N1933" s="20">
        <f t="shared" si="2"/>
        <v>12</v>
      </c>
      <c r="O1933" s="20">
        <f t="shared" si="5"/>
        <v>4187712</v>
      </c>
    </row>
    <row r="1934" spans="3:15" ht="12.5" x14ac:dyDescent="0.25">
      <c r="C1934" s="20"/>
      <c r="D1934" s="20"/>
      <c r="E1934" s="20"/>
      <c r="J1934" s="23"/>
      <c r="K1934" s="22" t="s">
        <v>13336</v>
      </c>
      <c r="L1934" s="22" t="s">
        <v>13338</v>
      </c>
      <c r="M1934" s="21">
        <v>140</v>
      </c>
      <c r="N1934" s="20">
        <f t="shared" si="2"/>
        <v>320</v>
      </c>
      <c r="O1934" s="20">
        <f t="shared" si="5"/>
        <v>4160184</v>
      </c>
    </row>
    <row r="1935" spans="3:15" ht="12.5" x14ac:dyDescent="0.25">
      <c r="C1935" s="20"/>
      <c r="D1935" s="20"/>
      <c r="E1935" s="20"/>
      <c r="J1935" s="23"/>
      <c r="K1935" s="22" t="s">
        <v>13336</v>
      </c>
      <c r="L1935" s="22" t="s">
        <v>12725</v>
      </c>
      <c r="M1935" s="21">
        <v>4</v>
      </c>
      <c r="N1935" s="20">
        <f t="shared" si="2"/>
        <v>4</v>
      </c>
      <c r="O1935" s="20">
        <f t="shared" si="5"/>
        <v>4187724</v>
      </c>
    </row>
    <row r="1936" spans="3:15" ht="12.5" x14ac:dyDescent="0.25">
      <c r="C1936" s="20"/>
      <c r="D1936" s="20"/>
      <c r="E1936" s="20"/>
      <c r="J1936" s="23"/>
      <c r="K1936" s="22" t="s">
        <v>13339</v>
      </c>
      <c r="L1936" s="22" t="s">
        <v>12726</v>
      </c>
      <c r="M1936" s="21" t="s">
        <v>11277</v>
      </c>
      <c r="N1936" s="20">
        <f t="shared" si="2"/>
        <v>12</v>
      </c>
      <c r="O1936" s="20">
        <f t="shared" si="5"/>
        <v>4187696</v>
      </c>
    </row>
    <row r="1937" spans="3:15" ht="12.5" x14ac:dyDescent="0.25">
      <c r="C1937" s="20"/>
      <c r="D1937" s="20"/>
      <c r="E1937" s="20"/>
      <c r="J1937" s="23"/>
      <c r="K1937" s="22" t="s">
        <v>13339</v>
      </c>
      <c r="L1937" s="22" t="s">
        <v>13340</v>
      </c>
      <c r="M1937" s="21">
        <v>140</v>
      </c>
      <c r="N1937" s="20">
        <f t="shared" si="2"/>
        <v>320</v>
      </c>
      <c r="O1937" s="20">
        <f t="shared" si="5"/>
        <v>4160504</v>
      </c>
    </row>
    <row r="1938" spans="3:15" ht="12.5" x14ac:dyDescent="0.25">
      <c r="C1938" s="20"/>
      <c r="D1938" s="20"/>
      <c r="E1938" s="20"/>
      <c r="J1938" s="23"/>
      <c r="K1938" s="22" t="s">
        <v>13339</v>
      </c>
      <c r="L1938" s="22" t="s">
        <v>12728</v>
      </c>
      <c r="M1938" s="21">
        <v>4</v>
      </c>
      <c r="N1938" s="20">
        <f t="shared" si="2"/>
        <v>4</v>
      </c>
      <c r="O1938" s="20">
        <f t="shared" si="5"/>
        <v>4187708</v>
      </c>
    </row>
    <row r="1939" spans="3:15" ht="12.5" x14ac:dyDescent="0.25">
      <c r="C1939" s="20"/>
      <c r="D1939" s="20"/>
      <c r="E1939" s="20"/>
      <c r="J1939" s="23"/>
      <c r="K1939" s="22" t="s">
        <v>13339</v>
      </c>
      <c r="L1939" s="22" t="s">
        <v>12730</v>
      </c>
      <c r="M1939" s="21" t="s">
        <v>11277</v>
      </c>
      <c r="N1939" s="20">
        <f t="shared" si="2"/>
        <v>12</v>
      </c>
      <c r="O1939" s="20">
        <f t="shared" si="5"/>
        <v>4187680</v>
      </c>
    </row>
    <row r="1940" spans="3:15" ht="12.5" x14ac:dyDescent="0.25">
      <c r="C1940" s="20"/>
      <c r="D1940" s="20"/>
      <c r="E1940" s="20"/>
      <c r="J1940" s="23"/>
      <c r="K1940" s="22" t="s">
        <v>13339</v>
      </c>
      <c r="L1940" s="22" t="s">
        <v>13341</v>
      </c>
      <c r="M1940" s="21">
        <v>140</v>
      </c>
      <c r="N1940" s="20">
        <f t="shared" si="2"/>
        <v>320</v>
      </c>
      <c r="O1940" s="20">
        <f t="shared" si="5"/>
        <v>4160824</v>
      </c>
    </row>
    <row r="1941" spans="3:15" ht="12.5" x14ac:dyDescent="0.25">
      <c r="C1941" s="20"/>
      <c r="D1941" s="20"/>
      <c r="E1941" s="20"/>
      <c r="J1941" s="23"/>
      <c r="K1941" s="22" t="s">
        <v>13339</v>
      </c>
      <c r="L1941" s="22" t="s">
        <v>12732</v>
      </c>
      <c r="M1941" s="21">
        <v>4</v>
      </c>
      <c r="N1941" s="20">
        <f t="shared" si="2"/>
        <v>4</v>
      </c>
      <c r="O1941" s="20">
        <f t="shared" si="5"/>
        <v>4187692</v>
      </c>
    </row>
    <row r="1942" spans="3:15" ht="12.5" x14ac:dyDescent="0.25">
      <c r="C1942" s="20"/>
      <c r="D1942" s="20"/>
      <c r="E1942" s="20"/>
      <c r="J1942" s="23"/>
      <c r="K1942" s="22" t="s">
        <v>13342</v>
      </c>
      <c r="L1942" s="22" t="s">
        <v>12733</v>
      </c>
      <c r="M1942" s="21" t="s">
        <v>11277</v>
      </c>
      <c r="N1942" s="20">
        <f t="shared" si="2"/>
        <v>12</v>
      </c>
      <c r="O1942" s="20">
        <f t="shared" si="5"/>
        <v>4187664</v>
      </c>
    </row>
    <row r="1943" spans="3:15" ht="12.5" x14ac:dyDescent="0.25">
      <c r="C1943" s="20"/>
      <c r="D1943" s="20"/>
      <c r="E1943" s="20"/>
      <c r="J1943" s="23"/>
      <c r="K1943" s="22" t="s">
        <v>13342</v>
      </c>
      <c r="L1943" s="22" t="s">
        <v>13343</v>
      </c>
      <c r="M1943" s="21">
        <v>140</v>
      </c>
      <c r="N1943" s="20">
        <f t="shared" si="2"/>
        <v>320</v>
      </c>
      <c r="O1943" s="20">
        <f t="shared" si="5"/>
        <v>4161144</v>
      </c>
    </row>
    <row r="1944" spans="3:15" ht="12.5" x14ac:dyDescent="0.25">
      <c r="C1944" s="20"/>
      <c r="D1944" s="20"/>
      <c r="E1944" s="20"/>
      <c r="J1944" s="23"/>
      <c r="K1944" s="22" t="s">
        <v>13342</v>
      </c>
      <c r="L1944" s="22" t="s">
        <v>12735</v>
      </c>
      <c r="M1944" s="21">
        <v>4</v>
      </c>
      <c r="N1944" s="20">
        <f t="shared" si="2"/>
        <v>4</v>
      </c>
      <c r="O1944" s="20">
        <f t="shared" si="5"/>
        <v>4187676</v>
      </c>
    </row>
    <row r="1945" spans="3:15" ht="12.5" x14ac:dyDescent="0.25">
      <c r="C1945" s="20"/>
      <c r="D1945" s="20"/>
      <c r="E1945" s="20"/>
      <c r="J1945" s="23"/>
      <c r="K1945" s="22" t="s">
        <v>13342</v>
      </c>
      <c r="L1945" s="22" t="s">
        <v>12737</v>
      </c>
      <c r="M1945" s="21" t="s">
        <v>11277</v>
      </c>
      <c r="N1945" s="20">
        <f t="shared" si="2"/>
        <v>12</v>
      </c>
      <c r="O1945" s="20">
        <f t="shared" si="5"/>
        <v>4187648</v>
      </c>
    </row>
    <row r="1946" spans="3:15" ht="12.5" x14ac:dyDescent="0.25">
      <c r="C1946" s="20"/>
      <c r="D1946" s="20"/>
      <c r="E1946" s="20"/>
      <c r="J1946" s="23"/>
      <c r="K1946" s="22" t="s">
        <v>13342</v>
      </c>
      <c r="L1946" s="22" t="s">
        <v>13344</v>
      </c>
      <c r="M1946" s="21">
        <v>140</v>
      </c>
      <c r="N1946" s="20">
        <f t="shared" si="2"/>
        <v>320</v>
      </c>
      <c r="O1946" s="20">
        <f t="shared" si="5"/>
        <v>4161464</v>
      </c>
    </row>
    <row r="1947" spans="3:15" ht="12.5" x14ac:dyDescent="0.25">
      <c r="C1947" s="20"/>
      <c r="D1947" s="20"/>
      <c r="E1947" s="20"/>
      <c r="J1947" s="23"/>
      <c r="K1947" s="22" t="s">
        <v>13342</v>
      </c>
      <c r="L1947" s="22" t="s">
        <v>12739</v>
      </c>
      <c r="M1947" s="21">
        <v>4</v>
      </c>
      <c r="N1947" s="20">
        <f t="shared" si="2"/>
        <v>4</v>
      </c>
      <c r="O1947" s="20">
        <f t="shared" si="5"/>
        <v>4187660</v>
      </c>
    </row>
    <row r="1948" spans="3:15" ht="12.5" x14ac:dyDescent="0.25">
      <c r="C1948" s="20"/>
      <c r="D1948" s="20"/>
      <c r="E1948" s="20"/>
      <c r="J1948" s="23"/>
      <c r="K1948" s="22" t="s">
        <v>13345</v>
      </c>
      <c r="L1948" s="22" t="s">
        <v>12740</v>
      </c>
      <c r="M1948" s="21" t="s">
        <v>11277</v>
      </c>
      <c r="N1948" s="20">
        <f t="shared" si="2"/>
        <v>12</v>
      </c>
      <c r="O1948" s="20">
        <f t="shared" si="5"/>
        <v>4187632</v>
      </c>
    </row>
    <row r="1949" spans="3:15" ht="12.5" x14ac:dyDescent="0.25">
      <c r="C1949" s="20"/>
      <c r="D1949" s="20"/>
      <c r="E1949" s="20"/>
      <c r="J1949" s="23"/>
      <c r="K1949" s="22" t="s">
        <v>13345</v>
      </c>
      <c r="L1949" s="22" t="s">
        <v>13346</v>
      </c>
      <c r="M1949" s="21">
        <v>140</v>
      </c>
      <c r="N1949" s="20">
        <f t="shared" si="2"/>
        <v>320</v>
      </c>
      <c r="O1949" s="20">
        <f t="shared" si="5"/>
        <v>4161784</v>
      </c>
    </row>
    <row r="1950" spans="3:15" ht="12.5" x14ac:dyDescent="0.25">
      <c r="C1950" s="20"/>
      <c r="D1950" s="20"/>
      <c r="E1950" s="20"/>
      <c r="J1950" s="23"/>
      <c r="K1950" s="22" t="s">
        <v>13345</v>
      </c>
      <c r="L1950" s="22" t="s">
        <v>12742</v>
      </c>
      <c r="M1950" s="21">
        <v>4</v>
      </c>
      <c r="N1950" s="20">
        <f t="shared" si="2"/>
        <v>4</v>
      </c>
      <c r="O1950" s="20">
        <f t="shared" si="5"/>
        <v>4187644</v>
      </c>
    </row>
    <row r="1951" spans="3:15" ht="12.5" x14ac:dyDescent="0.25">
      <c r="C1951" s="20"/>
      <c r="D1951" s="20"/>
      <c r="E1951" s="20"/>
      <c r="J1951" s="23"/>
      <c r="K1951" s="22" t="s">
        <v>13345</v>
      </c>
      <c r="L1951" s="22" t="s">
        <v>12744</v>
      </c>
      <c r="M1951" s="21" t="s">
        <v>11277</v>
      </c>
      <c r="N1951" s="20">
        <f t="shared" si="2"/>
        <v>12</v>
      </c>
      <c r="O1951" s="20">
        <f t="shared" si="5"/>
        <v>4187616</v>
      </c>
    </row>
    <row r="1952" spans="3:15" ht="12.5" x14ac:dyDescent="0.25">
      <c r="C1952" s="20"/>
      <c r="D1952" s="20"/>
      <c r="E1952" s="20"/>
      <c r="J1952" s="23"/>
      <c r="K1952" s="22" t="s">
        <v>13345</v>
      </c>
      <c r="L1952" s="22" t="s">
        <v>13347</v>
      </c>
      <c r="M1952" s="21">
        <v>140</v>
      </c>
      <c r="N1952" s="20">
        <f t="shared" si="2"/>
        <v>320</v>
      </c>
      <c r="O1952" s="20">
        <f t="shared" si="5"/>
        <v>4162104</v>
      </c>
    </row>
    <row r="1953" spans="3:15" ht="12.5" x14ac:dyDescent="0.25">
      <c r="C1953" s="20"/>
      <c r="D1953" s="20"/>
      <c r="E1953" s="20"/>
      <c r="J1953" s="23"/>
      <c r="K1953" s="22" t="s">
        <v>13345</v>
      </c>
      <c r="L1953" s="22" t="s">
        <v>12746</v>
      </c>
      <c r="M1953" s="21">
        <v>4</v>
      </c>
      <c r="N1953" s="20">
        <f t="shared" si="2"/>
        <v>4</v>
      </c>
      <c r="O1953" s="20">
        <f t="shared" si="5"/>
        <v>4187628</v>
      </c>
    </row>
    <row r="1954" spans="3:15" ht="12.5" x14ac:dyDescent="0.25">
      <c r="C1954" s="20"/>
      <c r="D1954" s="20"/>
      <c r="E1954" s="20"/>
      <c r="J1954" s="23"/>
      <c r="K1954" s="22" t="s">
        <v>13348</v>
      </c>
      <c r="L1954" s="22" t="s">
        <v>12747</v>
      </c>
      <c r="M1954" s="21" t="s">
        <v>11277</v>
      </c>
      <c r="N1954" s="20">
        <f t="shared" si="2"/>
        <v>12</v>
      </c>
      <c r="O1954" s="20">
        <f t="shared" si="5"/>
        <v>4187600</v>
      </c>
    </row>
    <row r="1955" spans="3:15" ht="12.5" x14ac:dyDescent="0.25">
      <c r="C1955" s="20"/>
      <c r="D1955" s="20"/>
      <c r="E1955" s="20"/>
      <c r="J1955" s="23"/>
      <c r="K1955" s="22" t="s">
        <v>13348</v>
      </c>
      <c r="L1955" s="22" t="s">
        <v>13349</v>
      </c>
      <c r="M1955" s="21">
        <v>140</v>
      </c>
      <c r="N1955" s="20">
        <f t="shared" si="2"/>
        <v>320</v>
      </c>
      <c r="O1955" s="20">
        <f t="shared" si="5"/>
        <v>4162424</v>
      </c>
    </row>
    <row r="1956" spans="3:15" ht="12.5" x14ac:dyDescent="0.25">
      <c r="C1956" s="20"/>
      <c r="D1956" s="20"/>
      <c r="E1956" s="20"/>
      <c r="J1956" s="23"/>
      <c r="K1956" s="22" t="s">
        <v>13348</v>
      </c>
      <c r="L1956" s="22" t="s">
        <v>12749</v>
      </c>
      <c r="M1956" s="21">
        <v>4</v>
      </c>
      <c r="N1956" s="20">
        <f t="shared" si="2"/>
        <v>4</v>
      </c>
      <c r="O1956" s="20">
        <f t="shared" si="5"/>
        <v>4187612</v>
      </c>
    </row>
    <row r="1957" spans="3:15" ht="12.5" x14ac:dyDescent="0.25">
      <c r="C1957" s="20"/>
      <c r="D1957" s="20"/>
      <c r="E1957" s="20"/>
      <c r="J1957" s="23"/>
      <c r="K1957" s="22" t="s">
        <v>13348</v>
      </c>
      <c r="L1957" s="22" t="s">
        <v>12751</v>
      </c>
      <c r="M1957" s="21" t="s">
        <v>11277</v>
      </c>
      <c r="N1957" s="20">
        <f t="shared" si="2"/>
        <v>12</v>
      </c>
      <c r="O1957" s="20">
        <f t="shared" si="5"/>
        <v>4187584</v>
      </c>
    </row>
    <row r="1958" spans="3:15" ht="12.5" x14ac:dyDescent="0.25">
      <c r="C1958" s="20"/>
      <c r="D1958" s="20"/>
      <c r="E1958" s="20"/>
      <c r="J1958" s="23"/>
      <c r="K1958" s="22" t="s">
        <v>13348</v>
      </c>
      <c r="L1958" s="22" t="s">
        <v>13350</v>
      </c>
      <c r="M1958" s="21">
        <v>140</v>
      </c>
      <c r="N1958" s="20">
        <f t="shared" si="2"/>
        <v>320</v>
      </c>
      <c r="O1958" s="20">
        <f t="shared" si="5"/>
        <v>4162744</v>
      </c>
    </row>
    <row r="1959" spans="3:15" ht="12.5" x14ac:dyDescent="0.25">
      <c r="C1959" s="20"/>
      <c r="D1959" s="20"/>
      <c r="E1959" s="20"/>
      <c r="J1959" s="23"/>
      <c r="K1959" s="22" t="s">
        <v>13348</v>
      </c>
      <c r="L1959" s="22" t="s">
        <v>12753</v>
      </c>
      <c r="M1959" s="21">
        <v>4</v>
      </c>
      <c r="N1959" s="20">
        <f t="shared" si="2"/>
        <v>4</v>
      </c>
      <c r="O1959" s="20">
        <f t="shared" si="5"/>
        <v>4187596</v>
      </c>
    </row>
    <row r="1960" spans="3:15" ht="12.5" x14ac:dyDescent="0.25">
      <c r="C1960" s="20"/>
      <c r="D1960" s="20"/>
      <c r="E1960" s="20"/>
      <c r="J1960" s="23"/>
      <c r="K1960" s="22" t="s">
        <v>13351</v>
      </c>
      <c r="L1960" s="22" t="s">
        <v>12754</v>
      </c>
      <c r="M1960" s="21" t="s">
        <v>11277</v>
      </c>
      <c r="N1960" s="20">
        <f t="shared" si="2"/>
        <v>12</v>
      </c>
      <c r="O1960" s="20">
        <f t="shared" si="5"/>
        <v>4187568</v>
      </c>
    </row>
    <row r="1961" spans="3:15" ht="12.5" x14ac:dyDescent="0.25">
      <c r="C1961" s="20"/>
      <c r="D1961" s="20"/>
      <c r="E1961" s="20"/>
      <c r="J1961" s="23"/>
      <c r="K1961" s="22" t="s">
        <v>13351</v>
      </c>
      <c r="L1961" s="22" t="s">
        <v>13352</v>
      </c>
      <c r="M1961" s="21">
        <v>140</v>
      </c>
      <c r="N1961" s="20">
        <f t="shared" si="2"/>
        <v>320</v>
      </c>
      <c r="O1961" s="20">
        <f t="shared" si="5"/>
        <v>4163064</v>
      </c>
    </row>
    <row r="1962" spans="3:15" ht="12.5" x14ac:dyDescent="0.25">
      <c r="C1962" s="20"/>
      <c r="D1962" s="20"/>
      <c r="E1962" s="20"/>
      <c r="J1962" s="23"/>
      <c r="K1962" s="22" t="s">
        <v>13351</v>
      </c>
      <c r="L1962" s="22" t="s">
        <v>12756</v>
      </c>
      <c r="M1962" s="21">
        <v>4</v>
      </c>
      <c r="N1962" s="20">
        <f t="shared" si="2"/>
        <v>4</v>
      </c>
      <c r="O1962" s="20">
        <f t="shared" si="5"/>
        <v>4187580</v>
      </c>
    </row>
    <row r="1963" spans="3:15" ht="12.5" x14ac:dyDescent="0.25">
      <c r="C1963" s="20"/>
      <c r="D1963" s="20"/>
      <c r="E1963" s="20"/>
      <c r="J1963" s="23"/>
      <c r="K1963" s="22" t="s">
        <v>13351</v>
      </c>
      <c r="L1963" s="22" t="s">
        <v>12758</v>
      </c>
      <c r="M1963" s="21" t="s">
        <v>11277</v>
      </c>
      <c r="N1963" s="20">
        <f t="shared" si="2"/>
        <v>12</v>
      </c>
      <c r="O1963" s="20">
        <f t="shared" si="5"/>
        <v>4187552</v>
      </c>
    </row>
    <row r="1964" spans="3:15" ht="12.5" x14ac:dyDescent="0.25">
      <c r="C1964" s="20"/>
      <c r="D1964" s="20"/>
      <c r="E1964" s="20"/>
      <c r="J1964" s="23"/>
      <c r="K1964" s="22" t="s">
        <v>13351</v>
      </c>
      <c r="L1964" s="22" t="s">
        <v>13353</v>
      </c>
      <c r="M1964" s="21">
        <v>140</v>
      </c>
      <c r="N1964" s="20">
        <f t="shared" si="2"/>
        <v>320</v>
      </c>
      <c r="O1964" s="20">
        <f t="shared" si="5"/>
        <v>4163384</v>
      </c>
    </row>
    <row r="1965" spans="3:15" ht="12.5" x14ac:dyDescent="0.25">
      <c r="C1965" s="20"/>
      <c r="D1965" s="20"/>
      <c r="E1965" s="20"/>
      <c r="J1965" s="23"/>
      <c r="K1965" s="22" t="s">
        <v>13351</v>
      </c>
      <c r="L1965" s="22" t="s">
        <v>12760</v>
      </c>
      <c r="M1965" s="21">
        <v>4</v>
      </c>
      <c r="N1965" s="20">
        <f t="shared" si="2"/>
        <v>4</v>
      </c>
      <c r="O1965" s="20">
        <f t="shared" si="5"/>
        <v>4187564</v>
      </c>
    </row>
    <row r="1966" spans="3:15" ht="12.5" x14ac:dyDescent="0.25">
      <c r="C1966" s="20"/>
      <c r="D1966" s="20"/>
      <c r="E1966" s="20"/>
      <c r="J1966" s="23"/>
      <c r="K1966" s="22" t="s">
        <v>13354</v>
      </c>
      <c r="L1966" s="22" t="s">
        <v>12761</v>
      </c>
      <c r="M1966" s="21" t="s">
        <v>11277</v>
      </c>
      <c r="N1966" s="20">
        <f t="shared" si="2"/>
        <v>12</v>
      </c>
      <c r="O1966" s="20">
        <f t="shared" si="5"/>
        <v>4187536</v>
      </c>
    </row>
    <row r="1967" spans="3:15" ht="12.5" x14ac:dyDescent="0.25">
      <c r="C1967" s="20"/>
      <c r="D1967" s="20"/>
      <c r="E1967" s="20"/>
      <c r="J1967" s="23"/>
      <c r="K1967" s="22" t="s">
        <v>13354</v>
      </c>
      <c r="L1967" s="22" t="s">
        <v>13355</v>
      </c>
      <c r="M1967" s="21">
        <v>140</v>
      </c>
      <c r="N1967" s="20">
        <f t="shared" si="2"/>
        <v>320</v>
      </c>
      <c r="O1967" s="20">
        <f t="shared" si="5"/>
        <v>4163704</v>
      </c>
    </row>
    <row r="1968" spans="3:15" ht="12.5" x14ac:dyDescent="0.25">
      <c r="C1968" s="20"/>
      <c r="D1968" s="20"/>
      <c r="E1968" s="20"/>
      <c r="J1968" s="23"/>
      <c r="K1968" s="22" t="s">
        <v>13354</v>
      </c>
      <c r="L1968" s="22" t="s">
        <v>12763</v>
      </c>
      <c r="M1968" s="21">
        <v>4</v>
      </c>
      <c r="N1968" s="20">
        <f t="shared" si="2"/>
        <v>4</v>
      </c>
      <c r="O1968" s="20">
        <f t="shared" si="5"/>
        <v>4187548</v>
      </c>
    </row>
    <row r="1969" spans="3:15" ht="12.5" x14ac:dyDescent="0.25">
      <c r="C1969" s="20"/>
      <c r="D1969" s="20"/>
      <c r="E1969" s="20"/>
      <c r="J1969" s="23"/>
      <c r="K1969" s="22" t="s">
        <v>13354</v>
      </c>
      <c r="L1969" s="22" t="s">
        <v>12765</v>
      </c>
      <c r="M1969" s="21" t="s">
        <v>11277</v>
      </c>
      <c r="N1969" s="20">
        <f t="shared" si="2"/>
        <v>12</v>
      </c>
      <c r="O1969" s="20">
        <f t="shared" si="5"/>
        <v>4187520</v>
      </c>
    </row>
    <row r="1970" spans="3:15" ht="12.5" x14ac:dyDescent="0.25">
      <c r="C1970" s="20"/>
      <c r="D1970" s="20"/>
      <c r="E1970" s="20"/>
      <c r="J1970" s="23"/>
      <c r="K1970" s="22" t="s">
        <v>13354</v>
      </c>
      <c r="L1970" s="22" t="s">
        <v>13356</v>
      </c>
      <c r="M1970" s="21">
        <v>140</v>
      </c>
      <c r="N1970" s="20">
        <f t="shared" si="2"/>
        <v>320</v>
      </c>
      <c r="O1970" s="20">
        <f t="shared" si="5"/>
        <v>4164024</v>
      </c>
    </row>
    <row r="1971" spans="3:15" ht="12.5" x14ac:dyDescent="0.25">
      <c r="C1971" s="20"/>
      <c r="D1971" s="20"/>
      <c r="E1971" s="20"/>
      <c r="J1971" s="23"/>
      <c r="K1971" s="22" t="s">
        <v>13354</v>
      </c>
      <c r="L1971" s="22" t="s">
        <v>12767</v>
      </c>
      <c r="M1971" s="21">
        <v>4</v>
      </c>
      <c r="N1971" s="20">
        <f t="shared" si="2"/>
        <v>4</v>
      </c>
      <c r="O1971" s="20">
        <f t="shared" si="5"/>
        <v>4187532</v>
      </c>
    </row>
    <row r="1972" spans="3:15" ht="12.5" x14ac:dyDescent="0.25">
      <c r="C1972" s="20"/>
      <c r="D1972" s="20"/>
      <c r="E1972" s="20"/>
      <c r="J1972" s="23"/>
      <c r="K1972" s="22" t="s">
        <v>13357</v>
      </c>
      <c r="L1972" s="22" t="s">
        <v>12768</v>
      </c>
      <c r="M1972" s="21" t="s">
        <v>11277</v>
      </c>
      <c r="N1972" s="20">
        <f t="shared" si="2"/>
        <v>12</v>
      </c>
      <c r="O1972" s="20">
        <f t="shared" si="5"/>
        <v>4187504</v>
      </c>
    </row>
    <row r="1973" spans="3:15" ht="12.5" x14ac:dyDescent="0.25">
      <c r="C1973" s="20"/>
      <c r="D1973" s="20"/>
      <c r="E1973" s="20"/>
      <c r="J1973" s="23"/>
      <c r="K1973" s="22" t="s">
        <v>13357</v>
      </c>
      <c r="L1973" s="22" t="s">
        <v>13358</v>
      </c>
      <c r="M1973" s="21">
        <v>140</v>
      </c>
      <c r="N1973" s="20">
        <f t="shared" si="2"/>
        <v>320</v>
      </c>
      <c r="O1973" s="20">
        <f t="shared" si="5"/>
        <v>4164344</v>
      </c>
    </row>
    <row r="1974" spans="3:15" ht="12.5" x14ac:dyDescent="0.25">
      <c r="C1974" s="20"/>
      <c r="D1974" s="20"/>
      <c r="E1974" s="20"/>
      <c r="J1974" s="23"/>
      <c r="K1974" s="22" t="s">
        <v>13357</v>
      </c>
      <c r="L1974" s="22" t="s">
        <v>12770</v>
      </c>
      <c r="M1974" s="21">
        <v>4</v>
      </c>
      <c r="N1974" s="20">
        <f t="shared" si="2"/>
        <v>4</v>
      </c>
      <c r="O1974" s="20">
        <f t="shared" si="5"/>
        <v>4187516</v>
      </c>
    </row>
    <row r="1975" spans="3:15" ht="12.5" x14ac:dyDescent="0.25">
      <c r="C1975" s="20"/>
      <c r="D1975" s="20"/>
      <c r="E1975" s="20"/>
      <c r="J1975" s="23"/>
      <c r="K1975" s="22" t="s">
        <v>13357</v>
      </c>
      <c r="L1975" s="22" t="s">
        <v>12772</v>
      </c>
      <c r="M1975" s="21" t="s">
        <v>11277</v>
      </c>
      <c r="N1975" s="20">
        <f t="shared" si="2"/>
        <v>12</v>
      </c>
      <c r="O1975" s="20">
        <f t="shared" si="5"/>
        <v>4187488</v>
      </c>
    </row>
    <row r="1976" spans="3:15" ht="12.5" x14ac:dyDescent="0.25">
      <c r="C1976" s="20"/>
      <c r="D1976" s="20"/>
      <c r="E1976" s="20"/>
      <c r="J1976" s="23"/>
      <c r="K1976" s="22" t="s">
        <v>13357</v>
      </c>
      <c r="L1976" s="22" t="s">
        <v>13359</v>
      </c>
      <c r="M1976" s="21">
        <v>140</v>
      </c>
      <c r="N1976" s="20">
        <f t="shared" si="2"/>
        <v>320</v>
      </c>
      <c r="O1976" s="20">
        <f t="shared" si="5"/>
        <v>4164664</v>
      </c>
    </row>
    <row r="1977" spans="3:15" ht="12.5" x14ac:dyDescent="0.25">
      <c r="C1977" s="20"/>
      <c r="D1977" s="20"/>
      <c r="E1977" s="20"/>
      <c r="J1977" s="23"/>
      <c r="K1977" s="22" t="s">
        <v>13357</v>
      </c>
      <c r="L1977" s="22" t="s">
        <v>12774</v>
      </c>
      <c r="M1977" s="21">
        <v>4</v>
      </c>
      <c r="N1977" s="20">
        <f t="shared" si="2"/>
        <v>4</v>
      </c>
      <c r="O1977" s="20">
        <f t="shared" si="5"/>
        <v>4187500</v>
      </c>
    </row>
    <row r="1978" spans="3:15" ht="12.5" x14ac:dyDescent="0.25">
      <c r="C1978" s="20"/>
      <c r="D1978" s="20"/>
      <c r="E1978" s="20"/>
      <c r="J1978" s="23"/>
      <c r="K1978" s="22" t="s">
        <v>13360</v>
      </c>
      <c r="L1978" s="22" t="s">
        <v>12775</v>
      </c>
      <c r="M1978" s="21" t="s">
        <v>11277</v>
      </c>
      <c r="N1978" s="20">
        <f t="shared" si="2"/>
        <v>12</v>
      </c>
      <c r="O1978" s="20">
        <f t="shared" si="5"/>
        <v>4187472</v>
      </c>
    </row>
    <row r="1979" spans="3:15" ht="12.5" x14ac:dyDescent="0.25">
      <c r="C1979" s="20"/>
      <c r="D1979" s="20"/>
      <c r="E1979" s="20"/>
      <c r="J1979" s="23"/>
      <c r="K1979" s="22" t="s">
        <v>13360</v>
      </c>
      <c r="L1979" s="22" t="s">
        <v>13361</v>
      </c>
      <c r="M1979" s="21">
        <v>140</v>
      </c>
      <c r="N1979" s="20">
        <f t="shared" si="2"/>
        <v>320</v>
      </c>
      <c r="O1979" s="20">
        <f t="shared" si="5"/>
        <v>4164984</v>
      </c>
    </row>
    <row r="1980" spans="3:15" ht="12.5" x14ac:dyDescent="0.25">
      <c r="C1980" s="20"/>
      <c r="D1980" s="20"/>
      <c r="E1980" s="20"/>
      <c r="J1980" s="23"/>
      <c r="K1980" s="22" t="s">
        <v>13360</v>
      </c>
      <c r="L1980" s="22" t="s">
        <v>12777</v>
      </c>
      <c r="M1980" s="21">
        <v>4</v>
      </c>
      <c r="N1980" s="20">
        <f t="shared" si="2"/>
        <v>4</v>
      </c>
      <c r="O1980" s="20">
        <f t="shared" si="5"/>
        <v>4187484</v>
      </c>
    </row>
    <row r="1981" spans="3:15" ht="12.5" x14ac:dyDescent="0.25">
      <c r="C1981" s="20"/>
      <c r="D1981" s="20"/>
      <c r="E1981" s="20"/>
      <c r="J1981" s="23"/>
      <c r="K1981" s="22" t="s">
        <v>13360</v>
      </c>
      <c r="L1981" s="22" t="s">
        <v>12779</v>
      </c>
      <c r="M1981" s="21" t="s">
        <v>11277</v>
      </c>
      <c r="N1981" s="20">
        <f t="shared" si="2"/>
        <v>12</v>
      </c>
      <c r="O1981" s="20">
        <f t="shared" si="5"/>
        <v>4187456</v>
      </c>
    </row>
    <row r="1982" spans="3:15" ht="12.5" x14ac:dyDescent="0.25">
      <c r="C1982" s="20"/>
      <c r="D1982" s="20"/>
      <c r="E1982" s="20"/>
      <c r="J1982" s="23"/>
      <c r="K1982" s="22" t="s">
        <v>13360</v>
      </c>
      <c r="L1982" s="22" t="s">
        <v>13362</v>
      </c>
      <c r="M1982" s="21">
        <v>140</v>
      </c>
      <c r="N1982" s="20">
        <f t="shared" si="2"/>
        <v>320</v>
      </c>
      <c r="O1982" s="20">
        <f t="shared" si="5"/>
        <v>4165304</v>
      </c>
    </row>
    <row r="1983" spans="3:15" ht="12.5" x14ac:dyDescent="0.25">
      <c r="C1983" s="20"/>
      <c r="D1983" s="20"/>
      <c r="E1983" s="20"/>
      <c r="J1983" s="23"/>
      <c r="K1983" s="22" t="s">
        <v>13360</v>
      </c>
      <c r="L1983" s="22" t="s">
        <v>12781</v>
      </c>
      <c r="M1983" s="21">
        <v>4</v>
      </c>
      <c r="N1983" s="20">
        <f t="shared" si="2"/>
        <v>4</v>
      </c>
      <c r="O1983" s="20">
        <f t="shared" si="5"/>
        <v>4187468</v>
      </c>
    </row>
    <row r="1984" spans="3:15" ht="12.5" x14ac:dyDescent="0.25">
      <c r="C1984" s="20"/>
      <c r="D1984" s="20"/>
      <c r="E1984" s="20"/>
      <c r="J1984" s="23"/>
      <c r="K1984" s="22" t="s">
        <v>13363</v>
      </c>
      <c r="L1984" s="22" t="s">
        <v>12782</v>
      </c>
      <c r="M1984" s="21" t="s">
        <v>11277</v>
      </c>
      <c r="N1984" s="20">
        <f t="shared" si="2"/>
        <v>12</v>
      </c>
      <c r="O1984" s="20">
        <f t="shared" si="5"/>
        <v>4187440</v>
      </c>
    </row>
    <row r="1985" spans="3:15" ht="12.5" x14ac:dyDescent="0.25">
      <c r="C1985" s="20"/>
      <c r="D1985" s="20"/>
      <c r="E1985" s="20"/>
      <c r="J1985" s="23"/>
      <c r="K1985" s="22" t="s">
        <v>13363</v>
      </c>
      <c r="L1985" s="22" t="s">
        <v>13364</v>
      </c>
      <c r="M1985" s="21">
        <v>140</v>
      </c>
      <c r="N1985" s="20">
        <f t="shared" si="2"/>
        <v>320</v>
      </c>
      <c r="O1985" s="20">
        <f t="shared" si="5"/>
        <v>4165624</v>
      </c>
    </row>
    <row r="1986" spans="3:15" ht="12.5" x14ac:dyDescent="0.25">
      <c r="C1986" s="20"/>
      <c r="D1986" s="20"/>
      <c r="E1986" s="20"/>
      <c r="J1986" s="23"/>
      <c r="K1986" s="22" t="s">
        <v>13363</v>
      </c>
      <c r="L1986" s="22" t="s">
        <v>12784</v>
      </c>
      <c r="M1986" s="21">
        <v>4</v>
      </c>
      <c r="N1986" s="20">
        <f t="shared" si="2"/>
        <v>4</v>
      </c>
      <c r="O1986" s="20">
        <f t="shared" si="5"/>
        <v>4187452</v>
      </c>
    </row>
    <row r="1987" spans="3:15" ht="12.5" x14ac:dyDescent="0.25">
      <c r="C1987" s="20"/>
      <c r="D1987" s="20"/>
      <c r="E1987" s="20"/>
      <c r="J1987" s="23"/>
      <c r="K1987" s="22" t="s">
        <v>13363</v>
      </c>
      <c r="L1987" s="22" t="s">
        <v>12786</v>
      </c>
      <c r="M1987" s="21" t="s">
        <v>11277</v>
      </c>
      <c r="N1987" s="20">
        <f t="shared" si="2"/>
        <v>12</v>
      </c>
      <c r="O1987" s="20">
        <f t="shared" si="5"/>
        <v>4187424</v>
      </c>
    </row>
    <row r="1988" spans="3:15" ht="12.5" x14ac:dyDescent="0.25">
      <c r="C1988" s="20"/>
      <c r="D1988" s="20"/>
      <c r="E1988" s="20"/>
      <c r="J1988" s="23"/>
      <c r="K1988" s="22" t="s">
        <v>13363</v>
      </c>
      <c r="L1988" s="22" t="s">
        <v>13365</v>
      </c>
      <c r="M1988" s="21">
        <v>140</v>
      </c>
      <c r="N1988" s="20">
        <f t="shared" si="2"/>
        <v>320</v>
      </c>
      <c r="O1988" s="20">
        <f t="shared" si="5"/>
        <v>4165944</v>
      </c>
    </row>
    <row r="1989" spans="3:15" ht="12.5" x14ac:dyDescent="0.25">
      <c r="C1989" s="20"/>
      <c r="D1989" s="20"/>
      <c r="E1989" s="20"/>
      <c r="J1989" s="23"/>
      <c r="K1989" s="22" t="s">
        <v>13363</v>
      </c>
      <c r="L1989" s="22" t="s">
        <v>12788</v>
      </c>
      <c r="M1989" s="21">
        <v>4</v>
      </c>
      <c r="N1989" s="20">
        <f t="shared" si="2"/>
        <v>4</v>
      </c>
      <c r="O1989" s="20">
        <f t="shared" si="5"/>
        <v>4187436</v>
      </c>
    </row>
    <row r="1990" spans="3:15" ht="12.5" x14ac:dyDescent="0.25">
      <c r="C1990" s="20"/>
      <c r="D1990" s="20"/>
      <c r="E1990" s="20"/>
      <c r="J1990" s="23"/>
      <c r="K1990" s="22" t="s">
        <v>13366</v>
      </c>
      <c r="L1990" s="22" t="s">
        <v>13367</v>
      </c>
      <c r="M1990" s="21" t="s">
        <v>11277</v>
      </c>
      <c r="N1990" s="20">
        <f t="shared" si="2"/>
        <v>12</v>
      </c>
      <c r="O1990" s="20">
        <f t="shared" si="5"/>
        <v>4187408</v>
      </c>
    </row>
    <row r="1991" spans="3:15" ht="12.5" x14ac:dyDescent="0.25">
      <c r="C1991" s="20"/>
      <c r="D1991" s="20"/>
      <c r="E1991" s="20"/>
      <c r="J1991" s="23"/>
      <c r="K1991" s="22" t="s">
        <v>13366</v>
      </c>
      <c r="L1991" s="22" t="s">
        <v>13368</v>
      </c>
      <c r="M1991" s="21">
        <v>140</v>
      </c>
      <c r="N1991" s="20">
        <f t="shared" si="2"/>
        <v>320</v>
      </c>
      <c r="O1991" s="20">
        <f t="shared" si="5"/>
        <v>4166264</v>
      </c>
    </row>
    <row r="1992" spans="3:15" ht="12.5" x14ac:dyDescent="0.25">
      <c r="C1992" s="20"/>
      <c r="D1992" s="20"/>
      <c r="E1992" s="20"/>
      <c r="J1992" s="23"/>
      <c r="K1992" s="22" t="s">
        <v>13366</v>
      </c>
      <c r="L1992" s="22" t="s">
        <v>13369</v>
      </c>
      <c r="M1992" s="21">
        <v>4</v>
      </c>
      <c r="N1992" s="20">
        <f t="shared" si="2"/>
        <v>4</v>
      </c>
      <c r="O1992" s="20">
        <f t="shared" si="5"/>
        <v>4187420</v>
      </c>
    </row>
    <row r="1993" spans="3:15" ht="12.5" x14ac:dyDescent="0.25">
      <c r="C1993" s="20"/>
      <c r="D1993" s="20"/>
      <c r="E1993" s="20"/>
      <c r="J1993" s="23"/>
      <c r="K1993" s="22" t="s">
        <v>13366</v>
      </c>
      <c r="L1993" s="22" t="s">
        <v>13370</v>
      </c>
      <c r="M1993" s="21" t="s">
        <v>11277</v>
      </c>
      <c r="N1993" s="20">
        <f t="shared" si="2"/>
        <v>12</v>
      </c>
      <c r="O1993" s="20">
        <f t="shared" si="5"/>
        <v>4187392</v>
      </c>
    </row>
    <row r="1994" spans="3:15" ht="12.5" x14ac:dyDescent="0.25">
      <c r="C1994" s="20"/>
      <c r="D1994" s="20"/>
      <c r="E1994" s="20"/>
      <c r="J1994" s="23"/>
      <c r="K1994" s="22" t="s">
        <v>13366</v>
      </c>
      <c r="L1994" s="22" t="s">
        <v>13371</v>
      </c>
      <c r="M1994" s="21">
        <v>140</v>
      </c>
      <c r="N1994" s="20">
        <f t="shared" si="2"/>
        <v>320</v>
      </c>
      <c r="O1994" s="20">
        <f t="shared" si="5"/>
        <v>4166584</v>
      </c>
    </row>
    <row r="1995" spans="3:15" ht="12.5" x14ac:dyDescent="0.25">
      <c r="C1995" s="20"/>
      <c r="D1995" s="20"/>
      <c r="E1995" s="20"/>
      <c r="J1995" s="23"/>
      <c r="K1995" s="22" t="s">
        <v>13366</v>
      </c>
      <c r="L1995" s="22" t="s">
        <v>13372</v>
      </c>
      <c r="M1995" s="21">
        <v>4</v>
      </c>
      <c r="N1995" s="20">
        <f t="shared" si="2"/>
        <v>4</v>
      </c>
      <c r="O1995" s="20">
        <f t="shared" si="5"/>
        <v>4187404</v>
      </c>
    </row>
    <row r="1996" spans="3:15" ht="12.5" x14ac:dyDescent="0.25">
      <c r="C1996" s="20"/>
      <c r="D1996" s="20"/>
      <c r="E1996" s="20"/>
      <c r="J1996" s="23"/>
      <c r="K1996" s="22" t="s">
        <v>13373</v>
      </c>
      <c r="L1996" s="22" t="s">
        <v>13374</v>
      </c>
      <c r="M1996" s="21" t="s">
        <v>11277</v>
      </c>
      <c r="N1996" s="20">
        <f t="shared" si="2"/>
        <v>12</v>
      </c>
      <c r="O1996" s="20">
        <f t="shared" si="5"/>
        <v>4187376</v>
      </c>
    </row>
    <row r="1997" spans="3:15" ht="12.5" x14ac:dyDescent="0.25">
      <c r="C1997" s="20"/>
      <c r="D1997" s="20"/>
      <c r="E1997" s="20"/>
      <c r="J1997" s="23"/>
      <c r="K1997" s="22" t="s">
        <v>13373</v>
      </c>
      <c r="L1997" s="22" t="s">
        <v>13375</v>
      </c>
      <c r="M1997" s="21">
        <v>140</v>
      </c>
      <c r="N1997" s="20">
        <f t="shared" si="2"/>
        <v>320</v>
      </c>
      <c r="O1997" s="20">
        <f t="shared" si="5"/>
        <v>4166904</v>
      </c>
    </row>
    <row r="1998" spans="3:15" ht="12.5" x14ac:dyDescent="0.25">
      <c r="C1998" s="20"/>
      <c r="D1998" s="20"/>
      <c r="E1998" s="20"/>
      <c r="J1998" s="23"/>
      <c r="K1998" s="22" t="s">
        <v>13373</v>
      </c>
      <c r="L1998" s="22" t="s">
        <v>13376</v>
      </c>
      <c r="M1998" s="21">
        <v>4</v>
      </c>
      <c r="N1998" s="20">
        <f t="shared" si="2"/>
        <v>4</v>
      </c>
      <c r="O1998" s="20">
        <f t="shared" si="5"/>
        <v>4187388</v>
      </c>
    </row>
    <row r="1999" spans="3:15" ht="12.5" x14ac:dyDescent="0.25">
      <c r="C1999" s="20"/>
      <c r="D1999" s="20"/>
      <c r="E1999" s="20"/>
      <c r="J1999" s="23"/>
      <c r="K1999" s="22" t="s">
        <v>13373</v>
      </c>
      <c r="L1999" s="22" t="s">
        <v>13377</v>
      </c>
      <c r="M1999" s="21" t="s">
        <v>11277</v>
      </c>
      <c r="N1999" s="20">
        <f t="shared" si="2"/>
        <v>12</v>
      </c>
      <c r="O1999" s="20">
        <f t="shared" si="5"/>
        <v>4187360</v>
      </c>
    </row>
    <row r="2000" spans="3:15" ht="12.5" x14ac:dyDescent="0.25">
      <c r="C2000" s="20"/>
      <c r="D2000" s="20"/>
      <c r="E2000" s="20"/>
      <c r="J2000" s="23"/>
      <c r="K2000" s="22" t="s">
        <v>13373</v>
      </c>
      <c r="L2000" s="22" t="s">
        <v>13378</v>
      </c>
      <c r="M2000" s="21">
        <v>140</v>
      </c>
      <c r="N2000" s="20">
        <f t="shared" si="2"/>
        <v>320</v>
      </c>
      <c r="O2000" s="20">
        <f t="shared" si="5"/>
        <v>4167224</v>
      </c>
    </row>
    <row r="2001" spans="3:15" ht="12.5" x14ac:dyDescent="0.25">
      <c r="C2001" s="20"/>
      <c r="D2001" s="20"/>
      <c r="E2001" s="20"/>
      <c r="J2001" s="23"/>
      <c r="K2001" s="22" t="s">
        <v>13373</v>
      </c>
      <c r="L2001" s="22" t="s">
        <v>13379</v>
      </c>
      <c r="M2001" s="21">
        <v>4</v>
      </c>
      <c r="N2001" s="20">
        <f t="shared" si="2"/>
        <v>4</v>
      </c>
      <c r="O2001" s="20">
        <f t="shared" si="5"/>
        <v>4187372</v>
      </c>
    </row>
    <row r="2002" spans="3:15" ht="12.5" x14ac:dyDescent="0.25">
      <c r="C2002" s="20"/>
      <c r="D2002" s="20"/>
      <c r="E2002" s="20"/>
      <c r="J2002" s="23"/>
      <c r="K2002" s="22" t="s">
        <v>13380</v>
      </c>
      <c r="L2002" s="22" t="s">
        <v>13381</v>
      </c>
      <c r="M2002" s="21" t="s">
        <v>11277</v>
      </c>
      <c r="N2002" s="20">
        <f t="shared" si="2"/>
        <v>12</v>
      </c>
      <c r="O2002" s="20">
        <f t="shared" si="5"/>
        <v>4187344</v>
      </c>
    </row>
    <row r="2003" spans="3:15" ht="12.5" x14ac:dyDescent="0.25">
      <c r="C2003" s="20"/>
      <c r="D2003" s="20"/>
      <c r="E2003" s="20"/>
      <c r="J2003" s="23"/>
      <c r="K2003" s="22" t="s">
        <v>13380</v>
      </c>
      <c r="L2003" s="22" t="s">
        <v>13382</v>
      </c>
      <c r="M2003" s="21">
        <v>140</v>
      </c>
      <c r="N2003" s="20">
        <f t="shared" si="2"/>
        <v>320</v>
      </c>
      <c r="O2003" s="20">
        <f t="shared" si="5"/>
        <v>4167544</v>
      </c>
    </row>
    <row r="2004" spans="3:15" ht="12.5" x14ac:dyDescent="0.25">
      <c r="C2004" s="20"/>
      <c r="D2004" s="20"/>
      <c r="E2004" s="20"/>
      <c r="J2004" s="23"/>
      <c r="K2004" s="22" t="s">
        <v>13380</v>
      </c>
      <c r="L2004" s="22" t="s">
        <v>13383</v>
      </c>
      <c r="M2004" s="21">
        <v>4</v>
      </c>
      <c r="N2004" s="20">
        <f t="shared" si="2"/>
        <v>4</v>
      </c>
      <c r="O2004" s="20">
        <f t="shared" si="5"/>
        <v>4187356</v>
      </c>
    </row>
    <row r="2005" spans="3:15" ht="12.5" x14ac:dyDescent="0.25">
      <c r="C2005" s="20"/>
      <c r="D2005" s="20"/>
      <c r="E2005" s="20"/>
      <c r="J2005" s="23"/>
      <c r="K2005" s="22" t="s">
        <v>13380</v>
      </c>
      <c r="L2005" s="22" t="s">
        <v>13384</v>
      </c>
      <c r="M2005" s="21" t="s">
        <v>11277</v>
      </c>
      <c r="N2005" s="20">
        <f t="shared" si="2"/>
        <v>12</v>
      </c>
      <c r="O2005" s="20">
        <f t="shared" si="5"/>
        <v>4187328</v>
      </c>
    </row>
    <row r="2006" spans="3:15" ht="12.5" x14ac:dyDescent="0.25">
      <c r="C2006" s="20"/>
      <c r="D2006" s="20"/>
      <c r="E2006" s="20"/>
      <c r="J2006" s="23"/>
      <c r="K2006" s="22" t="s">
        <v>13380</v>
      </c>
      <c r="L2006" s="22" t="s">
        <v>13385</v>
      </c>
      <c r="M2006" s="21">
        <v>140</v>
      </c>
      <c r="N2006" s="20">
        <f t="shared" si="2"/>
        <v>320</v>
      </c>
      <c r="O2006" s="20">
        <f t="shared" si="5"/>
        <v>4167864</v>
      </c>
    </row>
    <row r="2007" spans="3:15" ht="12.5" x14ac:dyDescent="0.25">
      <c r="C2007" s="20"/>
      <c r="D2007" s="20"/>
      <c r="E2007" s="20"/>
      <c r="J2007" s="23"/>
      <c r="K2007" s="22" t="s">
        <v>13380</v>
      </c>
      <c r="L2007" s="22" t="s">
        <v>13386</v>
      </c>
      <c r="M2007" s="21">
        <v>4</v>
      </c>
      <c r="N2007" s="20">
        <f t="shared" si="2"/>
        <v>4</v>
      </c>
      <c r="O2007" s="20">
        <f t="shared" si="5"/>
        <v>4187340</v>
      </c>
    </row>
    <row r="2008" spans="3:15" ht="12.5" x14ac:dyDescent="0.25">
      <c r="C2008" s="20"/>
      <c r="D2008" s="20"/>
      <c r="E2008" s="20"/>
      <c r="J2008" s="23"/>
      <c r="K2008" s="22" t="s">
        <v>13387</v>
      </c>
      <c r="L2008" s="22" t="s">
        <v>13388</v>
      </c>
      <c r="M2008" s="21" t="s">
        <v>11277</v>
      </c>
      <c r="N2008" s="20">
        <f t="shared" si="2"/>
        <v>12</v>
      </c>
      <c r="O2008" s="20">
        <f t="shared" si="5"/>
        <v>4187312</v>
      </c>
    </row>
    <row r="2009" spans="3:15" ht="12.5" x14ac:dyDescent="0.25">
      <c r="C2009" s="20"/>
      <c r="D2009" s="20"/>
      <c r="E2009" s="20"/>
      <c r="J2009" s="23"/>
      <c r="K2009" s="22" t="s">
        <v>13387</v>
      </c>
      <c r="L2009" s="22" t="s">
        <v>13389</v>
      </c>
      <c r="M2009" s="21">
        <v>140</v>
      </c>
      <c r="N2009" s="20">
        <f t="shared" si="2"/>
        <v>320</v>
      </c>
      <c r="O2009" s="20">
        <f t="shared" si="5"/>
        <v>4168184</v>
      </c>
    </row>
    <row r="2010" spans="3:15" ht="12.5" x14ac:dyDescent="0.25">
      <c r="C2010" s="20"/>
      <c r="D2010" s="20"/>
      <c r="E2010" s="20"/>
      <c r="J2010" s="23"/>
      <c r="K2010" s="22" t="s">
        <v>13387</v>
      </c>
      <c r="L2010" s="22" t="s">
        <v>13390</v>
      </c>
      <c r="M2010" s="21">
        <v>4</v>
      </c>
      <c r="N2010" s="20">
        <f t="shared" si="2"/>
        <v>4</v>
      </c>
      <c r="O2010" s="20">
        <f t="shared" si="5"/>
        <v>4187324</v>
      </c>
    </row>
    <row r="2011" spans="3:15" ht="12.5" x14ac:dyDescent="0.25">
      <c r="C2011" s="20"/>
      <c r="D2011" s="20"/>
      <c r="E2011" s="20"/>
      <c r="J2011" s="23"/>
      <c r="K2011" s="22" t="s">
        <v>13387</v>
      </c>
      <c r="L2011" s="22" t="s">
        <v>13391</v>
      </c>
      <c r="M2011" s="21" t="s">
        <v>11277</v>
      </c>
      <c r="N2011" s="20">
        <f t="shared" si="2"/>
        <v>12</v>
      </c>
      <c r="O2011" s="20">
        <f t="shared" si="5"/>
        <v>4187296</v>
      </c>
    </row>
    <row r="2012" spans="3:15" ht="12.5" x14ac:dyDescent="0.25">
      <c r="C2012" s="20"/>
      <c r="D2012" s="20"/>
      <c r="E2012" s="20"/>
      <c r="J2012" s="23"/>
      <c r="K2012" s="22" t="s">
        <v>13387</v>
      </c>
      <c r="L2012" s="22" t="s">
        <v>13392</v>
      </c>
      <c r="M2012" s="21">
        <v>140</v>
      </c>
      <c r="N2012" s="20">
        <f t="shared" si="2"/>
        <v>320</v>
      </c>
      <c r="O2012" s="20">
        <f t="shared" si="5"/>
        <v>4168504</v>
      </c>
    </row>
    <row r="2013" spans="3:15" ht="12.5" x14ac:dyDescent="0.25">
      <c r="C2013" s="20"/>
      <c r="D2013" s="20"/>
      <c r="E2013" s="20"/>
      <c r="J2013" s="23"/>
      <c r="K2013" s="22" t="s">
        <v>13387</v>
      </c>
      <c r="L2013" s="22" t="s">
        <v>13393</v>
      </c>
      <c r="M2013" s="21">
        <v>4</v>
      </c>
      <c r="N2013" s="20">
        <f t="shared" si="2"/>
        <v>4</v>
      </c>
      <c r="O2013" s="20">
        <f t="shared" si="5"/>
        <v>4187308</v>
      </c>
    </row>
    <row r="2014" spans="3:15" ht="12.5" x14ac:dyDescent="0.25">
      <c r="C2014" s="20"/>
      <c r="D2014" s="20"/>
      <c r="E2014" s="20"/>
      <c r="J2014" s="23"/>
      <c r="K2014" s="22" t="s">
        <v>13394</v>
      </c>
      <c r="L2014" s="22" t="s">
        <v>13395</v>
      </c>
      <c r="M2014" s="21" t="s">
        <v>11277</v>
      </c>
      <c r="N2014" s="20">
        <f t="shared" si="2"/>
        <v>12</v>
      </c>
      <c r="O2014" s="20">
        <f t="shared" si="5"/>
        <v>4187280</v>
      </c>
    </row>
    <row r="2015" spans="3:15" ht="12.5" x14ac:dyDescent="0.25">
      <c r="C2015" s="20"/>
      <c r="D2015" s="20"/>
      <c r="E2015" s="20"/>
      <c r="J2015" s="23"/>
      <c r="K2015" s="22" t="s">
        <v>13394</v>
      </c>
      <c r="L2015" s="22" t="s">
        <v>13396</v>
      </c>
      <c r="M2015" s="21">
        <v>140</v>
      </c>
      <c r="N2015" s="20">
        <f t="shared" si="2"/>
        <v>320</v>
      </c>
      <c r="O2015" s="20">
        <f t="shared" si="5"/>
        <v>4168824</v>
      </c>
    </row>
    <row r="2016" spans="3:15" ht="12.5" x14ac:dyDescent="0.25">
      <c r="C2016" s="20"/>
      <c r="D2016" s="20"/>
      <c r="E2016" s="20"/>
      <c r="J2016" s="23"/>
      <c r="K2016" s="22" t="s">
        <v>13394</v>
      </c>
      <c r="L2016" s="22" t="s">
        <v>13397</v>
      </c>
      <c r="M2016" s="21">
        <v>4</v>
      </c>
      <c r="N2016" s="20">
        <f t="shared" si="2"/>
        <v>4</v>
      </c>
      <c r="O2016" s="20">
        <f t="shared" si="5"/>
        <v>4187292</v>
      </c>
    </row>
    <row r="2017" spans="3:15" ht="12.5" x14ac:dyDescent="0.25">
      <c r="C2017" s="20"/>
      <c r="D2017" s="20"/>
      <c r="E2017" s="20"/>
      <c r="J2017" s="23"/>
      <c r="K2017" s="22" t="s">
        <v>13394</v>
      </c>
      <c r="L2017" s="22" t="s">
        <v>13398</v>
      </c>
      <c r="M2017" s="21" t="s">
        <v>11277</v>
      </c>
      <c r="N2017" s="20">
        <f t="shared" si="2"/>
        <v>12</v>
      </c>
      <c r="O2017" s="20">
        <f t="shared" si="5"/>
        <v>4187264</v>
      </c>
    </row>
    <row r="2018" spans="3:15" ht="12.5" x14ac:dyDescent="0.25">
      <c r="C2018" s="20"/>
      <c r="D2018" s="20"/>
      <c r="E2018" s="20"/>
      <c r="J2018" s="23"/>
      <c r="K2018" s="22" t="s">
        <v>13394</v>
      </c>
      <c r="L2018" s="22" t="s">
        <v>13399</v>
      </c>
      <c r="M2018" s="21">
        <v>140</v>
      </c>
      <c r="N2018" s="20">
        <f t="shared" si="2"/>
        <v>320</v>
      </c>
      <c r="O2018" s="20">
        <f t="shared" si="5"/>
        <v>4169144</v>
      </c>
    </row>
    <row r="2019" spans="3:15" ht="12.5" x14ac:dyDescent="0.25">
      <c r="C2019" s="20"/>
      <c r="D2019" s="20"/>
      <c r="E2019" s="20"/>
      <c r="J2019" s="23"/>
      <c r="K2019" s="22" t="s">
        <v>13394</v>
      </c>
      <c r="L2019" s="22" t="s">
        <v>13400</v>
      </c>
      <c r="M2019" s="21">
        <v>4</v>
      </c>
      <c r="N2019" s="20">
        <f t="shared" si="2"/>
        <v>4</v>
      </c>
      <c r="O2019" s="20">
        <f t="shared" si="5"/>
        <v>4187276</v>
      </c>
    </row>
    <row r="2020" spans="3:15" ht="12.5" x14ac:dyDescent="0.25">
      <c r="C2020" s="20"/>
      <c r="D2020" s="20"/>
      <c r="E2020" s="20"/>
      <c r="J2020" s="23"/>
      <c r="K2020" s="22" t="s">
        <v>13401</v>
      </c>
      <c r="L2020" s="22" t="s">
        <v>13402</v>
      </c>
      <c r="M2020" s="21" t="s">
        <v>11277</v>
      </c>
      <c r="N2020" s="20">
        <f t="shared" si="2"/>
        <v>12</v>
      </c>
      <c r="O2020" s="20">
        <f t="shared" si="5"/>
        <v>4187248</v>
      </c>
    </row>
    <row r="2021" spans="3:15" ht="12.5" x14ac:dyDescent="0.25">
      <c r="C2021" s="20"/>
      <c r="D2021" s="20"/>
      <c r="E2021" s="20"/>
      <c r="J2021" s="23"/>
      <c r="K2021" s="22" t="s">
        <v>13401</v>
      </c>
      <c r="L2021" s="22" t="s">
        <v>13403</v>
      </c>
      <c r="M2021" s="21">
        <v>140</v>
      </c>
      <c r="N2021" s="20">
        <f t="shared" si="2"/>
        <v>320</v>
      </c>
      <c r="O2021" s="20">
        <f t="shared" si="5"/>
        <v>4169464</v>
      </c>
    </row>
    <row r="2022" spans="3:15" ht="12.5" x14ac:dyDescent="0.25">
      <c r="C2022" s="20"/>
      <c r="D2022" s="20"/>
      <c r="E2022" s="20"/>
      <c r="J2022" s="23"/>
      <c r="K2022" s="22" t="s">
        <v>13401</v>
      </c>
      <c r="L2022" s="22" t="s">
        <v>13404</v>
      </c>
      <c r="M2022" s="21">
        <v>4</v>
      </c>
      <c r="N2022" s="20">
        <f t="shared" si="2"/>
        <v>4</v>
      </c>
      <c r="O2022" s="20">
        <f t="shared" si="5"/>
        <v>4187260</v>
      </c>
    </row>
    <row r="2023" spans="3:15" ht="12.5" x14ac:dyDescent="0.25">
      <c r="C2023" s="20"/>
      <c r="D2023" s="20"/>
      <c r="E2023" s="20"/>
      <c r="J2023" s="23"/>
      <c r="K2023" s="22" t="s">
        <v>13401</v>
      </c>
      <c r="L2023" s="22" t="s">
        <v>13405</v>
      </c>
      <c r="M2023" s="21" t="s">
        <v>11277</v>
      </c>
      <c r="N2023" s="20">
        <f t="shared" si="2"/>
        <v>12</v>
      </c>
      <c r="O2023" s="20">
        <f t="shared" si="5"/>
        <v>4187232</v>
      </c>
    </row>
    <row r="2024" spans="3:15" ht="12.5" x14ac:dyDescent="0.25">
      <c r="C2024" s="20"/>
      <c r="D2024" s="20"/>
      <c r="E2024" s="20"/>
      <c r="J2024" s="23"/>
      <c r="K2024" s="22" t="s">
        <v>13401</v>
      </c>
      <c r="L2024" s="22" t="s">
        <v>13406</v>
      </c>
      <c r="M2024" s="21">
        <v>140</v>
      </c>
      <c r="N2024" s="20">
        <f t="shared" si="2"/>
        <v>320</v>
      </c>
      <c r="O2024" s="20">
        <f t="shared" si="5"/>
        <v>4169784</v>
      </c>
    </row>
    <row r="2025" spans="3:15" ht="12.5" x14ac:dyDescent="0.25">
      <c r="C2025" s="20"/>
      <c r="D2025" s="20"/>
      <c r="E2025" s="20"/>
      <c r="J2025" s="23"/>
      <c r="K2025" s="22" t="s">
        <v>13401</v>
      </c>
      <c r="L2025" s="22" t="s">
        <v>13407</v>
      </c>
      <c r="M2025" s="21">
        <v>4</v>
      </c>
      <c r="N2025" s="20">
        <f t="shared" si="2"/>
        <v>4</v>
      </c>
      <c r="O2025" s="20">
        <f t="shared" si="5"/>
        <v>4187244</v>
      </c>
    </row>
    <row r="2026" spans="3:15" ht="12.5" x14ac:dyDescent="0.25">
      <c r="C2026" s="20"/>
      <c r="D2026" s="20"/>
      <c r="E2026" s="20"/>
      <c r="J2026" s="23"/>
      <c r="K2026" s="22" t="s">
        <v>13408</v>
      </c>
      <c r="L2026" s="22" t="s">
        <v>13409</v>
      </c>
      <c r="M2026" s="21" t="s">
        <v>11277</v>
      </c>
      <c r="N2026" s="20">
        <f t="shared" si="2"/>
        <v>12</v>
      </c>
      <c r="O2026" s="20">
        <f t="shared" si="5"/>
        <v>4187216</v>
      </c>
    </row>
    <row r="2027" spans="3:15" ht="12.5" x14ac:dyDescent="0.25">
      <c r="C2027" s="20"/>
      <c r="D2027" s="20"/>
      <c r="E2027" s="20"/>
      <c r="J2027" s="23"/>
      <c r="K2027" s="22" t="s">
        <v>13408</v>
      </c>
      <c r="L2027" s="22" t="s">
        <v>13410</v>
      </c>
      <c r="M2027" s="21">
        <v>140</v>
      </c>
      <c r="N2027" s="20">
        <f t="shared" si="2"/>
        <v>320</v>
      </c>
      <c r="O2027" s="20">
        <f t="shared" si="5"/>
        <v>4170104</v>
      </c>
    </row>
    <row r="2028" spans="3:15" ht="12.5" x14ac:dyDescent="0.25">
      <c r="C2028" s="20"/>
      <c r="D2028" s="20"/>
      <c r="E2028" s="20"/>
      <c r="J2028" s="23"/>
      <c r="K2028" s="22" t="s">
        <v>13408</v>
      </c>
      <c r="L2028" s="22" t="s">
        <v>13411</v>
      </c>
      <c r="M2028" s="21">
        <v>4</v>
      </c>
      <c r="N2028" s="20">
        <f t="shared" si="2"/>
        <v>4</v>
      </c>
      <c r="O2028" s="20">
        <f t="shared" si="5"/>
        <v>4187228</v>
      </c>
    </row>
    <row r="2029" spans="3:15" ht="12.5" x14ac:dyDescent="0.25">
      <c r="C2029" s="20"/>
      <c r="D2029" s="20"/>
      <c r="E2029" s="20"/>
      <c r="J2029" s="23"/>
      <c r="K2029" s="22" t="s">
        <v>13408</v>
      </c>
      <c r="L2029" s="22" t="s">
        <v>13412</v>
      </c>
      <c r="M2029" s="21" t="s">
        <v>11277</v>
      </c>
      <c r="N2029" s="20">
        <f t="shared" si="2"/>
        <v>12</v>
      </c>
      <c r="O2029" s="20">
        <f t="shared" si="5"/>
        <v>4187200</v>
      </c>
    </row>
    <row r="2030" spans="3:15" ht="12.5" x14ac:dyDescent="0.25">
      <c r="C2030" s="20"/>
      <c r="D2030" s="20"/>
      <c r="E2030" s="20"/>
      <c r="J2030" s="23"/>
      <c r="K2030" s="22" t="s">
        <v>13408</v>
      </c>
      <c r="L2030" s="22" t="s">
        <v>13413</v>
      </c>
      <c r="M2030" s="21">
        <v>140</v>
      </c>
      <c r="N2030" s="20">
        <f t="shared" si="2"/>
        <v>320</v>
      </c>
      <c r="O2030" s="20">
        <f t="shared" si="5"/>
        <v>4170424</v>
      </c>
    </row>
    <row r="2031" spans="3:15" ht="12.5" x14ac:dyDescent="0.25">
      <c r="C2031" s="20"/>
      <c r="D2031" s="20"/>
      <c r="E2031" s="20"/>
      <c r="J2031" s="23"/>
      <c r="K2031" s="22" t="s">
        <v>13408</v>
      </c>
      <c r="L2031" s="22" t="s">
        <v>13414</v>
      </c>
      <c r="M2031" s="21">
        <v>4</v>
      </c>
      <c r="N2031" s="20">
        <f t="shared" si="2"/>
        <v>4</v>
      </c>
      <c r="O2031" s="20">
        <f t="shared" si="5"/>
        <v>4187212</v>
      </c>
    </row>
    <row r="2032" spans="3:15" ht="12.5" x14ac:dyDescent="0.25">
      <c r="C2032" s="20"/>
      <c r="D2032" s="20"/>
      <c r="E2032" s="20"/>
      <c r="J2032" s="23"/>
      <c r="K2032" s="22" t="s">
        <v>13415</v>
      </c>
      <c r="L2032" s="22" t="s">
        <v>13416</v>
      </c>
      <c r="M2032" s="21" t="s">
        <v>11277</v>
      </c>
      <c r="N2032" s="20">
        <f t="shared" si="2"/>
        <v>12</v>
      </c>
      <c r="O2032" s="20">
        <f t="shared" si="5"/>
        <v>4187184</v>
      </c>
    </row>
    <row r="2033" spans="3:15" ht="12.5" x14ac:dyDescent="0.25">
      <c r="C2033" s="20"/>
      <c r="D2033" s="20"/>
      <c r="E2033" s="20"/>
      <c r="J2033" s="23"/>
      <c r="K2033" s="22" t="s">
        <v>13415</v>
      </c>
      <c r="L2033" s="22" t="s">
        <v>13417</v>
      </c>
      <c r="M2033" s="21">
        <v>140</v>
      </c>
      <c r="N2033" s="20">
        <f t="shared" si="2"/>
        <v>320</v>
      </c>
      <c r="O2033" s="20">
        <f t="shared" si="5"/>
        <v>4170744</v>
      </c>
    </row>
    <row r="2034" spans="3:15" ht="12.5" x14ac:dyDescent="0.25">
      <c r="C2034" s="20"/>
      <c r="D2034" s="20"/>
      <c r="E2034" s="20"/>
      <c r="J2034" s="23"/>
      <c r="K2034" s="22" t="s">
        <v>13415</v>
      </c>
      <c r="L2034" s="22" t="s">
        <v>13418</v>
      </c>
      <c r="M2034" s="21">
        <v>4</v>
      </c>
      <c r="N2034" s="20">
        <f t="shared" si="2"/>
        <v>4</v>
      </c>
      <c r="O2034" s="20">
        <f t="shared" si="5"/>
        <v>4187196</v>
      </c>
    </row>
    <row r="2035" spans="3:15" ht="12.5" x14ac:dyDescent="0.25">
      <c r="C2035" s="20"/>
      <c r="D2035" s="20"/>
      <c r="E2035" s="20"/>
      <c r="J2035" s="23"/>
      <c r="K2035" s="22" t="s">
        <v>13415</v>
      </c>
      <c r="L2035" s="22" t="s">
        <v>13419</v>
      </c>
      <c r="M2035" s="21" t="s">
        <v>11277</v>
      </c>
      <c r="N2035" s="20">
        <f t="shared" si="2"/>
        <v>12</v>
      </c>
      <c r="O2035" s="20">
        <f t="shared" si="5"/>
        <v>4187168</v>
      </c>
    </row>
    <row r="2036" spans="3:15" ht="12.5" x14ac:dyDescent="0.25">
      <c r="C2036" s="20"/>
      <c r="D2036" s="20"/>
      <c r="E2036" s="20"/>
      <c r="J2036" s="23"/>
      <c r="K2036" s="22" t="s">
        <v>13415</v>
      </c>
      <c r="L2036" s="22" t="s">
        <v>13420</v>
      </c>
      <c r="M2036" s="21">
        <v>140</v>
      </c>
      <c r="N2036" s="20">
        <f t="shared" si="2"/>
        <v>320</v>
      </c>
      <c r="O2036" s="20">
        <f t="shared" si="5"/>
        <v>4171064</v>
      </c>
    </row>
    <row r="2037" spans="3:15" ht="12.5" x14ac:dyDescent="0.25">
      <c r="C2037" s="20"/>
      <c r="D2037" s="20"/>
      <c r="E2037" s="20"/>
      <c r="J2037" s="23"/>
      <c r="K2037" s="22" t="s">
        <v>13415</v>
      </c>
      <c r="L2037" s="22" t="s">
        <v>13421</v>
      </c>
      <c r="M2037" s="21">
        <v>4</v>
      </c>
      <c r="N2037" s="20">
        <f t="shared" si="2"/>
        <v>4</v>
      </c>
      <c r="O2037" s="20">
        <f t="shared" si="5"/>
        <v>4187180</v>
      </c>
    </row>
    <row r="2038" spans="3:15" ht="12.5" x14ac:dyDescent="0.25">
      <c r="C2038" s="20"/>
      <c r="D2038" s="20"/>
      <c r="E2038" s="20"/>
      <c r="J2038" s="23"/>
      <c r="K2038" s="22" t="s">
        <v>13422</v>
      </c>
      <c r="L2038" s="22" t="s">
        <v>13423</v>
      </c>
      <c r="M2038" s="21" t="s">
        <v>11277</v>
      </c>
      <c r="N2038" s="20">
        <f t="shared" si="2"/>
        <v>12</v>
      </c>
      <c r="O2038" s="20">
        <f t="shared" si="5"/>
        <v>4187152</v>
      </c>
    </row>
    <row r="2039" spans="3:15" ht="12.5" x14ac:dyDescent="0.25">
      <c r="C2039" s="20"/>
      <c r="D2039" s="20"/>
      <c r="E2039" s="20"/>
      <c r="J2039" s="23"/>
      <c r="K2039" s="22" t="s">
        <v>13422</v>
      </c>
      <c r="L2039" s="22" t="s">
        <v>13424</v>
      </c>
      <c r="M2039" s="21">
        <v>140</v>
      </c>
      <c r="N2039" s="20">
        <f t="shared" si="2"/>
        <v>320</v>
      </c>
      <c r="O2039" s="20">
        <f t="shared" si="5"/>
        <v>4171384</v>
      </c>
    </row>
    <row r="2040" spans="3:15" ht="12.5" x14ac:dyDescent="0.25">
      <c r="C2040" s="20"/>
      <c r="D2040" s="20"/>
      <c r="E2040" s="20"/>
      <c r="J2040" s="23"/>
      <c r="K2040" s="22" t="s">
        <v>13422</v>
      </c>
      <c r="L2040" s="22" t="s">
        <v>13425</v>
      </c>
      <c r="M2040" s="21">
        <v>4</v>
      </c>
      <c r="N2040" s="20">
        <f t="shared" si="2"/>
        <v>4</v>
      </c>
      <c r="O2040" s="20">
        <f t="shared" si="5"/>
        <v>4187164</v>
      </c>
    </row>
    <row r="2041" spans="3:15" ht="12.5" x14ac:dyDescent="0.25">
      <c r="C2041" s="20"/>
      <c r="D2041" s="20"/>
      <c r="E2041" s="20"/>
      <c r="J2041" s="23"/>
      <c r="K2041" s="22" t="s">
        <v>13422</v>
      </c>
      <c r="L2041" s="22" t="s">
        <v>13426</v>
      </c>
      <c r="M2041" s="21" t="s">
        <v>11277</v>
      </c>
      <c r="N2041" s="20">
        <f t="shared" si="2"/>
        <v>12</v>
      </c>
      <c r="O2041" s="20">
        <f t="shared" si="5"/>
        <v>4187136</v>
      </c>
    </row>
    <row r="2042" spans="3:15" ht="12.5" x14ac:dyDescent="0.25">
      <c r="C2042" s="20"/>
      <c r="D2042" s="20"/>
      <c r="E2042" s="20"/>
      <c r="J2042" s="23"/>
      <c r="K2042" s="22" t="s">
        <v>13422</v>
      </c>
      <c r="L2042" s="22" t="s">
        <v>13427</v>
      </c>
      <c r="M2042" s="21">
        <v>140</v>
      </c>
      <c r="N2042" s="20">
        <f t="shared" si="2"/>
        <v>320</v>
      </c>
      <c r="O2042" s="20">
        <f t="shared" si="5"/>
        <v>4171704</v>
      </c>
    </row>
    <row r="2043" spans="3:15" ht="12.5" x14ac:dyDescent="0.25">
      <c r="C2043" s="20"/>
      <c r="D2043" s="20"/>
      <c r="E2043" s="20"/>
      <c r="J2043" s="23"/>
      <c r="K2043" s="22" t="s">
        <v>13422</v>
      </c>
      <c r="L2043" s="22" t="s">
        <v>13428</v>
      </c>
      <c r="M2043" s="21">
        <v>4</v>
      </c>
      <c r="N2043" s="20">
        <f t="shared" si="2"/>
        <v>4</v>
      </c>
      <c r="O2043" s="20">
        <f t="shared" si="5"/>
        <v>4187148</v>
      </c>
    </row>
    <row r="2044" spans="3:15" ht="12.5" x14ac:dyDescent="0.25">
      <c r="C2044" s="20"/>
      <c r="D2044" s="20"/>
      <c r="E2044" s="20"/>
      <c r="J2044" s="23"/>
      <c r="K2044" s="22" t="s">
        <v>13429</v>
      </c>
      <c r="L2044" s="22" t="s">
        <v>13430</v>
      </c>
      <c r="M2044" s="21" t="s">
        <v>11277</v>
      </c>
      <c r="N2044" s="20">
        <f t="shared" si="2"/>
        <v>12</v>
      </c>
      <c r="O2044" s="20">
        <f t="shared" si="5"/>
        <v>4187120</v>
      </c>
    </row>
    <row r="2045" spans="3:15" ht="12.5" x14ac:dyDescent="0.25">
      <c r="C2045" s="20"/>
      <c r="D2045" s="20"/>
      <c r="E2045" s="20"/>
      <c r="J2045" s="23"/>
      <c r="K2045" s="22" t="s">
        <v>13429</v>
      </c>
      <c r="L2045" s="22" t="s">
        <v>13431</v>
      </c>
      <c r="M2045" s="21">
        <v>140</v>
      </c>
      <c r="N2045" s="20">
        <f t="shared" si="2"/>
        <v>320</v>
      </c>
      <c r="O2045" s="20">
        <f t="shared" si="5"/>
        <v>4172024</v>
      </c>
    </row>
    <row r="2046" spans="3:15" ht="12.5" x14ac:dyDescent="0.25">
      <c r="C2046" s="20"/>
      <c r="D2046" s="20"/>
      <c r="E2046" s="20"/>
      <c r="J2046" s="23"/>
      <c r="K2046" s="22" t="s">
        <v>13429</v>
      </c>
      <c r="L2046" s="22" t="s">
        <v>13432</v>
      </c>
      <c r="M2046" s="21">
        <v>4</v>
      </c>
      <c r="N2046" s="20">
        <f t="shared" si="2"/>
        <v>4</v>
      </c>
      <c r="O2046" s="20">
        <f t="shared" si="5"/>
        <v>4187132</v>
      </c>
    </row>
    <row r="2047" spans="3:15" ht="12.5" x14ac:dyDescent="0.25">
      <c r="C2047" s="20"/>
      <c r="D2047" s="20"/>
      <c r="E2047" s="20"/>
      <c r="J2047" s="23"/>
      <c r="K2047" s="22" t="s">
        <v>13429</v>
      </c>
      <c r="L2047" s="22" t="s">
        <v>13433</v>
      </c>
      <c r="M2047" s="21" t="s">
        <v>11277</v>
      </c>
      <c r="N2047" s="20">
        <f t="shared" si="2"/>
        <v>12</v>
      </c>
      <c r="O2047" s="20">
        <f t="shared" si="5"/>
        <v>4187104</v>
      </c>
    </row>
    <row r="2048" spans="3:15" ht="12.5" x14ac:dyDescent="0.25">
      <c r="C2048" s="20"/>
      <c r="D2048" s="20"/>
      <c r="E2048" s="20"/>
      <c r="J2048" s="23"/>
      <c r="K2048" s="22" t="s">
        <v>13429</v>
      </c>
      <c r="L2048" s="22" t="s">
        <v>13434</v>
      </c>
      <c r="M2048" s="21">
        <v>140</v>
      </c>
      <c r="N2048" s="20">
        <f t="shared" si="2"/>
        <v>320</v>
      </c>
      <c r="O2048" s="20">
        <f t="shared" si="5"/>
        <v>4172344</v>
      </c>
    </row>
    <row r="2049" spans="3:15" ht="12.5" x14ac:dyDescent="0.25">
      <c r="C2049" s="20"/>
      <c r="D2049" s="20"/>
      <c r="E2049" s="20"/>
      <c r="J2049" s="23"/>
      <c r="K2049" s="22" t="s">
        <v>13429</v>
      </c>
      <c r="L2049" s="22" t="s">
        <v>13435</v>
      </c>
      <c r="M2049" s="21">
        <v>4</v>
      </c>
      <c r="N2049" s="20">
        <f t="shared" si="2"/>
        <v>4</v>
      </c>
      <c r="O2049" s="20">
        <f t="shared" si="5"/>
        <v>4187116</v>
      </c>
    </row>
    <row r="2050" spans="3:15" ht="12.5" x14ac:dyDescent="0.25">
      <c r="C2050" s="20"/>
      <c r="D2050" s="20"/>
      <c r="E2050" s="20"/>
      <c r="J2050" s="23"/>
      <c r="K2050" s="22" t="s">
        <v>13436</v>
      </c>
      <c r="L2050" s="22" t="s">
        <v>13437</v>
      </c>
      <c r="M2050" s="21" t="s">
        <v>11277</v>
      </c>
      <c r="N2050" s="20">
        <f t="shared" si="2"/>
        <v>12</v>
      </c>
      <c r="O2050" s="20">
        <f t="shared" si="5"/>
        <v>4187088</v>
      </c>
    </row>
    <row r="2051" spans="3:15" ht="12.5" x14ac:dyDescent="0.25">
      <c r="C2051" s="20"/>
      <c r="D2051" s="20"/>
      <c r="E2051" s="20"/>
      <c r="J2051" s="23"/>
      <c r="K2051" s="22" t="s">
        <v>13436</v>
      </c>
      <c r="L2051" s="22" t="s">
        <v>13438</v>
      </c>
      <c r="M2051" s="21">
        <v>140</v>
      </c>
      <c r="N2051" s="20">
        <f t="shared" si="2"/>
        <v>320</v>
      </c>
      <c r="O2051" s="20">
        <f t="shared" si="5"/>
        <v>4172664</v>
      </c>
    </row>
    <row r="2052" spans="3:15" ht="12.5" x14ac:dyDescent="0.25">
      <c r="C2052" s="20"/>
      <c r="D2052" s="20"/>
      <c r="E2052" s="20"/>
      <c r="J2052" s="23"/>
      <c r="K2052" s="22" t="s">
        <v>13436</v>
      </c>
      <c r="L2052" s="22" t="s">
        <v>13439</v>
      </c>
      <c r="M2052" s="21" t="s">
        <v>11277</v>
      </c>
      <c r="N2052" s="20">
        <f t="shared" si="2"/>
        <v>12</v>
      </c>
      <c r="O2052" s="20">
        <f t="shared" si="5"/>
        <v>4187072</v>
      </c>
    </row>
    <row r="2053" spans="3:15" ht="12.5" x14ac:dyDescent="0.25">
      <c r="C2053" s="20"/>
      <c r="D2053" s="20"/>
      <c r="E2053" s="20"/>
      <c r="J2053" s="23"/>
      <c r="K2053" s="22" t="s">
        <v>13436</v>
      </c>
      <c r="L2053" s="22" t="s">
        <v>13440</v>
      </c>
      <c r="M2053" s="21">
        <v>140</v>
      </c>
      <c r="N2053" s="20">
        <f t="shared" si="2"/>
        <v>320</v>
      </c>
      <c r="O2053" s="20">
        <f t="shared" si="5"/>
        <v>4172984</v>
      </c>
    </row>
    <row r="2054" spans="3:15" ht="12.5" x14ac:dyDescent="0.25">
      <c r="C2054" s="20"/>
      <c r="D2054" s="20"/>
      <c r="E2054" s="20"/>
      <c r="J2054" s="23"/>
      <c r="K2054" s="22" t="s">
        <v>13436</v>
      </c>
      <c r="L2054" s="22" t="s">
        <v>13441</v>
      </c>
      <c r="M2054" s="21">
        <v>4</v>
      </c>
      <c r="N2054" s="20">
        <f t="shared" si="2"/>
        <v>4</v>
      </c>
      <c r="O2054" s="20">
        <f t="shared" si="5"/>
        <v>4187084</v>
      </c>
    </row>
    <row r="2055" spans="3:15" ht="12.5" x14ac:dyDescent="0.25">
      <c r="C2055" s="20"/>
      <c r="D2055" s="20"/>
      <c r="E2055" s="20"/>
      <c r="J2055" s="23"/>
      <c r="K2055" s="22" t="s">
        <v>13442</v>
      </c>
      <c r="L2055" s="22" t="s">
        <v>13443</v>
      </c>
      <c r="M2055" s="21" t="s">
        <v>11277</v>
      </c>
      <c r="N2055" s="20">
        <f t="shared" si="2"/>
        <v>12</v>
      </c>
      <c r="O2055" s="20">
        <f t="shared" si="5"/>
        <v>4187056</v>
      </c>
    </row>
    <row r="2056" spans="3:15" ht="12.5" x14ac:dyDescent="0.25">
      <c r="C2056" s="20"/>
      <c r="D2056" s="20"/>
      <c r="E2056" s="20"/>
      <c r="J2056" s="23"/>
      <c r="K2056" s="22" t="s">
        <v>13442</v>
      </c>
      <c r="L2056" s="22" t="s">
        <v>13444</v>
      </c>
      <c r="M2056" s="21">
        <v>140</v>
      </c>
      <c r="N2056" s="20">
        <f t="shared" si="2"/>
        <v>320</v>
      </c>
      <c r="O2056" s="20">
        <f t="shared" si="5"/>
        <v>4173304</v>
      </c>
    </row>
    <row r="2057" spans="3:15" ht="12.5" x14ac:dyDescent="0.25">
      <c r="C2057" s="20"/>
      <c r="D2057" s="20"/>
      <c r="E2057" s="20"/>
      <c r="J2057" s="23"/>
      <c r="K2057" s="22" t="s">
        <v>13442</v>
      </c>
      <c r="L2057" s="22" t="s">
        <v>13445</v>
      </c>
      <c r="M2057" s="21">
        <v>4</v>
      </c>
      <c r="N2057" s="20">
        <f t="shared" si="2"/>
        <v>4</v>
      </c>
      <c r="O2057" s="20">
        <f t="shared" si="5"/>
        <v>4187068</v>
      </c>
    </row>
    <row r="2058" spans="3:15" ht="12.5" x14ac:dyDescent="0.25">
      <c r="C2058" s="20"/>
      <c r="D2058" s="20"/>
      <c r="E2058" s="20"/>
      <c r="J2058" s="23"/>
      <c r="K2058" s="22" t="s">
        <v>13442</v>
      </c>
      <c r="L2058" s="22" t="s">
        <v>13446</v>
      </c>
      <c r="M2058" s="21" t="s">
        <v>11277</v>
      </c>
      <c r="N2058" s="20">
        <f t="shared" si="2"/>
        <v>12</v>
      </c>
      <c r="O2058" s="20">
        <f t="shared" si="5"/>
        <v>4187040</v>
      </c>
    </row>
    <row r="2059" spans="3:15" ht="12.5" x14ac:dyDescent="0.25">
      <c r="C2059" s="20"/>
      <c r="D2059" s="20"/>
      <c r="E2059" s="20"/>
      <c r="J2059" s="23"/>
      <c r="K2059" s="22" t="s">
        <v>13442</v>
      </c>
      <c r="L2059" s="22" t="s">
        <v>13447</v>
      </c>
      <c r="M2059" s="21">
        <v>140</v>
      </c>
      <c r="N2059" s="20">
        <f t="shared" si="2"/>
        <v>320</v>
      </c>
      <c r="O2059" s="20">
        <f t="shared" si="5"/>
        <v>4173624</v>
      </c>
    </row>
    <row r="2060" spans="3:15" ht="12.5" x14ac:dyDescent="0.25">
      <c r="C2060" s="20"/>
      <c r="D2060" s="20"/>
      <c r="E2060" s="20"/>
      <c r="J2060" s="23"/>
      <c r="K2060" s="22" t="s">
        <v>13442</v>
      </c>
      <c r="L2060" s="22" t="s">
        <v>13448</v>
      </c>
      <c r="M2060" s="21">
        <v>4</v>
      </c>
      <c r="N2060" s="20">
        <f t="shared" si="2"/>
        <v>4</v>
      </c>
      <c r="O2060" s="20">
        <f t="shared" si="5"/>
        <v>4187052</v>
      </c>
    </row>
    <row r="2061" spans="3:15" ht="12.5" x14ac:dyDescent="0.25">
      <c r="C2061" s="20"/>
      <c r="D2061" s="20"/>
      <c r="E2061" s="20"/>
      <c r="J2061" s="23"/>
      <c r="K2061" s="22" t="s">
        <v>13449</v>
      </c>
      <c r="L2061" s="22" t="s">
        <v>13450</v>
      </c>
      <c r="M2061" s="21" t="s">
        <v>11277</v>
      </c>
      <c r="N2061" s="20">
        <f t="shared" si="2"/>
        <v>12</v>
      </c>
      <c r="O2061" s="20">
        <f t="shared" si="5"/>
        <v>4187024</v>
      </c>
    </row>
    <row r="2062" spans="3:15" ht="12.5" x14ac:dyDescent="0.25">
      <c r="C2062" s="20"/>
      <c r="D2062" s="20"/>
      <c r="E2062" s="20"/>
      <c r="J2062" s="23"/>
      <c r="K2062" s="22" t="s">
        <v>13449</v>
      </c>
      <c r="L2062" s="22" t="s">
        <v>13451</v>
      </c>
      <c r="M2062" s="21">
        <v>140</v>
      </c>
      <c r="N2062" s="20">
        <f t="shared" si="2"/>
        <v>320</v>
      </c>
      <c r="O2062" s="20">
        <f t="shared" si="5"/>
        <v>4173944</v>
      </c>
    </row>
    <row r="2063" spans="3:15" ht="12.5" x14ac:dyDescent="0.25">
      <c r="C2063" s="20"/>
      <c r="D2063" s="20"/>
      <c r="E2063" s="20"/>
      <c r="J2063" s="23"/>
      <c r="K2063" s="22" t="s">
        <v>13449</v>
      </c>
      <c r="L2063" s="22" t="s">
        <v>13452</v>
      </c>
      <c r="M2063" s="21">
        <v>4</v>
      </c>
      <c r="N2063" s="20">
        <f t="shared" si="2"/>
        <v>4</v>
      </c>
      <c r="O2063" s="20">
        <f t="shared" si="5"/>
        <v>4187036</v>
      </c>
    </row>
    <row r="2064" spans="3:15" ht="12.5" x14ac:dyDescent="0.25">
      <c r="C2064" s="20"/>
      <c r="D2064" s="20"/>
      <c r="E2064" s="20"/>
      <c r="J2064" s="23"/>
      <c r="K2064" s="22" t="s">
        <v>13449</v>
      </c>
      <c r="L2064" s="22" t="s">
        <v>13453</v>
      </c>
      <c r="M2064" s="21" t="s">
        <v>11277</v>
      </c>
      <c r="N2064" s="20">
        <f t="shared" si="2"/>
        <v>12</v>
      </c>
      <c r="O2064" s="20">
        <f t="shared" si="5"/>
        <v>4187008</v>
      </c>
    </row>
    <row r="2065" spans="3:15" ht="12.5" x14ac:dyDescent="0.25">
      <c r="C2065" s="20"/>
      <c r="D2065" s="20"/>
      <c r="E2065" s="20"/>
      <c r="J2065" s="23"/>
      <c r="K2065" s="22" t="s">
        <v>13449</v>
      </c>
      <c r="L2065" s="22" t="s">
        <v>13454</v>
      </c>
      <c r="M2065" s="21">
        <v>140</v>
      </c>
      <c r="N2065" s="20">
        <f t="shared" si="2"/>
        <v>320</v>
      </c>
      <c r="O2065" s="20">
        <f t="shared" si="5"/>
        <v>4174264</v>
      </c>
    </row>
    <row r="2066" spans="3:15" ht="12.5" x14ac:dyDescent="0.25">
      <c r="C2066" s="20"/>
      <c r="D2066" s="20"/>
      <c r="E2066" s="20"/>
      <c r="J2066" s="23"/>
      <c r="K2066" s="22" t="s">
        <v>13449</v>
      </c>
      <c r="L2066" s="22" t="s">
        <v>12787</v>
      </c>
      <c r="M2066" s="21">
        <v>4</v>
      </c>
      <c r="N2066" s="20">
        <f t="shared" si="2"/>
        <v>4</v>
      </c>
      <c r="O2066" s="20">
        <f t="shared" si="5"/>
        <v>4187020</v>
      </c>
    </row>
    <row r="2067" spans="3:15" ht="12.5" x14ac:dyDescent="0.25">
      <c r="C2067" s="20"/>
      <c r="D2067" s="20"/>
      <c r="E2067" s="20"/>
      <c r="J2067" s="23"/>
      <c r="K2067" s="22" t="s">
        <v>13455</v>
      </c>
      <c r="L2067" s="22" t="s">
        <v>13456</v>
      </c>
      <c r="M2067" s="21" t="s">
        <v>11277</v>
      </c>
      <c r="N2067" s="20">
        <f t="shared" si="2"/>
        <v>12</v>
      </c>
      <c r="O2067" s="20">
        <f t="shared" si="5"/>
        <v>4186992</v>
      </c>
    </row>
    <row r="2068" spans="3:15" ht="12.5" x14ac:dyDescent="0.25">
      <c r="C2068" s="20"/>
      <c r="D2068" s="20"/>
      <c r="E2068" s="20"/>
      <c r="J2068" s="23"/>
      <c r="K2068" s="22" t="s">
        <v>13455</v>
      </c>
      <c r="L2068" s="22" t="s">
        <v>13457</v>
      </c>
      <c r="M2068" s="21">
        <v>140</v>
      </c>
      <c r="N2068" s="20">
        <f t="shared" si="2"/>
        <v>320</v>
      </c>
      <c r="O2068" s="20">
        <f t="shared" si="5"/>
        <v>4174584</v>
      </c>
    </row>
    <row r="2069" spans="3:15" ht="12.5" x14ac:dyDescent="0.25">
      <c r="C2069" s="20"/>
      <c r="D2069" s="20"/>
      <c r="E2069" s="20"/>
      <c r="J2069" s="23"/>
      <c r="K2069" s="22" t="s">
        <v>13455</v>
      </c>
      <c r="L2069" s="22" t="s">
        <v>13458</v>
      </c>
      <c r="M2069" s="21">
        <v>4</v>
      </c>
      <c r="N2069" s="20">
        <f t="shared" si="2"/>
        <v>4</v>
      </c>
      <c r="O2069" s="20">
        <f t="shared" si="5"/>
        <v>4187004</v>
      </c>
    </row>
    <row r="2070" spans="3:15" ht="12.5" x14ac:dyDescent="0.25">
      <c r="C2070" s="20"/>
      <c r="D2070" s="20"/>
      <c r="E2070" s="20"/>
      <c r="J2070" s="23"/>
      <c r="K2070" s="22" t="s">
        <v>13455</v>
      </c>
      <c r="L2070" s="22" t="s">
        <v>13459</v>
      </c>
      <c r="M2070" s="21" t="s">
        <v>11277</v>
      </c>
      <c r="N2070" s="20">
        <f t="shared" si="2"/>
        <v>12</v>
      </c>
      <c r="O2070" s="20">
        <f t="shared" si="5"/>
        <v>4186976</v>
      </c>
    </row>
    <row r="2071" spans="3:15" ht="12.5" x14ac:dyDescent="0.25">
      <c r="C2071" s="20"/>
      <c r="D2071" s="20"/>
      <c r="E2071" s="20"/>
      <c r="J2071" s="23"/>
      <c r="K2071" s="22" t="s">
        <v>13455</v>
      </c>
      <c r="L2071" s="22" t="s">
        <v>13460</v>
      </c>
      <c r="M2071" s="21">
        <v>140</v>
      </c>
      <c r="N2071" s="20">
        <f t="shared" si="2"/>
        <v>320</v>
      </c>
      <c r="O2071" s="20">
        <f t="shared" si="5"/>
        <v>4174904</v>
      </c>
    </row>
    <row r="2072" spans="3:15" ht="12.5" x14ac:dyDescent="0.25">
      <c r="C2072" s="20"/>
      <c r="D2072" s="20"/>
      <c r="E2072" s="20"/>
      <c r="J2072" s="23"/>
      <c r="K2072" s="22" t="s">
        <v>13455</v>
      </c>
      <c r="L2072" s="22" t="s">
        <v>13461</v>
      </c>
      <c r="M2072" s="21">
        <v>4</v>
      </c>
      <c r="N2072" s="20">
        <f t="shared" si="2"/>
        <v>4</v>
      </c>
      <c r="O2072" s="20">
        <f t="shared" si="5"/>
        <v>4186988</v>
      </c>
    </row>
    <row r="2073" spans="3:15" ht="12.5" x14ac:dyDescent="0.25">
      <c r="C2073" s="20"/>
      <c r="D2073" s="20"/>
      <c r="E2073" s="20"/>
      <c r="J2073" s="23"/>
      <c r="K2073" s="22" t="s">
        <v>13462</v>
      </c>
      <c r="L2073" s="22" t="s">
        <v>13463</v>
      </c>
      <c r="M2073" s="21" t="s">
        <v>11277</v>
      </c>
      <c r="N2073" s="20">
        <f t="shared" si="2"/>
        <v>12</v>
      </c>
      <c r="O2073" s="20">
        <f t="shared" si="5"/>
        <v>4186960</v>
      </c>
    </row>
    <row r="2074" spans="3:15" ht="12.5" x14ac:dyDescent="0.25">
      <c r="C2074" s="20"/>
      <c r="D2074" s="20"/>
      <c r="E2074" s="20"/>
      <c r="J2074" s="23"/>
      <c r="K2074" s="22" t="s">
        <v>13462</v>
      </c>
      <c r="L2074" s="22" t="s">
        <v>13464</v>
      </c>
      <c r="M2074" s="21">
        <v>140</v>
      </c>
      <c r="N2074" s="20">
        <f t="shared" si="2"/>
        <v>320</v>
      </c>
      <c r="O2074" s="20">
        <f t="shared" si="5"/>
        <v>4175224</v>
      </c>
    </row>
    <row r="2075" spans="3:15" ht="12.5" x14ac:dyDescent="0.25">
      <c r="C2075" s="20"/>
      <c r="D2075" s="20"/>
      <c r="E2075" s="20"/>
      <c r="J2075" s="23"/>
      <c r="K2075" s="22" t="s">
        <v>13462</v>
      </c>
      <c r="L2075" s="22" t="s">
        <v>13465</v>
      </c>
      <c r="M2075" s="21">
        <v>4</v>
      </c>
      <c r="N2075" s="20">
        <f t="shared" si="2"/>
        <v>4</v>
      </c>
      <c r="O2075" s="20">
        <f t="shared" si="5"/>
        <v>4186972</v>
      </c>
    </row>
    <row r="2076" spans="3:15" ht="12.5" x14ac:dyDescent="0.25">
      <c r="C2076" s="20"/>
      <c r="D2076" s="20"/>
      <c r="E2076" s="20"/>
      <c r="J2076" s="23"/>
      <c r="K2076" s="22" t="s">
        <v>13462</v>
      </c>
      <c r="L2076" s="22" t="s">
        <v>13466</v>
      </c>
      <c r="M2076" s="21" t="s">
        <v>11277</v>
      </c>
      <c r="N2076" s="20">
        <f t="shared" si="2"/>
        <v>12</v>
      </c>
      <c r="O2076" s="20">
        <f t="shared" si="5"/>
        <v>4186944</v>
      </c>
    </row>
    <row r="2077" spans="3:15" ht="12.5" x14ac:dyDescent="0.25">
      <c r="C2077" s="20"/>
      <c r="D2077" s="20"/>
      <c r="E2077" s="20"/>
      <c r="J2077" s="23"/>
      <c r="K2077" s="22" t="s">
        <v>13462</v>
      </c>
      <c r="L2077" s="22" t="s">
        <v>13467</v>
      </c>
      <c r="M2077" s="21">
        <v>140</v>
      </c>
      <c r="N2077" s="20">
        <f t="shared" si="2"/>
        <v>320</v>
      </c>
      <c r="O2077" s="20">
        <f t="shared" si="5"/>
        <v>4175544</v>
      </c>
    </row>
    <row r="2078" spans="3:15" ht="12.5" x14ac:dyDescent="0.25">
      <c r="C2078" s="20"/>
      <c r="D2078" s="20"/>
      <c r="E2078" s="20"/>
      <c r="J2078" s="23"/>
      <c r="K2078" s="22" t="s">
        <v>13462</v>
      </c>
      <c r="L2078" s="22" t="s">
        <v>13468</v>
      </c>
      <c r="M2078" s="21">
        <v>4</v>
      </c>
      <c r="N2078" s="20">
        <f t="shared" si="2"/>
        <v>4</v>
      </c>
      <c r="O2078" s="20">
        <f t="shared" si="5"/>
        <v>4186956</v>
      </c>
    </row>
    <row r="2079" spans="3:15" ht="12.5" x14ac:dyDescent="0.25">
      <c r="C2079" s="20"/>
      <c r="D2079" s="20"/>
      <c r="E2079" s="20"/>
      <c r="J2079" s="23"/>
      <c r="K2079" s="22" t="s">
        <v>13469</v>
      </c>
      <c r="L2079" s="22" t="s">
        <v>13470</v>
      </c>
      <c r="M2079" s="21" t="s">
        <v>11277</v>
      </c>
      <c r="N2079" s="20">
        <f t="shared" si="2"/>
        <v>12</v>
      </c>
      <c r="O2079" s="20">
        <f t="shared" si="5"/>
        <v>4186928</v>
      </c>
    </row>
    <row r="2080" spans="3:15" ht="12.5" x14ac:dyDescent="0.25">
      <c r="C2080" s="20"/>
      <c r="D2080" s="20"/>
      <c r="E2080" s="20"/>
      <c r="J2080" s="23"/>
      <c r="K2080" s="22" t="s">
        <v>13469</v>
      </c>
      <c r="L2080" s="22" t="s">
        <v>13471</v>
      </c>
      <c r="M2080" s="21">
        <v>140</v>
      </c>
      <c r="N2080" s="20">
        <f t="shared" si="2"/>
        <v>320</v>
      </c>
      <c r="O2080" s="20">
        <f t="shared" si="5"/>
        <v>4175864</v>
      </c>
    </row>
    <row r="2081" spans="3:15" ht="12.5" x14ac:dyDescent="0.25">
      <c r="C2081" s="20"/>
      <c r="D2081" s="20"/>
      <c r="E2081" s="20"/>
      <c r="J2081" s="23"/>
      <c r="K2081" s="22" t="s">
        <v>13469</v>
      </c>
      <c r="L2081" s="22" t="s">
        <v>13472</v>
      </c>
      <c r="M2081" s="21">
        <v>4</v>
      </c>
      <c r="N2081" s="20">
        <f t="shared" si="2"/>
        <v>4</v>
      </c>
      <c r="O2081" s="20">
        <f t="shared" si="5"/>
        <v>4186940</v>
      </c>
    </row>
    <row r="2082" spans="3:15" ht="12.5" x14ac:dyDescent="0.25">
      <c r="C2082" s="20"/>
      <c r="D2082" s="20"/>
      <c r="E2082" s="20"/>
      <c r="J2082" s="23"/>
      <c r="K2082" s="22" t="s">
        <v>13469</v>
      </c>
      <c r="L2082" s="22" t="s">
        <v>13473</v>
      </c>
      <c r="M2082" s="21" t="s">
        <v>11277</v>
      </c>
      <c r="N2082" s="20">
        <f t="shared" si="2"/>
        <v>12</v>
      </c>
      <c r="O2082" s="20">
        <f t="shared" si="5"/>
        <v>4186912</v>
      </c>
    </row>
    <row r="2083" spans="3:15" ht="12.5" x14ac:dyDescent="0.25">
      <c r="C2083" s="20"/>
      <c r="D2083" s="20"/>
      <c r="E2083" s="20"/>
      <c r="J2083" s="23"/>
      <c r="K2083" s="22" t="s">
        <v>13469</v>
      </c>
      <c r="L2083" s="22" t="s">
        <v>13474</v>
      </c>
      <c r="M2083" s="21">
        <v>140</v>
      </c>
      <c r="N2083" s="20">
        <f t="shared" si="2"/>
        <v>320</v>
      </c>
      <c r="O2083" s="20">
        <f t="shared" si="5"/>
        <v>4176184</v>
      </c>
    </row>
    <row r="2084" spans="3:15" ht="12.5" x14ac:dyDescent="0.25">
      <c r="C2084" s="20"/>
      <c r="D2084" s="20"/>
      <c r="E2084" s="20"/>
      <c r="J2084" s="23"/>
      <c r="K2084" s="22" t="s">
        <v>13469</v>
      </c>
      <c r="L2084" s="22" t="s">
        <v>13475</v>
      </c>
      <c r="M2084" s="21">
        <v>4</v>
      </c>
      <c r="N2084" s="20">
        <f t="shared" si="2"/>
        <v>4</v>
      </c>
      <c r="O2084" s="20">
        <f t="shared" si="5"/>
        <v>4186924</v>
      </c>
    </row>
    <row r="2085" spans="3:15" ht="12.5" x14ac:dyDescent="0.25">
      <c r="C2085" s="20"/>
      <c r="D2085" s="20"/>
      <c r="E2085" s="20"/>
      <c r="J2085" s="23"/>
      <c r="K2085" s="22" t="s">
        <v>13476</v>
      </c>
      <c r="L2085" s="22" t="s">
        <v>13477</v>
      </c>
      <c r="M2085" s="21" t="s">
        <v>11277</v>
      </c>
      <c r="N2085" s="20">
        <f t="shared" si="2"/>
        <v>12</v>
      </c>
      <c r="O2085" s="20">
        <f t="shared" si="5"/>
        <v>4186896</v>
      </c>
    </row>
    <row r="2086" spans="3:15" ht="12.5" x14ac:dyDescent="0.25">
      <c r="C2086" s="20"/>
      <c r="D2086" s="20"/>
      <c r="E2086" s="20"/>
      <c r="J2086" s="23"/>
      <c r="K2086" s="22" t="s">
        <v>13476</v>
      </c>
      <c r="L2086" s="22" t="s">
        <v>13478</v>
      </c>
      <c r="M2086" s="21">
        <v>140</v>
      </c>
      <c r="N2086" s="20">
        <f t="shared" si="2"/>
        <v>320</v>
      </c>
      <c r="O2086" s="20">
        <f t="shared" si="5"/>
        <v>4176504</v>
      </c>
    </row>
    <row r="2087" spans="3:15" ht="12.5" x14ac:dyDescent="0.25">
      <c r="C2087" s="20"/>
      <c r="D2087" s="20"/>
      <c r="E2087" s="20"/>
      <c r="J2087" s="23"/>
      <c r="K2087" s="22" t="s">
        <v>13476</v>
      </c>
      <c r="L2087" s="22" t="s">
        <v>13479</v>
      </c>
      <c r="M2087" s="21">
        <v>4</v>
      </c>
      <c r="N2087" s="20">
        <f t="shared" si="2"/>
        <v>4</v>
      </c>
      <c r="O2087" s="20">
        <f t="shared" si="5"/>
        <v>4186908</v>
      </c>
    </row>
    <row r="2088" spans="3:15" ht="12.5" x14ac:dyDescent="0.25">
      <c r="C2088" s="20"/>
      <c r="D2088" s="20"/>
      <c r="E2088" s="20"/>
      <c r="J2088" s="23"/>
      <c r="K2088" s="22" t="s">
        <v>13476</v>
      </c>
      <c r="L2088" s="22" t="s">
        <v>13480</v>
      </c>
      <c r="M2088" s="21" t="s">
        <v>11277</v>
      </c>
      <c r="N2088" s="20">
        <f t="shared" si="2"/>
        <v>12</v>
      </c>
      <c r="O2088" s="20">
        <f t="shared" si="5"/>
        <v>4186880</v>
      </c>
    </row>
    <row r="2089" spans="3:15" ht="12.5" x14ac:dyDescent="0.25">
      <c r="C2089" s="20"/>
      <c r="D2089" s="20"/>
      <c r="E2089" s="20"/>
      <c r="J2089" s="23"/>
      <c r="K2089" s="22" t="s">
        <v>13476</v>
      </c>
      <c r="L2089" s="22" t="s">
        <v>13481</v>
      </c>
      <c r="M2089" s="21">
        <v>140</v>
      </c>
      <c r="N2089" s="20">
        <f t="shared" si="2"/>
        <v>320</v>
      </c>
      <c r="O2089" s="20">
        <f t="shared" si="5"/>
        <v>4176824</v>
      </c>
    </row>
    <row r="2090" spans="3:15" ht="12.5" x14ac:dyDescent="0.25">
      <c r="C2090" s="20"/>
      <c r="D2090" s="20"/>
      <c r="E2090" s="20"/>
      <c r="J2090" s="23"/>
      <c r="K2090" s="22" t="s">
        <v>13476</v>
      </c>
      <c r="L2090" s="22" t="s">
        <v>13482</v>
      </c>
      <c r="M2090" s="21">
        <v>4</v>
      </c>
      <c r="N2090" s="20">
        <f t="shared" si="2"/>
        <v>4</v>
      </c>
      <c r="O2090" s="20">
        <f t="shared" si="5"/>
        <v>4186892</v>
      </c>
    </row>
    <row r="2091" spans="3:15" ht="12.5" x14ac:dyDescent="0.25">
      <c r="C2091" s="20"/>
      <c r="D2091" s="20"/>
      <c r="E2091" s="20"/>
      <c r="J2091" s="23"/>
      <c r="K2091" s="22" t="s">
        <v>13483</v>
      </c>
      <c r="L2091" s="22" t="s">
        <v>13484</v>
      </c>
      <c r="M2091" s="21" t="s">
        <v>11277</v>
      </c>
      <c r="N2091" s="20">
        <f t="shared" si="2"/>
        <v>12</v>
      </c>
      <c r="O2091" s="20">
        <f t="shared" si="5"/>
        <v>4186864</v>
      </c>
    </row>
    <row r="2092" spans="3:15" ht="12.5" x14ac:dyDescent="0.25">
      <c r="C2092" s="20"/>
      <c r="D2092" s="20"/>
      <c r="E2092" s="20"/>
      <c r="J2092" s="23"/>
      <c r="K2092" s="22" t="s">
        <v>13483</v>
      </c>
      <c r="L2092" s="22" t="s">
        <v>13485</v>
      </c>
      <c r="M2092" s="21">
        <v>140</v>
      </c>
      <c r="N2092" s="20">
        <f t="shared" si="2"/>
        <v>320</v>
      </c>
      <c r="O2092" s="20">
        <f t="shared" si="5"/>
        <v>4177144</v>
      </c>
    </row>
    <row r="2093" spans="3:15" ht="12.5" x14ac:dyDescent="0.25">
      <c r="C2093" s="20"/>
      <c r="D2093" s="20"/>
      <c r="E2093" s="20"/>
      <c r="J2093" s="23"/>
      <c r="K2093" s="22" t="s">
        <v>13483</v>
      </c>
      <c r="L2093" s="22" t="s">
        <v>13486</v>
      </c>
      <c r="M2093" s="21" t="s">
        <v>11277</v>
      </c>
      <c r="N2093" s="20">
        <f t="shared" si="2"/>
        <v>12</v>
      </c>
      <c r="O2093" s="20">
        <f t="shared" si="5"/>
        <v>4186848</v>
      </c>
    </row>
    <row r="2094" spans="3:15" ht="12.5" x14ac:dyDescent="0.25">
      <c r="C2094" s="20"/>
      <c r="D2094" s="20"/>
      <c r="E2094" s="20"/>
      <c r="J2094" s="23"/>
      <c r="K2094" s="22" t="s">
        <v>13483</v>
      </c>
      <c r="L2094" s="22" t="s">
        <v>13487</v>
      </c>
      <c r="M2094" s="21">
        <v>140</v>
      </c>
      <c r="N2094" s="20">
        <f t="shared" si="2"/>
        <v>320</v>
      </c>
      <c r="O2094" s="20">
        <f t="shared" si="5"/>
        <v>4177464</v>
      </c>
    </row>
    <row r="2095" spans="3:15" ht="12.5" x14ac:dyDescent="0.25">
      <c r="C2095" s="20"/>
      <c r="D2095" s="20"/>
      <c r="E2095" s="20"/>
      <c r="J2095" s="23"/>
      <c r="K2095" s="22" t="s">
        <v>13483</v>
      </c>
      <c r="L2095" s="22" t="s">
        <v>13488</v>
      </c>
      <c r="M2095" s="21">
        <v>4</v>
      </c>
      <c r="N2095" s="20">
        <f t="shared" si="2"/>
        <v>4</v>
      </c>
      <c r="O2095" s="20">
        <f t="shared" si="5"/>
        <v>4186860</v>
      </c>
    </row>
    <row r="2096" spans="3:15" ht="12.5" x14ac:dyDescent="0.25">
      <c r="C2096" s="20"/>
      <c r="D2096" s="20"/>
      <c r="E2096" s="20"/>
      <c r="J2096" s="23"/>
      <c r="K2096" s="22" t="s">
        <v>13483</v>
      </c>
      <c r="L2096" s="22" t="s">
        <v>13489</v>
      </c>
      <c r="M2096" s="21" t="s">
        <v>11277</v>
      </c>
      <c r="N2096" s="20">
        <f t="shared" si="2"/>
        <v>12</v>
      </c>
      <c r="O2096" s="20">
        <f t="shared" si="5"/>
        <v>4186832</v>
      </c>
    </row>
    <row r="2097" spans="3:15" ht="12.5" x14ac:dyDescent="0.25">
      <c r="C2097" s="20"/>
      <c r="D2097" s="20"/>
      <c r="E2097" s="20"/>
      <c r="J2097" s="23"/>
      <c r="K2097" s="22" t="s">
        <v>13483</v>
      </c>
      <c r="L2097" s="22" t="s">
        <v>13490</v>
      </c>
      <c r="M2097" s="21">
        <v>140</v>
      </c>
      <c r="N2097" s="20">
        <f t="shared" si="2"/>
        <v>320</v>
      </c>
      <c r="O2097" s="20">
        <f t="shared" si="5"/>
        <v>4177784</v>
      </c>
    </row>
    <row r="2098" spans="3:15" ht="12.5" x14ac:dyDescent="0.25">
      <c r="C2098" s="20"/>
      <c r="D2098" s="20"/>
      <c r="E2098" s="20"/>
      <c r="J2098" s="23"/>
      <c r="K2098" s="22" t="s">
        <v>13483</v>
      </c>
      <c r="L2098" s="22" t="s">
        <v>13491</v>
      </c>
      <c r="M2098" s="21">
        <v>4</v>
      </c>
      <c r="N2098" s="20">
        <f t="shared" si="2"/>
        <v>4</v>
      </c>
      <c r="O2098" s="20">
        <f t="shared" si="5"/>
        <v>4186844</v>
      </c>
    </row>
    <row r="2099" spans="3:15" ht="12.5" x14ac:dyDescent="0.25">
      <c r="C2099" s="20"/>
      <c r="D2099" s="20"/>
      <c r="E2099" s="20"/>
      <c r="J2099" s="23"/>
      <c r="K2099" s="22" t="s">
        <v>13492</v>
      </c>
      <c r="L2099" s="22" t="s">
        <v>13493</v>
      </c>
      <c r="M2099" s="21" t="s">
        <v>11277</v>
      </c>
      <c r="N2099" s="20">
        <f t="shared" si="2"/>
        <v>12</v>
      </c>
      <c r="O2099" s="20">
        <f t="shared" si="5"/>
        <v>4186816</v>
      </c>
    </row>
    <row r="2100" spans="3:15" ht="12.5" x14ac:dyDescent="0.25">
      <c r="C2100" s="20"/>
      <c r="D2100" s="20"/>
      <c r="E2100" s="20"/>
      <c r="J2100" s="23"/>
      <c r="K2100" s="22" t="s">
        <v>13492</v>
      </c>
      <c r="L2100" s="22" t="s">
        <v>13494</v>
      </c>
      <c r="M2100" s="21">
        <v>140</v>
      </c>
      <c r="N2100" s="20">
        <f t="shared" si="2"/>
        <v>320</v>
      </c>
      <c r="O2100" s="20">
        <f t="shared" si="5"/>
        <v>4178104</v>
      </c>
    </row>
    <row r="2101" spans="3:15" ht="12.5" x14ac:dyDescent="0.25">
      <c r="C2101" s="20"/>
      <c r="D2101" s="20"/>
      <c r="E2101" s="20"/>
      <c r="J2101" s="23"/>
      <c r="K2101" s="22" t="s">
        <v>13492</v>
      </c>
      <c r="L2101" s="22" t="s">
        <v>13495</v>
      </c>
      <c r="M2101" s="21">
        <v>4</v>
      </c>
      <c r="N2101" s="20">
        <f t="shared" si="2"/>
        <v>4</v>
      </c>
      <c r="O2101" s="20">
        <f t="shared" si="5"/>
        <v>4186828</v>
      </c>
    </row>
    <row r="2102" spans="3:15" ht="12.5" x14ac:dyDescent="0.25">
      <c r="C2102" s="20"/>
      <c r="D2102" s="20"/>
      <c r="E2102" s="20"/>
      <c r="J2102" s="23"/>
      <c r="K2102" s="22" t="s">
        <v>13492</v>
      </c>
      <c r="L2102" s="22" t="s">
        <v>13496</v>
      </c>
      <c r="M2102" s="21" t="s">
        <v>11277</v>
      </c>
      <c r="N2102" s="20">
        <f t="shared" si="2"/>
        <v>12</v>
      </c>
      <c r="O2102" s="20">
        <f t="shared" si="5"/>
        <v>4186800</v>
      </c>
    </row>
    <row r="2103" spans="3:15" ht="12.5" x14ac:dyDescent="0.25">
      <c r="C2103" s="20"/>
      <c r="D2103" s="20"/>
      <c r="E2103" s="20"/>
      <c r="J2103" s="23"/>
      <c r="K2103" s="22" t="s">
        <v>13492</v>
      </c>
      <c r="L2103" s="22" t="s">
        <v>13497</v>
      </c>
      <c r="M2103" s="21">
        <v>140</v>
      </c>
      <c r="N2103" s="20">
        <f t="shared" si="2"/>
        <v>320</v>
      </c>
      <c r="O2103" s="20">
        <f t="shared" si="5"/>
        <v>4178424</v>
      </c>
    </row>
    <row r="2104" spans="3:15" ht="12.5" x14ac:dyDescent="0.25">
      <c r="C2104" s="20"/>
      <c r="D2104" s="20"/>
      <c r="E2104" s="20"/>
      <c r="J2104" s="23"/>
      <c r="K2104" s="22" t="s">
        <v>13492</v>
      </c>
      <c r="L2104" s="22" t="s">
        <v>13498</v>
      </c>
      <c r="M2104" s="21">
        <v>4</v>
      </c>
      <c r="N2104" s="20">
        <f t="shared" si="2"/>
        <v>4</v>
      </c>
      <c r="O2104" s="20">
        <f t="shared" si="5"/>
        <v>4186812</v>
      </c>
    </row>
    <row r="2105" spans="3:15" ht="12.5" x14ac:dyDescent="0.25">
      <c r="C2105" s="20"/>
      <c r="D2105" s="20"/>
      <c r="E2105" s="20"/>
      <c r="J2105" s="23"/>
      <c r="K2105" s="22" t="s">
        <v>13499</v>
      </c>
      <c r="L2105" s="22" t="s">
        <v>13500</v>
      </c>
      <c r="M2105" s="21" t="s">
        <v>11277</v>
      </c>
      <c r="N2105" s="20">
        <f t="shared" si="2"/>
        <v>12</v>
      </c>
      <c r="O2105" s="20">
        <f t="shared" si="5"/>
        <v>4186784</v>
      </c>
    </row>
    <row r="2106" spans="3:15" ht="12.5" x14ac:dyDescent="0.25">
      <c r="C2106" s="20"/>
      <c r="D2106" s="20"/>
      <c r="E2106" s="20"/>
      <c r="J2106" s="23"/>
      <c r="K2106" s="22" t="s">
        <v>13499</v>
      </c>
      <c r="L2106" s="22" t="s">
        <v>13501</v>
      </c>
      <c r="M2106" s="21">
        <v>140</v>
      </c>
      <c r="N2106" s="20">
        <f t="shared" si="2"/>
        <v>320</v>
      </c>
      <c r="O2106" s="20">
        <f t="shared" si="5"/>
        <v>4178744</v>
      </c>
    </row>
    <row r="2107" spans="3:15" ht="12.5" x14ac:dyDescent="0.25">
      <c r="C2107" s="20"/>
      <c r="D2107" s="20"/>
      <c r="E2107" s="20"/>
      <c r="J2107" s="23"/>
      <c r="K2107" s="22" t="s">
        <v>13499</v>
      </c>
      <c r="L2107" s="22" t="s">
        <v>13502</v>
      </c>
      <c r="M2107" s="21">
        <v>4</v>
      </c>
      <c r="N2107" s="20">
        <f t="shared" si="2"/>
        <v>4</v>
      </c>
      <c r="O2107" s="20">
        <f t="shared" si="5"/>
        <v>4186796</v>
      </c>
    </row>
    <row r="2108" spans="3:15" ht="12.5" x14ac:dyDescent="0.25">
      <c r="C2108" s="20"/>
      <c r="D2108" s="20"/>
      <c r="E2108" s="20"/>
      <c r="J2108" s="23"/>
      <c r="K2108" s="22" t="s">
        <v>13499</v>
      </c>
      <c r="L2108" s="22" t="s">
        <v>13503</v>
      </c>
      <c r="M2108" s="21" t="s">
        <v>11277</v>
      </c>
      <c r="N2108" s="20">
        <f t="shared" si="2"/>
        <v>12</v>
      </c>
      <c r="O2108" s="20">
        <f t="shared" si="5"/>
        <v>4186768</v>
      </c>
    </row>
    <row r="2109" spans="3:15" ht="12.5" x14ac:dyDescent="0.25">
      <c r="C2109" s="20"/>
      <c r="D2109" s="20"/>
      <c r="E2109" s="20"/>
      <c r="J2109" s="23"/>
      <c r="K2109" s="22" t="s">
        <v>13499</v>
      </c>
      <c r="L2109" s="22" t="s">
        <v>13504</v>
      </c>
      <c r="M2109" s="21">
        <v>140</v>
      </c>
      <c r="N2109" s="20">
        <f t="shared" si="2"/>
        <v>320</v>
      </c>
      <c r="O2109" s="20">
        <f t="shared" si="5"/>
        <v>4179064</v>
      </c>
    </row>
    <row r="2110" spans="3:15" ht="12.5" x14ac:dyDescent="0.25">
      <c r="C2110" s="20"/>
      <c r="D2110" s="20"/>
      <c r="E2110" s="20"/>
      <c r="J2110" s="23"/>
      <c r="K2110" s="22" t="s">
        <v>13499</v>
      </c>
      <c r="L2110" s="22" t="s">
        <v>13505</v>
      </c>
      <c r="M2110" s="21">
        <v>4</v>
      </c>
      <c r="N2110" s="20">
        <f t="shared" si="2"/>
        <v>4</v>
      </c>
      <c r="O2110" s="20">
        <f t="shared" si="5"/>
        <v>4186780</v>
      </c>
    </row>
    <row r="2111" spans="3:15" ht="12.5" x14ac:dyDescent="0.25">
      <c r="C2111" s="20"/>
      <c r="D2111" s="20"/>
      <c r="E2111" s="20"/>
      <c r="J2111" s="23"/>
      <c r="K2111" s="22" t="s">
        <v>13506</v>
      </c>
      <c r="L2111" s="22" t="s">
        <v>13507</v>
      </c>
      <c r="M2111" s="21" t="s">
        <v>11277</v>
      </c>
      <c r="N2111" s="20">
        <f t="shared" si="2"/>
        <v>12</v>
      </c>
      <c r="O2111" s="20">
        <f t="shared" si="5"/>
        <v>4186752</v>
      </c>
    </row>
    <row r="2112" spans="3:15" ht="12.5" x14ac:dyDescent="0.25">
      <c r="C2112" s="20"/>
      <c r="D2112" s="20"/>
      <c r="E2112" s="20"/>
      <c r="J2112" s="23"/>
      <c r="K2112" s="22" t="s">
        <v>13506</v>
      </c>
      <c r="L2112" s="22" t="s">
        <v>13508</v>
      </c>
      <c r="M2112" s="21">
        <v>140</v>
      </c>
      <c r="N2112" s="20">
        <f t="shared" si="2"/>
        <v>320</v>
      </c>
      <c r="O2112" s="20">
        <f t="shared" si="5"/>
        <v>4179384</v>
      </c>
    </row>
    <row r="2113" spans="3:15" ht="12.5" x14ac:dyDescent="0.25">
      <c r="C2113" s="20"/>
      <c r="D2113" s="20"/>
      <c r="E2113" s="20"/>
      <c r="J2113" s="23"/>
      <c r="K2113" s="22" t="s">
        <v>13506</v>
      </c>
      <c r="L2113" s="22" t="s">
        <v>13509</v>
      </c>
      <c r="M2113" s="21">
        <v>4</v>
      </c>
      <c r="N2113" s="20">
        <f t="shared" si="2"/>
        <v>4</v>
      </c>
      <c r="O2113" s="20">
        <f t="shared" si="5"/>
        <v>4186764</v>
      </c>
    </row>
    <row r="2114" spans="3:15" ht="12.5" x14ac:dyDescent="0.25">
      <c r="C2114" s="20"/>
      <c r="D2114" s="20"/>
      <c r="E2114" s="20"/>
      <c r="J2114" s="23"/>
      <c r="K2114" s="22" t="s">
        <v>13506</v>
      </c>
      <c r="L2114" s="22" t="s">
        <v>13510</v>
      </c>
      <c r="M2114" s="21" t="s">
        <v>11277</v>
      </c>
      <c r="N2114" s="20">
        <f t="shared" si="2"/>
        <v>12</v>
      </c>
      <c r="O2114" s="20">
        <f t="shared" si="5"/>
        <v>4186736</v>
      </c>
    </row>
    <row r="2115" spans="3:15" ht="12.5" x14ac:dyDescent="0.25">
      <c r="C2115" s="20"/>
      <c r="D2115" s="20"/>
      <c r="E2115" s="20"/>
      <c r="J2115" s="23"/>
      <c r="K2115" s="22" t="s">
        <v>13506</v>
      </c>
      <c r="L2115" s="22" t="s">
        <v>13511</v>
      </c>
      <c r="M2115" s="21">
        <v>140</v>
      </c>
      <c r="N2115" s="20">
        <f t="shared" si="2"/>
        <v>320</v>
      </c>
      <c r="O2115" s="20">
        <f t="shared" si="5"/>
        <v>4179704</v>
      </c>
    </row>
    <row r="2116" spans="3:15" ht="12.5" x14ac:dyDescent="0.25">
      <c r="C2116" s="20"/>
      <c r="D2116" s="20"/>
      <c r="E2116" s="20"/>
      <c r="J2116" s="23"/>
      <c r="K2116" s="22" t="s">
        <v>13506</v>
      </c>
      <c r="L2116" s="22" t="s">
        <v>13512</v>
      </c>
      <c r="M2116" s="21">
        <v>4</v>
      </c>
      <c r="N2116" s="20">
        <f t="shared" si="2"/>
        <v>4</v>
      </c>
      <c r="O2116" s="20">
        <f t="shared" si="5"/>
        <v>4186748</v>
      </c>
    </row>
    <row r="2117" spans="3:15" ht="12.5" x14ac:dyDescent="0.25">
      <c r="C2117" s="20"/>
      <c r="D2117" s="20"/>
      <c r="E2117" s="20"/>
      <c r="J2117" s="23"/>
      <c r="K2117" s="22" t="s">
        <v>13513</v>
      </c>
      <c r="L2117" s="22" t="s">
        <v>13514</v>
      </c>
      <c r="M2117" s="21" t="s">
        <v>11277</v>
      </c>
      <c r="N2117" s="20">
        <f t="shared" si="2"/>
        <v>12</v>
      </c>
      <c r="O2117" s="20">
        <f t="shared" si="5"/>
        <v>4186720</v>
      </c>
    </row>
    <row r="2118" spans="3:15" ht="12.5" x14ac:dyDescent="0.25">
      <c r="C2118" s="20"/>
      <c r="D2118" s="20"/>
      <c r="E2118" s="20"/>
      <c r="J2118" s="23"/>
      <c r="K2118" s="22" t="s">
        <v>13513</v>
      </c>
      <c r="L2118" s="22" t="s">
        <v>13515</v>
      </c>
      <c r="M2118" s="21">
        <v>140</v>
      </c>
      <c r="N2118" s="20">
        <f t="shared" si="2"/>
        <v>320</v>
      </c>
      <c r="O2118" s="20">
        <f t="shared" si="5"/>
        <v>4180024</v>
      </c>
    </row>
    <row r="2119" spans="3:15" ht="12.5" x14ac:dyDescent="0.25">
      <c r="C2119" s="20"/>
      <c r="D2119" s="20"/>
      <c r="E2119" s="20"/>
      <c r="J2119" s="23"/>
      <c r="K2119" s="22" t="s">
        <v>13513</v>
      </c>
      <c r="L2119" s="22" t="s">
        <v>13516</v>
      </c>
      <c r="M2119" s="21" t="s">
        <v>11277</v>
      </c>
      <c r="N2119" s="20">
        <f t="shared" si="2"/>
        <v>12</v>
      </c>
      <c r="O2119" s="20">
        <f t="shared" si="5"/>
        <v>4186704</v>
      </c>
    </row>
    <row r="2120" spans="3:15" ht="12.5" x14ac:dyDescent="0.25">
      <c r="C2120" s="20"/>
      <c r="D2120" s="20"/>
      <c r="E2120" s="20"/>
      <c r="J2120" s="23"/>
      <c r="K2120" s="22" t="s">
        <v>13513</v>
      </c>
      <c r="L2120" s="22" t="s">
        <v>13517</v>
      </c>
      <c r="M2120" s="21">
        <v>140</v>
      </c>
      <c r="N2120" s="20">
        <f t="shared" si="2"/>
        <v>320</v>
      </c>
      <c r="O2120" s="20">
        <f t="shared" si="5"/>
        <v>4180344</v>
      </c>
    </row>
    <row r="2121" spans="3:15" ht="12.5" x14ac:dyDescent="0.25">
      <c r="C2121" s="20"/>
      <c r="D2121" s="20"/>
      <c r="E2121" s="20"/>
      <c r="J2121" s="23"/>
      <c r="K2121" s="22" t="s">
        <v>13513</v>
      </c>
      <c r="L2121" s="22" t="s">
        <v>13518</v>
      </c>
      <c r="M2121" s="21">
        <v>4</v>
      </c>
      <c r="N2121" s="20">
        <f t="shared" si="2"/>
        <v>4</v>
      </c>
      <c r="O2121" s="20">
        <f t="shared" si="5"/>
        <v>4186716</v>
      </c>
    </row>
    <row r="2122" spans="3:15" ht="12.5" x14ac:dyDescent="0.25">
      <c r="C2122" s="20"/>
      <c r="D2122" s="20"/>
      <c r="E2122" s="20"/>
      <c r="J2122" s="23"/>
      <c r="K2122" s="22" t="s">
        <v>13513</v>
      </c>
      <c r="L2122" s="22" t="s">
        <v>13519</v>
      </c>
      <c r="M2122" s="21" t="s">
        <v>11277</v>
      </c>
      <c r="N2122" s="20">
        <f t="shared" si="2"/>
        <v>12</v>
      </c>
      <c r="O2122" s="20">
        <f t="shared" si="5"/>
        <v>4186688</v>
      </c>
    </row>
    <row r="2123" spans="3:15" ht="12.5" x14ac:dyDescent="0.25">
      <c r="C2123" s="20"/>
      <c r="D2123" s="20"/>
      <c r="E2123" s="20"/>
      <c r="J2123" s="23"/>
      <c r="K2123" s="22" t="s">
        <v>13513</v>
      </c>
      <c r="L2123" s="22" t="s">
        <v>13520</v>
      </c>
      <c r="M2123" s="21">
        <v>140</v>
      </c>
      <c r="N2123" s="20">
        <f t="shared" si="2"/>
        <v>320</v>
      </c>
      <c r="O2123" s="20">
        <f t="shared" si="5"/>
        <v>4180664</v>
      </c>
    </row>
    <row r="2124" spans="3:15" ht="12.5" x14ac:dyDescent="0.25">
      <c r="C2124" s="20"/>
      <c r="D2124" s="20"/>
      <c r="E2124" s="20"/>
      <c r="J2124" s="23"/>
      <c r="K2124" s="22" t="s">
        <v>13513</v>
      </c>
      <c r="L2124" s="22" t="s">
        <v>12783</v>
      </c>
      <c r="M2124" s="21">
        <v>4</v>
      </c>
      <c r="N2124" s="20">
        <f t="shared" si="2"/>
        <v>4</v>
      </c>
      <c r="O2124" s="20">
        <f t="shared" si="5"/>
        <v>4186700</v>
      </c>
    </row>
    <row r="2125" spans="3:15" ht="12.5" x14ac:dyDescent="0.25">
      <c r="C2125" s="20"/>
      <c r="D2125" s="20"/>
      <c r="E2125" s="20"/>
      <c r="J2125" s="23"/>
      <c r="K2125" s="22" t="s">
        <v>13521</v>
      </c>
      <c r="L2125" s="22" t="s">
        <v>13522</v>
      </c>
      <c r="M2125" s="21" t="s">
        <v>11277</v>
      </c>
      <c r="N2125" s="20">
        <f t="shared" si="2"/>
        <v>12</v>
      </c>
      <c r="O2125" s="20">
        <f t="shared" si="5"/>
        <v>4186672</v>
      </c>
    </row>
    <row r="2126" spans="3:15" ht="12.5" x14ac:dyDescent="0.25">
      <c r="C2126" s="20"/>
      <c r="D2126" s="20"/>
      <c r="E2126" s="20"/>
      <c r="J2126" s="23"/>
      <c r="K2126" s="22" t="s">
        <v>13521</v>
      </c>
      <c r="L2126" s="22" t="s">
        <v>13523</v>
      </c>
      <c r="M2126" s="21">
        <v>140</v>
      </c>
      <c r="N2126" s="20">
        <f t="shared" si="2"/>
        <v>320</v>
      </c>
      <c r="O2126" s="20">
        <f t="shared" si="5"/>
        <v>4180984</v>
      </c>
    </row>
    <row r="2127" spans="3:15" ht="12.5" x14ac:dyDescent="0.25">
      <c r="C2127" s="20"/>
      <c r="D2127" s="20"/>
      <c r="E2127" s="20"/>
      <c r="J2127" s="23"/>
      <c r="K2127" s="22" t="s">
        <v>13521</v>
      </c>
      <c r="L2127" s="22" t="s">
        <v>13524</v>
      </c>
      <c r="M2127" s="21">
        <v>4</v>
      </c>
      <c r="N2127" s="20">
        <f t="shared" si="2"/>
        <v>4</v>
      </c>
      <c r="O2127" s="20">
        <f t="shared" si="5"/>
        <v>4186684</v>
      </c>
    </row>
    <row r="2128" spans="3:15" ht="12.5" x14ac:dyDescent="0.25">
      <c r="C2128" s="20"/>
      <c r="D2128" s="20"/>
      <c r="E2128" s="20"/>
      <c r="J2128" s="23"/>
      <c r="K2128" s="22" t="s">
        <v>13521</v>
      </c>
      <c r="L2128" s="22" t="s">
        <v>13525</v>
      </c>
      <c r="M2128" s="21" t="s">
        <v>11277</v>
      </c>
      <c r="N2128" s="20">
        <f t="shared" si="2"/>
        <v>12</v>
      </c>
      <c r="O2128" s="20">
        <f t="shared" si="5"/>
        <v>4186656</v>
      </c>
    </row>
    <row r="2129" spans="3:15" ht="12.5" x14ac:dyDescent="0.25">
      <c r="C2129" s="20"/>
      <c r="D2129" s="20"/>
      <c r="E2129" s="20"/>
      <c r="J2129" s="23"/>
      <c r="K2129" s="22" t="s">
        <v>13521</v>
      </c>
      <c r="L2129" s="22" t="s">
        <v>13526</v>
      </c>
      <c r="M2129" s="21">
        <v>140</v>
      </c>
      <c r="N2129" s="20">
        <f t="shared" si="2"/>
        <v>320</v>
      </c>
      <c r="O2129" s="20">
        <f t="shared" si="5"/>
        <v>4181304</v>
      </c>
    </row>
    <row r="2130" spans="3:15" ht="12.5" x14ac:dyDescent="0.25">
      <c r="C2130" s="20"/>
      <c r="D2130" s="20"/>
      <c r="E2130" s="20"/>
      <c r="J2130" s="23"/>
      <c r="K2130" s="22" t="s">
        <v>13521</v>
      </c>
      <c r="L2130" s="22" t="s">
        <v>13527</v>
      </c>
      <c r="M2130" s="21">
        <v>4</v>
      </c>
      <c r="N2130" s="20">
        <f t="shared" si="2"/>
        <v>4</v>
      </c>
      <c r="O2130" s="20">
        <f t="shared" si="5"/>
        <v>4186668</v>
      </c>
    </row>
    <row r="2131" spans="3:15" ht="12.5" x14ac:dyDescent="0.25">
      <c r="C2131" s="20"/>
      <c r="D2131" s="20"/>
      <c r="E2131" s="20"/>
      <c r="J2131" s="23"/>
      <c r="K2131" s="22" t="s">
        <v>13528</v>
      </c>
      <c r="L2131" s="22" t="s">
        <v>13529</v>
      </c>
      <c r="M2131" s="21" t="s">
        <v>11277</v>
      </c>
      <c r="N2131" s="20">
        <f t="shared" si="2"/>
        <v>12</v>
      </c>
      <c r="O2131" s="20">
        <f t="shared" si="5"/>
        <v>4186640</v>
      </c>
    </row>
    <row r="2132" spans="3:15" ht="12.5" x14ac:dyDescent="0.25">
      <c r="C2132" s="20"/>
      <c r="D2132" s="20"/>
      <c r="E2132" s="20"/>
      <c r="J2132" s="23"/>
      <c r="K2132" s="22" t="s">
        <v>13528</v>
      </c>
      <c r="L2132" s="22" t="s">
        <v>13530</v>
      </c>
      <c r="M2132" s="21">
        <v>140</v>
      </c>
      <c r="N2132" s="20">
        <f t="shared" si="2"/>
        <v>320</v>
      </c>
      <c r="O2132" s="20">
        <f t="shared" si="5"/>
        <v>4181624</v>
      </c>
    </row>
    <row r="2133" spans="3:15" ht="12.5" x14ac:dyDescent="0.25">
      <c r="C2133" s="20"/>
      <c r="D2133" s="20"/>
      <c r="E2133" s="20"/>
      <c r="J2133" s="23"/>
      <c r="K2133" s="22" t="s">
        <v>13528</v>
      </c>
      <c r="L2133" s="22" t="s">
        <v>13531</v>
      </c>
      <c r="M2133" s="21">
        <v>4</v>
      </c>
      <c r="N2133" s="20">
        <f t="shared" si="2"/>
        <v>4</v>
      </c>
      <c r="O2133" s="20">
        <f t="shared" si="5"/>
        <v>4186652</v>
      </c>
    </row>
    <row r="2134" spans="3:15" ht="12.5" x14ac:dyDescent="0.25">
      <c r="C2134" s="20"/>
      <c r="D2134" s="20"/>
      <c r="E2134" s="20"/>
      <c r="J2134" s="23"/>
      <c r="K2134" s="22" t="s">
        <v>13528</v>
      </c>
      <c r="L2134" s="22" t="s">
        <v>13532</v>
      </c>
      <c r="M2134" s="21" t="s">
        <v>11277</v>
      </c>
      <c r="N2134" s="20">
        <f t="shared" si="2"/>
        <v>12</v>
      </c>
      <c r="O2134" s="20">
        <f t="shared" si="5"/>
        <v>4186624</v>
      </c>
    </row>
    <row r="2135" spans="3:15" ht="12.5" x14ac:dyDescent="0.25">
      <c r="C2135" s="20"/>
      <c r="D2135" s="20"/>
      <c r="E2135" s="20"/>
      <c r="J2135" s="23"/>
      <c r="K2135" s="22" t="s">
        <v>13528</v>
      </c>
      <c r="L2135" s="22" t="s">
        <v>13533</v>
      </c>
      <c r="M2135" s="21">
        <v>140</v>
      </c>
      <c r="N2135" s="20">
        <f t="shared" si="2"/>
        <v>320</v>
      </c>
      <c r="O2135" s="20">
        <f t="shared" si="5"/>
        <v>4181944</v>
      </c>
    </row>
    <row r="2136" spans="3:15" ht="12.5" x14ac:dyDescent="0.25">
      <c r="C2136" s="20"/>
      <c r="D2136" s="20"/>
      <c r="E2136" s="20"/>
      <c r="J2136" s="23"/>
      <c r="K2136" s="22" t="s">
        <v>13528</v>
      </c>
      <c r="L2136" s="22" t="s">
        <v>13534</v>
      </c>
      <c r="M2136" s="21">
        <v>4</v>
      </c>
      <c r="N2136" s="20">
        <f t="shared" si="2"/>
        <v>4</v>
      </c>
      <c r="O2136" s="20">
        <f t="shared" si="5"/>
        <v>4186636</v>
      </c>
    </row>
    <row r="2137" spans="3:15" ht="12.5" x14ac:dyDescent="0.25">
      <c r="C2137" s="20"/>
      <c r="D2137" s="20"/>
      <c r="E2137" s="20"/>
      <c r="J2137" s="23"/>
      <c r="K2137" s="22" t="s">
        <v>13535</v>
      </c>
      <c r="L2137" s="22" t="s">
        <v>13536</v>
      </c>
      <c r="M2137" s="21" t="s">
        <v>11277</v>
      </c>
      <c r="N2137" s="20">
        <f t="shared" si="2"/>
        <v>12</v>
      </c>
      <c r="O2137" s="20">
        <f t="shared" si="5"/>
        <v>4186608</v>
      </c>
    </row>
    <row r="2138" spans="3:15" ht="12.5" x14ac:dyDescent="0.25">
      <c r="C2138" s="20"/>
      <c r="D2138" s="20"/>
      <c r="E2138" s="20"/>
      <c r="J2138" s="23"/>
      <c r="K2138" s="22" t="s">
        <v>13535</v>
      </c>
      <c r="L2138" s="22" t="s">
        <v>13537</v>
      </c>
      <c r="M2138" s="21">
        <v>140</v>
      </c>
      <c r="N2138" s="20">
        <f t="shared" si="2"/>
        <v>320</v>
      </c>
      <c r="O2138" s="20">
        <f t="shared" si="5"/>
        <v>4182264</v>
      </c>
    </row>
    <row r="2139" spans="3:15" ht="12.5" x14ac:dyDescent="0.25">
      <c r="C2139" s="20"/>
      <c r="D2139" s="20"/>
      <c r="E2139" s="20"/>
      <c r="J2139" s="23"/>
      <c r="K2139" s="22" t="s">
        <v>13535</v>
      </c>
      <c r="L2139" s="22" t="s">
        <v>13538</v>
      </c>
      <c r="M2139" s="21">
        <v>4</v>
      </c>
      <c r="N2139" s="20">
        <f t="shared" si="2"/>
        <v>4</v>
      </c>
      <c r="O2139" s="20">
        <f t="shared" si="5"/>
        <v>4186620</v>
      </c>
    </row>
    <row r="2140" spans="3:15" ht="12.5" x14ac:dyDescent="0.25">
      <c r="C2140" s="20"/>
      <c r="D2140" s="20"/>
      <c r="E2140" s="20"/>
      <c r="J2140" s="23"/>
      <c r="K2140" s="22" t="s">
        <v>13535</v>
      </c>
      <c r="L2140" s="22" t="s">
        <v>13539</v>
      </c>
      <c r="M2140" s="21" t="s">
        <v>11277</v>
      </c>
      <c r="N2140" s="20">
        <f t="shared" si="2"/>
        <v>12</v>
      </c>
      <c r="O2140" s="20">
        <f t="shared" si="5"/>
        <v>4186592</v>
      </c>
    </row>
    <row r="2141" spans="3:15" ht="12.5" x14ac:dyDescent="0.25">
      <c r="C2141" s="20"/>
      <c r="D2141" s="20"/>
      <c r="E2141" s="20"/>
      <c r="J2141" s="23"/>
      <c r="K2141" s="22" t="s">
        <v>13535</v>
      </c>
      <c r="L2141" s="22" t="s">
        <v>13540</v>
      </c>
      <c r="M2141" s="21">
        <v>140</v>
      </c>
      <c r="N2141" s="20">
        <f t="shared" si="2"/>
        <v>320</v>
      </c>
      <c r="O2141" s="20">
        <f t="shared" si="5"/>
        <v>4182584</v>
      </c>
    </row>
    <row r="2142" spans="3:15" ht="12.5" x14ac:dyDescent="0.25">
      <c r="C2142" s="20"/>
      <c r="D2142" s="20"/>
      <c r="E2142" s="20"/>
      <c r="J2142" s="23"/>
      <c r="K2142" s="22" t="s">
        <v>13535</v>
      </c>
      <c r="L2142" s="22" t="s">
        <v>13541</v>
      </c>
      <c r="M2142" s="21">
        <v>4</v>
      </c>
      <c r="N2142" s="20">
        <f t="shared" si="2"/>
        <v>4</v>
      </c>
      <c r="O2142" s="20">
        <f t="shared" si="5"/>
        <v>4186604</v>
      </c>
    </row>
    <row r="2143" spans="3:15" ht="12.5" x14ac:dyDescent="0.25">
      <c r="C2143" s="20"/>
      <c r="D2143" s="20"/>
      <c r="E2143" s="20"/>
      <c r="J2143" s="23"/>
      <c r="K2143" s="22" t="s">
        <v>13542</v>
      </c>
      <c r="L2143" s="22" t="s">
        <v>13543</v>
      </c>
      <c r="M2143" s="21" t="s">
        <v>11277</v>
      </c>
      <c r="N2143" s="20">
        <f t="shared" si="2"/>
        <v>12</v>
      </c>
      <c r="O2143" s="20">
        <f t="shared" si="5"/>
        <v>4186576</v>
      </c>
    </row>
    <row r="2144" spans="3:15" ht="12.5" x14ac:dyDescent="0.25">
      <c r="C2144" s="20"/>
      <c r="D2144" s="20"/>
      <c r="E2144" s="20"/>
      <c r="J2144" s="23"/>
      <c r="K2144" s="22" t="s">
        <v>13542</v>
      </c>
      <c r="L2144" s="22" t="s">
        <v>13544</v>
      </c>
      <c r="M2144" s="21">
        <v>140</v>
      </c>
      <c r="N2144" s="20">
        <f t="shared" si="2"/>
        <v>320</v>
      </c>
      <c r="O2144" s="20">
        <f t="shared" si="5"/>
        <v>4182904</v>
      </c>
    </row>
    <row r="2145" spans="3:15" ht="12.5" x14ac:dyDescent="0.25">
      <c r="C2145" s="20"/>
      <c r="D2145" s="20"/>
      <c r="E2145" s="20"/>
      <c r="J2145" s="23"/>
      <c r="K2145" s="22" t="s">
        <v>13542</v>
      </c>
      <c r="L2145" s="22" t="s">
        <v>13545</v>
      </c>
      <c r="M2145" s="21">
        <v>4</v>
      </c>
      <c r="N2145" s="20">
        <f t="shared" si="2"/>
        <v>4</v>
      </c>
      <c r="O2145" s="20">
        <f t="shared" si="5"/>
        <v>4186588</v>
      </c>
    </row>
    <row r="2146" spans="3:15" ht="12.5" x14ac:dyDescent="0.25">
      <c r="C2146" s="20"/>
      <c r="D2146" s="20"/>
      <c r="E2146" s="20"/>
      <c r="J2146" s="23"/>
      <c r="K2146" s="22" t="s">
        <v>13542</v>
      </c>
      <c r="L2146" s="22" t="s">
        <v>13546</v>
      </c>
      <c r="M2146" s="21" t="s">
        <v>11277</v>
      </c>
      <c r="N2146" s="20">
        <f t="shared" si="2"/>
        <v>12</v>
      </c>
      <c r="O2146" s="20">
        <f t="shared" si="5"/>
        <v>4186560</v>
      </c>
    </row>
    <row r="2147" spans="3:15" ht="12.5" x14ac:dyDescent="0.25">
      <c r="C2147" s="20"/>
      <c r="D2147" s="20"/>
      <c r="E2147" s="20"/>
      <c r="J2147" s="23"/>
      <c r="K2147" s="22" t="s">
        <v>13542</v>
      </c>
      <c r="L2147" s="22" t="s">
        <v>13547</v>
      </c>
      <c r="M2147" s="21">
        <v>140</v>
      </c>
      <c r="N2147" s="20">
        <f t="shared" si="2"/>
        <v>320</v>
      </c>
      <c r="O2147" s="20">
        <f t="shared" si="5"/>
        <v>4183224</v>
      </c>
    </row>
    <row r="2148" spans="3:15" ht="12.5" x14ac:dyDescent="0.25">
      <c r="C2148" s="20"/>
      <c r="D2148" s="20"/>
      <c r="E2148" s="20"/>
      <c r="J2148" s="23"/>
      <c r="K2148" s="22" t="s">
        <v>13542</v>
      </c>
      <c r="L2148" s="22" t="s">
        <v>13548</v>
      </c>
      <c r="M2148" s="21">
        <v>4</v>
      </c>
      <c r="N2148" s="20">
        <f t="shared" si="2"/>
        <v>4</v>
      </c>
      <c r="O2148" s="20">
        <f t="shared" si="5"/>
        <v>4186572</v>
      </c>
    </row>
    <row r="2149" spans="3:15" ht="12.5" x14ac:dyDescent="0.25">
      <c r="C2149" s="20"/>
      <c r="D2149" s="20"/>
      <c r="E2149" s="20"/>
      <c r="J2149" s="23"/>
      <c r="K2149" s="22" t="s">
        <v>13549</v>
      </c>
      <c r="L2149" s="22" t="s">
        <v>13550</v>
      </c>
      <c r="M2149" s="21" t="s">
        <v>11277</v>
      </c>
      <c r="N2149" s="20">
        <f t="shared" si="2"/>
        <v>12</v>
      </c>
      <c r="O2149" s="20">
        <f t="shared" si="5"/>
        <v>4186544</v>
      </c>
    </row>
    <row r="2150" spans="3:15" ht="12.5" x14ac:dyDescent="0.25">
      <c r="C2150" s="20"/>
      <c r="D2150" s="20"/>
      <c r="E2150" s="20"/>
      <c r="J2150" s="23"/>
      <c r="K2150" s="22" t="s">
        <v>13549</v>
      </c>
      <c r="L2150" s="22" t="s">
        <v>13551</v>
      </c>
      <c r="M2150" s="21">
        <v>140</v>
      </c>
      <c r="N2150" s="20">
        <f t="shared" si="2"/>
        <v>320</v>
      </c>
      <c r="O2150" s="20">
        <f t="shared" si="5"/>
        <v>4183544</v>
      </c>
    </row>
    <row r="2151" spans="3:15" ht="12.5" x14ac:dyDescent="0.25">
      <c r="C2151" s="20"/>
      <c r="D2151" s="20"/>
      <c r="E2151" s="20"/>
      <c r="J2151" s="23"/>
      <c r="K2151" s="22" t="s">
        <v>13549</v>
      </c>
      <c r="L2151" s="22" t="s">
        <v>13552</v>
      </c>
      <c r="M2151" s="21">
        <v>4</v>
      </c>
      <c r="N2151" s="20">
        <f t="shared" si="2"/>
        <v>4</v>
      </c>
      <c r="O2151" s="20">
        <f t="shared" si="5"/>
        <v>4186556</v>
      </c>
    </row>
    <row r="2152" spans="3:15" ht="12.5" x14ac:dyDescent="0.25">
      <c r="C2152" s="20"/>
      <c r="D2152" s="20"/>
      <c r="E2152" s="20"/>
      <c r="J2152" s="23"/>
      <c r="K2152" s="22" t="s">
        <v>13549</v>
      </c>
      <c r="L2152" s="22" t="s">
        <v>13553</v>
      </c>
      <c r="M2152" s="21" t="s">
        <v>11277</v>
      </c>
      <c r="N2152" s="20">
        <f t="shared" si="2"/>
        <v>12</v>
      </c>
      <c r="O2152" s="20">
        <f t="shared" si="5"/>
        <v>4186528</v>
      </c>
    </row>
    <row r="2153" spans="3:15" ht="12.5" x14ac:dyDescent="0.25">
      <c r="C2153" s="20"/>
      <c r="D2153" s="20"/>
      <c r="E2153" s="20"/>
      <c r="J2153" s="23"/>
      <c r="K2153" s="22" t="s">
        <v>13549</v>
      </c>
      <c r="L2153" s="22" t="s">
        <v>13554</v>
      </c>
      <c r="M2153" s="21">
        <v>140</v>
      </c>
      <c r="N2153" s="20">
        <f t="shared" si="2"/>
        <v>320</v>
      </c>
      <c r="O2153" s="20">
        <f t="shared" si="5"/>
        <v>4183864</v>
      </c>
    </row>
    <row r="2154" spans="3:15" ht="12.5" x14ac:dyDescent="0.25">
      <c r="C2154" s="20"/>
      <c r="D2154" s="20"/>
      <c r="E2154" s="20"/>
      <c r="J2154" s="23"/>
      <c r="K2154" s="22" t="s">
        <v>13549</v>
      </c>
      <c r="L2154" s="22" t="s">
        <v>13555</v>
      </c>
      <c r="M2154" s="21">
        <v>4</v>
      </c>
      <c r="N2154" s="20">
        <f t="shared" si="2"/>
        <v>4</v>
      </c>
      <c r="O2154" s="20">
        <f t="shared" si="5"/>
        <v>4186540</v>
      </c>
    </row>
    <row r="2155" spans="3:15" ht="12.5" x14ac:dyDescent="0.25">
      <c r="C2155" s="20"/>
      <c r="D2155" s="20"/>
      <c r="E2155" s="20"/>
      <c r="J2155" s="23"/>
      <c r="K2155" s="22" t="s">
        <v>13556</v>
      </c>
      <c r="L2155" s="22" t="s">
        <v>13557</v>
      </c>
      <c r="M2155" s="21" t="s">
        <v>11277</v>
      </c>
      <c r="N2155" s="20">
        <f t="shared" si="2"/>
        <v>12</v>
      </c>
      <c r="O2155" s="20">
        <f t="shared" si="5"/>
        <v>4186512</v>
      </c>
    </row>
    <row r="2156" spans="3:15" ht="12.5" x14ac:dyDescent="0.25">
      <c r="C2156" s="20"/>
      <c r="D2156" s="20"/>
      <c r="E2156" s="20"/>
      <c r="J2156" s="23"/>
      <c r="K2156" s="22" t="s">
        <v>13556</v>
      </c>
      <c r="L2156" s="22" t="s">
        <v>13558</v>
      </c>
      <c r="M2156" s="21">
        <v>140</v>
      </c>
      <c r="N2156" s="20">
        <f t="shared" si="2"/>
        <v>320</v>
      </c>
      <c r="O2156" s="20">
        <f t="shared" si="5"/>
        <v>4184184</v>
      </c>
    </row>
    <row r="2157" spans="3:15" ht="12.5" x14ac:dyDescent="0.25">
      <c r="C2157" s="20"/>
      <c r="D2157" s="20"/>
      <c r="E2157" s="20"/>
      <c r="J2157" s="23"/>
      <c r="K2157" s="22" t="s">
        <v>13556</v>
      </c>
      <c r="L2157" s="22" t="s">
        <v>13559</v>
      </c>
      <c r="M2157" s="21">
        <v>4</v>
      </c>
      <c r="N2157" s="20">
        <f t="shared" si="2"/>
        <v>4</v>
      </c>
      <c r="O2157" s="20">
        <f t="shared" si="5"/>
        <v>4186524</v>
      </c>
    </row>
    <row r="2158" spans="3:15" ht="12.5" x14ac:dyDescent="0.25">
      <c r="C2158" s="20"/>
      <c r="D2158" s="20"/>
      <c r="E2158" s="20"/>
      <c r="J2158" s="23"/>
      <c r="K2158" s="22" t="s">
        <v>13556</v>
      </c>
      <c r="L2158" s="22" t="s">
        <v>13560</v>
      </c>
      <c r="M2158" s="21" t="s">
        <v>11277</v>
      </c>
      <c r="N2158" s="20">
        <f t="shared" si="2"/>
        <v>12</v>
      </c>
      <c r="O2158" s="20">
        <f t="shared" si="5"/>
        <v>4186496</v>
      </c>
    </row>
    <row r="2159" spans="3:15" ht="12.5" x14ac:dyDescent="0.25">
      <c r="C2159" s="20"/>
      <c r="D2159" s="20"/>
      <c r="E2159" s="20"/>
      <c r="J2159" s="23"/>
      <c r="K2159" s="22" t="s">
        <v>13556</v>
      </c>
      <c r="L2159" s="22" t="s">
        <v>13561</v>
      </c>
      <c r="M2159" s="21">
        <v>140</v>
      </c>
      <c r="N2159" s="20">
        <f t="shared" si="2"/>
        <v>320</v>
      </c>
      <c r="O2159" s="20">
        <f t="shared" si="5"/>
        <v>4184504</v>
      </c>
    </row>
    <row r="2160" spans="3:15" ht="12.5" x14ac:dyDescent="0.25">
      <c r="C2160" s="20"/>
      <c r="D2160" s="20"/>
      <c r="E2160" s="20"/>
      <c r="J2160" s="23"/>
      <c r="K2160" s="22" t="s">
        <v>13556</v>
      </c>
      <c r="L2160" s="22" t="s">
        <v>13562</v>
      </c>
      <c r="M2160" s="21">
        <v>4</v>
      </c>
      <c r="N2160" s="20">
        <f t="shared" si="2"/>
        <v>4</v>
      </c>
      <c r="O2160" s="20">
        <f t="shared" si="5"/>
        <v>4186508</v>
      </c>
    </row>
    <row r="2161" spans="3:15" ht="12.5" x14ac:dyDescent="0.25">
      <c r="C2161" s="20"/>
      <c r="D2161" s="20"/>
      <c r="E2161" s="20"/>
      <c r="J2161" s="23"/>
      <c r="K2161" s="22" t="s">
        <v>13563</v>
      </c>
      <c r="L2161" s="22" t="s">
        <v>13564</v>
      </c>
      <c r="M2161" s="21" t="s">
        <v>11277</v>
      </c>
      <c r="N2161" s="20">
        <f t="shared" si="2"/>
        <v>12</v>
      </c>
      <c r="O2161" s="20">
        <f t="shared" si="5"/>
        <v>4186480</v>
      </c>
    </row>
    <row r="2162" spans="3:15" ht="12.5" x14ac:dyDescent="0.25">
      <c r="C2162" s="20"/>
      <c r="D2162" s="20"/>
      <c r="E2162" s="20"/>
      <c r="J2162" s="23"/>
      <c r="K2162" s="22" t="s">
        <v>13563</v>
      </c>
      <c r="L2162" s="22" t="s">
        <v>13565</v>
      </c>
      <c r="M2162" s="21">
        <v>140</v>
      </c>
      <c r="N2162" s="20">
        <f t="shared" si="2"/>
        <v>320</v>
      </c>
      <c r="O2162" s="20">
        <f t="shared" si="5"/>
        <v>4184824</v>
      </c>
    </row>
    <row r="2163" spans="3:15" ht="12.5" x14ac:dyDescent="0.25">
      <c r="C2163" s="20"/>
      <c r="D2163" s="20"/>
      <c r="E2163" s="20"/>
      <c r="J2163" s="23"/>
      <c r="K2163" s="22" t="s">
        <v>13563</v>
      </c>
      <c r="L2163" s="22" t="s">
        <v>13566</v>
      </c>
      <c r="M2163" s="21">
        <v>4</v>
      </c>
      <c r="N2163" s="20">
        <f t="shared" si="2"/>
        <v>4</v>
      </c>
      <c r="O2163" s="20">
        <f t="shared" si="5"/>
        <v>4186492</v>
      </c>
    </row>
    <row r="2164" spans="3:15" ht="12.5" x14ac:dyDescent="0.25">
      <c r="C2164" s="20"/>
      <c r="D2164" s="20"/>
      <c r="E2164" s="20"/>
      <c r="J2164" s="23"/>
      <c r="K2164" s="22" t="s">
        <v>13563</v>
      </c>
      <c r="L2164" s="22" t="s">
        <v>13567</v>
      </c>
      <c r="M2164" s="21" t="s">
        <v>11277</v>
      </c>
      <c r="N2164" s="20">
        <f t="shared" si="2"/>
        <v>12</v>
      </c>
      <c r="O2164" s="20">
        <f t="shared" si="5"/>
        <v>4186464</v>
      </c>
    </row>
    <row r="2165" spans="3:15" ht="12.5" x14ac:dyDescent="0.25">
      <c r="C2165" s="20"/>
      <c r="D2165" s="20"/>
      <c r="E2165" s="20"/>
      <c r="J2165" s="23"/>
      <c r="K2165" s="22" t="s">
        <v>13563</v>
      </c>
      <c r="L2165" s="22" t="s">
        <v>13568</v>
      </c>
      <c r="M2165" s="21">
        <v>140</v>
      </c>
      <c r="N2165" s="20">
        <f t="shared" si="2"/>
        <v>320</v>
      </c>
      <c r="O2165" s="20">
        <f t="shared" si="5"/>
        <v>4185144</v>
      </c>
    </row>
    <row r="2166" spans="3:15" ht="12.5" x14ac:dyDescent="0.25">
      <c r="C2166" s="20"/>
      <c r="D2166" s="20"/>
      <c r="E2166" s="20"/>
      <c r="J2166" s="23"/>
      <c r="K2166" s="22" t="s">
        <v>13563</v>
      </c>
      <c r="L2166" s="22" t="s">
        <v>13569</v>
      </c>
      <c r="M2166" s="21">
        <v>4</v>
      </c>
      <c r="N2166" s="20">
        <f t="shared" si="2"/>
        <v>4</v>
      </c>
      <c r="O2166" s="20">
        <f t="shared" si="5"/>
        <v>4186476</v>
      </c>
    </row>
    <row r="2167" spans="3:15" ht="12.5" x14ac:dyDescent="0.25">
      <c r="C2167" s="20"/>
      <c r="D2167" s="20"/>
      <c r="E2167" s="20"/>
      <c r="J2167" s="23"/>
      <c r="K2167" s="22" t="s">
        <v>13570</v>
      </c>
      <c r="L2167" s="22" t="s">
        <v>13571</v>
      </c>
      <c r="M2167" s="21" t="s">
        <v>11277</v>
      </c>
      <c r="N2167" s="20">
        <f t="shared" si="2"/>
        <v>12</v>
      </c>
      <c r="O2167" s="20">
        <f t="shared" si="5"/>
        <v>4186448</v>
      </c>
    </row>
    <row r="2168" spans="3:15" ht="12.5" x14ac:dyDescent="0.25">
      <c r="C2168" s="20"/>
      <c r="D2168" s="20"/>
      <c r="E2168" s="20"/>
      <c r="J2168" s="23"/>
      <c r="K2168" s="22" t="s">
        <v>13570</v>
      </c>
      <c r="L2168" s="22" t="s">
        <v>13572</v>
      </c>
      <c r="M2168" s="21">
        <v>140</v>
      </c>
      <c r="N2168" s="20">
        <f t="shared" si="2"/>
        <v>320</v>
      </c>
      <c r="O2168" s="20">
        <f t="shared" si="5"/>
        <v>4185464</v>
      </c>
    </row>
    <row r="2169" spans="3:15" ht="12.5" x14ac:dyDescent="0.25">
      <c r="C2169" s="20"/>
      <c r="D2169" s="20"/>
      <c r="E2169" s="20"/>
      <c r="J2169" s="23"/>
      <c r="K2169" s="22" t="s">
        <v>13570</v>
      </c>
      <c r="L2169" s="22" t="s">
        <v>13573</v>
      </c>
      <c r="M2169" s="21">
        <v>4</v>
      </c>
      <c r="N2169" s="20">
        <f t="shared" si="2"/>
        <v>4</v>
      </c>
      <c r="O2169" s="20">
        <f t="shared" si="5"/>
        <v>4186460</v>
      </c>
    </row>
    <row r="2170" spans="3:15" ht="12.5" x14ac:dyDescent="0.25">
      <c r="C2170" s="20"/>
      <c r="D2170" s="20"/>
      <c r="E2170" s="20"/>
      <c r="J2170" s="23"/>
      <c r="K2170" s="22" t="s">
        <v>13570</v>
      </c>
      <c r="L2170" s="22" t="s">
        <v>13574</v>
      </c>
      <c r="M2170" s="21" t="s">
        <v>11277</v>
      </c>
      <c r="N2170" s="20">
        <f t="shared" si="2"/>
        <v>12</v>
      </c>
      <c r="O2170" s="20">
        <f t="shared" si="5"/>
        <v>4186432</v>
      </c>
    </row>
    <row r="2171" spans="3:15" ht="12.5" x14ac:dyDescent="0.25">
      <c r="C2171" s="20"/>
      <c r="D2171" s="20"/>
      <c r="E2171" s="20"/>
      <c r="J2171" s="23"/>
      <c r="K2171" s="22" t="s">
        <v>13570</v>
      </c>
      <c r="L2171" s="22" t="s">
        <v>13575</v>
      </c>
      <c r="M2171" s="21">
        <v>140</v>
      </c>
      <c r="N2171" s="20">
        <f t="shared" si="2"/>
        <v>320</v>
      </c>
      <c r="O2171" s="20">
        <f t="shared" si="5"/>
        <v>4185784</v>
      </c>
    </row>
    <row r="2172" spans="3:15" ht="12.5" x14ac:dyDescent="0.25">
      <c r="C2172" s="20"/>
      <c r="D2172" s="20"/>
      <c r="E2172" s="20"/>
      <c r="J2172" s="23"/>
      <c r="K2172" s="22" t="s">
        <v>13570</v>
      </c>
      <c r="L2172" s="22" t="s">
        <v>13576</v>
      </c>
      <c r="M2172" s="21">
        <v>4</v>
      </c>
      <c r="N2172" s="20">
        <f t="shared" si="2"/>
        <v>4</v>
      </c>
      <c r="O2172" s="20">
        <f t="shared" si="5"/>
        <v>4186444</v>
      </c>
    </row>
    <row r="2173" spans="3:15" ht="12.5" x14ac:dyDescent="0.25">
      <c r="C2173" s="20"/>
      <c r="D2173" s="20"/>
      <c r="E2173" s="20"/>
      <c r="J2173" s="23"/>
      <c r="K2173" s="22" t="s">
        <v>13577</v>
      </c>
      <c r="L2173" s="22" t="s">
        <v>12789</v>
      </c>
      <c r="M2173" s="21">
        <v>4</v>
      </c>
      <c r="N2173" s="20">
        <f t="shared" si="2"/>
        <v>4</v>
      </c>
      <c r="O2173" s="20">
        <f t="shared" si="5"/>
        <v>4063244</v>
      </c>
    </row>
    <row r="2174" spans="3:15" ht="12.5" x14ac:dyDescent="0.25">
      <c r="C2174" s="20"/>
      <c r="D2174" s="20"/>
      <c r="E2174" s="20"/>
      <c r="J2174" s="23"/>
      <c r="K2174" s="22" t="s">
        <v>13577</v>
      </c>
      <c r="L2174" s="22" t="s">
        <v>12790</v>
      </c>
      <c r="M2174" s="21" t="s">
        <v>11277</v>
      </c>
      <c r="N2174" s="20">
        <f t="shared" si="2"/>
        <v>12</v>
      </c>
      <c r="O2174" s="20">
        <f t="shared" si="5"/>
        <v>4128736</v>
      </c>
    </row>
    <row r="2175" spans="3:15" ht="12.5" x14ac:dyDescent="0.25">
      <c r="C2175" s="20"/>
      <c r="D2175" s="20"/>
      <c r="E2175" s="20"/>
      <c r="J2175" s="23"/>
      <c r="K2175" s="22" t="s">
        <v>13577</v>
      </c>
      <c r="L2175" s="22" t="s">
        <v>12791</v>
      </c>
      <c r="M2175" s="21">
        <v>4</v>
      </c>
      <c r="N2175" s="20">
        <f t="shared" si="2"/>
        <v>4</v>
      </c>
      <c r="O2175" s="20">
        <f t="shared" si="5"/>
        <v>4063248</v>
      </c>
    </row>
    <row r="2176" spans="3:15" ht="12.5" x14ac:dyDescent="0.25">
      <c r="C2176" s="20"/>
      <c r="D2176" s="20"/>
      <c r="E2176" s="20"/>
      <c r="J2176" s="23"/>
      <c r="K2176" s="22" t="s">
        <v>13577</v>
      </c>
      <c r="L2176" s="22" t="s">
        <v>12792</v>
      </c>
      <c r="M2176" s="21">
        <v>4</v>
      </c>
      <c r="N2176" s="20">
        <f t="shared" si="2"/>
        <v>4</v>
      </c>
      <c r="O2176" s="20">
        <f t="shared" si="5"/>
        <v>4128748</v>
      </c>
    </row>
    <row r="2177" spans="3:15" ht="12.5" x14ac:dyDescent="0.25">
      <c r="C2177" s="20"/>
      <c r="D2177" s="20"/>
      <c r="E2177" s="20"/>
      <c r="J2177" s="23"/>
      <c r="K2177" s="22" t="s">
        <v>13577</v>
      </c>
      <c r="L2177" s="22" t="s">
        <v>12793</v>
      </c>
      <c r="M2177" s="21" t="s">
        <v>11277</v>
      </c>
      <c r="N2177" s="20">
        <f t="shared" si="2"/>
        <v>12</v>
      </c>
      <c r="O2177" s="20">
        <f t="shared" si="5"/>
        <v>4128720</v>
      </c>
    </row>
    <row r="2178" spans="3:15" ht="12.5" x14ac:dyDescent="0.25">
      <c r="C2178" s="20"/>
      <c r="D2178" s="20"/>
      <c r="E2178" s="20"/>
      <c r="J2178" s="23"/>
      <c r="K2178" s="22" t="s">
        <v>13577</v>
      </c>
      <c r="L2178" s="22" t="s">
        <v>12794</v>
      </c>
      <c r="M2178" s="21">
        <v>4</v>
      </c>
      <c r="N2178" s="20">
        <f t="shared" si="2"/>
        <v>4</v>
      </c>
      <c r="O2178" s="20">
        <f t="shared" si="5"/>
        <v>4063252</v>
      </c>
    </row>
    <row r="2179" spans="3:15" ht="12.5" x14ac:dyDescent="0.25">
      <c r="C2179" s="20"/>
      <c r="D2179" s="20"/>
      <c r="E2179" s="20"/>
      <c r="J2179" s="23"/>
      <c r="K2179" s="22" t="s">
        <v>13577</v>
      </c>
      <c r="L2179" s="22" t="s">
        <v>12795</v>
      </c>
      <c r="M2179" s="21">
        <v>4</v>
      </c>
      <c r="N2179" s="20">
        <f t="shared" si="2"/>
        <v>4</v>
      </c>
      <c r="O2179" s="20">
        <f t="shared" si="5"/>
        <v>4128732</v>
      </c>
    </row>
    <row r="2180" spans="3:15" ht="12.5" x14ac:dyDescent="0.25">
      <c r="C2180" s="20"/>
      <c r="D2180" s="20"/>
      <c r="E2180" s="20"/>
      <c r="J2180" s="23"/>
      <c r="K2180" s="22" t="s">
        <v>13577</v>
      </c>
      <c r="L2180" s="22" t="s">
        <v>12796</v>
      </c>
      <c r="M2180" s="21" t="s">
        <v>11277</v>
      </c>
      <c r="N2180" s="20">
        <f t="shared" si="2"/>
        <v>12</v>
      </c>
      <c r="O2180" s="20">
        <f t="shared" si="5"/>
        <v>4128704</v>
      </c>
    </row>
    <row r="2181" spans="3:15" ht="12.5" x14ac:dyDescent="0.25">
      <c r="C2181" s="20"/>
      <c r="D2181" s="20"/>
      <c r="E2181" s="20"/>
      <c r="J2181" s="23"/>
      <c r="K2181" s="22" t="s">
        <v>13577</v>
      </c>
      <c r="L2181" s="22" t="s">
        <v>12797</v>
      </c>
      <c r="M2181" s="21">
        <v>8</v>
      </c>
      <c r="N2181" s="20">
        <f t="shared" si="2"/>
        <v>8</v>
      </c>
      <c r="O2181" s="20">
        <f t="shared" si="5"/>
        <v>4063256</v>
      </c>
    </row>
    <row r="2182" spans="3:15" ht="12.5" x14ac:dyDescent="0.25">
      <c r="C2182" s="20"/>
      <c r="D2182" s="20"/>
      <c r="E2182" s="20"/>
      <c r="J2182" s="23"/>
      <c r="K2182" s="22" t="s">
        <v>13577</v>
      </c>
      <c r="L2182" s="22" t="s">
        <v>12798</v>
      </c>
      <c r="M2182" s="21">
        <v>4</v>
      </c>
      <c r="N2182" s="20">
        <f t="shared" si="2"/>
        <v>4</v>
      </c>
      <c r="O2182" s="20">
        <f t="shared" si="5"/>
        <v>4128716</v>
      </c>
    </row>
    <row r="2183" spans="3:15" ht="12.5" x14ac:dyDescent="0.25">
      <c r="C2183" s="20"/>
      <c r="D2183" s="20"/>
      <c r="E2183" s="20"/>
      <c r="J2183" s="23"/>
      <c r="K2183" s="22" t="s">
        <v>13577</v>
      </c>
      <c r="L2183" s="22" t="s">
        <v>12799</v>
      </c>
      <c r="M2183" s="21" t="s">
        <v>11277</v>
      </c>
      <c r="N2183" s="20">
        <f t="shared" si="2"/>
        <v>12</v>
      </c>
      <c r="O2183" s="20">
        <f t="shared" si="5"/>
        <v>4128688</v>
      </c>
    </row>
    <row r="2184" spans="3:15" ht="12.5" x14ac:dyDescent="0.25">
      <c r="C2184" s="20"/>
      <c r="D2184" s="20"/>
      <c r="E2184" s="20"/>
      <c r="J2184" s="23"/>
      <c r="K2184" s="22" t="s">
        <v>13577</v>
      </c>
      <c r="L2184" s="22" t="s">
        <v>12800</v>
      </c>
      <c r="M2184" s="21">
        <v>8</v>
      </c>
      <c r="N2184" s="20">
        <f t="shared" si="2"/>
        <v>8</v>
      </c>
      <c r="O2184" s="20">
        <f t="shared" si="5"/>
        <v>4063264</v>
      </c>
    </row>
    <row r="2185" spans="3:15" ht="12.5" x14ac:dyDescent="0.25">
      <c r="C2185" s="20"/>
      <c r="D2185" s="20"/>
      <c r="E2185" s="20"/>
      <c r="J2185" s="23"/>
      <c r="K2185" s="22" t="s">
        <v>13577</v>
      </c>
      <c r="L2185" s="22" t="s">
        <v>12802</v>
      </c>
      <c r="M2185" s="21">
        <v>4</v>
      </c>
      <c r="N2185" s="20">
        <f t="shared" si="2"/>
        <v>4</v>
      </c>
      <c r="O2185" s="20">
        <f t="shared" si="5"/>
        <v>4128700</v>
      </c>
    </row>
    <row r="2186" spans="3:15" ht="12.5" x14ac:dyDescent="0.25">
      <c r="C2186" s="20"/>
      <c r="D2186" s="20"/>
      <c r="E2186" s="20"/>
      <c r="J2186" s="23"/>
      <c r="K2186" s="22" t="s">
        <v>13577</v>
      </c>
      <c r="L2186" s="22" t="s">
        <v>12803</v>
      </c>
      <c r="M2186" s="21" t="s">
        <v>11277</v>
      </c>
      <c r="N2186" s="20">
        <f t="shared" si="2"/>
        <v>12</v>
      </c>
      <c r="O2186" s="20">
        <f t="shared" si="5"/>
        <v>4128672</v>
      </c>
    </row>
    <row r="2187" spans="3:15" ht="12.5" x14ac:dyDescent="0.25">
      <c r="C2187" s="20"/>
      <c r="D2187" s="20"/>
      <c r="E2187" s="20"/>
      <c r="J2187" s="23"/>
      <c r="K2187" s="22" t="s">
        <v>13577</v>
      </c>
      <c r="L2187" s="22" t="s">
        <v>12801</v>
      </c>
      <c r="M2187" s="21">
        <v>14</v>
      </c>
      <c r="N2187" s="20">
        <f t="shared" si="2"/>
        <v>20</v>
      </c>
      <c r="O2187" s="20">
        <f t="shared" si="5"/>
        <v>4063272</v>
      </c>
    </row>
    <row r="2188" spans="3:15" ht="12.5" x14ac:dyDescent="0.25">
      <c r="C2188" s="20"/>
      <c r="D2188" s="20"/>
      <c r="E2188" s="20"/>
      <c r="J2188" s="23"/>
      <c r="K2188" s="22" t="s">
        <v>13577</v>
      </c>
      <c r="L2188" s="22" t="s">
        <v>12806</v>
      </c>
      <c r="M2188" s="21">
        <v>0</v>
      </c>
      <c r="N2188" s="20">
        <f t="shared" si="2"/>
        <v>0</v>
      </c>
      <c r="O2188" s="20">
        <f t="shared" si="5"/>
        <v>4063292</v>
      </c>
    </row>
    <row r="2189" spans="3:15" ht="12.5" x14ac:dyDescent="0.25">
      <c r="C2189" s="20"/>
      <c r="D2189" s="20"/>
      <c r="E2189" s="20"/>
      <c r="J2189" s="23"/>
      <c r="K2189" s="22" t="s">
        <v>13577</v>
      </c>
      <c r="L2189" s="22" t="s">
        <v>12804</v>
      </c>
      <c r="M2189" s="21">
        <v>4</v>
      </c>
      <c r="N2189" s="20">
        <f t="shared" si="2"/>
        <v>4</v>
      </c>
      <c r="O2189" s="20">
        <f t="shared" si="5"/>
        <v>4128684</v>
      </c>
    </row>
    <row r="2190" spans="3:15" ht="12.5" x14ac:dyDescent="0.25">
      <c r="C2190" s="20"/>
      <c r="D2190" s="20"/>
      <c r="E2190" s="20"/>
      <c r="J2190" s="23"/>
      <c r="K2190" s="22" t="s">
        <v>13577</v>
      </c>
      <c r="L2190" s="22" t="s">
        <v>12805</v>
      </c>
      <c r="M2190" s="21" t="s">
        <v>11277</v>
      </c>
      <c r="N2190" s="20">
        <f t="shared" si="2"/>
        <v>12</v>
      </c>
      <c r="O2190" s="20">
        <f t="shared" si="5"/>
        <v>4128656</v>
      </c>
    </row>
    <row r="2191" spans="3:15" ht="12.5" x14ac:dyDescent="0.25">
      <c r="C2191" s="20"/>
      <c r="D2191" s="20"/>
      <c r="E2191" s="20"/>
      <c r="J2191" s="23"/>
      <c r="K2191" s="22" t="s">
        <v>13577</v>
      </c>
      <c r="L2191" s="22" t="s">
        <v>12806</v>
      </c>
      <c r="M2191" s="21">
        <v>8</v>
      </c>
      <c r="N2191" s="20">
        <f t="shared" si="2"/>
        <v>8</v>
      </c>
      <c r="O2191" s="20">
        <f t="shared" si="5"/>
        <v>4063292</v>
      </c>
    </row>
    <row r="2192" spans="3:15" ht="12.5" x14ac:dyDescent="0.25">
      <c r="C2192" s="20"/>
      <c r="D2192" s="20"/>
      <c r="E2192" s="20"/>
      <c r="J2192" s="23"/>
      <c r="K2192" s="22" t="s">
        <v>13577</v>
      </c>
      <c r="L2192" s="22" t="s">
        <v>12807</v>
      </c>
      <c r="M2192" s="21">
        <v>4</v>
      </c>
      <c r="N2192" s="20">
        <f t="shared" si="2"/>
        <v>4</v>
      </c>
      <c r="O2192" s="20">
        <f t="shared" si="5"/>
        <v>4128668</v>
      </c>
    </row>
    <row r="2193" spans="3:15" ht="12.5" x14ac:dyDescent="0.25">
      <c r="C2193" s="20"/>
      <c r="D2193" s="20"/>
      <c r="E2193" s="20"/>
      <c r="J2193" s="23"/>
      <c r="K2193" s="22" t="s">
        <v>13577</v>
      </c>
      <c r="L2193" s="22" t="s">
        <v>12808</v>
      </c>
      <c r="M2193" s="21" t="s">
        <v>11277</v>
      </c>
      <c r="N2193" s="20">
        <f t="shared" si="2"/>
        <v>12</v>
      </c>
      <c r="O2193" s="20">
        <f t="shared" si="5"/>
        <v>4128640</v>
      </c>
    </row>
    <row r="2194" spans="3:15" ht="12.5" x14ac:dyDescent="0.25">
      <c r="C2194" s="20"/>
      <c r="D2194" s="20"/>
      <c r="E2194" s="20"/>
      <c r="J2194" s="23"/>
      <c r="K2194" s="22" t="s">
        <v>13577</v>
      </c>
      <c r="L2194" s="22" t="s">
        <v>12809</v>
      </c>
      <c r="M2194" s="21">
        <v>14</v>
      </c>
      <c r="N2194" s="20">
        <f t="shared" si="2"/>
        <v>20</v>
      </c>
      <c r="O2194" s="20">
        <f t="shared" si="5"/>
        <v>4063300</v>
      </c>
    </row>
    <row r="2195" spans="3:15" ht="12.5" x14ac:dyDescent="0.25">
      <c r="C2195" s="20"/>
      <c r="D2195" s="20"/>
      <c r="E2195" s="20"/>
      <c r="J2195" s="23"/>
      <c r="K2195" s="22" t="s">
        <v>13577</v>
      </c>
      <c r="L2195" s="22" t="s">
        <v>12810</v>
      </c>
      <c r="M2195" s="21">
        <v>4</v>
      </c>
      <c r="N2195" s="20">
        <f t="shared" si="2"/>
        <v>4</v>
      </c>
      <c r="O2195" s="20">
        <f t="shared" si="5"/>
        <v>4128652</v>
      </c>
    </row>
    <row r="2196" spans="3:15" ht="12.5" x14ac:dyDescent="0.25">
      <c r="C2196" s="20"/>
      <c r="D2196" s="20"/>
      <c r="E2196" s="20"/>
      <c r="J2196" s="23"/>
      <c r="K2196" s="22" t="s">
        <v>13577</v>
      </c>
      <c r="L2196" s="22" t="s">
        <v>12811</v>
      </c>
      <c r="M2196" s="21" t="s">
        <v>11277</v>
      </c>
      <c r="N2196" s="20">
        <f t="shared" si="2"/>
        <v>12</v>
      </c>
      <c r="O2196" s="20">
        <f t="shared" si="5"/>
        <v>4128624</v>
      </c>
    </row>
    <row r="2197" spans="3:15" ht="12.5" x14ac:dyDescent="0.25">
      <c r="C2197" s="20"/>
      <c r="D2197" s="20"/>
      <c r="E2197" s="20"/>
      <c r="J2197" s="23"/>
      <c r="K2197" s="22" t="s">
        <v>13577</v>
      </c>
      <c r="L2197" s="22" t="s">
        <v>12812</v>
      </c>
      <c r="M2197" s="21">
        <v>8</v>
      </c>
      <c r="N2197" s="20">
        <f t="shared" si="2"/>
        <v>8</v>
      </c>
      <c r="O2197" s="20">
        <f t="shared" si="5"/>
        <v>4063320</v>
      </c>
    </row>
    <row r="2198" spans="3:15" ht="12.5" x14ac:dyDescent="0.25">
      <c r="C2198" s="20"/>
      <c r="D2198" s="20"/>
      <c r="E2198" s="20"/>
      <c r="J2198" s="23"/>
      <c r="K2198" s="22" t="s">
        <v>13577</v>
      </c>
      <c r="L2198" s="22" t="s">
        <v>12813</v>
      </c>
      <c r="M2198" s="21">
        <v>4</v>
      </c>
      <c r="N2198" s="20">
        <f t="shared" si="2"/>
        <v>4</v>
      </c>
      <c r="O2198" s="20">
        <f t="shared" si="5"/>
        <v>4128636</v>
      </c>
    </row>
    <row r="2199" spans="3:15" ht="12.5" x14ac:dyDescent="0.25">
      <c r="C2199" s="20"/>
      <c r="D2199" s="20"/>
      <c r="E2199" s="20"/>
      <c r="J2199" s="23"/>
      <c r="K2199" s="22" t="s">
        <v>13577</v>
      </c>
      <c r="L2199" s="22" t="s">
        <v>12814</v>
      </c>
      <c r="M2199" s="21" t="s">
        <v>11277</v>
      </c>
      <c r="N2199" s="20">
        <f t="shared" si="2"/>
        <v>12</v>
      </c>
      <c r="O2199" s="20">
        <f t="shared" si="5"/>
        <v>4128608</v>
      </c>
    </row>
    <row r="2200" spans="3:15" ht="12.5" x14ac:dyDescent="0.25">
      <c r="C2200" s="20"/>
      <c r="D2200" s="20"/>
      <c r="E2200" s="20"/>
      <c r="J2200" s="23"/>
      <c r="K2200" s="22" t="s">
        <v>13577</v>
      </c>
      <c r="L2200" s="22" t="s">
        <v>12815</v>
      </c>
      <c r="M2200" s="21">
        <v>14</v>
      </c>
      <c r="N2200" s="20">
        <f t="shared" si="2"/>
        <v>20</v>
      </c>
      <c r="O2200" s="20">
        <f t="shared" si="5"/>
        <v>4063328</v>
      </c>
    </row>
    <row r="2201" spans="3:15" ht="12.5" x14ac:dyDescent="0.25">
      <c r="C2201" s="20"/>
      <c r="D2201" s="20"/>
      <c r="E2201" s="20"/>
      <c r="J2201" s="23"/>
      <c r="K2201" s="22" t="s">
        <v>13577</v>
      </c>
      <c r="L2201" s="22" t="s">
        <v>12816</v>
      </c>
      <c r="M2201" s="21">
        <v>4</v>
      </c>
      <c r="N2201" s="20">
        <f t="shared" si="2"/>
        <v>4</v>
      </c>
      <c r="O2201" s="20">
        <f t="shared" si="5"/>
        <v>4128620</v>
      </c>
    </row>
    <row r="2202" spans="3:15" ht="12.5" x14ac:dyDescent="0.25">
      <c r="C2202" s="20"/>
      <c r="D2202" s="20"/>
      <c r="E2202" s="20"/>
      <c r="J2202" s="23"/>
      <c r="K2202" s="22" t="s">
        <v>13577</v>
      </c>
      <c r="L2202" s="22" t="s">
        <v>12817</v>
      </c>
      <c r="M2202" s="21" t="s">
        <v>11277</v>
      </c>
      <c r="N2202" s="20">
        <f t="shared" si="2"/>
        <v>12</v>
      </c>
      <c r="O2202" s="20">
        <f t="shared" si="5"/>
        <v>4128592</v>
      </c>
    </row>
    <row r="2203" spans="3:15" ht="12.5" x14ac:dyDescent="0.25">
      <c r="C2203" s="20"/>
      <c r="D2203" s="20"/>
      <c r="E2203" s="20"/>
      <c r="J2203" s="23"/>
      <c r="K2203" s="22" t="s">
        <v>13577</v>
      </c>
      <c r="L2203" s="22" t="s">
        <v>12818</v>
      </c>
      <c r="M2203" s="21">
        <v>8</v>
      </c>
      <c r="N2203" s="20">
        <f t="shared" si="2"/>
        <v>8</v>
      </c>
      <c r="O2203" s="20">
        <f t="shared" si="5"/>
        <v>4063348</v>
      </c>
    </row>
    <row r="2204" spans="3:15" ht="12.5" x14ac:dyDescent="0.25">
      <c r="C2204" s="20"/>
      <c r="D2204" s="20"/>
      <c r="E2204" s="20"/>
      <c r="J2204" s="23"/>
      <c r="K2204" s="22" t="s">
        <v>13577</v>
      </c>
      <c r="L2204" s="22" t="s">
        <v>12819</v>
      </c>
      <c r="M2204" s="21">
        <v>4</v>
      </c>
      <c r="N2204" s="20">
        <f t="shared" si="2"/>
        <v>4</v>
      </c>
      <c r="O2204" s="20">
        <f t="shared" si="5"/>
        <v>4128604</v>
      </c>
    </row>
    <row r="2205" spans="3:15" ht="12.5" x14ac:dyDescent="0.25">
      <c r="C2205" s="20"/>
      <c r="D2205" s="20"/>
      <c r="E2205" s="20"/>
      <c r="J2205" s="23"/>
      <c r="K2205" s="22" t="s">
        <v>13577</v>
      </c>
      <c r="L2205" s="22" t="s">
        <v>12820</v>
      </c>
      <c r="M2205" s="21" t="s">
        <v>11277</v>
      </c>
      <c r="N2205" s="20">
        <f t="shared" si="2"/>
        <v>12</v>
      </c>
      <c r="O2205" s="20">
        <f t="shared" si="5"/>
        <v>4128576</v>
      </c>
    </row>
    <row r="2206" spans="3:15" ht="12.5" x14ac:dyDescent="0.25">
      <c r="C2206" s="20"/>
      <c r="D2206" s="20"/>
      <c r="E2206" s="20"/>
      <c r="J2206" s="23"/>
      <c r="K2206" s="22" t="s">
        <v>13577</v>
      </c>
      <c r="L2206" s="22" t="s">
        <v>12821</v>
      </c>
      <c r="M2206" s="21">
        <v>14</v>
      </c>
      <c r="N2206" s="20">
        <f t="shared" si="2"/>
        <v>20</v>
      </c>
      <c r="O2206" s="20">
        <f t="shared" si="5"/>
        <v>4063356</v>
      </c>
    </row>
    <row r="2207" spans="3:15" ht="12.5" x14ac:dyDescent="0.25">
      <c r="C2207" s="20"/>
      <c r="D2207" s="20"/>
      <c r="E2207" s="20"/>
      <c r="J2207" s="23"/>
      <c r="K2207" s="22" t="s">
        <v>13577</v>
      </c>
      <c r="L2207" s="22" t="s">
        <v>12822</v>
      </c>
      <c r="M2207" s="21">
        <v>4</v>
      </c>
      <c r="N2207" s="20">
        <f t="shared" si="2"/>
        <v>4</v>
      </c>
      <c r="O2207" s="20">
        <f t="shared" si="5"/>
        <v>4128588</v>
      </c>
    </row>
    <row r="2208" spans="3:15" ht="12.5" x14ac:dyDescent="0.25">
      <c r="C2208" s="20"/>
      <c r="D2208" s="20"/>
      <c r="E2208" s="20"/>
      <c r="J2208" s="23"/>
      <c r="K2208" s="22" t="s">
        <v>13577</v>
      </c>
      <c r="L2208" s="22" t="s">
        <v>12823</v>
      </c>
      <c r="M2208" s="21" t="s">
        <v>11277</v>
      </c>
      <c r="N2208" s="20">
        <f t="shared" si="2"/>
        <v>12</v>
      </c>
      <c r="O2208" s="20">
        <f t="shared" si="5"/>
        <v>4128560</v>
      </c>
    </row>
    <row r="2209" spans="3:15" ht="12.5" x14ac:dyDescent="0.25">
      <c r="C2209" s="20"/>
      <c r="D2209" s="20"/>
      <c r="E2209" s="20"/>
      <c r="J2209" s="23"/>
      <c r="K2209" s="22" t="s">
        <v>13577</v>
      </c>
      <c r="L2209" s="22" t="s">
        <v>12824</v>
      </c>
      <c r="M2209" s="21">
        <v>14</v>
      </c>
      <c r="N2209" s="20">
        <f t="shared" si="2"/>
        <v>20</v>
      </c>
      <c r="O2209" s="20">
        <f t="shared" si="5"/>
        <v>4063376</v>
      </c>
    </row>
    <row r="2210" spans="3:15" ht="12.5" x14ac:dyDescent="0.25">
      <c r="C2210" s="20"/>
      <c r="D2210" s="20"/>
      <c r="E2210" s="20"/>
      <c r="J2210" s="23"/>
      <c r="K2210" s="22" t="s">
        <v>13577</v>
      </c>
      <c r="L2210" s="22" t="s">
        <v>12825</v>
      </c>
      <c r="M2210" s="21">
        <v>4</v>
      </c>
      <c r="N2210" s="20">
        <f t="shared" si="2"/>
        <v>4</v>
      </c>
      <c r="O2210" s="20">
        <f t="shared" si="5"/>
        <v>4128572</v>
      </c>
    </row>
    <row r="2211" spans="3:15" ht="12.5" x14ac:dyDescent="0.25">
      <c r="C2211" s="20"/>
      <c r="D2211" s="20"/>
      <c r="E2211" s="20"/>
      <c r="J2211" s="23"/>
      <c r="K2211" s="22" t="s">
        <v>13577</v>
      </c>
      <c r="L2211" s="22" t="s">
        <v>12826</v>
      </c>
      <c r="M2211" s="21" t="s">
        <v>11277</v>
      </c>
      <c r="N2211" s="20">
        <f t="shared" si="2"/>
        <v>12</v>
      </c>
      <c r="O2211" s="20">
        <f t="shared" si="5"/>
        <v>4128544</v>
      </c>
    </row>
    <row r="2212" spans="3:15" ht="12.5" x14ac:dyDescent="0.25">
      <c r="C2212" s="20"/>
      <c r="D2212" s="20"/>
      <c r="E2212" s="20"/>
      <c r="J2212" s="23"/>
      <c r="K2212" s="22" t="s">
        <v>13577</v>
      </c>
      <c r="L2212" s="22" t="s">
        <v>12827</v>
      </c>
      <c r="M2212" s="21">
        <v>8</v>
      </c>
      <c r="N2212" s="20">
        <f t="shared" si="2"/>
        <v>8</v>
      </c>
      <c r="O2212" s="20">
        <f t="shared" si="5"/>
        <v>4063396</v>
      </c>
    </row>
    <row r="2213" spans="3:15" ht="12.5" x14ac:dyDescent="0.25">
      <c r="C2213" s="20"/>
      <c r="D2213" s="20"/>
      <c r="E2213" s="20"/>
      <c r="J2213" s="23"/>
      <c r="K2213" s="22" t="s">
        <v>13577</v>
      </c>
      <c r="L2213" s="22" t="s">
        <v>12828</v>
      </c>
      <c r="M2213" s="21">
        <v>4</v>
      </c>
      <c r="N2213" s="20">
        <f t="shared" si="2"/>
        <v>4</v>
      </c>
      <c r="O2213" s="20">
        <f t="shared" si="5"/>
        <v>4128556</v>
      </c>
    </row>
    <row r="2214" spans="3:15" ht="12.5" x14ac:dyDescent="0.25">
      <c r="C2214" s="20"/>
      <c r="D2214" s="20"/>
      <c r="E2214" s="20"/>
      <c r="J2214" s="23"/>
      <c r="K2214" s="22" t="s">
        <v>13577</v>
      </c>
      <c r="L2214" s="22" t="s">
        <v>12829</v>
      </c>
      <c r="M2214" s="21" t="s">
        <v>11277</v>
      </c>
      <c r="N2214" s="20">
        <f t="shared" si="2"/>
        <v>12</v>
      </c>
      <c r="O2214" s="20">
        <f t="shared" si="5"/>
        <v>4128528</v>
      </c>
    </row>
    <row r="2215" spans="3:15" ht="12.5" x14ac:dyDescent="0.25">
      <c r="C2215" s="20"/>
      <c r="D2215" s="20"/>
      <c r="E2215" s="20"/>
      <c r="J2215" s="23"/>
      <c r="K2215" s="22" t="s">
        <v>13577</v>
      </c>
      <c r="L2215" s="22" t="s">
        <v>12830</v>
      </c>
      <c r="M2215" s="21">
        <v>14</v>
      </c>
      <c r="N2215" s="20">
        <f t="shared" si="2"/>
        <v>20</v>
      </c>
      <c r="O2215" s="20">
        <f t="shared" si="5"/>
        <v>4063404</v>
      </c>
    </row>
    <row r="2216" spans="3:15" ht="12.5" x14ac:dyDescent="0.25">
      <c r="C2216" s="20"/>
      <c r="D2216" s="20"/>
      <c r="E2216" s="20"/>
      <c r="J2216" s="23"/>
      <c r="K2216" s="22" t="s">
        <v>13577</v>
      </c>
      <c r="L2216" s="22" t="s">
        <v>12831</v>
      </c>
      <c r="M2216" s="21">
        <v>4</v>
      </c>
      <c r="N2216" s="20">
        <f t="shared" si="2"/>
        <v>4</v>
      </c>
      <c r="O2216" s="20">
        <f t="shared" si="5"/>
        <v>4128540</v>
      </c>
    </row>
    <row r="2217" spans="3:15" ht="12.5" x14ac:dyDescent="0.25">
      <c r="C2217" s="20"/>
      <c r="D2217" s="20"/>
      <c r="E2217" s="20"/>
      <c r="J2217" s="23"/>
      <c r="K2217" s="22" t="s">
        <v>13577</v>
      </c>
      <c r="L2217" s="22" t="s">
        <v>12832</v>
      </c>
      <c r="M2217" s="21" t="s">
        <v>11277</v>
      </c>
      <c r="N2217" s="20">
        <f t="shared" si="2"/>
        <v>12</v>
      </c>
      <c r="O2217" s="20">
        <f t="shared" si="5"/>
        <v>4128512</v>
      </c>
    </row>
    <row r="2218" spans="3:15" ht="12.5" x14ac:dyDescent="0.25">
      <c r="C2218" s="20"/>
      <c r="D2218" s="20"/>
      <c r="E2218" s="20"/>
      <c r="J2218" s="23"/>
      <c r="K2218" s="22" t="s">
        <v>13577</v>
      </c>
      <c r="L2218" s="22" t="s">
        <v>12833</v>
      </c>
      <c r="M2218" s="21">
        <v>8</v>
      </c>
      <c r="N2218" s="20">
        <f t="shared" si="2"/>
        <v>8</v>
      </c>
      <c r="O2218" s="20">
        <f t="shared" si="5"/>
        <v>4063424</v>
      </c>
    </row>
    <row r="2219" spans="3:15" ht="12.5" x14ac:dyDescent="0.25">
      <c r="C2219" s="20"/>
      <c r="D2219" s="20"/>
      <c r="E2219" s="20"/>
      <c r="J2219" s="23"/>
      <c r="K2219" s="22" t="s">
        <v>13577</v>
      </c>
      <c r="L2219" s="22" t="s">
        <v>12834</v>
      </c>
      <c r="M2219" s="21">
        <v>4</v>
      </c>
      <c r="N2219" s="20">
        <f t="shared" si="2"/>
        <v>4</v>
      </c>
      <c r="O2219" s="20">
        <f t="shared" si="5"/>
        <v>4128524</v>
      </c>
    </row>
    <row r="2220" spans="3:15" ht="12.5" x14ac:dyDescent="0.25">
      <c r="C2220" s="20"/>
      <c r="D2220" s="20"/>
      <c r="E2220" s="20"/>
      <c r="J2220" s="23"/>
      <c r="K2220" s="22" t="s">
        <v>13577</v>
      </c>
      <c r="L2220" s="22" t="s">
        <v>12835</v>
      </c>
      <c r="M2220" s="21" t="s">
        <v>11277</v>
      </c>
      <c r="N2220" s="20">
        <f t="shared" si="2"/>
        <v>12</v>
      </c>
      <c r="O2220" s="20">
        <f t="shared" si="5"/>
        <v>4128496</v>
      </c>
    </row>
    <row r="2221" spans="3:15" ht="12.5" x14ac:dyDescent="0.25">
      <c r="C2221" s="20"/>
      <c r="D2221" s="20"/>
      <c r="E2221" s="20"/>
      <c r="J2221" s="23"/>
      <c r="K2221" s="22" t="s">
        <v>13577</v>
      </c>
      <c r="L2221" s="22" t="s">
        <v>12836</v>
      </c>
      <c r="M2221" s="21">
        <v>14</v>
      </c>
      <c r="N2221" s="20">
        <f t="shared" si="2"/>
        <v>20</v>
      </c>
      <c r="O2221" s="20">
        <f t="shared" si="5"/>
        <v>4063432</v>
      </c>
    </row>
    <row r="2222" spans="3:15" ht="12.5" x14ac:dyDescent="0.25">
      <c r="C2222" s="20"/>
      <c r="D2222" s="20"/>
      <c r="E2222" s="20"/>
      <c r="J2222" s="23"/>
      <c r="K2222" s="22" t="s">
        <v>13577</v>
      </c>
      <c r="L2222" s="22" t="s">
        <v>12837</v>
      </c>
      <c r="M2222" s="21">
        <v>4</v>
      </c>
      <c r="N2222" s="20">
        <f t="shared" si="2"/>
        <v>4</v>
      </c>
      <c r="O2222" s="20">
        <f t="shared" si="5"/>
        <v>4128508</v>
      </c>
    </row>
    <row r="2223" spans="3:15" ht="12.5" x14ac:dyDescent="0.25">
      <c r="C2223" s="20"/>
      <c r="D2223" s="20"/>
      <c r="E2223" s="20"/>
      <c r="J2223" s="23"/>
      <c r="K2223" s="22" t="s">
        <v>13577</v>
      </c>
      <c r="L2223" s="22" t="s">
        <v>12838</v>
      </c>
      <c r="M2223" s="21" t="s">
        <v>11277</v>
      </c>
      <c r="N2223" s="20">
        <f t="shared" si="2"/>
        <v>12</v>
      </c>
      <c r="O2223" s="20">
        <f t="shared" si="5"/>
        <v>4128480</v>
      </c>
    </row>
    <row r="2224" spans="3:15" ht="12.5" x14ac:dyDescent="0.25">
      <c r="C2224" s="20"/>
      <c r="D2224" s="20"/>
      <c r="E2224" s="20"/>
      <c r="J2224" s="23"/>
      <c r="K2224" s="22" t="s">
        <v>13577</v>
      </c>
      <c r="L2224" s="22" t="s">
        <v>12839</v>
      </c>
      <c r="M2224" s="21">
        <v>8</v>
      </c>
      <c r="N2224" s="20">
        <f t="shared" si="2"/>
        <v>8</v>
      </c>
      <c r="O2224" s="20">
        <f t="shared" si="5"/>
        <v>4063452</v>
      </c>
    </row>
    <row r="2225" spans="3:15" ht="12.5" x14ac:dyDescent="0.25">
      <c r="C2225" s="20"/>
      <c r="D2225" s="20"/>
      <c r="E2225" s="20"/>
      <c r="J2225" s="23"/>
      <c r="K2225" s="22" t="s">
        <v>13577</v>
      </c>
      <c r="L2225" s="22" t="s">
        <v>12840</v>
      </c>
      <c r="M2225" s="21">
        <v>4</v>
      </c>
      <c r="N2225" s="20">
        <f t="shared" si="2"/>
        <v>4</v>
      </c>
      <c r="O2225" s="20">
        <f t="shared" si="5"/>
        <v>4128492</v>
      </c>
    </row>
    <row r="2226" spans="3:15" ht="12.5" x14ac:dyDescent="0.25">
      <c r="C2226" s="20"/>
      <c r="D2226" s="20"/>
      <c r="E2226" s="20"/>
      <c r="J2226" s="23"/>
      <c r="K2226" s="22" t="s">
        <v>13577</v>
      </c>
      <c r="L2226" s="22" t="s">
        <v>12841</v>
      </c>
      <c r="M2226" s="21" t="s">
        <v>11277</v>
      </c>
      <c r="N2226" s="20">
        <f t="shared" si="2"/>
        <v>12</v>
      </c>
      <c r="O2226" s="20">
        <f t="shared" si="5"/>
        <v>4128464</v>
      </c>
    </row>
    <row r="2227" spans="3:15" ht="12.5" x14ac:dyDescent="0.25">
      <c r="C2227" s="20"/>
      <c r="D2227" s="20"/>
      <c r="E2227" s="20"/>
      <c r="J2227" s="23"/>
      <c r="K2227" s="22" t="s">
        <v>13577</v>
      </c>
      <c r="L2227" s="22" t="s">
        <v>12842</v>
      </c>
      <c r="M2227" s="21">
        <v>14</v>
      </c>
      <c r="N2227" s="20">
        <f t="shared" si="2"/>
        <v>20</v>
      </c>
      <c r="O2227" s="20">
        <f t="shared" si="5"/>
        <v>4063460</v>
      </c>
    </row>
    <row r="2228" spans="3:15" ht="12.5" x14ac:dyDescent="0.25">
      <c r="C2228" s="20"/>
      <c r="D2228" s="20"/>
      <c r="E2228" s="20"/>
      <c r="J2228" s="23"/>
      <c r="K2228" s="22" t="s">
        <v>13577</v>
      </c>
      <c r="L2228" s="22" t="s">
        <v>12843</v>
      </c>
      <c r="M2228" s="21">
        <v>4</v>
      </c>
      <c r="N2228" s="20">
        <f t="shared" si="2"/>
        <v>4</v>
      </c>
      <c r="O2228" s="20">
        <f t="shared" si="5"/>
        <v>4128476</v>
      </c>
    </row>
    <row r="2229" spans="3:15" ht="12.5" x14ac:dyDescent="0.25">
      <c r="C2229" s="20"/>
      <c r="D2229" s="20"/>
      <c r="E2229" s="20"/>
      <c r="J2229" s="23"/>
      <c r="K2229" s="22" t="s">
        <v>13577</v>
      </c>
      <c r="L2229" s="22" t="s">
        <v>12844</v>
      </c>
      <c r="M2229" s="21" t="s">
        <v>11277</v>
      </c>
      <c r="N2229" s="20">
        <f t="shared" si="2"/>
        <v>12</v>
      </c>
      <c r="O2229" s="20">
        <f t="shared" si="5"/>
        <v>4128448</v>
      </c>
    </row>
    <row r="2230" spans="3:15" ht="12.5" x14ac:dyDescent="0.25">
      <c r="C2230" s="20"/>
      <c r="D2230" s="20"/>
      <c r="E2230" s="20"/>
      <c r="J2230" s="23"/>
      <c r="K2230" s="22" t="s">
        <v>13577</v>
      </c>
      <c r="L2230" s="22" t="s">
        <v>13578</v>
      </c>
      <c r="M2230" s="21">
        <v>8</v>
      </c>
      <c r="N2230" s="20">
        <f t="shared" si="2"/>
        <v>8</v>
      </c>
      <c r="O2230" s="20">
        <f t="shared" si="5"/>
        <v>4063480</v>
      </c>
    </row>
    <row r="2231" spans="3:15" ht="12.5" x14ac:dyDescent="0.25">
      <c r="C2231" s="20"/>
      <c r="D2231" s="20"/>
      <c r="E2231" s="20"/>
      <c r="J2231" s="23"/>
      <c r="K2231" s="22" t="s">
        <v>13577</v>
      </c>
      <c r="L2231" s="22" t="s">
        <v>13579</v>
      </c>
      <c r="M2231" s="21">
        <v>4</v>
      </c>
      <c r="N2231" s="20">
        <f t="shared" si="2"/>
        <v>4</v>
      </c>
      <c r="O2231" s="20">
        <f t="shared" si="5"/>
        <v>4128460</v>
      </c>
    </row>
    <row r="2232" spans="3:15" ht="12.5" x14ac:dyDescent="0.25">
      <c r="C2232" s="20"/>
      <c r="D2232" s="20"/>
      <c r="E2232" s="20"/>
      <c r="J2232" s="23"/>
      <c r="K2232" s="22" t="s">
        <v>13580</v>
      </c>
      <c r="L2232" s="22" t="s">
        <v>11868</v>
      </c>
      <c r="M2232" s="21" t="s">
        <v>11277</v>
      </c>
      <c r="N2232" s="20">
        <f t="shared" si="2"/>
        <v>12</v>
      </c>
      <c r="O2232" s="20">
        <f t="shared" si="5"/>
        <v>4121952</v>
      </c>
    </row>
    <row r="2233" spans="3:15" ht="12.5" x14ac:dyDescent="0.25">
      <c r="C2233" s="20"/>
      <c r="D2233" s="20"/>
      <c r="E2233" s="20"/>
      <c r="J2233" s="23"/>
      <c r="K2233" s="22" t="s">
        <v>13580</v>
      </c>
      <c r="L2233" s="22" t="s">
        <v>13581</v>
      </c>
      <c r="M2233" s="21">
        <v>140</v>
      </c>
      <c r="N2233" s="20">
        <f t="shared" si="2"/>
        <v>320</v>
      </c>
      <c r="O2233" s="20">
        <f t="shared" si="5"/>
        <v>4071424</v>
      </c>
    </row>
    <row r="2234" spans="3:15" ht="12.5" x14ac:dyDescent="0.25">
      <c r="C2234" s="20"/>
      <c r="D2234" s="20"/>
      <c r="E2234" s="20"/>
      <c r="J2234" s="23"/>
      <c r="K2234" s="22" t="s">
        <v>13580</v>
      </c>
      <c r="L2234" s="22" t="s">
        <v>11870</v>
      </c>
      <c r="M2234" s="21">
        <v>4</v>
      </c>
      <c r="N2234" s="20">
        <f t="shared" si="2"/>
        <v>4</v>
      </c>
      <c r="O2234" s="20">
        <f t="shared" si="5"/>
        <v>4121964</v>
      </c>
    </row>
    <row r="2235" spans="3:15" ht="12.5" x14ac:dyDescent="0.25">
      <c r="C2235" s="20"/>
      <c r="D2235" s="20"/>
      <c r="E2235" s="20"/>
      <c r="J2235" s="23"/>
      <c r="K2235" s="22" t="s">
        <v>13580</v>
      </c>
      <c r="L2235" s="22" t="s">
        <v>11872</v>
      </c>
      <c r="M2235" s="21" t="s">
        <v>11277</v>
      </c>
      <c r="N2235" s="20">
        <f t="shared" si="2"/>
        <v>12</v>
      </c>
      <c r="O2235" s="20">
        <f t="shared" si="5"/>
        <v>4121936</v>
      </c>
    </row>
    <row r="2236" spans="3:15" ht="12.5" x14ac:dyDescent="0.25">
      <c r="C2236" s="20"/>
      <c r="D2236" s="20"/>
      <c r="E2236" s="20"/>
      <c r="J2236" s="23"/>
      <c r="K2236" s="22" t="s">
        <v>13580</v>
      </c>
      <c r="L2236" s="22" t="s">
        <v>13582</v>
      </c>
      <c r="M2236" s="21">
        <v>140</v>
      </c>
      <c r="N2236" s="20">
        <f t="shared" si="2"/>
        <v>320</v>
      </c>
      <c r="O2236" s="20">
        <f t="shared" si="5"/>
        <v>4071744</v>
      </c>
    </row>
    <row r="2237" spans="3:15" ht="12.5" x14ac:dyDescent="0.25">
      <c r="C2237" s="20"/>
      <c r="D2237" s="20"/>
      <c r="E2237" s="20"/>
      <c r="J2237" s="23"/>
      <c r="K2237" s="22" t="s">
        <v>13580</v>
      </c>
      <c r="L2237" s="22" t="s">
        <v>11874</v>
      </c>
      <c r="M2237" s="21">
        <v>4</v>
      </c>
      <c r="N2237" s="20">
        <f t="shared" si="2"/>
        <v>4</v>
      </c>
      <c r="O2237" s="20">
        <f t="shared" si="5"/>
        <v>4121948</v>
      </c>
    </row>
    <row r="2238" spans="3:15" ht="12.5" x14ac:dyDescent="0.25">
      <c r="C2238" s="20"/>
      <c r="D2238" s="20"/>
      <c r="E2238" s="20"/>
      <c r="J2238" s="23"/>
      <c r="K2238" s="22" t="s">
        <v>13583</v>
      </c>
      <c r="L2238" s="22" t="s">
        <v>11875</v>
      </c>
      <c r="M2238" s="21" t="s">
        <v>11277</v>
      </c>
      <c r="N2238" s="20">
        <f t="shared" si="2"/>
        <v>12</v>
      </c>
      <c r="O2238" s="20">
        <f t="shared" si="5"/>
        <v>4121920</v>
      </c>
    </row>
    <row r="2239" spans="3:15" ht="12.5" x14ac:dyDescent="0.25">
      <c r="C2239" s="20"/>
      <c r="D2239" s="20"/>
      <c r="E2239" s="20"/>
      <c r="J2239" s="23"/>
      <c r="K2239" s="22" t="s">
        <v>13583</v>
      </c>
      <c r="L2239" s="22" t="s">
        <v>13584</v>
      </c>
      <c r="M2239" s="21">
        <v>140</v>
      </c>
      <c r="N2239" s="20">
        <f t="shared" si="2"/>
        <v>320</v>
      </c>
      <c r="O2239" s="20">
        <f t="shared" si="5"/>
        <v>4072064</v>
      </c>
    </row>
    <row r="2240" spans="3:15" ht="12.5" x14ac:dyDescent="0.25">
      <c r="C2240" s="20"/>
      <c r="D2240" s="20"/>
      <c r="E2240" s="20"/>
      <c r="J2240" s="23"/>
      <c r="K2240" s="22" t="s">
        <v>13583</v>
      </c>
      <c r="L2240" s="22" t="s">
        <v>11877</v>
      </c>
      <c r="M2240" s="21">
        <v>4</v>
      </c>
      <c r="N2240" s="20">
        <f t="shared" si="2"/>
        <v>4</v>
      </c>
      <c r="O2240" s="20">
        <f t="shared" si="5"/>
        <v>4121932</v>
      </c>
    </row>
    <row r="2241" spans="3:15" ht="12.5" x14ac:dyDescent="0.25">
      <c r="C2241" s="20"/>
      <c r="D2241" s="20"/>
      <c r="E2241" s="20"/>
      <c r="J2241" s="23"/>
      <c r="K2241" s="22" t="s">
        <v>13583</v>
      </c>
      <c r="L2241" s="22" t="s">
        <v>11879</v>
      </c>
      <c r="M2241" s="21" t="s">
        <v>11277</v>
      </c>
      <c r="N2241" s="20">
        <f t="shared" si="2"/>
        <v>12</v>
      </c>
      <c r="O2241" s="20">
        <f t="shared" si="5"/>
        <v>4121904</v>
      </c>
    </row>
    <row r="2242" spans="3:15" ht="12.5" x14ac:dyDescent="0.25">
      <c r="C2242" s="20"/>
      <c r="D2242" s="20"/>
      <c r="E2242" s="20"/>
      <c r="J2242" s="23"/>
      <c r="K2242" s="22" t="s">
        <v>13583</v>
      </c>
      <c r="L2242" s="22" t="s">
        <v>13585</v>
      </c>
      <c r="M2242" s="21">
        <v>140</v>
      </c>
      <c r="N2242" s="20">
        <f t="shared" si="2"/>
        <v>320</v>
      </c>
      <c r="O2242" s="20">
        <f t="shared" si="5"/>
        <v>4072384</v>
      </c>
    </row>
    <row r="2243" spans="3:15" ht="12.5" x14ac:dyDescent="0.25">
      <c r="C2243" s="20"/>
      <c r="D2243" s="20"/>
      <c r="E2243" s="20"/>
      <c r="J2243" s="23"/>
      <c r="K2243" s="22" t="s">
        <v>13583</v>
      </c>
      <c r="L2243" s="22" t="s">
        <v>11881</v>
      </c>
      <c r="M2243" s="21">
        <v>4</v>
      </c>
      <c r="N2243" s="20">
        <f t="shared" si="2"/>
        <v>4</v>
      </c>
      <c r="O2243" s="20">
        <f t="shared" si="5"/>
        <v>4121916</v>
      </c>
    </row>
    <row r="2244" spans="3:15" ht="12.5" x14ac:dyDescent="0.25">
      <c r="C2244" s="20"/>
      <c r="D2244" s="20"/>
      <c r="E2244" s="20"/>
      <c r="J2244" s="23"/>
      <c r="K2244" s="22" t="s">
        <v>13586</v>
      </c>
      <c r="L2244" s="22" t="s">
        <v>11882</v>
      </c>
      <c r="M2244" s="21" t="s">
        <v>11277</v>
      </c>
      <c r="N2244" s="20">
        <f t="shared" si="2"/>
        <v>12</v>
      </c>
      <c r="O2244" s="20">
        <f t="shared" si="5"/>
        <v>4121888</v>
      </c>
    </row>
    <row r="2245" spans="3:15" ht="12.5" x14ac:dyDescent="0.25">
      <c r="C2245" s="20"/>
      <c r="D2245" s="20"/>
      <c r="E2245" s="20"/>
      <c r="J2245" s="23"/>
      <c r="K2245" s="22" t="s">
        <v>13586</v>
      </c>
      <c r="L2245" s="22" t="s">
        <v>13587</v>
      </c>
      <c r="M2245" s="21">
        <v>140</v>
      </c>
      <c r="N2245" s="20">
        <f t="shared" si="2"/>
        <v>320</v>
      </c>
      <c r="O2245" s="20">
        <f t="shared" si="5"/>
        <v>4072704</v>
      </c>
    </row>
    <row r="2246" spans="3:15" ht="12.5" x14ac:dyDescent="0.25">
      <c r="C2246" s="20"/>
      <c r="D2246" s="20"/>
      <c r="E2246" s="20"/>
      <c r="J2246" s="23"/>
      <c r="K2246" s="22" t="s">
        <v>13586</v>
      </c>
      <c r="L2246" s="22" t="s">
        <v>11884</v>
      </c>
      <c r="M2246" s="21">
        <v>4</v>
      </c>
      <c r="N2246" s="20">
        <f t="shared" si="2"/>
        <v>4</v>
      </c>
      <c r="O2246" s="20">
        <f t="shared" si="5"/>
        <v>4121900</v>
      </c>
    </row>
    <row r="2247" spans="3:15" ht="12.5" x14ac:dyDescent="0.25">
      <c r="C2247" s="20"/>
      <c r="D2247" s="20"/>
      <c r="E2247" s="20"/>
      <c r="J2247" s="23"/>
      <c r="K2247" s="22" t="s">
        <v>13586</v>
      </c>
      <c r="L2247" s="22" t="s">
        <v>11886</v>
      </c>
      <c r="M2247" s="21" t="s">
        <v>11277</v>
      </c>
      <c r="N2247" s="20">
        <f t="shared" si="2"/>
        <v>12</v>
      </c>
      <c r="O2247" s="20">
        <f t="shared" si="5"/>
        <v>4121872</v>
      </c>
    </row>
    <row r="2248" spans="3:15" ht="12.5" x14ac:dyDescent="0.25">
      <c r="C2248" s="20"/>
      <c r="D2248" s="20"/>
      <c r="E2248" s="20"/>
      <c r="J2248" s="23"/>
      <c r="K2248" s="22" t="s">
        <v>13586</v>
      </c>
      <c r="L2248" s="22" t="s">
        <v>13588</v>
      </c>
      <c r="M2248" s="21">
        <v>140</v>
      </c>
      <c r="N2248" s="20">
        <f t="shared" si="2"/>
        <v>320</v>
      </c>
      <c r="O2248" s="20">
        <f t="shared" si="5"/>
        <v>4073024</v>
      </c>
    </row>
    <row r="2249" spans="3:15" ht="12.5" x14ac:dyDescent="0.25">
      <c r="C2249" s="20"/>
      <c r="D2249" s="20"/>
      <c r="E2249" s="20"/>
      <c r="J2249" s="23"/>
      <c r="K2249" s="22" t="s">
        <v>13586</v>
      </c>
      <c r="L2249" s="22" t="s">
        <v>11888</v>
      </c>
      <c r="M2249" s="21">
        <v>4</v>
      </c>
      <c r="N2249" s="20">
        <f t="shared" si="2"/>
        <v>4</v>
      </c>
      <c r="O2249" s="20">
        <f t="shared" si="5"/>
        <v>4121884</v>
      </c>
    </row>
    <row r="2250" spans="3:15" ht="12.5" x14ac:dyDescent="0.25">
      <c r="C2250" s="20"/>
      <c r="D2250" s="20"/>
      <c r="E2250" s="20"/>
      <c r="J2250" s="23"/>
      <c r="K2250" s="22" t="s">
        <v>13589</v>
      </c>
      <c r="L2250" s="22" t="s">
        <v>11889</v>
      </c>
      <c r="M2250" s="21" t="s">
        <v>11277</v>
      </c>
      <c r="N2250" s="20">
        <f t="shared" si="2"/>
        <v>12</v>
      </c>
      <c r="O2250" s="20">
        <f t="shared" si="5"/>
        <v>4121856</v>
      </c>
    </row>
    <row r="2251" spans="3:15" ht="12.5" x14ac:dyDescent="0.25">
      <c r="C2251" s="20"/>
      <c r="D2251" s="20"/>
      <c r="E2251" s="20"/>
      <c r="J2251" s="23"/>
      <c r="K2251" s="22" t="s">
        <v>13589</v>
      </c>
      <c r="L2251" s="22" t="s">
        <v>13590</v>
      </c>
      <c r="M2251" s="21">
        <v>140</v>
      </c>
      <c r="N2251" s="20">
        <f t="shared" si="2"/>
        <v>320</v>
      </c>
      <c r="O2251" s="20">
        <f t="shared" si="5"/>
        <v>4073344</v>
      </c>
    </row>
    <row r="2252" spans="3:15" ht="12.5" x14ac:dyDescent="0.25">
      <c r="C2252" s="20"/>
      <c r="D2252" s="20"/>
      <c r="E2252" s="20"/>
      <c r="J2252" s="23"/>
      <c r="K2252" s="22" t="s">
        <v>13589</v>
      </c>
      <c r="L2252" s="22" t="s">
        <v>11891</v>
      </c>
      <c r="M2252" s="21">
        <v>4</v>
      </c>
      <c r="N2252" s="20">
        <f t="shared" si="2"/>
        <v>4</v>
      </c>
      <c r="O2252" s="20">
        <f t="shared" si="5"/>
        <v>4121868</v>
      </c>
    </row>
    <row r="2253" spans="3:15" ht="12.5" x14ac:dyDescent="0.25">
      <c r="C2253" s="20"/>
      <c r="D2253" s="20"/>
      <c r="E2253" s="20"/>
      <c r="J2253" s="23"/>
      <c r="K2253" s="22" t="s">
        <v>13589</v>
      </c>
      <c r="L2253" s="22" t="s">
        <v>11893</v>
      </c>
      <c r="M2253" s="21" t="s">
        <v>11277</v>
      </c>
      <c r="N2253" s="20">
        <f t="shared" si="2"/>
        <v>12</v>
      </c>
      <c r="O2253" s="20">
        <f t="shared" si="5"/>
        <v>4121840</v>
      </c>
    </row>
    <row r="2254" spans="3:15" ht="12.5" x14ac:dyDescent="0.25">
      <c r="C2254" s="20"/>
      <c r="D2254" s="20"/>
      <c r="E2254" s="20"/>
      <c r="J2254" s="23"/>
      <c r="K2254" s="22" t="s">
        <v>13589</v>
      </c>
      <c r="L2254" s="22" t="s">
        <v>13591</v>
      </c>
      <c r="M2254" s="21">
        <v>140</v>
      </c>
      <c r="N2254" s="20">
        <f t="shared" si="2"/>
        <v>320</v>
      </c>
      <c r="O2254" s="20">
        <f t="shared" si="5"/>
        <v>4073664</v>
      </c>
    </row>
    <row r="2255" spans="3:15" ht="12.5" x14ac:dyDescent="0.25">
      <c r="C2255" s="20"/>
      <c r="D2255" s="20"/>
      <c r="E2255" s="20"/>
      <c r="J2255" s="23"/>
      <c r="K2255" s="22" t="s">
        <v>13589</v>
      </c>
      <c r="L2255" s="22" t="s">
        <v>11895</v>
      </c>
      <c r="M2255" s="21">
        <v>4</v>
      </c>
      <c r="N2255" s="20">
        <f t="shared" si="2"/>
        <v>4</v>
      </c>
      <c r="O2255" s="20">
        <f t="shared" si="5"/>
        <v>4121852</v>
      </c>
    </row>
    <row r="2256" spans="3:15" ht="12.5" x14ac:dyDescent="0.25">
      <c r="C2256" s="20"/>
      <c r="D2256" s="20"/>
      <c r="E2256" s="20"/>
      <c r="J2256" s="23"/>
      <c r="K2256" s="22" t="s">
        <v>13592</v>
      </c>
      <c r="L2256" s="22" t="s">
        <v>13593</v>
      </c>
      <c r="M2256" s="21" t="s">
        <v>11277</v>
      </c>
      <c r="N2256" s="20">
        <f t="shared" si="2"/>
        <v>12</v>
      </c>
      <c r="O2256" s="20">
        <f t="shared" si="5"/>
        <v>4121824</v>
      </c>
    </row>
    <row r="2257" spans="3:15" ht="12.5" x14ac:dyDescent="0.25">
      <c r="C2257" s="20"/>
      <c r="D2257" s="20"/>
      <c r="E2257" s="20"/>
      <c r="J2257" s="23"/>
      <c r="K2257" s="22" t="s">
        <v>13592</v>
      </c>
      <c r="L2257" s="22" t="s">
        <v>13594</v>
      </c>
      <c r="M2257" s="21">
        <v>140</v>
      </c>
      <c r="N2257" s="20">
        <f t="shared" si="2"/>
        <v>320</v>
      </c>
      <c r="O2257" s="20">
        <f t="shared" si="5"/>
        <v>4073984</v>
      </c>
    </row>
    <row r="2258" spans="3:15" ht="12.5" x14ac:dyDescent="0.25">
      <c r="C2258" s="20"/>
      <c r="D2258" s="20"/>
      <c r="E2258" s="20"/>
      <c r="J2258" s="23"/>
      <c r="K2258" s="22" t="s">
        <v>13592</v>
      </c>
      <c r="L2258" s="22" t="s">
        <v>13595</v>
      </c>
      <c r="M2258" s="21">
        <v>4</v>
      </c>
      <c r="N2258" s="20">
        <f t="shared" si="2"/>
        <v>4</v>
      </c>
      <c r="O2258" s="20">
        <f t="shared" si="5"/>
        <v>4121836</v>
      </c>
    </row>
    <row r="2259" spans="3:15" ht="12.5" x14ac:dyDescent="0.25">
      <c r="C2259" s="20"/>
      <c r="D2259" s="20"/>
      <c r="E2259" s="20"/>
      <c r="J2259" s="23"/>
      <c r="K2259" s="22" t="s">
        <v>13592</v>
      </c>
      <c r="L2259" s="22" t="s">
        <v>13596</v>
      </c>
      <c r="M2259" s="21" t="s">
        <v>11277</v>
      </c>
      <c r="N2259" s="20">
        <f t="shared" si="2"/>
        <v>12</v>
      </c>
      <c r="O2259" s="20">
        <f t="shared" si="5"/>
        <v>4121808</v>
      </c>
    </row>
    <row r="2260" spans="3:15" ht="12.5" x14ac:dyDescent="0.25">
      <c r="C2260" s="20"/>
      <c r="D2260" s="20"/>
      <c r="E2260" s="20"/>
      <c r="J2260" s="23"/>
      <c r="K2260" s="22" t="s">
        <v>13592</v>
      </c>
      <c r="L2260" s="22" t="s">
        <v>13597</v>
      </c>
      <c r="M2260" s="21">
        <v>140</v>
      </c>
      <c r="N2260" s="20">
        <f t="shared" si="2"/>
        <v>320</v>
      </c>
      <c r="O2260" s="20">
        <f t="shared" si="5"/>
        <v>4074304</v>
      </c>
    </row>
    <row r="2261" spans="3:15" ht="12.5" x14ac:dyDescent="0.25">
      <c r="C2261" s="20"/>
      <c r="D2261" s="20"/>
      <c r="E2261" s="20"/>
      <c r="J2261" s="23"/>
      <c r="K2261" s="22" t="s">
        <v>13592</v>
      </c>
      <c r="L2261" s="22" t="s">
        <v>13598</v>
      </c>
      <c r="M2261" s="21">
        <v>4</v>
      </c>
      <c r="N2261" s="20">
        <f t="shared" si="2"/>
        <v>4</v>
      </c>
      <c r="O2261" s="20">
        <f t="shared" si="5"/>
        <v>4121820</v>
      </c>
    </row>
    <row r="2262" spans="3:15" ht="12.5" x14ac:dyDescent="0.25">
      <c r="C2262" s="20"/>
      <c r="D2262" s="20"/>
      <c r="E2262" s="20"/>
      <c r="J2262" s="23"/>
      <c r="K2262" s="22" t="s">
        <v>13599</v>
      </c>
      <c r="L2262" s="22" t="s">
        <v>13600</v>
      </c>
      <c r="M2262" s="21" t="s">
        <v>11277</v>
      </c>
      <c r="N2262" s="20">
        <f t="shared" si="2"/>
        <v>12</v>
      </c>
      <c r="O2262" s="20">
        <f t="shared" si="5"/>
        <v>4121792</v>
      </c>
    </row>
    <row r="2263" spans="3:15" ht="12.5" x14ac:dyDescent="0.25">
      <c r="C2263" s="20"/>
      <c r="D2263" s="20"/>
      <c r="E2263" s="20"/>
      <c r="J2263" s="23"/>
      <c r="K2263" s="22" t="s">
        <v>13599</v>
      </c>
      <c r="L2263" s="22" t="s">
        <v>13601</v>
      </c>
      <c r="M2263" s="21">
        <v>140</v>
      </c>
      <c r="N2263" s="20">
        <f t="shared" si="2"/>
        <v>320</v>
      </c>
      <c r="O2263" s="20">
        <f t="shared" si="5"/>
        <v>4074624</v>
      </c>
    </row>
    <row r="2264" spans="3:15" ht="12.5" x14ac:dyDescent="0.25">
      <c r="C2264" s="20"/>
      <c r="D2264" s="20"/>
      <c r="E2264" s="20"/>
      <c r="J2264" s="23"/>
      <c r="K2264" s="22" t="s">
        <v>13599</v>
      </c>
      <c r="L2264" s="22" t="s">
        <v>13602</v>
      </c>
      <c r="M2264" s="21">
        <v>4</v>
      </c>
      <c r="N2264" s="20">
        <f t="shared" si="2"/>
        <v>4</v>
      </c>
      <c r="O2264" s="20">
        <f t="shared" si="5"/>
        <v>4121804</v>
      </c>
    </row>
    <row r="2265" spans="3:15" ht="12.5" x14ac:dyDescent="0.25">
      <c r="C2265" s="20"/>
      <c r="D2265" s="20"/>
      <c r="E2265" s="20"/>
      <c r="J2265" s="23"/>
      <c r="K2265" s="22" t="s">
        <v>13599</v>
      </c>
      <c r="L2265" s="22" t="s">
        <v>13603</v>
      </c>
      <c r="M2265" s="21" t="s">
        <v>11277</v>
      </c>
      <c r="N2265" s="20">
        <f t="shared" si="2"/>
        <v>12</v>
      </c>
      <c r="O2265" s="20">
        <f t="shared" si="5"/>
        <v>4121776</v>
      </c>
    </row>
    <row r="2266" spans="3:15" ht="12.5" x14ac:dyDescent="0.25">
      <c r="C2266" s="20"/>
      <c r="D2266" s="20"/>
      <c r="E2266" s="20"/>
      <c r="J2266" s="23"/>
      <c r="K2266" s="22" t="s">
        <v>13599</v>
      </c>
      <c r="L2266" s="22" t="s">
        <v>13604</v>
      </c>
      <c r="M2266" s="21">
        <v>140</v>
      </c>
      <c r="N2266" s="20">
        <f t="shared" si="2"/>
        <v>320</v>
      </c>
      <c r="O2266" s="20">
        <f t="shared" si="5"/>
        <v>4074944</v>
      </c>
    </row>
    <row r="2267" spans="3:15" ht="12.5" x14ac:dyDescent="0.25">
      <c r="C2267" s="20"/>
      <c r="D2267" s="20"/>
      <c r="E2267" s="20"/>
      <c r="J2267" s="23"/>
      <c r="K2267" s="22" t="s">
        <v>13599</v>
      </c>
      <c r="L2267" s="22" t="s">
        <v>13605</v>
      </c>
      <c r="M2267" s="21">
        <v>4</v>
      </c>
      <c r="N2267" s="20">
        <f t="shared" si="2"/>
        <v>4</v>
      </c>
      <c r="O2267" s="20">
        <f t="shared" si="5"/>
        <v>4121788</v>
      </c>
    </row>
    <row r="2268" spans="3:15" ht="12.5" x14ac:dyDescent="0.25">
      <c r="C2268" s="20"/>
      <c r="D2268" s="20"/>
      <c r="E2268" s="20"/>
      <c r="J2268" s="23"/>
      <c r="K2268" s="22" t="s">
        <v>13606</v>
      </c>
      <c r="L2268" s="22" t="s">
        <v>13607</v>
      </c>
      <c r="M2268" s="21" t="s">
        <v>11277</v>
      </c>
      <c r="N2268" s="20">
        <f t="shared" si="2"/>
        <v>12</v>
      </c>
      <c r="O2268" s="20">
        <f t="shared" si="5"/>
        <v>4121760</v>
      </c>
    </row>
    <row r="2269" spans="3:15" ht="12.5" x14ac:dyDescent="0.25">
      <c r="C2269" s="20"/>
      <c r="D2269" s="20"/>
      <c r="E2269" s="20"/>
      <c r="J2269" s="23"/>
      <c r="K2269" s="22" t="s">
        <v>13606</v>
      </c>
      <c r="L2269" s="22" t="s">
        <v>13608</v>
      </c>
      <c r="M2269" s="21">
        <v>140</v>
      </c>
      <c r="N2269" s="20">
        <f t="shared" si="2"/>
        <v>320</v>
      </c>
      <c r="O2269" s="20">
        <f t="shared" si="5"/>
        <v>4075264</v>
      </c>
    </row>
    <row r="2270" spans="3:15" ht="12.5" x14ac:dyDescent="0.25">
      <c r="C2270" s="20"/>
      <c r="D2270" s="20"/>
      <c r="E2270" s="20"/>
      <c r="J2270" s="23"/>
      <c r="K2270" s="22" t="s">
        <v>13606</v>
      </c>
      <c r="L2270" s="22" t="s">
        <v>13609</v>
      </c>
      <c r="M2270" s="21">
        <v>4</v>
      </c>
      <c r="N2270" s="20">
        <f t="shared" si="2"/>
        <v>4</v>
      </c>
      <c r="O2270" s="20">
        <f t="shared" si="5"/>
        <v>4121772</v>
      </c>
    </row>
    <row r="2271" spans="3:15" ht="12.5" x14ac:dyDescent="0.25">
      <c r="C2271" s="20"/>
      <c r="D2271" s="20"/>
      <c r="E2271" s="20"/>
      <c r="J2271" s="23"/>
      <c r="K2271" s="22" t="s">
        <v>13606</v>
      </c>
      <c r="L2271" s="22" t="s">
        <v>13610</v>
      </c>
      <c r="M2271" s="21" t="s">
        <v>11277</v>
      </c>
      <c r="N2271" s="20">
        <f t="shared" si="2"/>
        <v>12</v>
      </c>
      <c r="O2271" s="20">
        <f t="shared" si="5"/>
        <v>4121744</v>
      </c>
    </row>
    <row r="2272" spans="3:15" ht="12.5" x14ac:dyDescent="0.25">
      <c r="C2272" s="20"/>
      <c r="D2272" s="20"/>
      <c r="E2272" s="20"/>
      <c r="J2272" s="23"/>
      <c r="K2272" s="22" t="s">
        <v>13606</v>
      </c>
      <c r="L2272" s="22" t="s">
        <v>13611</v>
      </c>
      <c r="M2272" s="21">
        <v>140</v>
      </c>
      <c r="N2272" s="20">
        <f t="shared" si="2"/>
        <v>320</v>
      </c>
      <c r="O2272" s="20">
        <f t="shared" si="5"/>
        <v>4075584</v>
      </c>
    </row>
    <row r="2273" spans="3:15" ht="12.5" x14ac:dyDescent="0.25">
      <c r="C2273" s="20"/>
      <c r="D2273" s="20"/>
      <c r="E2273" s="20"/>
      <c r="J2273" s="23"/>
      <c r="K2273" s="22" t="s">
        <v>13606</v>
      </c>
      <c r="L2273" s="22" t="s">
        <v>13612</v>
      </c>
      <c r="M2273" s="21">
        <v>4</v>
      </c>
      <c r="N2273" s="20">
        <f t="shared" si="2"/>
        <v>4</v>
      </c>
      <c r="O2273" s="20">
        <f t="shared" si="5"/>
        <v>4121756</v>
      </c>
    </row>
    <row r="2274" spans="3:15" ht="12.5" x14ac:dyDescent="0.25">
      <c r="C2274" s="20"/>
      <c r="D2274" s="20"/>
      <c r="E2274" s="20"/>
      <c r="J2274" s="23"/>
      <c r="K2274" s="22" t="s">
        <v>13613</v>
      </c>
      <c r="L2274" s="22" t="s">
        <v>13614</v>
      </c>
      <c r="M2274" s="21" t="s">
        <v>11277</v>
      </c>
      <c r="N2274" s="20">
        <f t="shared" si="2"/>
        <v>12</v>
      </c>
      <c r="O2274" s="20">
        <f t="shared" si="5"/>
        <v>4121728</v>
      </c>
    </row>
    <row r="2275" spans="3:15" ht="12.5" x14ac:dyDescent="0.25">
      <c r="C2275" s="20"/>
      <c r="D2275" s="20"/>
      <c r="E2275" s="20"/>
      <c r="J2275" s="23"/>
      <c r="K2275" s="22" t="s">
        <v>13613</v>
      </c>
      <c r="L2275" s="22" t="s">
        <v>13615</v>
      </c>
      <c r="M2275" s="21">
        <v>140</v>
      </c>
      <c r="N2275" s="20">
        <f t="shared" si="2"/>
        <v>320</v>
      </c>
      <c r="O2275" s="20">
        <f t="shared" si="5"/>
        <v>4075904</v>
      </c>
    </row>
    <row r="2276" spans="3:15" ht="12.5" x14ac:dyDescent="0.25">
      <c r="C2276" s="20"/>
      <c r="D2276" s="20"/>
      <c r="E2276" s="20"/>
      <c r="J2276" s="23"/>
      <c r="K2276" s="22" t="s">
        <v>13613</v>
      </c>
      <c r="L2276" s="22" t="s">
        <v>13616</v>
      </c>
      <c r="M2276" s="21">
        <v>4</v>
      </c>
      <c r="N2276" s="20">
        <f t="shared" si="2"/>
        <v>4</v>
      </c>
      <c r="O2276" s="20">
        <f t="shared" si="5"/>
        <v>4121740</v>
      </c>
    </row>
    <row r="2277" spans="3:15" ht="12.5" x14ac:dyDescent="0.25">
      <c r="C2277" s="20"/>
      <c r="D2277" s="20"/>
      <c r="E2277" s="20"/>
      <c r="J2277" s="23"/>
      <c r="K2277" s="22" t="s">
        <v>13613</v>
      </c>
      <c r="L2277" s="22" t="s">
        <v>13617</v>
      </c>
      <c r="M2277" s="21" t="s">
        <v>11277</v>
      </c>
      <c r="N2277" s="20">
        <f t="shared" si="2"/>
        <v>12</v>
      </c>
      <c r="O2277" s="20">
        <f t="shared" si="5"/>
        <v>4121712</v>
      </c>
    </row>
    <row r="2278" spans="3:15" ht="12.5" x14ac:dyDescent="0.25">
      <c r="C2278" s="20"/>
      <c r="D2278" s="20"/>
      <c r="E2278" s="20"/>
      <c r="J2278" s="23"/>
      <c r="K2278" s="22" t="s">
        <v>13613</v>
      </c>
      <c r="L2278" s="22" t="s">
        <v>13618</v>
      </c>
      <c r="M2278" s="21">
        <v>140</v>
      </c>
      <c r="N2278" s="20">
        <f t="shared" si="2"/>
        <v>320</v>
      </c>
      <c r="O2278" s="20">
        <f t="shared" si="5"/>
        <v>4076224</v>
      </c>
    </row>
    <row r="2279" spans="3:15" ht="12.5" x14ac:dyDescent="0.25">
      <c r="C2279" s="20"/>
      <c r="D2279" s="20"/>
      <c r="E2279" s="20"/>
      <c r="J2279" s="23"/>
      <c r="K2279" s="22" t="s">
        <v>13613</v>
      </c>
      <c r="L2279" s="22" t="s">
        <v>13619</v>
      </c>
      <c r="M2279" s="21">
        <v>4</v>
      </c>
      <c r="N2279" s="20">
        <f t="shared" si="2"/>
        <v>4</v>
      </c>
      <c r="O2279" s="20">
        <f t="shared" si="5"/>
        <v>4121724</v>
      </c>
    </row>
    <row r="2280" spans="3:15" ht="12.5" x14ac:dyDescent="0.25">
      <c r="C2280" s="20"/>
      <c r="D2280" s="20"/>
      <c r="E2280" s="20"/>
      <c r="J2280" s="23"/>
      <c r="K2280" s="22" t="s">
        <v>13620</v>
      </c>
      <c r="L2280" s="22" t="s">
        <v>13621</v>
      </c>
      <c r="M2280" s="21" t="s">
        <v>11277</v>
      </c>
      <c r="N2280" s="20">
        <f t="shared" si="2"/>
        <v>12</v>
      </c>
      <c r="O2280" s="20">
        <f t="shared" si="5"/>
        <v>4121696</v>
      </c>
    </row>
    <row r="2281" spans="3:15" ht="12.5" x14ac:dyDescent="0.25">
      <c r="C2281" s="20"/>
      <c r="D2281" s="20"/>
      <c r="E2281" s="20"/>
      <c r="J2281" s="23"/>
      <c r="K2281" s="22" t="s">
        <v>13620</v>
      </c>
      <c r="L2281" s="22" t="s">
        <v>13622</v>
      </c>
      <c r="M2281" s="21">
        <v>140</v>
      </c>
      <c r="N2281" s="20">
        <f t="shared" si="2"/>
        <v>320</v>
      </c>
      <c r="O2281" s="20">
        <f t="shared" si="5"/>
        <v>4076544</v>
      </c>
    </row>
    <row r="2282" spans="3:15" ht="12.5" x14ac:dyDescent="0.25">
      <c r="C2282" s="20"/>
      <c r="D2282" s="20"/>
      <c r="E2282" s="20"/>
      <c r="J2282" s="23"/>
      <c r="K2282" s="22" t="s">
        <v>13620</v>
      </c>
      <c r="L2282" s="22" t="s">
        <v>13623</v>
      </c>
      <c r="M2282" s="21">
        <v>4</v>
      </c>
      <c r="N2282" s="20">
        <f t="shared" si="2"/>
        <v>4</v>
      </c>
      <c r="O2282" s="20">
        <f t="shared" si="5"/>
        <v>4121708</v>
      </c>
    </row>
    <row r="2283" spans="3:15" ht="12.5" x14ac:dyDescent="0.25">
      <c r="C2283" s="20"/>
      <c r="D2283" s="20"/>
      <c r="E2283" s="20"/>
      <c r="J2283" s="23"/>
      <c r="K2283" s="22" t="s">
        <v>13620</v>
      </c>
      <c r="L2283" s="22" t="s">
        <v>13624</v>
      </c>
      <c r="M2283" s="21" t="s">
        <v>11277</v>
      </c>
      <c r="N2283" s="20">
        <f t="shared" si="2"/>
        <v>12</v>
      </c>
      <c r="O2283" s="20">
        <f t="shared" si="5"/>
        <v>4121680</v>
      </c>
    </row>
    <row r="2284" spans="3:15" ht="12.5" x14ac:dyDescent="0.25">
      <c r="C2284" s="20"/>
      <c r="D2284" s="20"/>
      <c r="E2284" s="20"/>
      <c r="J2284" s="23"/>
      <c r="K2284" s="22" t="s">
        <v>13620</v>
      </c>
      <c r="L2284" s="22" t="s">
        <v>13625</v>
      </c>
      <c r="M2284" s="21">
        <v>140</v>
      </c>
      <c r="N2284" s="20">
        <f t="shared" si="2"/>
        <v>320</v>
      </c>
      <c r="O2284" s="20">
        <f t="shared" si="5"/>
        <v>4076864</v>
      </c>
    </row>
    <row r="2285" spans="3:15" ht="12.5" x14ac:dyDescent="0.25">
      <c r="C2285" s="20"/>
      <c r="D2285" s="20"/>
      <c r="E2285" s="20"/>
      <c r="J2285" s="23"/>
      <c r="K2285" s="22" t="s">
        <v>13620</v>
      </c>
      <c r="L2285" s="22" t="s">
        <v>13626</v>
      </c>
      <c r="M2285" s="21">
        <v>4</v>
      </c>
      <c r="N2285" s="20">
        <f t="shared" si="2"/>
        <v>4</v>
      </c>
      <c r="O2285" s="20">
        <f t="shared" si="5"/>
        <v>4121692</v>
      </c>
    </row>
    <row r="2286" spans="3:15" ht="12.5" x14ac:dyDescent="0.25">
      <c r="C2286" s="20"/>
      <c r="D2286" s="20"/>
      <c r="E2286" s="20"/>
      <c r="J2286" s="23"/>
      <c r="K2286" s="22" t="s">
        <v>13627</v>
      </c>
      <c r="L2286" s="22" t="s">
        <v>13628</v>
      </c>
      <c r="M2286" s="21" t="s">
        <v>11277</v>
      </c>
      <c r="N2286" s="20">
        <f t="shared" si="2"/>
        <v>12</v>
      </c>
      <c r="O2286" s="20">
        <f t="shared" si="5"/>
        <v>4121664</v>
      </c>
    </row>
    <row r="2287" spans="3:15" ht="12.5" x14ac:dyDescent="0.25">
      <c r="C2287" s="20"/>
      <c r="D2287" s="20"/>
      <c r="E2287" s="20"/>
      <c r="J2287" s="23"/>
      <c r="K2287" s="22" t="s">
        <v>13627</v>
      </c>
      <c r="L2287" s="22" t="s">
        <v>13629</v>
      </c>
      <c r="M2287" s="21">
        <v>140</v>
      </c>
      <c r="N2287" s="20">
        <f t="shared" si="2"/>
        <v>320</v>
      </c>
      <c r="O2287" s="20">
        <f t="shared" si="5"/>
        <v>4077184</v>
      </c>
    </row>
    <row r="2288" spans="3:15" ht="12.5" x14ac:dyDescent="0.25">
      <c r="C2288" s="20"/>
      <c r="D2288" s="20"/>
      <c r="E2288" s="20"/>
      <c r="J2288" s="23"/>
      <c r="K2288" s="22" t="s">
        <v>13627</v>
      </c>
      <c r="L2288" s="22" t="s">
        <v>13630</v>
      </c>
      <c r="M2288" s="21">
        <v>4</v>
      </c>
      <c r="N2288" s="20">
        <f t="shared" si="2"/>
        <v>4</v>
      </c>
      <c r="O2288" s="20">
        <f t="shared" si="5"/>
        <v>4121676</v>
      </c>
    </row>
    <row r="2289" spans="3:15" ht="12.5" x14ac:dyDescent="0.25">
      <c r="C2289" s="20"/>
      <c r="D2289" s="20"/>
      <c r="E2289" s="20"/>
      <c r="J2289" s="23"/>
      <c r="K2289" s="22" t="s">
        <v>13627</v>
      </c>
      <c r="L2289" s="22" t="s">
        <v>13631</v>
      </c>
      <c r="M2289" s="21" t="s">
        <v>11277</v>
      </c>
      <c r="N2289" s="20">
        <f t="shared" si="2"/>
        <v>12</v>
      </c>
      <c r="O2289" s="20">
        <f t="shared" si="5"/>
        <v>4121648</v>
      </c>
    </row>
    <row r="2290" spans="3:15" ht="12.5" x14ac:dyDescent="0.25">
      <c r="C2290" s="20"/>
      <c r="D2290" s="20"/>
      <c r="E2290" s="20"/>
      <c r="J2290" s="23"/>
      <c r="K2290" s="22" t="s">
        <v>13627</v>
      </c>
      <c r="L2290" s="22" t="s">
        <v>13632</v>
      </c>
      <c r="M2290" s="21">
        <v>140</v>
      </c>
      <c r="N2290" s="20">
        <f t="shared" si="2"/>
        <v>320</v>
      </c>
      <c r="O2290" s="20">
        <f t="shared" si="5"/>
        <v>4077504</v>
      </c>
    </row>
    <row r="2291" spans="3:15" ht="12.5" x14ac:dyDescent="0.25">
      <c r="C2291" s="20"/>
      <c r="D2291" s="20"/>
      <c r="E2291" s="20"/>
      <c r="J2291" s="23"/>
      <c r="K2291" s="22" t="s">
        <v>13627</v>
      </c>
      <c r="L2291" s="22" t="s">
        <v>13633</v>
      </c>
      <c r="M2291" s="21">
        <v>4</v>
      </c>
      <c r="N2291" s="20">
        <f t="shared" si="2"/>
        <v>4</v>
      </c>
      <c r="O2291" s="20">
        <f t="shared" si="5"/>
        <v>4121660</v>
      </c>
    </row>
    <row r="2292" spans="3:15" ht="12.5" x14ac:dyDescent="0.25">
      <c r="C2292" s="20"/>
      <c r="D2292" s="20"/>
      <c r="E2292" s="20"/>
      <c r="J2292" s="23"/>
      <c r="K2292" s="22" t="s">
        <v>13634</v>
      </c>
      <c r="L2292" s="22" t="s">
        <v>13635</v>
      </c>
      <c r="M2292" s="21" t="s">
        <v>11277</v>
      </c>
      <c r="N2292" s="20">
        <f t="shared" si="2"/>
        <v>12</v>
      </c>
      <c r="O2292" s="20">
        <f t="shared" si="5"/>
        <v>4121632</v>
      </c>
    </row>
    <row r="2293" spans="3:15" ht="12.5" x14ac:dyDescent="0.25">
      <c r="C2293" s="20"/>
      <c r="D2293" s="20"/>
      <c r="E2293" s="20"/>
      <c r="J2293" s="23"/>
      <c r="K2293" s="22" t="s">
        <v>13634</v>
      </c>
      <c r="L2293" s="22" t="s">
        <v>13636</v>
      </c>
      <c r="M2293" s="21">
        <v>140</v>
      </c>
      <c r="N2293" s="20">
        <f t="shared" si="2"/>
        <v>320</v>
      </c>
      <c r="O2293" s="20">
        <f t="shared" si="5"/>
        <v>4077824</v>
      </c>
    </row>
    <row r="2294" spans="3:15" ht="12.5" x14ac:dyDescent="0.25">
      <c r="C2294" s="20"/>
      <c r="D2294" s="20"/>
      <c r="E2294" s="20"/>
      <c r="J2294" s="23"/>
      <c r="K2294" s="22" t="s">
        <v>13634</v>
      </c>
      <c r="L2294" s="22" t="s">
        <v>13637</v>
      </c>
      <c r="M2294" s="21">
        <v>4</v>
      </c>
      <c r="N2294" s="20">
        <f t="shared" si="2"/>
        <v>4</v>
      </c>
      <c r="O2294" s="20">
        <f t="shared" si="5"/>
        <v>4121644</v>
      </c>
    </row>
    <row r="2295" spans="3:15" ht="12.5" x14ac:dyDescent="0.25">
      <c r="C2295" s="20"/>
      <c r="D2295" s="20"/>
      <c r="E2295" s="20"/>
      <c r="J2295" s="23"/>
      <c r="K2295" s="22" t="s">
        <v>13634</v>
      </c>
      <c r="L2295" s="22" t="s">
        <v>13638</v>
      </c>
      <c r="M2295" s="21" t="s">
        <v>11277</v>
      </c>
      <c r="N2295" s="20">
        <f t="shared" si="2"/>
        <v>12</v>
      </c>
      <c r="O2295" s="20">
        <f t="shared" si="5"/>
        <v>4121616</v>
      </c>
    </row>
    <row r="2296" spans="3:15" ht="12.5" x14ac:dyDescent="0.25">
      <c r="C2296" s="20"/>
      <c r="D2296" s="20"/>
      <c r="E2296" s="20"/>
      <c r="J2296" s="23"/>
      <c r="K2296" s="22" t="s">
        <v>13634</v>
      </c>
      <c r="L2296" s="22" t="s">
        <v>13639</v>
      </c>
      <c r="M2296" s="21">
        <v>140</v>
      </c>
      <c r="N2296" s="20">
        <f t="shared" si="2"/>
        <v>320</v>
      </c>
      <c r="O2296" s="20">
        <f t="shared" si="5"/>
        <v>4078144</v>
      </c>
    </row>
    <row r="2297" spans="3:15" ht="12.5" x14ac:dyDescent="0.25">
      <c r="C2297" s="20"/>
      <c r="D2297" s="20"/>
      <c r="E2297" s="20"/>
      <c r="J2297" s="23"/>
      <c r="K2297" s="22" t="s">
        <v>13634</v>
      </c>
      <c r="L2297" s="22" t="s">
        <v>13640</v>
      </c>
      <c r="M2297" s="21">
        <v>4</v>
      </c>
      <c r="N2297" s="20">
        <f t="shared" si="2"/>
        <v>4</v>
      </c>
      <c r="O2297" s="20">
        <f t="shared" si="5"/>
        <v>4121628</v>
      </c>
    </row>
    <row r="2298" spans="3:15" ht="12.5" x14ac:dyDescent="0.25">
      <c r="C2298" s="20"/>
      <c r="D2298" s="20"/>
      <c r="E2298" s="20"/>
      <c r="J2298" s="23"/>
      <c r="K2298" s="22" t="s">
        <v>13641</v>
      </c>
      <c r="L2298" s="22" t="s">
        <v>13642</v>
      </c>
      <c r="M2298" s="21" t="s">
        <v>11277</v>
      </c>
      <c r="N2298" s="20">
        <f t="shared" si="2"/>
        <v>12</v>
      </c>
      <c r="O2298" s="20">
        <f t="shared" si="5"/>
        <v>4121600</v>
      </c>
    </row>
    <row r="2299" spans="3:15" ht="12.5" x14ac:dyDescent="0.25">
      <c r="C2299" s="20"/>
      <c r="D2299" s="20"/>
      <c r="E2299" s="20"/>
      <c r="J2299" s="23"/>
      <c r="K2299" s="22" t="s">
        <v>13641</v>
      </c>
      <c r="L2299" s="22" t="s">
        <v>13643</v>
      </c>
      <c r="M2299" s="21">
        <v>140</v>
      </c>
      <c r="N2299" s="20">
        <f t="shared" si="2"/>
        <v>320</v>
      </c>
      <c r="O2299" s="20">
        <f t="shared" si="5"/>
        <v>4078464</v>
      </c>
    </row>
    <row r="2300" spans="3:15" ht="12.5" x14ac:dyDescent="0.25">
      <c r="C2300" s="20"/>
      <c r="D2300" s="20"/>
      <c r="E2300" s="20"/>
      <c r="J2300" s="23"/>
      <c r="K2300" s="22" t="s">
        <v>13641</v>
      </c>
      <c r="L2300" s="22" t="s">
        <v>13644</v>
      </c>
      <c r="M2300" s="21">
        <v>4</v>
      </c>
      <c r="N2300" s="20">
        <f t="shared" si="2"/>
        <v>4</v>
      </c>
      <c r="O2300" s="20">
        <f t="shared" si="5"/>
        <v>4121612</v>
      </c>
    </row>
    <row r="2301" spans="3:15" ht="12.5" x14ac:dyDescent="0.25">
      <c r="C2301" s="20"/>
      <c r="D2301" s="20"/>
      <c r="E2301" s="20"/>
      <c r="J2301" s="23"/>
      <c r="K2301" s="22" t="s">
        <v>13641</v>
      </c>
      <c r="L2301" s="22" t="s">
        <v>13645</v>
      </c>
      <c r="M2301" s="21" t="s">
        <v>11277</v>
      </c>
      <c r="N2301" s="20">
        <f t="shared" si="2"/>
        <v>12</v>
      </c>
      <c r="O2301" s="20">
        <f t="shared" si="5"/>
        <v>4121584</v>
      </c>
    </row>
    <row r="2302" spans="3:15" ht="12.5" x14ac:dyDescent="0.25">
      <c r="C2302" s="20"/>
      <c r="D2302" s="20"/>
      <c r="E2302" s="20"/>
      <c r="J2302" s="23"/>
      <c r="K2302" s="22" t="s">
        <v>13641</v>
      </c>
      <c r="L2302" s="22" t="s">
        <v>13646</v>
      </c>
      <c r="M2302" s="21">
        <v>140</v>
      </c>
      <c r="N2302" s="20">
        <f t="shared" si="2"/>
        <v>320</v>
      </c>
      <c r="O2302" s="20">
        <f t="shared" si="5"/>
        <v>4078784</v>
      </c>
    </row>
    <row r="2303" spans="3:15" ht="12.5" x14ac:dyDescent="0.25">
      <c r="C2303" s="20"/>
      <c r="D2303" s="20"/>
      <c r="E2303" s="20"/>
      <c r="J2303" s="23"/>
      <c r="K2303" s="22" t="s">
        <v>13641</v>
      </c>
      <c r="L2303" s="22" t="s">
        <v>13647</v>
      </c>
      <c r="M2303" s="21">
        <v>4</v>
      </c>
      <c r="N2303" s="20">
        <f t="shared" si="2"/>
        <v>4</v>
      </c>
      <c r="O2303" s="20">
        <f t="shared" si="5"/>
        <v>4121596</v>
      </c>
    </row>
    <row r="2304" spans="3:15" ht="12.5" x14ac:dyDescent="0.25">
      <c r="C2304" s="20"/>
      <c r="D2304" s="20"/>
      <c r="E2304" s="20"/>
      <c r="J2304" s="23"/>
      <c r="K2304" s="22" t="s">
        <v>13648</v>
      </c>
      <c r="L2304" s="22" t="s">
        <v>13649</v>
      </c>
      <c r="M2304" s="21" t="s">
        <v>11277</v>
      </c>
      <c r="N2304" s="20">
        <f t="shared" si="2"/>
        <v>12</v>
      </c>
      <c r="O2304" s="20">
        <f t="shared" si="5"/>
        <v>4121568</v>
      </c>
    </row>
    <row r="2305" spans="3:15" ht="12.5" x14ac:dyDescent="0.25">
      <c r="C2305" s="20"/>
      <c r="D2305" s="20"/>
      <c r="E2305" s="20"/>
      <c r="J2305" s="23"/>
      <c r="K2305" s="22" t="s">
        <v>13648</v>
      </c>
      <c r="L2305" s="22" t="s">
        <v>13650</v>
      </c>
      <c r="M2305" s="21">
        <v>140</v>
      </c>
      <c r="N2305" s="20">
        <f t="shared" si="2"/>
        <v>320</v>
      </c>
      <c r="O2305" s="20">
        <f t="shared" si="5"/>
        <v>4079104</v>
      </c>
    </row>
    <row r="2306" spans="3:15" ht="12.5" x14ac:dyDescent="0.25">
      <c r="C2306" s="20"/>
      <c r="D2306" s="20"/>
      <c r="E2306" s="20"/>
      <c r="J2306" s="23"/>
      <c r="K2306" s="22" t="s">
        <v>13648</v>
      </c>
      <c r="L2306" s="22" t="s">
        <v>13651</v>
      </c>
      <c r="M2306" s="21">
        <v>4</v>
      </c>
      <c r="N2306" s="20">
        <f t="shared" si="2"/>
        <v>4</v>
      </c>
      <c r="O2306" s="20">
        <f t="shared" si="5"/>
        <v>4121580</v>
      </c>
    </row>
    <row r="2307" spans="3:15" ht="12.5" x14ac:dyDescent="0.25">
      <c r="C2307" s="20"/>
      <c r="D2307" s="20"/>
      <c r="E2307" s="20"/>
      <c r="J2307" s="23"/>
      <c r="K2307" s="22" t="s">
        <v>13648</v>
      </c>
      <c r="L2307" s="22" t="s">
        <v>13652</v>
      </c>
      <c r="M2307" s="21" t="s">
        <v>11277</v>
      </c>
      <c r="N2307" s="20">
        <f t="shared" si="2"/>
        <v>12</v>
      </c>
      <c r="O2307" s="20">
        <f t="shared" si="5"/>
        <v>4121552</v>
      </c>
    </row>
    <row r="2308" spans="3:15" ht="12.5" x14ac:dyDescent="0.25">
      <c r="C2308" s="20"/>
      <c r="D2308" s="20"/>
      <c r="E2308" s="20"/>
      <c r="J2308" s="23"/>
      <c r="K2308" s="22" t="s">
        <v>13648</v>
      </c>
      <c r="L2308" s="22" t="s">
        <v>13653</v>
      </c>
      <c r="M2308" s="21">
        <v>140</v>
      </c>
      <c r="N2308" s="20">
        <f t="shared" si="2"/>
        <v>320</v>
      </c>
      <c r="O2308" s="20">
        <f t="shared" si="5"/>
        <v>4079424</v>
      </c>
    </row>
    <row r="2309" spans="3:15" ht="12.5" x14ac:dyDescent="0.25">
      <c r="C2309" s="20"/>
      <c r="D2309" s="20"/>
      <c r="E2309" s="20"/>
      <c r="J2309" s="23"/>
      <c r="K2309" s="22" t="s">
        <v>13648</v>
      </c>
      <c r="L2309" s="22" t="s">
        <v>13654</v>
      </c>
      <c r="M2309" s="21">
        <v>4</v>
      </c>
      <c r="N2309" s="20">
        <f t="shared" si="2"/>
        <v>4</v>
      </c>
      <c r="O2309" s="20">
        <f t="shared" si="5"/>
        <v>4121564</v>
      </c>
    </row>
    <row r="2310" spans="3:15" ht="12.5" x14ac:dyDescent="0.25">
      <c r="C2310" s="20"/>
      <c r="D2310" s="20"/>
      <c r="E2310" s="20"/>
      <c r="J2310" s="23"/>
      <c r="K2310" s="22" t="s">
        <v>13655</v>
      </c>
      <c r="L2310" s="22" t="s">
        <v>13656</v>
      </c>
      <c r="M2310" s="21" t="s">
        <v>11277</v>
      </c>
      <c r="N2310" s="20">
        <f t="shared" si="2"/>
        <v>12</v>
      </c>
      <c r="O2310" s="20">
        <f t="shared" si="5"/>
        <v>4121536</v>
      </c>
    </row>
    <row r="2311" spans="3:15" ht="12.5" x14ac:dyDescent="0.25">
      <c r="C2311" s="20"/>
      <c r="D2311" s="20"/>
      <c r="E2311" s="20"/>
      <c r="J2311" s="23"/>
      <c r="K2311" s="22" t="s">
        <v>13655</v>
      </c>
      <c r="L2311" s="22" t="s">
        <v>13657</v>
      </c>
      <c r="M2311" s="21">
        <v>140</v>
      </c>
      <c r="N2311" s="20">
        <f t="shared" si="2"/>
        <v>320</v>
      </c>
      <c r="O2311" s="20">
        <f t="shared" si="5"/>
        <v>4079744</v>
      </c>
    </row>
    <row r="2312" spans="3:15" ht="12.5" x14ac:dyDescent="0.25">
      <c r="C2312" s="20"/>
      <c r="D2312" s="20"/>
      <c r="E2312" s="20"/>
      <c r="J2312" s="23"/>
      <c r="K2312" s="22" t="s">
        <v>13655</v>
      </c>
      <c r="L2312" s="22" t="s">
        <v>13658</v>
      </c>
      <c r="M2312" s="21">
        <v>4</v>
      </c>
      <c r="N2312" s="20">
        <f t="shared" si="2"/>
        <v>4</v>
      </c>
      <c r="O2312" s="20">
        <f t="shared" si="5"/>
        <v>4121548</v>
      </c>
    </row>
    <row r="2313" spans="3:15" ht="12.5" x14ac:dyDescent="0.25">
      <c r="C2313" s="20"/>
      <c r="D2313" s="20"/>
      <c r="E2313" s="20"/>
      <c r="J2313" s="23"/>
      <c r="K2313" s="22" t="s">
        <v>13655</v>
      </c>
      <c r="L2313" s="22" t="s">
        <v>13659</v>
      </c>
      <c r="M2313" s="21" t="s">
        <v>11277</v>
      </c>
      <c r="N2313" s="20">
        <f t="shared" si="2"/>
        <v>12</v>
      </c>
      <c r="O2313" s="20">
        <f t="shared" si="5"/>
        <v>4121520</v>
      </c>
    </row>
    <row r="2314" spans="3:15" ht="12.5" x14ac:dyDescent="0.25">
      <c r="C2314" s="20"/>
      <c r="D2314" s="20"/>
      <c r="E2314" s="20"/>
      <c r="J2314" s="23"/>
      <c r="K2314" s="22" t="s">
        <v>13655</v>
      </c>
      <c r="L2314" s="22" t="s">
        <v>13660</v>
      </c>
      <c r="M2314" s="21">
        <v>140</v>
      </c>
      <c r="N2314" s="20">
        <f t="shared" si="2"/>
        <v>320</v>
      </c>
      <c r="O2314" s="20">
        <f t="shared" si="5"/>
        <v>4080064</v>
      </c>
    </row>
    <row r="2315" spans="3:15" ht="12.5" x14ac:dyDescent="0.25">
      <c r="C2315" s="20"/>
      <c r="D2315" s="20"/>
      <c r="E2315" s="20"/>
      <c r="J2315" s="23"/>
      <c r="K2315" s="22" t="s">
        <v>13655</v>
      </c>
      <c r="L2315" s="22" t="s">
        <v>13661</v>
      </c>
      <c r="M2315" s="21">
        <v>4</v>
      </c>
      <c r="N2315" s="20">
        <f t="shared" si="2"/>
        <v>4</v>
      </c>
      <c r="O2315" s="20">
        <f t="shared" si="5"/>
        <v>4121532</v>
      </c>
    </row>
    <row r="2316" spans="3:15" ht="12.5" x14ac:dyDescent="0.25">
      <c r="C2316" s="20"/>
      <c r="D2316" s="20"/>
      <c r="E2316" s="20"/>
      <c r="J2316" s="23"/>
      <c r="K2316" s="22" t="s">
        <v>13662</v>
      </c>
      <c r="L2316" s="22" t="s">
        <v>13663</v>
      </c>
      <c r="M2316" s="21" t="s">
        <v>11277</v>
      </c>
      <c r="N2316" s="20">
        <f t="shared" si="2"/>
        <v>12</v>
      </c>
      <c r="O2316" s="20">
        <f t="shared" si="5"/>
        <v>4121504</v>
      </c>
    </row>
    <row r="2317" spans="3:15" ht="12.5" x14ac:dyDescent="0.25">
      <c r="C2317" s="20"/>
      <c r="D2317" s="20"/>
      <c r="E2317" s="20"/>
      <c r="J2317" s="23"/>
      <c r="K2317" s="22" t="s">
        <v>13662</v>
      </c>
      <c r="L2317" s="22" t="s">
        <v>13664</v>
      </c>
      <c r="M2317" s="21">
        <v>140</v>
      </c>
      <c r="N2317" s="20">
        <f t="shared" si="2"/>
        <v>320</v>
      </c>
      <c r="O2317" s="20">
        <f t="shared" si="5"/>
        <v>4080384</v>
      </c>
    </row>
    <row r="2318" spans="3:15" ht="12.5" x14ac:dyDescent="0.25">
      <c r="C2318" s="20"/>
      <c r="D2318" s="20"/>
      <c r="E2318" s="20"/>
      <c r="J2318" s="23"/>
      <c r="K2318" s="22" t="s">
        <v>13662</v>
      </c>
      <c r="L2318" s="22" t="s">
        <v>13665</v>
      </c>
      <c r="M2318" s="21">
        <v>4</v>
      </c>
      <c r="N2318" s="20">
        <f t="shared" si="2"/>
        <v>4</v>
      </c>
      <c r="O2318" s="20">
        <f t="shared" si="5"/>
        <v>4121516</v>
      </c>
    </row>
    <row r="2319" spans="3:15" ht="12.5" x14ac:dyDescent="0.25">
      <c r="C2319" s="20"/>
      <c r="D2319" s="20"/>
      <c r="E2319" s="20"/>
      <c r="J2319" s="23"/>
      <c r="K2319" s="22" t="s">
        <v>13662</v>
      </c>
      <c r="L2319" s="22" t="s">
        <v>13666</v>
      </c>
      <c r="M2319" s="21" t="s">
        <v>11277</v>
      </c>
      <c r="N2319" s="20">
        <f t="shared" si="2"/>
        <v>12</v>
      </c>
      <c r="O2319" s="20">
        <f t="shared" si="5"/>
        <v>4121488</v>
      </c>
    </row>
    <row r="2320" spans="3:15" ht="12.5" x14ac:dyDescent="0.25">
      <c r="C2320" s="20"/>
      <c r="D2320" s="20"/>
      <c r="E2320" s="20"/>
      <c r="J2320" s="23"/>
      <c r="K2320" s="22" t="s">
        <v>13662</v>
      </c>
      <c r="L2320" s="22" t="s">
        <v>13667</v>
      </c>
      <c r="M2320" s="21">
        <v>140</v>
      </c>
      <c r="N2320" s="20">
        <f t="shared" si="2"/>
        <v>320</v>
      </c>
      <c r="O2320" s="20">
        <f t="shared" si="5"/>
        <v>4080704</v>
      </c>
    </row>
    <row r="2321" spans="3:15" ht="12.5" x14ac:dyDescent="0.25">
      <c r="C2321" s="20"/>
      <c r="D2321" s="20"/>
      <c r="E2321" s="20"/>
      <c r="J2321" s="23"/>
      <c r="K2321" s="22" t="s">
        <v>13668</v>
      </c>
      <c r="L2321" s="22" t="s">
        <v>13669</v>
      </c>
      <c r="M2321" s="21">
        <v>4</v>
      </c>
      <c r="N2321" s="20">
        <f t="shared" si="2"/>
        <v>4</v>
      </c>
      <c r="O2321" s="20">
        <f t="shared" si="5"/>
        <v>4121500</v>
      </c>
    </row>
    <row r="2322" spans="3:15" ht="12.5" x14ac:dyDescent="0.25">
      <c r="C2322" s="20"/>
      <c r="D2322" s="20"/>
      <c r="E2322" s="20"/>
    </row>
    <row r="2323" spans="3:15" ht="12.5" x14ac:dyDescent="0.25">
      <c r="C2323" s="20"/>
      <c r="D2323" s="20"/>
      <c r="E2323" s="20"/>
    </row>
    <row r="2324" spans="3:15" ht="12.5" x14ac:dyDescent="0.25">
      <c r="C2324" s="20"/>
      <c r="D2324" s="20"/>
      <c r="E2324" s="20"/>
    </row>
    <row r="2325" spans="3:15" ht="12.5" x14ac:dyDescent="0.25">
      <c r="C2325" s="20"/>
      <c r="D2325" s="20"/>
      <c r="E2325" s="20"/>
    </row>
    <row r="2326" spans="3:15" ht="12.5" x14ac:dyDescent="0.25">
      <c r="C2326" s="20"/>
      <c r="D2326" s="20"/>
      <c r="E2326" s="20"/>
    </row>
    <row r="2327" spans="3:15" ht="12.5" x14ac:dyDescent="0.25">
      <c r="C2327" s="20"/>
      <c r="D2327" s="20"/>
      <c r="E2327" s="20"/>
    </row>
    <row r="2328" spans="3:15" ht="12.5" x14ac:dyDescent="0.25">
      <c r="C2328" s="20"/>
      <c r="D2328" s="20"/>
      <c r="E2328" s="20"/>
    </row>
    <row r="2329" spans="3:15" ht="12.5" x14ac:dyDescent="0.25">
      <c r="C2329" s="20"/>
      <c r="D2329" s="20"/>
      <c r="E2329" s="20"/>
    </row>
    <row r="2330" spans="3:15" ht="12.5" x14ac:dyDescent="0.25">
      <c r="C2330" s="20"/>
      <c r="D2330" s="20"/>
      <c r="E2330" s="20"/>
    </row>
    <row r="2331" spans="3:15" ht="12.5" x14ac:dyDescent="0.25">
      <c r="C2331" s="20"/>
      <c r="D2331" s="20"/>
      <c r="E2331" s="20"/>
    </row>
  </sheetData>
  <mergeCells count="6">
    <mergeCell ref="T43:W43"/>
    <mergeCell ref="Q27:R27"/>
    <mergeCell ref="T27:U27"/>
    <mergeCell ref="V27:W27"/>
    <mergeCell ref="Q33:R33"/>
    <mergeCell ref="T39:W39"/>
  </mergeCells>
  <conditionalFormatting sqref="O1:O26 O28:O2321">
    <cfRule type="cellIs" dxfId="3" priority="1" operator="greaterThan">
      <formula>4128768</formula>
    </cfRule>
  </conditionalFormatting>
  <conditionalFormatting sqref="L1:L2321">
    <cfRule type="notContainsBlanks" dxfId="2" priority="2">
      <formula>LEN(TRIM(L1))&gt;0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P5975"/>
  <sheetViews>
    <sheetView workbookViewId="0"/>
  </sheetViews>
  <sheetFormatPr defaultColWidth="12.6328125" defaultRowHeight="15.75" customHeight="1" x14ac:dyDescent="0.25"/>
  <cols>
    <col min="1" max="1" width="10.7265625" customWidth="1"/>
    <col min="2" max="2" width="13.6328125" customWidth="1"/>
    <col min="3" max="3" width="6.26953125" hidden="1" customWidth="1"/>
    <col min="4" max="4" width="8.7265625" customWidth="1"/>
    <col min="5" max="5" width="20.08984375" hidden="1" customWidth="1"/>
    <col min="6" max="6" width="17.90625" customWidth="1"/>
    <col min="7" max="7" width="23.7265625" customWidth="1"/>
    <col min="8" max="8" width="21.26953125" customWidth="1"/>
    <col min="9" max="9" width="22.26953125" customWidth="1"/>
    <col min="10" max="10" width="20.26953125" customWidth="1"/>
    <col min="14" max="14" width="16.453125" customWidth="1"/>
    <col min="15" max="15" width="20.26953125" customWidth="1"/>
    <col min="16" max="16" width="51" customWidth="1"/>
  </cols>
  <sheetData>
    <row r="1" spans="1:16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2" t="s">
        <v>6</v>
      </c>
      <c r="H1" s="2" t="s">
        <v>7</v>
      </c>
      <c r="I1" s="2" t="s">
        <v>8</v>
      </c>
      <c r="J1" s="1" t="s">
        <v>9</v>
      </c>
      <c r="L1" s="1" t="s">
        <v>10</v>
      </c>
      <c r="M1" s="1" t="s">
        <v>0</v>
      </c>
      <c r="N1" s="2" t="s">
        <v>11</v>
      </c>
      <c r="O1" s="1" t="s">
        <v>12</v>
      </c>
    </row>
    <row r="2" spans="1:16" ht="15.75" customHeight="1" x14ac:dyDescent="0.25">
      <c r="A2" s="5" t="s">
        <v>13</v>
      </c>
      <c r="B2" s="2">
        <v>4123872</v>
      </c>
      <c r="C2" s="2">
        <v>224</v>
      </c>
      <c r="D2" s="2">
        <v>12</v>
      </c>
      <c r="E2" s="3">
        <v>10</v>
      </c>
      <c r="F2" s="4">
        <f t="shared" ref="F2:F2384" si="0">E2/5</f>
        <v>2</v>
      </c>
      <c r="G2" s="2">
        <v>1573</v>
      </c>
      <c r="H2" s="6">
        <f t="shared" ref="H2:H2384" si="1">G2/24000000</f>
        <v>6.554166666666667E-5</v>
      </c>
      <c r="I2" s="6">
        <f t="shared" ref="I2:I2384" si="2">H2*1000*1000</f>
        <v>65.541666666666671</v>
      </c>
      <c r="J2" s="6">
        <f t="shared" ref="J2:J2384" si="3">I2/D2</f>
        <v>5.4618055555555562</v>
      </c>
      <c r="K2" s="1" t="s">
        <v>14</v>
      </c>
      <c r="L2" s="7">
        <f>SUM(D15:D20)</f>
        <v>672</v>
      </c>
      <c r="M2" s="1" t="s">
        <v>15</v>
      </c>
      <c r="N2" s="2">
        <v>57.8712083333333</v>
      </c>
      <c r="O2" s="6">
        <f t="shared" ref="O2:O65" si="4">N2*1000/$L$2</f>
        <v>86.117869543650741</v>
      </c>
    </row>
    <row r="3" spans="1:16" ht="15.75" customHeight="1" x14ac:dyDescent="0.25">
      <c r="A3" s="5" t="s">
        <v>16</v>
      </c>
      <c r="B3" s="2">
        <v>4079904</v>
      </c>
      <c r="C3" s="2">
        <v>0</v>
      </c>
      <c r="D3" s="2">
        <v>320</v>
      </c>
      <c r="E3" s="3">
        <v>135</v>
      </c>
      <c r="F3" s="4">
        <f t="shared" si="0"/>
        <v>27</v>
      </c>
      <c r="G3" s="2">
        <v>784</v>
      </c>
      <c r="H3" s="6">
        <f t="shared" si="1"/>
        <v>3.2666666666666663E-5</v>
      </c>
      <c r="I3" s="6">
        <f t="shared" si="2"/>
        <v>32.666666666666664</v>
      </c>
      <c r="J3" s="6">
        <f t="shared" si="3"/>
        <v>0.10208333333333333</v>
      </c>
      <c r="K3" s="1" t="s">
        <v>17</v>
      </c>
      <c r="L3" s="7">
        <f>SUM(D403:D1076)</f>
        <v>8988</v>
      </c>
      <c r="M3" s="1" t="s">
        <v>18</v>
      </c>
      <c r="N3" s="2">
        <v>58.060375000000001</v>
      </c>
      <c r="O3" s="6">
        <f t="shared" si="4"/>
        <v>86.39936755952381</v>
      </c>
      <c r="P3" s="1" t="s">
        <v>19</v>
      </c>
    </row>
    <row r="4" spans="1:16" ht="15.75" customHeight="1" x14ac:dyDescent="0.25">
      <c r="A4" s="5" t="s">
        <v>20</v>
      </c>
      <c r="B4" s="2">
        <v>4123884</v>
      </c>
      <c r="C4" s="2">
        <v>150</v>
      </c>
      <c r="D4" s="2">
        <v>4</v>
      </c>
      <c r="E4" s="3">
        <v>10</v>
      </c>
      <c r="F4" s="4">
        <f t="shared" si="0"/>
        <v>2</v>
      </c>
      <c r="G4" s="2">
        <v>395</v>
      </c>
      <c r="H4" s="6">
        <f t="shared" si="1"/>
        <v>1.6458333333333335E-5</v>
      </c>
      <c r="I4" s="6">
        <f t="shared" si="2"/>
        <v>16.458333333333336</v>
      </c>
      <c r="J4" s="6">
        <f t="shared" si="3"/>
        <v>4.1145833333333339</v>
      </c>
      <c r="M4" s="1" t="s">
        <v>21</v>
      </c>
      <c r="N4" s="2">
        <v>57.8466666666666</v>
      </c>
      <c r="O4" s="6">
        <f t="shared" si="4"/>
        <v>86.081349206349103</v>
      </c>
      <c r="P4" s="1" t="s">
        <v>22</v>
      </c>
    </row>
    <row r="5" spans="1:16" ht="15.75" customHeight="1" x14ac:dyDescent="0.25">
      <c r="A5" s="5" t="s">
        <v>23</v>
      </c>
      <c r="B5" s="2">
        <v>4123856</v>
      </c>
      <c r="C5" s="2">
        <v>225</v>
      </c>
      <c r="D5" s="2">
        <v>12</v>
      </c>
      <c r="E5" s="3">
        <v>10</v>
      </c>
      <c r="F5" s="4">
        <f t="shared" si="0"/>
        <v>2</v>
      </c>
      <c r="G5" s="2">
        <v>566</v>
      </c>
      <c r="H5" s="6">
        <f t="shared" si="1"/>
        <v>2.3583333333333332E-5</v>
      </c>
      <c r="I5" s="6">
        <f t="shared" si="2"/>
        <v>23.583333333333332</v>
      </c>
      <c r="J5" s="6">
        <f t="shared" si="3"/>
        <v>1.9652777777777777</v>
      </c>
      <c r="M5" s="1" t="s">
        <v>24</v>
      </c>
      <c r="N5" s="2">
        <v>57.867041666666601</v>
      </c>
      <c r="O5" s="6">
        <f t="shared" si="4"/>
        <v>86.111669146825292</v>
      </c>
      <c r="P5" s="1" t="s">
        <v>25</v>
      </c>
    </row>
    <row r="6" spans="1:16" ht="15.75" customHeight="1" x14ac:dyDescent="0.25">
      <c r="A6" s="5" t="s">
        <v>26</v>
      </c>
      <c r="B6" s="2">
        <v>4080224</v>
      </c>
      <c r="C6" s="2">
        <v>0</v>
      </c>
      <c r="D6" s="2">
        <v>320</v>
      </c>
      <c r="E6" s="3">
        <v>140</v>
      </c>
      <c r="F6" s="4">
        <f t="shared" si="0"/>
        <v>28</v>
      </c>
      <c r="G6" s="2">
        <v>671</v>
      </c>
      <c r="H6" s="6">
        <f t="shared" si="1"/>
        <v>2.7958333333333333E-5</v>
      </c>
      <c r="I6" s="6">
        <f t="shared" si="2"/>
        <v>27.958333333333332</v>
      </c>
      <c r="J6" s="6">
        <f t="shared" si="3"/>
        <v>8.7369791666666669E-2</v>
      </c>
      <c r="M6" s="1" t="s">
        <v>27</v>
      </c>
      <c r="N6" s="2">
        <v>57.800083333333298</v>
      </c>
      <c r="O6" s="6">
        <f t="shared" si="4"/>
        <v>86.012028769841223</v>
      </c>
      <c r="P6" s="1" t="s">
        <v>28</v>
      </c>
    </row>
    <row r="7" spans="1:16" ht="15.75" customHeight="1" x14ac:dyDescent="0.25">
      <c r="A7" s="5" t="s">
        <v>29</v>
      </c>
      <c r="B7" s="2">
        <v>4123868</v>
      </c>
      <c r="C7" s="2">
        <v>150</v>
      </c>
      <c r="D7" s="2">
        <v>4</v>
      </c>
      <c r="E7" s="3">
        <v>10</v>
      </c>
      <c r="F7" s="4">
        <f t="shared" si="0"/>
        <v>2</v>
      </c>
      <c r="G7" s="2">
        <v>359</v>
      </c>
      <c r="H7" s="6">
        <f t="shared" si="1"/>
        <v>1.4958333333333334E-5</v>
      </c>
      <c r="I7" s="6">
        <f t="shared" si="2"/>
        <v>14.958333333333334</v>
      </c>
      <c r="J7" s="6">
        <f t="shared" si="3"/>
        <v>3.7395833333333335</v>
      </c>
      <c r="M7" s="1" t="s">
        <v>30</v>
      </c>
      <c r="N7" s="2">
        <v>57.850833333333298</v>
      </c>
      <c r="O7" s="6">
        <f t="shared" si="4"/>
        <v>86.087549603174551</v>
      </c>
      <c r="P7" s="1" t="s">
        <v>31</v>
      </c>
    </row>
    <row r="8" spans="1:16" ht="15.75" customHeight="1" x14ac:dyDescent="0.25">
      <c r="A8" s="5" t="s">
        <v>32</v>
      </c>
      <c r="B8" s="2">
        <v>4123840</v>
      </c>
      <c r="C8" s="2">
        <v>160</v>
      </c>
      <c r="D8" s="2">
        <v>12</v>
      </c>
      <c r="E8" s="3">
        <v>5</v>
      </c>
      <c r="F8" s="4">
        <f t="shared" si="0"/>
        <v>1</v>
      </c>
      <c r="G8" s="2">
        <v>947</v>
      </c>
      <c r="H8" s="6">
        <f t="shared" si="1"/>
        <v>3.9458333333333335E-5</v>
      </c>
      <c r="I8" s="6">
        <f t="shared" si="2"/>
        <v>39.458333333333329</v>
      </c>
      <c r="J8" s="6">
        <f t="shared" si="3"/>
        <v>3.2881944444444442</v>
      </c>
      <c r="M8" s="1" t="s">
        <v>33</v>
      </c>
      <c r="N8" s="2">
        <v>57.780625000000001</v>
      </c>
      <c r="O8" s="6">
        <f t="shared" si="4"/>
        <v>85.983072916666671</v>
      </c>
      <c r="P8" s="1" t="s">
        <v>19</v>
      </c>
    </row>
    <row r="9" spans="1:16" ht="15.75" customHeight="1" x14ac:dyDescent="0.25">
      <c r="A9" s="5" t="s">
        <v>34</v>
      </c>
      <c r="B9" s="2">
        <v>4080544</v>
      </c>
      <c r="C9" s="2">
        <v>26</v>
      </c>
      <c r="D9" s="2">
        <v>4</v>
      </c>
      <c r="E9" s="3">
        <v>5</v>
      </c>
      <c r="F9" s="4">
        <f t="shared" si="0"/>
        <v>1</v>
      </c>
      <c r="G9" s="2">
        <v>1282</v>
      </c>
      <c r="H9" s="6">
        <f t="shared" si="1"/>
        <v>5.3416666666666666E-5</v>
      </c>
      <c r="I9" s="6">
        <f t="shared" si="2"/>
        <v>53.416666666666671</v>
      </c>
      <c r="J9" s="6">
        <f t="shared" si="3"/>
        <v>13.354166666666668</v>
      </c>
      <c r="M9" s="1" t="s">
        <v>35</v>
      </c>
      <c r="N9" s="2">
        <v>57.669625000000003</v>
      </c>
      <c r="O9" s="6">
        <f t="shared" si="4"/>
        <v>85.817894345238102</v>
      </c>
      <c r="P9" s="1" t="s">
        <v>22</v>
      </c>
    </row>
    <row r="10" spans="1:16" ht="15.75" customHeight="1" x14ac:dyDescent="0.25">
      <c r="A10" s="5" t="s">
        <v>36</v>
      </c>
      <c r="B10" s="2">
        <v>4123852</v>
      </c>
      <c r="C10" s="2">
        <v>150</v>
      </c>
      <c r="D10" s="2">
        <v>4</v>
      </c>
      <c r="E10" s="3">
        <v>5</v>
      </c>
      <c r="F10" s="4">
        <f t="shared" si="0"/>
        <v>1</v>
      </c>
      <c r="G10" s="2">
        <v>1272</v>
      </c>
      <c r="H10" s="6">
        <f t="shared" si="1"/>
        <v>5.3000000000000001E-5</v>
      </c>
      <c r="I10" s="6">
        <f t="shared" si="2"/>
        <v>53</v>
      </c>
      <c r="J10" s="6">
        <f t="shared" si="3"/>
        <v>13.25</v>
      </c>
      <c r="M10" s="1" t="s">
        <v>37</v>
      </c>
      <c r="N10" s="2">
        <v>57.785916666666601</v>
      </c>
      <c r="O10" s="6">
        <f t="shared" si="4"/>
        <v>85.990947420634825</v>
      </c>
      <c r="P10" s="1" t="s">
        <v>25</v>
      </c>
    </row>
    <row r="11" spans="1:16" ht="15.75" customHeight="1" x14ac:dyDescent="0.25">
      <c r="A11" s="5" t="s">
        <v>38</v>
      </c>
      <c r="B11" s="2">
        <v>4123824</v>
      </c>
      <c r="C11" s="2">
        <v>0</v>
      </c>
      <c r="D11" s="2">
        <v>12</v>
      </c>
      <c r="E11" s="3">
        <v>5</v>
      </c>
      <c r="F11" s="4">
        <f t="shared" si="0"/>
        <v>1</v>
      </c>
      <c r="G11" s="2">
        <v>1245</v>
      </c>
      <c r="H11" s="6">
        <f t="shared" si="1"/>
        <v>5.1875000000000001E-5</v>
      </c>
      <c r="I11" s="6">
        <f t="shared" si="2"/>
        <v>51.875</v>
      </c>
      <c r="J11" s="6">
        <f t="shared" si="3"/>
        <v>4.322916666666667</v>
      </c>
      <c r="M11" s="1" t="s">
        <v>39</v>
      </c>
      <c r="N11" s="2">
        <v>57.768083333333301</v>
      </c>
      <c r="O11" s="6">
        <f t="shared" si="4"/>
        <v>85.964409722222172</v>
      </c>
    </row>
    <row r="12" spans="1:16" ht="15.75" customHeight="1" x14ac:dyDescent="0.25">
      <c r="A12" s="5" t="s">
        <v>40</v>
      </c>
      <c r="B12" s="2">
        <v>4080548</v>
      </c>
      <c r="C12" s="2">
        <v>0</v>
      </c>
      <c r="D12" s="2">
        <v>4</v>
      </c>
      <c r="E12" s="3">
        <v>5</v>
      </c>
      <c r="F12" s="4">
        <f t="shared" si="0"/>
        <v>1</v>
      </c>
      <c r="G12" s="2">
        <v>1635</v>
      </c>
      <c r="H12" s="6">
        <f t="shared" si="1"/>
        <v>6.8125000000000003E-5</v>
      </c>
      <c r="I12" s="6">
        <f t="shared" si="2"/>
        <v>68.125</v>
      </c>
      <c r="J12" s="6">
        <f t="shared" si="3"/>
        <v>17.03125</v>
      </c>
      <c r="M12" s="1" t="s">
        <v>41</v>
      </c>
      <c r="N12" s="2">
        <v>57.849208333333301</v>
      </c>
      <c r="O12" s="6">
        <f t="shared" si="4"/>
        <v>86.085131448412653</v>
      </c>
    </row>
    <row r="13" spans="1:16" ht="15.75" customHeight="1" x14ac:dyDescent="0.25">
      <c r="A13" s="5" t="s">
        <v>42</v>
      </c>
      <c r="B13" s="2">
        <v>4080552</v>
      </c>
      <c r="C13" s="2">
        <v>192</v>
      </c>
      <c r="D13" s="2">
        <v>4</v>
      </c>
      <c r="E13" s="3">
        <v>5</v>
      </c>
      <c r="F13" s="4">
        <f t="shared" si="0"/>
        <v>1</v>
      </c>
      <c r="G13" s="2">
        <v>1251</v>
      </c>
      <c r="H13" s="6">
        <f t="shared" si="1"/>
        <v>5.2125E-5</v>
      </c>
      <c r="I13" s="6">
        <f t="shared" si="2"/>
        <v>52.125</v>
      </c>
      <c r="J13" s="6">
        <f t="shared" si="3"/>
        <v>13.03125</v>
      </c>
      <c r="M13" s="1" t="s">
        <v>43</v>
      </c>
      <c r="N13" s="2">
        <v>57.919333333333299</v>
      </c>
      <c r="O13" s="6">
        <f t="shared" si="4"/>
        <v>86.18948412698407</v>
      </c>
    </row>
    <row r="14" spans="1:16" ht="15.75" customHeight="1" x14ac:dyDescent="0.25">
      <c r="A14" s="5" t="s">
        <v>44</v>
      </c>
      <c r="B14" s="2">
        <v>4123836</v>
      </c>
      <c r="C14" s="2">
        <v>150</v>
      </c>
      <c r="D14" s="2">
        <v>4</v>
      </c>
      <c r="E14" s="3">
        <v>5</v>
      </c>
      <c r="F14" s="4">
        <f t="shared" si="0"/>
        <v>1</v>
      </c>
      <c r="G14" s="2">
        <v>1264</v>
      </c>
      <c r="H14" s="6">
        <f t="shared" si="1"/>
        <v>5.2666666666666668E-5</v>
      </c>
      <c r="I14" s="6">
        <f t="shared" si="2"/>
        <v>52.666666666666664</v>
      </c>
      <c r="J14" s="6">
        <f t="shared" si="3"/>
        <v>13.166666666666666</v>
      </c>
      <c r="M14" s="1" t="s">
        <v>45</v>
      </c>
      <c r="N14" s="2">
        <v>57.945958333333301</v>
      </c>
      <c r="O14" s="6">
        <f t="shared" si="4"/>
        <v>86.229104662698361</v>
      </c>
    </row>
    <row r="15" spans="1:16" ht="15.75" customHeight="1" x14ac:dyDescent="0.25">
      <c r="A15" s="5" t="s">
        <v>46</v>
      </c>
      <c r="B15" s="2">
        <v>4123808</v>
      </c>
      <c r="C15" s="2">
        <v>224</v>
      </c>
      <c r="D15" s="2">
        <v>12</v>
      </c>
      <c r="E15" s="3">
        <v>5</v>
      </c>
      <c r="F15" s="4">
        <f t="shared" si="0"/>
        <v>1</v>
      </c>
      <c r="G15" s="2">
        <v>1268</v>
      </c>
      <c r="H15" s="6">
        <f t="shared" si="1"/>
        <v>5.2833333333333335E-5</v>
      </c>
      <c r="I15" s="6">
        <f t="shared" si="2"/>
        <v>52.833333333333336</v>
      </c>
      <c r="J15" s="6">
        <f t="shared" si="3"/>
        <v>4.4027777777777777</v>
      </c>
      <c r="M15" s="1" t="s">
        <v>47</v>
      </c>
      <c r="N15" s="2">
        <v>57.914416666666597</v>
      </c>
      <c r="O15" s="6">
        <f t="shared" si="4"/>
        <v>86.182167658730052</v>
      </c>
    </row>
    <row r="16" spans="1:16" ht="15.75" customHeight="1" x14ac:dyDescent="0.25">
      <c r="A16" s="5" t="s">
        <v>48</v>
      </c>
      <c r="B16" s="2">
        <v>4080556</v>
      </c>
      <c r="C16" s="2">
        <v>0</v>
      </c>
      <c r="D16" s="2">
        <v>320</v>
      </c>
      <c r="E16" s="3">
        <v>120</v>
      </c>
      <c r="F16" s="4">
        <f t="shared" si="0"/>
        <v>24</v>
      </c>
      <c r="G16" s="2">
        <v>1269</v>
      </c>
      <c r="H16" s="6">
        <f t="shared" si="1"/>
        <v>5.2874999999999998E-5</v>
      </c>
      <c r="I16" s="6">
        <f t="shared" si="2"/>
        <v>52.875</v>
      </c>
      <c r="J16" s="6">
        <f t="shared" si="3"/>
        <v>0.16523437499999999</v>
      </c>
      <c r="M16" s="1" t="s">
        <v>49</v>
      </c>
      <c r="N16" s="2">
        <v>57.933208333333297</v>
      </c>
      <c r="O16" s="6">
        <f t="shared" si="4"/>
        <v>86.210131448412653</v>
      </c>
    </row>
    <row r="17" spans="1:15" ht="15.75" customHeight="1" x14ac:dyDescent="0.25">
      <c r="A17" s="5" t="s">
        <v>50</v>
      </c>
      <c r="B17" s="2">
        <v>4123820</v>
      </c>
      <c r="C17" s="2">
        <v>150</v>
      </c>
      <c r="D17" s="2">
        <v>4</v>
      </c>
      <c r="E17" s="3">
        <v>5</v>
      </c>
      <c r="F17" s="4">
        <f t="shared" si="0"/>
        <v>1</v>
      </c>
      <c r="G17" s="2">
        <v>399</v>
      </c>
      <c r="H17" s="6">
        <f t="shared" si="1"/>
        <v>1.6625000000000001E-5</v>
      </c>
      <c r="I17" s="6">
        <f t="shared" si="2"/>
        <v>16.625</v>
      </c>
      <c r="J17" s="6">
        <f t="shared" si="3"/>
        <v>4.15625</v>
      </c>
      <c r="M17" s="1" t="s">
        <v>51</v>
      </c>
      <c r="N17" s="2">
        <v>58.049166666666601</v>
      </c>
      <c r="O17" s="6">
        <f t="shared" si="4"/>
        <v>86.382688492063394</v>
      </c>
    </row>
    <row r="18" spans="1:15" ht="15.75" customHeight="1" x14ac:dyDescent="0.25">
      <c r="A18" s="5" t="s">
        <v>52</v>
      </c>
      <c r="B18" s="2">
        <v>4123792</v>
      </c>
      <c r="C18" s="2">
        <v>225</v>
      </c>
      <c r="D18" s="2">
        <v>12</v>
      </c>
      <c r="E18" s="3">
        <v>5</v>
      </c>
      <c r="F18" s="4">
        <f t="shared" si="0"/>
        <v>1</v>
      </c>
      <c r="G18" s="2">
        <v>1308</v>
      </c>
      <c r="H18" s="6">
        <f t="shared" si="1"/>
        <v>5.4500000000000003E-5</v>
      </c>
      <c r="I18" s="6">
        <f t="shared" si="2"/>
        <v>54.500000000000007</v>
      </c>
      <c r="J18" s="6">
        <f t="shared" si="3"/>
        <v>4.541666666666667</v>
      </c>
      <c r="M18" s="1" t="s">
        <v>53</v>
      </c>
      <c r="N18" s="2">
        <v>57.941416666666598</v>
      </c>
      <c r="O18" s="6">
        <f t="shared" si="4"/>
        <v>86.222346230158635</v>
      </c>
    </row>
    <row r="19" spans="1:15" ht="15.75" customHeight="1" x14ac:dyDescent="0.25">
      <c r="A19" s="5" t="s">
        <v>54</v>
      </c>
      <c r="B19" s="2">
        <v>4080876</v>
      </c>
      <c r="C19" s="2">
        <v>0</v>
      </c>
      <c r="D19" s="2">
        <v>320</v>
      </c>
      <c r="E19" s="3">
        <v>150</v>
      </c>
      <c r="F19" s="4">
        <f t="shared" si="0"/>
        <v>30</v>
      </c>
      <c r="G19" s="2">
        <v>1286</v>
      </c>
      <c r="H19" s="6">
        <f t="shared" si="1"/>
        <v>5.3583333333333332E-5</v>
      </c>
      <c r="I19" s="6">
        <f t="shared" si="2"/>
        <v>53.583333333333329</v>
      </c>
      <c r="J19" s="6">
        <f t="shared" si="3"/>
        <v>0.16744791666666664</v>
      </c>
      <c r="M19" s="1" t="s">
        <v>55</v>
      </c>
      <c r="N19" s="2">
        <v>57.931708333333297</v>
      </c>
      <c r="O19" s="6">
        <f t="shared" si="4"/>
        <v>86.2078993055555</v>
      </c>
    </row>
    <row r="20" spans="1:15" ht="15.75" customHeight="1" x14ac:dyDescent="0.25">
      <c r="A20" s="5" t="s">
        <v>15</v>
      </c>
      <c r="B20" s="2">
        <v>4123804</v>
      </c>
      <c r="C20" s="2">
        <v>150</v>
      </c>
      <c r="D20" s="2">
        <v>4</v>
      </c>
      <c r="E20" s="3">
        <v>10</v>
      </c>
      <c r="F20" s="4">
        <f t="shared" si="0"/>
        <v>2</v>
      </c>
      <c r="G20" s="2">
        <v>380</v>
      </c>
      <c r="H20" s="6">
        <f t="shared" si="1"/>
        <v>1.5833333333333333E-5</v>
      </c>
      <c r="I20" s="6">
        <f t="shared" si="2"/>
        <v>15.833333333333334</v>
      </c>
      <c r="J20" s="6">
        <f t="shared" si="3"/>
        <v>3.9583333333333335</v>
      </c>
      <c r="M20" s="1" t="s">
        <v>56</v>
      </c>
      <c r="N20" s="2">
        <v>57.939458333333299</v>
      </c>
      <c r="O20" s="6">
        <f t="shared" si="4"/>
        <v>86.219432043650741</v>
      </c>
    </row>
    <row r="21" spans="1:15" ht="15.75" customHeight="1" x14ac:dyDescent="0.25">
      <c r="A21" s="5" t="s">
        <v>57</v>
      </c>
      <c r="B21" s="2">
        <v>4123776</v>
      </c>
      <c r="C21" s="2">
        <v>224</v>
      </c>
      <c r="D21" s="2">
        <v>12</v>
      </c>
      <c r="E21" s="3">
        <v>5</v>
      </c>
      <c r="F21" s="4">
        <f t="shared" si="0"/>
        <v>1</v>
      </c>
      <c r="G21" s="2">
        <v>28382</v>
      </c>
      <c r="H21" s="6">
        <f t="shared" si="1"/>
        <v>1.1825833333333332E-3</v>
      </c>
      <c r="I21" s="6">
        <f t="shared" si="2"/>
        <v>1182.5833333333333</v>
      </c>
      <c r="J21" s="6">
        <f t="shared" si="3"/>
        <v>98.5486111111111</v>
      </c>
      <c r="M21" s="1" t="s">
        <v>58</v>
      </c>
      <c r="N21" s="2">
        <v>57.934666666666601</v>
      </c>
      <c r="O21" s="6">
        <f t="shared" si="4"/>
        <v>86.212301587301482</v>
      </c>
    </row>
    <row r="22" spans="1:15" ht="15.75" customHeight="1" x14ac:dyDescent="0.25">
      <c r="A22" s="5" t="s">
        <v>57</v>
      </c>
      <c r="B22" s="2">
        <v>4081196</v>
      </c>
      <c r="C22" s="2">
        <v>1</v>
      </c>
      <c r="D22" s="2">
        <v>320</v>
      </c>
      <c r="E22" s="3">
        <v>105</v>
      </c>
      <c r="F22" s="4">
        <f t="shared" si="0"/>
        <v>21</v>
      </c>
      <c r="G22" s="2">
        <v>1277</v>
      </c>
      <c r="H22" s="6">
        <f t="shared" si="1"/>
        <v>5.320833333333333E-5</v>
      </c>
      <c r="I22" s="6">
        <f t="shared" si="2"/>
        <v>53.208333333333329</v>
      </c>
      <c r="J22" s="6">
        <f t="shared" si="3"/>
        <v>0.16627604166666665</v>
      </c>
      <c r="M22" s="1" t="s">
        <v>59</v>
      </c>
      <c r="N22" s="2">
        <v>57.750208333333298</v>
      </c>
      <c r="O22" s="6">
        <f t="shared" si="4"/>
        <v>85.937810019841223</v>
      </c>
    </row>
    <row r="23" spans="1:15" ht="15.75" customHeight="1" x14ac:dyDescent="0.25">
      <c r="A23" s="5" t="s">
        <v>60</v>
      </c>
      <c r="B23" s="2">
        <v>4123788</v>
      </c>
      <c r="C23" s="2">
        <v>150</v>
      </c>
      <c r="D23" s="2">
        <v>4</v>
      </c>
      <c r="E23" s="3">
        <v>5</v>
      </c>
      <c r="F23" s="4">
        <f t="shared" si="0"/>
        <v>1</v>
      </c>
      <c r="G23" s="2">
        <v>423</v>
      </c>
      <c r="H23" s="6">
        <f t="shared" si="1"/>
        <v>1.7625000000000002E-5</v>
      </c>
      <c r="I23" s="6">
        <f t="shared" si="2"/>
        <v>17.625</v>
      </c>
      <c r="J23" s="6">
        <f t="shared" si="3"/>
        <v>4.40625</v>
      </c>
      <c r="M23" s="1" t="s">
        <v>61</v>
      </c>
      <c r="N23" s="2">
        <v>57.908749999999998</v>
      </c>
      <c r="O23" s="6">
        <f t="shared" si="4"/>
        <v>86.17373511904762</v>
      </c>
    </row>
    <row r="24" spans="1:15" ht="15.75" customHeight="1" x14ac:dyDescent="0.25">
      <c r="A24" s="5" t="s">
        <v>62</v>
      </c>
      <c r="B24" s="2">
        <v>4123760</v>
      </c>
      <c r="C24" s="2">
        <v>225</v>
      </c>
      <c r="D24" s="2">
        <v>12</v>
      </c>
      <c r="E24" s="3">
        <v>5</v>
      </c>
      <c r="F24" s="4">
        <f t="shared" si="0"/>
        <v>1</v>
      </c>
      <c r="G24" s="2">
        <v>1257</v>
      </c>
      <c r="H24" s="6">
        <f t="shared" si="1"/>
        <v>5.2374999999999999E-5</v>
      </c>
      <c r="I24" s="6">
        <f t="shared" si="2"/>
        <v>52.375</v>
      </c>
      <c r="J24" s="6">
        <f t="shared" si="3"/>
        <v>4.364583333333333</v>
      </c>
      <c r="M24" s="1" t="s">
        <v>63</v>
      </c>
      <c r="N24" s="2">
        <v>57.954999999999998</v>
      </c>
      <c r="O24" s="6">
        <f t="shared" si="4"/>
        <v>86.242559523809518</v>
      </c>
    </row>
    <row r="25" spans="1:15" ht="15.75" customHeight="1" x14ac:dyDescent="0.25">
      <c r="A25" s="5" t="s">
        <v>64</v>
      </c>
      <c r="B25" s="2">
        <v>4081516</v>
      </c>
      <c r="C25" s="2">
        <v>1</v>
      </c>
      <c r="D25" s="2">
        <v>320</v>
      </c>
      <c r="E25" s="3">
        <v>110</v>
      </c>
      <c r="F25" s="4">
        <f t="shared" si="0"/>
        <v>22</v>
      </c>
      <c r="G25" s="2">
        <v>1260</v>
      </c>
      <c r="H25" s="6">
        <f t="shared" si="1"/>
        <v>5.2500000000000002E-5</v>
      </c>
      <c r="I25" s="6">
        <f t="shared" si="2"/>
        <v>52.500000000000007</v>
      </c>
      <c r="J25" s="6">
        <f t="shared" si="3"/>
        <v>0.16406250000000003</v>
      </c>
      <c r="M25" s="1" t="s">
        <v>65</v>
      </c>
      <c r="N25" s="2">
        <v>57.994208333333297</v>
      </c>
      <c r="O25" s="6">
        <f t="shared" si="4"/>
        <v>86.300905257936463</v>
      </c>
    </row>
    <row r="26" spans="1:15" ht="15.75" customHeight="1" x14ac:dyDescent="0.25">
      <c r="A26" s="5" t="s">
        <v>66</v>
      </c>
      <c r="B26" s="2">
        <v>4123772</v>
      </c>
      <c r="C26" s="2">
        <v>150</v>
      </c>
      <c r="D26" s="2">
        <v>4</v>
      </c>
      <c r="E26" s="3">
        <v>5</v>
      </c>
      <c r="F26" s="4">
        <f t="shared" si="0"/>
        <v>1</v>
      </c>
      <c r="G26" s="2">
        <v>423</v>
      </c>
      <c r="H26" s="6">
        <f t="shared" si="1"/>
        <v>1.7625000000000002E-5</v>
      </c>
      <c r="I26" s="6">
        <f t="shared" si="2"/>
        <v>17.625</v>
      </c>
      <c r="J26" s="6">
        <f t="shared" si="3"/>
        <v>4.40625</v>
      </c>
      <c r="M26" s="1" t="s">
        <v>67</v>
      </c>
      <c r="N26" s="2">
        <v>57.798458333333301</v>
      </c>
      <c r="O26" s="6">
        <f t="shared" si="4"/>
        <v>86.00961061507931</v>
      </c>
    </row>
    <row r="27" spans="1:15" ht="15.75" customHeight="1" x14ac:dyDescent="0.25">
      <c r="A27" s="5" t="s">
        <v>68</v>
      </c>
      <c r="B27" s="2">
        <v>4123744</v>
      </c>
      <c r="C27" s="2">
        <v>224</v>
      </c>
      <c r="D27" s="2">
        <v>12</v>
      </c>
      <c r="E27" s="3">
        <v>5</v>
      </c>
      <c r="F27" s="4">
        <f t="shared" si="0"/>
        <v>1</v>
      </c>
      <c r="G27" s="2">
        <v>1266</v>
      </c>
      <c r="H27" s="6">
        <f t="shared" si="1"/>
        <v>5.2750000000000001E-5</v>
      </c>
      <c r="I27" s="6">
        <f t="shared" si="2"/>
        <v>52.75</v>
      </c>
      <c r="J27" s="6">
        <f t="shared" si="3"/>
        <v>4.395833333333333</v>
      </c>
      <c r="M27" s="1" t="s">
        <v>69</v>
      </c>
      <c r="N27" s="2">
        <v>57.928249999999998</v>
      </c>
      <c r="O27" s="6">
        <f t="shared" si="4"/>
        <v>86.202752976190482</v>
      </c>
    </row>
    <row r="28" spans="1:15" ht="15.75" customHeight="1" x14ac:dyDescent="0.25">
      <c r="A28" s="5" t="s">
        <v>70</v>
      </c>
      <c r="B28" s="2">
        <v>4081836</v>
      </c>
      <c r="C28" s="2">
        <v>2</v>
      </c>
      <c r="D28" s="2">
        <v>320</v>
      </c>
      <c r="E28" s="3">
        <v>120</v>
      </c>
      <c r="F28" s="4">
        <f t="shared" si="0"/>
        <v>24</v>
      </c>
      <c r="G28" s="2">
        <v>1267</v>
      </c>
      <c r="H28" s="6">
        <f t="shared" si="1"/>
        <v>5.2791666666666665E-5</v>
      </c>
      <c r="I28" s="6">
        <f t="shared" si="2"/>
        <v>52.791666666666664</v>
      </c>
      <c r="J28" s="6">
        <f t="shared" si="3"/>
        <v>0.16497395833333334</v>
      </c>
      <c r="M28" s="1" t="s">
        <v>71</v>
      </c>
      <c r="N28" s="2">
        <v>58.250833333333297</v>
      </c>
      <c r="O28" s="6">
        <f t="shared" si="4"/>
        <v>86.682787698412653</v>
      </c>
    </row>
    <row r="29" spans="1:15" ht="15.75" customHeight="1" x14ac:dyDescent="0.25">
      <c r="A29" s="5" t="s">
        <v>72</v>
      </c>
      <c r="B29" s="2">
        <v>4123756</v>
      </c>
      <c r="C29" s="2">
        <v>150</v>
      </c>
      <c r="D29" s="2">
        <v>4</v>
      </c>
      <c r="E29" s="3">
        <v>10</v>
      </c>
      <c r="F29" s="4">
        <f t="shared" si="0"/>
        <v>2</v>
      </c>
      <c r="G29" s="2">
        <v>487</v>
      </c>
      <c r="H29" s="6">
        <f t="shared" si="1"/>
        <v>2.0291666666666667E-5</v>
      </c>
      <c r="I29" s="6">
        <f t="shared" si="2"/>
        <v>20.291666666666668</v>
      </c>
      <c r="J29" s="6">
        <f t="shared" si="3"/>
        <v>5.072916666666667</v>
      </c>
      <c r="M29" s="1" t="s">
        <v>73</v>
      </c>
      <c r="N29" s="2">
        <v>57.783833333333298</v>
      </c>
      <c r="O29" s="6">
        <f t="shared" si="4"/>
        <v>85.987847222222172</v>
      </c>
    </row>
    <row r="30" spans="1:15" ht="15.75" customHeight="1" x14ac:dyDescent="0.25">
      <c r="A30" s="5" t="s">
        <v>74</v>
      </c>
      <c r="B30" s="2">
        <v>4123728</v>
      </c>
      <c r="C30" s="2">
        <v>225</v>
      </c>
      <c r="D30" s="2">
        <v>12</v>
      </c>
      <c r="E30" s="3">
        <v>5</v>
      </c>
      <c r="F30" s="4">
        <f t="shared" si="0"/>
        <v>1</v>
      </c>
      <c r="G30" s="2">
        <v>1513</v>
      </c>
      <c r="H30" s="6">
        <f t="shared" si="1"/>
        <v>6.3041666666666663E-5</v>
      </c>
      <c r="I30" s="6">
        <f t="shared" si="2"/>
        <v>63.041666666666664</v>
      </c>
      <c r="J30" s="6">
        <f t="shared" si="3"/>
        <v>5.2534722222222223</v>
      </c>
      <c r="M30" s="1" t="s">
        <v>75</v>
      </c>
      <c r="N30" s="2">
        <v>57.947875000000003</v>
      </c>
      <c r="O30" s="6">
        <f t="shared" si="4"/>
        <v>86.231956845238102</v>
      </c>
    </row>
    <row r="31" spans="1:15" ht="15.75" customHeight="1" x14ac:dyDescent="0.25">
      <c r="A31" s="5" t="s">
        <v>76</v>
      </c>
      <c r="B31" s="2">
        <v>4082156</v>
      </c>
      <c r="C31" s="2">
        <v>2</v>
      </c>
      <c r="D31" s="2">
        <v>320</v>
      </c>
      <c r="E31" s="3">
        <v>160</v>
      </c>
      <c r="F31" s="4">
        <f t="shared" si="0"/>
        <v>32</v>
      </c>
      <c r="G31" s="2">
        <v>1258</v>
      </c>
      <c r="H31" s="6">
        <f t="shared" si="1"/>
        <v>5.2416666666666669E-5</v>
      </c>
      <c r="I31" s="6">
        <f t="shared" si="2"/>
        <v>52.416666666666664</v>
      </c>
      <c r="J31" s="6">
        <f t="shared" si="3"/>
        <v>0.16380208333333332</v>
      </c>
      <c r="M31" s="1" t="s">
        <v>77</v>
      </c>
      <c r="N31" s="2">
        <v>57.849916666666601</v>
      </c>
      <c r="O31" s="6">
        <f t="shared" si="4"/>
        <v>86.086185515872913</v>
      </c>
    </row>
    <row r="32" spans="1:15" ht="15.75" customHeight="1" x14ac:dyDescent="0.25">
      <c r="A32" s="5" t="s">
        <v>78</v>
      </c>
      <c r="B32" s="2">
        <v>4123740</v>
      </c>
      <c r="C32" s="2">
        <v>150</v>
      </c>
      <c r="D32" s="2">
        <v>4</v>
      </c>
      <c r="E32" s="3">
        <v>10</v>
      </c>
      <c r="F32" s="4">
        <f t="shared" si="0"/>
        <v>2</v>
      </c>
      <c r="G32" s="2">
        <v>374</v>
      </c>
      <c r="H32" s="6">
        <f t="shared" si="1"/>
        <v>1.5583333333333334E-5</v>
      </c>
      <c r="I32" s="6">
        <f t="shared" si="2"/>
        <v>15.583333333333334</v>
      </c>
      <c r="J32" s="6">
        <f t="shared" si="3"/>
        <v>3.8958333333333335</v>
      </c>
      <c r="M32" s="1" t="s">
        <v>79</v>
      </c>
      <c r="N32" s="2">
        <v>57.940583333333301</v>
      </c>
      <c r="O32" s="6">
        <f t="shared" si="4"/>
        <v>86.221106150793602</v>
      </c>
    </row>
    <row r="33" spans="1:15" ht="15.75" customHeight="1" x14ac:dyDescent="0.25">
      <c r="A33" s="5" t="s">
        <v>80</v>
      </c>
      <c r="B33" s="2">
        <v>4123712</v>
      </c>
      <c r="C33" s="2">
        <v>224</v>
      </c>
      <c r="D33" s="2">
        <v>12</v>
      </c>
      <c r="E33" s="3">
        <v>5</v>
      </c>
      <c r="F33" s="4">
        <f t="shared" si="0"/>
        <v>1</v>
      </c>
      <c r="G33" s="2">
        <v>621</v>
      </c>
      <c r="H33" s="6">
        <f t="shared" si="1"/>
        <v>2.5874999999999999E-5</v>
      </c>
      <c r="I33" s="6">
        <f t="shared" si="2"/>
        <v>25.875</v>
      </c>
      <c r="J33" s="6">
        <f t="shared" si="3"/>
        <v>2.15625</v>
      </c>
      <c r="M33" s="1" t="s">
        <v>81</v>
      </c>
      <c r="N33" s="2">
        <v>57.994666666666603</v>
      </c>
      <c r="O33" s="6">
        <f t="shared" si="4"/>
        <v>86.301587301587205</v>
      </c>
    </row>
    <row r="34" spans="1:15" ht="15.75" customHeight="1" x14ac:dyDescent="0.25">
      <c r="A34" s="5" t="s">
        <v>82</v>
      </c>
      <c r="B34" s="2">
        <v>4082476</v>
      </c>
      <c r="C34" s="2">
        <v>3</v>
      </c>
      <c r="D34" s="2">
        <v>320</v>
      </c>
      <c r="E34" s="3">
        <v>105</v>
      </c>
      <c r="F34" s="4">
        <f t="shared" si="0"/>
        <v>21</v>
      </c>
      <c r="G34" s="2">
        <v>1267</v>
      </c>
      <c r="H34" s="6">
        <f t="shared" si="1"/>
        <v>5.2791666666666665E-5</v>
      </c>
      <c r="I34" s="6">
        <f t="shared" si="2"/>
        <v>52.791666666666664</v>
      </c>
      <c r="J34" s="6">
        <f t="shared" si="3"/>
        <v>0.16497395833333334</v>
      </c>
      <c r="M34" s="1" t="s">
        <v>83</v>
      </c>
      <c r="N34" s="2">
        <v>58.0744166666666</v>
      </c>
      <c r="O34" s="6">
        <f t="shared" si="4"/>
        <v>86.420262896825292</v>
      </c>
    </row>
    <row r="35" spans="1:15" ht="15.75" customHeight="1" x14ac:dyDescent="0.25">
      <c r="A35" s="5" t="s">
        <v>84</v>
      </c>
      <c r="B35" s="2">
        <v>4123724</v>
      </c>
      <c r="C35" s="2">
        <v>150</v>
      </c>
      <c r="D35" s="2">
        <v>4</v>
      </c>
      <c r="E35" s="3">
        <v>10</v>
      </c>
      <c r="F35" s="4">
        <f t="shared" si="0"/>
        <v>2</v>
      </c>
      <c r="G35" s="2">
        <v>3128</v>
      </c>
      <c r="H35" s="6">
        <f t="shared" si="1"/>
        <v>1.3033333333333332E-4</v>
      </c>
      <c r="I35" s="6">
        <f t="shared" si="2"/>
        <v>130.33333333333334</v>
      </c>
      <c r="J35" s="6">
        <f t="shared" si="3"/>
        <v>32.583333333333336</v>
      </c>
      <c r="M35" s="1" t="s">
        <v>85</v>
      </c>
      <c r="N35" s="2">
        <v>57.917583333333297</v>
      </c>
      <c r="O35" s="6">
        <f t="shared" si="4"/>
        <v>86.186879960317412</v>
      </c>
    </row>
    <row r="36" spans="1:15" ht="15.75" customHeight="1" x14ac:dyDescent="0.25">
      <c r="A36" s="5" t="s">
        <v>86</v>
      </c>
      <c r="B36" s="2">
        <v>4123696</v>
      </c>
      <c r="C36" s="2">
        <v>225</v>
      </c>
      <c r="D36" s="2">
        <v>12</v>
      </c>
      <c r="E36" s="3">
        <v>5</v>
      </c>
      <c r="F36" s="4">
        <f t="shared" si="0"/>
        <v>1</v>
      </c>
      <c r="G36" s="2">
        <v>621</v>
      </c>
      <c r="H36" s="6">
        <f t="shared" si="1"/>
        <v>2.5874999999999999E-5</v>
      </c>
      <c r="I36" s="6">
        <f t="shared" si="2"/>
        <v>25.875</v>
      </c>
      <c r="J36" s="6">
        <f t="shared" si="3"/>
        <v>2.15625</v>
      </c>
      <c r="M36" s="1" t="s">
        <v>87</v>
      </c>
      <c r="N36" s="2">
        <v>57.944625000000002</v>
      </c>
      <c r="O36" s="6">
        <f t="shared" si="4"/>
        <v>86.227120535714292</v>
      </c>
    </row>
    <row r="37" spans="1:15" ht="15.75" customHeight="1" x14ac:dyDescent="0.25">
      <c r="A37" s="5" t="s">
        <v>88</v>
      </c>
      <c r="B37" s="2">
        <v>4082796</v>
      </c>
      <c r="C37" s="2">
        <v>3</v>
      </c>
      <c r="D37" s="2">
        <v>320</v>
      </c>
      <c r="E37" s="3">
        <v>110</v>
      </c>
      <c r="F37" s="4">
        <f t="shared" si="0"/>
        <v>22</v>
      </c>
      <c r="G37" s="2">
        <v>1254</v>
      </c>
      <c r="H37" s="6">
        <f t="shared" si="1"/>
        <v>5.2250000000000003E-5</v>
      </c>
      <c r="I37" s="6">
        <f t="shared" si="2"/>
        <v>52.250000000000007</v>
      </c>
      <c r="J37" s="6">
        <f t="shared" si="3"/>
        <v>0.16328125000000002</v>
      </c>
      <c r="M37" s="1" t="s">
        <v>89</v>
      </c>
      <c r="N37" s="2">
        <v>58.117916666666602</v>
      </c>
      <c r="O37" s="6">
        <f t="shared" si="4"/>
        <v>86.484995039682445</v>
      </c>
    </row>
    <row r="38" spans="1:15" ht="15.75" customHeight="1" x14ac:dyDescent="0.25">
      <c r="A38" s="5" t="s">
        <v>90</v>
      </c>
      <c r="B38" s="2">
        <v>4123708</v>
      </c>
      <c r="C38" s="2">
        <v>150</v>
      </c>
      <c r="D38" s="2">
        <v>4</v>
      </c>
      <c r="E38" s="3">
        <v>10</v>
      </c>
      <c r="F38" s="4">
        <f t="shared" si="0"/>
        <v>2</v>
      </c>
      <c r="G38" s="2">
        <v>511</v>
      </c>
      <c r="H38" s="6">
        <f t="shared" si="1"/>
        <v>2.1291666666666668E-5</v>
      </c>
      <c r="I38" s="6">
        <f t="shared" si="2"/>
        <v>21.291666666666668</v>
      </c>
      <c r="J38" s="6">
        <f t="shared" si="3"/>
        <v>5.322916666666667</v>
      </c>
      <c r="M38" s="1" t="s">
        <v>91</v>
      </c>
      <c r="N38" s="2">
        <v>57.939291666666598</v>
      </c>
      <c r="O38" s="6">
        <f t="shared" si="4"/>
        <v>86.219184027777672</v>
      </c>
    </row>
    <row r="39" spans="1:15" ht="15.75" customHeight="1" x14ac:dyDescent="0.25">
      <c r="A39" s="5" t="s">
        <v>92</v>
      </c>
      <c r="B39" s="2">
        <v>4123680</v>
      </c>
      <c r="C39" s="2">
        <v>224</v>
      </c>
      <c r="D39" s="2">
        <v>12</v>
      </c>
      <c r="E39" s="3">
        <v>5</v>
      </c>
      <c r="F39" s="4">
        <f t="shared" si="0"/>
        <v>1</v>
      </c>
      <c r="G39" s="2">
        <v>635</v>
      </c>
      <c r="H39" s="6">
        <f t="shared" si="1"/>
        <v>2.6458333333333334E-5</v>
      </c>
      <c r="I39" s="6">
        <f t="shared" si="2"/>
        <v>26.458333333333332</v>
      </c>
      <c r="J39" s="6">
        <f t="shared" si="3"/>
        <v>2.2048611111111112</v>
      </c>
      <c r="M39" s="1" t="s">
        <v>93</v>
      </c>
      <c r="N39" s="2">
        <v>57.958874999999999</v>
      </c>
      <c r="O39" s="6">
        <f t="shared" si="4"/>
        <v>86.248325892857139</v>
      </c>
    </row>
    <row r="40" spans="1:15" ht="15.75" customHeight="1" x14ac:dyDescent="0.25">
      <c r="A40" s="5" t="s">
        <v>94</v>
      </c>
      <c r="B40" s="2">
        <v>4083116</v>
      </c>
      <c r="C40" s="2">
        <v>4</v>
      </c>
      <c r="D40" s="2">
        <v>320</v>
      </c>
      <c r="E40" s="3">
        <v>120</v>
      </c>
      <c r="F40" s="4">
        <f t="shared" si="0"/>
        <v>24</v>
      </c>
      <c r="G40" s="2">
        <v>1263</v>
      </c>
      <c r="H40" s="6">
        <f t="shared" si="1"/>
        <v>5.2624999999999998E-5</v>
      </c>
      <c r="I40" s="6">
        <f t="shared" si="2"/>
        <v>52.625</v>
      </c>
      <c r="J40" s="6">
        <f t="shared" si="3"/>
        <v>0.16445312500000001</v>
      </c>
      <c r="M40" s="1" t="s">
        <v>95</v>
      </c>
      <c r="N40" s="2">
        <v>57.922166666666598</v>
      </c>
      <c r="O40" s="6">
        <f t="shared" si="4"/>
        <v>86.193700396825292</v>
      </c>
    </row>
    <row r="41" spans="1:15" ht="15.75" customHeight="1" x14ac:dyDescent="0.25">
      <c r="A41" s="5" t="s">
        <v>96</v>
      </c>
      <c r="B41" s="2">
        <v>4123692</v>
      </c>
      <c r="C41" s="2">
        <v>150</v>
      </c>
      <c r="D41" s="2">
        <v>4</v>
      </c>
      <c r="E41" s="3">
        <v>5</v>
      </c>
      <c r="F41" s="4">
        <f t="shared" si="0"/>
        <v>1</v>
      </c>
      <c r="G41" s="2">
        <v>430</v>
      </c>
      <c r="H41" s="6">
        <f t="shared" si="1"/>
        <v>1.7916666666666667E-5</v>
      </c>
      <c r="I41" s="6">
        <f t="shared" si="2"/>
        <v>17.916666666666668</v>
      </c>
      <c r="J41" s="6">
        <f t="shared" si="3"/>
        <v>4.479166666666667</v>
      </c>
      <c r="M41" s="1" t="s">
        <v>97</v>
      </c>
      <c r="N41" s="2">
        <v>58.004624999999997</v>
      </c>
      <c r="O41" s="6">
        <f t="shared" si="4"/>
        <v>86.31640625</v>
      </c>
    </row>
    <row r="42" spans="1:15" ht="15.75" customHeight="1" x14ac:dyDescent="0.25">
      <c r="A42" s="5" t="s">
        <v>98</v>
      </c>
      <c r="B42" s="2">
        <v>4123664</v>
      </c>
      <c r="C42" s="2">
        <v>225</v>
      </c>
      <c r="D42" s="2">
        <v>12</v>
      </c>
      <c r="E42" s="3">
        <v>10</v>
      </c>
      <c r="F42" s="4">
        <f t="shared" si="0"/>
        <v>2</v>
      </c>
      <c r="G42" s="2">
        <v>1256</v>
      </c>
      <c r="H42" s="6">
        <f t="shared" si="1"/>
        <v>5.2333333333333336E-5</v>
      </c>
      <c r="I42" s="6">
        <f t="shared" si="2"/>
        <v>52.333333333333336</v>
      </c>
      <c r="J42" s="6">
        <f t="shared" si="3"/>
        <v>4.3611111111111116</v>
      </c>
      <c r="M42" s="1" t="s">
        <v>99</v>
      </c>
      <c r="N42" s="2">
        <v>57.9440416666666</v>
      </c>
      <c r="O42" s="6">
        <f t="shared" si="4"/>
        <v>86.226252480158635</v>
      </c>
    </row>
    <row r="43" spans="1:15" ht="15.75" customHeight="1" x14ac:dyDescent="0.25">
      <c r="A43" s="5" t="s">
        <v>100</v>
      </c>
      <c r="B43" s="2">
        <v>4083436</v>
      </c>
      <c r="C43" s="2">
        <v>4</v>
      </c>
      <c r="D43" s="2">
        <v>320</v>
      </c>
      <c r="E43" s="3">
        <v>155</v>
      </c>
      <c r="F43" s="4">
        <f t="shared" si="0"/>
        <v>31</v>
      </c>
      <c r="G43" s="2">
        <v>28768</v>
      </c>
      <c r="H43" s="6">
        <f t="shared" si="1"/>
        <v>1.1986666666666667E-3</v>
      </c>
      <c r="I43" s="6">
        <f t="shared" si="2"/>
        <v>1198.6666666666667</v>
      </c>
      <c r="J43" s="6">
        <f t="shared" si="3"/>
        <v>3.7458333333333336</v>
      </c>
      <c r="M43" s="1" t="s">
        <v>101</v>
      </c>
      <c r="N43" s="2">
        <v>57.915833333333303</v>
      </c>
      <c r="O43" s="6">
        <f t="shared" si="4"/>
        <v>86.184275793650755</v>
      </c>
    </row>
    <row r="44" spans="1:15" ht="15.75" customHeight="1" x14ac:dyDescent="0.25">
      <c r="A44" s="5" t="s">
        <v>102</v>
      </c>
      <c r="B44" s="2">
        <v>4123676</v>
      </c>
      <c r="C44" s="2">
        <v>150</v>
      </c>
      <c r="D44" s="2">
        <v>4</v>
      </c>
      <c r="E44" s="3">
        <v>5</v>
      </c>
      <c r="F44" s="4">
        <f t="shared" si="0"/>
        <v>1</v>
      </c>
      <c r="G44" s="2">
        <v>391</v>
      </c>
      <c r="H44" s="6">
        <f t="shared" si="1"/>
        <v>1.6291666666666665E-5</v>
      </c>
      <c r="I44" s="6">
        <f t="shared" si="2"/>
        <v>16.291666666666668</v>
      </c>
      <c r="J44" s="6">
        <f t="shared" si="3"/>
        <v>4.072916666666667</v>
      </c>
      <c r="M44" s="1" t="s">
        <v>103</v>
      </c>
      <c r="N44" s="2">
        <v>57.95</v>
      </c>
      <c r="O44" s="6">
        <f t="shared" si="4"/>
        <v>86.235119047619051</v>
      </c>
    </row>
    <row r="45" spans="1:15" ht="15.75" customHeight="1" x14ac:dyDescent="0.25">
      <c r="A45" s="5" t="s">
        <v>104</v>
      </c>
      <c r="B45" s="2">
        <v>4123648</v>
      </c>
      <c r="C45" s="2">
        <v>224</v>
      </c>
      <c r="D45" s="2">
        <v>12</v>
      </c>
      <c r="E45" s="3">
        <v>5</v>
      </c>
      <c r="F45" s="4">
        <f t="shared" si="0"/>
        <v>1</v>
      </c>
      <c r="G45" s="2">
        <v>1256</v>
      </c>
      <c r="H45" s="6">
        <f t="shared" si="1"/>
        <v>5.2333333333333336E-5</v>
      </c>
      <c r="I45" s="6">
        <f t="shared" si="2"/>
        <v>52.333333333333336</v>
      </c>
      <c r="J45" s="6">
        <f t="shared" si="3"/>
        <v>4.3611111111111116</v>
      </c>
      <c r="M45" s="1" t="s">
        <v>105</v>
      </c>
      <c r="N45" s="2">
        <v>57.865583333333298</v>
      </c>
      <c r="O45" s="6">
        <f t="shared" si="4"/>
        <v>86.109499007936463</v>
      </c>
    </row>
    <row r="46" spans="1:15" ht="15.75" customHeight="1" x14ac:dyDescent="0.25">
      <c r="A46" s="5" t="s">
        <v>106</v>
      </c>
      <c r="B46" s="2">
        <v>4083756</v>
      </c>
      <c r="C46" s="2">
        <v>5</v>
      </c>
      <c r="D46" s="2">
        <v>320</v>
      </c>
      <c r="E46" s="3">
        <v>105</v>
      </c>
      <c r="F46" s="4">
        <f t="shared" si="0"/>
        <v>21</v>
      </c>
      <c r="G46" s="2">
        <v>1676</v>
      </c>
      <c r="H46" s="6">
        <f t="shared" si="1"/>
        <v>6.9833333333333328E-5</v>
      </c>
      <c r="I46" s="6">
        <f t="shared" si="2"/>
        <v>69.833333333333329</v>
      </c>
      <c r="J46" s="6">
        <f t="shared" si="3"/>
        <v>0.21822916666666664</v>
      </c>
      <c r="M46" s="1" t="s">
        <v>107</v>
      </c>
      <c r="N46" s="2">
        <v>57.93</v>
      </c>
      <c r="O46" s="6">
        <f t="shared" si="4"/>
        <v>86.205357142857139</v>
      </c>
    </row>
    <row r="47" spans="1:15" ht="15.75" customHeight="1" x14ac:dyDescent="0.25">
      <c r="A47" s="5" t="s">
        <v>108</v>
      </c>
      <c r="B47" s="2">
        <v>4123660</v>
      </c>
      <c r="C47" s="2">
        <v>150</v>
      </c>
      <c r="D47" s="2">
        <v>4</v>
      </c>
      <c r="E47" s="3">
        <v>10</v>
      </c>
      <c r="F47" s="4">
        <f t="shared" si="0"/>
        <v>2</v>
      </c>
      <c r="G47" s="2">
        <v>3141</v>
      </c>
      <c r="H47" s="6">
        <f t="shared" si="1"/>
        <v>1.30875E-4</v>
      </c>
      <c r="I47" s="6">
        <f t="shared" si="2"/>
        <v>130.875</v>
      </c>
      <c r="J47" s="6">
        <f t="shared" si="3"/>
        <v>32.71875</v>
      </c>
      <c r="M47" s="1" t="s">
        <v>109</v>
      </c>
      <c r="N47" s="2">
        <v>57.9127916666666</v>
      </c>
      <c r="O47" s="6">
        <f t="shared" si="4"/>
        <v>86.179749503968154</v>
      </c>
    </row>
    <row r="48" spans="1:15" ht="15.75" customHeight="1" x14ac:dyDescent="0.25">
      <c r="A48" s="5" t="s">
        <v>110</v>
      </c>
      <c r="B48" s="2">
        <v>4123632</v>
      </c>
      <c r="C48" s="2">
        <v>225</v>
      </c>
      <c r="D48" s="2">
        <v>12</v>
      </c>
      <c r="E48" s="3">
        <v>10</v>
      </c>
      <c r="F48" s="4">
        <f t="shared" si="0"/>
        <v>2</v>
      </c>
      <c r="G48" s="2">
        <v>846</v>
      </c>
      <c r="H48" s="6">
        <f t="shared" si="1"/>
        <v>3.5250000000000003E-5</v>
      </c>
      <c r="I48" s="6">
        <f t="shared" si="2"/>
        <v>35.25</v>
      </c>
      <c r="J48" s="6">
        <f t="shared" si="3"/>
        <v>2.9375</v>
      </c>
      <c r="M48" s="1" t="s">
        <v>111</v>
      </c>
      <c r="N48" s="2">
        <v>58.077125000000002</v>
      </c>
      <c r="O48" s="6">
        <f t="shared" si="4"/>
        <v>86.424293154761898</v>
      </c>
    </row>
    <row r="49" spans="1:15" ht="15.75" customHeight="1" x14ac:dyDescent="0.25">
      <c r="A49" s="5" t="s">
        <v>112</v>
      </c>
      <c r="B49" s="2">
        <v>4084076</v>
      </c>
      <c r="C49" s="2">
        <v>5</v>
      </c>
      <c r="D49" s="2">
        <v>320</v>
      </c>
      <c r="E49" s="3">
        <v>105</v>
      </c>
      <c r="F49" s="4">
        <f t="shared" si="0"/>
        <v>21</v>
      </c>
      <c r="G49" s="2">
        <v>636</v>
      </c>
      <c r="H49" s="6">
        <f t="shared" si="1"/>
        <v>2.65E-5</v>
      </c>
      <c r="I49" s="6">
        <f t="shared" si="2"/>
        <v>26.5</v>
      </c>
      <c r="J49" s="6">
        <f t="shared" si="3"/>
        <v>8.2812499999999997E-2</v>
      </c>
      <c r="M49" s="1" t="s">
        <v>113</v>
      </c>
      <c r="N49" s="2">
        <v>57.817291666666598</v>
      </c>
      <c r="O49" s="6">
        <f t="shared" si="4"/>
        <v>86.037636408730052</v>
      </c>
    </row>
    <row r="50" spans="1:15" ht="15.75" customHeight="1" x14ac:dyDescent="0.25">
      <c r="A50" s="5" t="s">
        <v>114</v>
      </c>
      <c r="B50" s="2">
        <v>4123644</v>
      </c>
      <c r="C50" s="2">
        <v>150</v>
      </c>
      <c r="D50" s="2">
        <v>4</v>
      </c>
      <c r="E50" s="3">
        <v>5</v>
      </c>
      <c r="F50" s="4">
        <f t="shared" si="0"/>
        <v>1</v>
      </c>
      <c r="G50" s="2">
        <v>504</v>
      </c>
      <c r="H50" s="6">
        <f t="shared" si="1"/>
        <v>2.0999999999999999E-5</v>
      </c>
      <c r="I50" s="6">
        <f t="shared" si="2"/>
        <v>20.999999999999996</v>
      </c>
      <c r="J50" s="6">
        <f t="shared" si="3"/>
        <v>5.2499999999999991</v>
      </c>
      <c r="M50" s="1" t="s">
        <v>115</v>
      </c>
      <c r="N50" s="2">
        <v>57.938083333333303</v>
      </c>
      <c r="O50" s="6">
        <f t="shared" si="4"/>
        <v>86.217385912698361</v>
      </c>
    </row>
    <row r="51" spans="1:15" ht="15.75" customHeight="1" x14ac:dyDescent="0.25">
      <c r="A51" s="5" t="s">
        <v>116</v>
      </c>
      <c r="B51" s="2">
        <v>4123616</v>
      </c>
      <c r="C51" s="2">
        <v>224</v>
      </c>
      <c r="D51" s="2">
        <v>12</v>
      </c>
      <c r="E51" s="3">
        <v>10</v>
      </c>
      <c r="F51" s="4">
        <f t="shared" si="0"/>
        <v>2</v>
      </c>
      <c r="G51" s="2">
        <v>1676</v>
      </c>
      <c r="H51" s="6">
        <f t="shared" si="1"/>
        <v>6.9833333333333328E-5</v>
      </c>
      <c r="I51" s="6">
        <f t="shared" si="2"/>
        <v>69.833333333333329</v>
      </c>
      <c r="J51" s="6">
        <f t="shared" si="3"/>
        <v>5.8194444444444438</v>
      </c>
      <c r="M51" s="1" t="s">
        <v>117</v>
      </c>
      <c r="N51" s="2">
        <v>57.848916666666597</v>
      </c>
      <c r="O51" s="6">
        <f t="shared" si="4"/>
        <v>86.084697420634825</v>
      </c>
    </row>
    <row r="52" spans="1:15" ht="15.75" customHeight="1" x14ac:dyDescent="0.25">
      <c r="A52" s="5" t="s">
        <v>118</v>
      </c>
      <c r="B52" s="2">
        <v>4084396</v>
      </c>
      <c r="C52" s="2">
        <v>6</v>
      </c>
      <c r="D52" s="2">
        <v>320</v>
      </c>
      <c r="E52" s="3">
        <v>120</v>
      </c>
      <c r="F52" s="4">
        <f t="shared" si="0"/>
        <v>24</v>
      </c>
      <c r="G52" s="2">
        <v>28201</v>
      </c>
      <c r="H52" s="6">
        <f t="shared" si="1"/>
        <v>1.1750416666666667E-3</v>
      </c>
      <c r="I52" s="6">
        <f t="shared" si="2"/>
        <v>1175.0416666666667</v>
      </c>
      <c r="J52" s="6">
        <f t="shared" si="3"/>
        <v>3.6720052083333337</v>
      </c>
      <c r="M52" s="1" t="s">
        <v>119</v>
      </c>
      <c r="N52" s="2">
        <v>57.949833333333302</v>
      </c>
      <c r="O52" s="6">
        <f t="shared" si="4"/>
        <v>86.234871031745982</v>
      </c>
    </row>
    <row r="53" spans="1:15" ht="15.75" customHeight="1" x14ac:dyDescent="0.25">
      <c r="A53" s="5" t="s">
        <v>120</v>
      </c>
      <c r="B53" s="2">
        <v>4123628</v>
      </c>
      <c r="C53" s="2">
        <v>150</v>
      </c>
      <c r="D53" s="2">
        <v>4</v>
      </c>
      <c r="E53" s="3">
        <v>5</v>
      </c>
      <c r="F53" s="4">
        <f t="shared" si="0"/>
        <v>1</v>
      </c>
      <c r="G53" s="2">
        <v>2678</v>
      </c>
      <c r="H53" s="6">
        <f t="shared" si="1"/>
        <v>1.1158333333333334E-4</v>
      </c>
      <c r="I53" s="6">
        <f t="shared" si="2"/>
        <v>111.58333333333334</v>
      </c>
      <c r="J53" s="6">
        <f t="shared" si="3"/>
        <v>27.895833333333336</v>
      </c>
      <c r="M53" s="1" t="s">
        <v>121</v>
      </c>
      <c r="N53" s="2">
        <v>57.944000000000003</v>
      </c>
      <c r="O53" s="6">
        <f t="shared" si="4"/>
        <v>86.226190476190482</v>
      </c>
    </row>
    <row r="54" spans="1:15" ht="15.75" customHeight="1" x14ac:dyDescent="0.25">
      <c r="A54" s="5" t="s">
        <v>122</v>
      </c>
      <c r="B54" s="2">
        <v>4123600</v>
      </c>
      <c r="C54" s="2">
        <v>225</v>
      </c>
      <c r="D54" s="2">
        <v>12</v>
      </c>
      <c r="E54" s="3">
        <v>5</v>
      </c>
      <c r="F54" s="4">
        <f t="shared" si="0"/>
        <v>1</v>
      </c>
      <c r="G54" s="2">
        <v>1251</v>
      </c>
      <c r="H54" s="6">
        <f t="shared" si="1"/>
        <v>5.2125E-5</v>
      </c>
      <c r="I54" s="6">
        <f t="shared" si="2"/>
        <v>52.125</v>
      </c>
      <c r="J54" s="6">
        <f t="shared" si="3"/>
        <v>4.34375</v>
      </c>
      <c r="M54" s="1" t="s">
        <v>123</v>
      </c>
      <c r="N54" s="2">
        <v>57.938124999999999</v>
      </c>
      <c r="O54" s="6">
        <f t="shared" si="4"/>
        <v>86.217447916666671</v>
      </c>
    </row>
    <row r="55" spans="1:15" ht="15.75" customHeight="1" x14ac:dyDescent="0.25">
      <c r="A55" s="5" t="s">
        <v>124</v>
      </c>
      <c r="B55" s="2">
        <v>4084716</v>
      </c>
      <c r="C55" s="2">
        <v>6</v>
      </c>
      <c r="D55" s="2">
        <v>320</v>
      </c>
      <c r="E55" s="3">
        <v>150</v>
      </c>
      <c r="F55" s="4">
        <f t="shared" si="0"/>
        <v>30</v>
      </c>
      <c r="G55" s="2">
        <v>1260</v>
      </c>
      <c r="H55" s="6">
        <f t="shared" si="1"/>
        <v>5.2500000000000002E-5</v>
      </c>
      <c r="I55" s="6">
        <f t="shared" si="2"/>
        <v>52.500000000000007</v>
      </c>
      <c r="J55" s="6">
        <f t="shared" si="3"/>
        <v>0.16406250000000003</v>
      </c>
      <c r="M55" s="1" t="s">
        <v>125</v>
      </c>
      <c r="N55" s="2">
        <v>57.917749999999998</v>
      </c>
      <c r="O55" s="6">
        <f t="shared" si="4"/>
        <v>86.187127976190482</v>
      </c>
    </row>
    <row r="56" spans="1:15" ht="15.75" customHeight="1" x14ac:dyDescent="0.25">
      <c r="A56" s="5" t="s">
        <v>126</v>
      </c>
      <c r="B56" s="2">
        <v>4123612</v>
      </c>
      <c r="C56" s="2">
        <v>150</v>
      </c>
      <c r="D56" s="2">
        <v>4</v>
      </c>
      <c r="E56" s="3">
        <v>5</v>
      </c>
      <c r="F56" s="4">
        <f t="shared" si="0"/>
        <v>1</v>
      </c>
      <c r="G56" s="2">
        <v>2207</v>
      </c>
      <c r="H56" s="6">
        <f t="shared" si="1"/>
        <v>9.1958333333333337E-5</v>
      </c>
      <c r="I56" s="6">
        <f t="shared" si="2"/>
        <v>91.958333333333343</v>
      </c>
      <c r="J56" s="6">
        <f t="shared" si="3"/>
        <v>22.989583333333336</v>
      </c>
      <c r="M56" s="1" t="s">
        <v>127</v>
      </c>
      <c r="N56" s="2">
        <v>57.919958333333298</v>
      </c>
      <c r="O56" s="6">
        <f t="shared" si="4"/>
        <v>86.19041418650788</v>
      </c>
    </row>
    <row r="57" spans="1:15" ht="12.5" x14ac:dyDescent="0.25">
      <c r="A57" s="5" t="s">
        <v>128</v>
      </c>
      <c r="B57" s="2">
        <v>4123584</v>
      </c>
      <c r="C57" s="2">
        <v>224</v>
      </c>
      <c r="D57" s="2">
        <v>12</v>
      </c>
      <c r="E57" s="3">
        <v>5</v>
      </c>
      <c r="F57" s="4">
        <f t="shared" si="0"/>
        <v>1</v>
      </c>
      <c r="G57" s="2">
        <v>1248</v>
      </c>
      <c r="H57" s="6">
        <f t="shared" si="1"/>
        <v>5.1999999999999997E-5</v>
      </c>
      <c r="I57" s="6">
        <f t="shared" si="2"/>
        <v>52</v>
      </c>
      <c r="J57" s="6">
        <f t="shared" si="3"/>
        <v>4.333333333333333</v>
      </c>
      <c r="M57" s="1" t="s">
        <v>129</v>
      </c>
      <c r="N57" s="2">
        <v>57.982541666666599</v>
      </c>
      <c r="O57" s="6">
        <f t="shared" si="4"/>
        <v>86.283544146825292</v>
      </c>
    </row>
    <row r="58" spans="1:15" ht="12.5" x14ac:dyDescent="0.25">
      <c r="A58" s="5" t="s">
        <v>130</v>
      </c>
      <c r="B58" s="2">
        <v>4085036</v>
      </c>
      <c r="C58" s="2">
        <v>7</v>
      </c>
      <c r="D58" s="2">
        <v>320</v>
      </c>
      <c r="E58" s="3">
        <v>105</v>
      </c>
      <c r="F58" s="4">
        <f t="shared" si="0"/>
        <v>21</v>
      </c>
      <c r="G58" s="2">
        <v>1276</v>
      </c>
      <c r="H58" s="6">
        <f t="shared" si="1"/>
        <v>5.3166666666666667E-5</v>
      </c>
      <c r="I58" s="6">
        <f t="shared" si="2"/>
        <v>53.166666666666664</v>
      </c>
      <c r="J58" s="6">
        <f t="shared" si="3"/>
        <v>0.16614583333333333</v>
      </c>
      <c r="M58" s="1" t="s">
        <v>131</v>
      </c>
      <c r="N58" s="2">
        <v>57.960833333333298</v>
      </c>
      <c r="O58" s="6">
        <f t="shared" si="4"/>
        <v>86.251240079365033</v>
      </c>
    </row>
    <row r="59" spans="1:15" ht="12.5" x14ac:dyDescent="0.25">
      <c r="A59" s="5" t="s">
        <v>132</v>
      </c>
      <c r="B59" s="2">
        <v>4123596</v>
      </c>
      <c r="C59" s="2">
        <v>150</v>
      </c>
      <c r="D59" s="2">
        <v>4</v>
      </c>
      <c r="E59" s="3">
        <v>5</v>
      </c>
      <c r="F59" s="4">
        <f t="shared" si="0"/>
        <v>1</v>
      </c>
      <c r="G59" s="2">
        <v>454</v>
      </c>
      <c r="H59" s="6">
        <f t="shared" si="1"/>
        <v>1.8916666666666668E-5</v>
      </c>
      <c r="I59" s="6">
        <f t="shared" si="2"/>
        <v>18.916666666666668</v>
      </c>
      <c r="J59" s="6">
        <f t="shared" si="3"/>
        <v>4.729166666666667</v>
      </c>
      <c r="M59" s="1" t="s">
        <v>133</v>
      </c>
      <c r="N59" s="2">
        <v>57.922458333333303</v>
      </c>
      <c r="O59" s="6">
        <f t="shared" si="4"/>
        <v>86.194134424603121</v>
      </c>
    </row>
    <row r="60" spans="1:15" ht="12.5" x14ac:dyDescent="0.25">
      <c r="A60" s="5" t="s">
        <v>134</v>
      </c>
      <c r="B60" s="2">
        <v>4123568</v>
      </c>
      <c r="C60" s="2">
        <v>225</v>
      </c>
      <c r="D60" s="2">
        <v>12</v>
      </c>
      <c r="E60" s="3">
        <v>5</v>
      </c>
      <c r="F60" s="4">
        <f t="shared" si="0"/>
        <v>1</v>
      </c>
      <c r="G60" s="2">
        <v>1241</v>
      </c>
      <c r="H60" s="6">
        <f t="shared" si="1"/>
        <v>5.1708333333333334E-5</v>
      </c>
      <c r="I60" s="6">
        <f t="shared" si="2"/>
        <v>51.708333333333336</v>
      </c>
      <c r="J60" s="6">
        <f t="shared" si="3"/>
        <v>4.3090277777777777</v>
      </c>
      <c r="M60" s="1" t="s">
        <v>135</v>
      </c>
      <c r="N60" s="2">
        <v>57.930833333333297</v>
      </c>
      <c r="O60" s="6">
        <f t="shared" si="4"/>
        <v>86.206597222222172</v>
      </c>
    </row>
    <row r="61" spans="1:15" ht="12.5" x14ac:dyDescent="0.25">
      <c r="A61" s="5" t="s">
        <v>136</v>
      </c>
      <c r="B61" s="2">
        <v>4085356</v>
      </c>
      <c r="C61" s="2">
        <v>7</v>
      </c>
      <c r="D61" s="2">
        <v>320</v>
      </c>
      <c r="E61" s="3">
        <v>105</v>
      </c>
      <c r="F61" s="4">
        <f t="shared" si="0"/>
        <v>21</v>
      </c>
      <c r="G61" s="2">
        <v>1239</v>
      </c>
      <c r="H61" s="6">
        <f t="shared" si="1"/>
        <v>5.1625000000000001E-5</v>
      </c>
      <c r="I61" s="6">
        <f t="shared" si="2"/>
        <v>51.625000000000007</v>
      </c>
      <c r="J61" s="6">
        <f t="shared" si="3"/>
        <v>0.16132812500000002</v>
      </c>
      <c r="M61" s="1" t="s">
        <v>137</v>
      </c>
      <c r="N61" s="2">
        <v>57.935791666666603</v>
      </c>
      <c r="O61" s="6">
        <f t="shared" si="4"/>
        <v>86.213975694444358</v>
      </c>
    </row>
    <row r="62" spans="1:15" ht="12.5" x14ac:dyDescent="0.25">
      <c r="A62" s="5" t="s">
        <v>138</v>
      </c>
      <c r="B62" s="2">
        <v>4123580</v>
      </c>
      <c r="C62" s="2">
        <v>150</v>
      </c>
      <c r="D62" s="2">
        <v>4</v>
      </c>
      <c r="E62" s="3">
        <v>10</v>
      </c>
      <c r="F62" s="4">
        <f t="shared" si="0"/>
        <v>2</v>
      </c>
      <c r="G62" s="2">
        <v>3179</v>
      </c>
      <c r="H62" s="6">
        <f t="shared" si="1"/>
        <v>1.3245833333333333E-4</v>
      </c>
      <c r="I62" s="6">
        <f t="shared" si="2"/>
        <v>132.45833333333334</v>
      </c>
      <c r="J62" s="6">
        <f t="shared" si="3"/>
        <v>33.114583333333336</v>
      </c>
      <c r="M62" s="1" t="s">
        <v>139</v>
      </c>
      <c r="N62" s="2">
        <v>57.848125000000003</v>
      </c>
      <c r="O62" s="6">
        <f t="shared" si="4"/>
        <v>86.083519345238102</v>
      </c>
    </row>
    <row r="63" spans="1:15" ht="12.5" x14ac:dyDescent="0.25">
      <c r="A63" s="5" t="s">
        <v>140</v>
      </c>
      <c r="B63" s="2">
        <v>4123552</v>
      </c>
      <c r="C63" s="2">
        <v>224</v>
      </c>
      <c r="D63" s="2">
        <v>12</v>
      </c>
      <c r="E63" s="3">
        <v>5</v>
      </c>
      <c r="F63" s="4">
        <f t="shared" si="0"/>
        <v>1</v>
      </c>
      <c r="G63" s="2">
        <v>28869</v>
      </c>
      <c r="H63" s="6">
        <f t="shared" si="1"/>
        <v>1.202875E-3</v>
      </c>
      <c r="I63" s="6">
        <f t="shared" si="2"/>
        <v>1202.875</v>
      </c>
      <c r="J63" s="6">
        <f t="shared" si="3"/>
        <v>100.23958333333333</v>
      </c>
      <c r="M63" s="1" t="s">
        <v>141</v>
      </c>
      <c r="N63" s="2">
        <v>57.910083333333297</v>
      </c>
      <c r="O63" s="6">
        <f t="shared" si="4"/>
        <v>86.17571924603169</v>
      </c>
    </row>
    <row r="64" spans="1:15" ht="12.5" x14ac:dyDescent="0.25">
      <c r="A64" s="5" t="s">
        <v>142</v>
      </c>
      <c r="B64" s="2">
        <v>4085676</v>
      </c>
      <c r="C64" s="2">
        <v>8</v>
      </c>
      <c r="D64" s="2">
        <v>320</v>
      </c>
      <c r="E64" s="3">
        <v>120</v>
      </c>
      <c r="F64" s="4">
        <f t="shared" si="0"/>
        <v>24</v>
      </c>
      <c r="G64" s="2">
        <v>1264</v>
      </c>
      <c r="H64" s="6">
        <f t="shared" si="1"/>
        <v>5.2666666666666668E-5</v>
      </c>
      <c r="I64" s="6">
        <f t="shared" si="2"/>
        <v>52.666666666666664</v>
      </c>
      <c r="J64" s="6">
        <f t="shared" si="3"/>
        <v>0.16458333333333333</v>
      </c>
      <c r="M64" s="1" t="s">
        <v>143</v>
      </c>
      <c r="N64" s="2">
        <v>57.933833333333297</v>
      </c>
      <c r="O64" s="6">
        <f t="shared" si="4"/>
        <v>86.211061507936463</v>
      </c>
    </row>
    <row r="65" spans="1:15" ht="12.5" x14ac:dyDescent="0.25">
      <c r="A65" s="5" t="s">
        <v>144</v>
      </c>
      <c r="B65" s="2">
        <v>4123564</v>
      </c>
      <c r="C65" s="2">
        <v>150</v>
      </c>
      <c r="D65" s="2">
        <v>4</v>
      </c>
      <c r="E65" s="3">
        <v>5</v>
      </c>
      <c r="F65" s="4">
        <f t="shared" si="0"/>
        <v>1</v>
      </c>
      <c r="G65" s="2">
        <v>409</v>
      </c>
      <c r="H65" s="6">
        <f t="shared" si="1"/>
        <v>1.7041666666666666E-5</v>
      </c>
      <c r="I65" s="6">
        <f t="shared" si="2"/>
        <v>17.041666666666668</v>
      </c>
      <c r="J65" s="6">
        <f t="shared" si="3"/>
        <v>4.260416666666667</v>
      </c>
      <c r="M65" s="1" t="s">
        <v>145</v>
      </c>
      <c r="N65" s="2">
        <v>57.994499999999903</v>
      </c>
      <c r="O65" s="6">
        <f t="shared" si="4"/>
        <v>86.30133928571415</v>
      </c>
    </row>
    <row r="66" spans="1:15" ht="12.5" x14ac:dyDescent="0.25">
      <c r="A66" s="5" t="s">
        <v>146</v>
      </c>
      <c r="B66" s="2">
        <v>4123536</v>
      </c>
      <c r="C66" s="2">
        <v>225</v>
      </c>
      <c r="D66" s="2">
        <v>12</v>
      </c>
      <c r="E66" s="3">
        <v>5</v>
      </c>
      <c r="F66" s="4">
        <f t="shared" si="0"/>
        <v>1</v>
      </c>
      <c r="G66" s="2">
        <v>1246</v>
      </c>
      <c r="H66" s="6">
        <f t="shared" si="1"/>
        <v>5.1916666666666664E-5</v>
      </c>
      <c r="I66" s="6">
        <f t="shared" si="2"/>
        <v>51.916666666666664</v>
      </c>
      <c r="J66" s="6">
        <f t="shared" si="3"/>
        <v>4.3263888888888884</v>
      </c>
      <c r="M66" s="1" t="s">
        <v>147</v>
      </c>
      <c r="N66" s="2">
        <v>9582.9463333333297</v>
      </c>
      <c r="O66" s="6">
        <f>N66*1000/$L$3</f>
        <v>1066.193406022845</v>
      </c>
    </row>
    <row r="67" spans="1:15" ht="12.5" x14ac:dyDescent="0.25">
      <c r="A67" s="5" t="s">
        <v>148</v>
      </c>
      <c r="B67" s="2">
        <v>4085996</v>
      </c>
      <c r="C67" s="2">
        <v>8</v>
      </c>
      <c r="D67" s="2">
        <v>320</v>
      </c>
      <c r="E67" s="3">
        <v>135</v>
      </c>
      <c r="F67" s="4">
        <f t="shared" si="0"/>
        <v>27</v>
      </c>
      <c r="G67" s="2">
        <v>1257</v>
      </c>
      <c r="H67" s="6">
        <f t="shared" si="1"/>
        <v>5.2374999999999999E-5</v>
      </c>
      <c r="I67" s="6">
        <f t="shared" si="2"/>
        <v>52.375</v>
      </c>
      <c r="J67" s="6">
        <f t="shared" si="3"/>
        <v>0.16367187499999999</v>
      </c>
      <c r="M67" s="1" t="s">
        <v>149</v>
      </c>
      <c r="N67" s="2">
        <v>57.891416666666601</v>
      </c>
      <c r="O67" s="6">
        <f t="shared" ref="O67:O146" si="5">N67*1000/$L$2</f>
        <v>86.147941468253862</v>
      </c>
    </row>
    <row r="68" spans="1:15" ht="12.5" x14ac:dyDescent="0.25">
      <c r="A68" s="5" t="s">
        <v>150</v>
      </c>
      <c r="B68" s="2">
        <v>4123548</v>
      </c>
      <c r="C68" s="2">
        <v>150</v>
      </c>
      <c r="D68" s="2">
        <v>4</v>
      </c>
      <c r="E68" s="3">
        <v>5</v>
      </c>
      <c r="F68" s="4">
        <f t="shared" si="0"/>
        <v>1</v>
      </c>
      <c r="G68" s="2">
        <v>3223</v>
      </c>
      <c r="H68" s="6">
        <f t="shared" si="1"/>
        <v>1.3429166666666667E-4</v>
      </c>
      <c r="I68" s="6">
        <f t="shared" si="2"/>
        <v>134.29166666666666</v>
      </c>
      <c r="J68" s="6">
        <f t="shared" si="3"/>
        <v>33.572916666666664</v>
      </c>
      <c r="M68" s="1" t="s">
        <v>151</v>
      </c>
      <c r="N68" s="2">
        <v>57.863</v>
      </c>
      <c r="O68" s="6">
        <f t="shared" si="5"/>
        <v>86.105654761904759</v>
      </c>
    </row>
    <row r="69" spans="1:15" ht="12.5" x14ac:dyDescent="0.25">
      <c r="A69" s="5" t="s">
        <v>152</v>
      </c>
      <c r="B69" s="2">
        <v>4123520</v>
      </c>
      <c r="C69" s="2">
        <v>224</v>
      </c>
      <c r="D69" s="2">
        <v>12</v>
      </c>
      <c r="E69" s="3">
        <v>5</v>
      </c>
      <c r="F69" s="4">
        <f t="shared" si="0"/>
        <v>1</v>
      </c>
      <c r="G69" s="2">
        <v>1246</v>
      </c>
      <c r="H69" s="6">
        <f t="shared" si="1"/>
        <v>5.1916666666666664E-5</v>
      </c>
      <c r="I69" s="6">
        <f t="shared" si="2"/>
        <v>51.916666666666664</v>
      </c>
      <c r="J69" s="6">
        <f t="shared" si="3"/>
        <v>4.3263888888888884</v>
      </c>
      <c r="M69" s="1" t="s">
        <v>153</v>
      </c>
      <c r="N69" s="2">
        <v>57.900500000000001</v>
      </c>
      <c r="O69" s="6">
        <f t="shared" si="5"/>
        <v>86.161458333333329</v>
      </c>
    </row>
    <row r="70" spans="1:15" ht="12.5" x14ac:dyDescent="0.25">
      <c r="A70" s="5" t="s">
        <v>154</v>
      </c>
      <c r="B70" s="2">
        <v>4086316</v>
      </c>
      <c r="C70" s="2">
        <v>9</v>
      </c>
      <c r="D70" s="2">
        <v>320</v>
      </c>
      <c r="E70" s="3">
        <v>115</v>
      </c>
      <c r="F70" s="4">
        <f t="shared" si="0"/>
        <v>23</v>
      </c>
      <c r="G70" s="2">
        <v>1293</v>
      </c>
      <c r="H70" s="6">
        <f t="shared" si="1"/>
        <v>5.3875000000000002E-5</v>
      </c>
      <c r="I70" s="6">
        <f t="shared" si="2"/>
        <v>53.875</v>
      </c>
      <c r="J70" s="6">
        <f t="shared" si="3"/>
        <v>0.16835937500000001</v>
      </c>
      <c r="M70" s="1" t="s">
        <v>155</v>
      </c>
      <c r="N70" s="2">
        <v>57.991416666666602</v>
      </c>
      <c r="O70" s="6">
        <f t="shared" si="5"/>
        <v>86.296750992063394</v>
      </c>
    </row>
    <row r="71" spans="1:15" ht="12.5" x14ac:dyDescent="0.25">
      <c r="A71" s="5" t="s">
        <v>156</v>
      </c>
      <c r="B71" s="2">
        <v>4123532</v>
      </c>
      <c r="C71" s="2">
        <v>150</v>
      </c>
      <c r="D71" s="2">
        <v>4</v>
      </c>
      <c r="E71" s="3">
        <v>5</v>
      </c>
      <c r="F71" s="4">
        <f t="shared" si="0"/>
        <v>1</v>
      </c>
      <c r="G71" s="2">
        <v>423</v>
      </c>
      <c r="H71" s="6">
        <f t="shared" si="1"/>
        <v>1.7625000000000002E-5</v>
      </c>
      <c r="I71" s="6">
        <f t="shared" si="2"/>
        <v>17.625</v>
      </c>
      <c r="J71" s="6">
        <f t="shared" si="3"/>
        <v>4.40625</v>
      </c>
      <c r="M71" s="1" t="s">
        <v>157</v>
      </c>
      <c r="N71" s="2">
        <v>57.940166666666599</v>
      </c>
      <c r="O71" s="6">
        <f t="shared" si="5"/>
        <v>86.220486111111015</v>
      </c>
    </row>
    <row r="72" spans="1:15" ht="12.5" x14ac:dyDescent="0.25">
      <c r="A72" s="5" t="s">
        <v>158</v>
      </c>
      <c r="B72" s="2">
        <v>4123504</v>
      </c>
      <c r="C72" s="2">
        <v>225</v>
      </c>
      <c r="D72" s="2">
        <v>12</v>
      </c>
      <c r="E72" s="3">
        <v>5</v>
      </c>
      <c r="F72" s="4">
        <f t="shared" si="0"/>
        <v>1</v>
      </c>
      <c r="G72" s="2">
        <v>1567</v>
      </c>
      <c r="H72" s="6">
        <f t="shared" si="1"/>
        <v>6.5291666666666664E-5</v>
      </c>
      <c r="I72" s="6">
        <f t="shared" si="2"/>
        <v>65.291666666666671</v>
      </c>
      <c r="J72" s="6">
        <f t="shared" si="3"/>
        <v>5.4409722222222223</v>
      </c>
      <c r="M72" s="1" t="s">
        <v>159</v>
      </c>
      <c r="N72" s="2">
        <v>57.926875000000003</v>
      </c>
      <c r="O72" s="6">
        <f t="shared" si="5"/>
        <v>86.200706845238102</v>
      </c>
    </row>
    <row r="73" spans="1:15" ht="12.5" x14ac:dyDescent="0.25">
      <c r="A73" s="5" t="s">
        <v>160</v>
      </c>
      <c r="B73" s="2">
        <v>4086636</v>
      </c>
      <c r="C73" s="2">
        <v>9</v>
      </c>
      <c r="D73" s="2">
        <v>320</v>
      </c>
      <c r="E73" s="3">
        <v>105</v>
      </c>
      <c r="F73" s="4">
        <f t="shared" si="0"/>
        <v>21</v>
      </c>
      <c r="G73" s="2">
        <v>1624</v>
      </c>
      <c r="H73" s="6">
        <f t="shared" si="1"/>
        <v>6.7666666666666667E-5</v>
      </c>
      <c r="I73" s="6">
        <f t="shared" si="2"/>
        <v>67.666666666666671</v>
      </c>
      <c r="J73" s="6">
        <f t="shared" si="3"/>
        <v>0.21145833333333336</v>
      </c>
      <c r="M73" s="1" t="s">
        <v>161</v>
      </c>
      <c r="N73" s="2">
        <v>58.2432916666666</v>
      </c>
      <c r="O73" s="6">
        <f t="shared" si="5"/>
        <v>86.671564980158635</v>
      </c>
    </row>
    <row r="74" spans="1:15" ht="12.5" x14ac:dyDescent="0.25">
      <c r="A74" s="5" t="s">
        <v>162</v>
      </c>
      <c r="B74" s="2">
        <v>4123516</v>
      </c>
      <c r="C74" s="2">
        <v>150</v>
      </c>
      <c r="D74" s="2">
        <v>4</v>
      </c>
      <c r="E74" s="3">
        <v>5</v>
      </c>
      <c r="F74" s="4">
        <f t="shared" si="0"/>
        <v>1</v>
      </c>
      <c r="G74" s="2">
        <v>456</v>
      </c>
      <c r="H74" s="6">
        <f t="shared" si="1"/>
        <v>1.9000000000000001E-5</v>
      </c>
      <c r="I74" s="6">
        <f t="shared" si="2"/>
        <v>19</v>
      </c>
      <c r="J74" s="6">
        <f t="shared" si="3"/>
        <v>4.75</v>
      </c>
      <c r="M74" s="1" t="s">
        <v>163</v>
      </c>
      <c r="N74" s="2">
        <v>57.786083333333302</v>
      </c>
      <c r="O74" s="6">
        <f t="shared" si="5"/>
        <v>85.99119543650788</v>
      </c>
    </row>
    <row r="75" spans="1:15" ht="12.5" x14ac:dyDescent="0.25">
      <c r="A75" s="5" t="s">
        <v>164</v>
      </c>
      <c r="B75" s="2">
        <v>4123488</v>
      </c>
      <c r="C75" s="2">
        <v>224</v>
      </c>
      <c r="D75" s="2">
        <v>12</v>
      </c>
      <c r="E75" s="3">
        <v>5</v>
      </c>
      <c r="F75" s="4">
        <f t="shared" si="0"/>
        <v>1</v>
      </c>
      <c r="G75" s="2">
        <v>1259</v>
      </c>
      <c r="H75" s="6">
        <f t="shared" si="1"/>
        <v>5.2458333333333332E-5</v>
      </c>
      <c r="I75" s="6">
        <f t="shared" si="2"/>
        <v>52.458333333333329</v>
      </c>
      <c r="J75" s="6">
        <f t="shared" si="3"/>
        <v>4.3715277777777777</v>
      </c>
      <c r="M75" s="1" t="s">
        <v>165</v>
      </c>
      <c r="N75" s="2">
        <v>57.946541666666597</v>
      </c>
      <c r="O75" s="6">
        <f t="shared" si="5"/>
        <v>86.229972718253862</v>
      </c>
    </row>
    <row r="76" spans="1:15" ht="12.5" x14ac:dyDescent="0.25">
      <c r="A76" s="5" t="s">
        <v>166</v>
      </c>
      <c r="B76" s="2">
        <v>4086956</v>
      </c>
      <c r="C76" s="2">
        <v>10</v>
      </c>
      <c r="D76" s="2">
        <v>320</v>
      </c>
      <c r="E76" s="3">
        <v>125</v>
      </c>
      <c r="F76" s="4">
        <f t="shared" si="0"/>
        <v>25</v>
      </c>
      <c r="G76" s="2">
        <v>1263</v>
      </c>
      <c r="H76" s="6">
        <f t="shared" si="1"/>
        <v>5.2624999999999998E-5</v>
      </c>
      <c r="I76" s="6">
        <f t="shared" si="2"/>
        <v>52.625</v>
      </c>
      <c r="J76" s="6">
        <f t="shared" si="3"/>
        <v>0.16445312500000001</v>
      </c>
      <c r="M76" s="1" t="s">
        <v>167</v>
      </c>
      <c r="N76" s="2">
        <v>57.763791666666599</v>
      </c>
      <c r="O76" s="6">
        <f t="shared" si="5"/>
        <v>85.958023313491964</v>
      </c>
    </row>
    <row r="77" spans="1:15" ht="12.5" x14ac:dyDescent="0.25">
      <c r="A77" s="5" t="s">
        <v>168</v>
      </c>
      <c r="B77" s="2">
        <v>4123500</v>
      </c>
      <c r="C77" s="2">
        <v>150</v>
      </c>
      <c r="D77" s="2">
        <v>4</v>
      </c>
      <c r="E77" s="3">
        <v>10</v>
      </c>
      <c r="F77" s="4">
        <f t="shared" si="0"/>
        <v>2</v>
      </c>
      <c r="G77" s="2">
        <v>2572</v>
      </c>
      <c r="H77" s="6">
        <f t="shared" si="1"/>
        <v>1.0716666666666666E-4</v>
      </c>
      <c r="I77" s="6">
        <f t="shared" si="2"/>
        <v>107.16666666666666</v>
      </c>
      <c r="J77" s="6">
        <f t="shared" si="3"/>
        <v>26.791666666666664</v>
      </c>
      <c r="M77" s="1" t="s">
        <v>169</v>
      </c>
      <c r="N77" s="2">
        <v>57.952708333333298</v>
      </c>
      <c r="O77" s="6">
        <f t="shared" si="5"/>
        <v>86.2391493055555</v>
      </c>
    </row>
    <row r="78" spans="1:15" ht="12.5" x14ac:dyDescent="0.25">
      <c r="A78" s="5" t="s">
        <v>168</v>
      </c>
      <c r="B78" s="2">
        <v>4123472</v>
      </c>
      <c r="C78" s="2">
        <v>225</v>
      </c>
      <c r="D78" s="2">
        <v>12</v>
      </c>
      <c r="E78" s="3">
        <v>5</v>
      </c>
      <c r="F78" s="4">
        <f t="shared" si="0"/>
        <v>1</v>
      </c>
      <c r="G78" s="2">
        <v>622</v>
      </c>
      <c r="H78" s="6">
        <f t="shared" si="1"/>
        <v>2.5916666666666665E-5</v>
      </c>
      <c r="I78" s="6">
        <f t="shared" si="2"/>
        <v>25.916666666666664</v>
      </c>
      <c r="J78" s="6">
        <f t="shared" si="3"/>
        <v>2.1597222222222219</v>
      </c>
      <c r="M78" s="1" t="s">
        <v>170</v>
      </c>
      <c r="N78" s="2">
        <v>57.998750000000001</v>
      </c>
      <c r="O78" s="6">
        <f t="shared" si="5"/>
        <v>86.30766369047619</v>
      </c>
    </row>
    <row r="79" spans="1:15" ht="12.5" x14ac:dyDescent="0.25">
      <c r="A79" s="5" t="s">
        <v>171</v>
      </c>
      <c r="B79" s="2">
        <v>4087276</v>
      </c>
      <c r="C79" s="2">
        <v>10</v>
      </c>
      <c r="D79" s="2">
        <v>320</v>
      </c>
      <c r="E79" s="3">
        <v>160</v>
      </c>
      <c r="F79" s="4">
        <f t="shared" si="0"/>
        <v>32</v>
      </c>
      <c r="G79" s="2">
        <v>1260</v>
      </c>
      <c r="H79" s="6">
        <f t="shared" si="1"/>
        <v>5.2500000000000002E-5</v>
      </c>
      <c r="I79" s="6">
        <f t="shared" si="2"/>
        <v>52.500000000000007</v>
      </c>
      <c r="J79" s="6">
        <f t="shared" si="3"/>
        <v>0.16406250000000003</v>
      </c>
      <c r="M79" s="1" t="s">
        <v>172</v>
      </c>
      <c r="N79" s="2">
        <v>57.945791666666601</v>
      </c>
      <c r="O79" s="6">
        <f t="shared" si="5"/>
        <v>86.228856646825292</v>
      </c>
    </row>
    <row r="80" spans="1:15" ht="12.5" x14ac:dyDescent="0.25">
      <c r="A80" s="5" t="s">
        <v>173</v>
      </c>
      <c r="B80" s="2">
        <v>4123484</v>
      </c>
      <c r="C80" s="2">
        <v>150</v>
      </c>
      <c r="D80" s="2">
        <v>4</v>
      </c>
      <c r="E80" s="3">
        <v>5</v>
      </c>
      <c r="F80" s="4">
        <f t="shared" si="0"/>
        <v>1</v>
      </c>
      <c r="G80" s="2">
        <v>370</v>
      </c>
      <c r="H80" s="6">
        <f t="shared" si="1"/>
        <v>1.5416666666666668E-5</v>
      </c>
      <c r="I80" s="6">
        <f t="shared" si="2"/>
        <v>15.416666666666668</v>
      </c>
      <c r="J80" s="6">
        <f t="shared" si="3"/>
        <v>3.854166666666667</v>
      </c>
      <c r="M80" s="1" t="s">
        <v>174</v>
      </c>
      <c r="N80" s="2">
        <v>57.901916666666601</v>
      </c>
      <c r="O80" s="6">
        <f t="shared" si="5"/>
        <v>86.163566468253862</v>
      </c>
    </row>
    <row r="81" spans="1:15" ht="12.5" x14ac:dyDescent="0.25">
      <c r="A81" s="5" t="s">
        <v>175</v>
      </c>
      <c r="B81" s="2">
        <v>4123456</v>
      </c>
      <c r="C81" s="2">
        <v>224</v>
      </c>
      <c r="D81" s="2">
        <v>12</v>
      </c>
      <c r="E81" s="3">
        <v>5</v>
      </c>
      <c r="F81" s="4">
        <f t="shared" si="0"/>
        <v>1</v>
      </c>
      <c r="G81" s="2">
        <v>1246</v>
      </c>
      <c r="H81" s="6">
        <f t="shared" si="1"/>
        <v>5.1916666666666664E-5</v>
      </c>
      <c r="I81" s="6">
        <f t="shared" si="2"/>
        <v>51.916666666666664</v>
      </c>
      <c r="J81" s="6">
        <f t="shared" si="3"/>
        <v>4.3263888888888884</v>
      </c>
      <c r="M81" s="1" t="s">
        <v>176</v>
      </c>
      <c r="N81" s="2">
        <v>57.934791666666598</v>
      </c>
      <c r="O81" s="6">
        <f t="shared" si="5"/>
        <v>86.212487599206241</v>
      </c>
    </row>
    <row r="82" spans="1:15" ht="12.5" x14ac:dyDescent="0.25">
      <c r="A82" s="5" t="s">
        <v>177</v>
      </c>
      <c r="B82" s="2">
        <v>4087596</v>
      </c>
      <c r="C82" s="2">
        <v>11</v>
      </c>
      <c r="D82" s="2">
        <v>320</v>
      </c>
      <c r="E82" s="3">
        <v>105</v>
      </c>
      <c r="F82" s="4">
        <f t="shared" si="0"/>
        <v>21</v>
      </c>
      <c r="G82" s="2">
        <v>1284</v>
      </c>
      <c r="H82" s="6">
        <f t="shared" si="1"/>
        <v>5.3499999999999999E-5</v>
      </c>
      <c r="I82" s="6">
        <f t="shared" si="2"/>
        <v>53.5</v>
      </c>
      <c r="J82" s="6">
        <f t="shared" si="3"/>
        <v>0.16718749999999999</v>
      </c>
      <c r="M82" s="1" t="s">
        <v>178</v>
      </c>
      <c r="N82" s="2">
        <v>58.164375</v>
      </c>
      <c r="O82" s="6">
        <f t="shared" si="5"/>
        <v>86.554129464285708</v>
      </c>
    </row>
    <row r="83" spans="1:15" ht="12.5" x14ac:dyDescent="0.25">
      <c r="A83" s="5" t="s">
        <v>179</v>
      </c>
      <c r="B83" s="2">
        <v>4123468</v>
      </c>
      <c r="C83" s="2">
        <v>150</v>
      </c>
      <c r="D83" s="2">
        <v>4</v>
      </c>
      <c r="E83" s="3">
        <v>5</v>
      </c>
      <c r="F83" s="4">
        <f t="shared" si="0"/>
        <v>1</v>
      </c>
      <c r="G83" s="2">
        <v>424</v>
      </c>
      <c r="H83" s="6">
        <f t="shared" si="1"/>
        <v>1.7666666666666668E-5</v>
      </c>
      <c r="I83" s="6">
        <f t="shared" si="2"/>
        <v>17.666666666666668</v>
      </c>
      <c r="J83" s="6">
        <f t="shared" si="3"/>
        <v>4.416666666666667</v>
      </c>
      <c r="M83" s="1" t="s">
        <v>180</v>
      </c>
      <c r="N83" s="2">
        <v>57.931791666666598</v>
      </c>
      <c r="O83" s="6">
        <f t="shared" si="5"/>
        <v>86.208023313491964</v>
      </c>
    </row>
    <row r="84" spans="1:15" ht="12.5" x14ac:dyDescent="0.25">
      <c r="A84" s="5" t="s">
        <v>181</v>
      </c>
      <c r="B84" s="2">
        <v>4123440</v>
      </c>
      <c r="C84" s="2">
        <v>225</v>
      </c>
      <c r="D84" s="2">
        <v>12</v>
      </c>
      <c r="E84" s="3">
        <v>5</v>
      </c>
      <c r="F84" s="4">
        <f t="shared" si="0"/>
        <v>1</v>
      </c>
      <c r="G84" s="2">
        <v>1312</v>
      </c>
      <c r="H84" s="6">
        <f t="shared" si="1"/>
        <v>5.466666666666667E-5</v>
      </c>
      <c r="I84" s="6">
        <f t="shared" si="2"/>
        <v>54.666666666666671</v>
      </c>
      <c r="J84" s="6">
        <f t="shared" si="3"/>
        <v>4.5555555555555562</v>
      </c>
      <c r="M84" s="1" t="s">
        <v>182</v>
      </c>
      <c r="N84" s="2">
        <v>57.934541666666597</v>
      </c>
      <c r="O84" s="6">
        <f t="shared" si="5"/>
        <v>86.212115575396723</v>
      </c>
    </row>
    <row r="85" spans="1:15" ht="12.5" x14ac:dyDescent="0.25">
      <c r="A85" s="5" t="s">
        <v>183</v>
      </c>
      <c r="B85" s="2">
        <v>4087916</v>
      </c>
      <c r="C85" s="2">
        <v>11</v>
      </c>
      <c r="D85" s="2">
        <v>320</v>
      </c>
      <c r="E85" s="3">
        <v>110</v>
      </c>
      <c r="F85" s="4">
        <f t="shared" si="0"/>
        <v>22</v>
      </c>
      <c r="G85" s="2">
        <v>1252</v>
      </c>
      <c r="H85" s="6">
        <f t="shared" si="1"/>
        <v>5.216666666666667E-5</v>
      </c>
      <c r="I85" s="6">
        <f t="shared" si="2"/>
        <v>52.166666666666664</v>
      </c>
      <c r="J85" s="6">
        <f t="shared" si="3"/>
        <v>0.16302083333333334</v>
      </c>
      <c r="M85" s="1" t="s">
        <v>184</v>
      </c>
      <c r="N85" s="2">
        <v>57.944000000000003</v>
      </c>
      <c r="O85" s="6">
        <f t="shared" si="5"/>
        <v>86.226190476190482</v>
      </c>
    </row>
    <row r="86" spans="1:15" ht="12.5" x14ac:dyDescent="0.25">
      <c r="A86" s="5" t="s">
        <v>185</v>
      </c>
      <c r="B86" s="2">
        <v>4123452</v>
      </c>
      <c r="C86" s="2">
        <v>150</v>
      </c>
      <c r="D86" s="2">
        <v>4</v>
      </c>
      <c r="E86" s="3">
        <v>5</v>
      </c>
      <c r="F86" s="4">
        <f t="shared" si="0"/>
        <v>1</v>
      </c>
      <c r="G86" s="2">
        <v>403</v>
      </c>
      <c r="H86" s="6">
        <f t="shared" si="1"/>
        <v>1.6791666666666667E-5</v>
      </c>
      <c r="I86" s="6">
        <f t="shared" si="2"/>
        <v>16.791666666666668</v>
      </c>
      <c r="J86" s="6">
        <f t="shared" si="3"/>
        <v>4.197916666666667</v>
      </c>
      <c r="M86" s="1" t="s">
        <v>186</v>
      </c>
      <c r="N86" s="2">
        <v>57.992874999999998</v>
      </c>
      <c r="O86" s="6">
        <f t="shared" si="5"/>
        <v>86.29892113095238</v>
      </c>
    </row>
    <row r="87" spans="1:15" ht="12.5" x14ac:dyDescent="0.25">
      <c r="A87" s="5" t="s">
        <v>187</v>
      </c>
      <c r="B87" s="2">
        <v>4123424</v>
      </c>
      <c r="C87" s="2">
        <v>224</v>
      </c>
      <c r="D87" s="2">
        <v>12</v>
      </c>
      <c r="E87" s="3">
        <v>5</v>
      </c>
      <c r="F87" s="4">
        <f t="shared" si="0"/>
        <v>1</v>
      </c>
      <c r="G87" s="2">
        <v>1283</v>
      </c>
      <c r="H87" s="6">
        <f t="shared" si="1"/>
        <v>5.3458333333333336E-5</v>
      </c>
      <c r="I87" s="6">
        <f t="shared" si="2"/>
        <v>53.458333333333336</v>
      </c>
      <c r="J87" s="6">
        <f t="shared" si="3"/>
        <v>4.4548611111111116</v>
      </c>
      <c r="M87" s="1" t="s">
        <v>188</v>
      </c>
      <c r="N87" s="2">
        <v>58.008791666666603</v>
      </c>
      <c r="O87" s="6">
        <f t="shared" si="5"/>
        <v>86.322606646825307</v>
      </c>
    </row>
    <row r="88" spans="1:15" ht="12.5" x14ac:dyDescent="0.25">
      <c r="A88" s="5" t="s">
        <v>189</v>
      </c>
      <c r="B88" s="2">
        <v>4088236</v>
      </c>
      <c r="C88" s="2">
        <v>12</v>
      </c>
      <c r="D88" s="2">
        <v>320</v>
      </c>
      <c r="E88" s="3">
        <v>120</v>
      </c>
      <c r="F88" s="4">
        <f t="shared" si="0"/>
        <v>24</v>
      </c>
      <c r="G88" s="2">
        <v>1265</v>
      </c>
      <c r="H88" s="6">
        <f t="shared" si="1"/>
        <v>5.2708333333333332E-5</v>
      </c>
      <c r="I88" s="6">
        <f t="shared" si="2"/>
        <v>52.708333333333329</v>
      </c>
      <c r="J88" s="6">
        <f t="shared" si="3"/>
        <v>0.16471354166666666</v>
      </c>
      <c r="M88" s="1" t="s">
        <v>190</v>
      </c>
      <c r="N88" s="2">
        <v>57.931833333333302</v>
      </c>
      <c r="O88" s="6">
        <f t="shared" si="5"/>
        <v>86.208085317460274</v>
      </c>
    </row>
    <row r="89" spans="1:15" ht="12.5" x14ac:dyDescent="0.25">
      <c r="A89" s="5" t="s">
        <v>191</v>
      </c>
      <c r="B89" s="2">
        <v>4123436</v>
      </c>
      <c r="C89" s="2">
        <v>150</v>
      </c>
      <c r="D89" s="2">
        <v>4</v>
      </c>
      <c r="E89" s="3">
        <v>10</v>
      </c>
      <c r="F89" s="4">
        <f t="shared" si="0"/>
        <v>2</v>
      </c>
      <c r="G89" s="2">
        <v>401</v>
      </c>
      <c r="H89" s="6">
        <f t="shared" si="1"/>
        <v>1.6708333333333334E-5</v>
      </c>
      <c r="I89" s="6">
        <f t="shared" si="2"/>
        <v>16.708333333333336</v>
      </c>
      <c r="J89" s="6">
        <f t="shared" si="3"/>
        <v>4.1770833333333339</v>
      </c>
      <c r="M89" s="1" t="s">
        <v>192</v>
      </c>
      <c r="N89" s="2">
        <v>57.929541666666601</v>
      </c>
      <c r="O89" s="6">
        <f t="shared" si="5"/>
        <v>86.204675099206241</v>
      </c>
    </row>
    <row r="90" spans="1:15" ht="12.5" x14ac:dyDescent="0.25">
      <c r="A90" s="5" t="s">
        <v>193</v>
      </c>
      <c r="B90" s="2">
        <v>4123408</v>
      </c>
      <c r="C90" s="2">
        <v>225</v>
      </c>
      <c r="D90" s="2">
        <v>12</v>
      </c>
      <c r="E90" s="3">
        <v>5</v>
      </c>
      <c r="F90" s="4">
        <f t="shared" si="0"/>
        <v>1</v>
      </c>
      <c r="G90" s="2">
        <v>27950</v>
      </c>
      <c r="H90" s="6">
        <f t="shared" si="1"/>
        <v>1.1645833333333332E-3</v>
      </c>
      <c r="I90" s="6">
        <f t="shared" si="2"/>
        <v>1164.5833333333333</v>
      </c>
      <c r="J90" s="6">
        <f t="shared" si="3"/>
        <v>97.0486111111111</v>
      </c>
      <c r="M90" s="1" t="s">
        <v>194</v>
      </c>
      <c r="N90" s="2">
        <v>57.905416666666603</v>
      </c>
      <c r="O90" s="6">
        <f t="shared" si="5"/>
        <v>86.168774801587205</v>
      </c>
    </row>
    <row r="91" spans="1:15" ht="12.5" x14ac:dyDescent="0.25">
      <c r="A91" s="5" t="s">
        <v>195</v>
      </c>
      <c r="B91" s="2">
        <v>4088556</v>
      </c>
      <c r="C91" s="2">
        <v>12</v>
      </c>
      <c r="D91" s="2">
        <v>320</v>
      </c>
      <c r="E91" s="3">
        <v>135</v>
      </c>
      <c r="F91" s="4">
        <f t="shared" si="0"/>
        <v>27</v>
      </c>
      <c r="G91" s="2">
        <v>1280</v>
      </c>
      <c r="H91" s="6">
        <f t="shared" si="1"/>
        <v>5.3333333333333333E-5</v>
      </c>
      <c r="I91" s="6">
        <f t="shared" si="2"/>
        <v>53.333333333333329</v>
      </c>
      <c r="J91" s="6">
        <f t="shared" si="3"/>
        <v>0.16666666666666666</v>
      </c>
      <c r="M91" s="1" t="s">
        <v>196</v>
      </c>
      <c r="N91" s="2">
        <v>57.9345</v>
      </c>
      <c r="O91" s="6">
        <f t="shared" si="5"/>
        <v>86.212053571428569</v>
      </c>
    </row>
    <row r="92" spans="1:15" ht="12.5" x14ac:dyDescent="0.25">
      <c r="A92" s="5" t="s">
        <v>197</v>
      </c>
      <c r="B92" s="2">
        <v>4123420</v>
      </c>
      <c r="C92" s="2">
        <v>150</v>
      </c>
      <c r="D92" s="2">
        <v>4</v>
      </c>
      <c r="E92" s="3">
        <v>10</v>
      </c>
      <c r="F92" s="4">
        <f t="shared" si="0"/>
        <v>2</v>
      </c>
      <c r="G92" s="2">
        <v>470</v>
      </c>
      <c r="H92" s="6">
        <f t="shared" si="1"/>
        <v>1.9583333333333333E-5</v>
      </c>
      <c r="I92" s="6">
        <f t="shared" si="2"/>
        <v>19.583333333333332</v>
      </c>
      <c r="J92" s="6">
        <f t="shared" si="3"/>
        <v>4.895833333333333</v>
      </c>
      <c r="M92" s="1" t="s">
        <v>198</v>
      </c>
      <c r="N92" s="2">
        <v>57.91375</v>
      </c>
      <c r="O92" s="6">
        <f t="shared" si="5"/>
        <v>86.181175595238102</v>
      </c>
    </row>
    <row r="93" spans="1:15" ht="12.5" x14ac:dyDescent="0.25">
      <c r="A93" s="5" t="s">
        <v>199</v>
      </c>
      <c r="B93" s="2">
        <v>4123392</v>
      </c>
      <c r="C93" s="2">
        <v>224</v>
      </c>
      <c r="D93" s="2">
        <v>12</v>
      </c>
      <c r="E93" s="3">
        <v>5</v>
      </c>
      <c r="F93" s="4">
        <f t="shared" si="0"/>
        <v>1</v>
      </c>
      <c r="G93" s="2">
        <v>28877</v>
      </c>
      <c r="H93" s="6">
        <f t="shared" si="1"/>
        <v>1.2032083333333333E-3</v>
      </c>
      <c r="I93" s="6">
        <f t="shared" si="2"/>
        <v>1203.2083333333333</v>
      </c>
      <c r="J93" s="6">
        <f t="shared" si="3"/>
        <v>100.2673611111111</v>
      </c>
      <c r="M93" s="1" t="s">
        <v>200</v>
      </c>
      <c r="N93" s="2">
        <v>58.094416666666604</v>
      </c>
      <c r="O93" s="6">
        <f t="shared" si="5"/>
        <v>86.450024801587205</v>
      </c>
    </row>
    <row r="94" spans="1:15" ht="12.5" x14ac:dyDescent="0.25">
      <c r="A94" s="5" t="s">
        <v>201</v>
      </c>
      <c r="B94" s="2">
        <v>4088876</v>
      </c>
      <c r="C94" s="2">
        <v>13</v>
      </c>
      <c r="D94" s="2">
        <v>320</v>
      </c>
      <c r="E94" s="3">
        <v>105</v>
      </c>
      <c r="F94" s="4">
        <f t="shared" si="0"/>
        <v>21</v>
      </c>
      <c r="G94" s="2">
        <v>1262</v>
      </c>
      <c r="H94" s="6">
        <f t="shared" si="1"/>
        <v>5.2583333333333335E-5</v>
      </c>
      <c r="I94" s="6">
        <f t="shared" si="2"/>
        <v>52.583333333333336</v>
      </c>
      <c r="J94" s="6">
        <f t="shared" si="3"/>
        <v>0.16432291666666668</v>
      </c>
      <c r="M94" s="1" t="s">
        <v>202</v>
      </c>
      <c r="N94" s="2">
        <v>57.827916666666603</v>
      </c>
      <c r="O94" s="6">
        <f t="shared" si="5"/>
        <v>86.053447420634825</v>
      </c>
    </row>
    <row r="95" spans="1:15" ht="12.5" x14ac:dyDescent="0.25">
      <c r="A95" s="5" t="s">
        <v>203</v>
      </c>
      <c r="B95" s="2">
        <v>4123404</v>
      </c>
      <c r="C95" s="2">
        <v>150</v>
      </c>
      <c r="D95" s="2">
        <v>4</v>
      </c>
      <c r="E95" s="3">
        <v>5</v>
      </c>
      <c r="F95" s="4">
        <f t="shared" si="0"/>
        <v>1</v>
      </c>
      <c r="G95" s="2">
        <v>3126</v>
      </c>
      <c r="H95" s="6">
        <f t="shared" si="1"/>
        <v>1.3024999999999999E-4</v>
      </c>
      <c r="I95" s="6">
        <f t="shared" si="2"/>
        <v>130.25</v>
      </c>
      <c r="J95" s="6">
        <f t="shared" si="3"/>
        <v>32.5625</v>
      </c>
      <c r="M95" s="1" t="s">
        <v>204</v>
      </c>
      <c r="N95" s="2">
        <v>57.9493333333333</v>
      </c>
      <c r="O95" s="6">
        <f t="shared" si="5"/>
        <v>86.234126984126931</v>
      </c>
    </row>
    <row r="96" spans="1:15" ht="12.5" x14ac:dyDescent="0.25">
      <c r="A96" s="5" t="s">
        <v>205</v>
      </c>
      <c r="B96" s="2">
        <v>4123376</v>
      </c>
      <c r="C96" s="2">
        <v>225</v>
      </c>
      <c r="D96" s="2">
        <v>12</v>
      </c>
      <c r="E96" s="3">
        <v>5</v>
      </c>
      <c r="F96" s="4">
        <f t="shared" si="0"/>
        <v>1</v>
      </c>
      <c r="G96" s="2">
        <v>1246</v>
      </c>
      <c r="H96" s="6">
        <f t="shared" si="1"/>
        <v>5.1916666666666664E-5</v>
      </c>
      <c r="I96" s="6">
        <f t="shared" si="2"/>
        <v>51.916666666666664</v>
      </c>
      <c r="J96" s="6">
        <f t="shared" si="3"/>
        <v>4.3263888888888884</v>
      </c>
      <c r="M96" s="1" t="s">
        <v>206</v>
      </c>
      <c r="N96" s="2">
        <v>57.931666666666601</v>
      </c>
      <c r="O96" s="6">
        <f t="shared" si="5"/>
        <v>86.207837301587205</v>
      </c>
    </row>
    <row r="97" spans="1:15" ht="12.5" x14ac:dyDescent="0.25">
      <c r="A97" s="5" t="s">
        <v>207</v>
      </c>
      <c r="B97" s="2">
        <v>4089196</v>
      </c>
      <c r="C97" s="2">
        <v>13</v>
      </c>
      <c r="D97" s="2">
        <v>320</v>
      </c>
      <c r="E97" s="3">
        <v>105</v>
      </c>
      <c r="F97" s="4">
        <f t="shared" si="0"/>
        <v>21</v>
      </c>
      <c r="G97" s="2">
        <v>1270</v>
      </c>
      <c r="H97" s="6">
        <f t="shared" si="1"/>
        <v>5.2916666666666668E-5</v>
      </c>
      <c r="I97" s="6">
        <f t="shared" si="2"/>
        <v>52.916666666666664</v>
      </c>
      <c r="J97" s="6">
        <f t="shared" si="3"/>
        <v>0.16536458333333331</v>
      </c>
      <c r="M97" s="1" t="s">
        <v>208</v>
      </c>
      <c r="N97" s="2">
        <v>57.933875</v>
      </c>
      <c r="O97" s="6">
        <f t="shared" si="5"/>
        <v>86.211123511904759</v>
      </c>
    </row>
    <row r="98" spans="1:15" ht="12.5" x14ac:dyDescent="0.25">
      <c r="A98" s="5" t="s">
        <v>47</v>
      </c>
      <c r="B98" s="2">
        <v>4123388</v>
      </c>
      <c r="C98" s="2">
        <v>150</v>
      </c>
      <c r="D98" s="2">
        <v>4</v>
      </c>
      <c r="E98" s="3">
        <v>5</v>
      </c>
      <c r="F98" s="4">
        <f t="shared" si="0"/>
        <v>1</v>
      </c>
      <c r="G98" s="2">
        <v>442</v>
      </c>
      <c r="H98" s="6">
        <f t="shared" si="1"/>
        <v>1.8416666666666666E-5</v>
      </c>
      <c r="I98" s="6">
        <f t="shared" si="2"/>
        <v>18.416666666666664</v>
      </c>
      <c r="J98" s="6">
        <f t="shared" si="3"/>
        <v>4.6041666666666661</v>
      </c>
      <c r="M98" s="1" t="s">
        <v>209</v>
      </c>
      <c r="N98" s="2">
        <v>57.919791666666598</v>
      </c>
      <c r="O98" s="6">
        <f t="shared" si="5"/>
        <v>86.190166170634825</v>
      </c>
    </row>
    <row r="99" spans="1:15" ht="12.5" x14ac:dyDescent="0.25">
      <c r="A99" s="5" t="s">
        <v>210</v>
      </c>
      <c r="B99" s="2">
        <v>4123360</v>
      </c>
      <c r="C99" s="2">
        <v>224</v>
      </c>
      <c r="D99" s="2">
        <v>12</v>
      </c>
      <c r="E99" s="3">
        <v>5</v>
      </c>
      <c r="F99" s="4">
        <f t="shared" si="0"/>
        <v>1</v>
      </c>
      <c r="G99" s="2">
        <v>1252</v>
      </c>
      <c r="H99" s="6">
        <f t="shared" si="1"/>
        <v>5.216666666666667E-5</v>
      </c>
      <c r="I99" s="6">
        <f t="shared" si="2"/>
        <v>52.166666666666664</v>
      </c>
      <c r="J99" s="6">
        <f t="shared" si="3"/>
        <v>4.3472222222222223</v>
      </c>
      <c r="M99" s="1" t="s">
        <v>211</v>
      </c>
      <c r="N99" s="2">
        <v>57.923458333333301</v>
      </c>
      <c r="O99" s="6">
        <f t="shared" si="5"/>
        <v>86.195622519841223</v>
      </c>
    </row>
    <row r="100" spans="1:15" ht="12.5" x14ac:dyDescent="0.25">
      <c r="A100" s="5" t="s">
        <v>212</v>
      </c>
      <c r="B100" s="2">
        <v>4089516</v>
      </c>
      <c r="C100" s="2">
        <v>0</v>
      </c>
      <c r="D100" s="2">
        <v>4</v>
      </c>
      <c r="E100" s="3">
        <v>5</v>
      </c>
      <c r="F100" s="4">
        <f t="shared" si="0"/>
        <v>1</v>
      </c>
      <c r="G100" s="2">
        <v>1277</v>
      </c>
      <c r="H100" s="6">
        <f t="shared" si="1"/>
        <v>5.320833333333333E-5</v>
      </c>
      <c r="I100" s="6">
        <f t="shared" si="2"/>
        <v>53.208333333333329</v>
      </c>
      <c r="J100" s="6">
        <f t="shared" si="3"/>
        <v>13.302083333333332</v>
      </c>
      <c r="M100" s="1" t="s">
        <v>213</v>
      </c>
      <c r="N100" s="2">
        <v>57.909291666666597</v>
      </c>
      <c r="O100" s="6">
        <f t="shared" si="5"/>
        <v>86.174541170634825</v>
      </c>
    </row>
    <row r="101" spans="1:15" ht="12.5" x14ac:dyDescent="0.25">
      <c r="A101" s="5" t="s">
        <v>212</v>
      </c>
      <c r="B101" s="2">
        <v>4089520</v>
      </c>
      <c r="C101" s="2">
        <v>192</v>
      </c>
      <c r="D101" s="2">
        <v>4</v>
      </c>
      <c r="E101" s="3">
        <v>5</v>
      </c>
      <c r="F101" s="4">
        <f t="shared" si="0"/>
        <v>1</v>
      </c>
      <c r="G101" s="2">
        <v>1249</v>
      </c>
      <c r="H101" s="6">
        <f t="shared" si="1"/>
        <v>5.2041666666666667E-5</v>
      </c>
      <c r="I101" s="6">
        <f t="shared" si="2"/>
        <v>52.041666666666664</v>
      </c>
      <c r="J101" s="6">
        <f t="shared" si="3"/>
        <v>13.010416666666666</v>
      </c>
      <c r="M101" s="1" t="s">
        <v>214</v>
      </c>
      <c r="N101" s="2">
        <v>57.800916666666602</v>
      </c>
      <c r="O101" s="6">
        <f t="shared" si="5"/>
        <v>86.013268849206241</v>
      </c>
    </row>
    <row r="102" spans="1:15" ht="12.5" x14ac:dyDescent="0.25">
      <c r="A102" s="5" t="s">
        <v>215</v>
      </c>
      <c r="B102" s="2">
        <v>4123372</v>
      </c>
      <c r="C102" s="2">
        <v>150</v>
      </c>
      <c r="D102" s="2">
        <v>4</v>
      </c>
      <c r="E102" s="3">
        <v>5</v>
      </c>
      <c r="F102" s="4">
        <f t="shared" si="0"/>
        <v>1</v>
      </c>
      <c r="G102" s="2">
        <v>1260</v>
      </c>
      <c r="H102" s="6">
        <f t="shared" si="1"/>
        <v>5.2500000000000002E-5</v>
      </c>
      <c r="I102" s="6">
        <f t="shared" si="2"/>
        <v>52.500000000000007</v>
      </c>
      <c r="J102" s="6">
        <f t="shared" si="3"/>
        <v>13.125000000000002</v>
      </c>
      <c r="M102" s="1" t="s">
        <v>216</v>
      </c>
      <c r="N102" s="2">
        <v>58.125499999999903</v>
      </c>
      <c r="O102" s="6">
        <f t="shared" si="5"/>
        <v>86.496279761904617</v>
      </c>
    </row>
    <row r="103" spans="1:15" ht="12.5" x14ac:dyDescent="0.25">
      <c r="A103" s="5" t="s">
        <v>217</v>
      </c>
      <c r="B103" s="2">
        <v>4123344</v>
      </c>
      <c r="C103" s="2">
        <v>224</v>
      </c>
      <c r="D103" s="2">
        <v>12</v>
      </c>
      <c r="E103" s="3">
        <v>5</v>
      </c>
      <c r="F103" s="4">
        <f t="shared" si="0"/>
        <v>1</v>
      </c>
      <c r="G103" s="2">
        <v>1234</v>
      </c>
      <c r="H103" s="6">
        <f t="shared" si="1"/>
        <v>5.1416666666666665E-5</v>
      </c>
      <c r="I103" s="6">
        <f t="shared" si="2"/>
        <v>51.416666666666664</v>
      </c>
      <c r="J103" s="6">
        <f t="shared" si="3"/>
        <v>4.2847222222222223</v>
      </c>
      <c r="M103" s="1" t="s">
        <v>218</v>
      </c>
      <c r="N103" s="2">
        <v>57.939916666666598</v>
      </c>
      <c r="O103" s="6">
        <f t="shared" si="5"/>
        <v>86.220114087301482</v>
      </c>
    </row>
    <row r="104" spans="1:15" ht="12.5" x14ac:dyDescent="0.25">
      <c r="A104" s="5" t="s">
        <v>219</v>
      </c>
      <c r="B104" s="2">
        <v>4089524</v>
      </c>
      <c r="C104" s="2">
        <v>14</v>
      </c>
      <c r="D104" s="2">
        <v>320</v>
      </c>
      <c r="E104" s="3">
        <v>125</v>
      </c>
      <c r="F104" s="4">
        <f t="shared" si="0"/>
        <v>25</v>
      </c>
      <c r="G104" s="2">
        <v>1272</v>
      </c>
      <c r="H104" s="6">
        <f t="shared" si="1"/>
        <v>5.3000000000000001E-5</v>
      </c>
      <c r="I104" s="6">
        <f t="shared" si="2"/>
        <v>53</v>
      </c>
      <c r="J104" s="6">
        <f t="shared" si="3"/>
        <v>0.16562499999999999</v>
      </c>
      <c r="M104" s="1" t="s">
        <v>220</v>
      </c>
      <c r="N104" s="2">
        <v>57.922416666666599</v>
      </c>
      <c r="O104" s="6">
        <f t="shared" si="5"/>
        <v>86.194072420634825</v>
      </c>
    </row>
    <row r="105" spans="1:15" ht="12.5" x14ac:dyDescent="0.25">
      <c r="A105" s="5" t="s">
        <v>221</v>
      </c>
      <c r="B105" s="2">
        <v>4123356</v>
      </c>
      <c r="C105" s="2">
        <v>150</v>
      </c>
      <c r="D105" s="2">
        <v>4</v>
      </c>
      <c r="E105" s="3">
        <v>5</v>
      </c>
      <c r="F105" s="4">
        <f t="shared" si="0"/>
        <v>1</v>
      </c>
      <c r="G105" s="2">
        <v>392</v>
      </c>
      <c r="H105" s="6">
        <f t="shared" si="1"/>
        <v>1.6333333333333332E-5</v>
      </c>
      <c r="I105" s="6">
        <f t="shared" si="2"/>
        <v>16.333333333333332</v>
      </c>
      <c r="J105" s="6">
        <f t="shared" si="3"/>
        <v>4.083333333333333</v>
      </c>
      <c r="M105" s="1" t="s">
        <v>222</v>
      </c>
      <c r="N105" s="2">
        <v>57.949791666666599</v>
      </c>
      <c r="O105" s="6">
        <f t="shared" si="5"/>
        <v>86.234809027777672</v>
      </c>
    </row>
    <row r="106" spans="1:15" ht="12.5" x14ac:dyDescent="0.25">
      <c r="A106" s="5" t="s">
        <v>223</v>
      </c>
      <c r="B106" s="2">
        <v>4123328</v>
      </c>
      <c r="C106" s="2">
        <v>225</v>
      </c>
      <c r="D106" s="2">
        <v>12</v>
      </c>
      <c r="E106" s="3">
        <v>10</v>
      </c>
      <c r="F106" s="4">
        <f t="shared" si="0"/>
        <v>2</v>
      </c>
      <c r="G106" s="2">
        <v>1256</v>
      </c>
      <c r="H106" s="6">
        <f t="shared" si="1"/>
        <v>5.2333333333333336E-5</v>
      </c>
      <c r="I106" s="6">
        <f t="shared" si="2"/>
        <v>52.333333333333336</v>
      </c>
      <c r="J106" s="6">
        <f t="shared" si="3"/>
        <v>4.3611111111111116</v>
      </c>
      <c r="M106" s="1" t="s">
        <v>224</v>
      </c>
      <c r="N106" s="2">
        <v>57.938249999999996</v>
      </c>
      <c r="O106" s="6">
        <f t="shared" si="5"/>
        <v>86.217633928571431</v>
      </c>
    </row>
    <row r="107" spans="1:15" ht="12.5" x14ac:dyDescent="0.25">
      <c r="A107" s="5" t="s">
        <v>225</v>
      </c>
      <c r="B107" s="2">
        <v>4089844</v>
      </c>
      <c r="C107" s="2">
        <v>14</v>
      </c>
      <c r="D107" s="2">
        <v>320</v>
      </c>
      <c r="E107" s="3">
        <v>160</v>
      </c>
      <c r="F107" s="4">
        <f t="shared" si="0"/>
        <v>32</v>
      </c>
      <c r="G107" s="2">
        <v>639</v>
      </c>
      <c r="H107" s="6">
        <f t="shared" si="1"/>
        <v>2.6625E-5</v>
      </c>
      <c r="I107" s="6">
        <f t="shared" si="2"/>
        <v>26.625</v>
      </c>
      <c r="J107" s="6">
        <f t="shared" si="3"/>
        <v>8.3203125000000003E-2</v>
      </c>
      <c r="M107" s="1" t="s">
        <v>226</v>
      </c>
      <c r="N107" s="2">
        <v>57.935375000000001</v>
      </c>
      <c r="O107" s="6">
        <f t="shared" si="5"/>
        <v>86.213355654761898</v>
      </c>
    </row>
    <row r="108" spans="1:15" ht="12.5" x14ac:dyDescent="0.25">
      <c r="A108" s="5" t="s">
        <v>227</v>
      </c>
      <c r="B108" s="2">
        <v>4123340</v>
      </c>
      <c r="C108" s="2">
        <v>150</v>
      </c>
      <c r="D108" s="2">
        <v>4</v>
      </c>
      <c r="E108" s="3">
        <v>10</v>
      </c>
      <c r="F108" s="4">
        <f t="shared" si="0"/>
        <v>2</v>
      </c>
      <c r="G108" s="2">
        <v>384</v>
      </c>
      <c r="H108" s="6">
        <f t="shared" si="1"/>
        <v>1.5999999999999999E-5</v>
      </c>
      <c r="I108" s="6">
        <f t="shared" si="2"/>
        <v>16</v>
      </c>
      <c r="J108" s="6">
        <f t="shared" si="3"/>
        <v>4</v>
      </c>
      <c r="M108" s="1" t="s">
        <v>228</v>
      </c>
      <c r="N108" s="2">
        <v>57.911749999999998</v>
      </c>
      <c r="O108" s="6">
        <f t="shared" si="5"/>
        <v>86.178199404761898</v>
      </c>
    </row>
    <row r="109" spans="1:15" ht="12.5" x14ac:dyDescent="0.25">
      <c r="A109" s="5" t="s">
        <v>229</v>
      </c>
      <c r="B109" s="2">
        <v>4123312</v>
      </c>
      <c r="C109" s="2">
        <v>224</v>
      </c>
      <c r="D109" s="2">
        <v>12</v>
      </c>
      <c r="E109" s="3">
        <v>5</v>
      </c>
      <c r="F109" s="4">
        <f t="shared" si="0"/>
        <v>1</v>
      </c>
      <c r="G109" s="2">
        <v>843</v>
      </c>
      <c r="H109" s="6">
        <f t="shared" si="1"/>
        <v>3.5125E-5</v>
      </c>
      <c r="I109" s="6">
        <f t="shared" si="2"/>
        <v>35.125</v>
      </c>
      <c r="J109" s="6">
        <f t="shared" si="3"/>
        <v>2.9270833333333335</v>
      </c>
      <c r="M109" s="1" t="s">
        <v>230</v>
      </c>
      <c r="N109" s="2">
        <v>57.948416666666603</v>
      </c>
      <c r="O109" s="6">
        <f t="shared" si="5"/>
        <v>86.232762896825307</v>
      </c>
    </row>
    <row r="110" spans="1:15" ht="12.5" x14ac:dyDescent="0.25">
      <c r="A110" s="5" t="s">
        <v>231</v>
      </c>
      <c r="B110" s="2">
        <v>4090164</v>
      </c>
      <c r="C110" s="2">
        <v>15</v>
      </c>
      <c r="D110" s="2">
        <v>320</v>
      </c>
      <c r="E110" s="3">
        <v>115</v>
      </c>
      <c r="F110" s="4">
        <f t="shared" si="0"/>
        <v>23</v>
      </c>
      <c r="G110" s="2">
        <v>1283</v>
      </c>
      <c r="H110" s="6">
        <f t="shared" si="1"/>
        <v>5.3458333333333336E-5</v>
      </c>
      <c r="I110" s="6">
        <f t="shared" si="2"/>
        <v>53.458333333333336</v>
      </c>
      <c r="J110" s="6">
        <f t="shared" si="3"/>
        <v>0.16705729166666666</v>
      </c>
      <c r="M110" s="1" t="s">
        <v>232</v>
      </c>
      <c r="N110" s="2">
        <v>57.981416666666597</v>
      </c>
      <c r="O110" s="6">
        <f t="shared" si="5"/>
        <v>86.281870039682445</v>
      </c>
    </row>
    <row r="111" spans="1:15" ht="12.5" x14ac:dyDescent="0.25">
      <c r="A111" s="5" t="s">
        <v>233</v>
      </c>
      <c r="B111" s="2">
        <v>4123324</v>
      </c>
      <c r="C111" s="2">
        <v>150</v>
      </c>
      <c r="D111" s="2">
        <v>4</v>
      </c>
      <c r="E111" s="3">
        <v>10</v>
      </c>
      <c r="F111" s="4">
        <f t="shared" si="0"/>
        <v>2</v>
      </c>
      <c r="G111" s="2">
        <v>2871</v>
      </c>
      <c r="H111" s="6">
        <f t="shared" si="1"/>
        <v>1.1962499999999999E-4</v>
      </c>
      <c r="I111" s="6">
        <f t="shared" si="2"/>
        <v>119.625</v>
      </c>
      <c r="J111" s="6">
        <f t="shared" si="3"/>
        <v>29.90625</v>
      </c>
      <c r="M111" s="1" t="s">
        <v>234</v>
      </c>
      <c r="N111" s="2">
        <v>57.936666666666603</v>
      </c>
      <c r="O111" s="6">
        <f t="shared" si="5"/>
        <v>86.215277777777686</v>
      </c>
    </row>
    <row r="112" spans="1:15" ht="12.5" x14ac:dyDescent="0.25">
      <c r="A112" s="5" t="s">
        <v>235</v>
      </c>
      <c r="B112" s="2">
        <v>4123296</v>
      </c>
      <c r="C112" s="2">
        <v>225</v>
      </c>
      <c r="D112" s="2">
        <v>12</v>
      </c>
      <c r="E112" s="3">
        <v>5</v>
      </c>
      <c r="F112" s="4">
        <f t="shared" si="0"/>
        <v>1</v>
      </c>
      <c r="G112" s="2">
        <v>636</v>
      </c>
      <c r="H112" s="6">
        <f t="shared" si="1"/>
        <v>2.65E-5</v>
      </c>
      <c r="I112" s="6">
        <f t="shared" si="2"/>
        <v>26.5</v>
      </c>
      <c r="J112" s="6">
        <f t="shared" si="3"/>
        <v>2.2083333333333335</v>
      </c>
      <c r="M112" s="1" t="s">
        <v>236</v>
      </c>
      <c r="N112" s="2">
        <v>57.9827916666666</v>
      </c>
      <c r="O112" s="6">
        <f t="shared" si="5"/>
        <v>86.283916170634825</v>
      </c>
    </row>
    <row r="113" spans="1:15" ht="12.5" x14ac:dyDescent="0.25">
      <c r="A113" s="5" t="s">
        <v>237</v>
      </c>
      <c r="B113" s="2">
        <v>4090484</v>
      </c>
      <c r="C113" s="2">
        <v>15</v>
      </c>
      <c r="D113" s="2">
        <v>320</v>
      </c>
      <c r="E113" s="3">
        <v>115</v>
      </c>
      <c r="F113" s="4">
        <f t="shared" si="0"/>
        <v>23</v>
      </c>
      <c r="G113" s="2">
        <v>1256</v>
      </c>
      <c r="H113" s="6">
        <f t="shared" si="1"/>
        <v>5.2333333333333336E-5</v>
      </c>
      <c r="I113" s="6">
        <f t="shared" si="2"/>
        <v>52.333333333333336</v>
      </c>
      <c r="J113" s="6">
        <f t="shared" si="3"/>
        <v>0.16354166666666667</v>
      </c>
      <c r="M113" s="1" t="s">
        <v>238</v>
      </c>
      <c r="N113" s="2">
        <v>58.342416666666601</v>
      </c>
      <c r="O113" s="6">
        <f t="shared" si="5"/>
        <v>86.819072420634825</v>
      </c>
    </row>
    <row r="114" spans="1:15" ht="12.5" x14ac:dyDescent="0.25">
      <c r="A114" s="5" t="s">
        <v>239</v>
      </c>
      <c r="B114" s="2">
        <v>4123308</v>
      </c>
      <c r="C114" s="2">
        <v>150</v>
      </c>
      <c r="D114" s="2">
        <v>4</v>
      </c>
      <c r="E114" s="3">
        <v>5</v>
      </c>
      <c r="F114" s="4">
        <f t="shared" si="0"/>
        <v>1</v>
      </c>
      <c r="G114" s="2">
        <v>3027</v>
      </c>
      <c r="H114" s="6">
        <f t="shared" si="1"/>
        <v>1.2612499999999999E-4</v>
      </c>
      <c r="I114" s="6">
        <f t="shared" si="2"/>
        <v>126.12499999999999</v>
      </c>
      <c r="J114" s="6">
        <f t="shared" si="3"/>
        <v>31.531249999999996</v>
      </c>
      <c r="M114" s="1" t="s">
        <v>240</v>
      </c>
      <c r="N114" s="2">
        <v>57.754458333333297</v>
      </c>
      <c r="O114" s="6">
        <f t="shared" si="5"/>
        <v>85.944134424603121</v>
      </c>
    </row>
    <row r="115" spans="1:15" ht="12.5" x14ac:dyDescent="0.25">
      <c r="A115" s="5" t="s">
        <v>241</v>
      </c>
      <c r="B115" s="2">
        <v>4123280</v>
      </c>
      <c r="C115" s="2">
        <v>224</v>
      </c>
      <c r="D115" s="2">
        <v>12</v>
      </c>
      <c r="E115" s="3">
        <v>5</v>
      </c>
      <c r="F115" s="4">
        <f t="shared" si="0"/>
        <v>1</v>
      </c>
      <c r="G115" s="2">
        <v>1268</v>
      </c>
      <c r="H115" s="6">
        <f t="shared" si="1"/>
        <v>5.2833333333333335E-5</v>
      </c>
      <c r="I115" s="6">
        <f t="shared" si="2"/>
        <v>52.833333333333336</v>
      </c>
      <c r="J115" s="6">
        <f t="shared" si="3"/>
        <v>4.4027777777777777</v>
      </c>
      <c r="M115" s="1" t="s">
        <v>242</v>
      </c>
      <c r="N115" s="2">
        <v>58.205125000000002</v>
      </c>
      <c r="O115" s="6">
        <f t="shared" si="5"/>
        <v>86.614769345238102</v>
      </c>
    </row>
    <row r="116" spans="1:15" ht="12.5" x14ac:dyDescent="0.25">
      <c r="A116" s="5" t="s">
        <v>243</v>
      </c>
      <c r="B116" s="2">
        <v>4090804</v>
      </c>
      <c r="C116" s="2">
        <v>16</v>
      </c>
      <c r="D116" s="2">
        <v>320</v>
      </c>
      <c r="E116" s="3">
        <v>125</v>
      </c>
      <c r="F116" s="4">
        <f t="shared" si="0"/>
        <v>25</v>
      </c>
      <c r="G116" s="2">
        <v>1267</v>
      </c>
      <c r="H116" s="6">
        <f t="shared" si="1"/>
        <v>5.2791666666666665E-5</v>
      </c>
      <c r="I116" s="6">
        <f t="shared" si="2"/>
        <v>52.791666666666664</v>
      </c>
      <c r="J116" s="6">
        <f t="shared" si="3"/>
        <v>0.16497395833333334</v>
      </c>
      <c r="M116" s="1" t="s">
        <v>244</v>
      </c>
      <c r="N116" s="2">
        <v>57.916166666666598</v>
      </c>
      <c r="O116" s="6">
        <f t="shared" si="5"/>
        <v>86.184771825396723</v>
      </c>
    </row>
    <row r="117" spans="1:15" ht="12.5" x14ac:dyDescent="0.25">
      <c r="A117" s="5" t="s">
        <v>245</v>
      </c>
      <c r="B117" s="2">
        <v>4123292</v>
      </c>
      <c r="C117" s="2">
        <v>150</v>
      </c>
      <c r="D117" s="2">
        <v>4</v>
      </c>
      <c r="E117" s="3">
        <v>5</v>
      </c>
      <c r="F117" s="4">
        <f t="shared" si="0"/>
        <v>1</v>
      </c>
      <c r="G117" s="2">
        <v>2617</v>
      </c>
      <c r="H117" s="6">
        <f t="shared" si="1"/>
        <v>1.0904166666666667E-4</v>
      </c>
      <c r="I117" s="6">
        <f t="shared" si="2"/>
        <v>109.04166666666667</v>
      </c>
      <c r="J117" s="6">
        <f t="shared" si="3"/>
        <v>27.260416666666668</v>
      </c>
      <c r="M117" s="1" t="s">
        <v>246</v>
      </c>
      <c r="N117" s="2">
        <v>57.989874999999998</v>
      </c>
      <c r="O117" s="6">
        <f t="shared" si="5"/>
        <v>86.294456845238102</v>
      </c>
    </row>
    <row r="118" spans="1:15" ht="12.5" x14ac:dyDescent="0.25">
      <c r="A118" s="5" t="s">
        <v>247</v>
      </c>
      <c r="B118" s="2">
        <v>4123264</v>
      </c>
      <c r="C118" s="2">
        <v>225</v>
      </c>
      <c r="D118" s="2">
        <v>12</v>
      </c>
      <c r="E118" s="3">
        <v>5</v>
      </c>
      <c r="F118" s="4">
        <f t="shared" si="0"/>
        <v>1</v>
      </c>
      <c r="G118" s="2">
        <v>1278</v>
      </c>
      <c r="H118" s="6">
        <f t="shared" si="1"/>
        <v>5.325E-5</v>
      </c>
      <c r="I118" s="6">
        <f t="shared" si="2"/>
        <v>53.25</v>
      </c>
      <c r="J118" s="6">
        <f t="shared" si="3"/>
        <v>4.4375</v>
      </c>
      <c r="M118" s="1" t="s">
        <v>248</v>
      </c>
      <c r="N118" s="2">
        <v>57.918041666666603</v>
      </c>
      <c r="O118" s="6">
        <f t="shared" si="5"/>
        <v>86.187562003968168</v>
      </c>
    </row>
    <row r="119" spans="1:15" ht="12.5" x14ac:dyDescent="0.25">
      <c r="A119" s="5" t="s">
        <v>249</v>
      </c>
      <c r="B119" s="2">
        <v>4091124</v>
      </c>
      <c r="C119" s="2">
        <v>16</v>
      </c>
      <c r="D119" s="2">
        <v>320</v>
      </c>
      <c r="E119" s="3">
        <v>160</v>
      </c>
      <c r="F119" s="4">
        <f t="shared" si="0"/>
        <v>32</v>
      </c>
      <c r="G119" s="2">
        <v>1269</v>
      </c>
      <c r="H119" s="6">
        <f t="shared" si="1"/>
        <v>5.2874999999999998E-5</v>
      </c>
      <c r="I119" s="6">
        <f t="shared" si="2"/>
        <v>52.875</v>
      </c>
      <c r="J119" s="6">
        <f t="shared" si="3"/>
        <v>0.16523437499999999</v>
      </c>
      <c r="M119" s="1" t="s">
        <v>250</v>
      </c>
      <c r="N119" s="2">
        <v>57.926499999999997</v>
      </c>
      <c r="O119" s="6">
        <f t="shared" si="5"/>
        <v>86.20014880952381</v>
      </c>
    </row>
    <row r="120" spans="1:15" ht="12.5" x14ac:dyDescent="0.25">
      <c r="A120" s="5" t="s">
        <v>249</v>
      </c>
      <c r="B120" s="2">
        <v>4123276</v>
      </c>
      <c r="C120" s="2">
        <v>150</v>
      </c>
      <c r="D120" s="2">
        <v>4</v>
      </c>
      <c r="E120" s="3">
        <v>5</v>
      </c>
      <c r="F120" s="4">
        <f t="shared" si="0"/>
        <v>1</v>
      </c>
      <c r="G120" s="2">
        <v>386</v>
      </c>
      <c r="H120" s="6">
        <f t="shared" si="1"/>
        <v>1.6083333333333332E-5</v>
      </c>
      <c r="I120" s="6">
        <f t="shared" si="2"/>
        <v>16.083333333333332</v>
      </c>
      <c r="J120" s="6">
        <f t="shared" si="3"/>
        <v>4.020833333333333</v>
      </c>
      <c r="M120" s="1" t="s">
        <v>251</v>
      </c>
      <c r="N120" s="2">
        <v>57.925750000000001</v>
      </c>
      <c r="O120" s="6">
        <f t="shared" si="5"/>
        <v>86.199032738095241</v>
      </c>
    </row>
    <row r="121" spans="1:15" ht="12.5" x14ac:dyDescent="0.25">
      <c r="A121" s="5" t="s">
        <v>252</v>
      </c>
      <c r="B121" s="2">
        <v>4123248</v>
      </c>
      <c r="C121" s="2">
        <v>224</v>
      </c>
      <c r="D121" s="2">
        <v>12</v>
      </c>
      <c r="E121" s="3">
        <v>5</v>
      </c>
      <c r="F121" s="4">
        <f t="shared" si="0"/>
        <v>1</v>
      </c>
      <c r="G121" s="2">
        <v>1267</v>
      </c>
      <c r="H121" s="6">
        <f t="shared" si="1"/>
        <v>5.2791666666666665E-5</v>
      </c>
      <c r="I121" s="6">
        <f t="shared" si="2"/>
        <v>52.791666666666664</v>
      </c>
      <c r="J121" s="6">
        <f t="shared" si="3"/>
        <v>4.3993055555555554</v>
      </c>
      <c r="M121" s="1" t="s">
        <v>253</v>
      </c>
      <c r="N121" s="2">
        <v>57.9457083333333</v>
      </c>
      <c r="O121" s="6">
        <f t="shared" si="5"/>
        <v>86.228732638888843</v>
      </c>
    </row>
    <row r="122" spans="1:15" ht="12.5" x14ac:dyDescent="0.25">
      <c r="A122" s="5" t="s">
        <v>254</v>
      </c>
      <c r="B122" s="2">
        <v>4091444</v>
      </c>
      <c r="C122" s="2">
        <v>17</v>
      </c>
      <c r="D122" s="2">
        <v>320</v>
      </c>
      <c r="E122" s="3">
        <v>110</v>
      </c>
      <c r="F122" s="4">
        <f t="shared" si="0"/>
        <v>22</v>
      </c>
      <c r="G122" s="2">
        <v>1283</v>
      </c>
      <c r="H122" s="6">
        <f t="shared" si="1"/>
        <v>5.3458333333333336E-5</v>
      </c>
      <c r="I122" s="6">
        <f t="shared" si="2"/>
        <v>53.458333333333336</v>
      </c>
      <c r="J122" s="6">
        <f t="shared" si="3"/>
        <v>0.16705729166666666</v>
      </c>
      <c r="M122" s="1" t="s">
        <v>255</v>
      </c>
      <c r="N122" s="2">
        <v>57.981625000000001</v>
      </c>
      <c r="O122" s="6">
        <f t="shared" si="5"/>
        <v>86.28218005952381</v>
      </c>
    </row>
    <row r="123" spans="1:15" ht="12.5" x14ac:dyDescent="0.25">
      <c r="A123" s="5" t="s">
        <v>256</v>
      </c>
      <c r="B123" s="2">
        <v>4123260</v>
      </c>
      <c r="C123" s="2">
        <v>150</v>
      </c>
      <c r="D123" s="2">
        <v>4</v>
      </c>
      <c r="E123" s="3">
        <v>5</v>
      </c>
      <c r="F123" s="4">
        <f t="shared" si="0"/>
        <v>1</v>
      </c>
      <c r="G123" s="2">
        <v>3005</v>
      </c>
      <c r="H123" s="6">
        <f t="shared" si="1"/>
        <v>1.2520833333333335E-4</v>
      </c>
      <c r="I123" s="6">
        <f t="shared" si="2"/>
        <v>125.20833333333334</v>
      </c>
      <c r="J123" s="6">
        <f t="shared" si="3"/>
        <v>31.302083333333336</v>
      </c>
      <c r="M123" s="1" t="s">
        <v>257</v>
      </c>
      <c r="N123" s="2">
        <v>58.003250000000001</v>
      </c>
      <c r="O123" s="6">
        <f t="shared" si="5"/>
        <v>86.31436011904762</v>
      </c>
    </row>
    <row r="124" spans="1:15" ht="12.5" x14ac:dyDescent="0.25">
      <c r="A124" s="5" t="s">
        <v>258</v>
      </c>
      <c r="B124" s="2">
        <v>4123232</v>
      </c>
      <c r="C124" s="2">
        <v>225</v>
      </c>
      <c r="D124" s="2">
        <v>12</v>
      </c>
      <c r="E124" s="3">
        <v>10</v>
      </c>
      <c r="F124" s="4">
        <f t="shared" si="0"/>
        <v>2</v>
      </c>
      <c r="G124" s="2">
        <v>1243</v>
      </c>
      <c r="H124" s="6">
        <f t="shared" si="1"/>
        <v>5.1791666666666667E-5</v>
      </c>
      <c r="I124" s="6">
        <f t="shared" si="2"/>
        <v>51.791666666666664</v>
      </c>
      <c r="J124" s="6">
        <f t="shared" si="3"/>
        <v>4.3159722222222223</v>
      </c>
      <c r="M124" s="1" t="s">
        <v>259</v>
      </c>
      <c r="N124" s="2">
        <v>57.928083333333298</v>
      </c>
      <c r="O124" s="6">
        <f t="shared" si="5"/>
        <v>86.202504960317412</v>
      </c>
    </row>
    <row r="125" spans="1:15" ht="12.5" x14ac:dyDescent="0.25">
      <c r="A125" s="5" t="s">
        <v>260</v>
      </c>
      <c r="B125" s="2">
        <v>4091764</v>
      </c>
      <c r="C125" s="2">
        <v>17</v>
      </c>
      <c r="D125" s="2">
        <v>320</v>
      </c>
      <c r="E125" s="3">
        <v>110</v>
      </c>
      <c r="F125" s="4">
        <f t="shared" si="0"/>
        <v>22</v>
      </c>
      <c r="G125" s="2">
        <v>29106</v>
      </c>
      <c r="H125" s="6">
        <f t="shared" si="1"/>
        <v>1.2127500000000001E-3</v>
      </c>
      <c r="I125" s="6">
        <f t="shared" si="2"/>
        <v>1212.75</v>
      </c>
      <c r="J125" s="6">
        <f t="shared" si="3"/>
        <v>3.7898437500000002</v>
      </c>
      <c r="M125" s="1" t="s">
        <v>261</v>
      </c>
      <c r="N125" s="2">
        <v>57.938499999999998</v>
      </c>
      <c r="O125" s="6">
        <f t="shared" si="5"/>
        <v>86.218005952380949</v>
      </c>
    </row>
    <row r="126" spans="1:15" ht="12.5" x14ac:dyDescent="0.25">
      <c r="A126" s="5" t="s">
        <v>262</v>
      </c>
      <c r="B126" s="2">
        <v>4123244</v>
      </c>
      <c r="C126" s="2">
        <v>150</v>
      </c>
      <c r="D126" s="2">
        <v>4</v>
      </c>
      <c r="E126" s="3">
        <v>5</v>
      </c>
      <c r="F126" s="4">
        <f t="shared" si="0"/>
        <v>1</v>
      </c>
      <c r="G126" s="2">
        <v>416</v>
      </c>
      <c r="H126" s="6">
        <f t="shared" si="1"/>
        <v>1.7333333333333332E-5</v>
      </c>
      <c r="I126" s="6">
        <f t="shared" si="2"/>
        <v>17.333333333333332</v>
      </c>
      <c r="J126" s="6">
        <f t="shared" si="3"/>
        <v>4.333333333333333</v>
      </c>
      <c r="M126" s="1" t="s">
        <v>263</v>
      </c>
      <c r="N126" s="2">
        <v>57.831958333333297</v>
      </c>
      <c r="O126" s="6">
        <f t="shared" si="5"/>
        <v>86.0594618055555</v>
      </c>
    </row>
    <row r="127" spans="1:15" ht="12.5" x14ac:dyDescent="0.25">
      <c r="A127" s="5" t="s">
        <v>264</v>
      </c>
      <c r="B127" s="2">
        <v>4123216</v>
      </c>
      <c r="C127" s="2">
        <v>224</v>
      </c>
      <c r="D127" s="2">
        <v>12</v>
      </c>
      <c r="E127" s="3">
        <v>10</v>
      </c>
      <c r="F127" s="4">
        <f t="shared" si="0"/>
        <v>2</v>
      </c>
      <c r="G127" s="2">
        <v>1266</v>
      </c>
      <c r="H127" s="6">
        <f t="shared" si="1"/>
        <v>5.2750000000000001E-5</v>
      </c>
      <c r="I127" s="6">
        <f t="shared" si="2"/>
        <v>52.75</v>
      </c>
      <c r="J127" s="6">
        <f t="shared" si="3"/>
        <v>4.395833333333333</v>
      </c>
      <c r="M127" s="1" t="s">
        <v>265</v>
      </c>
      <c r="N127" s="2">
        <v>57.957999999999998</v>
      </c>
      <c r="O127" s="6">
        <f t="shared" si="5"/>
        <v>86.24702380952381</v>
      </c>
    </row>
    <row r="128" spans="1:15" ht="12.5" x14ac:dyDescent="0.25">
      <c r="A128" s="5" t="s">
        <v>266</v>
      </c>
      <c r="B128" s="2">
        <v>4092084</v>
      </c>
      <c r="C128" s="2">
        <v>18</v>
      </c>
      <c r="D128" s="2">
        <v>320</v>
      </c>
      <c r="E128" s="3">
        <v>125</v>
      </c>
      <c r="F128" s="4">
        <f t="shared" si="0"/>
        <v>25</v>
      </c>
      <c r="G128" s="2">
        <v>632</v>
      </c>
      <c r="H128" s="6">
        <f t="shared" si="1"/>
        <v>2.6333333333333334E-5</v>
      </c>
      <c r="I128" s="6">
        <f t="shared" si="2"/>
        <v>26.333333333333332</v>
      </c>
      <c r="J128" s="6">
        <f t="shared" si="3"/>
        <v>8.2291666666666666E-2</v>
      </c>
      <c r="M128" s="1" t="s">
        <v>267</v>
      </c>
      <c r="N128" s="2">
        <v>57.922041666666601</v>
      </c>
      <c r="O128" s="6">
        <f t="shared" si="5"/>
        <v>86.193514384920533</v>
      </c>
    </row>
    <row r="129" spans="1:16" ht="12.5" x14ac:dyDescent="0.25">
      <c r="A129" s="5" t="s">
        <v>268</v>
      </c>
      <c r="B129" s="2">
        <v>4123228</v>
      </c>
      <c r="C129" s="2">
        <v>150</v>
      </c>
      <c r="D129" s="2">
        <v>4</v>
      </c>
      <c r="E129" s="3">
        <v>5</v>
      </c>
      <c r="F129" s="4">
        <f t="shared" si="0"/>
        <v>1</v>
      </c>
      <c r="G129" s="2">
        <v>2604</v>
      </c>
      <c r="H129" s="6">
        <f t="shared" si="1"/>
        <v>1.0849999999999999E-4</v>
      </c>
      <c r="I129" s="6">
        <f t="shared" si="2"/>
        <v>108.5</v>
      </c>
      <c r="J129" s="6">
        <f t="shared" si="3"/>
        <v>27.125</v>
      </c>
      <c r="M129" s="1" t="s">
        <v>269</v>
      </c>
      <c r="N129" s="2">
        <v>58.023874999999997</v>
      </c>
      <c r="O129" s="6">
        <f t="shared" si="5"/>
        <v>86.345052083333329</v>
      </c>
    </row>
    <row r="130" spans="1:16" ht="12.5" x14ac:dyDescent="0.25">
      <c r="A130" s="5" t="s">
        <v>270</v>
      </c>
      <c r="B130" s="2">
        <v>4123200</v>
      </c>
      <c r="C130" s="2">
        <v>225</v>
      </c>
      <c r="D130" s="2">
        <v>12</v>
      </c>
      <c r="E130" s="3">
        <v>10</v>
      </c>
      <c r="F130" s="4">
        <f t="shared" si="0"/>
        <v>2</v>
      </c>
      <c r="G130" s="2">
        <v>1238</v>
      </c>
      <c r="H130" s="6">
        <f t="shared" si="1"/>
        <v>5.1583333333333331E-5</v>
      </c>
      <c r="I130" s="6">
        <f t="shared" si="2"/>
        <v>51.583333333333329</v>
      </c>
      <c r="J130" s="6">
        <f t="shared" si="3"/>
        <v>4.2986111111111107</v>
      </c>
      <c r="M130" s="1" t="s">
        <v>271</v>
      </c>
      <c r="N130" s="2">
        <v>57.867333333333299</v>
      </c>
      <c r="O130" s="6">
        <f t="shared" si="5"/>
        <v>86.112103174603121</v>
      </c>
    </row>
    <row r="131" spans="1:16" ht="12.5" x14ac:dyDescent="0.25">
      <c r="A131" s="5" t="s">
        <v>272</v>
      </c>
      <c r="B131" s="2">
        <v>4092404</v>
      </c>
      <c r="C131" s="2">
        <v>18</v>
      </c>
      <c r="D131" s="2">
        <v>320</v>
      </c>
      <c r="E131" s="3">
        <v>165</v>
      </c>
      <c r="F131" s="4">
        <f t="shared" si="0"/>
        <v>33</v>
      </c>
      <c r="G131" s="2">
        <v>637</v>
      </c>
      <c r="H131" s="6">
        <f t="shared" si="1"/>
        <v>2.6541666666666667E-5</v>
      </c>
      <c r="I131" s="6">
        <f t="shared" si="2"/>
        <v>26.541666666666668</v>
      </c>
      <c r="J131" s="6">
        <f t="shared" si="3"/>
        <v>8.2942708333333337E-2</v>
      </c>
      <c r="M131" s="1" t="s">
        <v>273</v>
      </c>
      <c r="N131" s="2">
        <v>57.926583333333298</v>
      </c>
      <c r="O131" s="6">
        <f t="shared" si="5"/>
        <v>86.200272817460274</v>
      </c>
    </row>
    <row r="132" spans="1:16" ht="12.5" x14ac:dyDescent="0.25">
      <c r="A132" s="5" t="s">
        <v>274</v>
      </c>
      <c r="B132" s="2">
        <v>4123212</v>
      </c>
      <c r="C132" s="2">
        <v>150</v>
      </c>
      <c r="D132" s="2">
        <v>4</v>
      </c>
      <c r="E132" s="3">
        <v>5</v>
      </c>
      <c r="F132" s="4">
        <f t="shared" si="0"/>
        <v>1</v>
      </c>
      <c r="G132" s="2">
        <v>373</v>
      </c>
      <c r="H132" s="6">
        <f t="shared" si="1"/>
        <v>1.5541666666666667E-5</v>
      </c>
      <c r="I132" s="6">
        <f t="shared" si="2"/>
        <v>15.541666666666668</v>
      </c>
      <c r="J132" s="6">
        <f t="shared" si="3"/>
        <v>3.885416666666667</v>
      </c>
      <c r="M132" s="1" t="s">
        <v>275</v>
      </c>
      <c r="N132" s="2">
        <v>57.97775</v>
      </c>
      <c r="O132" s="6">
        <f t="shared" si="5"/>
        <v>86.27641369047619</v>
      </c>
    </row>
    <row r="133" spans="1:16" ht="12.5" x14ac:dyDescent="0.25">
      <c r="A133" s="5" t="s">
        <v>276</v>
      </c>
      <c r="B133" s="2">
        <v>4123184</v>
      </c>
      <c r="C133" s="2">
        <v>224</v>
      </c>
      <c r="D133" s="2">
        <v>12</v>
      </c>
      <c r="E133" s="3">
        <v>5</v>
      </c>
      <c r="F133" s="4">
        <f t="shared" si="0"/>
        <v>1</v>
      </c>
      <c r="G133" s="2">
        <v>1249</v>
      </c>
      <c r="H133" s="6">
        <f t="shared" si="1"/>
        <v>5.2041666666666667E-5</v>
      </c>
      <c r="I133" s="6">
        <f t="shared" si="2"/>
        <v>52.041666666666664</v>
      </c>
      <c r="J133" s="6">
        <f t="shared" si="3"/>
        <v>4.3368055555555554</v>
      </c>
      <c r="M133" s="1" t="s">
        <v>277</v>
      </c>
      <c r="N133" s="2">
        <v>58.100416666666597</v>
      </c>
      <c r="O133" s="6">
        <f t="shared" si="5"/>
        <v>86.458953373015774</v>
      </c>
    </row>
    <row r="134" spans="1:16" ht="12.5" x14ac:dyDescent="0.25">
      <c r="A134" s="5" t="s">
        <v>278</v>
      </c>
      <c r="B134" s="2">
        <v>4092724</v>
      </c>
      <c r="C134" s="2">
        <v>19</v>
      </c>
      <c r="D134" s="2">
        <v>320</v>
      </c>
      <c r="E134" s="3">
        <v>115</v>
      </c>
      <c r="F134" s="4">
        <f t="shared" si="0"/>
        <v>23</v>
      </c>
      <c r="G134" s="2">
        <v>1263</v>
      </c>
      <c r="H134" s="6">
        <f t="shared" si="1"/>
        <v>5.2624999999999998E-5</v>
      </c>
      <c r="I134" s="6">
        <f t="shared" si="2"/>
        <v>52.625</v>
      </c>
      <c r="J134" s="6">
        <f t="shared" si="3"/>
        <v>0.16445312500000001</v>
      </c>
      <c r="M134" s="1" t="s">
        <v>279</v>
      </c>
      <c r="N134" s="2">
        <v>57.836874999999999</v>
      </c>
      <c r="O134" s="6">
        <f t="shared" si="5"/>
        <v>86.066778273809518</v>
      </c>
    </row>
    <row r="135" spans="1:16" ht="12.5" x14ac:dyDescent="0.25">
      <c r="A135" s="5" t="s">
        <v>280</v>
      </c>
      <c r="B135" s="2">
        <v>4123196</v>
      </c>
      <c r="C135" s="2">
        <v>150</v>
      </c>
      <c r="D135" s="2">
        <v>4</v>
      </c>
      <c r="E135" s="3">
        <v>5</v>
      </c>
      <c r="F135" s="4">
        <f t="shared" si="0"/>
        <v>1</v>
      </c>
      <c r="G135" s="2">
        <v>2796</v>
      </c>
      <c r="H135" s="6">
        <f t="shared" si="1"/>
        <v>1.165E-4</v>
      </c>
      <c r="I135" s="6">
        <f t="shared" si="2"/>
        <v>116.49999999999999</v>
      </c>
      <c r="J135" s="6">
        <f t="shared" si="3"/>
        <v>29.124999999999996</v>
      </c>
      <c r="M135" s="1" t="s">
        <v>281</v>
      </c>
      <c r="N135" s="2">
        <v>57.941749999999999</v>
      </c>
      <c r="O135" s="6">
        <f t="shared" si="5"/>
        <v>86.222842261904759</v>
      </c>
    </row>
    <row r="136" spans="1:16" ht="12.5" x14ac:dyDescent="0.25">
      <c r="A136" s="5" t="s">
        <v>282</v>
      </c>
      <c r="B136" s="2">
        <v>4123168</v>
      </c>
      <c r="C136" s="2">
        <v>225</v>
      </c>
      <c r="D136" s="2">
        <v>12</v>
      </c>
      <c r="E136" s="3">
        <v>10</v>
      </c>
      <c r="F136" s="4">
        <f t="shared" si="0"/>
        <v>2</v>
      </c>
      <c r="G136" s="2">
        <v>1262</v>
      </c>
      <c r="H136" s="6">
        <f t="shared" si="1"/>
        <v>5.2583333333333335E-5</v>
      </c>
      <c r="I136" s="6">
        <f t="shared" si="2"/>
        <v>52.583333333333336</v>
      </c>
      <c r="J136" s="6">
        <f t="shared" si="3"/>
        <v>4.3819444444444446</v>
      </c>
      <c r="M136" s="1" t="s">
        <v>283</v>
      </c>
      <c r="N136" s="2">
        <v>58.049374999999998</v>
      </c>
      <c r="O136" s="6">
        <f t="shared" si="5"/>
        <v>86.382998511904759</v>
      </c>
    </row>
    <row r="137" spans="1:16" ht="12.5" x14ac:dyDescent="0.25">
      <c r="A137" s="5" t="s">
        <v>284</v>
      </c>
      <c r="B137" s="2">
        <v>4093044</v>
      </c>
      <c r="C137" s="2">
        <v>19</v>
      </c>
      <c r="D137" s="2">
        <v>320</v>
      </c>
      <c r="E137" s="3">
        <v>90</v>
      </c>
      <c r="F137" s="4">
        <f t="shared" si="0"/>
        <v>18</v>
      </c>
      <c r="G137" s="2">
        <v>636</v>
      </c>
      <c r="H137" s="6">
        <f t="shared" si="1"/>
        <v>2.65E-5</v>
      </c>
      <c r="I137" s="6">
        <f t="shared" si="2"/>
        <v>26.5</v>
      </c>
      <c r="J137" s="6">
        <f t="shared" si="3"/>
        <v>8.2812499999999997E-2</v>
      </c>
      <c r="M137" s="1" t="s">
        <v>285</v>
      </c>
      <c r="N137" s="2">
        <v>57.963166666666602</v>
      </c>
      <c r="O137" s="6">
        <f t="shared" si="5"/>
        <v>86.254712301587205</v>
      </c>
    </row>
    <row r="138" spans="1:16" ht="12.5" x14ac:dyDescent="0.25">
      <c r="A138" s="5" t="s">
        <v>286</v>
      </c>
      <c r="B138" s="2">
        <v>4123180</v>
      </c>
      <c r="C138" s="2">
        <v>150</v>
      </c>
      <c r="D138" s="2">
        <v>4</v>
      </c>
      <c r="E138" s="3">
        <v>10</v>
      </c>
      <c r="F138" s="4">
        <f t="shared" si="0"/>
        <v>2</v>
      </c>
      <c r="G138" s="2">
        <v>4539</v>
      </c>
      <c r="H138" s="6">
        <f t="shared" si="1"/>
        <v>1.89125E-4</v>
      </c>
      <c r="I138" s="6">
        <f t="shared" si="2"/>
        <v>189.12500000000003</v>
      </c>
      <c r="J138" s="6">
        <f t="shared" si="3"/>
        <v>47.281250000000007</v>
      </c>
      <c r="M138" s="1" t="s">
        <v>287</v>
      </c>
      <c r="N138" s="2">
        <v>57.913708333333297</v>
      </c>
      <c r="O138" s="6">
        <f t="shared" si="5"/>
        <v>86.181113591269792</v>
      </c>
    </row>
    <row r="139" spans="1:16" ht="12.5" x14ac:dyDescent="0.25">
      <c r="A139" s="5" t="s">
        <v>288</v>
      </c>
      <c r="B139" s="2">
        <v>4123152</v>
      </c>
      <c r="C139" s="2">
        <v>224</v>
      </c>
      <c r="D139" s="2">
        <v>12</v>
      </c>
      <c r="E139" s="3">
        <v>10</v>
      </c>
      <c r="F139" s="4">
        <f t="shared" si="0"/>
        <v>2</v>
      </c>
      <c r="G139" s="2">
        <v>825</v>
      </c>
      <c r="H139" s="6">
        <f t="shared" si="1"/>
        <v>3.4375000000000002E-5</v>
      </c>
      <c r="I139" s="6">
        <f t="shared" si="2"/>
        <v>34.375</v>
      </c>
      <c r="J139" s="6">
        <f t="shared" si="3"/>
        <v>2.8645833333333335</v>
      </c>
      <c r="M139" s="1" t="s">
        <v>289</v>
      </c>
      <c r="N139" s="2">
        <v>57.926875000000003</v>
      </c>
      <c r="O139" s="6">
        <f t="shared" si="5"/>
        <v>86.200706845238102</v>
      </c>
    </row>
    <row r="140" spans="1:16" ht="12.5" x14ac:dyDescent="0.25">
      <c r="A140" s="5" t="s">
        <v>290</v>
      </c>
      <c r="B140" s="2">
        <v>4093364</v>
      </c>
      <c r="C140" s="2">
        <v>20</v>
      </c>
      <c r="D140" s="2">
        <v>320</v>
      </c>
      <c r="E140" s="3">
        <v>125</v>
      </c>
      <c r="F140" s="4">
        <f t="shared" si="0"/>
        <v>25</v>
      </c>
      <c r="G140" s="2">
        <v>28659</v>
      </c>
      <c r="H140" s="6">
        <f t="shared" si="1"/>
        <v>1.1941250000000001E-3</v>
      </c>
      <c r="I140" s="6">
        <f t="shared" si="2"/>
        <v>1194.125</v>
      </c>
      <c r="J140" s="6">
        <f t="shared" si="3"/>
        <v>3.7316406249999998</v>
      </c>
      <c r="M140" s="1" t="s">
        <v>291</v>
      </c>
      <c r="N140" s="2">
        <v>57.987875000000003</v>
      </c>
      <c r="O140" s="6">
        <f t="shared" si="5"/>
        <v>86.291480654761898</v>
      </c>
    </row>
    <row r="141" spans="1:16" ht="12.5" x14ac:dyDescent="0.25">
      <c r="A141" s="5" t="s">
        <v>292</v>
      </c>
      <c r="B141" s="2">
        <v>4123164</v>
      </c>
      <c r="C141" s="2">
        <v>150</v>
      </c>
      <c r="D141" s="2">
        <v>4</v>
      </c>
      <c r="E141" s="3">
        <v>10</v>
      </c>
      <c r="F141" s="4">
        <f t="shared" si="0"/>
        <v>2</v>
      </c>
      <c r="G141" s="2">
        <v>2657</v>
      </c>
      <c r="H141" s="6">
        <f t="shared" si="1"/>
        <v>1.1070833333333333E-4</v>
      </c>
      <c r="I141" s="6">
        <f t="shared" si="2"/>
        <v>110.70833333333333</v>
      </c>
      <c r="J141" s="6">
        <f t="shared" si="3"/>
        <v>27.677083333333332</v>
      </c>
      <c r="M141" s="1" t="s">
        <v>293</v>
      </c>
      <c r="N141" s="2">
        <v>57.943666666666601</v>
      </c>
      <c r="O141" s="6">
        <f t="shared" si="5"/>
        <v>86.225694444444343</v>
      </c>
    </row>
    <row r="142" spans="1:16" ht="12.5" x14ac:dyDescent="0.25">
      <c r="A142" s="5" t="s">
        <v>294</v>
      </c>
      <c r="B142" s="2">
        <v>4123136</v>
      </c>
      <c r="C142" s="2">
        <v>225</v>
      </c>
      <c r="D142" s="2">
        <v>12</v>
      </c>
      <c r="E142" s="3">
        <v>5</v>
      </c>
      <c r="F142" s="4">
        <f t="shared" si="0"/>
        <v>1</v>
      </c>
      <c r="G142" s="2">
        <v>632</v>
      </c>
      <c r="H142" s="6">
        <f t="shared" si="1"/>
        <v>2.6333333333333334E-5</v>
      </c>
      <c r="I142" s="6">
        <f t="shared" si="2"/>
        <v>26.333333333333332</v>
      </c>
      <c r="J142" s="6">
        <f t="shared" si="3"/>
        <v>2.1944444444444442</v>
      </c>
      <c r="M142" s="1" t="s">
        <v>295</v>
      </c>
      <c r="N142" s="2">
        <v>57.989541666666597</v>
      </c>
      <c r="O142" s="6">
        <f t="shared" si="5"/>
        <v>86.293960813491964</v>
      </c>
    </row>
    <row r="143" spans="1:16" ht="12.5" x14ac:dyDescent="0.25">
      <c r="A143" s="5" t="s">
        <v>296</v>
      </c>
      <c r="B143" s="2">
        <v>4093684</v>
      </c>
      <c r="C143" s="2">
        <v>20</v>
      </c>
      <c r="D143" s="2">
        <v>320</v>
      </c>
      <c r="E143" s="3">
        <v>160</v>
      </c>
      <c r="F143" s="4">
        <f t="shared" si="0"/>
        <v>32</v>
      </c>
      <c r="G143" s="2">
        <v>1600</v>
      </c>
      <c r="H143" s="6">
        <f t="shared" si="1"/>
        <v>6.666666666666667E-5</v>
      </c>
      <c r="I143" s="6">
        <f t="shared" si="2"/>
        <v>66.666666666666671</v>
      </c>
      <c r="J143" s="6">
        <f t="shared" si="3"/>
        <v>0.20833333333333334</v>
      </c>
      <c r="M143" s="1" t="s">
        <v>297</v>
      </c>
      <c r="N143" s="2">
        <v>57.933583333333303</v>
      </c>
      <c r="O143" s="6">
        <f t="shared" si="5"/>
        <v>86.210689484126931</v>
      </c>
      <c r="P143" s="8"/>
    </row>
    <row r="144" spans="1:16" ht="12.5" x14ac:dyDescent="0.25">
      <c r="A144" s="5" t="s">
        <v>59</v>
      </c>
      <c r="B144" s="2">
        <v>4123148</v>
      </c>
      <c r="C144" s="2">
        <v>150</v>
      </c>
      <c r="D144" s="2">
        <v>4</v>
      </c>
      <c r="E144" s="3">
        <v>10</v>
      </c>
      <c r="F144" s="4">
        <f t="shared" si="0"/>
        <v>2</v>
      </c>
      <c r="G144" s="2">
        <v>429</v>
      </c>
      <c r="H144" s="6">
        <f t="shared" si="1"/>
        <v>1.7875000000000001E-5</v>
      </c>
      <c r="I144" s="6">
        <f t="shared" si="2"/>
        <v>17.875000000000004</v>
      </c>
      <c r="J144" s="6">
        <f t="shared" si="3"/>
        <v>4.4687500000000009</v>
      </c>
      <c r="M144" s="1" t="s">
        <v>298</v>
      </c>
      <c r="N144" s="2">
        <v>57.9157916666666</v>
      </c>
      <c r="O144" s="6">
        <f t="shared" si="5"/>
        <v>86.184213789682445</v>
      </c>
    </row>
    <row r="145" spans="1:15" ht="12.5" x14ac:dyDescent="0.25">
      <c r="A145" s="5" t="s">
        <v>299</v>
      </c>
      <c r="B145" s="2">
        <v>4123120</v>
      </c>
      <c r="C145" s="2">
        <v>224</v>
      </c>
      <c r="D145" s="2">
        <v>12</v>
      </c>
      <c r="E145" s="3">
        <v>5</v>
      </c>
      <c r="F145" s="4">
        <f t="shared" si="0"/>
        <v>1</v>
      </c>
      <c r="G145" s="2">
        <v>28126</v>
      </c>
      <c r="H145" s="6">
        <f t="shared" si="1"/>
        <v>1.1719166666666666E-3</v>
      </c>
      <c r="I145" s="6">
        <f t="shared" si="2"/>
        <v>1171.9166666666665</v>
      </c>
      <c r="J145" s="6">
        <f t="shared" si="3"/>
        <v>97.659722222222214</v>
      </c>
      <c r="M145" s="1" t="s">
        <v>300</v>
      </c>
      <c r="N145" s="2">
        <v>57.940249999999999</v>
      </c>
      <c r="O145" s="6">
        <f t="shared" si="5"/>
        <v>86.22061011904762</v>
      </c>
    </row>
    <row r="146" spans="1:15" ht="12.5" x14ac:dyDescent="0.25">
      <c r="A146" s="5" t="s">
        <v>301</v>
      </c>
      <c r="B146" s="2">
        <v>4094004</v>
      </c>
      <c r="C146" s="2">
        <v>21</v>
      </c>
      <c r="D146" s="2">
        <v>320</v>
      </c>
      <c r="E146" s="3">
        <v>110</v>
      </c>
      <c r="F146" s="4">
        <f t="shared" si="0"/>
        <v>22</v>
      </c>
      <c r="G146" s="2">
        <v>1268</v>
      </c>
      <c r="H146" s="6">
        <f t="shared" si="1"/>
        <v>5.2833333333333335E-5</v>
      </c>
      <c r="I146" s="6">
        <f t="shared" si="2"/>
        <v>52.833333333333336</v>
      </c>
      <c r="J146" s="6">
        <f t="shared" si="3"/>
        <v>0.16510416666666666</v>
      </c>
      <c r="M146" s="1" t="s">
        <v>302</v>
      </c>
      <c r="N146" s="2">
        <v>57.850916666666599</v>
      </c>
      <c r="O146" s="6">
        <f t="shared" si="5"/>
        <v>86.087673611111015</v>
      </c>
    </row>
    <row r="147" spans="1:15" ht="12.5" x14ac:dyDescent="0.25">
      <c r="A147" s="5" t="s">
        <v>303</v>
      </c>
      <c r="B147" s="2">
        <v>4123132</v>
      </c>
      <c r="C147" s="2">
        <v>150</v>
      </c>
      <c r="D147" s="2">
        <v>4</v>
      </c>
      <c r="E147" s="3">
        <v>5</v>
      </c>
      <c r="F147" s="4">
        <f t="shared" si="0"/>
        <v>1</v>
      </c>
      <c r="G147" s="2">
        <v>2925</v>
      </c>
      <c r="H147" s="6">
        <f t="shared" si="1"/>
        <v>1.2187499999999999E-4</v>
      </c>
      <c r="I147" s="6">
        <f t="shared" si="2"/>
        <v>121.875</v>
      </c>
      <c r="J147" s="6">
        <f t="shared" si="3"/>
        <v>30.46875</v>
      </c>
      <c r="M147" s="1" t="s">
        <v>304</v>
      </c>
      <c r="N147" s="2">
        <v>9582.8892499999893</v>
      </c>
      <c r="O147" s="6">
        <f>N147*1000/$L$3</f>
        <v>1066.1870549621706</v>
      </c>
    </row>
    <row r="148" spans="1:15" ht="12.5" x14ac:dyDescent="0.25">
      <c r="A148" s="5" t="s">
        <v>305</v>
      </c>
      <c r="B148" s="2">
        <v>4123104</v>
      </c>
      <c r="C148" s="2">
        <v>225</v>
      </c>
      <c r="D148" s="2">
        <v>12</v>
      </c>
      <c r="E148" s="3">
        <v>5</v>
      </c>
      <c r="F148" s="4">
        <f t="shared" si="0"/>
        <v>1</v>
      </c>
      <c r="G148" s="2">
        <v>1266</v>
      </c>
      <c r="H148" s="6">
        <f t="shared" si="1"/>
        <v>5.2750000000000001E-5</v>
      </c>
      <c r="I148" s="6">
        <f t="shared" si="2"/>
        <v>52.75</v>
      </c>
      <c r="J148" s="6">
        <f t="shared" si="3"/>
        <v>4.395833333333333</v>
      </c>
      <c r="M148" s="1" t="s">
        <v>306</v>
      </c>
      <c r="N148" s="2">
        <v>57.862124999999999</v>
      </c>
      <c r="O148" s="6">
        <f t="shared" ref="O148:O169" si="6">N148*1000/$L$2</f>
        <v>86.104352678571431</v>
      </c>
    </row>
    <row r="149" spans="1:15" ht="12.5" x14ac:dyDescent="0.25">
      <c r="A149" s="5" t="s">
        <v>307</v>
      </c>
      <c r="B149" s="2">
        <v>4094324</v>
      </c>
      <c r="C149" s="2">
        <v>21</v>
      </c>
      <c r="D149" s="2">
        <v>320</v>
      </c>
      <c r="E149" s="3">
        <v>110</v>
      </c>
      <c r="F149" s="4">
        <f t="shared" si="0"/>
        <v>22</v>
      </c>
      <c r="G149" s="2">
        <v>1274</v>
      </c>
      <c r="H149" s="6">
        <f t="shared" si="1"/>
        <v>5.3083333333333334E-5</v>
      </c>
      <c r="I149" s="6">
        <f t="shared" si="2"/>
        <v>53.083333333333336</v>
      </c>
      <c r="J149" s="6">
        <f t="shared" si="3"/>
        <v>0.16588541666666667</v>
      </c>
      <c r="M149" s="1" t="s">
        <v>308</v>
      </c>
      <c r="N149" s="2">
        <v>57.922291666666602</v>
      </c>
      <c r="O149" s="6">
        <f t="shared" si="6"/>
        <v>86.193886408730052</v>
      </c>
    </row>
    <row r="150" spans="1:15" ht="12.5" x14ac:dyDescent="0.25">
      <c r="A150" s="5" t="s">
        <v>61</v>
      </c>
      <c r="B150" s="2">
        <v>4123116</v>
      </c>
      <c r="C150" s="2">
        <v>150</v>
      </c>
      <c r="D150" s="2">
        <v>4</v>
      </c>
      <c r="E150" s="3">
        <v>5</v>
      </c>
      <c r="F150" s="4">
        <f t="shared" si="0"/>
        <v>1</v>
      </c>
      <c r="G150" s="2">
        <v>3072</v>
      </c>
      <c r="H150" s="6">
        <f t="shared" si="1"/>
        <v>1.2799999999999999E-4</v>
      </c>
      <c r="I150" s="6">
        <f t="shared" si="2"/>
        <v>128</v>
      </c>
      <c r="J150" s="6">
        <f t="shared" si="3"/>
        <v>32</v>
      </c>
      <c r="M150" s="1" t="s">
        <v>309</v>
      </c>
      <c r="N150" s="2">
        <v>57.953666666666599</v>
      </c>
      <c r="O150" s="6">
        <f t="shared" si="6"/>
        <v>86.240575396825292</v>
      </c>
    </row>
    <row r="151" spans="1:15" ht="12.5" x14ac:dyDescent="0.25">
      <c r="A151" s="5" t="s">
        <v>310</v>
      </c>
      <c r="B151" s="2">
        <v>4123088</v>
      </c>
      <c r="C151" s="2">
        <v>224</v>
      </c>
      <c r="D151" s="2">
        <v>12</v>
      </c>
      <c r="E151" s="3">
        <v>5</v>
      </c>
      <c r="F151" s="4">
        <f t="shared" si="0"/>
        <v>1</v>
      </c>
      <c r="G151" s="2">
        <v>1262</v>
      </c>
      <c r="H151" s="6">
        <f t="shared" si="1"/>
        <v>5.2583333333333335E-5</v>
      </c>
      <c r="I151" s="6">
        <f t="shared" si="2"/>
        <v>52.583333333333336</v>
      </c>
      <c r="J151" s="6">
        <f t="shared" si="3"/>
        <v>4.3819444444444446</v>
      </c>
      <c r="M151" s="1" t="s">
        <v>311</v>
      </c>
      <c r="N151" s="2">
        <v>57.86</v>
      </c>
      <c r="O151" s="6">
        <f t="shared" si="6"/>
        <v>86.101190476190482</v>
      </c>
    </row>
    <row r="152" spans="1:15" ht="12.5" x14ac:dyDescent="0.25">
      <c r="A152" s="5" t="s">
        <v>312</v>
      </c>
      <c r="B152" s="2">
        <v>4094644</v>
      </c>
      <c r="C152" s="2">
        <v>22</v>
      </c>
      <c r="D152" s="2">
        <v>320</v>
      </c>
      <c r="E152" s="3">
        <v>125</v>
      </c>
      <c r="F152" s="4">
        <f t="shared" si="0"/>
        <v>25</v>
      </c>
      <c r="G152" s="2">
        <v>1260</v>
      </c>
      <c r="H152" s="6">
        <f t="shared" si="1"/>
        <v>5.2500000000000002E-5</v>
      </c>
      <c r="I152" s="6">
        <f t="shared" si="2"/>
        <v>52.500000000000007</v>
      </c>
      <c r="J152" s="6">
        <f t="shared" si="3"/>
        <v>0.16406250000000003</v>
      </c>
      <c r="M152" s="1" t="s">
        <v>313</v>
      </c>
      <c r="N152" s="2">
        <v>57.936</v>
      </c>
      <c r="O152" s="6">
        <f t="shared" si="6"/>
        <v>86.214285714285708</v>
      </c>
    </row>
    <row r="153" spans="1:15" ht="12.5" x14ac:dyDescent="0.25">
      <c r="A153" s="5" t="s">
        <v>314</v>
      </c>
      <c r="B153" s="2">
        <v>4123100</v>
      </c>
      <c r="C153" s="2">
        <v>150</v>
      </c>
      <c r="D153" s="2">
        <v>4</v>
      </c>
      <c r="E153" s="3">
        <v>10</v>
      </c>
      <c r="F153" s="4">
        <f t="shared" si="0"/>
        <v>2</v>
      </c>
      <c r="G153" s="2">
        <v>397</v>
      </c>
      <c r="H153" s="6">
        <f t="shared" si="1"/>
        <v>1.6541666666666668E-5</v>
      </c>
      <c r="I153" s="6">
        <f t="shared" si="2"/>
        <v>16.541666666666668</v>
      </c>
      <c r="J153" s="6">
        <f t="shared" si="3"/>
        <v>4.135416666666667</v>
      </c>
      <c r="M153" s="1" t="s">
        <v>315</v>
      </c>
      <c r="N153" s="2">
        <v>57.927500000000002</v>
      </c>
      <c r="O153" s="6">
        <f t="shared" si="6"/>
        <v>86.201636904761898</v>
      </c>
    </row>
    <row r="154" spans="1:15" ht="12.5" x14ac:dyDescent="0.25">
      <c r="A154" s="5" t="s">
        <v>316</v>
      </c>
      <c r="B154" s="2">
        <v>4123072</v>
      </c>
      <c r="C154" s="2">
        <v>225</v>
      </c>
      <c r="D154" s="2">
        <v>12</v>
      </c>
      <c r="E154" s="3">
        <v>10</v>
      </c>
      <c r="F154" s="4">
        <f t="shared" si="0"/>
        <v>2</v>
      </c>
      <c r="G154" s="2">
        <v>624</v>
      </c>
      <c r="H154" s="6">
        <f t="shared" si="1"/>
        <v>2.5999999999999998E-5</v>
      </c>
      <c r="I154" s="6">
        <f t="shared" si="2"/>
        <v>26</v>
      </c>
      <c r="J154" s="6">
        <f t="shared" si="3"/>
        <v>2.1666666666666665</v>
      </c>
      <c r="M154" s="1" t="s">
        <v>317</v>
      </c>
      <c r="N154" s="2">
        <v>57.942416666666603</v>
      </c>
      <c r="O154" s="6">
        <f t="shared" si="6"/>
        <v>86.223834325396737</v>
      </c>
    </row>
    <row r="155" spans="1:15" ht="12.5" x14ac:dyDescent="0.25">
      <c r="A155" s="5" t="s">
        <v>318</v>
      </c>
      <c r="B155" s="2">
        <v>4094964</v>
      </c>
      <c r="C155" s="2">
        <v>22</v>
      </c>
      <c r="D155" s="2">
        <v>320</v>
      </c>
      <c r="E155" s="3">
        <v>170</v>
      </c>
      <c r="F155" s="4">
        <f t="shared" si="0"/>
        <v>34</v>
      </c>
      <c r="G155" s="2">
        <v>1772</v>
      </c>
      <c r="H155" s="6">
        <f t="shared" si="1"/>
        <v>7.383333333333333E-5</v>
      </c>
      <c r="I155" s="6">
        <f t="shared" si="2"/>
        <v>73.833333333333329</v>
      </c>
      <c r="J155" s="6">
        <f t="shared" si="3"/>
        <v>0.23072916666666665</v>
      </c>
      <c r="M155" s="1" t="s">
        <v>319</v>
      </c>
      <c r="N155" s="2">
        <v>57.982041666666603</v>
      </c>
      <c r="O155" s="6">
        <f t="shared" si="6"/>
        <v>86.282800099206256</v>
      </c>
    </row>
    <row r="156" spans="1:15" ht="12.5" x14ac:dyDescent="0.25">
      <c r="A156" s="5" t="s">
        <v>320</v>
      </c>
      <c r="B156" s="2">
        <v>4123084</v>
      </c>
      <c r="C156" s="2">
        <v>150</v>
      </c>
      <c r="D156" s="2">
        <v>4</v>
      </c>
      <c r="E156" s="3">
        <v>10</v>
      </c>
      <c r="F156" s="4">
        <f t="shared" si="0"/>
        <v>2</v>
      </c>
      <c r="G156" s="2">
        <v>1972</v>
      </c>
      <c r="H156" s="6">
        <f t="shared" si="1"/>
        <v>8.2166666666666667E-5</v>
      </c>
      <c r="I156" s="6">
        <f t="shared" si="2"/>
        <v>82.166666666666671</v>
      </c>
      <c r="J156" s="6">
        <f t="shared" si="3"/>
        <v>20.541666666666668</v>
      </c>
      <c r="M156" s="1" t="s">
        <v>321</v>
      </c>
      <c r="N156" s="2">
        <v>57.9345833333333</v>
      </c>
      <c r="O156" s="6">
        <f t="shared" si="6"/>
        <v>86.212177579365033</v>
      </c>
    </row>
    <row r="157" spans="1:15" ht="12.5" x14ac:dyDescent="0.25">
      <c r="A157" s="5" t="s">
        <v>322</v>
      </c>
      <c r="B157" s="2">
        <v>4123056</v>
      </c>
      <c r="C157" s="2">
        <v>224</v>
      </c>
      <c r="D157" s="2">
        <v>12</v>
      </c>
      <c r="E157" s="3">
        <v>5</v>
      </c>
      <c r="F157" s="4">
        <f t="shared" si="0"/>
        <v>1</v>
      </c>
      <c r="G157" s="2">
        <v>29107</v>
      </c>
      <c r="H157" s="6">
        <f t="shared" si="1"/>
        <v>1.2127916666666667E-3</v>
      </c>
      <c r="I157" s="6">
        <f t="shared" si="2"/>
        <v>1212.7916666666667</v>
      </c>
      <c r="J157" s="6">
        <f t="shared" si="3"/>
        <v>101.06597222222223</v>
      </c>
      <c r="M157" s="1" t="s">
        <v>323</v>
      </c>
      <c r="N157" s="2">
        <v>57.990083333333303</v>
      </c>
      <c r="O157" s="6">
        <f t="shared" si="6"/>
        <v>86.29476686507931</v>
      </c>
    </row>
    <row r="158" spans="1:15" ht="12.5" x14ac:dyDescent="0.25">
      <c r="A158" s="5" t="s">
        <v>324</v>
      </c>
      <c r="B158" s="2">
        <v>4095284</v>
      </c>
      <c r="C158" s="2">
        <v>23</v>
      </c>
      <c r="D158" s="2">
        <v>320</v>
      </c>
      <c r="E158" s="3">
        <v>110</v>
      </c>
      <c r="F158" s="4">
        <f t="shared" si="0"/>
        <v>22</v>
      </c>
      <c r="G158" s="2">
        <v>1273</v>
      </c>
      <c r="H158" s="6">
        <f t="shared" si="1"/>
        <v>5.3041666666666664E-5</v>
      </c>
      <c r="I158" s="6">
        <f t="shared" si="2"/>
        <v>53.041666666666657</v>
      </c>
      <c r="J158" s="6">
        <f t="shared" si="3"/>
        <v>0.16575520833333329</v>
      </c>
      <c r="M158" s="1" t="s">
        <v>325</v>
      </c>
      <c r="N158" s="2">
        <v>58.414083333333302</v>
      </c>
      <c r="O158" s="6">
        <f t="shared" si="6"/>
        <v>86.92571924603169</v>
      </c>
    </row>
    <row r="159" spans="1:15" ht="12.5" x14ac:dyDescent="0.25">
      <c r="A159" s="5" t="s">
        <v>326</v>
      </c>
      <c r="B159" s="2">
        <v>4123068</v>
      </c>
      <c r="C159" s="2">
        <v>150</v>
      </c>
      <c r="D159" s="2">
        <v>4</v>
      </c>
      <c r="E159" s="3">
        <v>10</v>
      </c>
      <c r="F159" s="4">
        <f t="shared" si="0"/>
        <v>2</v>
      </c>
      <c r="G159" s="2">
        <v>412</v>
      </c>
      <c r="H159" s="6">
        <f t="shared" si="1"/>
        <v>1.7166666666666666E-5</v>
      </c>
      <c r="I159" s="6">
        <f t="shared" si="2"/>
        <v>17.166666666666668</v>
      </c>
      <c r="J159" s="6">
        <f t="shared" si="3"/>
        <v>4.291666666666667</v>
      </c>
      <c r="M159" s="1" t="s">
        <v>327</v>
      </c>
      <c r="N159" s="2">
        <v>57.869624999999999</v>
      </c>
      <c r="O159" s="6">
        <f t="shared" si="6"/>
        <v>86.115513392857139</v>
      </c>
    </row>
    <row r="160" spans="1:15" ht="12.5" x14ac:dyDescent="0.25">
      <c r="A160" s="5" t="s">
        <v>328</v>
      </c>
      <c r="B160" s="2">
        <v>4123040</v>
      </c>
      <c r="C160" s="2">
        <v>225</v>
      </c>
      <c r="D160" s="2">
        <v>12</v>
      </c>
      <c r="E160" s="3">
        <v>5</v>
      </c>
      <c r="F160" s="4">
        <f t="shared" si="0"/>
        <v>1</v>
      </c>
      <c r="G160" s="2">
        <v>631</v>
      </c>
      <c r="H160" s="6">
        <f t="shared" si="1"/>
        <v>2.6291666666666668E-5</v>
      </c>
      <c r="I160" s="6">
        <f t="shared" si="2"/>
        <v>26.291666666666668</v>
      </c>
      <c r="J160" s="6">
        <f t="shared" si="3"/>
        <v>2.1909722222222223</v>
      </c>
      <c r="M160" s="1" t="s">
        <v>329</v>
      </c>
      <c r="N160" s="2">
        <v>58.078499999999998</v>
      </c>
      <c r="O160" s="6">
        <f t="shared" si="6"/>
        <v>86.426339285714292</v>
      </c>
    </row>
    <row r="161" spans="1:15" ht="12.5" x14ac:dyDescent="0.25">
      <c r="A161" s="5" t="s">
        <v>330</v>
      </c>
      <c r="B161" s="2">
        <v>4095604</v>
      </c>
      <c r="C161" s="2">
        <v>23</v>
      </c>
      <c r="D161" s="2">
        <v>320</v>
      </c>
      <c r="E161" s="3">
        <v>110</v>
      </c>
      <c r="F161" s="4">
        <f t="shared" si="0"/>
        <v>22</v>
      </c>
      <c r="G161" s="2">
        <v>1270</v>
      </c>
      <c r="H161" s="6">
        <f t="shared" si="1"/>
        <v>5.2916666666666668E-5</v>
      </c>
      <c r="I161" s="6">
        <f t="shared" si="2"/>
        <v>52.916666666666664</v>
      </c>
      <c r="J161" s="6">
        <f t="shared" si="3"/>
        <v>0.16536458333333331</v>
      </c>
      <c r="M161" s="1" t="s">
        <v>331</v>
      </c>
      <c r="N161" s="2">
        <v>57.912125000000003</v>
      </c>
      <c r="O161" s="6">
        <f t="shared" si="6"/>
        <v>86.17875744047619</v>
      </c>
    </row>
    <row r="162" spans="1:15" ht="12.5" x14ac:dyDescent="0.25">
      <c r="A162" s="5" t="s">
        <v>65</v>
      </c>
      <c r="B162" s="2">
        <v>4123052</v>
      </c>
      <c r="C162" s="2">
        <v>150</v>
      </c>
      <c r="D162" s="2">
        <v>4</v>
      </c>
      <c r="E162" s="3">
        <v>10</v>
      </c>
      <c r="F162" s="4">
        <f t="shared" si="0"/>
        <v>2</v>
      </c>
      <c r="G162" s="2">
        <v>413</v>
      </c>
      <c r="H162" s="6">
        <f t="shared" si="1"/>
        <v>1.7208333333333333E-5</v>
      </c>
      <c r="I162" s="6">
        <f t="shared" si="2"/>
        <v>17.208333333333332</v>
      </c>
      <c r="J162" s="6">
        <f t="shared" si="3"/>
        <v>4.302083333333333</v>
      </c>
      <c r="M162" s="1" t="s">
        <v>332</v>
      </c>
      <c r="N162" s="2">
        <v>57.954958333333302</v>
      </c>
      <c r="O162" s="6">
        <f t="shared" si="6"/>
        <v>86.242497519841223</v>
      </c>
    </row>
    <row r="163" spans="1:15" ht="12.5" x14ac:dyDescent="0.25">
      <c r="A163" s="5" t="s">
        <v>333</v>
      </c>
      <c r="B163" s="2">
        <v>4123024</v>
      </c>
      <c r="C163" s="2">
        <v>224</v>
      </c>
      <c r="D163" s="2">
        <v>12</v>
      </c>
      <c r="E163" s="3">
        <v>5</v>
      </c>
      <c r="F163" s="4">
        <f t="shared" si="0"/>
        <v>1</v>
      </c>
      <c r="G163" s="2">
        <v>636</v>
      </c>
      <c r="H163" s="6">
        <f t="shared" si="1"/>
        <v>2.65E-5</v>
      </c>
      <c r="I163" s="6">
        <f t="shared" si="2"/>
        <v>26.5</v>
      </c>
      <c r="J163" s="6">
        <f t="shared" si="3"/>
        <v>2.2083333333333335</v>
      </c>
      <c r="M163" s="1" t="s">
        <v>334</v>
      </c>
      <c r="N163" s="2">
        <v>57.998666666666601</v>
      </c>
      <c r="O163" s="6">
        <f t="shared" si="6"/>
        <v>86.307539682539584</v>
      </c>
    </row>
    <row r="164" spans="1:15" ht="12.5" x14ac:dyDescent="0.25">
      <c r="A164" s="5" t="s">
        <v>335</v>
      </c>
      <c r="B164" s="2">
        <v>4095924</v>
      </c>
      <c r="C164" s="2">
        <v>24</v>
      </c>
      <c r="D164" s="2">
        <v>320</v>
      </c>
      <c r="E164" s="3">
        <v>125</v>
      </c>
      <c r="F164" s="4">
        <f t="shared" si="0"/>
        <v>25</v>
      </c>
      <c r="G164" s="2">
        <v>1269</v>
      </c>
      <c r="H164" s="6">
        <f t="shared" si="1"/>
        <v>5.2874999999999998E-5</v>
      </c>
      <c r="I164" s="6">
        <f t="shared" si="2"/>
        <v>52.875</v>
      </c>
      <c r="J164" s="6">
        <f t="shared" si="3"/>
        <v>0.16523437499999999</v>
      </c>
      <c r="M164" s="1" t="s">
        <v>336</v>
      </c>
      <c r="N164" s="2">
        <v>57.938958333333296</v>
      </c>
      <c r="O164" s="6">
        <f t="shared" si="6"/>
        <v>86.21868799603169</v>
      </c>
    </row>
    <row r="165" spans="1:15" ht="12.5" x14ac:dyDescent="0.25">
      <c r="A165" s="5" t="s">
        <v>337</v>
      </c>
      <c r="B165" s="2">
        <v>4123036</v>
      </c>
      <c r="C165" s="2">
        <v>150</v>
      </c>
      <c r="D165" s="2">
        <v>4</v>
      </c>
      <c r="E165" s="3">
        <v>10</v>
      </c>
      <c r="F165" s="4">
        <f t="shared" si="0"/>
        <v>2</v>
      </c>
      <c r="G165" s="2">
        <v>2709</v>
      </c>
      <c r="H165" s="6">
        <f t="shared" si="1"/>
        <v>1.1287500000000001E-4</v>
      </c>
      <c r="I165" s="6">
        <f t="shared" si="2"/>
        <v>112.875</v>
      </c>
      <c r="J165" s="6">
        <f t="shared" si="3"/>
        <v>28.21875</v>
      </c>
      <c r="M165" s="1" t="s">
        <v>338</v>
      </c>
      <c r="N165" s="2">
        <v>57.9262916666666</v>
      </c>
      <c r="O165" s="6">
        <f t="shared" si="6"/>
        <v>86.199838789682445</v>
      </c>
    </row>
    <row r="166" spans="1:15" ht="12.5" x14ac:dyDescent="0.25">
      <c r="A166" s="5" t="s">
        <v>339</v>
      </c>
      <c r="B166" s="2">
        <v>4123008</v>
      </c>
      <c r="C166" s="2">
        <v>225</v>
      </c>
      <c r="D166" s="2">
        <v>12</v>
      </c>
      <c r="E166" s="3">
        <v>10</v>
      </c>
      <c r="F166" s="4">
        <f t="shared" si="0"/>
        <v>2</v>
      </c>
      <c r="G166" s="2">
        <v>28107</v>
      </c>
      <c r="H166" s="6">
        <f t="shared" si="1"/>
        <v>1.1711250000000001E-3</v>
      </c>
      <c r="I166" s="6">
        <f t="shared" si="2"/>
        <v>1171.125</v>
      </c>
      <c r="J166" s="6">
        <f t="shared" si="3"/>
        <v>97.59375</v>
      </c>
      <c r="M166" s="1" t="s">
        <v>340</v>
      </c>
      <c r="N166" s="2">
        <v>58.183416666666602</v>
      </c>
      <c r="O166" s="6">
        <f t="shared" si="6"/>
        <v>86.582465277777672</v>
      </c>
    </row>
    <row r="167" spans="1:15" ht="12.5" x14ac:dyDescent="0.25">
      <c r="A167" s="5" t="s">
        <v>341</v>
      </c>
      <c r="B167" s="2">
        <v>4096244</v>
      </c>
      <c r="C167" s="2">
        <v>24</v>
      </c>
      <c r="D167" s="2">
        <v>320</v>
      </c>
      <c r="E167" s="3">
        <v>160</v>
      </c>
      <c r="F167" s="4">
        <f t="shared" si="0"/>
        <v>32</v>
      </c>
      <c r="G167" s="2">
        <v>633</v>
      </c>
      <c r="H167" s="6">
        <f t="shared" si="1"/>
        <v>2.6375000000000001E-5</v>
      </c>
      <c r="I167" s="6">
        <f t="shared" si="2"/>
        <v>26.375</v>
      </c>
      <c r="J167" s="6">
        <f t="shared" si="3"/>
        <v>8.2421875000000006E-2</v>
      </c>
      <c r="M167" s="1" t="s">
        <v>342</v>
      </c>
      <c r="N167" s="2">
        <v>57.983125000000001</v>
      </c>
      <c r="O167" s="6">
        <f t="shared" si="6"/>
        <v>86.284412202380949</v>
      </c>
    </row>
    <row r="168" spans="1:15" ht="12.5" x14ac:dyDescent="0.25">
      <c r="A168" s="5" t="s">
        <v>343</v>
      </c>
      <c r="B168" s="2">
        <v>4123020</v>
      </c>
      <c r="C168" s="2">
        <v>150</v>
      </c>
      <c r="D168" s="2">
        <v>4</v>
      </c>
      <c r="E168" s="3">
        <v>5</v>
      </c>
      <c r="F168" s="4">
        <f t="shared" si="0"/>
        <v>1</v>
      </c>
      <c r="G168" s="2">
        <v>374</v>
      </c>
      <c r="H168" s="6">
        <f t="shared" si="1"/>
        <v>1.5583333333333334E-5</v>
      </c>
      <c r="I168" s="6">
        <f t="shared" si="2"/>
        <v>15.583333333333334</v>
      </c>
      <c r="J168" s="6">
        <f t="shared" si="3"/>
        <v>3.8958333333333335</v>
      </c>
      <c r="M168" s="1" t="s">
        <v>344</v>
      </c>
      <c r="N168" s="2">
        <v>57.935583333333298</v>
      </c>
      <c r="O168" s="6">
        <f t="shared" si="6"/>
        <v>86.213665674603121</v>
      </c>
    </row>
    <row r="169" spans="1:15" ht="12.5" x14ac:dyDescent="0.25">
      <c r="A169" s="5" t="s">
        <v>345</v>
      </c>
      <c r="B169" s="2">
        <v>4122992</v>
      </c>
      <c r="C169" s="2">
        <v>224</v>
      </c>
      <c r="D169" s="2">
        <v>12</v>
      </c>
      <c r="E169" s="3">
        <v>10</v>
      </c>
      <c r="F169" s="4">
        <f t="shared" si="0"/>
        <v>2</v>
      </c>
      <c r="G169" s="2">
        <v>1650</v>
      </c>
      <c r="H169" s="6">
        <f t="shared" si="1"/>
        <v>6.8750000000000004E-5</v>
      </c>
      <c r="I169" s="6">
        <f t="shared" si="2"/>
        <v>68.75</v>
      </c>
      <c r="J169" s="6">
        <f t="shared" si="3"/>
        <v>5.729166666666667</v>
      </c>
      <c r="M169" s="1" t="s">
        <v>346</v>
      </c>
      <c r="N169" s="2">
        <v>57.930208333333297</v>
      </c>
      <c r="O169" s="6">
        <f t="shared" si="6"/>
        <v>86.205667162698361</v>
      </c>
    </row>
    <row r="170" spans="1:15" ht="12.5" x14ac:dyDescent="0.25">
      <c r="A170" s="5" t="s">
        <v>347</v>
      </c>
      <c r="B170" s="2">
        <v>4096564</v>
      </c>
      <c r="C170" s="2">
        <v>25</v>
      </c>
      <c r="D170" s="2">
        <v>320</v>
      </c>
      <c r="E170" s="3">
        <v>110</v>
      </c>
      <c r="F170" s="4">
        <f t="shared" si="0"/>
        <v>22</v>
      </c>
      <c r="G170" s="2">
        <v>637</v>
      </c>
      <c r="H170" s="6">
        <f t="shared" si="1"/>
        <v>2.6541666666666667E-5</v>
      </c>
      <c r="I170" s="6">
        <f t="shared" si="2"/>
        <v>26.541666666666668</v>
      </c>
      <c r="J170" s="6">
        <f t="shared" si="3"/>
        <v>8.2942708333333337E-2</v>
      </c>
      <c r="N170" s="7"/>
    </row>
    <row r="171" spans="1:15" ht="12.5" x14ac:dyDescent="0.25">
      <c r="A171" s="5" t="s">
        <v>348</v>
      </c>
      <c r="B171" s="2">
        <v>4123004</v>
      </c>
      <c r="C171" s="2">
        <v>150</v>
      </c>
      <c r="D171" s="2">
        <v>4</v>
      </c>
      <c r="E171" s="3">
        <v>5</v>
      </c>
      <c r="F171" s="4">
        <f t="shared" si="0"/>
        <v>1</v>
      </c>
      <c r="G171" s="2">
        <v>415</v>
      </c>
      <c r="H171" s="6">
        <f t="shared" si="1"/>
        <v>1.7291666666666666E-5</v>
      </c>
      <c r="I171" s="6">
        <f t="shared" si="2"/>
        <v>17.291666666666668</v>
      </c>
      <c r="J171" s="6">
        <f t="shared" si="3"/>
        <v>4.322916666666667</v>
      </c>
      <c r="N171" s="7"/>
    </row>
    <row r="172" spans="1:15" ht="12.5" x14ac:dyDescent="0.25">
      <c r="A172" s="5" t="s">
        <v>349</v>
      </c>
      <c r="B172" s="2">
        <v>4122976</v>
      </c>
      <c r="C172" s="2">
        <v>225</v>
      </c>
      <c r="D172" s="2">
        <v>12</v>
      </c>
      <c r="E172" s="3">
        <v>10</v>
      </c>
      <c r="F172" s="4">
        <f t="shared" si="0"/>
        <v>2</v>
      </c>
      <c r="G172" s="2">
        <v>1283</v>
      </c>
      <c r="H172" s="6">
        <f t="shared" si="1"/>
        <v>5.3458333333333336E-5</v>
      </c>
      <c r="I172" s="6">
        <f t="shared" si="2"/>
        <v>53.458333333333336</v>
      </c>
      <c r="J172" s="6">
        <f t="shared" si="3"/>
        <v>4.4548611111111116</v>
      </c>
      <c r="N172" s="7"/>
    </row>
    <row r="173" spans="1:15" ht="12.5" x14ac:dyDescent="0.25">
      <c r="A173" s="5" t="s">
        <v>350</v>
      </c>
      <c r="B173" s="2">
        <v>4096884</v>
      </c>
      <c r="C173" s="2">
        <v>25</v>
      </c>
      <c r="D173" s="2">
        <v>320</v>
      </c>
      <c r="E173" s="3">
        <v>105</v>
      </c>
      <c r="F173" s="4">
        <f t="shared" si="0"/>
        <v>21</v>
      </c>
      <c r="G173" s="2">
        <v>644</v>
      </c>
      <c r="H173" s="6">
        <f t="shared" si="1"/>
        <v>2.6833333333333333E-5</v>
      </c>
      <c r="I173" s="6">
        <f t="shared" si="2"/>
        <v>26.833333333333336</v>
      </c>
      <c r="J173" s="6">
        <f t="shared" si="3"/>
        <v>8.3854166666666674E-2</v>
      </c>
      <c r="N173" s="7"/>
    </row>
    <row r="174" spans="1:15" ht="12.5" x14ac:dyDescent="0.25">
      <c r="A174" s="5" t="s">
        <v>351</v>
      </c>
      <c r="B174" s="2">
        <v>4122988</v>
      </c>
      <c r="C174" s="2">
        <v>150</v>
      </c>
      <c r="D174" s="2">
        <v>4</v>
      </c>
      <c r="E174" s="3">
        <v>5</v>
      </c>
      <c r="F174" s="4">
        <f t="shared" si="0"/>
        <v>1</v>
      </c>
      <c r="G174" s="2">
        <v>3053</v>
      </c>
      <c r="H174" s="6">
        <f t="shared" si="1"/>
        <v>1.2720833333333334E-4</v>
      </c>
      <c r="I174" s="6">
        <f t="shared" si="2"/>
        <v>127.20833333333334</v>
      </c>
      <c r="J174" s="6">
        <f t="shared" si="3"/>
        <v>31.802083333333336</v>
      </c>
      <c r="N174" s="7"/>
    </row>
    <row r="175" spans="1:15" ht="12.5" x14ac:dyDescent="0.25">
      <c r="A175" s="5" t="s">
        <v>352</v>
      </c>
      <c r="B175" s="2">
        <v>4122960</v>
      </c>
      <c r="C175" s="2">
        <v>224</v>
      </c>
      <c r="D175" s="2">
        <v>12</v>
      </c>
      <c r="E175" s="3">
        <v>5</v>
      </c>
      <c r="F175" s="4">
        <f t="shared" si="0"/>
        <v>1</v>
      </c>
      <c r="G175" s="2">
        <v>1251</v>
      </c>
      <c r="H175" s="6">
        <f t="shared" si="1"/>
        <v>5.2125E-5</v>
      </c>
      <c r="I175" s="6">
        <f t="shared" si="2"/>
        <v>52.125</v>
      </c>
      <c r="J175" s="6">
        <f t="shared" si="3"/>
        <v>4.34375</v>
      </c>
      <c r="N175" s="7"/>
    </row>
    <row r="176" spans="1:15" ht="12.5" x14ac:dyDescent="0.25">
      <c r="A176" s="5" t="s">
        <v>353</v>
      </c>
      <c r="B176" s="2">
        <v>4097204</v>
      </c>
      <c r="C176" s="2">
        <v>26</v>
      </c>
      <c r="D176" s="2">
        <v>320</v>
      </c>
      <c r="E176" s="3">
        <v>125</v>
      </c>
      <c r="F176" s="4">
        <f t="shared" si="0"/>
        <v>25</v>
      </c>
      <c r="G176" s="2">
        <v>1268</v>
      </c>
      <c r="H176" s="6">
        <f t="shared" si="1"/>
        <v>5.2833333333333335E-5</v>
      </c>
      <c r="I176" s="6">
        <f t="shared" si="2"/>
        <v>52.833333333333336</v>
      </c>
      <c r="J176" s="6">
        <f t="shared" si="3"/>
        <v>0.16510416666666666</v>
      </c>
      <c r="N176" s="7"/>
    </row>
    <row r="177" spans="1:14" ht="12.5" x14ac:dyDescent="0.25">
      <c r="A177" s="5" t="s">
        <v>354</v>
      </c>
      <c r="B177" s="2">
        <v>4122972</v>
      </c>
      <c r="C177" s="2">
        <v>150</v>
      </c>
      <c r="D177" s="2">
        <v>4</v>
      </c>
      <c r="E177" s="3">
        <v>5</v>
      </c>
      <c r="F177" s="4">
        <f t="shared" si="0"/>
        <v>1</v>
      </c>
      <c r="G177" s="2">
        <v>395</v>
      </c>
      <c r="H177" s="6">
        <f t="shared" si="1"/>
        <v>1.6458333333333335E-5</v>
      </c>
      <c r="I177" s="6">
        <f t="shared" si="2"/>
        <v>16.458333333333336</v>
      </c>
      <c r="J177" s="6">
        <f t="shared" si="3"/>
        <v>4.1145833333333339</v>
      </c>
      <c r="N177" s="7"/>
    </row>
    <row r="178" spans="1:14" ht="12.5" x14ac:dyDescent="0.25">
      <c r="A178" s="5" t="s">
        <v>355</v>
      </c>
      <c r="B178" s="2">
        <v>4122944</v>
      </c>
      <c r="C178" s="2">
        <v>225</v>
      </c>
      <c r="D178" s="2">
        <v>12</v>
      </c>
      <c r="E178" s="3">
        <v>5</v>
      </c>
      <c r="F178" s="4">
        <f t="shared" si="0"/>
        <v>1</v>
      </c>
      <c r="G178" s="2">
        <v>1251</v>
      </c>
      <c r="H178" s="6">
        <f t="shared" si="1"/>
        <v>5.2125E-5</v>
      </c>
      <c r="I178" s="6">
        <f t="shared" si="2"/>
        <v>52.125</v>
      </c>
      <c r="J178" s="6">
        <f t="shared" si="3"/>
        <v>4.34375</v>
      </c>
      <c r="N178" s="7"/>
    </row>
    <row r="179" spans="1:14" ht="12.5" x14ac:dyDescent="0.25">
      <c r="A179" s="5" t="s">
        <v>356</v>
      </c>
      <c r="B179" s="2">
        <v>4097524</v>
      </c>
      <c r="C179" s="2">
        <v>26</v>
      </c>
      <c r="D179" s="2">
        <v>320</v>
      </c>
      <c r="E179" s="3">
        <v>165</v>
      </c>
      <c r="F179" s="4">
        <f t="shared" si="0"/>
        <v>33</v>
      </c>
      <c r="G179" s="2">
        <v>1265</v>
      </c>
      <c r="H179" s="6">
        <f t="shared" si="1"/>
        <v>5.2708333333333332E-5</v>
      </c>
      <c r="I179" s="6">
        <f t="shared" si="2"/>
        <v>52.708333333333329</v>
      </c>
      <c r="J179" s="6">
        <f t="shared" si="3"/>
        <v>0.16471354166666666</v>
      </c>
      <c r="N179" s="7"/>
    </row>
    <row r="180" spans="1:14" ht="12.5" x14ac:dyDescent="0.25">
      <c r="A180" s="5" t="s">
        <v>357</v>
      </c>
      <c r="B180" s="2">
        <v>4122956</v>
      </c>
      <c r="C180" s="2">
        <v>150</v>
      </c>
      <c r="D180" s="2">
        <v>4</v>
      </c>
      <c r="E180" s="3">
        <v>10</v>
      </c>
      <c r="F180" s="4">
        <f t="shared" si="0"/>
        <v>2</v>
      </c>
      <c r="G180" s="2">
        <v>2033</v>
      </c>
      <c r="H180" s="6">
        <f t="shared" si="1"/>
        <v>8.4708333333333337E-5</v>
      </c>
      <c r="I180" s="6">
        <f t="shared" si="2"/>
        <v>84.708333333333329</v>
      </c>
      <c r="J180" s="6">
        <f t="shared" si="3"/>
        <v>21.177083333333332</v>
      </c>
      <c r="N180" s="7"/>
    </row>
    <row r="181" spans="1:14" ht="12.5" x14ac:dyDescent="0.25">
      <c r="A181" s="5" t="s">
        <v>358</v>
      </c>
      <c r="B181" s="2">
        <v>4122928</v>
      </c>
      <c r="C181" s="2">
        <v>224</v>
      </c>
      <c r="D181" s="2">
        <v>12</v>
      </c>
      <c r="E181" s="3">
        <v>10</v>
      </c>
      <c r="F181" s="4">
        <f t="shared" si="0"/>
        <v>2</v>
      </c>
      <c r="G181" s="2">
        <v>28233</v>
      </c>
      <c r="H181" s="6">
        <f t="shared" si="1"/>
        <v>1.1763749999999999E-3</v>
      </c>
      <c r="I181" s="6">
        <f t="shared" si="2"/>
        <v>1176.375</v>
      </c>
      <c r="J181" s="6">
        <f t="shared" si="3"/>
        <v>98.03125</v>
      </c>
      <c r="N181" s="7"/>
    </row>
    <row r="182" spans="1:14" ht="12.5" x14ac:dyDescent="0.25">
      <c r="A182" s="5" t="s">
        <v>359</v>
      </c>
      <c r="B182" s="2">
        <v>4097844</v>
      </c>
      <c r="C182" s="2">
        <v>27</v>
      </c>
      <c r="D182" s="2">
        <v>320</v>
      </c>
      <c r="E182" s="3">
        <v>115</v>
      </c>
      <c r="F182" s="4">
        <f t="shared" si="0"/>
        <v>23</v>
      </c>
      <c r="G182" s="2">
        <v>639</v>
      </c>
      <c r="H182" s="6">
        <f t="shared" si="1"/>
        <v>2.6625E-5</v>
      </c>
      <c r="I182" s="6">
        <f t="shared" si="2"/>
        <v>26.625</v>
      </c>
      <c r="J182" s="6">
        <f t="shared" si="3"/>
        <v>8.3203125000000003E-2</v>
      </c>
      <c r="N182" s="7"/>
    </row>
    <row r="183" spans="1:14" ht="12.5" x14ac:dyDescent="0.25">
      <c r="A183" s="5" t="s">
        <v>360</v>
      </c>
      <c r="B183" s="2">
        <v>4122940</v>
      </c>
      <c r="C183" s="2">
        <v>150</v>
      </c>
      <c r="D183" s="2">
        <v>4</v>
      </c>
      <c r="E183" s="3">
        <v>10</v>
      </c>
      <c r="F183" s="4">
        <f t="shared" si="0"/>
        <v>2</v>
      </c>
      <c r="G183" s="2">
        <v>395</v>
      </c>
      <c r="H183" s="6">
        <f t="shared" si="1"/>
        <v>1.6458333333333335E-5</v>
      </c>
      <c r="I183" s="6">
        <f t="shared" si="2"/>
        <v>16.458333333333336</v>
      </c>
      <c r="J183" s="6">
        <f t="shared" si="3"/>
        <v>4.1145833333333339</v>
      </c>
      <c r="N183" s="7"/>
    </row>
    <row r="184" spans="1:14" ht="12.5" x14ac:dyDescent="0.25">
      <c r="A184" s="5" t="s">
        <v>361</v>
      </c>
      <c r="B184" s="2">
        <v>4122912</v>
      </c>
      <c r="C184" s="2">
        <v>225</v>
      </c>
      <c r="D184" s="2">
        <v>12</v>
      </c>
      <c r="E184" s="3">
        <v>10</v>
      </c>
      <c r="F184" s="4">
        <f t="shared" si="0"/>
        <v>2</v>
      </c>
      <c r="G184" s="2">
        <v>29383</v>
      </c>
      <c r="H184" s="6">
        <f t="shared" si="1"/>
        <v>1.2242916666666667E-3</v>
      </c>
      <c r="I184" s="6">
        <f t="shared" si="2"/>
        <v>1224.2916666666667</v>
      </c>
      <c r="J184" s="6">
        <f t="shared" si="3"/>
        <v>102.02430555555556</v>
      </c>
      <c r="N184" s="7"/>
    </row>
    <row r="185" spans="1:14" ht="12.5" x14ac:dyDescent="0.25">
      <c r="A185" s="5" t="s">
        <v>362</v>
      </c>
      <c r="B185" s="2">
        <v>4098164</v>
      </c>
      <c r="C185" s="2">
        <v>27</v>
      </c>
      <c r="D185" s="2">
        <v>320</v>
      </c>
      <c r="E185" s="3">
        <v>115</v>
      </c>
      <c r="F185" s="4">
        <f t="shared" si="0"/>
        <v>23</v>
      </c>
      <c r="G185" s="2">
        <v>28204</v>
      </c>
      <c r="H185" s="6">
        <f t="shared" si="1"/>
        <v>1.1751666666666666E-3</v>
      </c>
      <c r="I185" s="6">
        <f t="shared" si="2"/>
        <v>1175.1666666666667</v>
      </c>
      <c r="J185" s="6">
        <f t="shared" si="3"/>
        <v>3.6723958333333337</v>
      </c>
      <c r="N185" s="7"/>
    </row>
    <row r="186" spans="1:14" ht="12.5" x14ac:dyDescent="0.25">
      <c r="A186" s="5" t="s">
        <v>73</v>
      </c>
      <c r="B186" s="2">
        <v>4122924</v>
      </c>
      <c r="C186" s="2">
        <v>150</v>
      </c>
      <c r="D186" s="2">
        <v>4</v>
      </c>
      <c r="E186" s="3">
        <v>5</v>
      </c>
      <c r="F186" s="4">
        <f t="shared" si="0"/>
        <v>1</v>
      </c>
      <c r="G186" s="2">
        <v>395</v>
      </c>
      <c r="H186" s="6">
        <f t="shared" si="1"/>
        <v>1.6458333333333335E-5</v>
      </c>
      <c r="I186" s="6">
        <f t="shared" si="2"/>
        <v>16.458333333333336</v>
      </c>
      <c r="J186" s="6">
        <f t="shared" si="3"/>
        <v>4.1145833333333339</v>
      </c>
      <c r="N186" s="7"/>
    </row>
    <row r="187" spans="1:14" ht="12.5" x14ac:dyDescent="0.25">
      <c r="A187" s="5" t="s">
        <v>363</v>
      </c>
      <c r="B187" s="2">
        <v>4122896</v>
      </c>
      <c r="C187" s="2">
        <v>224</v>
      </c>
      <c r="D187" s="2">
        <v>12</v>
      </c>
      <c r="E187" s="3">
        <v>10</v>
      </c>
      <c r="F187" s="4">
        <f t="shared" si="0"/>
        <v>2</v>
      </c>
      <c r="G187" s="2">
        <v>1249</v>
      </c>
      <c r="H187" s="6">
        <f t="shared" si="1"/>
        <v>5.2041666666666667E-5</v>
      </c>
      <c r="I187" s="6">
        <f t="shared" si="2"/>
        <v>52.041666666666664</v>
      </c>
      <c r="J187" s="6">
        <f t="shared" si="3"/>
        <v>4.3368055555555554</v>
      </c>
      <c r="N187" s="7"/>
    </row>
    <row r="188" spans="1:14" ht="12.5" x14ac:dyDescent="0.25">
      <c r="A188" s="5" t="s">
        <v>364</v>
      </c>
      <c r="B188" s="2">
        <v>4098484</v>
      </c>
      <c r="C188" s="2">
        <v>28</v>
      </c>
      <c r="D188" s="2">
        <v>320</v>
      </c>
      <c r="E188" s="3">
        <v>125</v>
      </c>
      <c r="F188" s="4">
        <f t="shared" si="0"/>
        <v>25</v>
      </c>
      <c r="G188" s="2">
        <v>638</v>
      </c>
      <c r="H188" s="6">
        <f t="shared" si="1"/>
        <v>2.6583333333333333E-5</v>
      </c>
      <c r="I188" s="6">
        <f t="shared" si="2"/>
        <v>26.583333333333332</v>
      </c>
      <c r="J188" s="6">
        <f t="shared" si="3"/>
        <v>8.3072916666666663E-2</v>
      </c>
      <c r="N188" s="7"/>
    </row>
    <row r="189" spans="1:14" ht="12.5" x14ac:dyDescent="0.25">
      <c r="A189" s="5" t="s">
        <v>365</v>
      </c>
      <c r="B189" s="2">
        <v>4122908</v>
      </c>
      <c r="C189" s="2">
        <v>150</v>
      </c>
      <c r="D189" s="2">
        <v>4</v>
      </c>
      <c r="E189" s="3">
        <v>5</v>
      </c>
      <c r="F189" s="4">
        <f t="shared" si="0"/>
        <v>1</v>
      </c>
      <c r="G189" s="2">
        <v>392</v>
      </c>
      <c r="H189" s="6">
        <f t="shared" si="1"/>
        <v>1.6333333333333332E-5</v>
      </c>
      <c r="I189" s="6">
        <f t="shared" si="2"/>
        <v>16.333333333333332</v>
      </c>
      <c r="J189" s="6">
        <f t="shared" si="3"/>
        <v>4.083333333333333</v>
      </c>
      <c r="N189" s="7"/>
    </row>
    <row r="190" spans="1:14" ht="12.5" x14ac:dyDescent="0.25">
      <c r="A190" s="5" t="s">
        <v>366</v>
      </c>
      <c r="B190" s="2">
        <v>4122880</v>
      </c>
      <c r="C190" s="2">
        <v>225</v>
      </c>
      <c r="D190" s="2">
        <v>12</v>
      </c>
      <c r="E190" s="3">
        <v>10</v>
      </c>
      <c r="F190" s="4">
        <f t="shared" si="0"/>
        <v>2</v>
      </c>
      <c r="G190" s="2">
        <v>1244</v>
      </c>
      <c r="H190" s="6">
        <f t="shared" si="1"/>
        <v>5.1833333333333331E-5</v>
      </c>
      <c r="I190" s="6">
        <f t="shared" si="2"/>
        <v>51.833333333333329</v>
      </c>
      <c r="J190" s="6">
        <f t="shared" si="3"/>
        <v>4.3194444444444438</v>
      </c>
      <c r="N190" s="7"/>
    </row>
    <row r="191" spans="1:14" ht="12.5" x14ac:dyDescent="0.25">
      <c r="A191" s="5" t="s">
        <v>367</v>
      </c>
      <c r="B191" s="2">
        <v>4098804</v>
      </c>
      <c r="C191" s="2">
        <v>28</v>
      </c>
      <c r="D191" s="2">
        <v>320</v>
      </c>
      <c r="E191" s="3">
        <v>165</v>
      </c>
      <c r="F191" s="4">
        <f t="shared" si="0"/>
        <v>33</v>
      </c>
      <c r="G191" s="2">
        <v>631</v>
      </c>
      <c r="H191" s="6">
        <f t="shared" si="1"/>
        <v>2.6291666666666668E-5</v>
      </c>
      <c r="I191" s="6">
        <f t="shared" si="2"/>
        <v>26.291666666666668</v>
      </c>
      <c r="J191" s="6">
        <f t="shared" si="3"/>
        <v>8.216145833333334E-2</v>
      </c>
      <c r="N191" s="7"/>
    </row>
    <row r="192" spans="1:14" ht="12.5" x14ac:dyDescent="0.25">
      <c r="A192" s="5" t="s">
        <v>368</v>
      </c>
      <c r="B192" s="2">
        <v>4122892</v>
      </c>
      <c r="C192" s="2">
        <v>150</v>
      </c>
      <c r="D192" s="2">
        <v>4</v>
      </c>
      <c r="E192" s="3">
        <v>5</v>
      </c>
      <c r="F192" s="4">
        <f t="shared" si="0"/>
        <v>1</v>
      </c>
      <c r="G192" s="2">
        <v>2133</v>
      </c>
      <c r="H192" s="6">
        <f t="shared" si="1"/>
        <v>8.8875000000000005E-5</v>
      </c>
      <c r="I192" s="6">
        <f t="shared" si="2"/>
        <v>88.875000000000014</v>
      </c>
      <c r="J192" s="6">
        <f t="shared" si="3"/>
        <v>22.218750000000004</v>
      </c>
      <c r="N192" s="7"/>
    </row>
    <row r="193" spans="1:14" ht="12.5" x14ac:dyDescent="0.25">
      <c r="A193" s="5" t="s">
        <v>369</v>
      </c>
      <c r="B193" s="2">
        <v>4122864</v>
      </c>
      <c r="C193" s="2">
        <v>224</v>
      </c>
      <c r="D193" s="2">
        <v>12</v>
      </c>
      <c r="E193" s="3">
        <v>5</v>
      </c>
      <c r="F193" s="4">
        <f t="shared" si="0"/>
        <v>1</v>
      </c>
      <c r="G193" s="2">
        <v>1248</v>
      </c>
      <c r="H193" s="6">
        <f t="shared" si="1"/>
        <v>5.1999999999999997E-5</v>
      </c>
      <c r="I193" s="6">
        <f t="shared" si="2"/>
        <v>52</v>
      </c>
      <c r="J193" s="6">
        <f t="shared" si="3"/>
        <v>4.333333333333333</v>
      </c>
      <c r="N193" s="7"/>
    </row>
    <row r="194" spans="1:14" ht="12.5" x14ac:dyDescent="0.25">
      <c r="A194" s="5" t="s">
        <v>370</v>
      </c>
      <c r="B194" s="2">
        <v>4099124</v>
      </c>
      <c r="C194" s="2">
        <v>29</v>
      </c>
      <c r="D194" s="2">
        <v>320</v>
      </c>
      <c r="E194" s="3">
        <v>110</v>
      </c>
      <c r="F194" s="4">
        <f t="shared" si="0"/>
        <v>22</v>
      </c>
      <c r="G194" s="2">
        <v>1264</v>
      </c>
      <c r="H194" s="6">
        <f t="shared" si="1"/>
        <v>5.2666666666666668E-5</v>
      </c>
      <c r="I194" s="6">
        <f t="shared" si="2"/>
        <v>52.666666666666664</v>
      </c>
      <c r="J194" s="6">
        <f t="shared" si="3"/>
        <v>0.16458333333333333</v>
      </c>
      <c r="N194" s="7"/>
    </row>
    <row r="195" spans="1:14" ht="12.5" x14ac:dyDescent="0.25">
      <c r="A195" s="5" t="s">
        <v>371</v>
      </c>
      <c r="B195" s="2">
        <v>4122876</v>
      </c>
      <c r="C195" s="2">
        <v>150</v>
      </c>
      <c r="D195" s="2">
        <v>4</v>
      </c>
      <c r="E195" s="3">
        <v>10</v>
      </c>
      <c r="F195" s="4">
        <f t="shared" si="0"/>
        <v>2</v>
      </c>
      <c r="G195" s="2">
        <v>2928</v>
      </c>
      <c r="H195" s="6">
        <f t="shared" si="1"/>
        <v>1.22E-4</v>
      </c>
      <c r="I195" s="6">
        <f t="shared" si="2"/>
        <v>122</v>
      </c>
      <c r="J195" s="6">
        <f t="shared" si="3"/>
        <v>30.5</v>
      </c>
      <c r="N195" s="7"/>
    </row>
    <row r="196" spans="1:14" ht="12.5" x14ac:dyDescent="0.25">
      <c r="A196" s="5" t="s">
        <v>372</v>
      </c>
      <c r="B196" s="2">
        <v>4122848</v>
      </c>
      <c r="C196" s="2">
        <v>225</v>
      </c>
      <c r="D196" s="2">
        <v>12</v>
      </c>
      <c r="E196" s="3">
        <v>10</v>
      </c>
      <c r="F196" s="4">
        <f t="shared" si="0"/>
        <v>2</v>
      </c>
      <c r="G196" s="2">
        <v>621</v>
      </c>
      <c r="H196" s="6">
        <f t="shared" si="1"/>
        <v>2.5874999999999999E-5</v>
      </c>
      <c r="I196" s="6">
        <f t="shared" si="2"/>
        <v>25.875</v>
      </c>
      <c r="J196" s="6">
        <f t="shared" si="3"/>
        <v>2.15625</v>
      </c>
      <c r="N196" s="7"/>
    </row>
    <row r="197" spans="1:14" ht="12.5" x14ac:dyDescent="0.25">
      <c r="A197" s="5" t="s">
        <v>373</v>
      </c>
      <c r="B197" s="2">
        <v>4099444</v>
      </c>
      <c r="C197" s="2">
        <v>29</v>
      </c>
      <c r="D197" s="2">
        <v>320</v>
      </c>
      <c r="E197" s="3">
        <v>110</v>
      </c>
      <c r="F197" s="4">
        <f t="shared" si="0"/>
        <v>22</v>
      </c>
      <c r="G197" s="2">
        <v>28155</v>
      </c>
      <c r="H197" s="6">
        <f t="shared" si="1"/>
        <v>1.1731249999999999E-3</v>
      </c>
      <c r="I197" s="6">
        <f t="shared" si="2"/>
        <v>1173.125</v>
      </c>
      <c r="J197" s="6">
        <f t="shared" si="3"/>
        <v>3.666015625</v>
      </c>
      <c r="N197" s="7"/>
    </row>
    <row r="198" spans="1:14" ht="12.5" x14ac:dyDescent="0.25">
      <c r="A198" s="5" t="s">
        <v>77</v>
      </c>
      <c r="B198" s="2">
        <v>4122860</v>
      </c>
      <c r="C198" s="2">
        <v>150</v>
      </c>
      <c r="D198" s="2">
        <v>4</v>
      </c>
      <c r="E198" s="3">
        <v>5</v>
      </c>
      <c r="F198" s="4">
        <f t="shared" si="0"/>
        <v>1</v>
      </c>
      <c r="G198" s="2">
        <v>419</v>
      </c>
      <c r="H198" s="6">
        <f t="shared" si="1"/>
        <v>1.7458333333333332E-5</v>
      </c>
      <c r="I198" s="6">
        <f t="shared" si="2"/>
        <v>17.458333333333332</v>
      </c>
      <c r="J198" s="6">
        <f t="shared" si="3"/>
        <v>4.364583333333333</v>
      </c>
      <c r="N198" s="7"/>
    </row>
    <row r="199" spans="1:14" ht="12.5" x14ac:dyDescent="0.25">
      <c r="A199" s="5" t="s">
        <v>374</v>
      </c>
      <c r="B199" s="2">
        <v>4122832</v>
      </c>
      <c r="C199" s="2">
        <v>224</v>
      </c>
      <c r="D199" s="2">
        <v>12</v>
      </c>
      <c r="E199" s="3">
        <v>10</v>
      </c>
      <c r="F199" s="4">
        <f t="shared" si="0"/>
        <v>2</v>
      </c>
      <c r="G199" s="2">
        <v>1239</v>
      </c>
      <c r="H199" s="6">
        <f t="shared" si="1"/>
        <v>5.1625000000000001E-5</v>
      </c>
      <c r="I199" s="6">
        <f t="shared" si="2"/>
        <v>51.625000000000007</v>
      </c>
      <c r="J199" s="6">
        <f t="shared" si="3"/>
        <v>4.3020833333333339</v>
      </c>
      <c r="N199" s="7"/>
    </row>
    <row r="200" spans="1:14" ht="12.5" x14ac:dyDescent="0.25">
      <c r="A200" s="5" t="s">
        <v>374</v>
      </c>
      <c r="B200" s="2">
        <v>4099764</v>
      </c>
      <c r="C200" s="2">
        <v>30</v>
      </c>
      <c r="D200" s="2">
        <v>320</v>
      </c>
      <c r="E200" s="3">
        <v>135</v>
      </c>
      <c r="F200" s="4">
        <f t="shared" si="0"/>
        <v>27</v>
      </c>
      <c r="G200" s="2">
        <v>645</v>
      </c>
      <c r="H200" s="6">
        <f t="shared" si="1"/>
        <v>2.6874999999999999E-5</v>
      </c>
      <c r="I200" s="6">
        <f t="shared" si="2"/>
        <v>26.875</v>
      </c>
      <c r="J200" s="6">
        <f t="shared" si="3"/>
        <v>8.3984375E-2</v>
      </c>
      <c r="N200" s="7"/>
    </row>
    <row r="201" spans="1:14" ht="12.5" x14ac:dyDescent="0.25">
      <c r="A201" s="5" t="s">
        <v>375</v>
      </c>
      <c r="B201" s="2">
        <v>4122844</v>
      </c>
      <c r="C201" s="2">
        <v>150</v>
      </c>
      <c r="D201" s="2">
        <v>4</v>
      </c>
      <c r="E201" s="3">
        <v>5</v>
      </c>
      <c r="F201" s="4">
        <f t="shared" si="0"/>
        <v>1</v>
      </c>
      <c r="G201" s="2">
        <v>371</v>
      </c>
      <c r="H201" s="6">
        <f t="shared" si="1"/>
        <v>1.5458333333333334E-5</v>
      </c>
      <c r="I201" s="6">
        <f t="shared" si="2"/>
        <v>15.458333333333334</v>
      </c>
      <c r="J201" s="6">
        <f t="shared" si="3"/>
        <v>3.8645833333333335</v>
      </c>
      <c r="N201" s="7"/>
    </row>
    <row r="202" spans="1:14" ht="12.5" x14ac:dyDescent="0.25">
      <c r="A202" s="5" t="s">
        <v>376</v>
      </c>
      <c r="B202" s="2">
        <v>4122816</v>
      </c>
      <c r="C202" s="2">
        <v>225</v>
      </c>
      <c r="D202" s="2">
        <v>12</v>
      </c>
      <c r="E202" s="3">
        <v>10</v>
      </c>
      <c r="F202" s="4">
        <f t="shared" si="0"/>
        <v>2</v>
      </c>
      <c r="G202" s="2">
        <v>1242</v>
      </c>
      <c r="H202" s="6">
        <f t="shared" si="1"/>
        <v>5.1749999999999997E-5</v>
      </c>
      <c r="I202" s="6">
        <f t="shared" si="2"/>
        <v>51.75</v>
      </c>
      <c r="J202" s="6">
        <f t="shared" si="3"/>
        <v>4.3125</v>
      </c>
      <c r="N202" s="7"/>
    </row>
    <row r="203" spans="1:14" ht="12.5" x14ac:dyDescent="0.25">
      <c r="A203" s="5" t="s">
        <v>377</v>
      </c>
      <c r="B203" s="2">
        <v>4100084</v>
      </c>
      <c r="C203" s="2">
        <v>30</v>
      </c>
      <c r="D203" s="2">
        <v>320</v>
      </c>
      <c r="E203" s="3">
        <v>130</v>
      </c>
      <c r="F203" s="4">
        <f t="shared" si="0"/>
        <v>26</v>
      </c>
      <c r="G203" s="2">
        <v>634</v>
      </c>
      <c r="H203" s="6">
        <f t="shared" si="1"/>
        <v>2.6416666666666667E-5</v>
      </c>
      <c r="I203" s="6">
        <f t="shared" si="2"/>
        <v>26.416666666666668</v>
      </c>
      <c r="J203" s="6">
        <f t="shared" si="3"/>
        <v>8.2552083333333331E-2</v>
      </c>
      <c r="N203" s="7"/>
    </row>
    <row r="204" spans="1:14" ht="12.5" x14ac:dyDescent="0.25">
      <c r="A204" s="5" t="s">
        <v>378</v>
      </c>
      <c r="B204" s="2">
        <v>4122828</v>
      </c>
      <c r="C204" s="2">
        <v>150</v>
      </c>
      <c r="D204" s="2">
        <v>4</v>
      </c>
      <c r="E204" s="3">
        <v>10</v>
      </c>
      <c r="F204" s="4">
        <f t="shared" si="0"/>
        <v>2</v>
      </c>
      <c r="G204" s="2">
        <v>2602</v>
      </c>
      <c r="H204" s="6">
        <f t="shared" si="1"/>
        <v>1.0841666666666667E-4</v>
      </c>
      <c r="I204" s="6">
        <f t="shared" si="2"/>
        <v>108.41666666666667</v>
      </c>
      <c r="J204" s="6">
        <f t="shared" si="3"/>
        <v>27.104166666666668</v>
      </c>
      <c r="N204" s="7"/>
    </row>
    <row r="205" spans="1:14" ht="12.5" x14ac:dyDescent="0.25">
      <c r="A205" s="5" t="s">
        <v>379</v>
      </c>
      <c r="B205" s="2">
        <v>4122800</v>
      </c>
      <c r="C205" s="2">
        <v>224</v>
      </c>
      <c r="D205" s="2">
        <v>12</v>
      </c>
      <c r="E205" s="3">
        <v>5</v>
      </c>
      <c r="F205" s="4">
        <f t="shared" si="0"/>
        <v>1</v>
      </c>
      <c r="G205" s="2">
        <v>633</v>
      </c>
      <c r="H205" s="6">
        <f t="shared" si="1"/>
        <v>2.6375000000000001E-5</v>
      </c>
      <c r="I205" s="6">
        <f t="shared" si="2"/>
        <v>26.375</v>
      </c>
      <c r="J205" s="6">
        <f t="shared" si="3"/>
        <v>2.1979166666666665</v>
      </c>
      <c r="N205" s="7"/>
    </row>
    <row r="206" spans="1:14" ht="12.5" x14ac:dyDescent="0.25">
      <c r="A206" s="5" t="s">
        <v>380</v>
      </c>
      <c r="B206" s="2">
        <v>4100404</v>
      </c>
      <c r="C206" s="2">
        <v>31</v>
      </c>
      <c r="D206" s="2">
        <v>320</v>
      </c>
      <c r="E206" s="3">
        <v>115</v>
      </c>
      <c r="F206" s="4">
        <f t="shared" si="0"/>
        <v>23</v>
      </c>
      <c r="G206" s="2">
        <v>1272</v>
      </c>
      <c r="H206" s="6">
        <f t="shared" si="1"/>
        <v>5.3000000000000001E-5</v>
      </c>
      <c r="I206" s="6">
        <f t="shared" si="2"/>
        <v>53</v>
      </c>
      <c r="J206" s="6">
        <f t="shared" si="3"/>
        <v>0.16562499999999999</v>
      </c>
      <c r="N206" s="7"/>
    </row>
    <row r="207" spans="1:14" ht="12.5" x14ac:dyDescent="0.25">
      <c r="A207" s="5" t="s">
        <v>381</v>
      </c>
      <c r="B207" s="2">
        <v>4122812</v>
      </c>
      <c r="C207" s="2">
        <v>150</v>
      </c>
      <c r="D207" s="2">
        <v>4</v>
      </c>
      <c r="E207" s="3">
        <v>5</v>
      </c>
      <c r="F207" s="4">
        <f t="shared" si="0"/>
        <v>1</v>
      </c>
      <c r="G207" s="2">
        <v>2808</v>
      </c>
      <c r="H207" s="6">
        <f t="shared" si="1"/>
        <v>1.17E-4</v>
      </c>
      <c r="I207" s="6">
        <f t="shared" si="2"/>
        <v>117</v>
      </c>
      <c r="J207" s="6">
        <f t="shared" si="3"/>
        <v>29.25</v>
      </c>
      <c r="N207" s="7"/>
    </row>
    <row r="208" spans="1:14" ht="12.5" x14ac:dyDescent="0.25">
      <c r="A208" s="5" t="s">
        <v>382</v>
      </c>
      <c r="B208" s="2">
        <v>4122784</v>
      </c>
      <c r="C208" s="2">
        <v>225</v>
      </c>
      <c r="D208" s="2">
        <v>12</v>
      </c>
      <c r="E208" s="3">
        <v>5</v>
      </c>
      <c r="F208" s="4">
        <f t="shared" si="0"/>
        <v>1</v>
      </c>
      <c r="G208" s="2">
        <v>1255</v>
      </c>
      <c r="H208" s="6">
        <f t="shared" si="1"/>
        <v>5.2291666666666666E-5</v>
      </c>
      <c r="I208" s="6">
        <f t="shared" si="2"/>
        <v>52.291666666666664</v>
      </c>
      <c r="J208" s="6">
        <f t="shared" si="3"/>
        <v>4.3576388888888884</v>
      </c>
      <c r="N208" s="7"/>
    </row>
    <row r="209" spans="1:14" ht="12.5" x14ac:dyDescent="0.25">
      <c r="A209" s="5" t="s">
        <v>383</v>
      </c>
      <c r="B209" s="2">
        <v>4100724</v>
      </c>
      <c r="C209" s="2">
        <v>31</v>
      </c>
      <c r="D209" s="2">
        <v>320</v>
      </c>
      <c r="E209" s="3">
        <v>110</v>
      </c>
      <c r="F209" s="4">
        <f t="shared" si="0"/>
        <v>22</v>
      </c>
      <c r="G209" s="2">
        <v>1258</v>
      </c>
      <c r="H209" s="6">
        <f t="shared" si="1"/>
        <v>5.2416666666666669E-5</v>
      </c>
      <c r="I209" s="6">
        <f t="shared" si="2"/>
        <v>52.416666666666664</v>
      </c>
      <c r="J209" s="6">
        <f t="shared" si="3"/>
        <v>0.16380208333333332</v>
      </c>
      <c r="N209" s="7"/>
    </row>
    <row r="210" spans="1:14" ht="12.5" x14ac:dyDescent="0.25">
      <c r="A210" s="5" t="s">
        <v>384</v>
      </c>
      <c r="B210" s="2">
        <v>4122796</v>
      </c>
      <c r="C210" s="2">
        <v>150</v>
      </c>
      <c r="D210" s="2">
        <v>4</v>
      </c>
      <c r="E210" s="3">
        <v>10</v>
      </c>
      <c r="F210" s="4">
        <f t="shared" si="0"/>
        <v>2</v>
      </c>
      <c r="G210" s="2">
        <v>414</v>
      </c>
      <c r="H210" s="6">
        <f t="shared" si="1"/>
        <v>1.7249999999999999E-5</v>
      </c>
      <c r="I210" s="6">
        <f t="shared" si="2"/>
        <v>17.249999999999996</v>
      </c>
      <c r="J210" s="6">
        <f t="shared" si="3"/>
        <v>4.3124999999999991</v>
      </c>
      <c r="N210" s="7"/>
    </row>
    <row r="211" spans="1:14" ht="12.5" x14ac:dyDescent="0.25">
      <c r="A211" s="5" t="s">
        <v>385</v>
      </c>
      <c r="B211" s="2">
        <v>4122768</v>
      </c>
      <c r="C211" s="2">
        <v>224</v>
      </c>
      <c r="D211" s="2">
        <v>12</v>
      </c>
      <c r="E211" s="3">
        <v>5</v>
      </c>
      <c r="F211" s="4">
        <f t="shared" si="0"/>
        <v>1</v>
      </c>
      <c r="G211" s="2">
        <v>639</v>
      </c>
      <c r="H211" s="6">
        <f t="shared" si="1"/>
        <v>2.6625E-5</v>
      </c>
      <c r="I211" s="6">
        <f t="shared" si="2"/>
        <v>26.625</v>
      </c>
      <c r="J211" s="6">
        <f t="shared" si="3"/>
        <v>2.21875</v>
      </c>
      <c r="N211" s="7"/>
    </row>
    <row r="212" spans="1:14" ht="12.5" x14ac:dyDescent="0.25">
      <c r="A212" s="5" t="s">
        <v>386</v>
      </c>
      <c r="B212" s="2">
        <v>4101044</v>
      </c>
      <c r="C212" s="2">
        <v>32</v>
      </c>
      <c r="D212" s="2">
        <v>320</v>
      </c>
      <c r="E212" s="3">
        <v>135</v>
      </c>
      <c r="F212" s="4">
        <f t="shared" si="0"/>
        <v>27</v>
      </c>
      <c r="G212" s="2">
        <v>1274</v>
      </c>
      <c r="H212" s="6">
        <f t="shared" si="1"/>
        <v>5.3083333333333334E-5</v>
      </c>
      <c r="I212" s="6">
        <f t="shared" si="2"/>
        <v>53.083333333333336</v>
      </c>
      <c r="J212" s="6">
        <f t="shared" si="3"/>
        <v>0.16588541666666667</v>
      </c>
      <c r="N212" s="7"/>
    </row>
    <row r="213" spans="1:14" ht="12.5" x14ac:dyDescent="0.25">
      <c r="A213" s="5" t="s">
        <v>387</v>
      </c>
      <c r="B213" s="2">
        <v>4122780</v>
      </c>
      <c r="C213" s="2">
        <v>150</v>
      </c>
      <c r="D213" s="2">
        <v>4</v>
      </c>
      <c r="E213" s="3">
        <v>10</v>
      </c>
      <c r="F213" s="4">
        <f t="shared" si="0"/>
        <v>2</v>
      </c>
      <c r="G213" s="2">
        <v>2506</v>
      </c>
      <c r="H213" s="6">
        <f t="shared" si="1"/>
        <v>1.0441666666666667E-4</v>
      </c>
      <c r="I213" s="6">
        <f t="shared" si="2"/>
        <v>104.41666666666667</v>
      </c>
      <c r="J213" s="6">
        <f t="shared" si="3"/>
        <v>26.104166666666668</v>
      </c>
      <c r="N213" s="7"/>
    </row>
    <row r="214" spans="1:14" ht="12.5" x14ac:dyDescent="0.25">
      <c r="A214" s="5" t="s">
        <v>388</v>
      </c>
      <c r="B214" s="2">
        <v>4122752</v>
      </c>
      <c r="C214" s="2">
        <v>225</v>
      </c>
      <c r="D214" s="2">
        <v>12</v>
      </c>
      <c r="E214" s="3">
        <v>5</v>
      </c>
      <c r="F214" s="4">
        <f t="shared" si="0"/>
        <v>1</v>
      </c>
      <c r="G214" s="2">
        <v>28191</v>
      </c>
      <c r="H214" s="6">
        <f t="shared" si="1"/>
        <v>1.1746250000000001E-3</v>
      </c>
      <c r="I214" s="6">
        <f t="shared" si="2"/>
        <v>1174.625</v>
      </c>
      <c r="J214" s="6">
        <f t="shared" si="3"/>
        <v>97.885416666666671</v>
      </c>
      <c r="N214" s="7"/>
    </row>
    <row r="215" spans="1:14" ht="12.5" x14ac:dyDescent="0.25">
      <c r="A215" s="5" t="s">
        <v>389</v>
      </c>
      <c r="B215" s="2">
        <v>4101364</v>
      </c>
      <c r="C215" s="2">
        <v>32</v>
      </c>
      <c r="D215" s="2">
        <v>320</v>
      </c>
      <c r="E215" s="3">
        <v>170</v>
      </c>
      <c r="F215" s="4">
        <f t="shared" si="0"/>
        <v>34</v>
      </c>
      <c r="G215" s="2">
        <v>1274</v>
      </c>
      <c r="H215" s="6">
        <f t="shared" si="1"/>
        <v>5.3083333333333334E-5</v>
      </c>
      <c r="I215" s="6">
        <f t="shared" si="2"/>
        <v>53.083333333333336</v>
      </c>
      <c r="J215" s="6">
        <f t="shared" si="3"/>
        <v>0.16588541666666667</v>
      </c>
      <c r="N215" s="7"/>
    </row>
    <row r="216" spans="1:14" ht="12.5" x14ac:dyDescent="0.25">
      <c r="A216" s="5" t="s">
        <v>390</v>
      </c>
      <c r="B216" s="2">
        <v>4122764</v>
      </c>
      <c r="C216" s="2">
        <v>150</v>
      </c>
      <c r="D216" s="2">
        <v>4</v>
      </c>
      <c r="E216" s="3">
        <v>5</v>
      </c>
      <c r="F216" s="4">
        <f t="shared" si="0"/>
        <v>1</v>
      </c>
      <c r="G216" s="2">
        <v>366</v>
      </c>
      <c r="H216" s="6">
        <f t="shared" si="1"/>
        <v>1.525E-5</v>
      </c>
      <c r="I216" s="6">
        <f t="shared" si="2"/>
        <v>15.25</v>
      </c>
      <c r="J216" s="6">
        <f t="shared" si="3"/>
        <v>3.8125</v>
      </c>
      <c r="N216" s="7"/>
    </row>
    <row r="217" spans="1:14" ht="12.5" x14ac:dyDescent="0.25">
      <c r="A217" s="5" t="s">
        <v>391</v>
      </c>
      <c r="B217" s="2">
        <v>4122736</v>
      </c>
      <c r="C217" s="2">
        <v>224</v>
      </c>
      <c r="D217" s="2">
        <v>12</v>
      </c>
      <c r="E217" s="3">
        <v>10</v>
      </c>
      <c r="F217" s="4">
        <f t="shared" si="0"/>
        <v>2</v>
      </c>
      <c r="G217" s="2">
        <v>3094</v>
      </c>
      <c r="H217" s="6">
        <f t="shared" si="1"/>
        <v>1.2891666666666667E-4</v>
      </c>
      <c r="I217" s="6">
        <f t="shared" si="2"/>
        <v>128.91666666666666</v>
      </c>
      <c r="J217" s="6">
        <f t="shared" si="3"/>
        <v>10.743055555555555</v>
      </c>
      <c r="N217" s="7"/>
    </row>
    <row r="218" spans="1:14" ht="12.5" x14ac:dyDescent="0.25">
      <c r="A218" s="5" t="s">
        <v>392</v>
      </c>
      <c r="B218" s="2">
        <v>4101684</v>
      </c>
      <c r="C218" s="2">
        <v>33</v>
      </c>
      <c r="D218" s="2">
        <v>320</v>
      </c>
      <c r="E218" s="3">
        <v>110</v>
      </c>
      <c r="F218" s="4">
        <f t="shared" si="0"/>
        <v>22</v>
      </c>
      <c r="G218" s="2">
        <v>28440</v>
      </c>
      <c r="H218" s="6">
        <f t="shared" si="1"/>
        <v>1.1850000000000001E-3</v>
      </c>
      <c r="I218" s="6">
        <f t="shared" si="2"/>
        <v>1185</v>
      </c>
      <c r="J218" s="6">
        <f t="shared" si="3"/>
        <v>3.703125</v>
      </c>
      <c r="N218" s="7"/>
    </row>
    <row r="219" spans="1:14" ht="12.5" x14ac:dyDescent="0.25">
      <c r="A219" s="5" t="s">
        <v>393</v>
      </c>
      <c r="B219" s="2">
        <v>4122748</v>
      </c>
      <c r="C219" s="2">
        <v>150</v>
      </c>
      <c r="D219" s="2">
        <v>4</v>
      </c>
      <c r="E219" s="3">
        <v>5</v>
      </c>
      <c r="F219" s="4">
        <f t="shared" si="0"/>
        <v>1</v>
      </c>
      <c r="G219" s="2">
        <v>412</v>
      </c>
      <c r="H219" s="6">
        <f t="shared" si="1"/>
        <v>1.7166666666666666E-5</v>
      </c>
      <c r="I219" s="6">
        <f t="shared" si="2"/>
        <v>17.166666666666668</v>
      </c>
      <c r="J219" s="6">
        <f t="shared" si="3"/>
        <v>4.291666666666667</v>
      </c>
      <c r="N219" s="7"/>
    </row>
    <row r="220" spans="1:14" ht="12.5" x14ac:dyDescent="0.25">
      <c r="A220" s="5" t="s">
        <v>394</v>
      </c>
      <c r="B220" s="2">
        <v>4122720</v>
      </c>
      <c r="C220" s="2">
        <v>225</v>
      </c>
      <c r="D220" s="2">
        <v>12</v>
      </c>
      <c r="E220" s="3">
        <v>5</v>
      </c>
      <c r="F220" s="4">
        <f t="shared" si="0"/>
        <v>1</v>
      </c>
      <c r="G220" s="2">
        <v>1244</v>
      </c>
      <c r="H220" s="6">
        <f t="shared" si="1"/>
        <v>5.1833333333333331E-5</v>
      </c>
      <c r="I220" s="6">
        <f t="shared" si="2"/>
        <v>51.833333333333329</v>
      </c>
      <c r="J220" s="6">
        <f t="shared" si="3"/>
        <v>4.3194444444444438</v>
      </c>
      <c r="N220" s="7"/>
    </row>
    <row r="221" spans="1:14" ht="12.5" x14ac:dyDescent="0.25">
      <c r="A221" s="5" t="s">
        <v>395</v>
      </c>
      <c r="B221" s="2">
        <v>4102004</v>
      </c>
      <c r="C221" s="2">
        <v>33</v>
      </c>
      <c r="D221" s="2">
        <v>320</v>
      </c>
      <c r="E221" s="3">
        <v>110</v>
      </c>
      <c r="F221" s="4">
        <f t="shared" si="0"/>
        <v>22</v>
      </c>
      <c r="G221" s="2">
        <v>1265</v>
      </c>
      <c r="H221" s="6">
        <f t="shared" si="1"/>
        <v>5.2708333333333332E-5</v>
      </c>
      <c r="I221" s="6">
        <f t="shared" si="2"/>
        <v>52.708333333333329</v>
      </c>
      <c r="J221" s="6">
        <f t="shared" si="3"/>
        <v>0.16471354166666666</v>
      </c>
      <c r="N221" s="7"/>
    </row>
    <row r="222" spans="1:14" ht="12.5" x14ac:dyDescent="0.25">
      <c r="A222" s="5" t="s">
        <v>396</v>
      </c>
      <c r="B222" s="2">
        <v>4122732</v>
      </c>
      <c r="C222" s="2">
        <v>150</v>
      </c>
      <c r="D222" s="2">
        <v>4</v>
      </c>
      <c r="E222" s="3">
        <v>10</v>
      </c>
      <c r="F222" s="4">
        <f t="shared" si="0"/>
        <v>2</v>
      </c>
      <c r="G222" s="2">
        <v>414</v>
      </c>
      <c r="H222" s="6">
        <f t="shared" si="1"/>
        <v>1.7249999999999999E-5</v>
      </c>
      <c r="I222" s="6">
        <f t="shared" si="2"/>
        <v>17.249999999999996</v>
      </c>
      <c r="J222" s="6">
        <f t="shared" si="3"/>
        <v>4.3124999999999991</v>
      </c>
      <c r="N222" s="7"/>
    </row>
    <row r="223" spans="1:14" ht="12.5" x14ac:dyDescent="0.25">
      <c r="A223" s="5" t="s">
        <v>397</v>
      </c>
      <c r="B223" s="2">
        <v>4122704</v>
      </c>
      <c r="C223" s="2">
        <v>224</v>
      </c>
      <c r="D223" s="2">
        <v>12</v>
      </c>
      <c r="E223" s="3">
        <v>10</v>
      </c>
      <c r="F223" s="4">
        <f t="shared" si="0"/>
        <v>2</v>
      </c>
      <c r="G223" s="2">
        <v>625</v>
      </c>
      <c r="H223" s="6">
        <f t="shared" si="1"/>
        <v>2.6041666666666668E-5</v>
      </c>
      <c r="I223" s="6">
        <f t="shared" si="2"/>
        <v>26.041666666666668</v>
      </c>
      <c r="J223" s="6">
        <f t="shared" si="3"/>
        <v>2.1701388888888888</v>
      </c>
      <c r="N223" s="7"/>
    </row>
    <row r="224" spans="1:14" ht="12.5" x14ac:dyDescent="0.25">
      <c r="A224" s="5" t="s">
        <v>398</v>
      </c>
      <c r="B224" s="2">
        <v>4102324</v>
      </c>
      <c r="C224" s="2">
        <v>34</v>
      </c>
      <c r="D224" s="2">
        <v>320</v>
      </c>
      <c r="E224" s="3">
        <v>130</v>
      </c>
      <c r="F224" s="4">
        <f t="shared" si="0"/>
        <v>26</v>
      </c>
      <c r="G224" s="2">
        <v>634</v>
      </c>
      <c r="H224" s="6">
        <f t="shared" si="1"/>
        <v>2.6416666666666667E-5</v>
      </c>
      <c r="I224" s="6">
        <f t="shared" si="2"/>
        <v>26.416666666666668</v>
      </c>
      <c r="J224" s="6">
        <f t="shared" si="3"/>
        <v>8.2552083333333331E-2</v>
      </c>
      <c r="N224" s="7"/>
    </row>
    <row r="225" spans="1:14" ht="12.5" x14ac:dyDescent="0.25">
      <c r="A225" s="5" t="s">
        <v>399</v>
      </c>
      <c r="B225" s="2">
        <v>4122716</v>
      </c>
      <c r="C225" s="2">
        <v>150</v>
      </c>
      <c r="D225" s="2">
        <v>4</v>
      </c>
      <c r="E225" s="3">
        <v>10</v>
      </c>
      <c r="F225" s="4">
        <f t="shared" si="0"/>
        <v>2</v>
      </c>
      <c r="G225" s="2">
        <v>386</v>
      </c>
      <c r="H225" s="6">
        <f t="shared" si="1"/>
        <v>1.6083333333333332E-5</v>
      </c>
      <c r="I225" s="6">
        <f t="shared" si="2"/>
        <v>16.083333333333332</v>
      </c>
      <c r="J225" s="6">
        <f t="shared" si="3"/>
        <v>4.020833333333333</v>
      </c>
      <c r="N225" s="7"/>
    </row>
    <row r="226" spans="1:14" ht="12.5" x14ac:dyDescent="0.25">
      <c r="A226" s="5" t="s">
        <v>400</v>
      </c>
      <c r="B226" s="2">
        <v>4122688</v>
      </c>
      <c r="C226" s="2">
        <v>225</v>
      </c>
      <c r="D226" s="2">
        <v>12</v>
      </c>
      <c r="E226" s="3">
        <v>10</v>
      </c>
      <c r="F226" s="4">
        <f t="shared" si="0"/>
        <v>2</v>
      </c>
      <c r="G226" s="2">
        <v>28363</v>
      </c>
      <c r="H226" s="6">
        <f t="shared" si="1"/>
        <v>1.1817916666666667E-3</v>
      </c>
      <c r="I226" s="6">
        <f t="shared" si="2"/>
        <v>1181.7916666666667</v>
      </c>
      <c r="J226" s="6">
        <f t="shared" si="3"/>
        <v>98.4826388888889</v>
      </c>
      <c r="N226" s="7"/>
    </row>
    <row r="227" spans="1:14" ht="12.5" x14ac:dyDescent="0.25">
      <c r="A227" s="5" t="s">
        <v>401</v>
      </c>
      <c r="B227" s="2">
        <v>4102644</v>
      </c>
      <c r="C227" s="2">
        <v>34</v>
      </c>
      <c r="D227" s="2">
        <v>320</v>
      </c>
      <c r="E227" s="3">
        <v>160</v>
      </c>
      <c r="F227" s="4">
        <f t="shared" si="0"/>
        <v>32</v>
      </c>
      <c r="G227" s="2">
        <v>27721</v>
      </c>
      <c r="H227" s="6">
        <f t="shared" si="1"/>
        <v>1.1550416666666666E-3</v>
      </c>
      <c r="I227" s="6">
        <f t="shared" si="2"/>
        <v>1155.0416666666665</v>
      </c>
      <c r="J227" s="6">
        <f t="shared" si="3"/>
        <v>3.6095052083333328</v>
      </c>
      <c r="N227" s="7"/>
    </row>
    <row r="228" spans="1:14" ht="12.5" x14ac:dyDescent="0.25">
      <c r="A228" s="5" t="s">
        <v>402</v>
      </c>
      <c r="B228" s="2">
        <v>4122700</v>
      </c>
      <c r="C228" s="2">
        <v>150</v>
      </c>
      <c r="D228" s="2">
        <v>4</v>
      </c>
      <c r="E228" s="3">
        <v>10</v>
      </c>
      <c r="F228" s="4">
        <f t="shared" si="0"/>
        <v>2</v>
      </c>
      <c r="G228" s="2">
        <v>2061</v>
      </c>
      <c r="H228" s="6">
        <f t="shared" si="1"/>
        <v>8.5875E-5</v>
      </c>
      <c r="I228" s="6">
        <f t="shared" si="2"/>
        <v>85.875</v>
      </c>
      <c r="J228" s="6">
        <f t="shared" si="3"/>
        <v>21.46875</v>
      </c>
      <c r="N228" s="7"/>
    </row>
    <row r="229" spans="1:14" ht="12.5" x14ac:dyDescent="0.25">
      <c r="A229" s="5" t="s">
        <v>403</v>
      </c>
      <c r="B229" s="2">
        <v>4122672</v>
      </c>
      <c r="C229" s="2">
        <v>224</v>
      </c>
      <c r="D229" s="2">
        <v>12</v>
      </c>
      <c r="E229" s="3">
        <v>5</v>
      </c>
      <c r="F229" s="4">
        <f t="shared" si="0"/>
        <v>1</v>
      </c>
      <c r="G229" s="2">
        <v>624</v>
      </c>
      <c r="H229" s="6">
        <f t="shared" si="1"/>
        <v>2.5999999999999998E-5</v>
      </c>
      <c r="I229" s="6">
        <f t="shared" si="2"/>
        <v>26</v>
      </c>
      <c r="J229" s="6">
        <f t="shared" si="3"/>
        <v>2.1666666666666665</v>
      </c>
      <c r="N229" s="7"/>
    </row>
    <row r="230" spans="1:14" ht="12.5" x14ac:dyDescent="0.25">
      <c r="A230" s="5" t="s">
        <v>404</v>
      </c>
      <c r="B230" s="2">
        <v>4102964</v>
      </c>
      <c r="C230" s="2">
        <v>35</v>
      </c>
      <c r="D230" s="2">
        <v>320</v>
      </c>
      <c r="E230" s="3">
        <v>110</v>
      </c>
      <c r="F230" s="4">
        <f t="shared" si="0"/>
        <v>22</v>
      </c>
      <c r="G230" s="2">
        <v>1271</v>
      </c>
      <c r="H230" s="6">
        <f t="shared" si="1"/>
        <v>5.2958333333333331E-5</v>
      </c>
      <c r="I230" s="6">
        <f t="shared" si="2"/>
        <v>52.958333333333329</v>
      </c>
      <c r="J230" s="6">
        <f t="shared" si="3"/>
        <v>0.16549479166666664</v>
      </c>
      <c r="N230" s="7"/>
    </row>
    <row r="231" spans="1:14" ht="12.5" x14ac:dyDescent="0.25">
      <c r="A231" s="5" t="s">
        <v>405</v>
      </c>
      <c r="B231" s="2">
        <v>4122684</v>
      </c>
      <c r="C231" s="2">
        <v>150</v>
      </c>
      <c r="D231" s="2">
        <v>4</v>
      </c>
      <c r="E231" s="3">
        <v>5</v>
      </c>
      <c r="F231" s="4">
        <f t="shared" si="0"/>
        <v>1</v>
      </c>
      <c r="G231" s="2">
        <v>3004</v>
      </c>
      <c r="H231" s="6">
        <f t="shared" si="1"/>
        <v>1.2516666666666666E-4</v>
      </c>
      <c r="I231" s="6">
        <f t="shared" si="2"/>
        <v>125.16666666666664</v>
      </c>
      <c r="J231" s="6">
        <f t="shared" si="3"/>
        <v>31.291666666666661</v>
      </c>
      <c r="N231" s="7"/>
    </row>
    <row r="232" spans="1:14" ht="12.5" x14ac:dyDescent="0.25">
      <c r="A232" s="5" t="s">
        <v>406</v>
      </c>
      <c r="B232" s="2">
        <v>4122656</v>
      </c>
      <c r="C232" s="2">
        <v>225</v>
      </c>
      <c r="D232" s="2">
        <v>12</v>
      </c>
      <c r="E232" s="3">
        <v>5</v>
      </c>
      <c r="F232" s="4">
        <f t="shared" si="0"/>
        <v>1</v>
      </c>
      <c r="G232" s="2">
        <v>1238</v>
      </c>
      <c r="H232" s="6">
        <f t="shared" si="1"/>
        <v>5.1583333333333331E-5</v>
      </c>
      <c r="I232" s="6">
        <f t="shared" si="2"/>
        <v>51.583333333333329</v>
      </c>
      <c r="J232" s="6">
        <f t="shared" si="3"/>
        <v>4.2986111111111107</v>
      </c>
      <c r="N232" s="7"/>
    </row>
    <row r="233" spans="1:14" ht="12.5" x14ac:dyDescent="0.25">
      <c r="A233" s="5" t="s">
        <v>407</v>
      </c>
      <c r="B233" s="2">
        <v>4103284</v>
      </c>
      <c r="C233" s="2">
        <v>35</v>
      </c>
      <c r="D233" s="2">
        <v>320</v>
      </c>
      <c r="E233" s="3">
        <v>75</v>
      </c>
      <c r="F233" s="4">
        <f t="shared" si="0"/>
        <v>15</v>
      </c>
      <c r="G233" s="2">
        <v>1638</v>
      </c>
      <c r="H233" s="6">
        <f t="shared" si="1"/>
        <v>6.8250000000000006E-5</v>
      </c>
      <c r="I233" s="6">
        <f t="shared" si="2"/>
        <v>68.25</v>
      </c>
      <c r="J233" s="6">
        <f t="shared" si="3"/>
        <v>0.21328125000000001</v>
      </c>
      <c r="N233" s="7"/>
    </row>
    <row r="234" spans="1:14" ht="12.5" x14ac:dyDescent="0.25">
      <c r="A234" s="5" t="s">
        <v>408</v>
      </c>
      <c r="B234" s="2">
        <v>4122668</v>
      </c>
      <c r="C234" s="2">
        <v>150</v>
      </c>
      <c r="D234" s="2">
        <v>4</v>
      </c>
      <c r="E234" s="3">
        <v>5</v>
      </c>
      <c r="F234" s="4">
        <f t="shared" si="0"/>
        <v>1</v>
      </c>
      <c r="G234" s="2">
        <v>4345</v>
      </c>
      <c r="H234" s="6">
        <f t="shared" si="1"/>
        <v>1.8104166666666667E-4</v>
      </c>
      <c r="I234" s="6">
        <f t="shared" si="2"/>
        <v>181.04166666666669</v>
      </c>
      <c r="J234" s="6">
        <f t="shared" si="3"/>
        <v>45.260416666666671</v>
      </c>
      <c r="N234" s="7"/>
    </row>
    <row r="235" spans="1:14" ht="12.5" x14ac:dyDescent="0.25">
      <c r="A235" s="5" t="s">
        <v>409</v>
      </c>
      <c r="B235" s="2">
        <v>4122640</v>
      </c>
      <c r="C235" s="2">
        <v>224</v>
      </c>
      <c r="D235" s="2">
        <v>12</v>
      </c>
      <c r="E235" s="3">
        <v>5</v>
      </c>
      <c r="F235" s="4">
        <f t="shared" si="0"/>
        <v>1</v>
      </c>
      <c r="G235" s="2">
        <v>1250</v>
      </c>
      <c r="H235" s="6">
        <f t="shared" si="1"/>
        <v>5.2083333333333337E-5</v>
      </c>
      <c r="I235" s="6">
        <f t="shared" si="2"/>
        <v>52.083333333333336</v>
      </c>
      <c r="J235" s="6">
        <f t="shared" si="3"/>
        <v>4.3402777777777777</v>
      </c>
      <c r="N235" s="7"/>
    </row>
    <row r="236" spans="1:14" ht="12.5" x14ac:dyDescent="0.25">
      <c r="A236" s="5" t="s">
        <v>410</v>
      </c>
      <c r="B236" s="2">
        <v>4103604</v>
      </c>
      <c r="C236" s="2">
        <v>36</v>
      </c>
      <c r="D236" s="2">
        <v>320</v>
      </c>
      <c r="E236" s="3">
        <v>135</v>
      </c>
      <c r="F236" s="4">
        <f t="shared" si="0"/>
        <v>27</v>
      </c>
      <c r="G236" s="2">
        <v>1281</v>
      </c>
      <c r="H236" s="6">
        <f t="shared" si="1"/>
        <v>5.3375000000000003E-5</v>
      </c>
      <c r="I236" s="6">
        <f t="shared" si="2"/>
        <v>53.375000000000007</v>
      </c>
      <c r="J236" s="6">
        <f t="shared" si="3"/>
        <v>0.16679687500000001</v>
      </c>
      <c r="N236" s="7"/>
    </row>
    <row r="237" spans="1:14" ht="12.5" x14ac:dyDescent="0.25">
      <c r="A237" s="5" t="s">
        <v>411</v>
      </c>
      <c r="B237" s="2">
        <v>4122652</v>
      </c>
      <c r="C237" s="2">
        <v>150</v>
      </c>
      <c r="D237" s="2">
        <v>4</v>
      </c>
      <c r="E237" s="3">
        <v>5</v>
      </c>
      <c r="F237" s="4">
        <f t="shared" si="0"/>
        <v>1</v>
      </c>
      <c r="G237" s="2">
        <v>370</v>
      </c>
      <c r="H237" s="6">
        <f t="shared" si="1"/>
        <v>1.5416666666666668E-5</v>
      </c>
      <c r="I237" s="6">
        <f t="shared" si="2"/>
        <v>15.416666666666668</v>
      </c>
      <c r="J237" s="6">
        <f t="shared" si="3"/>
        <v>3.854166666666667</v>
      </c>
      <c r="N237" s="7"/>
    </row>
    <row r="238" spans="1:14" ht="12.5" x14ac:dyDescent="0.25">
      <c r="A238" s="5" t="s">
        <v>412</v>
      </c>
      <c r="B238" s="2">
        <v>4122624</v>
      </c>
      <c r="C238" s="2">
        <v>225</v>
      </c>
      <c r="D238" s="2">
        <v>12</v>
      </c>
      <c r="E238" s="3">
        <v>10</v>
      </c>
      <c r="F238" s="4">
        <f t="shared" si="0"/>
        <v>2</v>
      </c>
      <c r="G238" s="2">
        <v>1261</v>
      </c>
      <c r="H238" s="6">
        <f t="shared" si="1"/>
        <v>5.2541666666666665E-5</v>
      </c>
      <c r="I238" s="6">
        <f t="shared" si="2"/>
        <v>52.541666666666664</v>
      </c>
      <c r="J238" s="6">
        <f t="shared" si="3"/>
        <v>4.3784722222222223</v>
      </c>
      <c r="N238" s="7"/>
    </row>
    <row r="239" spans="1:14" ht="12.5" x14ac:dyDescent="0.25">
      <c r="A239" s="5" t="s">
        <v>413</v>
      </c>
      <c r="B239" s="2">
        <v>4103924</v>
      </c>
      <c r="C239" s="2">
        <v>36</v>
      </c>
      <c r="D239" s="2">
        <v>320</v>
      </c>
      <c r="E239" s="3">
        <v>170</v>
      </c>
      <c r="F239" s="4">
        <f t="shared" si="0"/>
        <v>34</v>
      </c>
      <c r="G239" s="2">
        <v>28042</v>
      </c>
      <c r="H239" s="6">
        <f t="shared" si="1"/>
        <v>1.1684166666666666E-3</v>
      </c>
      <c r="I239" s="6">
        <f t="shared" si="2"/>
        <v>1168.4166666666667</v>
      </c>
      <c r="J239" s="6">
        <f t="shared" si="3"/>
        <v>3.6513020833333334</v>
      </c>
      <c r="N239" s="7"/>
    </row>
    <row r="240" spans="1:14" ht="12.5" x14ac:dyDescent="0.25">
      <c r="A240" s="5" t="s">
        <v>414</v>
      </c>
      <c r="B240" s="2">
        <v>4122636</v>
      </c>
      <c r="C240" s="2">
        <v>150</v>
      </c>
      <c r="D240" s="2">
        <v>4</v>
      </c>
      <c r="E240" s="3">
        <v>10</v>
      </c>
      <c r="F240" s="4">
        <f t="shared" si="0"/>
        <v>2</v>
      </c>
      <c r="G240" s="2">
        <v>357</v>
      </c>
      <c r="H240" s="6">
        <f t="shared" si="1"/>
        <v>1.4875000000000001E-5</v>
      </c>
      <c r="I240" s="6">
        <f t="shared" si="2"/>
        <v>14.875000000000002</v>
      </c>
      <c r="J240" s="6">
        <f t="shared" si="3"/>
        <v>3.7187500000000004</v>
      </c>
      <c r="N240" s="7"/>
    </row>
    <row r="241" spans="1:14" ht="12.5" x14ac:dyDescent="0.25">
      <c r="A241" s="5" t="s">
        <v>415</v>
      </c>
      <c r="B241" s="2">
        <v>4122608</v>
      </c>
      <c r="C241" s="2">
        <v>224</v>
      </c>
      <c r="D241" s="2">
        <v>12</v>
      </c>
      <c r="E241" s="3">
        <v>5</v>
      </c>
      <c r="F241" s="4">
        <f t="shared" si="0"/>
        <v>1</v>
      </c>
      <c r="G241" s="2">
        <v>631</v>
      </c>
      <c r="H241" s="6">
        <f t="shared" si="1"/>
        <v>2.6291666666666668E-5</v>
      </c>
      <c r="I241" s="6">
        <f t="shared" si="2"/>
        <v>26.291666666666668</v>
      </c>
      <c r="J241" s="6">
        <f t="shared" si="3"/>
        <v>2.1909722222222223</v>
      </c>
      <c r="N241" s="7"/>
    </row>
    <row r="242" spans="1:14" ht="12.5" x14ac:dyDescent="0.25">
      <c r="A242" s="5" t="s">
        <v>416</v>
      </c>
      <c r="B242" s="2">
        <v>4104244</v>
      </c>
      <c r="C242" s="2">
        <v>37</v>
      </c>
      <c r="D242" s="2">
        <v>320</v>
      </c>
      <c r="E242" s="3">
        <v>115</v>
      </c>
      <c r="F242" s="4">
        <f t="shared" si="0"/>
        <v>23</v>
      </c>
      <c r="G242" s="2">
        <v>1258</v>
      </c>
      <c r="H242" s="6">
        <f t="shared" si="1"/>
        <v>5.2416666666666669E-5</v>
      </c>
      <c r="I242" s="6">
        <f t="shared" si="2"/>
        <v>52.416666666666664</v>
      </c>
      <c r="J242" s="6">
        <f t="shared" si="3"/>
        <v>0.16380208333333332</v>
      </c>
      <c r="N242" s="7"/>
    </row>
    <row r="243" spans="1:14" ht="12.5" x14ac:dyDescent="0.25">
      <c r="A243" s="5" t="s">
        <v>417</v>
      </c>
      <c r="B243" s="2">
        <v>4122620</v>
      </c>
      <c r="C243" s="2">
        <v>150</v>
      </c>
      <c r="D243" s="2">
        <v>4</v>
      </c>
      <c r="E243" s="3">
        <v>5</v>
      </c>
      <c r="F243" s="4">
        <f t="shared" si="0"/>
        <v>1</v>
      </c>
      <c r="G243" s="2">
        <v>392</v>
      </c>
      <c r="H243" s="6">
        <f t="shared" si="1"/>
        <v>1.6333333333333332E-5</v>
      </c>
      <c r="I243" s="6">
        <f t="shared" si="2"/>
        <v>16.333333333333332</v>
      </c>
      <c r="J243" s="6">
        <f t="shared" si="3"/>
        <v>4.083333333333333</v>
      </c>
      <c r="N243" s="7"/>
    </row>
    <row r="244" spans="1:14" ht="12.5" x14ac:dyDescent="0.25">
      <c r="A244" s="5" t="s">
        <v>418</v>
      </c>
      <c r="B244" s="2">
        <v>4122592</v>
      </c>
      <c r="C244" s="2">
        <v>225</v>
      </c>
      <c r="D244" s="2">
        <v>12</v>
      </c>
      <c r="E244" s="3">
        <v>5</v>
      </c>
      <c r="F244" s="4">
        <f t="shared" si="0"/>
        <v>1</v>
      </c>
      <c r="G244" s="2">
        <v>1273</v>
      </c>
      <c r="H244" s="6">
        <f t="shared" si="1"/>
        <v>5.3041666666666664E-5</v>
      </c>
      <c r="I244" s="6">
        <f t="shared" si="2"/>
        <v>53.041666666666657</v>
      </c>
      <c r="J244" s="6">
        <f t="shared" si="3"/>
        <v>4.4201388888888884</v>
      </c>
      <c r="N244" s="7"/>
    </row>
    <row r="245" spans="1:14" ht="12.5" x14ac:dyDescent="0.25">
      <c r="A245" s="5" t="s">
        <v>419</v>
      </c>
      <c r="B245" s="2">
        <v>4104564</v>
      </c>
      <c r="C245" s="2">
        <v>37</v>
      </c>
      <c r="D245" s="2">
        <v>320</v>
      </c>
      <c r="E245" s="3">
        <v>110</v>
      </c>
      <c r="F245" s="4">
        <f t="shared" si="0"/>
        <v>22</v>
      </c>
      <c r="G245" s="2">
        <v>1262</v>
      </c>
      <c r="H245" s="6">
        <f t="shared" si="1"/>
        <v>5.2583333333333335E-5</v>
      </c>
      <c r="I245" s="6">
        <f t="shared" si="2"/>
        <v>52.583333333333336</v>
      </c>
      <c r="J245" s="6">
        <f t="shared" si="3"/>
        <v>0.16432291666666668</v>
      </c>
      <c r="N245" s="7"/>
    </row>
    <row r="246" spans="1:14" ht="12.5" x14ac:dyDescent="0.25">
      <c r="A246" s="5" t="s">
        <v>420</v>
      </c>
      <c r="B246" s="2">
        <v>4122604</v>
      </c>
      <c r="C246" s="2">
        <v>150</v>
      </c>
      <c r="D246" s="2">
        <v>4</v>
      </c>
      <c r="E246" s="3">
        <v>5</v>
      </c>
      <c r="F246" s="4">
        <f t="shared" si="0"/>
        <v>1</v>
      </c>
      <c r="G246" s="2">
        <v>418</v>
      </c>
      <c r="H246" s="6">
        <f t="shared" si="1"/>
        <v>1.7416666666666665E-5</v>
      </c>
      <c r="I246" s="6">
        <f t="shared" si="2"/>
        <v>17.416666666666664</v>
      </c>
      <c r="J246" s="6">
        <f t="shared" si="3"/>
        <v>4.3541666666666661</v>
      </c>
      <c r="N246" s="7"/>
    </row>
    <row r="247" spans="1:14" ht="12.5" x14ac:dyDescent="0.25">
      <c r="A247" s="5" t="s">
        <v>421</v>
      </c>
      <c r="B247" s="2">
        <v>4122576</v>
      </c>
      <c r="C247" s="2">
        <v>224</v>
      </c>
      <c r="D247" s="2">
        <v>12</v>
      </c>
      <c r="E247" s="3">
        <v>10</v>
      </c>
      <c r="F247" s="4">
        <f t="shared" si="0"/>
        <v>2</v>
      </c>
      <c r="G247" s="2">
        <v>1261</v>
      </c>
      <c r="H247" s="6">
        <f t="shared" si="1"/>
        <v>5.2541666666666665E-5</v>
      </c>
      <c r="I247" s="6">
        <f t="shared" si="2"/>
        <v>52.541666666666664</v>
      </c>
      <c r="J247" s="6">
        <f t="shared" si="3"/>
        <v>4.3784722222222223</v>
      </c>
      <c r="N247" s="7"/>
    </row>
    <row r="248" spans="1:14" ht="12.5" x14ac:dyDescent="0.25">
      <c r="A248" s="5" t="s">
        <v>422</v>
      </c>
      <c r="B248" s="2">
        <v>4104884</v>
      </c>
      <c r="C248" s="2">
        <v>38</v>
      </c>
      <c r="D248" s="2">
        <v>320</v>
      </c>
      <c r="E248" s="3">
        <v>130</v>
      </c>
      <c r="F248" s="4">
        <f t="shared" si="0"/>
        <v>26</v>
      </c>
      <c r="G248" s="2">
        <v>28599</v>
      </c>
      <c r="H248" s="6">
        <f t="shared" si="1"/>
        <v>1.191625E-3</v>
      </c>
      <c r="I248" s="6">
        <f t="shared" si="2"/>
        <v>1191.625</v>
      </c>
      <c r="J248" s="6">
        <f t="shared" si="3"/>
        <v>3.7238281249999998</v>
      </c>
      <c r="N248" s="7"/>
    </row>
    <row r="249" spans="1:14" ht="12.5" x14ac:dyDescent="0.25">
      <c r="A249" s="5" t="s">
        <v>423</v>
      </c>
      <c r="B249" s="2">
        <v>4122588</v>
      </c>
      <c r="C249" s="2">
        <v>150</v>
      </c>
      <c r="D249" s="2">
        <v>4</v>
      </c>
      <c r="E249" s="3">
        <v>5</v>
      </c>
      <c r="F249" s="4">
        <f t="shared" si="0"/>
        <v>1</v>
      </c>
      <c r="G249" s="2">
        <v>384</v>
      </c>
      <c r="H249" s="6">
        <f t="shared" si="1"/>
        <v>1.5999999999999999E-5</v>
      </c>
      <c r="I249" s="6">
        <f t="shared" si="2"/>
        <v>16</v>
      </c>
      <c r="J249" s="6">
        <f t="shared" si="3"/>
        <v>4</v>
      </c>
      <c r="N249" s="7"/>
    </row>
    <row r="250" spans="1:14" ht="12.5" x14ac:dyDescent="0.25">
      <c r="A250" s="5" t="s">
        <v>424</v>
      </c>
      <c r="B250" s="2">
        <v>4122560</v>
      </c>
      <c r="C250" s="2">
        <v>225</v>
      </c>
      <c r="D250" s="2">
        <v>12</v>
      </c>
      <c r="E250" s="3">
        <v>5</v>
      </c>
      <c r="F250" s="4">
        <f t="shared" si="0"/>
        <v>1</v>
      </c>
      <c r="G250" s="2">
        <v>1252</v>
      </c>
      <c r="H250" s="6">
        <f t="shared" si="1"/>
        <v>5.216666666666667E-5</v>
      </c>
      <c r="I250" s="6">
        <f t="shared" si="2"/>
        <v>52.166666666666664</v>
      </c>
      <c r="J250" s="6">
        <f t="shared" si="3"/>
        <v>4.3472222222222223</v>
      </c>
      <c r="N250" s="7"/>
    </row>
    <row r="251" spans="1:14" ht="12.5" x14ac:dyDescent="0.25">
      <c r="A251" s="5" t="s">
        <v>425</v>
      </c>
      <c r="B251" s="2">
        <v>4105204</v>
      </c>
      <c r="C251" s="2">
        <v>38</v>
      </c>
      <c r="D251" s="2">
        <v>320</v>
      </c>
      <c r="E251" s="3">
        <v>160</v>
      </c>
      <c r="F251" s="4">
        <f t="shared" si="0"/>
        <v>32</v>
      </c>
      <c r="G251" s="2">
        <v>1246</v>
      </c>
      <c r="H251" s="6">
        <f t="shared" si="1"/>
        <v>5.1916666666666664E-5</v>
      </c>
      <c r="I251" s="6">
        <f t="shared" si="2"/>
        <v>51.916666666666664</v>
      </c>
      <c r="J251" s="6">
        <f t="shared" si="3"/>
        <v>0.16223958333333333</v>
      </c>
      <c r="N251" s="7"/>
    </row>
    <row r="252" spans="1:14" ht="12.5" x14ac:dyDescent="0.25">
      <c r="A252" s="5" t="s">
        <v>426</v>
      </c>
      <c r="B252" s="2">
        <v>4122572</v>
      </c>
      <c r="C252" s="2">
        <v>150</v>
      </c>
      <c r="D252" s="2">
        <v>4</v>
      </c>
      <c r="E252" s="3">
        <v>5</v>
      </c>
      <c r="F252" s="4">
        <f t="shared" si="0"/>
        <v>1</v>
      </c>
      <c r="G252" s="2">
        <v>374</v>
      </c>
      <c r="H252" s="6">
        <f t="shared" si="1"/>
        <v>1.5583333333333334E-5</v>
      </c>
      <c r="I252" s="6">
        <f t="shared" si="2"/>
        <v>15.583333333333334</v>
      </c>
      <c r="J252" s="6">
        <f t="shared" si="3"/>
        <v>3.8958333333333335</v>
      </c>
      <c r="N252" s="7"/>
    </row>
    <row r="253" spans="1:14" ht="12.5" x14ac:dyDescent="0.25">
      <c r="A253" s="5" t="s">
        <v>427</v>
      </c>
      <c r="B253" s="2">
        <v>4122544</v>
      </c>
      <c r="C253" s="2">
        <v>224</v>
      </c>
      <c r="D253" s="2">
        <v>12</v>
      </c>
      <c r="E253" s="3">
        <v>10</v>
      </c>
      <c r="F253" s="4">
        <f t="shared" si="0"/>
        <v>2</v>
      </c>
      <c r="G253" s="2">
        <v>1256</v>
      </c>
      <c r="H253" s="6">
        <f t="shared" si="1"/>
        <v>5.2333333333333336E-5</v>
      </c>
      <c r="I253" s="6">
        <f t="shared" si="2"/>
        <v>52.333333333333336</v>
      </c>
      <c r="J253" s="6">
        <f t="shared" si="3"/>
        <v>4.3611111111111116</v>
      </c>
      <c r="N253" s="7"/>
    </row>
    <row r="254" spans="1:14" ht="12.5" x14ac:dyDescent="0.25">
      <c r="A254" s="5" t="s">
        <v>428</v>
      </c>
      <c r="B254" s="2">
        <v>4105524</v>
      </c>
      <c r="C254" s="2">
        <v>39</v>
      </c>
      <c r="D254" s="2">
        <v>320</v>
      </c>
      <c r="E254" s="3">
        <v>110</v>
      </c>
      <c r="F254" s="4">
        <f t="shared" si="0"/>
        <v>22</v>
      </c>
      <c r="G254" s="2">
        <v>640</v>
      </c>
      <c r="H254" s="6">
        <f t="shared" si="1"/>
        <v>2.6666666666666667E-5</v>
      </c>
      <c r="I254" s="6">
        <f t="shared" si="2"/>
        <v>26.666666666666664</v>
      </c>
      <c r="J254" s="6">
        <f t="shared" si="3"/>
        <v>8.3333333333333329E-2</v>
      </c>
      <c r="N254" s="7"/>
    </row>
    <row r="255" spans="1:14" ht="12.5" x14ac:dyDescent="0.25">
      <c r="A255" s="5" t="s">
        <v>429</v>
      </c>
      <c r="B255" s="2">
        <v>4122556</v>
      </c>
      <c r="C255" s="2">
        <v>150</v>
      </c>
      <c r="D255" s="2">
        <v>4</v>
      </c>
      <c r="E255" s="3">
        <v>10</v>
      </c>
      <c r="F255" s="4">
        <f t="shared" si="0"/>
        <v>2</v>
      </c>
      <c r="G255" s="2">
        <v>413</v>
      </c>
      <c r="H255" s="6">
        <f t="shared" si="1"/>
        <v>1.7208333333333333E-5</v>
      </c>
      <c r="I255" s="6">
        <f t="shared" si="2"/>
        <v>17.208333333333332</v>
      </c>
      <c r="J255" s="6">
        <f t="shared" si="3"/>
        <v>4.302083333333333</v>
      </c>
      <c r="N255" s="7"/>
    </row>
    <row r="256" spans="1:14" ht="12.5" x14ac:dyDescent="0.25">
      <c r="A256" s="5" t="s">
        <v>430</v>
      </c>
      <c r="B256" s="2">
        <v>4122528</v>
      </c>
      <c r="C256" s="2">
        <v>225</v>
      </c>
      <c r="D256" s="2">
        <v>12</v>
      </c>
      <c r="E256" s="3">
        <v>5</v>
      </c>
      <c r="F256" s="4">
        <f t="shared" si="0"/>
        <v>1</v>
      </c>
      <c r="G256" s="2">
        <v>28188</v>
      </c>
      <c r="H256" s="6">
        <f t="shared" si="1"/>
        <v>1.1745E-3</v>
      </c>
      <c r="I256" s="6">
        <f t="shared" si="2"/>
        <v>1174.4999999999998</v>
      </c>
      <c r="J256" s="6">
        <f t="shared" si="3"/>
        <v>97.874999999999986</v>
      </c>
      <c r="N256" s="7"/>
    </row>
    <row r="257" spans="1:14" ht="12.5" x14ac:dyDescent="0.25">
      <c r="A257" s="5" t="s">
        <v>431</v>
      </c>
      <c r="B257" s="2">
        <v>4105844</v>
      </c>
      <c r="C257" s="2">
        <v>39</v>
      </c>
      <c r="D257" s="2">
        <v>320</v>
      </c>
      <c r="E257" s="3">
        <v>110</v>
      </c>
      <c r="F257" s="4">
        <f t="shared" si="0"/>
        <v>22</v>
      </c>
      <c r="G257" s="2">
        <v>1258</v>
      </c>
      <c r="H257" s="6">
        <f t="shared" si="1"/>
        <v>5.2416666666666669E-5</v>
      </c>
      <c r="I257" s="6">
        <f t="shared" si="2"/>
        <v>52.416666666666664</v>
      </c>
      <c r="J257" s="6">
        <f t="shared" si="3"/>
        <v>0.16380208333333332</v>
      </c>
      <c r="N257" s="7"/>
    </row>
    <row r="258" spans="1:14" ht="12.5" x14ac:dyDescent="0.25">
      <c r="A258" s="5" t="s">
        <v>432</v>
      </c>
      <c r="B258" s="2">
        <v>4122540</v>
      </c>
      <c r="C258" s="2">
        <v>150</v>
      </c>
      <c r="D258" s="2">
        <v>4</v>
      </c>
      <c r="E258" s="3">
        <v>5</v>
      </c>
      <c r="F258" s="4">
        <f t="shared" si="0"/>
        <v>1</v>
      </c>
      <c r="G258" s="2">
        <v>417</v>
      </c>
      <c r="H258" s="6">
        <f t="shared" si="1"/>
        <v>1.7374999999999999E-5</v>
      </c>
      <c r="I258" s="6">
        <f t="shared" si="2"/>
        <v>17.374999999999996</v>
      </c>
      <c r="J258" s="6">
        <f t="shared" si="3"/>
        <v>4.3437499999999991</v>
      </c>
      <c r="N258" s="7"/>
    </row>
    <row r="259" spans="1:14" ht="12.5" x14ac:dyDescent="0.25">
      <c r="A259" s="5" t="s">
        <v>433</v>
      </c>
      <c r="B259" s="2">
        <v>4122512</v>
      </c>
      <c r="C259" s="2">
        <v>224</v>
      </c>
      <c r="D259" s="2">
        <v>12</v>
      </c>
      <c r="E259" s="3">
        <v>10</v>
      </c>
      <c r="F259" s="4">
        <f t="shared" si="0"/>
        <v>2</v>
      </c>
      <c r="G259" s="2">
        <v>1275</v>
      </c>
      <c r="H259" s="6">
        <f t="shared" si="1"/>
        <v>5.3124999999999997E-5</v>
      </c>
      <c r="I259" s="6">
        <f t="shared" si="2"/>
        <v>53.125</v>
      </c>
      <c r="J259" s="6">
        <f t="shared" si="3"/>
        <v>4.427083333333333</v>
      </c>
      <c r="N259" s="7"/>
    </row>
    <row r="260" spans="1:14" ht="12.5" x14ac:dyDescent="0.25">
      <c r="A260" s="5" t="s">
        <v>434</v>
      </c>
      <c r="B260" s="2">
        <v>4106164</v>
      </c>
      <c r="C260" s="2">
        <v>40</v>
      </c>
      <c r="D260" s="2">
        <v>320</v>
      </c>
      <c r="E260" s="3">
        <v>125</v>
      </c>
      <c r="F260" s="4">
        <f t="shared" si="0"/>
        <v>25</v>
      </c>
      <c r="G260" s="2">
        <v>28445</v>
      </c>
      <c r="H260" s="6">
        <f t="shared" si="1"/>
        <v>1.1852083333333333E-3</v>
      </c>
      <c r="I260" s="6">
        <f t="shared" si="2"/>
        <v>1185.2083333333333</v>
      </c>
      <c r="J260" s="6">
        <f t="shared" si="3"/>
        <v>3.7037760416666665</v>
      </c>
      <c r="N260" s="7"/>
    </row>
    <row r="261" spans="1:14" ht="12.5" x14ac:dyDescent="0.25">
      <c r="A261" s="5" t="s">
        <v>435</v>
      </c>
      <c r="B261" s="2">
        <v>4122524</v>
      </c>
      <c r="C261" s="2">
        <v>150</v>
      </c>
      <c r="D261" s="2">
        <v>4</v>
      </c>
      <c r="E261" s="3">
        <v>10</v>
      </c>
      <c r="F261" s="4">
        <f t="shared" si="0"/>
        <v>2</v>
      </c>
      <c r="G261" s="2">
        <v>393</v>
      </c>
      <c r="H261" s="6">
        <f t="shared" si="1"/>
        <v>1.6375000000000002E-5</v>
      </c>
      <c r="I261" s="6">
        <f t="shared" si="2"/>
        <v>16.375</v>
      </c>
      <c r="J261" s="6">
        <f t="shared" si="3"/>
        <v>4.09375</v>
      </c>
      <c r="N261" s="7"/>
    </row>
    <row r="262" spans="1:14" ht="12.5" x14ac:dyDescent="0.25">
      <c r="A262" s="5" t="s">
        <v>436</v>
      </c>
      <c r="B262" s="2">
        <v>4122496</v>
      </c>
      <c r="C262" s="2">
        <v>225</v>
      </c>
      <c r="D262" s="2">
        <v>12</v>
      </c>
      <c r="E262" s="3">
        <v>10</v>
      </c>
      <c r="F262" s="4">
        <f t="shared" si="0"/>
        <v>2</v>
      </c>
      <c r="G262" s="2">
        <v>28176</v>
      </c>
      <c r="H262" s="6">
        <f t="shared" si="1"/>
        <v>1.1739999999999999E-3</v>
      </c>
      <c r="I262" s="6">
        <f t="shared" si="2"/>
        <v>1174</v>
      </c>
      <c r="J262" s="6">
        <f t="shared" si="3"/>
        <v>97.833333333333329</v>
      </c>
      <c r="N262" s="7"/>
    </row>
    <row r="263" spans="1:14" ht="12.5" x14ac:dyDescent="0.25">
      <c r="A263" s="5" t="s">
        <v>437</v>
      </c>
      <c r="B263" s="2">
        <v>4106484</v>
      </c>
      <c r="C263" s="2">
        <v>40</v>
      </c>
      <c r="D263" s="2">
        <v>320</v>
      </c>
      <c r="E263" s="3">
        <v>155</v>
      </c>
      <c r="F263" s="4">
        <f t="shared" si="0"/>
        <v>31</v>
      </c>
      <c r="G263" s="2">
        <v>630</v>
      </c>
      <c r="H263" s="6">
        <f t="shared" si="1"/>
        <v>2.6250000000000001E-5</v>
      </c>
      <c r="I263" s="6">
        <f t="shared" si="2"/>
        <v>26.250000000000004</v>
      </c>
      <c r="J263" s="6">
        <f t="shared" si="3"/>
        <v>8.2031250000000014E-2</v>
      </c>
      <c r="N263" s="7"/>
    </row>
    <row r="264" spans="1:14" ht="12.5" x14ac:dyDescent="0.25">
      <c r="A264" s="5" t="s">
        <v>438</v>
      </c>
      <c r="B264" s="2">
        <v>4122508</v>
      </c>
      <c r="C264" s="2">
        <v>150</v>
      </c>
      <c r="D264" s="2">
        <v>4</v>
      </c>
      <c r="E264" s="3">
        <v>5</v>
      </c>
      <c r="F264" s="4">
        <f t="shared" si="0"/>
        <v>1</v>
      </c>
      <c r="G264" s="2">
        <v>2161</v>
      </c>
      <c r="H264" s="6">
        <f t="shared" si="1"/>
        <v>9.0041666666666669E-5</v>
      </c>
      <c r="I264" s="6">
        <f t="shared" si="2"/>
        <v>90.041666666666671</v>
      </c>
      <c r="J264" s="6">
        <f t="shared" si="3"/>
        <v>22.510416666666668</v>
      </c>
      <c r="N264" s="7"/>
    </row>
    <row r="265" spans="1:14" ht="12.5" x14ac:dyDescent="0.25">
      <c r="A265" s="5" t="s">
        <v>439</v>
      </c>
      <c r="B265" s="2">
        <v>4122480</v>
      </c>
      <c r="C265" s="2">
        <v>224</v>
      </c>
      <c r="D265" s="2">
        <v>12</v>
      </c>
      <c r="E265" s="3">
        <v>10</v>
      </c>
      <c r="F265" s="4">
        <f t="shared" si="0"/>
        <v>2</v>
      </c>
      <c r="G265" s="2">
        <v>1251</v>
      </c>
      <c r="H265" s="6">
        <f t="shared" si="1"/>
        <v>5.2125E-5</v>
      </c>
      <c r="I265" s="6">
        <f t="shared" si="2"/>
        <v>52.125</v>
      </c>
      <c r="J265" s="6">
        <f t="shared" si="3"/>
        <v>4.34375</v>
      </c>
      <c r="N265" s="7"/>
    </row>
    <row r="266" spans="1:14" ht="12.5" x14ac:dyDescent="0.25">
      <c r="A266" s="5" t="s">
        <v>440</v>
      </c>
      <c r="B266" s="2">
        <v>4106804</v>
      </c>
      <c r="C266" s="2">
        <v>41</v>
      </c>
      <c r="D266" s="2">
        <v>320</v>
      </c>
      <c r="E266" s="3">
        <v>110</v>
      </c>
      <c r="F266" s="4">
        <f t="shared" si="0"/>
        <v>22</v>
      </c>
      <c r="G266" s="2">
        <v>28486</v>
      </c>
      <c r="H266" s="6">
        <f t="shared" si="1"/>
        <v>1.1869166666666666E-3</v>
      </c>
      <c r="I266" s="6">
        <f t="shared" si="2"/>
        <v>1186.9166666666665</v>
      </c>
      <c r="J266" s="6">
        <f t="shared" si="3"/>
        <v>3.7091145833333328</v>
      </c>
      <c r="N266" s="7"/>
    </row>
    <row r="267" spans="1:14" ht="12.5" x14ac:dyDescent="0.25">
      <c r="A267" s="5" t="s">
        <v>441</v>
      </c>
      <c r="B267" s="2">
        <v>4122492</v>
      </c>
      <c r="C267" s="2">
        <v>150</v>
      </c>
      <c r="D267" s="2">
        <v>4</v>
      </c>
      <c r="E267" s="3">
        <v>5</v>
      </c>
      <c r="F267" s="4">
        <f t="shared" si="0"/>
        <v>1</v>
      </c>
      <c r="G267" s="2">
        <v>415</v>
      </c>
      <c r="H267" s="6">
        <f t="shared" si="1"/>
        <v>1.7291666666666666E-5</v>
      </c>
      <c r="I267" s="6">
        <f t="shared" si="2"/>
        <v>17.291666666666668</v>
      </c>
      <c r="J267" s="6">
        <f t="shared" si="3"/>
        <v>4.322916666666667</v>
      </c>
      <c r="N267" s="7"/>
    </row>
    <row r="268" spans="1:14" ht="12.5" x14ac:dyDescent="0.25">
      <c r="A268" s="5" t="s">
        <v>442</v>
      </c>
      <c r="B268" s="2">
        <v>4122464</v>
      </c>
      <c r="C268" s="2">
        <v>225</v>
      </c>
      <c r="D268" s="2">
        <v>12</v>
      </c>
      <c r="E268" s="3">
        <v>10</v>
      </c>
      <c r="F268" s="4">
        <f t="shared" si="0"/>
        <v>2</v>
      </c>
      <c r="G268" s="2">
        <v>1272</v>
      </c>
      <c r="H268" s="6">
        <f t="shared" si="1"/>
        <v>5.3000000000000001E-5</v>
      </c>
      <c r="I268" s="6">
        <f t="shared" si="2"/>
        <v>53</v>
      </c>
      <c r="J268" s="6">
        <f t="shared" si="3"/>
        <v>4.416666666666667</v>
      </c>
      <c r="N268" s="7"/>
    </row>
    <row r="269" spans="1:14" ht="12.5" x14ac:dyDescent="0.25">
      <c r="A269" s="5" t="s">
        <v>443</v>
      </c>
      <c r="B269" s="2">
        <v>4107124</v>
      </c>
      <c r="C269" s="2">
        <v>41</v>
      </c>
      <c r="D269" s="2">
        <v>320</v>
      </c>
      <c r="E269" s="3">
        <v>115</v>
      </c>
      <c r="F269" s="4">
        <f t="shared" si="0"/>
        <v>23</v>
      </c>
      <c r="G269" s="2">
        <v>31117</v>
      </c>
      <c r="H269" s="6">
        <f t="shared" si="1"/>
        <v>1.2965416666666668E-3</v>
      </c>
      <c r="I269" s="6">
        <f t="shared" si="2"/>
        <v>1296.5416666666667</v>
      </c>
      <c r="J269" s="6">
        <f t="shared" si="3"/>
        <v>4.0516927083333334</v>
      </c>
      <c r="N269" s="7"/>
    </row>
    <row r="270" spans="1:14" ht="12.5" x14ac:dyDescent="0.25">
      <c r="A270" s="5" t="s">
        <v>444</v>
      </c>
      <c r="B270" s="2">
        <v>4122476</v>
      </c>
      <c r="C270" s="2">
        <v>150</v>
      </c>
      <c r="D270" s="2">
        <v>4</v>
      </c>
      <c r="E270" s="3">
        <v>10</v>
      </c>
      <c r="F270" s="4">
        <f t="shared" si="0"/>
        <v>2</v>
      </c>
      <c r="G270" s="2">
        <v>2888</v>
      </c>
      <c r="H270" s="6">
        <f t="shared" si="1"/>
        <v>1.2033333333333334E-4</v>
      </c>
      <c r="I270" s="6">
        <f t="shared" si="2"/>
        <v>120.33333333333333</v>
      </c>
      <c r="J270" s="6">
        <f t="shared" si="3"/>
        <v>30.083333333333332</v>
      </c>
      <c r="N270" s="7"/>
    </row>
    <row r="271" spans="1:14" ht="12.5" x14ac:dyDescent="0.25">
      <c r="A271" s="5" t="s">
        <v>445</v>
      </c>
      <c r="B271" s="2">
        <v>4122448</v>
      </c>
      <c r="C271" s="2">
        <v>224</v>
      </c>
      <c r="D271" s="2">
        <v>12</v>
      </c>
      <c r="E271" s="3">
        <v>5</v>
      </c>
      <c r="F271" s="4">
        <f t="shared" si="0"/>
        <v>1</v>
      </c>
      <c r="G271" s="2">
        <v>29116</v>
      </c>
      <c r="H271" s="6">
        <f t="shared" si="1"/>
        <v>1.2131666666666666E-3</v>
      </c>
      <c r="I271" s="6">
        <f t="shared" si="2"/>
        <v>1213.1666666666667</v>
      </c>
      <c r="J271" s="6">
        <f t="shared" si="3"/>
        <v>101.09722222222223</v>
      </c>
      <c r="N271" s="7"/>
    </row>
    <row r="272" spans="1:14" ht="12.5" x14ac:dyDescent="0.25">
      <c r="A272" s="5" t="s">
        <v>446</v>
      </c>
      <c r="B272" s="2">
        <v>4107444</v>
      </c>
      <c r="C272" s="2">
        <v>42</v>
      </c>
      <c r="D272" s="2">
        <v>320</v>
      </c>
      <c r="E272" s="3">
        <v>130</v>
      </c>
      <c r="F272" s="4">
        <f t="shared" si="0"/>
        <v>26</v>
      </c>
      <c r="G272" s="2">
        <v>1263</v>
      </c>
      <c r="H272" s="6">
        <f t="shared" si="1"/>
        <v>5.2624999999999998E-5</v>
      </c>
      <c r="I272" s="6">
        <f t="shared" si="2"/>
        <v>52.625</v>
      </c>
      <c r="J272" s="6">
        <f t="shared" si="3"/>
        <v>0.16445312500000001</v>
      </c>
      <c r="N272" s="7"/>
    </row>
    <row r="273" spans="1:14" ht="12.5" x14ac:dyDescent="0.25">
      <c r="A273" s="5" t="s">
        <v>447</v>
      </c>
      <c r="B273" s="2">
        <v>4122460</v>
      </c>
      <c r="C273" s="2">
        <v>150</v>
      </c>
      <c r="D273" s="2">
        <v>4</v>
      </c>
      <c r="E273" s="3">
        <v>5</v>
      </c>
      <c r="F273" s="4">
        <f t="shared" si="0"/>
        <v>1</v>
      </c>
      <c r="G273" s="2">
        <v>379</v>
      </c>
      <c r="H273" s="6">
        <f t="shared" si="1"/>
        <v>1.5791666666666667E-5</v>
      </c>
      <c r="I273" s="6">
        <f t="shared" si="2"/>
        <v>15.791666666666666</v>
      </c>
      <c r="J273" s="6">
        <f t="shared" si="3"/>
        <v>3.9479166666666665</v>
      </c>
      <c r="N273" s="7"/>
    </row>
    <row r="274" spans="1:14" ht="12.5" x14ac:dyDescent="0.25">
      <c r="A274" s="5" t="s">
        <v>448</v>
      </c>
      <c r="B274" s="2">
        <v>4122432</v>
      </c>
      <c r="C274" s="2">
        <v>225</v>
      </c>
      <c r="D274" s="2">
        <v>12</v>
      </c>
      <c r="E274" s="3">
        <v>5</v>
      </c>
      <c r="F274" s="4">
        <f t="shared" si="0"/>
        <v>1</v>
      </c>
      <c r="G274" s="2">
        <v>1259</v>
      </c>
      <c r="H274" s="6">
        <f t="shared" si="1"/>
        <v>5.2458333333333332E-5</v>
      </c>
      <c r="I274" s="6">
        <f t="shared" si="2"/>
        <v>52.458333333333329</v>
      </c>
      <c r="J274" s="6">
        <f t="shared" si="3"/>
        <v>4.3715277777777777</v>
      </c>
      <c r="N274" s="7"/>
    </row>
    <row r="275" spans="1:14" ht="12.5" x14ac:dyDescent="0.25">
      <c r="A275" s="5" t="s">
        <v>449</v>
      </c>
      <c r="B275" s="2">
        <v>4107764</v>
      </c>
      <c r="C275" s="2">
        <v>42</v>
      </c>
      <c r="D275" s="2">
        <v>320</v>
      </c>
      <c r="E275" s="3">
        <v>155</v>
      </c>
      <c r="F275" s="4">
        <f t="shared" si="0"/>
        <v>31</v>
      </c>
      <c r="G275" s="2">
        <v>1262</v>
      </c>
      <c r="H275" s="6">
        <f t="shared" si="1"/>
        <v>5.2583333333333335E-5</v>
      </c>
      <c r="I275" s="6">
        <f t="shared" si="2"/>
        <v>52.583333333333336</v>
      </c>
      <c r="J275" s="6">
        <f t="shared" si="3"/>
        <v>0.16432291666666668</v>
      </c>
      <c r="N275" s="7"/>
    </row>
    <row r="276" spans="1:14" ht="12.5" x14ac:dyDescent="0.25">
      <c r="A276" s="5" t="s">
        <v>449</v>
      </c>
      <c r="B276" s="2">
        <v>4122444</v>
      </c>
      <c r="C276" s="2">
        <v>150</v>
      </c>
      <c r="D276" s="2">
        <v>4</v>
      </c>
      <c r="E276" s="3">
        <v>10</v>
      </c>
      <c r="F276" s="4">
        <f t="shared" si="0"/>
        <v>2</v>
      </c>
      <c r="G276" s="2">
        <v>2165</v>
      </c>
      <c r="H276" s="6">
        <f t="shared" si="1"/>
        <v>9.0208333333333335E-5</v>
      </c>
      <c r="I276" s="6">
        <f t="shared" si="2"/>
        <v>90.208333333333329</v>
      </c>
      <c r="J276" s="6">
        <f t="shared" si="3"/>
        <v>22.552083333333332</v>
      </c>
      <c r="N276" s="7"/>
    </row>
    <row r="277" spans="1:14" ht="12.5" x14ac:dyDescent="0.25">
      <c r="A277" s="5" t="s">
        <v>450</v>
      </c>
      <c r="B277" s="2">
        <v>4122416</v>
      </c>
      <c r="C277" s="2">
        <v>224</v>
      </c>
      <c r="D277" s="2">
        <v>12</v>
      </c>
      <c r="E277" s="3">
        <v>5</v>
      </c>
      <c r="F277" s="4">
        <f t="shared" si="0"/>
        <v>1</v>
      </c>
      <c r="G277" s="2">
        <v>29076</v>
      </c>
      <c r="H277" s="6">
        <f t="shared" si="1"/>
        <v>1.2114999999999999E-3</v>
      </c>
      <c r="I277" s="6">
        <f t="shared" si="2"/>
        <v>1211.4999999999998</v>
      </c>
      <c r="J277" s="6">
        <f t="shared" si="3"/>
        <v>100.95833333333331</v>
      </c>
      <c r="N277" s="7"/>
    </row>
    <row r="278" spans="1:14" ht="12.5" x14ac:dyDescent="0.25">
      <c r="A278" s="5" t="s">
        <v>451</v>
      </c>
      <c r="B278" s="2">
        <v>4108084</v>
      </c>
      <c r="C278" s="2">
        <v>43</v>
      </c>
      <c r="D278" s="2">
        <v>320</v>
      </c>
      <c r="E278" s="3">
        <v>115</v>
      </c>
      <c r="F278" s="4">
        <f t="shared" si="0"/>
        <v>23</v>
      </c>
      <c r="G278" s="2">
        <v>1263</v>
      </c>
      <c r="H278" s="6">
        <f t="shared" si="1"/>
        <v>5.2624999999999998E-5</v>
      </c>
      <c r="I278" s="6">
        <f t="shared" si="2"/>
        <v>52.625</v>
      </c>
      <c r="J278" s="6">
        <f t="shared" si="3"/>
        <v>0.16445312500000001</v>
      </c>
      <c r="N278" s="7"/>
    </row>
    <row r="279" spans="1:14" ht="12.5" x14ac:dyDescent="0.25">
      <c r="A279" s="5" t="s">
        <v>451</v>
      </c>
      <c r="B279" s="2">
        <v>4122428</v>
      </c>
      <c r="C279" s="2">
        <v>150</v>
      </c>
      <c r="D279" s="2">
        <v>4</v>
      </c>
      <c r="E279" s="3">
        <v>10</v>
      </c>
      <c r="F279" s="4">
        <f t="shared" si="0"/>
        <v>2</v>
      </c>
      <c r="G279" s="2">
        <v>2811</v>
      </c>
      <c r="H279" s="6">
        <f t="shared" si="1"/>
        <v>1.17125E-4</v>
      </c>
      <c r="I279" s="6">
        <f t="shared" si="2"/>
        <v>117.125</v>
      </c>
      <c r="J279" s="6">
        <f t="shared" si="3"/>
        <v>29.28125</v>
      </c>
      <c r="N279" s="7"/>
    </row>
    <row r="280" spans="1:14" ht="12.5" x14ac:dyDescent="0.25">
      <c r="A280" s="5" t="s">
        <v>452</v>
      </c>
      <c r="B280" s="2">
        <v>4122400</v>
      </c>
      <c r="C280" s="2">
        <v>225</v>
      </c>
      <c r="D280" s="2">
        <v>12</v>
      </c>
      <c r="E280" s="3">
        <v>10</v>
      </c>
      <c r="F280" s="4">
        <f t="shared" si="0"/>
        <v>2</v>
      </c>
      <c r="G280" s="2">
        <v>30006</v>
      </c>
      <c r="H280" s="6">
        <f t="shared" si="1"/>
        <v>1.2502500000000001E-3</v>
      </c>
      <c r="I280" s="6">
        <f t="shared" si="2"/>
        <v>1250.25</v>
      </c>
      <c r="J280" s="6">
        <f t="shared" si="3"/>
        <v>104.1875</v>
      </c>
      <c r="N280" s="7"/>
    </row>
    <row r="281" spans="1:14" ht="12.5" x14ac:dyDescent="0.25">
      <c r="A281" s="5" t="s">
        <v>453</v>
      </c>
      <c r="B281" s="2">
        <v>4108404</v>
      </c>
      <c r="C281" s="2">
        <v>43</v>
      </c>
      <c r="D281" s="2">
        <v>320</v>
      </c>
      <c r="E281" s="3">
        <v>110</v>
      </c>
      <c r="F281" s="4">
        <f t="shared" si="0"/>
        <v>22</v>
      </c>
      <c r="G281" s="2">
        <v>634</v>
      </c>
      <c r="H281" s="6">
        <f t="shared" si="1"/>
        <v>2.6416666666666667E-5</v>
      </c>
      <c r="I281" s="6">
        <f t="shared" si="2"/>
        <v>26.416666666666668</v>
      </c>
      <c r="J281" s="6">
        <f t="shared" si="3"/>
        <v>8.2552083333333331E-2</v>
      </c>
      <c r="N281" s="7"/>
    </row>
    <row r="282" spans="1:14" ht="12.5" x14ac:dyDescent="0.25">
      <c r="A282" s="5" t="s">
        <v>453</v>
      </c>
      <c r="B282" s="2">
        <v>4122412</v>
      </c>
      <c r="C282" s="2">
        <v>150</v>
      </c>
      <c r="D282" s="2">
        <v>4</v>
      </c>
      <c r="E282" s="3">
        <v>5</v>
      </c>
      <c r="F282" s="4">
        <f t="shared" si="0"/>
        <v>1</v>
      </c>
      <c r="G282" s="2">
        <v>412</v>
      </c>
      <c r="H282" s="6">
        <f t="shared" si="1"/>
        <v>1.7166666666666666E-5</v>
      </c>
      <c r="I282" s="6">
        <f t="shared" si="2"/>
        <v>17.166666666666668</v>
      </c>
      <c r="J282" s="6">
        <f t="shared" si="3"/>
        <v>4.291666666666667</v>
      </c>
      <c r="N282" s="7"/>
    </row>
    <row r="283" spans="1:14" ht="12.5" x14ac:dyDescent="0.25">
      <c r="A283" s="5" t="s">
        <v>454</v>
      </c>
      <c r="B283" s="2">
        <v>4122384</v>
      </c>
      <c r="C283" s="2">
        <v>224</v>
      </c>
      <c r="D283" s="2">
        <v>12</v>
      </c>
      <c r="E283" s="3">
        <v>5</v>
      </c>
      <c r="F283" s="4">
        <f t="shared" si="0"/>
        <v>1</v>
      </c>
      <c r="G283" s="2">
        <v>1292</v>
      </c>
      <c r="H283" s="6">
        <f t="shared" si="1"/>
        <v>5.3833333333333332E-5</v>
      </c>
      <c r="I283" s="6">
        <f t="shared" si="2"/>
        <v>53.833333333333329</v>
      </c>
      <c r="J283" s="6">
        <f t="shared" si="3"/>
        <v>4.4861111111111107</v>
      </c>
      <c r="N283" s="7"/>
    </row>
    <row r="284" spans="1:14" ht="12.5" x14ac:dyDescent="0.25">
      <c r="A284" s="5" t="s">
        <v>455</v>
      </c>
      <c r="B284" s="2">
        <v>4108724</v>
      </c>
      <c r="C284" s="2">
        <v>44</v>
      </c>
      <c r="D284" s="2">
        <v>320</v>
      </c>
      <c r="E284" s="3">
        <v>125</v>
      </c>
      <c r="F284" s="4">
        <f t="shared" si="0"/>
        <v>25</v>
      </c>
      <c r="G284" s="2">
        <v>1260</v>
      </c>
      <c r="H284" s="6">
        <f t="shared" si="1"/>
        <v>5.2500000000000002E-5</v>
      </c>
      <c r="I284" s="6">
        <f t="shared" si="2"/>
        <v>52.500000000000007</v>
      </c>
      <c r="J284" s="6">
        <f t="shared" si="3"/>
        <v>0.16406250000000003</v>
      </c>
      <c r="N284" s="7"/>
    </row>
    <row r="285" spans="1:14" ht="12.5" x14ac:dyDescent="0.25">
      <c r="A285" s="5" t="s">
        <v>456</v>
      </c>
      <c r="B285" s="2">
        <v>4122396</v>
      </c>
      <c r="C285" s="2">
        <v>150</v>
      </c>
      <c r="D285" s="2">
        <v>4</v>
      </c>
      <c r="E285" s="3">
        <v>5</v>
      </c>
      <c r="F285" s="4">
        <f t="shared" si="0"/>
        <v>1</v>
      </c>
      <c r="G285" s="2">
        <v>2579</v>
      </c>
      <c r="H285" s="6">
        <f t="shared" si="1"/>
        <v>1.0745833333333333E-4</v>
      </c>
      <c r="I285" s="6">
        <f t="shared" si="2"/>
        <v>107.45833333333334</v>
      </c>
      <c r="J285" s="6">
        <f t="shared" si="3"/>
        <v>26.864583333333336</v>
      </c>
      <c r="N285" s="7"/>
    </row>
    <row r="286" spans="1:14" ht="12.5" x14ac:dyDescent="0.25">
      <c r="A286" s="5" t="s">
        <v>456</v>
      </c>
      <c r="B286" s="2">
        <v>4122368</v>
      </c>
      <c r="C286" s="2">
        <v>225</v>
      </c>
      <c r="D286" s="2">
        <v>12</v>
      </c>
      <c r="E286" s="3">
        <v>10</v>
      </c>
      <c r="F286" s="4">
        <f t="shared" si="0"/>
        <v>2</v>
      </c>
      <c r="G286" s="2">
        <v>1654</v>
      </c>
      <c r="H286" s="6">
        <f t="shared" si="1"/>
        <v>6.891666666666667E-5</v>
      </c>
      <c r="I286" s="6">
        <f t="shared" si="2"/>
        <v>68.916666666666671</v>
      </c>
      <c r="J286" s="6">
        <f t="shared" si="3"/>
        <v>5.7430555555555562</v>
      </c>
      <c r="N286" s="7"/>
    </row>
    <row r="287" spans="1:14" ht="12.5" x14ac:dyDescent="0.25">
      <c r="A287" s="5" t="s">
        <v>457</v>
      </c>
      <c r="B287" s="2">
        <v>4109044</v>
      </c>
      <c r="C287" s="2">
        <v>44</v>
      </c>
      <c r="D287" s="2">
        <v>320</v>
      </c>
      <c r="E287" s="3">
        <v>160</v>
      </c>
      <c r="F287" s="4">
        <f t="shared" si="0"/>
        <v>32</v>
      </c>
      <c r="G287" s="2">
        <v>637</v>
      </c>
      <c r="H287" s="6">
        <f t="shared" si="1"/>
        <v>2.6541666666666667E-5</v>
      </c>
      <c r="I287" s="6">
        <f t="shared" si="2"/>
        <v>26.541666666666668</v>
      </c>
      <c r="J287" s="6">
        <f t="shared" si="3"/>
        <v>8.2942708333333337E-2</v>
      </c>
      <c r="N287" s="7"/>
    </row>
    <row r="288" spans="1:14" ht="12.5" x14ac:dyDescent="0.25">
      <c r="A288" s="5" t="s">
        <v>107</v>
      </c>
      <c r="B288" s="2">
        <v>4122380</v>
      </c>
      <c r="C288" s="2">
        <v>150</v>
      </c>
      <c r="D288" s="2">
        <v>4</v>
      </c>
      <c r="E288" s="3">
        <v>10</v>
      </c>
      <c r="F288" s="4">
        <f t="shared" si="0"/>
        <v>2</v>
      </c>
      <c r="G288" s="2">
        <v>375</v>
      </c>
      <c r="H288" s="6">
        <f t="shared" si="1"/>
        <v>1.5625E-5</v>
      </c>
      <c r="I288" s="6">
        <f t="shared" si="2"/>
        <v>15.625</v>
      </c>
      <c r="J288" s="6">
        <f t="shared" si="3"/>
        <v>3.90625</v>
      </c>
      <c r="N288" s="7"/>
    </row>
    <row r="289" spans="1:14" ht="12.5" x14ac:dyDescent="0.25">
      <c r="A289" s="5" t="s">
        <v>458</v>
      </c>
      <c r="B289" s="2">
        <v>4122352</v>
      </c>
      <c r="C289" s="2">
        <v>224</v>
      </c>
      <c r="D289" s="2">
        <v>12</v>
      </c>
      <c r="E289" s="3">
        <v>10</v>
      </c>
      <c r="F289" s="4">
        <f t="shared" si="0"/>
        <v>2</v>
      </c>
      <c r="G289" s="2">
        <v>622</v>
      </c>
      <c r="H289" s="6">
        <f t="shared" si="1"/>
        <v>2.5916666666666665E-5</v>
      </c>
      <c r="I289" s="6">
        <f t="shared" si="2"/>
        <v>25.916666666666664</v>
      </c>
      <c r="J289" s="6">
        <f t="shared" si="3"/>
        <v>2.1597222222222219</v>
      </c>
      <c r="N289" s="7"/>
    </row>
    <row r="290" spans="1:14" ht="12.5" x14ac:dyDescent="0.25">
      <c r="A290" s="5" t="s">
        <v>459</v>
      </c>
      <c r="B290" s="2">
        <v>4109364</v>
      </c>
      <c r="C290" s="2">
        <v>45</v>
      </c>
      <c r="D290" s="2">
        <v>320</v>
      </c>
      <c r="E290" s="3">
        <v>110</v>
      </c>
      <c r="F290" s="4">
        <f t="shared" si="0"/>
        <v>22</v>
      </c>
      <c r="G290" s="2">
        <v>28516</v>
      </c>
      <c r="H290" s="6">
        <f t="shared" si="1"/>
        <v>1.1881666666666666E-3</v>
      </c>
      <c r="I290" s="6">
        <f t="shared" si="2"/>
        <v>1188.1666666666665</v>
      </c>
      <c r="J290" s="6">
        <f t="shared" si="3"/>
        <v>3.7130208333333328</v>
      </c>
      <c r="N290" s="7"/>
    </row>
    <row r="291" spans="1:14" ht="12.5" x14ac:dyDescent="0.25">
      <c r="A291" s="5" t="s">
        <v>460</v>
      </c>
      <c r="B291" s="2">
        <v>4122364</v>
      </c>
      <c r="C291" s="2">
        <v>150</v>
      </c>
      <c r="D291" s="2">
        <v>4</v>
      </c>
      <c r="E291" s="3">
        <v>5</v>
      </c>
      <c r="F291" s="4">
        <f t="shared" si="0"/>
        <v>1</v>
      </c>
      <c r="G291" s="2">
        <v>3280</v>
      </c>
      <c r="H291" s="6">
        <f t="shared" si="1"/>
        <v>1.3666666666666666E-4</v>
      </c>
      <c r="I291" s="6">
        <f t="shared" si="2"/>
        <v>136.66666666666666</v>
      </c>
      <c r="J291" s="6">
        <f t="shared" si="3"/>
        <v>34.166666666666664</v>
      </c>
      <c r="N291" s="7"/>
    </row>
    <row r="292" spans="1:14" ht="12.5" x14ac:dyDescent="0.25">
      <c r="A292" s="5" t="s">
        <v>461</v>
      </c>
      <c r="B292" s="2">
        <v>4122336</v>
      </c>
      <c r="C292" s="2">
        <v>225</v>
      </c>
      <c r="D292" s="2">
        <v>12</v>
      </c>
      <c r="E292" s="3">
        <v>5</v>
      </c>
      <c r="F292" s="4">
        <f t="shared" si="0"/>
        <v>1</v>
      </c>
      <c r="G292" s="2">
        <v>1264</v>
      </c>
      <c r="H292" s="6">
        <f t="shared" si="1"/>
        <v>5.2666666666666668E-5</v>
      </c>
      <c r="I292" s="6">
        <f t="shared" si="2"/>
        <v>52.666666666666664</v>
      </c>
      <c r="J292" s="6">
        <f t="shared" si="3"/>
        <v>4.3888888888888884</v>
      </c>
      <c r="N292" s="7"/>
    </row>
    <row r="293" spans="1:14" ht="12.5" x14ac:dyDescent="0.25">
      <c r="A293" s="5" t="s">
        <v>462</v>
      </c>
      <c r="B293" s="2">
        <v>4109684</v>
      </c>
      <c r="C293" s="2">
        <v>45</v>
      </c>
      <c r="D293" s="2">
        <v>320</v>
      </c>
      <c r="E293" s="3">
        <v>110</v>
      </c>
      <c r="F293" s="4">
        <f t="shared" si="0"/>
        <v>22</v>
      </c>
      <c r="G293" s="2">
        <v>1269</v>
      </c>
      <c r="H293" s="6">
        <f t="shared" si="1"/>
        <v>5.2874999999999998E-5</v>
      </c>
      <c r="I293" s="6">
        <f t="shared" si="2"/>
        <v>52.875</v>
      </c>
      <c r="J293" s="6">
        <f t="shared" si="3"/>
        <v>0.16523437499999999</v>
      </c>
      <c r="N293" s="7"/>
    </row>
    <row r="294" spans="1:14" ht="12.5" x14ac:dyDescent="0.25">
      <c r="A294" s="5" t="s">
        <v>463</v>
      </c>
      <c r="B294" s="2">
        <v>4122348</v>
      </c>
      <c r="C294" s="2">
        <v>150</v>
      </c>
      <c r="D294" s="2">
        <v>4</v>
      </c>
      <c r="E294" s="3">
        <v>10</v>
      </c>
      <c r="F294" s="4">
        <f t="shared" si="0"/>
        <v>2</v>
      </c>
      <c r="G294" s="2">
        <v>413</v>
      </c>
      <c r="H294" s="6">
        <f t="shared" si="1"/>
        <v>1.7208333333333333E-5</v>
      </c>
      <c r="I294" s="6">
        <f t="shared" si="2"/>
        <v>17.208333333333332</v>
      </c>
      <c r="J294" s="6">
        <f t="shared" si="3"/>
        <v>4.302083333333333</v>
      </c>
      <c r="N294" s="7"/>
    </row>
    <row r="295" spans="1:14" ht="12.5" x14ac:dyDescent="0.25">
      <c r="A295" s="5" t="s">
        <v>464</v>
      </c>
      <c r="B295" s="2">
        <v>4122320</v>
      </c>
      <c r="C295" s="2">
        <v>224</v>
      </c>
      <c r="D295" s="2">
        <v>12</v>
      </c>
      <c r="E295" s="3">
        <v>10</v>
      </c>
      <c r="F295" s="4">
        <f t="shared" si="0"/>
        <v>2</v>
      </c>
      <c r="G295" s="2">
        <v>28870</v>
      </c>
      <c r="H295" s="6">
        <f t="shared" si="1"/>
        <v>1.2029166666666666E-3</v>
      </c>
      <c r="I295" s="6">
        <f t="shared" si="2"/>
        <v>1202.9166666666667</v>
      </c>
      <c r="J295" s="6">
        <f t="shared" si="3"/>
        <v>100.24305555555556</v>
      </c>
      <c r="N295" s="7"/>
    </row>
    <row r="296" spans="1:14" ht="12.5" x14ac:dyDescent="0.25">
      <c r="A296" s="5" t="s">
        <v>465</v>
      </c>
      <c r="B296" s="2">
        <v>4110004</v>
      </c>
      <c r="C296" s="2">
        <v>46</v>
      </c>
      <c r="D296" s="2">
        <v>320</v>
      </c>
      <c r="E296" s="3">
        <v>135</v>
      </c>
      <c r="F296" s="4">
        <f t="shared" si="0"/>
        <v>27</v>
      </c>
      <c r="G296" s="2">
        <v>637</v>
      </c>
      <c r="H296" s="6">
        <f t="shared" si="1"/>
        <v>2.6541666666666667E-5</v>
      </c>
      <c r="I296" s="6">
        <f t="shared" si="2"/>
        <v>26.541666666666668</v>
      </c>
      <c r="J296" s="6">
        <f t="shared" si="3"/>
        <v>8.2942708333333337E-2</v>
      </c>
      <c r="N296" s="7"/>
    </row>
    <row r="297" spans="1:14" ht="12.5" x14ac:dyDescent="0.25">
      <c r="A297" s="5" t="s">
        <v>466</v>
      </c>
      <c r="B297" s="2">
        <v>4122332</v>
      </c>
      <c r="C297" s="2">
        <v>150</v>
      </c>
      <c r="D297" s="2">
        <v>4</v>
      </c>
      <c r="E297" s="3">
        <v>10</v>
      </c>
      <c r="F297" s="4">
        <f t="shared" si="0"/>
        <v>2</v>
      </c>
      <c r="G297" s="2">
        <v>2413</v>
      </c>
      <c r="H297" s="6">
        <f t="shared" si="1"/>
        <v>1.0054166666666667E-4</v>
      </c>
      <c r="I297" s="6">
        <f t="shared" si="2"/>
        <v>100.54166666666667</v>
      </c>
      <c r="J297" s="6">
        <f t="shared" si="3"/>
        <v>25.135416666666668</v>
      </c>
      <c r="N297" s="7"/>
    </row>
    <row r="298" spans="1:14" ht="12.5" x14ac:dyDescent="0.25">
      <c r="A298" s="5" t="s">
        <v>467</v>
      </c>
      <c r="B298" s="2">
        <v>4122304</v>
      </c>
      <c r="C298" s="2">
        <v>225</v>
      </c>
      <c r="D298" s="2">
        <v>12</v>
      </c>
      <c r="E298" s="3">
        <v>10</v>
      </c>
      <c r="F298" s="4">
        <f t="shared" si="0"/>
        <v>2</v>
      </c>
      <c r="G298" s="2">
        <v>637</v>
      </c>
      <c r="H298" s="6">
        <f t="shared" si="1"/>
        <v>2.6541666666666667E-5</v>
      </c>
      <c r="I298" s="6">
        <f t="shared" si="2"/>
        <v>26.541666666666668</v>
      </c>
      <c r="J298" s="6">
        <f t="shared" si="3"/>
        <v>2.2118055555555558</v>
      </c>
      <c r="N298" s="7"/>
    </row>
    <row r="299" spans="1:14" ht="12.5" x14ac:dyDescent="0.25">
      <c r="A299" s="5" t="s">
        <v>468</v>
      </c>
      <c r="B299" s="2">
        <v>4110324</v>
      </c>
      <c r="C299" s="2">
        <v>46</v>
      </c>
      <c r="D299" s="2">
        <v>320</v>
      </c>
      <c r="E299" s="3">
        <v>170</v>
      </c>
      <c r="F299" s="4">
        <f t="shared" si="0"/>
        <v>34</v>
      </c>
      <c r="G299" s="2">
        <v>28224</v>
      </c>
      <c r="H299" s="6">
        <f t="shared" si="1"/>
        <v>1.176E-3</v>
      </c>
      <c r="I299" s="6">
        <f t="shared" si="2"/>
        <v>1176</v>
      </c>
      <c r="J299" s="6">
        <f t="shared" si="3"/>
        <v>3.6749999999999998</v>
      </c>
      <c r="N299" s="7"/>
    </row>
    <row r="300" spans="1:14" ht="12.5" x14ac:dyDescent="0.25">
      <c r="A300" s="5" t="s">
        <v>469</v>
      </c>
      <c r="B300" s="2">
        <v>4122316</v>
      </c>
      <c r="C300" s="2">
        <v>150</v>
      </c>
      <c r="D300" s="2">
        <v>4</v>
      </c>
      <c r="E300" s="3">
        <v>5</v>
      </c>
      <c r="F300" s="4">
        <f t="shared" si="0"/>
        <v>1</v>
      </c>
      <c r="G300" s="2">
        <v>357</v>
      </c>
      <c r="H300" s="6">
        <f t="shared" si="1"/>
        <v>1.4875000000000001E-5</v>
      </c>
      <c r="I300" s="6">
        <f t="shared" si="2"/>
        <v>14.875000000000002</v>
      </c>
      <c r="J300" s="6">
        <f t="shared" si="3"/>
        <v>3.7187500000000004</v>
      </c>
      <c r="N300" s="7"/>
    </row>
    <row r="301" spans="1:14" ht="12.5" x14ac:dyDescent="0.25">
      <c r="A301" s="5" t="s">
        <v>470</v>
      </c>
      <c r="B301" s="2">
        <v>4122288</v>
      </c>
      <c r="C301" s="2">
        <v>224</v>
      </c>
      <c r="D301" s="2">
        <v>12</v>
      </c>
      <c r="E301" s="3">
        <v>5</v>
      </c>
      <c r="F301" s="4">
        <f t="shared" si="0"/>
        <v>1</v>
      </c>
      <c r="G301" s="2">
        <v>1262</v>
      </c>
      <c r="H301" s="6">
        <f t="shared" si="1"/>
        <v>5.2583333333333335E-5</v>
      </c>
      <c r="I301" s="6">
        <f t="shared" si="2"/>
        <v>52.583333333333336</v>
      </c>
      <c r="J301" s="6">
        <f t="shared" si="3"/>
        <v>4.3819444444444446</v>
      </c>
      <c r="N301" s="7"/>
    </row>
    <row r="302" spans="1:14" ht="12.5" x14ac:dyDescent="0.25">
      <c r="A302" s="5" t="s">
        <v>471</v>
      </c>
      <c r="B302" s="2">
        <v>4110644</v>
      </c>
      <c r="C302" s="2">
        <v>47</v>
      </c>
      <c r="D302" s="2">
        <v>320</v>
      </c>
      <c r="E302" s="3">
        <v>110</v>
      </c>
      <c r="F302" s="4">
        <f t="shared" si="0"/>
        <v>22</v>
      </c>
      <c r="G302" s="2">
        <v>1272</v>
      </c>
      <c r="H302" s="6">
        <f t="shared" si="1"/>
        <v>5.3000000000000001E-5</v>
      </c>
      <c r="I302" s="6">
        <f t="shared" si="2"/>
        <v>53</v>
      </c>
      <c r="J302" s="6">
        <f t="shared" si="3"/>
        <v>0.16562499999999999</v>
      </c>
      <c r="N302" s="7"/>
    </row>
    <row r="303" spans="1:14" ht="12.5" x14ac:dyDescent="0.25">
      <c r="A303" s="5" t="s">
        <v>472</v>
      </c>
      <c r="B303" s="2">
        <v>4122300</v>
      </c>
      <c r="C303" s="2">
        <v>150</v>
      </c>
      <c r="D303" s="2">
        <v>4</v>
      </c>
      <c r="E303" s="3">
        <v>5</v>
      </c>
      <c r="F303" s="4">
        <f t="shared" si="0"/>
        <v>1</v>
      </c>
      <c r="G303" s="2">
        <v>417</v>
      </c>
      <c r="H303" s="6">
        <f t="shared" si="1"/>
        <v>1.7374999999999999E-5</v>
      </c>
      <c r="I303" s="6">
        <f t="shared" si="2"/>
        <v>17.374999999999996</v>
      </c>
      <c r="J303" s="6">
        <f t="shared" si="3"/>
        <v>4.3437499999999991</v>
      </c>
      <c r="N303" s="7"/>
    </row>
    <row r="304" spans="1:14" ht="12.5" x14ac:dyDescent="0.25">
      <c r="A304" s="5" t="s">
        <v>473</v>
      </c>
      <c r="B304" s="2">
        <v>4122272</v>
      </c>
      <c r="C304" s="2">
        <v>225</v>
      </c>
      <c r="D304" s="2">
        <v>12</v>
      </c>
      <c r="E304" s="3">
        <v>5</v>
      </c>
      <c r="F304" s="4">
        <f t="shared" si="0"/>
        <v>1</v>
      </c>
      <c r="G304" s="2">
        <v>1236</v>
      </c>
      <c r="H304" s="6">
        <f t="shared" si="1"/>
        <v>5.1499999999999998E-5</v>
      </c>
      <c r="I304" s="6">
        <f t="shared" si="2"/>
        <v>51.5</v>
      </c>
      <c r="J304" s="6">
        <f t="shared" si="3"/>
        <v>4.291666666666667</v>
      </c>
      <c r="N304" s="7"/>
    </row>
    <row r="305" spans="1:14" ht="12.5" x14ac:dyDescent="0.25">
      <c r="A305" s="5" t="s">
        <v>474</v>
      </c>
      <c r="B305" s="2">
        <v>4110964</v>
      </c>
      <c r="C305" s="2">
        <v>47</v>
      </c>
      <c r="D305" s="2">
        <v>320</v>
      </c>
      <c r="E305" s="3">
        <v>110</v>
      </c>
      <c r="F305" s="4">
        <f t="shared" si="0"/>
        <v>22</v>
      </c>
      <c r="G305" s="2">
        <v>1262</v>
      </c>
      <c r="H305" s="6">
        <f t="shared" si="1"/>
        <v>5.2583333333333335E-5</v>
      </c>
      <c r="I305" s="6">
        <f t="shared" si="2"/>
        <v>52.583333333333336</v>
      </c>
      <c r="J305" s="6">
        <f t="shared" si="3"/>
        <v>0.16432291666666668</v>
      </c>
      <c r="N305" s="7"/>
    </row>
    <row r="306" spans="1:14" ht="12.5" x14ac:dyDescent="0.25">
      <c r="A306" s="5" t="s">
        <v>475</v>
      </c>
      <c r="B306" s="2">
        <v>4122284</v>
      </c>
      <c r="C306" s="2">
        <v>150</v>
      </c>
      <c r="D306" s="2">
        <v>4</v>
      </c>
      <c r="E306" s="3">
        <v>10</v>
      </c>
      <c r="F306" s="4">
        <f t="shared" si="0"/>
        <v>2</v>
      </c>
      <c r="G306" s="2">
        <v>2928</v>
      </c>
      <c r="H306" s="6">
        <f t="shared" si="1"/>
        <v>1.22E-4</v>
      </c>
      <c r="I306" s="6">
        <f t="shared" si="2"/>
        <v>122</v>
      </c>
      <c r="J306" s="6">
        <f t="shared" si="3"/>
        <v>30.5</v>
      </c>
      <c r="N306" s="7"/>
    </row>
    <row r="307" spans="1:14" ht="12.5" x14ac:dyDescent="0.25">
      <c r="A307" s="5" t="s">
        <v>476</v>
      </c>
      <c r="B307" s="2">
        <v>4122256</v>
      </c>
      <c r="C307" s="2">
        <v>224</v>
      </c>
      <c r="D307" s="2">
        <v>12</v>
      </c>
      <c r="E307" s="3">
        <v>10</v>
      </c>
      <c r="F307" s="4">
        <f t="shared" si="0"/>
        <v>2</v>
      </c>
      <c r="G307" s="2">
        <v>28047</v>
      </c>
      <c r="H307" s="6">
        <f t="shared" si="1"/>
        <v>1.168625E-3</v>
      </c>
      <c r="I307" s="6">
        <f t="shared" si="2"/>
        <v>1168.625</v>
      </c>
      <c r="J307" s="6">
        <f t="shared" si="3"/>
        <v>97.385416666666671</v>
      </c>
      <c r="N307" s="7"/>
    </row>
    <row r="308" spans="1:14" ht="12.5" x14ac:dyDescent="0.25">
      <c r="A308" s="5" t="s">
        <v>477</v>
      </c>
      <c r="B308" s="2">
        <v>4111284</v>
      </c>
      <c r="C308" s="2">
        <v>48</v>
      </c>
      <c r="D308" s="2">
        <v>320</v>
      </c>
      <c r="E308" s="3">
        <v>125</v>
      </c>
      <c r="F308" s="4">
        <f t="shared" si="0"/>
        <v>25</v>
      </c>
      <c r="G308" s="2">
        <v>636</v>
      </c>
      <c r="H308" s="6">
        <f t="shared" si="1"/>
        <v>2.65E-5</v>
      </c>
      <c r="I308" s="6">
        <f t="shared" si="2"/>
        <v>26.5</v>
      </c>
      <c r="J308" s="6">
        <f t="shared" si="3"/>
        <v>8.2812499999999997E-2</v>
      </c>
      <c r="N308" s="7"/>
    </row>
    <row r="309" spans="1:14" ht="12.5" x14ac:dyDescent="0.25">
      <c r="A309" s="5" t="s">
        <v>478</v>
      </c>
      <c r="B309" s="2">
        <v>4122268</v>
      </c>
      <c r="C309" s="2">
        <v>150</v>
      </c>
      <c r="D309" s="2">
        <v>4</v>
      </c>
      <c r="E309" s="3">
        <v>5</v>
      </c>
      <c r="F309" s="4">
        <f t="shared" si="0"/>
        <v>1</v>
      </c>
      <c r="G309" s="2">
        <v>390</v>
      </c>
      <c r="H309" s="6">
        <f t="shared" si="1"/>
        <v>1.6249999999999999E-5</v>
      </c>
      <c r="I309" s="6">
        <f t="shared" si="2"/>
        <v>16.249999999999996</v>
      </c>
      <c r="J309" s="6">
        <f t="shared" si="3"/>
        <v>4.0624999999999991</v>
      </c>
      <c r="N309" s="7"/>
    </row>
    <row r="310" spans="1:14" ht="12.5" x14ac:dyDescent="0.25">
      <c r="A310" s="5" t="s">
        <v>479</v>
      </c>
      <c r="B310" s="2">
        <v>4122240</v>
      </c>
      <c r="C310" s="2">
        <v>225</v>
      </c>
      <c r="D310" s="2">
        <v>12</v>
      </c>
      <c r="E310" s="3">
        <v>5</v>
      </c>
      <c r="F310" s="4">
        <f t="shared" si="0"/>
        <v>1</v>
      </c>
      <c r="G310" s="2">
        <v>1256</v>
      </c>
      <c r="H310" s="6">
        <f t="shared" si="1"/>
        <v>5.2333333333333336E-5</v>
      </c>
      <c r="I310" s="6">
        <f t="shared" si="2"/>
        <v>52.333333333333336</v>
      </c>
      <c r="J310" s="6">
        <f t="shared" si="3"/>
        <v>4.3611111111111116</v>
      </c>
      <c r="N310" s="7"/>
    </row>
    <row r="311" spans="1:14" ht="12.5" x14ac:dyDescent="0.25">
      <c r="A311" s="5" t="s">
        <v>480</v>
      </c>
      <c r="B311" s="2">
        <v>4111604</v>
      </c>
      <c r="C311" s="2">
        <v>48</v>
      </c>
      <c r="D311" s="2">
        <v>320</v>
      </c>
      <c r="E311" s="3">
        <v>165</v>
      </c>
      <c r="F311" s="4">
        <f t="shared" si="0"/>
        <v>33</v>
      </c>
      <c r="G311" s="2">
        <v>1278</v>
      </c>
      <c r="H311" s="6">
        <f t="shared" si="1"/>
        <v>5.325E-5</v>
      </c>
      <c r="I311" s="6">
        <f t="shared" si="2"/>
        <v>53.25</v>
      </c>
      <c r="J311" s="6">
        <f t="shared" si="3"/>
        <v>0.16640625000000001</v>
      </c>
      <c r="N311" s="7"/>
    </row>
    <row r="312" spans="1:14" ht="12.5" x14ac:dyDescent="0.25">
      <c r="A312" s="5" t="s">
        <v>481</v>
      </c>
      <c r="B312" s="2">
        <v>4122252</v>
      </c>
      <c r="C312" s="2">
        <v>150</v>
      </c>
      <c r="D312" s="2">
        <v>4</v>
      </c>
      <c r="E312" s="3">
        <v>10</v>
      </c>
      <c r="F312" s="4">
        <f t="shared" si="0"/>
        <v>2</v>
      </c>
      <c r="G312" s="2">
        <v>2068</v>
      </c>
      <c r="H312" s="6">
        <f t="shared" si="1"/>
        <v>8.616666666666667E-5</v>
      </c>
      <c r="I312" s="6">
        <f t="shared" si="2"/>
        <v>86.166666666666671</v>
      </c>
      <c r="J312" s="6">
        <f t="shared" si="3"/>
        <v>21.541666666666668</v>
      </c>
      <c r="N312" s="7"/>
    </row>
    <row r="313" spans="1:14" ht="12.5" x14ac:dyDescent="0.25">
      <c r="A313" s="5" t="s">
        <v>482</v>
      </c>
      <c r="B313" s="2">
        <v>4122224</v>
      </c>
      <c r="C313" s="2">
        <v>224</v>
      </c>
      <c r="D313" s="2">
        <v>12</v>
      </c>
      <c r="E313" s="3">
        <v>5</v>
      </c>
      <c r="F313" s="4">
        <f t="shared" si="0"/>
        <v>1</v>
      </c>
      <c r="G313" s="2">
        <v>635</v>
      </c>
      <c r="H313" s="6">
        <f t="shared" si="1"/>
        <v>2.6458333333333334E-5</v>
      </c>
      <c r="I313" s="6">
        <f t="shared" si="2"/>
        <v>26.458333333333332</v>
      </c>
      <c r="J313" s="6">
        <f t="shared" si="3"/>
        <v>2.2048611111111112</v>
      </c>
      <c r="N313" s="7"/>
    </row>
    <row r="314" spans="1:14" ht="12.5" x14ac:dyDescent="0.25">
      <c r="A314" s="5" t="s">
        <v>483</v>
      </c>
      <c r="B314" s="2">
        <v>4111924</v>
      </c>
      <c r="C314" s="2">
        <v>49</v>
      </c>
      <c r="D314" s="2">
        <v>320</v>
      </c>
      <c r="E314" s="3">
        <v>115</v>
      </c>
      <c r="F314" s="4">
        <f t="shared" si="0"/>
        <v>23</v>
      </c>
      <c r="G314" s="2">
        <v>1257</v>
      </c>
      <c r="H314" s="6">
        <f t="shared" si="1"/>
        <v>5.2374999999999999E-5</v>
      </c>
      <c r="I314" s="6">
        <f t="shared" si="2"/>
        <v>52.375</v>
      </c>
      <c r="J314" s="6">
        <f t="shared" si="3"/>
        <v>0.16367187499999999</v>
      </c>
      <c r="N314" s="7"/>
    </row>
    <row r="315" spans="1:14" ht="12.5" x14ac:dyDescent="0.25">
      <c r="A315" s="5" t="s">
        <v>484</v>
      </c>
      <c r="B315" s="2">
        <v>4122236</v>
      </c>
      <c r="C315" s="2">
        <v>150</v>
      </c>
      <c r="D315" s="2">
        <v>4</v>
      </c>
      <c r="E315" s="3">
        <v>10</v>
      </c>
      <c r="F315" s="4">
        <f t="shared" si="0"/>
        <v>2</v>
      </c>
      <c r="G315" s="2">
        <v>2798</v>
      </c>
      <c r="H315" s="6">
        <f t="shared" si="1"/>
        <v>1.1658333333333334E-4</v>
      </c>
      <c r="I315" s="6">
        <f t="shared" si="2"/>
        <v>116.58333333333334</v>
      </c>
      <c r="J315" s="6">
        <f t="shared" si="3"/>
        <v>29.145833333333336</v>
      </c>
      <c r="N315" s="7"/>
    </row>
    <row r="316" spans="1:14" ht="12.5" x14ac:dyDescent="0.25">
      <c r="A316" s="5" t="s">
        <v>485</v>
      </c>
      <c r="B316" s="2">
        <v>4122208</v>
      </c>
      <c r="C316" s="2">
        <v>225</v>
      </c>
      <c r="D316" s="2">
        <v>12</v>
      </c>
      <c r="E316" s="3">
        <v>5</v>
      </c>
      <c r="F316" s="4">
        <f t="shared" si="0"/>
        <v>1</v>
      </c>
      <c r="G316" s="2">
        <v>1200</v>
      </c>
      <c r="H316" s="6">
        <f t="shared" si="1"/>
        <v>5.0000000000000002E-5</v>
      </c>
      <c r="I316" s="6">
        <f t="shared" si="2"/>
        <v>50</v>
      </c>
      <c r="J316" s="6">
        <f t="shared" si="3"/>
        <v>4.166666666666667</v>
      </c>
      <c r="N316" s="7"/>
    </row>
    <row r="317" spans="1:14" ht="12.5" x14ac:dyDescent="0.25">
      <c r="A317" s="5" t="s">
        <v>486</v>
      </c>
      <c r="B317" s="2">
        <v>4112244</v>
      </c>
      <c r="C317" s="2">
        <v>49</v>
      </c>
      <c r="D317" s="2">
        <v>320</v>
      </c>
      <c r="E317" s="3">
        <v>110</v>
      </c>
      <c r="F317" s="4">
        <f t="shared" si="0"/>
        <v>22</v>
      </c>
      <c r="G317" s="2">
        <v>1275</v>
      </c>
      <c r="H317" s="6">
        <f t="shared" si="1"/>
        <v>5.3124999999999997E-5</v>
      </c>
      <c r="I317" s="6">
        <f t="shared" si="2"/>
        <v>53.125</v>
      </c>
      <c r="J317" s="6">
        <f t="shared" si="3"/>
        <v>0.166015625</v>
      </c>
      <c r="N317" s="7"/>
    </row>
    <row r="318" spans="1:14" ht="12.5" x14ac:dyDescent="0.25">
      <c r="A318" s="5" t="s">
        <v>487</v>
      </c>
      <c r="B318" s="2">
        <v>4122220</v>
      </c>
      <c r="C318" s="2">
        <v>150</v>
      </c>
      <c r="D318" s="2">
        <v>4</v>
      </c>
      <c r="E318" s="3">
        <v>5</v>
      </c>
      <c r="F318" s="4">
        <f t="shared" si="0"/>
        <v>1</v>
      </c>
      <c r="G318" s="2">
        <v>415</v>
      </c>
      <c r="H318" s="6">
        <f t="shared" si="1"/>
        <v>1.7291666666666666E-5</v>
      </c>
      <c r="I318" s="6">
        <f t="shared" si="2"/>
        <v>17.291666666666668</v>
      </c>
      <c r="J318" s="6">
        <f t="shared" si="3"/>
        <v>4.322916666666667</v>
      </c>
      <c r="N318" s="7"/>
    </row>
    <row r="319" spans="1:14" ht="12.5" x14ac:dyDescent="0.25">
      <c r="A319" s="5" t="s">
        <v>488</v>
      </c>
      <c r="B319" s="2">
        <v>4122192</v>
      </c>
      <c r="C319" s="2">
        <v>224</v>
      </c>
      <c r="D319" s="2">
        <v>12</v>
      </c>
      <c r="E319" s="3">
        <v>10</v>
      </c>
      <c r="F319" s="4">
        <f t="shared" si="0"/>
        <v>2</v>
      </c>
      <c r="G319" s="2">
        <v>1249</v>
      </c>
      <c r="H319" s="6">
        <f t="shared" si="1"/>
        <v>5.2041666666666667E-5</v>
      </c>
      <c r="I319" s="6">
        <f t="shared" si="2"/>
        <v>52.041666666666664</v>
      </c>
      <c r="J319" s="6">
        <f t="shared" si="3"/>
        <v>4.3368055555555554</v>
      </c>
      <c r="N319" s="7"/>
    </row>
    <row r="320" spans="1:14" ht="12.5" x14ac:dyDescent="0.25">
      <c r="A320" s="5" t="s">
        <v>489</v>
      </c>
      <c r="B320" s="2">
        <v>4112564</v>
      </c>
      <c r="C320" s="2">
        <v>50</v>
      </c>
      <c r="D320" s="2">
        <v>320</v>
      </c>
      <c r="E320" s="3">
        <v>135</v>
      </c>
      <c r="F320" s="4">
        <f t="shared" si="0"/>
        <v>27</v>
      </c>
      <c r="G320" s="2">
        <v>630</v>
      </c>
      <c r="H320" s="6">
        <f t="shared" si="1"/>
        <v>2.6250000000000001E-5</v>
      </c>
      <c r="I320" s="6">
        <f t="shared" si="2"/>
        <v>26.250000000000004</v>
      </c>
      <c r="J320" s="6">
        <f t="shared" si="3"/>
        <v>8.2031250000000014E-2</v>
      </c>
      <c r="N320" s="7"/>
    </row>
    <row r="321" spans="1:14" ht="12.5" x14ac:dyDescent="0.25">
      <c r="A321" s="5" t="s">
        <v>490</v>
      </c>
      <c r="B321" s="2">
        <v>4122204</v>
      </c>
      <c r="C321" s="2">
        <v>150</v>
      </c>
      <c r="D321" s="2">
        <v>4</v>
      </c>
      <c r="E321" s="3">
        <v>5</v>
      </c>
      <c r="F321" s="4">
        <f t="shared" si="0"/>
        <v>1</v>
      </c>
      <c r="G321" s="2">
        <v>370</v>
      </c>
      <c r="H321" s="6">
        <f t="shared" si="1"/>
        <v>1.5416666666666668E-5</v>
      </c>
      <c r="I321" s="6">
        <f t="shared" si="2"/>
        <v>15.416666666666668</v>
      </c>
      <c r="J321" s="6">
        <f t="shared" si="3"/>
        <v>3.854166666666667</v>
      </c>
      <c r="N321" s="7"/>
    </row>
    <row r="322" spans="1:14" ht="12.5" x14ac:dyDescent="0.25">
      <c r="A322" s="5" t="s">
        <v>491</v>
      </c>
      <c r="B322" s="2">
        <v>4122176</v>
      </c>
      <c r="C322" s="2">
        <v>225</v>
      </c>
      <c r="D322" s="2">
        <v>12</v>
      </c>
      <c r="E322" s="3">
        <v>5</v>
      </c>
      <c r="F322" s="4">
        <f t="shared" si="0"/>
        <v>1</v>
      </c>
      <c r="G322" s="2">
        <v>1248</v>
      </c>
      <c r="H322" s="6">
        <f t="shared" si="1"/>
        <v>5.1999999999999997E-5</v>
      </c>
      <c r="I322" s="6">
        <f t="shared" si="2"/>
        <v>52</v>
      </c>
      <c r="J322" s="6">
        <f t="shared" si="3"/>
        <v>4.333333333333333</v>
      </c>
      <c r="N322" s="7"/>
    </row>
    <row r="323" spans="1:14" ht="12.5" x14ac:dyDescent="0.25">
      <c r="A323" s="5" t="s">
        <v>492</v>
      </c>
      <c r="B323" s="2">
        <v>4112884</v>
      </c>
      <c r="C323" s="2">
        <v>50</v>
      </c>
      <c r="D323" s="2">
        <v>320</v>
      </c>
      <c r="E323" s="3">
        <v>165</v>
      </c>
      <c r="F323" s="4">
        <f t="shared" si="0"/>
        <v>33</v>
      </c>
      <c r="G323" s="2">
        <v>3032</v>
      </c>
      <c r="H323" s="6">
        <f t="shared" si="1"/>
        <v>1.2633333333333333E-4</v>
      </c>
      <c r="I323" s="6">
        <f t="shared" si="2"/>
        <v>126.33333333333333</v>
      </c>
      <c r="J323" s="6">
        <f t="shared" si="3"/>
        <v>0.39479166666666665</v>
      </c>
      <c r="N323" s="7"/>
    </row>
    <row r="324" spans="1:14" ht="12.5" x14ac:dyDescent="0.25">
      <c r="A324" s="5" t="s">
        <v>493</v>
      </c>
      <c r="B324" s="2">
        <v>4122188</v>
      </c>
      <c r="C324" s="2">
        <v>150</v>
      </c>
      <c r="D324" s="2">
        <v>4</v>
      </c>
      <c r="E324" s="3">
        <v>5</v>
      </c>
      <c r="F324" s="4">
        <f t="shared" si="0"/>
        <v>1</v>
      </c>
      <c r="G324" s="2">
        <v>381</v>
      </c>
      <c r="H324" s="6">
        <f t="shared" si="1"/>
        <v>1.5875E-5</v>
      </c>
      <c r="I324" s="6">
        <f t="shared" si="2"/>
        <v>15.875</v>
      </c>
      <c r="J324" s="6">
        <f t="shared" si="3"/>
        <v>3.96875</v>
      </c>
      <c r="N324" s="7"/>
    </row>
    <row r="325" spans="1:14" ht="12.5" x14ac:dyDescent="0.25">
      <c r="A325" s="5" t="s">
        <v>494</v>
      </c>
      <c r="B325" s="2">
        <v>4122160</v>
      </c>
      <c r="C325" s="2">
        <v>224</v>
      </c>
      <c r="D325" s="2">
        <v>12</v>
      </c>
      <c r="E325" s="3">
        <v>10</v>
      </c>
      <c r="F325" s="4">
        <f t="shared" si="0"/>
        <v>2</v>
      </c>
      <c r="G325" s="2">
        <v>1235</v>
      </c>
      <c r="H325" s="6">
        <f t="shared" si="1"/>
        <v>5.1458333333333335E-5</v>
      </c>
      <c r="I325" s="6">
        <f t="shared" si="2"/>
        <v>51.458333333333336</v>
      </c>
      <c r="J325" s="6">
        <f t="shared" si="3"/>
        <v>4.2881944444444446</v>
      </c>
      <c r="N325" s="7"/>
    </row>
    <row r="326" spans="1:14" ht="12.5" x14ac:dyDescent="0.25">
      <c r="A326" s="5" t="s">
        <v>495</v>
      </c>
      <c r="B326" s="2">
        <v>4113204</v>
      </c>
      <c r="C326" s="2">
        <v>51</v>
      </c>
      <c r="D326" s="2">
        <v>320</v>
      </c>
      <c r="E326" s="3">
        <v>115</v>
      </c>
      <c r="F326" s="4">
        <f t="shared" si="0"/>
        <v>23</v>
      </c>
      <c r="G326" s="2">
        <v>28585</v>
      </c>
      <c r="H326" s="6">
        <f t="shared" si="1"/>
        <v>1.1910416666666666E-3</v>
      </c>
      <c r="I326" s="6">
        <f t="shared" si="2"/>
        <v>1191.0416666666665</v>
      </c>
      <c r="J326" s="6">
        <f t="shared" si="3"/>
        <v>3.722005208333333</v>
      </c>
      <c r="N326" s="7"/>
    </row>
    <row r="327" spans="1:14" ht="12.5" x14ac:dyDescent="0.25">
      <c r="A327" s="5" t="s">
        <v>496</v>
      </c>
      <c r="B327" s="2">
        <v>4122172</v>
      </c>
      <c r="C327" s="2">
        <v>150</v>
      </c>
      <c r="D327" s="2">
        <v>4</v>
      </c>
      <c r="E327" s="3">
        <v>5</v>
      </c>
      <c r="F327" s="4">
        <f t="shared" si="0"/>
        <v>1</v>
      </c>
      <c r="G327" s="2">
        <v>2872</v>
      </c>
      <c r="H327" s="6">
        <f t="shared" si="1"/>
        <v>1.1966666666666667E-4</v>
      </c>
      <c r="I327" s="6">
        <f t="shared" si="2"/>
        <v>119.66666666666667</v>
      </c>
      <c r="J327" s="6">
        <f t="shared" si="3"/>
        <v>29.916666666666668</v>
      </c>
      <c r="N327" s="7"/>
    </row>
    <row r="328" spans="1:14" ht="12.5" x14ac:dyDescent="0.25">
      <c r="A328" s="5" t="s">
        <v>497</v>
      </c>
      <c r="B328" s="2">
        <v>4122144</v>
      </c>
      <c r="C328" s="2">
        <v>225</v>
      </c>
      <c r="D328" s="2">
        <v>12</v>
      </c>
      <c r="E328" s="3">
        <v>5</v>
      </c>
      <c r="F328" s="4">
        <f t="shared" si="0"/>
        <v>1</v>
      </c>
      <c r="G328" s="2">
        <v>1256</v>
      </c>
      <c r="H328" s="6">
        <f t="shared" si="1"/>
        <v>5.2333333333333336E-5</v>
      </c>
      <c r="I328" s="6">
        <f t="shared" si="2"/>
        <v>52.333333333333336</v>
      </c>
      <c r="J328" s="6">
        <f t="shared" si="3"/>
        <v>4.3611111111111116</v>
      </c>
      <c r="N328" s="7"/>
    </row>
    <row r="329" spans="1:14" ht="12.5" x14ac:dyDescent="0.25">
      <c r="A329" s="5" t="s">
        <v>498</v>
      </c>
      <c r="B329" s="2">
        <v>4113524</v>
      </c>
      <c r="C329" s="2">
        <v>51</v>
      </c>
      <c r="D329" s="2">
        <v>320</v>
      </c>
      <c r="E329" s="3">
        <v>110</v>
      </c>
      <c r="F329" s="4">
        <f t="shared" si="0"/>
        <v>22</v>
      </c>
      <c r="G329" s="2">
        <v>1259</v>
      </c>
      <c r="H329" s="6">
        <f t="shared" si="1"/>
        <v>5.2458333333333332E-5</v>
      </c>
      <c r="I329" s="6">
        <f t="shared" si="2"/>
        <v>52.458333333333329</v>
      </c>
      <c r="J329" s="6">
        <f t="shared" si="3"/>
        <v>0.16393229166666665</v>
      </c>
      <c r="N329" s="7"/>
    </row>
    <row r="330" spans="1:14" ht="12.5" x14ac:dyDescent="0.25">
      <c r="A330" s="5" t="s">
        <v>499</v>
      </c>
      <c r="B330" s="2">
        <v>4122156</v>
      </c>
      <c r="C330" s="2">
        <v>150</v>
      </c>
      <c r="D330" s="2">
        <v>4</v>
      </c>
      <c r="E330" s="3">
        <v>5</v>
      </c>
      <c r="F330" s="4">
        <f t="shared" si="0"/>
        <v>1</v>
      </c>
      <c r="G330" s="2">
        <v>499</v>
      </c>
      <c r="H330" s="6">
        <f t="shared" si="1"/>
        <v>2.0791666666666666E-5</v>
      </c>
      <c r="I330" s="6">
        <f t="shared" si="2"/>
        <v>20.791666666666668</v>
      </c>
      <c r="J330" s="6">
        <f t="shared" si="3"/>
        <v>5.197916666666667</v>
      </c>
      <c r="N330" s="7"/>
    </row>
    <row r="331" spans="1:14" ht="12.5" x14ac:dyDescent="0.25">
      <c r="A331" s="5" t="s">
        <v>500</v>
      </c>
      <c r="B331" s="2">
        <v>4122128</v>
      </c>
      <c r="C331" s="2">
        <v>224</v>
      </c>
      <c r="D331" s="2">
        <v>12</v>
      </c>
      <c r="E331" s="3">
        <v>5</v>
      </c>
      <c r="F331" s="4">
        <f t="shared" si="0"/>
        <v>1</v>
      </c>
      <c r="G331" s="2">
        <v>1249</v>
      </c>
      <c r="H331" s="6">
        <f t="shared" si="1"/>
        <v>5.2041666666666667E-5</v>
      </c>
      <c r="I331" s="6">
        <f t="shared" si="2"/>
        <v>52.041666666666664</v>
      </c>
      <c r="J331" s="6">
        <f t="shared" si="3"/>
        <v>4.3368055555555554</v>
      </c>
      <c r="N331" s="7"/>
    </row>
    <row r="332" spans="1:14" ht="12.5" x14ac:dyDescent="0.25">
      <c r="A332" s="5" t="s">
        <v>501</v>
      </c>
      <c r="B332" s="2">
        <v>4113844</v>
      </c>
      <c r="C332" s="2">
        <v>52</v>
      </c>
      <c r="D332" s="2">
        <v>320</v>
      </c>
      <c r="E332" s="3">
        <v>130</v>
      </c>
      <c r="F332" s="4">
        <f t="shared" si="0"/>
        <v>26</v>
      </c>
      <c r="G332" s="2">
        <v>1259</v>
      </c>
      <c r="H332" s="6">
        <f t="shared" si="1"/>
        <v>5.2458333333333332E-5</v>
      </c>
      <c r="I332" s="6">
        <f t="shared" si="2"/>
        <v>52.458333333333329</v>
      </c>
      <c r="J332" s="6">
        <f t="shared" si="3"/>
        <v>0.16393229166666665</v>
      </c>
      <c r="N332" s="7"/>
    </row>
    <row r="333" spans="1:14" ht="12.5" x14ac:dyDescent="0.25">
      <c r="A333" s="5" t="s">
        <v>502</v>
      </c>
      <c r="B333" s="2">
        <v>4122140</v>
      </c>
      <c r="C333" s="2">
        <v>150</v>
      </c>
      <c r="D333" s="2">
        <v>4</v>
      </c>
      <c r="E333" s="3">
        <v>10</v>
      </c>
      <c r="F333" s="4">
        <f t="shared" si="0"/>
        <v>2</v>
      </c>
      <c r="G333" s="2">
        <v>381</v>
      </c>
      <c r="H333" s="6">
        <f t="shared" si="1"/>
        <v>1.5875E-5</v>
      </c>
      <c r="I333" s="6">
        <f t="shared" si="2"/>
        <v>15.875</v>
      </c>
      <c r="J333" s="6">
        <f t="shared" si="3"/>
        <v>3.96875</v>
      </c>
      <c r="N333" s="7"/>
    </row>
    <row r="334" spans="1:14" ht="12.5" x14ac:dyDescent="0.25">
      <c r="A334" s="5" t="s">
        <v>503</v>
      </c>
      <c r="B334" s="2">
        <v>4122112</v>
      </c>
      <c r="C334" s="2">
        <v>225</v>
      </c>
      <c r="D334" s="2">
        <v>12</v>
      </c>
      <c r="E334" s="3">
        <v>5</v>
      </c>
      <c r="F334" s="4">
        <f t="shared" si="0"/>
        <v>1</v>
      </c>
      <c r="G334" s="2">
        <v>627</v>
      </c>
      <c r="H334" s="6">
        <f t="shared" si="1"/>
        <v>2.6125000000000001E-5</v>
      </c>
      <c r="I334" s="6">
        <f t="shared" si="2"/>
        <v>26.125000000000004</v>
      </c>
      <c r="J334" s="6">
        <f t="shared" si="3"/>
        <v>2.1770833333333335</v>
      </c>
      <c r="N334" s="7"/>
    </row>
    <row r="335" spans="1:14" ht="12.5" x14ac:dyDescent="0.25">
      <c r="A335" s="5" t="s">
        <v>504</v>
      </c>
      <c r="B335" s="2">
        <v>4114164</v>
      </c>
      <c r="C335" s="2">
        <v>52</v>
      </c>
      <c r="D335" s="2">
        <v>320</v>
      </c>
      <c r="E335" s="3">
        <v>165</v>
      </c>
      <c r="F335" s="4">
        <f t="shared" si="0"/>
        <v>33</v>
      </c>
      <c r="G335" s="2">
        <v>1265</v>
      </c>
      <c r="H335" s="6">
        <f t="shared" si="1"/>
        <v>5.2708333333333332E-5</v>
      </c>
      <c r="I335" s="6">
        <f t="shared" si="2"/>
        <v>52.708333333333329</v>
      </c>
      <c r="J335" s="6">
        <f t="shared" si="3"/>
        <v>0.16471354166666666</v>
      </c>
      <c r="N335" s="7"/>
    </row>
    <row r="336" spans="1:14" ht="12.5" x14ac:dyDescent="0.25">
      <c r="A336" s="5" t="s">
        <v>505</v>
      </c>
      <c r="B336" s="2">
        <v>4122124</v>
      </c>
      <c r="C336" s="2">
        <v>150</v>
      </c>
      <c r="D336" s="2">
        <v>4</v>
      </c>
      <c r="E336" s="3">
        <v>5</v>
      </c>
      <c r="F336" s="4">
        <f t="shared" si="0"/>
        <v>1</v>
      </c>
      <c r="G336" s="2">
        <v>365</v>
      </c>
      <c r="H336" s="6">
        <f t="shared" si="1"/>
        <v>1.5208333333333333E-5</v>
      </c>
      <c r="I336" s="6">
        <f t="shared" si="2"/>
        <v>15.208333333333332</v>
      </c>
      <c r="J336" s="6">
        <f t="shared" si="3"/>
        <v>3.802083333333333</v>
      </c>
      <c r="N336" s="7"/>
    </row>
    <row r="337" spans="1:14" ht="12.5" x14ac:dyDescent="0.25">
      <c r="A337" s="5" t="s">
        <v>506</v>
      </c>
      <c r="B337" s="2">
        <v>4122096</v>
      </c>
      <c r="C337" s="2">
        <v>224</v>
      </c>
      <c r="D337" s="2">
        <v>12</v>
      </c>
      <c r="E337" s="3">
        <v>5</v>
      </c>
      <c r="F337" s="4">
        <f t="shared" si="0"/>
        <v>1</v>
      </c>
      <c r="G337" s="2">
        <v>1257</v>
      </c>
      <c r="H337" s="6">
        <f t="shared" si="1"/>
        <v>5.2374999999999999E-5</v>
      </c>
      <c r="I337" s="6">
        <f t="shared" si="2"/>
        <v>52.375</v>
      </c>
      <c r="J337" s="6">
        <f t="shared" si="3"/>
        <v>4.364583333333333</v>
      </c>
      <c r="N337" s="7"/>
    </row>
    <row r="338" spans="1:14" ht="12.5" x14ac:dyDescent="0.25">
      <c r="A338" s="5" t="s">
        <v>507</v>
      </c>
      <c r="B338" s="2">
        <v>4114484</v>
      </c>
      <c r="C338" s="2">
        <v>53</v>
      </c>
      <c r="D338" s="2">
        <v>320</v>
      </c>
      <c r="E338" s="3">
        <v>110</v>
      </c>
      <c r="F338" s="4">
        <f t="shared" si="0"/>
        <v>22</v>
      </c>
      <c r="G338" s="2">
        <v>1270</v>
      </c>
      <c r="H338" s="6">
        <f t="shared" si="1"/>
        <v>5.2916666666666668E-5</v>
      </c>
      <c r="I338" s="6">
        <f t="shared" si="2"/>
        <v>52.916666666666664</v>
      </c>
      <c r="J338" s="6">
        <f t="shared" si="3"/>
        <v>0.16536458333333331</v>
      </c>
      <c r="N338" s="7"/>
    </row>
    <row r="339" spans="1:14" ht="12.5" x14ac:dyDescent="0.25">
      <c r="A339" s="5" t="s">
        <v>508</v>
      </c>
      <c r="B339" s="2">
        <v>4122108</v>
      </c>
      <c r="C339" s="2">
        <v>150</v>
      </c>
      <c r="D339" s="2">
        <v>4</v>
      </c>
      <c r="E339" s="3">
        <v>10</v>
      </c>
      <c r="F339" s="4">
        <f t="shared" si="0"/>
        <v>2</v>
      </c>
      <c r="G339" s="2">
        <v>418</v>
      </c>
      <c r="H339" s="6">
        <f t="shared" si="1"/>
        <v>1.7416666666666665E-5</v>
      </c>
      <c r="I339" s="6">
        <f t="shared" si="2"/>
        <v>17.416666666666664</v>
      </c>
      <c r="J339" s="6">
        <f t="shared" si="3"/>
        <v>4.3541666666666661</v>
      </c>
      <c r="N339" s="7"/>
    </row>
    <row r="340" spans="1:14" ht="12.5" x14ac:dyDescent="0.25">
      <c r="A340" s="5" t="s">
        <v>509</v>
      </c>
      <c r="B340" s="2">
        <v>4122080</v>
      </c>
      <c r="C340" s="2">
        <v>225</v>
      </c>
      <c r="D340" s="2">
        <v>12</v>
      </c>
      <c r="E340" s="3">
        <v>10</v>
      </c>
      <c r="F340" s="4">
        <f t="shared" si="0"/>
        <v>2</v>
      </c>
      <c r="G340" s="2">
        <v>28045</v>
      </c>
      <c r="H340" s="6">
        <f t="shared" si="1"/>
        <v>1.1685416666666667E-3</v>
      </c>
      <c r="I340" s="6">
        <f t="shared" si="2"/>
        <v>1168.5416666666665</v>
      </c>
      <c r="J340" s="6">
        <f t="shared" si="3"/>
        <v>97.378472222222214</v>
      </c>
      <c r="N340" s="7"/>
    </row>
    <row r="341" spans="1:14" ht="12.5" x14ac:dyDescent="0.25">
      <c r="A341" s="5" t="s">
        <v>510</v>
      </c>
      <c r="B341" s="2">
        <v>4114804</v>
      </c>
      <c r="C341" s="2">
        <v>53</v>
      </c>
      <c r="D341" s="2">
        <v>320</v>
      </c>
      <c r="E341" s="3">
        <v>110</v>
      </c>
      <c r="F341" s="4">
        <f t="shared" si="0"/>
        <v>22</v>
      </c>
      <c r="G341" s="2">
        <v>631</v>
      </c>
      <c r="H341" s="6">
        <f t="shared" si="1"/>
        <v>2.6291666666666668E-5</v>
      </c>
      <c r="I341" s="6">
        <f t="shared" si="2"/>
        <v>26.291666666666668</v>
      </c>
      <c r="J341" s="6">
        <f t="shared" si="3"/>
        <v>8.216145833333334E-2</v>
      </c>
      <c r="N341" s="7"/>
    </row>
    <row r="342" spans="1:14" ht="12.5" x14ac:dyDescent="0.25">
      <c r="A342" s="5" t="s">
        <v>511</v>
      </c>
      <c r="B342" s="2">
        <v>4122092</v>
      </c>
      <c r="C342" s="2">
        <v>150</v>
      </c>
      <c r="D342" s="2">
        <v>4</v>
      </c>
      <c r="E342" s="3">
        <v>5</v>
      </c>
      <c r="F342" s="4">
        <f t="shared" si="0"/>
        <v>1</v>
      </c>
      <c r="G342" s="2">
        <v>417</v>
      </c>
      <c r="H342" s="6">
        <f t="shared" si="1"/>
        <v>1.7374999999999999E-5</v>
      </c>
      <c r="I342" s="6">
        <f t="shared" si="2"/>
        <v>17.374999999999996</v>
      </c>
      <c r="J342" s="6">
        <f t="shared" si="3"/>
        <v>4.3437499999999991</v>
      </c>
      <c r="N342" s="7"/>
    </row>
    <row r="343" spans="1:14" ht="12.5" x14ac:dyDescent="0.25">
      <c r="A343" s="5" t="s">
        <v>512</v>
      </c>
      <c r="B343" s="2">
        <v>4122064</v>
      </c>
      <c r="C343" s="2">
        <v>224</v>
      </c>
      <c r="D343" s="2">
        <v>12</v>
      </c>
      <c r="E343" s="3">
        <v>5</v>
      </c>
      <c r="F343" s="4">
        <f t="shared" si="0"/>
        <v>1</v>
      </c>
      <c r="G343" s="2">
        <v>1242</v>
      </c>
      <c r="H343" s="6">
        <f t="shared" si="1"/>
        <v>5.1749999999999997E-5</v>
      </c>
      <c r="I343" s="6">
        <f t="shared" si="2"/>
        <v>51.75</v>
      </c>
      <c r="J343" s="6">
        <f t="shared" si="3"/>
        <v>4.3125</v>
      </c>
      <c r="N343" s="7"/>
    </row>
    <row r="344" spans="1:14" ht="12.5" x14ac:dyDescent="0.25">
      <c r="A344" s="5" t="s">
        <v>513</v>
      </c>
      <c r="B344" s="2">
        <v>4115124</v>
      </c>
      <c r="C344" s="2">
        <v>54</v>
      </c>
      <c r="D344" s="2">
        <v>320</v>
      </c>
      <c r="E344" s="3">
        <v>125</v>
      </c>
      <c r="F344" s="4">
        <f t="shared" si="0"/>
        <v>25</v>
      </c>
      <c r="G344" s="2">
        <v>1273</v>
      </c>
      <c r="H344" s="6">
        <f t="shared" si="1"/>
        <v>5.3041666666666664E-5</v>
      </c>
      <c r="I344" s="6">
        <f t="shared" si="2"/>
        <v>53.041666666666657</v>
      </c>
      <c r="J344" s="6">
        <f t="shared" si="3"/>
        <v>0.16575520833333329</v>
      </c>
      <c r="N344" s="7"/>
    </row>
    <row r="345" spans="1:14" ht="12.5" x14ac:dyDescent="0.25">
      <c r="A345" s="5" t="s">
        <v>514</v>
      </c>
      <c r="B345" s="2">
        <v>4122076</v>
      </c>
      <c r="C345" s="2">
        <v>150</v>
      </c>
      <c r="D345" s="2">
        <v>4</v>
      </c>
      <c r="E345" s="3">
        <v>10</v>
      </c>
      <c r="F345" s="4">
        <f t="shared" si="0"/>
        <v>2</v>
      </c>
      <c r="G345" s="2">
        <v>2777</v>
      </c>
      <c r="H345" s="6">
        <f t="shared" si="1"/>
        <v>1.1570833333333333E-4</v>
      </c>
      <c r="I345" s="6">
        <f t="shared" si="2"/>
        <v>115.70833333333333</v>
      </c>
      <c r="J345" s="6">
        <f t="shared" si="3"/>
        <v>28.927083333333332</v>
      </c>
      <c r="N345" s="7"/>
    </row>
    <row r="346" spans="1:14" ht="12.5" x14ac:dyDescent="0.25">
      <c r="A346" s="5" t="s">
        <v>515</v>
      </c>
      <c r="B346" s="2">
        <v>4122048</v>
      </c>
      <c r="C346" s="2">
        <v>225</v>
      </c>
      <c r="D346" s="2">
        <v>12</v>
      </c>
      <c r="E346" s="3">
        <v>5</v>
      </c>
      <c r="F346" s="4">
        <f t="shared" si="0"/>
        <v>1</v>
      </c>
      <c r="G346" s="2">
        <v>621</v>
      </c>
      <c r="H346" s="6">
        <f t="shared" si="1"/>
        <v>2.5874999999999999E-5</v>
      </c>
      <c r="I346" s="6">
        <f t="shared" si="2"/>
        <v>25.875</v>
      </c>
      <c r="J346" s="6">
        <f t="shared" si="3"/>
        <v>2.15625</v>
      </c>
      <c r="N346" s="7"/>
    </row>
    <row r="347" spans="1:14" ht="12.5" x14ac:dyDescent="0.25">
      <c r="A347" s="5" t="s">
        <v>516</v>
      </c>
      <c r="B347" s="2">
        <v>4115444</v>
      </c>
      <c r="C347" s="2">
        <v>54</v>
      </c>
      <c r="D347" s="2">
        <v>320</v>
      </c>
      <c r="E347" s="3">
        <v>170</v>
      </c>
      <c r="F347" s="4">
        <f t="shared" si="0"/>
        <v>34</v>
      </c>
      <c r="G347" s="2">
        <v>3039</v>
      </c>
      <c r="H347" s="6">
        <f t="shared" si="1"/>
        <v>1.26625E-4</v>
      </c>
      <c r="I347" s="6">
        <f t="shared" si="2"/>
        <v>126.62499999999999</v>
      </c>
      <c r="J347" s="6">
        <f t="shared" si="3"/>
        <v>0.39570312499999993</v>
      </c>
      <c r="N347" s="7"/>
    </row>
    <row r="348" spans="1:14" ht="12.5" x14ac:dyDescent="0.25">
      <c r="A348" s="5" t="s">
        <v>517</v>
      </c>
      <c r="B348" s="2">
        <v>4122060</v>
      </c>
      <c r="C348" s="2">
        <v>150</v>
      </c>
      <c r="D348" s="2">
        <v>4</v>
      </c>
      <c r="E348" s="3">
        <v>5</v>
      </c>
      <c r="F348" s="4">
        <f t="shared" si="0"/>
        <v>1</v>
      </c>
      <c r="G348" s="2">
        <v>359</v>
      </c>
      <c r="H348" s="6">
        <f t="shared" si="1"/>
        <v>1.4958333333333334E-5</v>
      </c>
      <c r="I348" s="6">
        <f t="shared" si="2"/>
        <v>14.958333333333334</v>
      </c>
      <c r="J348" s="6">
        <f t="shared" si="3"/>
        <v>3.7395833333333335</v>
      </c>
      <c r="N348" s="7"/>
    </row>
    <row r="349" spans="1:14" ht="12.5" x14ac:dyDescent="0.25">
      <c r="A349" s="5" t="s">
        <v>518</v>
      </c>
      <c r="B349" s="2">
        <v>4122032</v>
      </c>
      <c r="C349" s="2">
        <v>224</v>
      </c>
      <c r="D349" s="2">
        <v>12</v>
      </c>
      <c r="E349" s="3">
        <v>5</v>
      </c>
      <c r="F349" s="4">
        <f t="shared" si="0"/>
        <v>1</v>
      </c>
      <c r="G349" s="2">
        <v>1242</v>
      </c>
      <c r="H349" s="6">
        <f t="shared" si="1"/>
        <v>5.1749999999999997E-5</v>
      </c>
      <c r="I349" s="6">
        <f t="shared" si="2"/>
        <v>51.75</v>
      </c>
      <c r="J349" s="6">
        <f t="shared" si="3"/>
        <v>4.3125</v>
      </c>
      <c r="N349" s="7"/>
    </row>
    <row r="350" spans="1:14" ht="12.5" x14ac:dyDescent="0.25">
      <c r="A350" s="5" t="s">
        <v>519</v>
      </c>
      <c r="B350" s="2">
        <v>4115764</v>
      </c>
      <c r="C350" s="2">
        <v>55</v>
      </c>
      <c r="D350" s="2">
        <v>320</v>
      </c>
      <c r="E350" s="3">
        <v>110</v>
      </c>
      <c r="F350" s="4">
        <f t="shared" si="0"/>
        <v>22</v>
      </c>
      <c r="G350" s="2">
        <v>1278</v>
      </c>
      <c r="H350" s="6">
        <f t="shared" si="1"/>
        <v>5.325E-5</v>
      </c>
      <c r="I350" s="6">
        <f t="shared" si="2"/>
        <v>53.25</v>
      </c>
      <c r="J350" s="6">
        <f t="shared" si="3"/>
        <v>0.16640625000000001</v>
      </c>
      <c r="N350" s="7"/>
    </row>
    <row r="351" spans="1:14" ht="12.5" x14ac:dyDescent="0.25">
      <c r="A351" s="5" t="s">
        <v>520</v>
      </c>
      <c r="B351" s="2">
        <v>4122044</v>
      </c>
      <c r="C351" s="2">
        <v>150</v>
      </c>
      <c r="D351" s="2">
        <v>4</v>
      </c>
      <c r="E351" s="3">
        <v>5</v>
      </c>
      <c r="F351" s="4">
        <f t="shared" si="0"/>
        <v>1</v>
      </c>
      <c r="G351" s="2">
        <v>2913</v>
      </c>
      <c r="H351" s="6">
        <f t="shared" si="1"/>
        <v>1.21375E-4</v>
      </c>
      <c r="I351" s="6">
        <f t="shared" si="2"/>
        <v>121.375</v>
      </c>
      <c r="J351" s="6">
        <f t="shared" si="3"/>
        <v>30.34375</v>
      </c>
      <c r="N351" s="7"/>
    </row>
    <row r="352" spans="1:14" ht="12.5" x14ac:dyDescent="0.25">
      <c r="A352" s="5" t="s">
        <v>521</v>
      </c>
      <c r="B352" s="2">
        <v>4122016</v>
      </c>
      <c r="C352" s="2">
        <v>225</v>
      </c>
      <c r="D352" s="2">
        <v>12</v>
      </c>
      <c r="E352" s="3">
        <v>5</v>
      </c>
      <c r="F352" s="4">
        <f t="shared" si="0"/>
        <v>1</v>
      </c>
      <c r="G352" s="2">
        <v>1244</v>
      </c>
      <c r="H352" s="6">
        <f t="shared" si="1"/>
        <v>5.1833333333333331E-5</v>
      </c>
      <c r="I352" s="6">
        <f t="shared" si="2"/>
        <v>51.833333333333329</v>
      </c>
      <c r="J352" s="6">
        <f t="shared" si="3"/>
        <v>4.3194444444444438</v>
      </c>
      <c r="N352" s="7"/>
    </row>
    <row r="353" spans="1:14" ht="12.5" x14ac:dyDescent="0.25">
      <c r="A353" s="5" t="s">
        <v>522</v>
      </c>
      <c r="B353" s="2">
        <v>4116084</v>
      </c>
      <c r="C353" s="2">
        <v>55</v>
      </c>
      <c r="D353" s="2">
        <v>320</v>
      </c>
      <c r="E353" s="3">
        <v>115</v>
      </c>
      <c r="F353" s="4">
        <f t="shared" si="0"/>
        <v>23</v>
      </c>
      <c r="G353" s="2">
        <v>1273</v>
      </c>
      <c r="H353" s="6">
        <f t="shared" si="1"/>
        <v>5.3041666666666664E-5</v>
      </c>
      <c r="I353" s="6">
        <f t="shared" si="2"/>
        <v>53.041666666666657</v>
      </c>
      <c r="J353" s="6">
        <f t="shared" si="3"/>
        <v>0.16575520833333329</v>
      </c>
      <c r="N353" s="7"/>
    </row>
    <row r="354" spans="1:14" ht="12.5" x14ac:dyDescent="0.25">
      <c r="A354" s="5" t="s">
        <v>129</v>
      </c>
      <c r="B354" s="2">
        <v>4122028</v>
      </c>
      <c r="C354" s="2">
        <v>150</v>
      </c>
      <c r="D354" s="2">
        <v>4</v>
      </c>
      <c r="E354" s="3">
        <v>10</v>
      </c>
      <c r="F354" s="4">
        <f t="shared" si="0"/>
        <v>2</v>
      </c>
      <c r="G354" s="2">
        <v>398</v>
      </c>
      <c r="H354" s="6">
        <f t="shared" si="1"/>
        <v>1.6583333333333334E-5</v>
      </c>
      <c r="I354" s="6">
        <f t="shared" si="2"/>
        <v>16.583333333333336</v>
      </c>
      <c r="J354" s="6">
        <f t="shared" si="3"/>
        <v>4.1458333333333339</v>
      </c>
      <c r="N354" s="7"/>
    </row>
    <row r="355" spans="1:14" ht="12.5" x14ac:dyDescent="0.25">
      <c r="A355" s="5" t="s">
        <v>523</v>
      </c>
      <c r="B355" s="2">
        <v>4122000</v>
      </c>
      <c r="C355" s="2">
        <v>224</v>
      </c>
      <c r="D355" s="2">
        <v>12</v>
      </c>
      <c r="E355" s="3">
        <v>10</v>
      </c>
      <c r="F355" s="4">
        <f t="shared" si="0"/>
        <v>2</v>
      </c>
      <c r="G355" s="2">
        <v>28190</v>
      </c>
      <c r="H355" s="6">
        <f t="shared" si="1"/>
        <v>1.1745833333333333E-3</v>
      </c>
      <c r="I355" s="6">
        <f t="shared" si="2"/>
        <v>1174.5833333333333</v>
      </c>
      <c r="J355" s="6">
        <f t="shared" si="3"/>
        <v>97.881944444444443</v>
      </c>
      <c r="N355" s="7"/>
    </row>
    <row r="356" spans="1:14" ht="12.5" x14ac:dyDescent="0.25">
      <c r="A356" s="5" t="s">
        <v>524</v>
      </c>
      <c r="B356" s="2">
        <v>4116404</v>
      </c>
      <c r="C356" s="2">
        <v>56</v>
      </c>
      <c r="D356" s="2">
        <v>320</v>
      </c>
      <c r="E356" s="3">
        <v>125</v>
      </c>
      <c r="F356" s="4">
        <f t="shared" si="0"/>
        <v>25</v>
      </c>
      <c r="G356" s="2">
        <v>28852</v>
      </c>
      <c r="H356" s="6">
        <f t="shared" si="1"/>
        <v>1.2021666666666667E-3</v>
      </c>
      <c r="I356" s="6">
        <f t="shared" si="2"/>
        <v>1202.1666666666665</v>
      </c>
      <c r="J356" s="6">
        <f t="shared" si="3"/>
        <v>3.7567708333333329</v>
      </c>
      <c r="N356" s="7"/>
    </row>
    <row r="357" spans="1:14" ht="12.5" x14ac:dyDescent="0.25">
      <c r="A357" s="5" t="s">
        <v>525</v>
      </c>
      <c r="B357" s="2">
        <v>4122012</v>
      </c>
      <c r="C357" s="2">
        <v>150</v>
      </c>
      <c r="D357" s="2">
        <v>4</v>
      </c>
      <c r="E357" s="3">
        <v>5</v>
      </c>
      <c r="F357" s="4">
        <f t="shared" si="0"/>
        <v>1</v>
      </c>
      <c r="G357" s="2">
        <v>2607</v>
      </c>
      <c r="H357" s="6">
        <f t="shared" si="1"/>
        <v>1.08625E-4</v>
      </c>
      <c r="I357" s="6">
        <f t="shared" si="2"/>
        <v>108.625</v>
      </c>
      <c r="J357" s="6">
        <f t="shared" si="3"/>
        <v>27.15625</v>
      </c>
      <c r="N357" s="7"/>
    </row>
    <row r="358" spans="1:14" ht="12.5" x14ac:dyDescent="0.25">
      <c r="A358" s="5" t="s">
        <v>526</v>
      </c>
      <c r="B358" s="2">
        <v>4121984</v>
      </c>
      <c r="C358" s="2">
        <v>225</v>
      </c>
      <c r="D358" s="2">
        <v>12</v>
      </c>
      <c r="E358" s="3">
        <v>5</v>
      </c>
      <c r="F358" s="4">
        <f t="shared" si="0"/>
        <v>1</v>
      </c>
      <c r="G358" s="2">
        <v>1693</v>
      </c>
      <c r="H358" s="6">
        <f t="shared" si="1"/>
        <v>7.0541666666666669E-5</v>
      </c>
      <c r="I358" s="6">
        <f t="shared" si="2"/>
        <v>70.541666666666671</v>
      </c>
      <c r="J358" s="6">
        <f t="shared" si="3"/>
        <v>5.8784722222222223</v>
      </c>
      <c r="N358" s="7"/>
    </row>
    <row r="359" spans="1:14" ht="12.5" x14ac:dyDescent="0.25">
      <c r="A359" s="5" t="s">
        <v>527</v>
      </c>
      <c r="B359" s="2">
        <v>4116724</v>
      </c>
      <c r="C359" s="2">
        <v>56</v>
      </c>
      <c r="D359" s="2">
        <v>320</v>
      </c>
      <c r="E359" s="3">
        <v>115</v>
      </c>
      <c r="F359" s="4">
        <f t="shared" si="0"/>
        <v>23</v>
      </c>
      <c r="G359" s="2">
        <v>1692</v>
      </c>
      <c r="H359" s="6">
        <f t="shared" si="1"/>
        <v>7.0500000000000006E-5</v>
      </c>
      <c r="I359" s="6">
        <f t="shared" si="2"/>
        <v>70.5</v>
      </c>
      <c r="J359" s="6">
        <f t="shared" si="3"/>
        <v>0.22031249999999999</v>
      </c>
      <c r="N359" s="7"/>
    </row>
    <row r="360" spans="1:14" ht="12.5" x14ac:dyDescent="0.25">
      <c r="A360" s="5" t="s">
        <v>131</v>
      </c>
      <c r="B360" s="2">
        <v>4121996</v>
      </c>
      <c r="C360" s="2">
        <v>150</v>
      </c>
      <c r="D360" s="2">
        <v>4</v>
      </c>
      <c r="E360" s="3">
        <v>5</v>
      </c>
      <c r="F360" s="4">
        <f t="shared" si="0"/>
        <v>1</v>
      </c>
      <c r="G360" s="2">
        <v>541</v>
      </c>
      <c r="H360" s="6">
        <f t="shared" si="1"/>
        <v>2.2541666666666668E-5</v>
      </c>
      <c r="I360" s="6">
        <f t="shared" si="2"/>
        <v>22.541666666666668</v>
      </c>
      <c r="J360" s="6">
        <f t="shared" si="3"/>
        <v>5.635416666666667</v>
      </c>
      <c r="N360" s="7"/>
    </row>
    <row r="361" spans="1:14" ht="12.5" x14ac:dyDescent="0.25">
      <c r="A361" s="5" t="s">
        <v>528</v>
      </c>
      <c r="B361" s="2">
        <v>4121968</v>
      </c>
      <c r="C361" s="2">
        <v>224</v>
      </c>
      <c r="D361" s="2">
        <v>12</v>
      </c>
      <c r="E361" s="3">
        <v>10</v>
      </c>
      <c r="F361" s="4">
        <f t="shared" si="0"/>
        <v>2</v>
      </c>
      <c r="G361" s="2">
        <v>1249</v>
      </c>
      <c r="H361" s="6">
        <f t="shared" si="1"/>
        <v>5.2041666666666667E-5</v>
      </c>
      <c r="I361" s="6">
        <f t="shared" si="2"/>
        <v>52.041666666666664</v>
      </c>
      <c r="J361" s="6">
        <f t="shared" si="3"/>
        <v>4.3368055555555554</v>
      </c>
      <c r="N361" s="7"/>
    </row>
    <row r="362" spans="1:14" ht="12.5" x14ac:dyDescent="0.25">
      <c r="A362" s="5" t="s">
        <v>529</v>
      </c>
      <c r="B362" s="2">
        <v>4117044</v>
      </c>
      <c r="C362" s="2">
        <v>57</v>
      </c>
      <c r="D362" s="2">
        <v>320</v>
      </c>
      <c r="E362" s="3">
        <v>115</v>
      </c>
      <c r="F362" s="4">
        <f t="shared" si="0"/>
        <v>23</v>
      </c>
      <c r="G362" s="2">
        <v>28416</v>
      </c>
      <c r="H362" s="6">
        <f t="shared" si="1"/>
        <v>1.1839999999999999E-3</v>
      </c>
      <c r="I362" s="6">
        <f t="shared" si="2"/>
        <v>1184</v>
      </c>
      <c r="J362" s="6">
        <f t="shared" si="3"/>
        <v>3.7</v>
      </c>
      <c r="N362" s="7"/>
    </row>
    <row r="363" spans="1:14" ht="12.5" x14ac:dyDescent="0.25">
      <c r="A363" s="5" t="s">
        <v>530</v>
      </c>
      <c r="B363" s="2">
        <v>4121980</v>
      </c>
      <c r="C363" s="2">
        <v>150</v>
      </c>
      <c r="D363" s="2">
        <v>4</v>
      </c>
      <c r="E363" s="3">
        <v>5</v>
      </c>
      <c r="F363" s="4">
        <f t="shared" si="0"/>
        <v>1</v>
      </c>
      <c r="G363" s="2">
        <v>397</v>
      </c>
      <c r="H363" s="6">
        <f t="shared" si="1"/>
        <v>1.6541666666666668E-5</v>
      </c>
      <c r="I363" s="6">
        <f t="shared" si="2"/>
        <v>16.541666666666668</v>
      </c>
      <c r="J363" s="6">
        <f t="shared" si="3"/>
        <v>4.135416666666667</v>
      </c>
      <c r="N363" s="7"/>
    </row>
    <row r="364" spans="1:14" ht="12.5" x14ac:dyDescent="0.25">
      <c r="A364" s="5" t="s">
        <v>531</v>
      </c>
      <c r="B364" s="2">
        <v>4121952</v>
      </c>
      <c r="C364" s="2">
        <v>225</v>
      </c>
      <c r="D364" s="2">
        <v>12</v>
      </c>
      <c r="E364" s="3">
        <v>10</v>
      </c>
      <c r="F364" s="4">
        <f t="shared" si="0"/>
        <v>2</v>
      </c>
      <c r="G364" s="2">
        <v>1268</v>
      </c>
      <c r="H364" s="6">
        <f t="shared" si="1"/>
        <v>5.2833333333333335E-5</v>
      </c>
      <c r="I364" s="6">
        <f t="shared" si="2"/>
        <v>52.833333333333336</v>
      </c>
      <c r="J364" s="6">
        <f t="shared" si="3"/>
        <v>4.4027777777777777</v>
      </c>
      <c r="N364" s="7"/>
    </row>
    <row r="365" spans="1:14" ht="12.5" x14ac:dyDescent="0.25">
      <c r="A365" s="5" t="s">
        <v>532</v>
      </c>
      <c r="B365" s="2">
        <v>4117364</v>
      </c>
      <c r="C365" s="2">
        <v>57</v>
      </c>
      <c r="D365" s="2">
        <v>320</v>
      </c>
      <c r="E365" s="3">
        <v>110</v>
      </c>
      <c r="F365" s="4">
        <f t="shared" si="0"/>
        <v>22</v>
      </c>
      <c r="G365" s="2">
        <v>27998</v>
      </c>
      <c r="H365" s="6">
        <f t="shared" si="1"/>
        <v>1.1665833333333333E-3</v>
      </c>
      <c r="I365" s="6">
        <f t="shared" si="2"/>
        <v>1166.5833333333333</v>
      </c>
      <c r="J365" s="6">
        <f t="shared" si="3"/>
        <v>3.6455729166666666</v>
      </c>
      <c r="N365" s="7"/>
    </row>
    <row r="366" spans="1:14" ht="12.5" x14ac:dyDescent="0.25">
      <c r="A366" s="5" t="s">
        <v>533</v>
      </c>
      <c r="B366" s="2">
        <v>4121964</v>
      </c>
      <c r="C366" s="2">
        <v>150</v>
      </c>
      <c r="D366" s="2">
        <v>4</v>
      </c>
      <c r="E366" s="3">
        <v>10</v>
      </c>
      <c r="F366" s="4">
        <f t="shared" si="0"/>
        <v>2</v>
      </c>
      <c r="G366" s="2">
        <v>412</v>
      </c>
      <c r="H366" s="6">
        <f t="shared" si="1"/>
        <v>1.7166666666666666E-5</v>
      </c>
      <c r="I366" s="6">
        <f t="shared" si="2"/>
        <v>17.166666666666668</v>
      </c>
      <c r="J366" s="6">
        <f t="shared" si="3"/>
        <v>4.291666666666667</v>
      </c>
      <c r="N366" s="7"/>
    </row>
    <row r="367" spans="1:14" ht="12.5" x14ac:dyDescent="0.25">
      <c r="A367" s="5" t="s">
        <v>534</v>
      </c>
      <c r="B367" s="2">
        <v>4121936</v>
      </c>
      <c r="C367" s="2">
        <v>224</v>
      </c>
      <c r="D367" s="2">
        <v>12</v>
      </c>
      <c r="E367" s="3">
        <v>5</v>
      </c>
      <c r="F367" s="4">
        <f t="shared" si="0"/>
        <v>1</v>
      </c>
      <c r="G367" s="2">
        <v>30001</v>
      </c>
      <c r="H367" s="6">
        <f t="shared" si="1"/>
        <v>1.2500416666666667E-3</v>
      </c>
      <c r="I367" s="6">
        <f t="shared" si="2"/>
        <v>1250.0416666666667</v>
      </c>
      <c r="J367" s="6">
        <f t="shared" si="3"/>
        <v>104.1701388888889</v>
      </c>
      <c r="N367" s="7"/>
    </row>
    <row r="368" spans="1:14" ht="12.5" x14ac:dyDescent="0.25">
      <c r="A368" s="5" t="s">
        <v>535</v>
      </c>
      <c r="B368" s="2">
        <v>4117684</v>
      </c>
      <c r="C368" s="2">
        <v>58</v>
      </c>
      <c r="D368" s="2">
        <v>320</v>
      </c>
      <c r="E368" s="3">
        <v>135</v>
      </c>
      <c r="F368" s="4">
        <f t="shared" si="0"/>
        <v>27</v>
      </c>
      <c r="G368" s="2">
        <v>1280</v>
      </c>
      <c r="H368" s="6">
        <f t="shared" si="1"/>
        <v>5.3333333333333333E-5</v>
      </c>
      <c r="I368" s="6">
        <f t="shared" si="2"/>
        <v>53.333333333333329</v>
      </c>
      <c r="J368" s="6">
        <f t="shared" si="3"/>
        <v>0.16666666666666666</v>
      </c>
      <c r="N368" s="7"/>
    </row>
    <row r="369" spans="1:14" ht="12.5" x14ac:dyDescent="0.25">
      <c r="A369" s="5" t="s">
        <v>536</v>
      </c>
      <c r="B369" s="2">
        <v>4121948</v>
      </c>
      <c r="C369" s="2">
        <v>150</v>
      </c>
      <c r="D369" s="2">
        <v>4</v>
      </c>
      <c r="E369" s="3">
        <v>5</v>
      </c>
      <c r="F369" s="4">
        <f t="shared" si="0"/>
        <v>1</v>
      </c>
      <c r="G369" s="2">
        <v>375</v>
      </c>
      <c r="H369" s="6">
        <f t="shared" si="1"/>
        <v>1.5625E-5</v>
      </c>
      <c r="I369" s="6">
        <f t="shared" si="2"/>
        <v>15.625</v>
      </c>
      <c r="J369" s="6">
        <f t="shared" si="3"/>
        <v>3.90625</v>
      </c>
      <c r="N369" s="7"/>
    </row>
    <row r="370" spans="1:14" ht="12.5" x14ac:dyDescent="0.25">
      <c r="A370" s="5" t="s">
        <v>536</v>
      </c>
      <c r="B370" s="2">
        <v>4121920</v>
      </c>
      <c r="C370" s="2">
        <v>225</v>
      </c>
      <c r="D370" s="2">
        <v>12</v>
      </c>
      <c r="E370" s="3">
        <v>10</v>
      </c>
      <c r="F370" s="4">
        <f t="shared" si="0"/>
        <v>2</v>
      </c>
      <c r="G370" s="2">
        <v>1244</v>
      </c>
      <c r="H370" s="6">
        <f t="shared" si="1"/>
        <v>5.1833333333333331E-5</v>
      </c>
      <c r="I370" s="6">
        <f t="shared" si="2"/>
        <v>51.833333333333329</v>
      </c>
      <c r="J370" s="6">
        <f t="shared" si="3"/>
        <v>4.3194444444444438</v>
      </c>
      <c r="N370" s="7"/>
    </row>
    <row r="371" spans="1:14" ht="12.5" x14ac:dyDescent="0.25">
      <c r="A371" s="5" t="s">
        <v>537</v>
      </c>
      <c r="B371" s="2">
        <v>4118004</v>
      </c>
      <c r="C371" s="2">
        <v>58</v>
      </c>
      <c r="D371" s="2">
        <v>320</v>
      </c>
      <c r="E371" s="3">
        <v>160</v>
      </c>
      <c r="F371" s="4">
        <f t="shared" si="0"/>
        <v>32</v>
      </c>
      <c r="G371" s="2">
        <v>27977</v>
      </c>
      <c r="H371" s="6">
        <f t="shared" si="1"/>
        <v>1.1657083333333333E-3</v>
      </c>
      <c r="I371" s="6">
        <f t="shared" si="2"/>
        <v>1165.7083333333333</v>
      </c>
      <c r="J371" s="6">
        <f t="shared" si="3"/>
        <v>3.6428385416666664</v>
      </c>
      <c r="N371" s="7"/>
    </row>
    <row r="372" spans="1:14" ht="12.5" x14ac:dyDescent="0.25">
      <c r="A372" s="5" t="s">
        <v>538</v>
      </c>
      <c r="B372" s="2">
        <v>4121932</v>
      </c>
      <c r="C372" s="2">
        <v>150</v>
      </c>
      <c r="D372" s="2">
        <v>4</v>
      </c>
      <c r="E372" s="3">
        <v>5</v>
      </c>
      <c r="F372" s="4">
        <f t="shared" si="0"/>
        <v>1</v>
      </c>
      <c r="G372" s="2">
        <v>2091</v>
      </c>
      <c r="H372" s="6">
        <f t="shared" si="1"/>
        <v>8.7125000000000004E-5</v>
      </c>
      <c r="I372" s="6">
        <f t="shared" si="2"/>
        <v>87.125000000000014</v>
      </c>
      <c r="J372" s="6">
        <f t="shared" si="3"/>
        <v>21.781250000000004</v>
      </c>
      <c r="N372" s="7"/>
    </row>
    <row r="373" spans="1:14" ht="12.5" x14ac:dyDescent="0.25">
      <c r="A373" s="5" t="s">
        <v>539</v>
      </c>
      <c r="B373" s="2">
        <v>4121904</v>
      </c>
      <c r="C373" s="2">
        <v>224</v>
      </c>
      <c r="D373" s="2">
        <v>12</v>
      </c>
      <c r="E373" s="3">
        <v>5</v>
      </c>
      <c r="F373" s="4">
        <f t="shared" si="0"/>
        <v>1</v>
      </c>
      <c r="G373" s="2">
        <v>1641</v>
      </c>
      <c r="H373" s="6">
        <f t="shared" si="1"/>
        <v>6.8374999999999995E-5</v>
      </c>
      <c r="I373" s="6">
        <f t="shared" si="2"/>
        <v>68.374999999999986</v>
      </c>
      <c r="J373" s="6">
        <f t="shared" si="3"/>
        <v>5.6979166666666652</v>
      </c>
      <c r="N373" s="7"/>
    </row>
    <row r="374" spans="1:14" ht="12.5" x14ac:dyDescent="0.25">
      <c r="A374" s="5" t="s">
        <v>540</v>
      </c>
      <c r="B374" s="2">
        <v>4118324</v>
      </c>
      <c r="C374" s="2">
        <v>59</v>
      </c>
      <c r="D374" s="2">
        <v>320</v>
      </c>
      <c r="E374" s="3">
        <v>115</v>
      </c>
      <c r="F374" s="4">
        <f t="shared" si="0"/>
        <v>23</v>
      </c>
      <c r="G374" s="2">
        <v>1263</v>
      </c>
      <c r="H374" s="6">
        <f t="shared" si="1"/>
        <v>5.2624999999999998E-5</v>
      </c>
      <c r="I374" s="6">
        <f t="shared" si="2"/>
        <v>52.625</v>
      </c>
      <c r="J374" s="6">
        <f t="shared" si="3"/>
        <v>0.16445312500000001</v>
      </c>
      <c r="N374" s="7"/>
    </row>
    <row r="375" spans="1:14" ht="12.5" x14ac:dyDescent="0.25">
      <c r="A375" s="5" t="s">
        <v>540</v>
      </c>
      <c r="B375" s="2">
        <v>4121916</v>
      </c>
      <c r="C375" s="2">
        <v>150</v>
      </c>
      <c r="D375" s="2">
        <v>4</v>
      </c>
      <c r="E375" s="3">
        <v>5</v>
      </c>
      <c r="F375" s="4">
        <f t="shared" si="0"/>
        <v>1</v>
      </c>
      <c r="G375" s="2">
        <v>397</v>
      </c>
      <c r="H375" s="6">
        <f t="shared" si="1"/>
        <v>1.6541666666666668E-5</v>
      </c>
      <c r="I375" s="6">
        <f t="shared" si="2"/>
        <v>16.541666666666668</v>
      </c>
      <c r="J375" s="6">
        <f t="shared" si="3"/>
        <v>4.135416666666667</v>
      </c>
      <c r="N375" s="7"/>
    </row>
    <row r="376" spans="1:14" ht="12.5" x14ac:dyDescent="0.25">
      <c r="A376" s="5" t="s">
        <v>541</v>
      </c>
      <c r="B376" s="2">
        <v>4121888</v>
      </c>
      <c r="C376" s="2">
        <v>225</v>
      </c>
      <c r="D376" s="2">
        <v>12</v>
      </c>
      <c r="E376" s="3">
        <v>5</v>
      </c>
      <c r="F376" s="4">
        <f t="shared" si="0"/>
        <v>1</v>
      </c>
      <c r="G376" s="2">
        <v>1260</v>
      </c>
      <c r="H376" s="6">
        <f t="shared" si="1"/>
        <v>5.2500000000000002E-5</v>
      </c>
      <c r="I376" s="6">
        <f t="shared" si="2"/>
        <v>52.500000000000007</v>
      </c>
      <c r="J376" s="6">
        <f t="shared" si="3"/>
        <v>4.3750000000000009</v>
      </c>
      <c r="N376" s="7"/>
    </row>
    <row r="377" spans="1:14" ht="12.5" x14ac:dyDescent="0.25">
      <c r="A377" s="5" t="s">
        <v>542</v>
      </c>
      <c r="B377" s="2">
        <v>4118644</v>
      </c>
      <c r="C377" s="2">
        <v>59</v>
      </c>
      <c r="D377" s="2">
        <v>320</v>
      </c>
      <c r="E377" s="3">
        <v>115</v>
      </c>
      <c r="F377" s="4">
        <f t="shared" si="0"/>
        <v>23</v>
      </c>
      <c r="G377" s="2">
        <v>1243</v>
      </c>
      <c r="H377" s="6">
        <f t="shared" si="1"/>
        <v>5.1791666666666667E-5</v>
      </c>
      <c r="I377" s="6">
        <f t="shared" si="2"/>
        <v>51.791666666666664</v>
      </c>
      <c r="J377" s="6">
        <f t="shared" si="3"/>
        <v>0.16184895833333332</v>
      </c>
      <c r="N377" s="7"/>
    </row>
    <row r="378" spans="1:14" ht="12.5" x14ac:dyDescent="0.25">
      <c r="A378" s="5" t="s">
        <v>542</v>
      </c>
      <c r="B378" s="2">
        <v>4121900</v>
      </c>
      <c r="C378" s="2">
        <v>150</v>
      </c>
      <c r="D378" s="2">
        <v>4</v>
      </c>
      <c r="E378" s="3">
        <v>10</v>
      </c>
      <c r="F378" s="4">
        <f t="shared" si="0"/>
        <v>2</v>
      </c>
      <c r="G378" s="2">
        <v>3137</v>
      </c>
      <c r="H378" s="6">
        <f t="shared" si="1"/>
        <v>1.3070833333333334E-4</v>
      </c>
      <c r="I378" s="6">
        <f t="shared" si="2"/>
        <v>130.70833333333334</v>
      </c>
      <c r="J378" s="6">
        <f t="shared" si="3"/>
        <v>32.677083333333336</v>
      </c>
      <c r="N378" s="7"/>
    </row>
    <row r="379" spans="1:14" ht="12.5" x14ac:dyDescent="0.25">
      <c r="A379" s="5" t="s">
        <v>543</v>
      </c>
      <c r="B379" s="2">
        <v>4121872</v>
      </c>
      <c r="C379" s="2">
        <v>224</v>
      </c>
      <c r="D379" s="2">
        <v>12</v>
      </c>
      <c r="E379" s="3">
        <v>10</v>
      </c>
      <c r="F379" s="4">
        <f t="shared" si="0"/>
        <v>2</v>
      </c>
      <c r="G379" s="2">
        <v>624</v>
      </c>
      <c r="H379" s="6">
        <f t="shared" si="1"/>
        <v>2.5999999999999998E-5</v>
      </c>
      <c r="I379" s="6">
        <f t="shared" si="2"/>
        <v>26</v>
      </c>
      <c r="J379" s="6">
        <f t="shared" si="3"/>
        <v>2.1666666666666665</v>
      </c>
      <c r="N379" s="7"/>
    </row>
    <row r="380" spans="1:14" ht="12.5" x14ac:dyDescent="0.25">
      <c r="A380" s="5" t="s">
        <v>544</v>
      </c>
      <c r="B380" s="2">
        <v>4118964</v>
      </c>
      <c r="C380" s="2">
        <v>60</v>
      </c>
      <c r="D380" s="2">
        <v>320</v>
      </c>
      <c r="E380" s="3">
        <v>125</v>
      </c>
      <c r="F380" s="4">
        <f t="shared" si="0"/>
        <v>25</v>
      </c>
      <c r="G380" s="2">
        <v>632</v>
      </c>
      <c r="H380" s="6">
        <f t="shared" si="1"/>
        <v>2.6333333333333334E-5</v>
      </c>
      <c r="I380" s="6">
        <f t="shared" si="2"/>
        <v>26.333333333333332</v>
      </c>
      <c r="J380" s="6">
        <f t="shared" si="3"/>
        <v>8.2291666666666666E-2</v>
      </c>
      <c r="N380" s="7"/>
    </row>
    <row r="381" spans="1:14" ht="12.5" x14ac:dyDescent="0.25">
      <c r="A381" s="5" t="s">
        <v>545</v>
      </c>
      <c r="B381" s="2">
        <v>4121884</v>
      </c>
      <c r="C381" s="2">
        <v>150</v>
      </c>
      <c r="D381" s="2">
        <v>4</v>
      </c>
      <c r="E381" s="3">
        <v>5</v>
      </c>
      <c r="F381" s="4">
        <f t="shared" si="0"/>
        <v>1</v>
      </c>
      <c r="G381" s="2">
        <v>2589</v>
      </c>
      <c r="H381" s="6">
        <f t="shared" si="1"/>
        <v>1.0787500000000001E-4</v>
      </c>
      <c r="I381" s="6">
        <f t="shared" si="2"/>
        <v>107.87500000000001</v>
      </c>
      <c r="J381" s="6">
        <f t="shared" si="3"/>
        <v>26.968750000000004</v>
      </c>
      <c r="N381" s="7"/>
    </row>
    <row r="382" spans="1:14" ht="12.5" x14ac:dyDescent="0.25">
      <c r="A382" s="5" t="s">
        <v>546</v>
      </c>
      <c r="B382" s="2">
        <v>4121856</v>
      </c>
      <c r="C382" s="2">
        <v>225</v>
      </c>
      <c r="D382" s="2">
        <v>12</v>
      </c>
      <c r="E382" s="3">
        <v>10</v>
      </c>
      <c r="F382" s="4">
        <f t="shared" si="0"/>
        <v>2</v>
      </c>
      <c r="G382" s="2">
        <v>1255</v>
      </c>
      <c r="H382" s="6">
        <f t="shared" si="1"/>
        <v>5.2291666666666666E-5</v>
      </c>
      <c r="I382" s="6">
        <f t="shared" si="2"/>
        <v>52.291666666666664</v>
      </c>
      <c r="J382" s="6">
        <f t="shared" si="3"/>
        <v>4.3576388888888884</v>
      </c>
      <c r="N382" s="7"/>
    </row>
    <row r="383" spans="1:14" ht="12.5" x14ac:dyDescent="0.25">
      <c r="A383" s="5" t="s">
        <v>547</v>
      </c>
      <c r="B383" s="2">
        <v>4119284</v>
      </c>
      <c r="C383" s="2">
        <v>60</v>
      </c>
      <c r="D383" s="2">
        <v>320</v>
      </c>
      <c r="E383" s="3">
        <v>170</v>
      </c>
      <c r="F383" s="4">
        <f t="shared" si="0"/>
        <v>34</v>
      </c>
      <c r="G383" s="2">
        <v>28063</v>
      </c>
      <c r="H383" s="6">
        <f t="shared" si="1"/>
        <v>1.1692916666666666E-3</v>
      </c>
      <c r="I383" s="6">
        <f t="shared" si="2"/>
        <v>1169.2916666666665</v>
      </c>
      <c r="J383" s="6">
        <f t="shared" si="3"/>
        <v>3.6540364583333327</v>
      </c>
      <c r="N383" s="7"/>
    </row>
    <row r="384" spans="1:14" ht="12.5" x14ac:dyDescent="0.25">
      <c r="A384" s="5" t="s">
        <v>548</v>
      </c>
      <c r="B384" s="2">
        <v>4121868</v>
      </c>
      <c r="C384" s="2">
        <v>150</v>
      </c>
      <c r="D384" s="2">
        <v>4</v>
      </c>
      <c r="E384" s="3">
        <v>10</v>
      </c>
      <c r="F384" s="4">
        <f t="shared" si="0"/>
        <v>2</v>
      </c>
      <c r="G384" s="2">
        <v>1975</v>
      </c>
      <c r="H384" s="6">
        <f t="shared" si="1"/>
        <v>8.229166666666667E-5</v>
      </c>
      <c r="I384" s="6">
        <f t="shared" si="2"/>
        <v>82.291666666666671</v>
      </c>
      <c r="J384" s="6">
        <f t="shared" si="3"/>
        <v>20.572916666666668</v>
      </c>
      <c r="N384" s="7"/>
    </row>
    <row r="385" spans="1:14" ht="12.5" x14ac:dyDescent="0.25">
      <c r="A385" s="5" t="s">
        <v>549</v>
      </c>
      <c r="B385" s="2">
        <v>4121840</v>
      </c>
      <c r="C385" s="2">
        <v>224</v>
      </c>
      <c r="D385" s="2">
        <v>12</v>
      </c>
      <c r="E385" s="3">
        <v>10</v>
      </c>
      <c r="F385" s="4">
        <f t="shared" si="0"/>
        <v>2</v>
      </c>
      <c r="G385" s="2">
        <v>27938</v>
      </c>
      <c r="H385" s="6">
        <f t="shared" si="1"/>
        <v>1.1640833333333334E-3</v>
      </c>
      <c r="I385" s="6">
        <f t="shared" si="2"/>
        <v>1164.0833333333333</v>
      </c>
      <c r="J385" s="6">
        <f t="shared" si="3"/>
        <v>97.006944444444443</v>
      </c>
      <c r="N385" s="7"/>
    </row>
    <row r="386" spans="1:14" ht="12.5" x14ac:dyDescent="0.25">
      <c r="A386" s="5" t="s">
        <v>550</v>
      </c>
      <c r="B386" s="2">
        <v>4119604</v>
      </c>
      <c r="C386" s="2">
        <v>61</v>
      </c>
      <c r="D386" s="2">
        <v>320</v>
      </c>
      <c r="E386" s="3">
        <v>110</v>
      </c>
      <c r="F386" s="4">
        <f t="shared" si="0"/>
        <v>22</v>
      </c>
      <c r="G386" s="2">
        <v>30591</v>
      </c>
      <c r="H386" s="6">
        <f t="shared" si="1"/>
        <v>1.2746249999999999E-3</v>
      </c>
      <c r="I386" s="6">
        <f t="shared" si="2"/>
        <v>1274.625</v>
      </c>
      <c r="J386" s="6">
        <f t="shared" si="3"/>
        <v>3.9832031250000002</v>
      </c>
      <c r="N386" s="7"/>
    </row>
    <row r="387" spans="1:14" ht="12.5" x14ac:dyDescent="0.25">
      <c r="A387" s="5" t="s">
        <v>551</v>
      </c>
      <c r="B387" s="2">
        <v>4121852</v>
      </c>
      <c r="C387" s="2">
        <v>150</v>
      </c>
      <c r="D387" s="2">
        <v>4</v>
      </c>
      <c r="E387" s="3">
        <v>5</v>
      </c>
      <c r="F387" s="4">
        <f t="shared" si="0"/>
        <v>1</v>
      </c>
      <c r="G387" s="2">
        <v>414</v>
      </c>
      <c r="H387" s="6">
        <f t="shared" si="1"/>
        <v>1.7249999999999999E-5</v>
      </c>
      <c r="I387" s="6">
        <f t="shared" si="2"/>
        <v>17.249999999999996</v>
      </c>
      <c r="J387" s="6">
        <f t="shared" si="3"/>
        <v>4.3124999999999991</v>
      </c>
      <c r="N387" s="7"/>
    </row>
    <row r="388" spans="1:14" ht="12.5" x14ac:dyDescent="0.25">
      <c r="A388" s="5" t="s">
        <v>552</v>
      </c>
      <c r="B388" s="2">
        <v>4121824</v>
      </c>
      <c r="C388" s="2">
        <v>225</v>
      </c>
      <c r="D388" s="2">
        <v>12</v>
      </c>
      <c r="E388" s="3">
        <v>10</v>
      </c>
      <c r="F388" s="4">
        <f t="shared" si="0"/>
        <v>2</v>
      </c>
      <c r="G388" s="2">
        <v>1243</v>
      </c>
      <c r="H388" s="6">
        <f t="shared" si="1"/>
        <v>5.1791666666666667E-5</v>
      </c>
      <c r="I388" s="6">
        <f t="shared" si="2"/>
        <v>51.791666666666664</v>
      </c>
      <c r="J388" s="6">
        <f t="shared" si="3"/>
        <v>4.3159722222222223</v>
      </c>
      <c r="N388" s="7"/>
    </row>
    <row r="389" spans="1:14" ht="12.5" x14ac:dyDescent="0.25">
      <c r="A389" s="5" t="s">
        <v>553</v>
      </c>
      <c r="B389" s="2">
        <v>4119924</v>
      </c>
      <c r="C389" s="2">
        <v>61</v>
      </c>
      <c r="D389" s="2">
        <v>320</v>
      </c>
      <c r="E389" s="3">
        <v>110</v>
      </c>
      <c r="F389" s="4">
        <f t="shared" si="0"/>
        <v>22</v>
      </c>
      <c r="G389" s="2">
        <v>29743</v>
      </c>
      <c r="H389" s="6">
        <f t="shared" si="1"/>
        <v>1.2392916666666668E-3</v>
      </c>
      <c r="I389" s="6">
        <f t="shared" si="2"/>
        <v>1239.2916666666667</v>
      </c>
      <c r="J389" s="6">
        <f t="shared" si="3"/>
        <v>3.8727864583333336</v>
      </c>
      <c r="N389" s="7"/>
    </row>
    <row r="390" spans="1:14" ht="12.5" x14ac:dyDescent="0.25">
      <c r="A390" s="5" t="s">
        <v>141</v>
      </c>
      <c r="B390" s="2">
        <v>4121836</v>
      </c>
      <c r="C390" s="2">
        <v>150</v>
      </c>
      <c r="D390" s="2">
        <v>4</v>
      </c>
      <c r="E390" s="3">
        <v>5</v>
      </c>
      <c r="F390" s="4">
        <f t="shared" si="0"/>
        <v>1</v>
      </c>
      <c r="G390" s="2">
        <v>409</v>
      </c>
      <c r="H390" s="6">
        <f t="shared" si="1"/>
        <v>1.7041666666666666E-5</v>
      </c>
      <c r="I390" s="6">
        <f t="shared" si="2"/>
        <v>17.041666666666668</v>
      </c>
      <c r="J390" s="6">
        <f t="shared" si="3"/>
        <v>4.260416666666667</v>
      </c>
      <c r="N390" s="7"/>
    </row>
    <row r="391" spans="1:14" ht="12.5" x14ac:dyDescent="0.25">
      <c r="A391" s="5" t="s">
        <v>554</v>
      </c>
      <c r="B391" s="2">
        <v>4121808</v>
      </c>
      <c r="C391" s="2">
        <v>224</v>
      </c>
      <c r="D391" s="2">
        <v>12</v>
      </c>
      <c r="E391" s="3">
        <v>10</v>
      </c>
      <c r="F391" s="4">
        <f t="shared" si="0"/>
        <v>2</v>
      </c>
      <c r="G391" s="2">
        <v>1251</v>
      </c>
      <c r="H391" s="6">
        <f t="shared" si="1"/>
        <v>5.2125E-5</v>
      </c>
      <c r="I391" s="6">
        <f t="shared" si="2"/>
        <v>52.125</v>
      </c>
      <c r="J391" s="6">
        <f t="shared" si="3"/>
        <v>4.34375</v>
      </c>
      <c r="N391" s="7"/>
    </row>
    <row r="392" spans="1:14" ht="12.5" x14ac:dyDescent="0.25">
      <c r="A392" s="5" t="s">
        <v>555</v>
      </c>
      <c r="B392" s="2">
        <v>4120244</v>
      </c>
      <c r="C392" s="2">
        <v>62</v>
      </c>
      <c r="D392" s="2">
        <v>320</v>
      </c>
      <c r="E392" s="3">
        <v>130</v>
      </c>
      <c r="F392" s="4">
        <f t="shared" si="0"/>
        <v>26</v>
      </c>
      <c r="G392" s="2">
        <v>28239</v>
      </c>
      <c r="H392" s="6">
        <f t="shared" si="1"/>
        <v>1.1766249999999999E-3</v>
      </c>
      <c r="I392" s="6">
        <f t="shared" si="2"/>
        <v>1176.625</v>
      </c>
      <c r="J392" s="6">
        <f t="shared" si="3"/>
        <v>3.6769531249999998</v>
      </c>
      <c r="N392" s="7"/>
    </row>
    <row r="393" spans="1:14" ht="12.5" x14ac:dyDescent="0.25">
      <c r="A393" s="5" t="s">
        <v>556</v>
      </c>
      <c r="B393" s="2">
        <v>4121820</v>
      </c>
      <c r="C393" s="2">
        <v>150</v>
      </c>
      <c r="D393" s="2">
        <v>4</v>
      </c>
      <c r="E393" s="3">
        <v>5</v>
      </c>
      <c r="F393" s="4">
        <f t="shared" si="0"/>
        <v>1</v>
      </c>
      <c r="G393" s="2">
        <v>386</v>
      </c>
      <c r="H393" s="6">
        <f t="shared" si="1"/>
        <v>1.6083333333333332E-5</v>
      </c>
      <c r="I393" s="6">
        <f t="shared" si="2"/>
        <v>16.083333333333332</v>
      </c>
      <c r="J393" s="6">
        <f t="shared" si="3"/>
        <v>4.020833333333333</v>
      </c>
      <c r="N393" s="7"/>
    </row>
    <row r="394" spans="1:14" ht="12.5" x14ac:dyDescent="0.25">
      <c r="A394" s="5" t="s">
        <v>557</v>
      </c>
      <c r="B394" s="2">
        <v>4121792</v>
      </c>
      <c r="C394" s="2">
        <v>225</v>
      </c>
      <c r="D394" s="2">
        <v>12</v>
      </c>
      <c r="E394" s="3">
        <v>5</v>
      </c>
      <c r="F394" s="4">
        <f t="shared" si="0"/>
        <v>1</v>
      </c>
      <c r="G394" s="2">
        <v>1222</v>
      </c>
      <c r="H394" s="6">
        <f t="shared" si="1"/>
        <v>5.0916666666666666E-5</v>
      </c>
      <c r="I394" s="6">
        <f t="shared" si="2"/>
        <v>50.916666666666664</v>
      </c>
      <c r="J394" s="6">
        <f t="shared" si="3"/>
        <v>4.2430555555555554</v>
      </c>
      <c r="N394" s="7"/>
    </row>
    <row r="395" spans="1:14" ht="12.5" x14ac:dyDescent="0.25">
      <c r="A395" s="5" t="s">
        <v>558</v>
      </c>
      <c r="B395" s="2">
        <v>4120564</v>
      </c>
      <c r="C395" s="2">
        <v>62</v>
      </c>
      <c r="D395" s="2">
        <v>320</v>
      </c>
      <c r="E395" s="3">
        <v>160</v>
      </c>
      <c r="F395" s="4">
        <f t="shared" si="0"/>
        <v>32</v>
      </c>
      <c r="G395" s="2">
        <v>1244</v>
      </c>
      <c r="H395" s="6">
        <f t="shared" si="1"/>
        <v>5.1833333333333331E-5</v>
      </c>
      <c r="I395" s="6">
        <f t="shared" si="2"/>
        <v>51.833333333333329</v>
      </c>
      <c r="J395" s="6">
        <f t="shared" si="3"/>
        <v>0.16197916666666665</v>
      </c>
      <c r="N395" s="7"/>
    </row>
    <row r="396" spans="1:14" ht="12.5" x14ac:dyDescent="0.25">
      <c r="A396" s="5" t="s">
        <v>559</v>
      </c>
      <c r="B396" s="2">
        <v>4121804</v>
      </c>
      <c r="C396" s="2">
        <v>150</v>
      </c>
      <c r="D396" s="2">
        <v>4</v>
      </c>
      <c r="E396" s="3">
        <v>5</v>
      </c>
      <c r="F396" s="4">
        <f t="shared" si="0"/>
        <v>1</v>
      </c>
      <c r="G396" s="2">
        <v>371</v>
      </c>
      <c r="H396" s="6">
        <f t="shared" si="1"/>
        <v>1.5458333333333334E-5</v>
      </c>
      <c r="I396" s="6">
        <f t="shared" si="2"/>
        <v>15.458333333333334</v>
      </c>
      <c r="J396" s="6">
        <f t="shared" si="3"/>
        <v>3.8645833333333335</v>
      </c>
      <c r="N396" s="7"/>
    </row>
    <row r="397" spans="1:14" ht="12.5" x14ac:dyDescent="0.25">
      <c r="A397" s="5" t="s">
        <v>560</v>
      </c>
      <c r="B397" s="2">
        <v>4121776</v>
      </c>
      <c r="C397" s="2">
        <v>224</v>
      </c>
      <c r="D397" s="2">
        <v>12</v>
      </c>
      <c r="E397" s="3">
        <v>5</v>
      </c>
      <c r="F397" s="4">
        <f t="shared" si="0"/>
        <v>1</v>
      </c>
      <c r="G397" s="2">
        <v>1236</v>
      </c>
      <c r="H397" s="6">
        <f t="shared" si="1"/>
        <v>5.1499999999999998E-5</v>
      </c>
      <c r="I397" s="6">
        <f t="shared" si="2"/>
        <v>51.5</v>
      </c>
      <c r="J397" s="6">
        <f t="shared" si="3"/>
        <v>4.291666666666667</v>
      </c>
      <c r="N397" s="7"/>
    </row>
    <row r="398" spans="1:14" ht="12.5" x14ac:dyDescent="0.25">
      <c r="A398" s="5" t="s">
        <v>561</v>
      </c>
      <c r="B398" s="2">
        <v>4120884</v>
      </c>
      <c r="C398" s="2">
        <v>63</v>
      </c>
      <c r="D398" s="2">
        <v>320</v>
      </c>
      <c r="E398" s="3">
        <v>115</v>
      </c>
      <c r="F398" s="4">
        <f t="shared" si="0"/>
        <v>23</v>
      </c>
      <c r="G398" s="2">
        <v>1251</v>
      </c>
      <c r="H398" s="6">
        <f t="shared" si="1"/>
        <v>5.2125E-5</v>
      </c>
      <c r="I398" s="6">
        <f t="shared" si="2"/>
        <v>52.125</v>
      </c>
      <c r="J398" s="6">
        <f t="shared" si="3"/>
        <v>0.16289062500000001</v>
      </c>
      <c r="N398" s="7"/>
    </row>
    <row r="399" spans="1:14" ht="12.5" x14ac:dyDescent="0.25">
      <c r="A399" s="5" t="s">
        <v>562</v>
      </c>
      <c r="B399" s="2">
        <v>4121788</v>
      </c>
      <c r="C399" s="2">
        <v>150</v>
      </c>
      <c r="D399" s="2">
        <v>4</v>
      </c>
      <c r="E399" s="3">
        <v>5</v>
      </c>
      <c r="F399" s="4">
        <f t="shared" si="0"/>
        <v>1</v>
      </c>
      <c r="G399" s="2">
        <v>2799</v>
      </c>
      <c r="H399" s="6">
        <f t="shared" si="1"/>
        <v>1.16625E-4</v>
      </c>
      <c r="I399" s="6">
        <f t="shared" si="2"/>
        <v>116.625</v>
      </c>
      <c r="J399" s="6">
        <f t="shared" si="3"/>
        <v>29.15625</v>
      </c>
      <c r="N399" s="7"/>
    </row>
    <row r="400" spans="1:14" ht="12.5" x14ac:dyDescent="0.25">
      <c r="A400" s="5" t="s">
        <v>563</v>
      </c>
      <c r="B400" s="2">
        <v>4121760</v>
      </c>
      <c r="C400" s="2">
        <v>225</v>
      </c>
      <c r="D400" s="2">
        <v>12</v>
      </c>
      <c r="E400" s="3">
        <v>10</v>
      </c>
      <c r="F400" s="4">
        <f t="shared" si="0"/>
        <v>2</v>
      </c>
      <c r="G400" s="2">
        <v>1235</v>
      </c>
      <c r="H400" s="6">
        <f t="shared" si="1"/>
        <v>5.1458333333333335E-5</v>
      </c>
      <c r="I400" s="6">
        <f t="shared" si="2"/>
        <v>51.458333333333336</v>
      </c>
      <c r="J400" s="6">
        <f t="shared" si="3"/>
        <v>4.2881944444444446</v>
      </c>
      <c r="N400" s="7"/>
    </row>
    <row r="401" spans="1:14" ht="12.5" x14ac:dyDescent="0.25">
      <c r="A401" s="5" t="s">
        <v>564</v>
      </c>
      <c r="B401" s="2">
        <v>4121204</v>
      </c>
      <c r="C401" s="2">
        <v>63</v>
      </c>
      <c r="D401" s="2">
        <v>320</v>
      </c>
      <c r="E401" s="3">
        <v>110</v>
      </c>
      <c r="F401" s="4">
        <f t="shared" si="0"/>
        <v>22</v>
      </c>
      <c r="G401" s="2">
        <v>635</v>
      </c>
      <c r="H401" s="6">
        <f t="shared" si="1"/>
        <v>2.6458333333333334E-5</v>
      </c>
      <c r="I401" s="6">
        <f t="shared" si="2"/>
        <v>26.458333333333332</v>
      </c>
      <c r="J401" s="6">
        <f t="shared" si="3"/>
        <v>8.2682291666666657E-2</v>
      </c>
      <c r="N401" s="7"/>
    </row>
    <row r="402" spans="1:14" ht="12.5" x14ac:dyDescent="0.25">
      <c r="A402" s="5" t="s">
        <v>145</v>
      </c>
      <c r="B402" s="2">
        <v>4121772</v>
      </c>
      <c r="C402" s="2">
        <v>150</v>
      </c>
      <c r="D402" s="2">
        <v>4</v>
      </c>
      <c r="E402" s="3">
        <v>5</v>
      </c>
      <c r="F402" s="4">
        <f t="shared" si="0"/>
        <v>1</v>
      </c>
      <c r="G402" s="2">
        <v>2924</v>
      </c>
      <c r="H402" s="6">
        <f t="shared" si="1"/>
        <v>1.2183333333333333E-4</v>
      </c>
      <c r="I402" s="6">
        <f t="shared" si="2"/>
        <v>121.83333333333333</v>
      </c>
      <c r="J402" s="6">
        <f t="shared" si="3"/>
        <v>30.458333333333332</v>
      </c>
      <c r="N402" s="7"/>
    </row>
    <row r="403" spans="1:14" ht="12.5" x14ac:dyDescent="0.25">
      <c r="A403" s="5" t="s">
        <v>565</v>
      </c>
      <c r="B403" s="2">
        <v>4128780</v>
      </c>
      <c r="C403" s="2">
        <v>170</v>
      </c>
      <c r="D403" s="2">
        <v>4</v>
      </c>
      <c r="E403" s="3">
        <v>10</v>
      </c>
      <c r="F403" s="4">
        <f t="shared" si="0"/>
        <v>2</v>
      </c>
      <c r="G403" s="2">
        <v>1255</v>
      </c>
      <c r="H403" s="6">
        <f t="shared" si="1"/>
        <v>5.2291666666666666E-5</v>
      </c>
      <c r="I403" s="6">
        <f t="shared" si="2"/>
        <v>52.291666666666664</v>
      </c>
      <c r="J403" s="6">
        <f t="shared" si="3"/>
        <v>13.072916666666666</v>
      </c>
      <c r="N403" s="7"/>
    </row>
    <row r="404" spans="1:14" ht="12.5" x14ac:dyDescent="0.25">
      <c r="A404" s="5" t="s">
        <v>566</v>
      </c>
      <c r="B404" s="2">
        <v>4194272</v>
      </c>
      <c r="C404" s="2">
        <v>32</v>
      </c>
      <c r="D404" s="2">
        <v>12</v>
      </c>
      <c r="E404" s="3">
        <v>10</v>
      </c>
      <c r="F404" s="4">
        <f t="shared" si="0"/>
        <v>2</v>
      </c>
      <c r="G404" s="2">
        <v>625</v>
      </c>
      <c r="H404" s="6">
        <f t="shared" si="1"/>
        <v>2.6041666666666668E-5</v>
      </c>
      <c r="I404" s="6">
        <f t="shared" si="2"/>
        <v>26.041666666666668</v>
      </c>
      <c r="J404" s="6">
        <f t="shared" si="3"/>
        <v>2.1701388888888888</v>
      </c>
      <c r="N404" s="7"/>
    </row>
    <row r="405" spans="1:14" ht="12.5" x14ac:dyDescent="0.25">
      <c r="A405" s="5" t="s">
        <v>567</v>
      </c>
      <c r="B405" s="2">
        <v>4128784</v>
      </c>
      <c r="C405" s="2">
        <v>9</v>
      </c>
      <c r="D405" s="2">
        <v>4</v>
      </c>
      <c r="E405" s="3">
        <v>5</v>
      </c>
      <c r="F405" s="4">
        <f t="shared" si="0"/>
        <v>1</v>
      </c>
      <c r="G405" s="2">
        <v>638</v>
      </c>
      <c r="H405" s="6">
        <f t="shared" si="1"/>
        <v>2.6583333333333333E-5</v>
      </c>
      <c r="I405" s="6">
        <f t="shared" si="2"/>
        <v>26.583333333333332</v>
      </c>
      <c r="J405" s="6">
        <f t="shared" si="3"/>
        <v>6.645833333333333</v>
      </c>
      <c r="N405" s="7"/>
    </row>
    <row r="406" spans="1:14" ht="12.5" x14ac:dyDescent="0.25">
      <c r="A406" s="5" t="s">
        <v>568</v>
      </c>
      <c r="B406" s="2">
        <v>4194284</v>
      </c>
      <c r="C406" s="2">
        <v>150</v>
      </c>
      <c r="D406" s="2">
        <v>4</v>
      </c>
      <c r="E406" s="3">
        <v>5</v>
      </c>
      <c r="F406" s="4">
        <f t="shared" si="0"/>
        <v>1</v>
      </c>
      <c r="G406" s="2">
        <v>1243</v>
      </c>
      <c r="H406" s="6">
        <f t="shared" si="1"/>
        <v>5.1791666666666667E-5</v>
      </c>
      <c r="I406" s="6">
        <f t="shared" si="2"/>
        <v>51.791666666666664</v>
      </c>
      <c r="J406" s="6">
        <f t="shared" si="3"/>
        <v>12.947916666666666</v>
      </c>
      <c r="N406" s="7"/>
    </row>
    <row r="407" spans="1:14" ht="12.5" x14ac:dyDescent="0.25">
      <c r="A407" s="5" t="s">
        <v>569</v>
      </c>
      <c r="B407" s="2">
        <v>4194256</v>
      </c>
      <c r="C407" s="2">
        <v>33</v>
      </c>
      <c r="D407" s="2">
        <v>12</v>
      </c>
      <c r="E407" s="3">
        <v>10</v>
      </c>
      <c r="F407" s="4">
        <f t="shared" si="0"/>
        <v>2</v>
      </c>
      <c r="G407" s="2">
        <v>1249</v>
      </c>
      <c r="H407" s="6">
        <f t="shared" si="1"/>
        <v>5.2041666666666667E-5</v>
      </c>
      <c r="I407" s="6">
        <f t="shared" si="2"/>
        <v>52.041666666666664</v>
      </c>
      <c r="J407" s="6">
        <f t="shared" si="3"/>
        <v>4.3368055555555554</v>
      </c>
      <c r="N407" s="7"/>
    </row>
    <row r="408" spans="1:14" ht="12.5" x14ac:dyDescent="0.25">
      <c r="A408" s="5" t="s">
        <v>570</v>
      </c>
      <c r="B408" s="2">
        <v>4128788</v>
      </c>
      <c r="C408" s="2">
        <v>9</v>
      </c>
      <c r="D408" s="2">
        <v>4</v>
      </c>
      <c r="E408" s="3">
        <v>10</v>
      </c>
      <c r="F408" s="4">
        <f t="shared" si="0"/>
        <v>2</v>
      </c>
      <c r="G408" s="2">
        <v>641</v>
      </c>
      <c r="H408" s="6">
        <f t="shared" si="1"/>
        <v>2.6708333333333333E-5</v>
      </c>
      <c r="I408" s="6">
        <f t="shared" si="2"/>
        <v>26.708333333333336</v>
      </c>
      <c r="J408" s="6">
        <f t="shared" si="3"/>
        <v>6.6770833333333339</v>
      </c>
      <c r="N408" s="7"/>
    </row>
    <row r="409" spans="1:14" ht="12.5" x14ac:dyDescent="0.25">
      <c r="A409" s="5" t="s">
        <v>571</v>
      </c>
      <c r="B409" s="2">
        <v>4194268</v>
      </c>
      <c r="C409" s="2">
        <v>150</v>
      </c>
      <c r="D409" s="2">
        <v>4</v>
      </c>
      <c r="E409" s="3">
        <v>5</v>
      </c>
      <c r="F409" s="4">
        <f t="shared" si="0"/>
        <v>1</v>
      </c>
      <c r="G409" s="2">
        <v>626</v>
      </c>
      <c r="H409" s="6">
        <f t="shared" si="1"/>
        <v>2.6083333333333335E-5</v>
      </c>
      <c r="I409" s="6">
        <f t="shared" si="2"/>
        <v>26.083333333333332</v>
      </c>
      <c r="J409" s="6">
        <f t="shared" si="3"/>
        <v>6.520833333333333</v>
      </c>
      <c r="N409" s="7"/>
    </row>
    <row r="410" spans="1:14" ht="12.5" x14ac:dyDescent="0.25">
      <c r="A410" s="5" t="s">
        <v>572</v>
      </c>
      <c r="B410" s="2">
        <v>4194240</v>
      </c>
      <c r="C410" s="2">
        <v>64</v>
      </c>
      <c r="D410" s="2">
        <v>12</v>
      </c>
      <c r="E410" s="3">
        <v>5</v>
      </c>
      <c r="F410" s="4">
        <f t="shared" si="0"/>
        <v>1</v>
      </c>
      <c r="G410" s="2">
        <v>1253</v>
      </c>
      <c r="H410" s="6">
        <f t="shared" si="1"/>
        <v>5.2208333333333333E-5</v>
      </c>
      <c r="I410" s="6">
        <f t="shared" si="2"/>
        <v>52.208333333333336</v>
      </c>
      <c r="J410" s="6">
        <f t="shared" si="3"/>
        <v>4.3506944444444446</v>
      </c>
      <c r="N410" s="7"/>
    </row>
    <row r="411" spans="1:14" ht="12.5" x14ac:dyDescent="0.25">
      <c r="A411" s="5" t="s">
        <v>573</v>
      </c>
      <c r="B411" s="2">
        <v>4128792</v>
      </c>
      <c r="C411" s="2">
        <v>0</v>
      </c>
      <c r="D411" s="2">
        <v>8</v>
      </c>
      <c r="E411" s="3">
        <v>10</v>
      </c>
      <c r="F411" s="4">
        <f t="shared" si="0"/>
        <v>2</v>
      </c>
      <c r="G411" s="2">
        <v>1270</v>
      </c>
      <c r="H411" s="6">
        <f t="shared" si="1"/>
        <v>5.2916666666666668E-5</v>
      </c>
      <c r="I411" s="6">
        <f t="shared" si="2"/>
        <v>52.916666666666664</v>
      </c>
      <c r="J411" s="6">
        <f t="shared" si="3"/>
        <v>6.614583333333333</v>
      </c>
      <c r="N411" s="7"/>
    </row>
    <row r="412" spans="1:14" ht="12.5" x14ac:dyDescent="0.25">
      <c r="A412" s="5" t="s">
        <v>574</v>
      </c>
      <c r="B412" s="2">
        <v>4194252</v>
      </c>
      <c r="C412" s="2">
        <v>150</v>
      </c>
      <c r="D412" s="2">
        <v>4</v>
      </c>
      <c r="E412" s="3">
        <v>5</v>
      </c>
      <c r="F412" s="4">
        <f t="shared" si="0"/>
        <v>1</v>
      </c>
      <c r="G412" s="2">
        <v>28006</v>
      </c>
      <c r="H412" s="6">
        <f t="shared" si="1"/>
        <v>1.1669166666666666E-3</v>
      </c>
      <c r="I412" s="6">
        <f t="shared" si="2"/>
        <v>1166.9166666666665</v>
      </c>
      <c r="J412" s="6">
        <f t="shared" si="3"/>
        <v>291.72916666666663</v>
      </c>
      <c r="N412" s="7"/>
    </row>
    <row r="413" spans="1:14" ht="12.5" x14ac:dyDescent="0.25">
      <c r="A413" s="5" t="s">
        <v>575</v>
      </c>
      <c r="B413" s="2">
        <v>4194224</v>
      </c>
      <c r="C413" s="2">
        <v>65</v>
      </c>
      <c r="D413" s="2">
        <v>12</v>
      </c>
      <c r="E413" s="3">
        <v>10</v>
      </c>
      <c r="F413" s="4">
        <f t="shared" si="0"/>
        <v>2</v>
      </c>
      <c r="G413" s="2">
        <v>1243</v>
      </c>
      <c r="H413" s="6">
        <f t="shared" si="1"/>
        <v>5.1791666666666667E-5</v>
      </c>
      <c r="I413" s="6">
        <f t="shared" si="2"/>
        <v>51.791666666666664</v>
      </c>
      <c r="J413" s="6">
        <f t="shared" si="3"/>
        <v>4.3159722222222223</v>
      </c>
      <c r="N413" s="7"/>
    </row>
    <row r="414" spans="1:14" ht="12.5" x14ac:dyDescent="0.25">
      <c r="A414" s="5" t="s">
        <v>576</v>
      </c>
      <c r="B414" s="2">
        <v>4128800</v>
      </c>
      <c r="C414" s="2">
        <v>0</v>
      </c>
      <c r="D414" s="2">
        <v>8</v>
      </c>
      <c r="E414" s="3">
        <v>10</v>
      </c>
      <c r="F414" s="4">
        <f t="shared" si="0"/>
        <v>2</v>
      </c>
      <c r="G414" s="2">
        <v>634</v>
      </c>
      <c r="H414" s="6">
        <f t="shared" si="1"/>
        <v>2.6416666666666667E-5</v>
      </c>
      <c r="I414" s="6">
        <f t="shared" si="2"/>
        <v>26.416666666666668</v>
      </c>
      <c r="J414" s="6">
        <f t="shared" si="3"/>
        <v>3.3020833333333335</v>
      </c>
      <c r="N414" s="7"/>
    </row>
    <row r="415" spans="1:14" ht="12.5" x14ac:dyDescent="0.25">
      <c r="A415" s="5" t="s">
        <v>577</v>
      </c>
      <c r="B415" s="2">
        <v>4194236</v>
      </c>
      <c r="C415" s="2">
        <v>150</v>
      </c>
      <c r="D415" s="2">
        <v>4</v>
      </c>
      <c r="E415" s="3">
        <v>5</v>
      </c>
      <c r="F415" s="4">
        <f t="shared" si="0"/>
        <v>1</v>
      </c>
      <c r="G415" s="2">
        <v>28110</v>
      </c>
      <c r="H415" s="6">
        <f t="shared" si="1"/>
        <v>1.17125E-3</v>
      </c>
      <c r="I415" s="6">
        <f t="shared" si="2"/>
        <v>1171.25</v>
      </c>
      <c r="J415" s="6">
        <f t="shared" si="3"/>
        <v>292.8125</v>
      </c>
      <c r="N415" s="7"/>
    </row>
    <row r="416" spans="1:14" ht="12.5" x14ac:dyDescent="0.25">
      <c r="A416" s="5" t="s">
        <v>578</v>
      </c>
      <c r="B416" s="2">
        <v>4194208</v>
      </c>
      <c r="C416" s="2">
        <v>128</v>
      </c>
      <c r="D416" s="2">
        <v>12</v>
      </c>
      <c r="E416" s="3">
        <v>10</v>
      </c>
      <c r="F416" s="4">
        <f t="shared" si="0"/>
        <v>2</v>
      </c>
      <c r="G416" s="2">
        <v>1584</v>
      </c>
      <c r="H416" s="6">
        <f t="shared" si="1"/>
        <v>6.6000000000000005E-5</v>
      </c>
      <c r="I416" s="6">
        <f t="shared" si="2"/>
        <v>66</v>
      </c>
      <c r="J416" s="6">
        <f t="shared" si="3"/>
        <v>5.5</v>
      </c>
      <c r="N416" s="7"/>
    </row>
    <row r="417" spans="1:14" ht="12.5" x14ac:dyDescent="0.25">
      <c r="A417" s="5" t="s">
        <v>579</v>
      </c>
      <c r="B417" s="2">
        <v>4128808</v>
      </c>
      <c r="C417" s="2">
        <v>251</v>
      </c>
      <c r="D417" s="2">
        <v>20</v>
      </c>
      <c r="E417" s="3">
        <v>10</v>
      </c>
      <c r="F417" s="4">
        <f t="shared" si="0"/>
        <v>2</v>
      </c>
      <c r="G417" s="2">
        <v>791</v>
      </c>
      <c r="H417" s="6">
        <f t="shared" si="1"/>
        <v>3.2958333333333333E-5</v>
      </c>
      <c r="I417" s="6">
        <f t="shared" si="2"/>
        <v>32.958333333333336</v>
      </c>
      <c r="J417" s="6">
        <f t="shared" si="3"/>
        <v>1.6479166666666667</v>
      </c>
      <c r="N417" s="7"/>
    </row>
    <row r="418" spans="1:14" ht="12.5" x14ac:dyDescent="0.25">
      <c r="A418" s="5" t="s">
        <v>580</v>
      </c>
      <c r="B418" s="2">
        <v>4194220</v>
      </c>
      <c r="C418" s="2">
        <v>150</v>
      </c>
      <c r="D418" s="2">
        <v>4</v>
      </c>
      <c r="E418" s="3">
        <v>5</v>
      </c>
      <c r="F418" s="4">
        <f t="shared" si="0"/>
        <v>1</v>
      </c>
      <c r="G418" s="2">
        <v>632</v>
      </c>
      <c r="H418" s="6">
        <f t="shared" si="1"/>
        <v>2.6333333333333334E-5</v>
      </c>
      <c r="I418" s="6">
        <f t="shared" si="2"/>
        <v>26.333333333333332</v>
      </c>
      <c r="J418" s="6">
        <f t="shared" si="3"/>
        <v>6.583333333333333</v>
      </c>
      <c r="N418" s="7"/>
    </row>
    <row r="419" spans="1:14" ht="12.5" x14ac:dyDescent="0.25">
      <c r="A419" s="5" t="s">
        <v>581</v>
      </c>
      <c r="B419" s="2">
        <v>4194192</v>
      </c>
      <c r="C419" s="2">
        <v>160</v>
      </c>
      <c r="D419" s="2">
        <v>12</v>
      </c>
      <c r="E419" s="3">
        <v>5</v>
      </c>
      <c r="F419" s="4">
        <f t="shared" si="0"/>
        <v>1</v>
      </c>
      <c r="G419" s="2">
        <v>1241</v>
      </c>
      <c r="H419" s="6">
        <f t="shared" si="1"/>
        <v>5.1708333333333334E-5</v>
      </c>
      <c r="I419" s="6">
        <f t="shared" si="2"/>
        <v>51.708333333333336</v>
      </c>
      <c r="J419" s="6">
        <f t="shared" si="3"/>
        <v>4.3090277777777777</v>
      </c>
      <c r="N419" s="7"/>
    </row>
    <row r="420" spans="1:14" ht="12.5" x14ac:dyDescent="0.25">
      <c r="A420" s="5" t="s">
        <v>582</v>
      </c>
      <c r="B420" s="2">
        <v>4128828</v>
      </c>
      <c r="C420" s="2">
        <v>255</v>
      </c>
      <c r="D420" s="2">
        <v>8</v>
      </c>
      <c r="E420" s="3">
        <v>10</v>
      </c>
      <c r="F420" s="4">
        <f t="shared" si="0"/>
        <v>2</v>
      </c>
      <c r="G420" s="2">
        <v>1263</v>
      </c>
      <c r="H420" s="6">
        <f t="shared" si="1"/>
        <v>5.2624999999999998E-5</v>
      </c>
      <c r="I420" s="6">
        <f t="shared" si="2"/>
        <v>52.625</v>
      </c>
      <c r="J420" s="6">
        <f t="shared" si="3"/>
        <v>6.578125</v>
      </c>
      <c r="N420" s="7"/>
    </row>
    <row r="421" spans="1:14" ht="12.5" x14ac:dyDescent="0.25">
      <c r="A421" s="5" t="s">
        <v>583</v>
      </c>
      <c r="B421" s="2">
        <v>4194204</v>
      </c>
      <c r="C421" s="2">
        <v>150</v>
      </c>
      <c r="D421" s="2">
        <v>4</v>
      </c>
      <c r="E421" s="3">
        <v>5</v>
      </c>
      <c r="F421" s="4">
        <f t="shared" si="0"/>
        <v>1</v>
      </c>
      <c r="G421" s="2">
        <v>621</v>
      </c>
      <c r="H421" s="6">
        <f t="shared" si="1"/>
        <v>2.5874999999999999E-5</v>
      </c>
      <c r="I421" s="6">
        <f t="shared" si="2"/>
        <v>25.875</v>
      </c>
      <c r="J421" s="6">
        <f t="shared" si="3"/>
        <v>6.46875</v>
      </c>
      <c r="N421" s="7"/>
    </row>
    <row r="422" spans="1:14" ht="12.5" x14ac:dyDescent="0.25">
      <c r="A422" s="5" t="s">
        <v>584</v>
      </c>
      <c r="B422" s="2">
        <v>4194176</v>
      </c>
      <c r="C422" s="2">
        <v>192</v>
      </c>
      <c r="D422" s="2">
        <v>12</v>
      </c>
      <c r="E422" s="3">
        <v>5</v>
      </c>
      <c r="F422" s="4">
        <f t="shared" si="0"/>
        <v>1</v>
      </c>
      <c r="G422" s="2">
        <v>1236</v>
      </c>
      <c r="H422" s="6">
        <f t="shared" si="1"/>
        <v>5.1499999999999998E-5</v>
      </c>
      <c r="I422" s="6">
        <f t="shared" si="2"/>
        <v>51.5</v>
      </c>
      <c r="J422" s="6">
        <f t="shared" si="3"/>
        <v>4.291666666666667</v>
      </c>
      <c r="N422" s="7"/>
    </row>
    <row r="423" spans="1:14" ht="12.5" x14ac:dyDescent="0.25">
      <c r="A423" s="5" t="s">
        <v>585</v>
      </c>
      <c r="B423" s="2">
        <v>4128836</v>
      </c>
      <c r="C423" s="2">
        <v>147</v>
      </c>
      <c r="D423" s="2">
        <v>20</v>
      </c>
      <c r="E423" s="3">
        <v>5</v>
      </c>
      <c r="F423" s="4">
        <f t="shared" si="0"/>
        <v>1</v>
      </c>
      <c r="G423" s="2">
        <v>1248</v>
      </c>
      <c r="H423" s="6">
        <f t="shared" si="1"/>
        <v>5.1999999999999997E-5</v>
      </c>
      <c r="I423" s="6">
        <f t="shared" si="2"/>
        <v>52</v>
      </c>
      <c r="J423" s="6">
        <f t="shared" si="3"/>
        <v>2.6</v>
      </c>
      <c r="N423" s="7"/>
    </row>
    <row r="424" spans="1:14" ht="12.5" x14ac:dyDescent="0.25">
      <c r="A424" s="5" t="s">
        <v>586</v>
      </c>
      <c r="B424" s="2">
        <v>4194188</v>
      </c>
      <c r="C424" s="2">
        <v>150</v>
      </c>
      <c r="D424" s="2">
        <v>4</v>
      </c>
      <c r="E424" s="3">
        <v>5</v>
      </c>
      <c r="F424" s="4">
        <f t="shared" si="0"/>
        <v>1</v>
      </c>
      <c r="G424" s="2">
        <v>1275</v>
      </c>
      <c r="H424" s="6">
        <f t="shared" si="1"/>
        <v>5.3124999999999997E-5</v>
      </c>
      <c r="I424" s="6">
        <f t="shared" si="2"/>
        <v>53.125</v>
      </c>
      <c r="J424" s="6">
        <f t="shared" si="3"/>
        <v>13.28125</v>
      </c>
      <c r="N424" s="7"/>
    </row>
    <row r="425" spans="1:14" ht="12.5" x14ac:dyDescent="0.25">
      <c r="A425" s="5" t="s">
        <v>587</v>
      </c>
      <c r="B425" s="2">
        <v>4194160</v>
      </c>
      <c r="C425" s="2">
        <v>224</v>
      </c>
      <c r="D425" s="2">
        <v>12</v>
      </c>
      <c r="E425" s="3">
        <v>10</v>
      </c>
      <c r="F425" s="4">
        <f t="shared" si="0"/>
        <v>2</v>
      </c>
      <c r="G425" s="2">
        <v>1258</v>
      </c>
      <c r="H425" s="6">
        <f t="shared" si="1"/>
        <v>5.2416666666666669E-5</v>
      </c>
      <c r="I425" s="6">
        <f t="shared" si="2"/>
        <v>52.416666666666664</v>
      </c>
      <c r="J425" s="6">
        <f t="shared" si="3"/>
        <v>4.3680555555555554</v>
      </c>
      <c r="N425" s="7"/>
    </row>
    <row r="426" spans="1:14" ht="12.5" x14ac:dyDescent="0.25">
      <c r="A426" s="5" t="s">
        <v>588</v>
      </c>
      <c r="B426" s="2">
        <v>4128856</v>
      </c>
      <c r="C426" s="2">
        <v>189</v>
      </c>
      <c r="D426" s="2">
        <v>8</v>
      </c>
      <c r="E426" s="3">
        <v>10</v>
      </c>
      <c r="F426" s="4">
        <f t="shared" si="0"/>
        <v>2</v>
      </c>
      <c r="G426" s="2">
        <v>29155</v>
      </c>
      <c r="H426" s="6">
        <f t="shared" si="1"/>
        <v>1.2147916666666668E-3</v>
      </c>
      <c r="I426" s="6">
        <f t="shared" si="2"/>
        <v>1214.7916666666667</v>
      </c>
      <c r="J426" s="6">
        <f t="shared" si="3"/>
        <v>151.84895833333334</v>
      </c>
      <c r="N426" s="7"/>
    </row>
    <row r="427" spans="1:14" ht="12.5" x14ac:dyDescent="0.25">
      <c r="A427" s="5" t="s">
        <v>589</v>
      </c>
      <c r="B427" s="2">
        <v>4194172</v>
      </c>
      <c r="C427" s="2">
        <v>150</v>
      </c>
      <c r="D427" s="2">
        <v>4</v>
      </c>
      <c r="E427" s="3">
        <v>5</v>
      </c>
      <c r="F427" s="4">
        <f t="shared" si="0"/>
        <v>1</v>
      </c>
      <c r="G427" s="2">
        <v>625</v>
      </c>
      <c r="H427" s="6">
        <f t="shared" si="1"/>
        <v>2.6041666666666668E-5</v>
      </c>
      <c r="I427" s="6">
        <f t="shared" si="2"/>
        <v>26.041666666666668</v>
      </c>
      <c r="J427" s="6">
        <f t="shared" si="3"/>
        <v>6.510416666666667</v>
      </c>
      <c r="N427" s="7"/>
    </row>
    <row r="428" spans="1:14" ht="12.5" x14ac:dyDescent="0.25">
      <c r="A428" s="5" t="s">
        <v>590</v>
      </c>
      <c r="B428" s="2">
        <v>4194144</v>
      </c>
      <c r="C428" s="2">
        <v>0</v>
      </c>
      <c r="D428" s="2">
        <v>12</v>
      </c>
      <c r="E428" s="3">
        <v>5</v>
      </c>
      <c r="F428" s="4">
        <f t="shared" si="0"/>
        <v>1</v>
      </c>
      <c r="G428" s="2">
        <v>1249</v>
      </c>
      <c r="H428" s="6">
        <f t="shared" si="1"/>
        <v>5.2041666666666667E-5</v>
      </c>
      <c r="I428" s="6">
        <f t="shared" si="2"/>
        <v>52.041666666666664</v>
      </c>
      <c r="J428" s="6">
        <f t="shared" si="3"/>
        <v>4.3368055555555554</v>
      </c>
      <c r="N428" s="7"/>
    </row>
    <row r="429" spans="1:14" ht="12.5" x14ac:dyDescent="0.25">
      <c r="A429" s="5" t="s">
        <v>591</v>
      </c>
      <c r="B429" s="2">
        <v>4128864</v>
      </c>
      <c r="C429" s="2">
        <v>192</v>
      </c>
      <c r="D429" s="2">
        <v>20</v>
      </c>
      <c r="E429" s="3">
        <v>10</v>
      </c>
      <c r="F429" s="4">
        <f t="shared" si="0"/>
        <v>2</v>
      </c>
      <c r="G429" s="2">
        <v>1252</v>
      </c>
      <c r="H429" s="6">
        <f t="shared" si="1"/>
        <v>5.216666666666667E-5</v>
      </c>
      <c r="I429" s="6">
        <f t="shared" si="2"/>
        <v>52.166666666666664</v>
      </c>
      <c r="J429" s="6">
        <f t="shared" si="3"/>
        <v>2.6083333333333334</v>
      </c>
      <c r="N429" s="7"/>
    </row>
    <row r="430" spans="1:14" ht="12.5" x14ac:dyDescent="0.25">
      <c r="A430" s="5" t="s">
        <v>592</v>
      </c>
      <c r="B430" s="2">
        <v>4194156</v>
      </c>
      <c r="C430" s="2">
        <v>150</v>
      </c>
      <c r="D430" s="2">
        <v>4</v>
      </c>
      <c r="E430" s="3">
        <v>5</v>
      </c>
      <c r="F430" s="4">
        <f t="shared" si="0"/>
        <v>1</v>
      </c>
      <c r="G430" s="2">
        <v>640</v>
      </c>
      <c r="H430" s="6">
        <f t="shared" si="1"/>
        <v>2.6666666666666667E-5</v>
      </c>
      <c r="I430" s="6">
        <f t="shared" si="2"/>
        <v>26.666666666666664</v>
      </c>
      <c r="J430" s="6">
        <f t="shared" si="3"/>
        <v>6.6666666666666661</v>
      </c>
      <c r="N430" s="7"/>
    </row>
    <row r="431" spans="1:14" ht="12.5" x14ac:dyDescent="0.25">
      <c r="A431" s="5" t="s">
        <v>593</v>
      </c>
      <c r="B431" s="2">
        <v>4194128</v>
      </c>
      <c r="C431" s="2">
        <v>32</v>
      </c>
      <c r="D431" s="2">
        <v>12</v>
      </c>
      <c r="E431" s="3">
        <v>10</v>
      </c>
      <c r="F431" s="4">
        <f t="shared" si="0"/>
        <v>2</v>
      </c>
      <c r="G431" s="2">
        <v>1243</v>
      </c>
      <c r="H431" s="6">
        <f t="shared" si="1"/>
        <v>5.1791666666666667E-5</v>
      </c>
      <c r="I431" s="6">
        <f t="shared" si="2"/>
        <v>51.791666666666664</v>
      </c>
      <c r="J431" s="6">
        <f t="shared" si="3"/>
        <v>4.3159722222222223</v>
      </c>
      <c r="N431" s="7"/>
    </row>
    <row r="432" spans="1:14" ht="12.5" x14ac:dyDescent="0.25">
      <c r="A432" s="5" t="s">
        <v>594</v>
      </c>
      <c r="B432" s="2">
        <v>4128884</v>
      </c>
      <c r="C432" s="2">
        <v>89</v>
      </c>
      <c r="D432" s="2">
        <v>8</v>
      </c>
      <c r="E432" s="3">
        <v>5</v>
      </c>
      <c r="F432" s="4">
        <f t="shared" si="0"/>
        <v>1</v>
      </c>
      <c r="G432" s="2">
        <v>636</v>
      </c>
      <c r="H432" s="6">
        <f t="shared" si="1"/>
        <v>2.65E-5</v>
      </c>
      <c r="I432" s="6">
        <f t="shared" si="2"/>
        <v>26.5</v>
      </c>
      <c r="J432" s="6">
        <f t="shared" si="3"/>
        <v>3.3125</v>
      </c>
      <c r="N432" s="7"/>
    </row>
    <row r="433" spans="1:14" ht="12.5" x14ac:dyDescent="0.25">
      <c r="A433" s="5" t="s">
        <v>595</v>
      </c>
      <c r="B433" s="2">
        <v>4194140</v>
      </c>
      <c r="C433" s="2">
        <v>150</v>
      </c>
      <c r="D433" s="2">
        <v>4</v>
      </c>
      <c r="E433" s="3">
        <v>5</v>
      </c>
      <c r="F433" s="4">
        <f t="shared" si="0"/>
        <v>1</v>
      </c>
      <c r="G433" s="2">
        <v>1224</v>
      </c>
      <c r="H433" s="6">
        <f t="shared" si="1"/>
        <v>5.1E-5</v>
      </c>
      <c r="I433" s="6">
        <f t="shared" si="2"/>
        <v>51</v>
      </c>
      <c r="J433" s="6">
        <f t="shared" si="3"/>
        <v>12.75</v>
      </c>
      <c r="N433" s="7"/>
    </row>
    <row r="434" spans="1:14" ht="12.5" x14ac:dyDescent="0.25">
      <c r="A434" s="5" t="s">
        <v>596</v>
      </c>
      <c r="B434" s="2">
        <v>4194112</v>
      </c>
      <c r="C434" s="2">
        <v>64</v>
      </c>
      <c r="D434" s="2">
        <v>12</v>
      </c>
      <c r="E434" s="3">
        <v>10</v>
      </c>
      <c r="F434" s="4">
        <f t="shared" si="0"/>
        <v>2</v>
      </c>
      <c r="G434" s="2">
        <v>3294</v>
      </c>
      <c r="H434" s="6">
        <f t="shared" si="1"/>
        <v>1.3725E-4</v>
      </c>
      <c r="I434" s="6">
        <f t="shared" si="2"/>
        <v>137.25</v>
      </c>
      <c r="J434" s="6">
        <f t="shared" si="3"/>
        <v>11.4375</v>
      </c>
      <c r="N434" s="7"/>
    </row>
    <row r="435" spans="1:14" ht="12.5" x14ac:dyDescent="0.25">
      <c r="A435" s="5" t="s">
        <v>597</v>
      </c>
      <c r="B435" s="2">
        <v>4128892</v>
      </c>
      <c r="C435" s="2">
        <v>152</v>
      </c>
      <c r="D435" s="2">
        <v>20</v>
      </c>
      <c r="E435" s="3">
        <v>5</v>
      </c>
      <c r="F435" s="4">
        <f t="shared" si="0"/>
        <v>1</v>
      </c>
      <c r="G435" s="2">
        <v>28123</v>
      </c>
      <c r="H435" s="6">
        <f t="shared" si="1"/>
        <v>1.1717916666666667E-3</v>
      </c>
      <c r="I435" s="6">
        <f t="shared" si="2"/>
        <v>1171.7916666666667</v>
      </c>
      <c r="J435" s="6">
        <f t="shared" si="3"/>
        <v>58.589583333333337</v>
      </c>
      <c r="N435" s="7"/>
    </row>
    <row r="436" spans="1:14" ht="12.5" x14ac:dyDescent="0.25">
      <c r="A436" s="5" t="s">
        <v>598</v>
      </c>
      <c r="B436" s="2">
        <v>4194124</v>
      </c>
      <c r="C436" s="2">
        <v>150</v>
      </c>
      <c r="D436" s="2">
        <v>4</v>
      </c>
      <c r="E436" s="3">
        <v>5</v>
      </c>
      <c r="F436" s="4">
        <f t="shared" si="0"/>
        <v>1</v>
      </c>
      <c r="G436" s="2">
        <v>1290</v>
      </c>
      <c r="H436" s="6">
        <f t="shared" si="1"/>
        <v>5.3749999999999999E-5</v>
      </c>
      <c r="I436" s="6">
        <f t="shared" si="2"/>
        <v>53.75</v>
      </c>
      <c r="J436" s="6">
        <f t="shared" si="3"/>
        <v>13.4375</v>
      </c>
      <c r="N436" s="7"/>
    </row>
    <row r="437" spans="1:14" ht="12.5" x14ac:dyDescent="0.25">
      <c r="A437" s="5" t="s">
        <v>599</v>
      </c>
      <c r="B437" s="2">
        <v>4194096</v>
      </c>
      <c r="C437" s="2">
        <v>96</v>
      </c>
      <c r="D437" s="2">
        <v>12</v>
      </c>
      <c r="E437" s="3">
        <v>10</v>
      </c>
      <c r="F437" s="4">
        <f t="shared" si="0"/>
        <v>2</v>
      </c>
      <c r="G437" s="2">
        <v>1241</v>
      </c>
      <c r="H437" s="6">
        <f t="shared" si="1"/>
        <v>5.1708333333333334E-5</v>
      </c>
      <c r="I437" s="6">
        <f t="shared" si="2"/>
        <v>51.708333333333336</v>
      </c>
      <c r="J437" s="6">
        <f t="shared" si="3"/>
        <v>4.3090277777777777</v>
      </c>
      <c r="N437" s="7"/>
    </row>
    <row r="438" spans="1:14" ht="12.5" x14ac:dyDescent="0.25">
      <c r="A438" s="5" t="s">
        <v>600</v>
      </c>
      <c r="B438" s="2">
        <v>4128912</v>
      </c>
      <c r="C438" s="2">
        <v>25</v>
      </c>
      <c r="D438" s="2">
        <v>8</v>
      </c>
      <c r="E438" s="3">
        <v>10</v>
      </c>
      <c r="F438" s="4">
        <f t="shared" si="0"/>
        <v>2</v>
      </c>
      <c r="G438" s="2">
        <v>28001</v>
      </c>
      <c r="H438" s="6">
        <f t="shared" si="1"/>
        <v>1.1667083333333334E-3</v>
      </c>
      <c r="I438" s="6">
        <f t="shared" si="2"/>
        <v>1166.7083333333335</v>
      </c>
      <c r="J438" s="6">
        <f t="shared" si="3"/>
        <v>145.83854166666669</v>
      </c>
      <c r="N438" s="7"/>
    </row>
    <row r="439" spans="1:14" ht="12.5" x14ac:dyDescent="0.25">
      <c r="A439" s="5" t="s">
        <v>601</v>
      </c>
      <c r="B439" s="2">
        <v>4194108</v>
      </c>
      <c r="C439" s="2">
        <v>150</v>
      </c>
      <c r="D439" s="2">
        <v>4</v>
      </c>
      <c r="E439" s="3">
        <v>5</v>
      </c>
      <c r="F439" s="4">
        <f t="shared" si="0"/>
        <v>1</v>
      </c>
      <c r="G439" s="2">
        <v>29664</v>
      </c>
      <c r="H439" s="6">
        <f t="shared" si="1"/>
        <v>1.2359999999999999E-3</v>
      </c>
      <c r="I439" s="6">
        <f t="shared" si="2"/>
        <v>1236</v>
      </c>
      <c r="J439" s="6">
        <f t="shared" si="3"/>
        <v>309</v>
      </c>
      <c r="N439" s="7"/>
    </row>
    <row r="440" spans="1:14" ht="12.5" x14ac:dyDescent="0.25">
      <c r="A440" s="5" t="s">
        <v>602</v>
      </c>
      <c r="B440" s="2">
        <v>4194080</v>
      </c>
      <c r="C440" s="2">
        <v>128</v>
      </c>
      <c r="D440" s="2">
        <v>12</v>
      </c>
      <c r="E440" s="3">
        <v>5</v>
      </c>
      <c r="F440" s="4">
        <f t="shared" si="0"/>
        <v>1</v>
      </c>
      <c r="G440" s="2">
        <v>1251</v>
      </c>
      <c r="H440" s="6">
        <f t="shared" si="1"/>
        <v>5.2125E-5</v>
      </c>
      <c r="I440" s="6">
        <f t="shared" si="2"/>
        <v>52.125</v>
      </c>
      <c r="J440" s="6">
        <f t="shared" si="3"/>
        <v>4.34375</v>
      </c>
      <c r="N440" s="7"/>
    </row>
    <row r="441" spans="1:14" ht="12.5" x14ac:dyDescent="0.25">
      <c r="A441" s="5" t="s">
        <v>603</v>
      </c>
      <c r="B441" s="2">
        <v>4128920</v>
      </c>
      <c r="C441" s="2">
        <v>64</v>
      </c>
      <c r="D441" s="2">
        <v>20</v>
      </c>
      <c r="E441" s="3">
        <v>10</v>
      </c>
      <c r="F441" s="4">
        <f t="shared" si="0"/>
        <v>2</v>
      </c>
      <c r="G441" s="2">
        <v>1244</v>
      </c>
      <c r="H441" s="6">
        <f t="shared" si="1"/>
        <v>5.1833333333333331E-5</v>
      </c>
      <c r="I441" s="6">
        <f t="shared" si="2"/>
        <v>51.833333333333329</v>
      </c>
      <c r="J441" s="6">
        <f t="shared" si="3"/>
        <v>2.5916666666666663</v>
      </c>
      <c r="N441" s="7"/>
    </row>
    <row r="442" spans="1:14" ht="12.5" x14ac:dyDescent="0.25">
      <c r="A442" s="5" t="s">
        <v>604</v>
      </c>
      <c r="B442" s="2">
        <v>4194092</v>
      </c>
      <c r="C442" s="2">
        <v>150</v>
      </c>
      <c r="D442" s="2">
        <v>4</v>
      </c>
      <c r="E442" s="3">
        <v>10</v>
      </c>
      <c r="F442" s="4">
        <f t="shared" si="0"/>
        <v>2</v>
      </c>
      <c r="G442" s="2">
        <v>631</v>
      </c>
      <c r="H442" s="6">
        <f t="shared" si="1"/>
        <v>2.6291666666666668E-5</v>
      </c>
      <c r="I442" s="6">
        <f t="shared" si="2"/>
        <v>26.291666666666668</v>
      </c>
      <c r="J442" s="6">
        <f t="shared" si="3"/>
        <v>6.572916666666667</v>
      </c>
      <c r="N442" s="7"/>
    </row>
    <row r="443" spans="1:14" ht="12.5" x14ac:dyDescent="0.25">
      <c r="A443" s="5" t="s">
        <v>605</v>
      </c>
      <c r="B443" s="2">
        <v>4194064</v>
      </c>
      <c r="C443" s="2">
        <v>160</v>
      </c>
      <c r="D443" s="2">
        <v>12</v>
      </c>
      <c r="E443" s="3">
        <v>5</v>
      </c>
      <c r="F443" s="4">
        <f t="shared" si="0"/>
        <v>1</v>
      </c>
      <c r="G443" s="2">
        <v>632</v>
      </c>
      <c r="H443" s="6">
        <f t="shared" si="1"/>
        <v>2.6333333333333334E-5</v>
      </c>
      <c r="I443" s="6">
        <f t="shared" si="2"/>
        <v>26.333333333333332</v>
      </c>
      <c r="J443" s="6">
        <f t="shared" si="3"/>
        <v>2.1944444444444442</v>
      </c>
      <c r="N443" s="7"/>
    </row>
    <row r="444" spans="1:14" ht="12.5" x14ac:dyDescent="0.25">
      <c r="A444" s="5" t="s">
        <v>606</v>
      </c>
      <c r="B444" s="2">
        <v>4128940</v>
      </c>
      <c r="C444" s="2">
        <v>56</v>
      </c>
      <c r="D444" s="2">
        <v>8</v>
      </c>
      <c r="E444" s="3">
        <v>5</v>
      </c>
      <c r="F444" s="4">
        <f t="shared" si="0"/>
        <v>1</v>
      </c>
      <c r="G444" s="2">
        <v>1249</v>
      </c>
      <c r="H444" s="6">
        <f t="shared" si="1"/>
        <v>5.2041666666666667E-5</v>
      </c>
      <c r="I444" s="6">
        <f t="shared" si="2"/>
        <v>52.041666666666664</v>
      </c>
      <c r="J444" s="6">
        <f t="shared" si="3"/>
        <v>6.505208333333333</v>
      </c>
      <c r="N444" s="7"/>
    </row>
    <row r="445" spans="1:14" ht="12.5" x14ac:dyDescent="0.25">
      <c r="A445" s="5" t="s">
        <v>607</v>
      </c>
      <c r="B445" s="2">
        <v>4194076</v>
      </c>
      <c r="C445" s="2">
        <v>150</v>
      </c>
      <c r="D445" s="2">
        <v>4</v>
      </c>
      <c r="E445" s="3">
        <v>10</v>
      </c>
      <c r="F445" s="4">
        <f t="shared" si="0"/>
        <v>2</v>
      </c>
      <c r="G445" s="2">
        <v>1253</v>
      </c>
      <c r="H445" s="6">
        <f t="shared" si="1"/>
        <v>5.2208333333333333E-5</v>
      </c>
      <c r="I445" s="6">
        <f t="shared" si="2"/>
        <v>52.208333333333336</v>
      </c>
      <c r="J445" s="6">
        <f t="shared" si="3"/>
        <v>13.052083333333334</v>
      </c>
      <c r="N445" s="7"/>
    </row>
    <row r="446" spans="1:14" ht="12.5" x14ac:dyDescent="0.25">
      <c r="A446" s="5" t="s">
        <v>608</v>
      </c>
      <c r="B446" s="2">
        <v>4194048</v>
      </c>
      <c r="C446" s="2">
        <v>192</v>
      </c>
      <c r="D446" s="2">
        <v>12</v>
      </c>
      <c r="E446" s="3">
        <v>10</v>
      </c>
      <c r="F446" s="4">
        <f t="shared" si="0"/>
        <v>2</v>
      </c>
      <c r="G446" s="2">
        <v>27712</v>
      </c>
      <c r="H446" s="6">
        <f t="shared" si="1"/>
        <v>1.1546666666666667E-3</v>
      </c>
      <c r="I446" s="6">
        <f t="shared" si="2"/>
        <v>1154.6666666666667</v>
      </c>
      <c r="J446" s="6">
        <f t="shared" si="3"/>
        <v>96.222222222222229</v>
      </c>
      <c r="N446" s="7"/>
    </row>
    <row r="447" spans="1:14" ht="12.5" x14ac:dyDescent="0.25">
      <c r="A447" s="5" t="s">
        <v>609</v>
      </c>
      <c r="B447" s="2">
        <v>4128948</v>
      </c>
      <c r="C447" s="2">
        <v>119</v>
      </c>
      <c r="D447" s="2">
        <v>20</v>
      </c>
      <c r="E447" s="3">
        <v>10</v>
      </c>
      <c r="F447" s="4">
        <f t="shared" si="0"/>
        <v>2</v>
      </c>
      <c r="G447" s="2">
        <v>28125</v>
      </c>
      <c r="H447" s="6">
        <f t="shared" si="1"/>
        <v>1.171875E-3</v>
      </c>
      <c r="I447" s="6">
        <f t="shared" si="2"/>
        <v>1171.875</v>
      </c>
      <c r="J447" s="6">
        <f t="shared" si="3"/>
        <v>58.59375</v>
      </c>
      <c r="N447" s="7"/>
    </row>
    <row r="448" spans="1:14" ht="12.5" x14ac:dyDescent="0.25">
      <c r="A448" s="5" t="s">
        <v>610</v>
      </c>
      <c r="B448" s="2">
        <v>4194060</v>
      </c>
      <c r="C448" s="2">
        <v>150</v>
      </c>
      <c r="D448" s="2">
        <v>4</v>
      </c>
      <c r="E448" s="3">
        <v>5</v>
      </c>
      <c r="F448" s="4">
        <f t="shared" si="0"/>
        <v>1</v>
      </c>
      <c r="G448" s="2">
        <v>640</v>
      </c>
      <c r="H448" s="6">
        <f t="shared" si="1"/>
        <v>2.6666666666666667E-5</v>
      </c>
      <c r="I448" s="6">
        <f t="shared" si="2"/>
        <v>26.666666666666664</v>
      </c>
      <c r="J448" s="6">
        <f t="shared" si="3"/>
        <v>6.6666666666666661</v>
      </c>
      <c r="N448" s="7"/>
    </row>
    <row r="449" spans="1:14" ht="12.5" x14ac:dyDescent="0.25">
      <c r="A449" s="5" t="s">
        <v>611</v>
      </c>
      <c r="B449" s="2">
        <v>4194032</v>
      </c>
      <c r="C449" s="2">
        <v>224</v>
      </c>
      <c r="D449" s="2">
        <v>12</v>
      </c>
      <c r="E449" s="3">
        <v>5</v>
      </c>
      <c r="F449" s="4">
        <f t="shared" si="0"/>
        <v>1</v>
      </c>
      <c r="G449" s="2">
        <v>1252</v>
      </c>
      <c r="H449" s="6">
        <f t="shared" si="1"/>
        <v>5.216666666666667E-5</v>
      </c>
      <c r="I449" s="6">
        <f t="shared" si="2"/>
        <v>52.166666666666664</v>
      </c>
      <c r="J449" s="6">
        <f t="shared" si="3"/>
        <v>4.3472222222222223</v>
      </c>
      <c r="N449" s="7"/>
    </row>
    <row r="450" spans="1:14" ht="12.5" x14ac:dyDescent="0.25">
      <c r="A450" s="5" t="s">
        <v>612</v>
      </c>
      <c r="B450" s="2">
        <v>4128968</v>
      </c>
      <c r="C450" s="2">
        <v>116</v>
      </c>
      <c r="D450" s="2">
        <v>8</v>
      </c>
      <c r="E450" s="3">
        <v>10</v>
      </c>
      <c r="F450" s="4">
        <f t="shared" si="0"/>
        <v>2</v>
      </c>
      <c r="G450" s="2">
        <v>1277</v>
      </c>
      <c r="H450" s="6">
        <f t="shared" si="1"/>
        <v>5.320833333333333E-5</v>
      </c>
      <c r="I450" s="6">
        <f t="shared" si="2"/>
        <v>53.208333333333329</v>
      </c>
      <c r="J450" s="6">
        <f t="shared" si="3"/>
        <v>6.6510416666666661</v>
      </c>
      <c r="N450" s="7"/>
    </row>
    <row r="451" spans="1:14" ht="12.5" x14ac:dyDescent="0.25">
      <c r="A451" s="5" t="s">
        <v>613</v>
      </c>
      <c r="B451" s="2">
        <v>4194044</v>
      </c>
      <c r="C451" s="2">
        <v>150</v>
      </c>
      <c r="D451" s="2">
        <v>4</v>
      </c>
      <c r="E451" s="3">
        <v>5</v>
      </c>
      <c r="F451" s="4">
        <f t="shared" si="0"/>
        <v>1</v>
      </c>
      <c r="G451" s="2">
        <v>52661</v>
      </c>
      <c r="H451" s="6">
        <f t="shared" si="1"/>
        <v>2.1942083333333332E-3</v>
      </c>
      <c r="I451" s="6">
        <f t="shared" si="2"/>
        <v>2194.208333333333</v>
      </c>
      <c r="J451" s="6">
        <f t="shared" si="3"/>
        <v>548.55208333333326</v>
      </c>
      <c r="N451" s="7"/>
    </row>
    <row r="452" spans="1:14" ht="12.5" x14ac:dyDescent="0.25">
      <c r="A452" s="5" t="s">
        <v>614</v>
      </c>
      <c r="B452" s="2">
        <v>4194016</v>
      </c>
      <c r="C452" s="2">
        <v>0</v>
      </c>
      <c r="D452" s="2">
        <v>12</v>
      </c>
      <c r="E452" s="3">
        <v>5</v>
      </c>
      <c r="F452" s="4">
        <f t="shared" si="0"/>
        <v>1</v>
      </c>
      <c r="G452" s="2">
        <v>1252</v>
      </c>
      <c r="H452" s="6">
        <f t="shared" si="1"/>
        <v>5.216666666666667E-5</v>
      </c>
      <c r="I452" s="6">
        <f t="shared" si="2"/>
        <v>52.166666666666664</v>
      </c>
      <c r="J452" s="6">
        <f t="shared" si="3"/>
        <v>4.3472222222222223</v>
      </c>
      <c r="N452" s="7"/>
    </row>
    <row r="453" spans="1:14" ht="12.5" x14ac:dyDescent="0.25">
      <c r="A453" s="5" t="s">
        <v>615</v>
      </c>
      <c r="B453" s="2">
        <v>4128976</v>
      </c>
      <c r="C453" s="2">
        <v>42</v>
      </c>
      <c r="D453" s="2">
        <v>20</v>
      </c>
      <c r="E453" s="3">
        <v>5</v>
      </c>
      <c r="F453" s="4">
        <f t="shared" si="0"/>
        <v>1</v>
      </c>
      <c r="G453" s="2">
        <v>1268</v>
      </c>
      <c r="H453" s="6">
        <f t="shared" si="1"/>
        <v>5.2833333333333335E-5</v>
      </c>
      <c r="I453" s="6">
        <f t="shared" si="2"/>
        <v>52.833333333333336</v>
      </c>
      <c r="J453" s="6">
        <f t="shared" si="3"/>
        <v>2.6416666666666666</v>
      </c>
      <c r="N453" s="7"/>
    </row>
    <row r="454" spans="1:14" ht="12.5" x14ac:dyDescent="0.25">
      <c r="A454" s="5" t="s">
        <v>616</v>
      </c>
      <c r="B454" s="2">
        <v>4194028</v>
      </c>
      <c r="C454" s="2">
        <v>150</v>
      </c>
      <c r="D454" s="2">
        <v>4</v>
      </c>
      <c r="E454" s="3">
        <v>10</v>
      </c>
      <c r="F454" s="4">
        <f t="shared" si="0"/>
        <v>2</v>
      </c>
      <c r="G454" s="2">
        <v>1266</v>
      </c>
      <c r="H454" s="6">
        <f t="shared" si="1"/>
        <v>5.2750000000000001E-5</v>
      </c>
      <c r="I454" s="6">
        <f t="shared" si="2"/>
        <v>52.75</v>
      </c>
      <c r="J454" s="6">
        <f t="shared" si="3"/>
        <v>13.1875</v>
      </c>
      <c r="N454" s="7"/>
    </row>
    <row r="455" spans="1:14" ht="12.5" x14ac:dyDescent="0.25">
      <c r="A455" s="5" t="s">
        <v>617</v>
      </c>
      <c r="B455" s="2">
        <v>4194000</v>
      </c>
      <c r="C455" s="2">
        <v>32</v>
      </c>
      <c r="D455" s="2">
        <v>12</v>
      </c>
      <c r="E455" s="3">
        <v>10</v>
      </c>
      <c r="F455" s="4">
        <f t="shared" si="0"/>
        <v>2</v>
      </c>
      <c r="G455" s="2">
        <v>30557</v>
      </c>
      <c r="H455" s="6">
        <f t="shared" si="1"/>
        <v>1.2732083333333334E-3</v>
      </c>
      <c r="I455" s="6">
        <f t="shared" si="2"/>
        <v>1273.2083333333335</v>
      </c>
      <c r="J455" s="6">
        <f t="shared" si="3"/>
        <v>106.10069444444446</v>
      </c>
      <c r="N455" s="7"/>
    </row>
    <row r="456" spans="1:14" ht="12.5" x14ac:dyDescent="0.25">
      <c r="A456" s="5" t="s">
        <v>618</v>
      </c>
      <c r="B456" s="2">
        <v>4128996</v>
      </c>
      <c r="C456" s="2">
        <v>208</v>
      </c>
      <c r="D456" s="2">
        <v>8</v>
      </c>
      <c r="E456" s="3">
        <v>5</v>
      </c>
      <c r="F456" s="4">
        <f t="shared" si="0"/>
        <v>1</v>
      </c>
      <c r="G456" s="2">
        <v>639</v>
      </c>
      <c r="H456" s="6">
        <f t="shared" si="1"/>
        <v>2.6625E-5</v>
      </c>
      <c r="I456" s="6">
        <f t="shared" si="2"/>
        <v>26.625</v>
      </c>
      <c r="J456" s="6">
        <f t="shared" si="3"/>
        <v>3.328125</v>
      </c>
      <c r="N456" s="7"/>
    </row>
    <row r="457" spans="1:14" ht="12.5" x14ac:dyDescent="0.25">
      <c r="A457" s="5" t="s">
        <v>619</v>
      </c>
      <c r="B457" s="2">
        <v>4194012</v>
      </c>
      <c r="C457" s="2">
        <v>150</v>
      </c>
      <c r="D457" s="2">
        <v>4</v>
      </c>
      <c r="E457" s="3">
        <v>5</v>
      </c>
      <c r="F457" s="4">
        <f t="shared" si="0"/>
        <v>1</v>
      </c>
      <c r="G457" s="2">
        <v>1247</v>
      </c>
      <c r="H457" s="6">
        <f t="shared" si="1"/>
        <v>5.1958333333333334E-5</v>
      </c>
      <c r="I457" s="6">
        <f t="shared" si="2"/>
        <v>51.958333333333336</v>
      </c>
      <c r="J457" s="6">
        <f t="shared" si="3"/>
        <v>12.989583333333334</v>
      </c>
      <c r="N457" s="7"/>
    </row>
    <row r="458" spans="1:14" ht="12.5" x14ac:dyDescent="0.25">
      <c r="A458" s="5" t="s">
        <v>620</v>
      </c>
      <c r="B458" s="2">
        <v>4193984</v>
      </c>
      <c r="C458" s="2">
        <v>64</v>
      </c>
      <c r="D458" s="2">
        <v>12</v>
      </c>
      <c r="E458" s="3">
        <v>5</v>
      </c>
      <c r="F458" s="4">
        <f t="shared" si="0"/>
        <v>1</v>
      </c>
      <c r="G458" s="2">
        <v>1251</v>
      </c>
      <c r="H458" s="6">
        <f t="shared" si="1"/>
        <v>5.2125E-5</v>
      </c>
      <c r="I458" s="6">
        <f t="shared" si="2"/>
        <v>52.125</v>
      </c>
      <c r="J458" s="6">
        <f t="shared" si="3"/>
        <v>4.34375</v>
      </c>
      <c r="N458" s="7"/>
    </row>
    <row r="459" spans="1:14" ht="12.5" x14ac:dyDescent="0.25">
      <c r="A459" s="5" t="s">
        <v>621</v>
      </c>
      <c r="B459" s="2">
        <v>4129004</v>
      </c>
      <c r="C459" s="2">
        <v>135</v>
      </c>
      <c r="D459" s="2">
        <v>20</v>
      </c>
      <c r="E459" s="3">
        <v>5</v>
      </c>
      <c r="F459" s="4">
        <f t="shared" si="0"/>
        <v>1</v>
      </c>
      <c r="G459" s="2">
        <v>1250</v>
      </c>
      <c r="H459" s="6">
        <f t="shared" si="1"/>
        <v>5.2083333333333337E-5</v>
      </c>
      <c r="I459" s="6">
        <f t="shared" si="2"/>
        <v>52.083333333333336</v>
      </c>
      <c r="J459" s="6">
        <f t="shared" si="3"/>
        <v>2.604166666666667</v>
      </c>
      <c r="N459" s="7"/>
    </row>
    <row r="460" spans="1:14" ht="12.5" x14ac:dyDescent="0.25">
      <c r="A460" s="5" t="s">
        <v>622</v>
      </c>
      <c r="B460" s="2">
        <v>4193996</v>
      </c>
      <c r="C460" s="2">
        <v>150</v>
      </c>
      <c r="D460" s="2">
        <v>4</v>
      </c>
      <c r="E460" s="3">
        <v>5</v>
      </c>
      <c r="F460" s="4">
        <f t="shared" si="0"/>
        <v>1</v>
      </c>
      <c r="G460" s="2">
        <v>1279</v>
      </c>
      <c r="H460" s="6">
        <f t="shared" si="1"/>
        <v>5.329166666666667E-5</v>
      </c>
      <c r="I460" s="6">
        <f t="shared" si="2"/>
        <v>53.291666666666664</v>
      </c>
      <c r="J460" s="6">
        <f t="shared" si="3"/>
        <v>13.322916666666666</v>
      </c>
      <c r="N460" s="7"/>
    </row>
    <row r="461" spans="1:14" ht="12.5" x14ac:dyDescent="0.25">
      <c r="A461" s="5" t="s">
        <v>623</v>
      </c>
      <c r="B461" s="2">
        <v>4193968</v>
      </c>
      <c r="C461" s="2">
        <v>96</v>
      </c>
      <c r="D461" s="2">
        <v>12</v>
      </c>
      <c r="E461" s="3">
        <v>5</v>
      </c>
      <c r="F461" s="4">
        <f t="shared" si="0"/>
        <v>1</v>
      </c>
      <c r="G461" s="2">
        <v>1260</v>
      </c>
      <c r="H461" s="6">
        <f t="shared" si="1"/>
        <v>5.2500000000000002E-5</v>
      </c>
      <c r="I461" s="6">
        <f t="shared" si="2"/>
        <v>52.500000000000007</v>
      </c>
      <c r="J461" s="6">
        <f t="shared" si="3"/>
        <v>4.3750000000000009</v>
      </c>
      <c r="N461" s="7"/>
    </row>
    <row r="462" spans="1:14" ht="12.5" x14ac:dyDescent="0.25">
      <c r="A462" s="5" t="s">
        <v>624</v>
      </c>
      <c r="B462" s="2">
        <v>4129024</v>
      </c>
      <c r="C462" s="2">
        <v>205</v>
      </c>
      <c r="D462" s="2">
        <v>8</v>
      </c>
      <c r="E462" s="3">
        <v>5</v>
      </c>
      <c r="F462" s="4">
        <f t="shared" si="0"/>
        <v>1</v>
      </c>
      <c r="G462" s="2">
        <v>1261</v>
      </c>
      <c r="H462" s="6">
        <f t="shared" si="1"/>
        <v>5.2541666666666665E-5</v>
      </c>
      <c r="I462" s="6">
        <f t="shared" si="2"/>
        <v>52.541666666666664</v>
      </c>
      <c r="J462" s="6">
        <f t="shared" si="3"/>
        <v>6.567708333333333</v>
      </c>
      <c r="N462" s="7"/>
    </row>
    <row r="463" spans="1:14" ht="12.5" x14ac:dyDescent="0.25">
      <c r="A463" s="5" t="s">
        <v>625</v>
      </c>
      <c r="B463" s="2">
        <v>4193980</v>
      </c>
      <c r="C463" s="2">
        <v>150</v>
      </c>
      <c r="D463" s="2">
        <v>4</v>
      </c>
      <c r="E463" s="3">
        <v>5</v>
      </c>
      <c r="F463" s="4">
        <f t="shared" si="0"/>
        <v>1</v>
      </c>
      <c r="G463" s="2">
        <v>1233</v>
      </c>
      <c r="H463" s="6">
        <f t="shared" si="1"/>
        <v>5.1375000000000002E-5</v>
      </c>
      <c r="I463" s="6">
        <f t="shared" si="2"/>
        <v>51.375000000000007</v>
      </c>
      <c r="J463" s="6">
        <f t="shared" si="3"/>
        <v>12.843750000000002</v>
      </c>
      <c r="N463" s="7"/>
    </row>
    <row r="464" spans="1:14" ht="12.5" x14ac:dyDescent="0.25">
      <c r="A464" s="5" t="s">
        <v>626</v>
      </c>
      <c r="B464" s="2">
        <v>4193952</v>
      </c>
      <c r="C464" s="2">
        <v>128</v>
      </c>
      <c r="D464" s="2">
        <v>12</v>
      </c>
      <c r="E464" s="3">
        <v>10</v>
      </c>
      <c r="F464" s="4">
        <f t="shared" si="0"/>
        <v>2</v>
      </c>
      <c r="G464" s="2">
        <v>1254</v>
      </c>
      <c r="H464" s="6">
        <f t="shared" si="1"/>
        <v>5.2250000000000003E-5</v>
      </c>
      <c r="I464" s="6">
        <f t="shared" si="2"/>
        <v>52.250000000000007</v>
      </c>
      <c r="J464" s="6">
        <f t="shared" si="3"/>
        <v>4.354166666666667</v>
      </c>
      <c r="N464" s="7"/>
    </row>
    <row r="465" spans="1:14" ht="12.5" x14ac:dyDescent="0.25">
      <c r="A465" s="5" t="s">
        <v>627</v>
      </c>
      <c r="B465" s="2">
        <v>4129032</v>
      </c>
      <c r="C465" s="2">
        <v>109</v>
      </c>
      <c r="D465" s="2">
        <v>20</v>
      </c>
      <c r="E465" s="3">
        <v>10</v>
      </c>
      <c r="F465" s="4">
        <f t="shared" si="0"/>
        <v>2</v>
      </c>
      <c r="G465" s="2">
        <v>628</v>
      </c>
      <c r="H465" s="6">
        <f t="shared" si="1"/>
        <v>2.6166666666666668E-5</v>
      </c>
      <c r="I465" s="6">
        <f t="shared" si="2"/>
        <v>26.166666666666668</v>
      </c>
      <c r="J465" s="6">
        <f t="shared" si="3"/>
        <v>1.3083333333333333</v>
      </c>
      <c r="N465" s="7"/>
    </row>
    <row r="466" spans="1:14" ht="12.5" x14ac:dyDescent="0.25">
      <c r="A466" s="5" t="s">
        <v>628</v>
      </c>
      <c r="B466" s="2">
        <v>4193964</v>
      </c>
      <c r="C466" s="2">
        <v>150</v>
      </c>
      <c r="D466" s="2">
        <v>4</v>
      </c>
      <c r="E466" s="3">
        <v>5</v>
      </c>
      <c r="F466" s="4">
        <f t="shared" si="0"/>
        <v>1</v>
      </c>
      <c r="G466" s="2">
        <v>28054</v>
      </c>
      <c r="H466" s="6">
        <f t="shared" si="1"/>
        <v>1.1689166666666666E-3</v>
      </c>
      <c r="I466" s="6">
        <f t="shared" si="2"/>
        <v>1168.9166666666665</v>
      </c>
      <c r="J466" s="6">
        <f t="shared" si="3"/>
        <v>292.22916666666663</v>
      </c>
      <c r="N466" s="7"/>
    </row>
    <row r="467" spans="1:14" ht="12.5" x14ac:dyDescent="0.25">
      <c r="A467" s="5" t="s">
        <v>629</v>
      </c>
      <c r="B467" s="2">
        <v>4193936</v>
      </c>
      <c r="C467" s="2">
        <v>160</v>
      </c>
      <c r="D467" s="2">
        <v>12</v>
      </c>
      <c r="E467" s="3">
        <v>10</v>
      </c>
      <c r="F467" s="4">
        <f t="shared" si="0"/>
        <v>2</v>
      </c>
      <c r="G467" s="2">
        <v>1240</v>
      </c>
      <c r="H467" s="6">
        <f t="shared" si="1"/>
        <v>5.1666666666666664E-5</v>
      </c>
      <c r="I467" s="6">
        <f t="shared" si="2"/>
        <v>51.666666666666664</v>
      </c>
      <c r="J467" s="6">
        <f t="shared" si="3"/>
        <v>4.3055555555555554</v>
      </c>
      <c r="N467" s="7"/>
    </row>
    <row r="468" spans="1:14" ht="12.5" x14ac:dyDescent="0.25">
      <c r="A468" s="5" t="s">
        <v>630</v>
      </c>
      <c r="B468" s="2">
        <v>4129052</v>
      </c>
      <c r="C468" s="2">
        <v>171</v>
      </c>
      <c r="D468" s="2">
        <v>8</v>
      </c>
      <c r="E468" s="3">
        <v>10</v>
      </c>
      <c r="F468" s="4">
        <f t="shared" si="0"/>
        <v>2</v>
      </c>
      <c r="G468" s="2">
        <v>622</v>
      </c>
      <c r="H468" s="6">
        <f t="shared" si="1"/>
        <v>2.5916666666666665E-5</v>
      </c>
      <c r="I468" s="6">
        <f t="shared" si="2"/>
        <v>25.916666666666664</v>
      </c>
      <c r="J468" s="6">
        <f t="shared" si="3"/>
        <v>3.239583333333333</v>
      </c>
      <c r="N468" s="7"/>
    </row>
    <row r="469" spans="1:14" ht="12.5" x14ac:dyDescent="0.25">
      <c r="A469" s="5" t="s">
        <v>631</v>
      </c>
      <c r="B469" s="2">
        <v>4193948</v>
      </c>
      <c r="C469" s="2">
        <v>150</v>
      </c>
      <c r="D469" s="2">
        <v>4</v>
      </c>
      <c r="E469" s="3">
        <v>5</v>
      </c>
      <c r="F469" s="4">
        <f t="shared" si="0"/>
        <v>1</v>
      </c>
      <c r="G469" s="2">
        <v>625</v>
      </c>
      <c r="H469" s="6">
        <f t="shared" si="1"/>
        <v>2.6041666666666668E-5</v>
      </c>
      <c r="I469" s="6">
        <f t="shared" si="2"/>
        <v>26.041666666666668</v>
      </c>
      <c r="J469" s="6">
        <f t="shared" si="3"/>
        <v>6.510416666666667</v>
      </c>
      <c r="N469" s="7"/>
    </row>
    <row r="470" spans="1:14" ht="12.5" x14ac:dyDescent="0.25">
      <c r="A470" s="5" t="s">
        <v>632</v>
      </c>
      <c r="B470" s="2">
        <v>4193920</v>
      </c>
      <c r="C470" s="2">
        <v>192</v>
      </c>
      <c r="D470" s="2">
        <v>12</v>
      </c>
      <c r="E470" s="3">
        <v>10</v>
      </c>
      <c r="F470" s="4">
        <f t="shared" si="0"/>
        <v>2</v>
      </c>
      <c r="G470" s="2">
        <v>1244</v>
      </c>
      <c r="H470" s="6">
        <f t="shared" si="1"/>
        <v>5.1833333333333331E-5</v>
      </c>
      <c r="I470" s="6">
        <f t="shared" si="2"/>
        <v>51.833333333333329</v>
      </c>
      <c r="J470" s="6">
        <f t="shared" si="3"/>
        <v>4.3194444444444438</v>
      </c>
      <c r="N470" s="7"/>
    </row>
    <row r="471" spans="1:14" ht="12.5" x14ac:dyDescent="0.25">
      <c r="A471" s="5" t="s">
        <v>633</v>
      </c>
      <c r="B471" s="2">
        <v>4129060</v>
      </c>
      <c r="C471" s="2">
        <v>185</v>
      </c>
      <c r="D471" s="2">
        <v>20</v>
      </c>
      <c r="E471" s="3">
        <v>5</v>
      </c>
      <c r="F471" s="4">
        <f t="shared" si="0"/>
        <v>1</v>
      </c>
      <c r="G471" s="2">
        <v>634</v>
      </c>
      <c r="H471" s="6">
        <f t="shared" si="1"/>
        <v>2.6416666666666667E-5</v>
      </c>
      <c r="I471" s="6">
        <f t="shared" si="2"/>
        <v>26.416666666666668</v>
      </c>
      <c r="J471" s="6">
        <f t="shared" si="3"/>
        <v>1.3208333333333333</v>
      </c>
      <c r="N471" s="7"/>
    </row>
    <row r="472" spans="1:14" ht="12.5" x14ac:dyDescent="0.25">
      <c r="A472" s="5" t="s">
        <v>634</v>
      </c>
      <c r="B472" s="2">
        <v>4193932</v>
      </c>
      <c r="C472" s="2">
        <v>150</v>
      </c>
      <c r="D472" s="2">
        <v>4</v>
      </c>
      <c r="E472" s="3">
        <v>5</v>
      </c>
      <c r="F472" s="4">
        <f t="shared" si="0"/>
        <v>1</v>
      </c>
      <c r="G472" s="2">
        <v>1299</v>
      </c>
      <c r="H472" s="6">
        <f t="shared" si="1"/>
        <v>5.4125000000000001E-5</v>
      </c>
      <c r="I472" s="6">
        <f t="shared" si="2"/>
        <v>54.125</v>
      </c>
      <c r="J472" s="6">
        <f t="shared" si="3"/>
        <v>13.53125</v>
      </c>
      <c r="N472" s="7"/>
    </row>
    <row r="473" spans="1:14" ht="12.5" x14ac:dyDescent="0.25">
      <c r="A473" s="5" t="s">
        <v>635</v>
      </c>
      <c r="B473" s="2">
        <v>4193904</v>
      </c>
      <c r="C473" s="2">
        <v>224</v>
      </c>
      <c r="D473" s="2">
        <v>12</v>
      </c>
      <c r="E473" s="3">
        <v>5</v>
      </c>
      <c r="F473" s="4">
        <f t="shared" si="0"/>
        <v>1</v>
      </c>
      <c r="G473" s="2">
        <v>1244</v>
      </c>
      <c r="H473" s="6">
        <f t="shared" si="1"/>
        <v>5.1833333333333331E-5</v>
      </c>
      <c r="I473" s="6">
        <f t="shared" si="2"/>
        <v>51.833333333333329</v>
      </c>
      <c r="J473" s="6">
        <f t="shared" si="3"/>
        <v>4.3194444444444438</v>
      </c>
      <c r="N473" s="7"/>
    </row>
    <row r="474" spans="1:14" ht="12.5" x14ac:dyDescent="0.25">
      <c r="A474" s="5" t="s">
        <v>636</v>
      </c>
      <c r="B474" s="2">
        <v>4129080</v>
      </c>
      <c r="C474" s="2">
        <v>235</v>
      </c>
      <c r="D474" s="2">
        <v>8</v>
      </c>
      <c r="E474" s="3">
        <v>5</v>
      </c>
      <c r="F474" s="4">
        <f t="shared" si="0"/>
        <v>1</v>
      </c>
      <c r="G474" s="2">
        <v>1234</v>
      </c>
      <c r="H474" s="6">
        <f t="shared" si="1"/>
        <v>5.1416666666666665E-5</v>
      </c>
      <c r="I474" s="6">
        <f t="shared" si="2"/>
        <v>51.416666666666664</v>
      </c>
      <c r="J474" s="6">
        <f t="shared" si="3"/>
        <v>6.427083333333333</v>
      </c>
      <c r="N474" s="7"/>
    </row>
    <row r="475" spans="1:14" ht="12.5" x14ac:dyDescent="0.25">
      <c r="A475" s="5" t="s">
        <v>637</v>
      </c>
      <c r="B475" s="2">
        <v>4193916</v>
      </c>
      <c r="C475" s="2">
        <v>150</v>
      </c>
      <c r="D475" s="2">
        <v>4</v>
      </c>
      <c r="E475" s="3">
        <v>5</v>
      </c>
      <c r="F475" s="4">
        <f t="shared" si="0"/>
        <v>1</v>
      </c>
      <c r="G475" s="2">
        <v>1218</v>
      </c>
      <c r="H475" s="6">
        <f t="shared" si="1"/>
        <v>5.075E-5</v>
      </c>
      <c r="I475" s="6">
        <f t="shared" si="2"/>
        <v>50.75</v>
      </c>
      <c r="J475" s="6">
        <f t="shared" si="3"/>
        <v>12.6875</v>
      </c>
      <c r="N475" s="7"/>
    </row>
    <row r="476" spans="1:14" ht="12.5" x14ac:dyDescent="0.25">
      <c r="A476" s="5" t="s">
        <v>638</v>
      </c>
      <c r="B476" s="2">
        <v>4193888</v>
      </c>
      <c r="C476" s="2">
        <v>0</v>
      </c>
      <c r="D476" s="2">
        <v>12</v>
      </c>
      <c r="E476" s="3">
        <v>5</v>
      </c>
      <c r="F476" s="4">
        <f t="shared" si="0"/>
        <v>1</v>
      </c>
      <c r="G476" s="2">
        <v>1227</v>
      </c>
      <c r="H476" s="6">
        <f t="shared" si="1"/>
        <v>5.1125000000000003E-5</v>
      </c>
      <c r="I476" s="6">
        <f t="shared" si="2"/>
        <v>51.125000000000007</v>
      </c>
      <c r="J476" s="6">
        <f t="shared" si="3"/>
        <v>4.260416666666667</v>
      </c>
      <c r="N476" s="7"/>
    </row>
    <row r="477" spans="1:14" ht="12.5" x14ac:dyDescent="0.25">
      <c r="A477" s="5" t="s">
        <v>639</v>
      </c>
      <c r="B477" s="2">
        <v>4129088</v>
      </c>
      <c r="C477" s="2">
        <v>181</v>
      </c>
      <c r="D477" s="2">
        <v>20</v>
      </c>
      <c r="E477" s="3">
        <v>5</v>
      </c>
      <c r="F477" s="4">
        <f t="shared" si="0"/>
        <v>1</v>
      </c>
      <c r="G477" s="2">
        <v>1246</v>
      </c>
      <c r="H477" s="6">
        <f t="shared" si="1"/>
        <v>5.1916666666666664E-5</v>
      </c>
      <c r="I477" s="6">
        <f t="shared" si="2"/>
        <v>51.916666666666664</v>
      </c>
      <c r="J477" s="6">
        <f t="shared" si="3"/>
        <v>2.5958333333333332</v>
      </c>
      <c r="N477" s="7"/>
    </row>
    <row r="478" spans="1:14" ht="12.5" x14ac:dyDescent="0.25">
      <c r="A478" s="5" t="s">
        <v>640</v>
      </c>
      <c r="B478" s="2">
        <v>4193900</v>
      </c>
      <c r="C478" s="2">
        <v>150</v>
      </c>
      <c r="D478" s="2">
        <v>4</v>
      </c>
      <c r="E478" s="3">
        <v>5</v>
      </c>
      <c r="F478" s="4">
        <f t="shared" si="0"/>
        <v>1</v>
      </c>
      <c r="G478" s="2">
        <v>1270</v>
      </c>
      <c r="H478" s="6">
        <f t="shared" si="1"/>
        <v>5.2916666666666668E-5</v>
      </c>
      <c r="I478" s="6">
        <f t="shared" si="2"/>
        <v>52.916666666666664</v>
      </c>
      <c r="J478" s="6">
        <f t="shared" si="3"/>
        <v>13.229166666666666</v>
      </c>
      <c r="N478" s="7"/>
    </row>
    <row r="479" spans="1:14" ht="12.5" x14ac:dyDescent="0.25">
      <c r="A479" s="5" t="s">
        <v>641</v>
      </c>
      <c r="B479" s="2">
        <v>4193872</v>
      </c>
      <c r="C479" s="2">
        <v>32</v>
      </c>
      <c r="D479" s="2">
        <v>12</v>
      </c>
      <c r="E479" s="3">
        <v>5</v>
      </c>
      <c r="F479" s="4">
        <f t="shared" si="0"/>
        <v>1</v>
      </c>
      <c r="G479" s="2">
        <v>1243</v>
      </c>
      <c r="H479" s="6">
        <f t="shared" si="1"/>
        <v>5.1791666666666667E-5</v>
      </c>
      <c r="I479" s="6">
        <f t="shared" si="2"/>
        <v>51.791666666666664</v>
      </c>
      <c r="J479" s="6">
        <f t="shared" si="3"/>
        <v>4.3159722222222223</v>
      </c>
      <c r="N479" s="7"/>
    </row>
    <row r="480" spans="1:14" ht="12.5" x14ac:dyDescent="0.25">
      <c r="A480" s="5" t="s">
        <v>642</v>
      </c>
      <c r="B480" s="2">
        <v>4129108</v>
      </c>
      <c r="C480" s="2">
        <v>86</v>
      </c>
      <c r="D480" s="2">
        <v>8</v>
      </c>
      <c r="E480" s="3">
        <v>5</v>
      </c>
      <c r="F480" s="4">
        <f t="shared" si="0"/>
        <v>1</v>
      </c>
      <c r="G480" s="2">
        <v>1246</v>
      </c>
      <c r="H480" s="6">
        <f t="shared" si="1"/>
        <v>5.1916666666666664E-5</v>
      </c>
      <c r="I480" s="6">
        <f t="shared" si="2"/>
        <v>51.916666666666664</v>
      </c>
      <c r="J480" s="6">
        <f t="shared" si="3"/>
        <v>6.489583333333333</v>
      </c>
      <c r="N480" s="7"/>
    </row>
    <row r="481" spans="1:14" ht="12.5" x14ac:dyDescent="0.25">
      <c r="A481" s="5" t="s">
        <v>643</v>
      </c>
      <c r="B481" s="2">
        <v>4193884</v>
      </c>
      <c r="C481" s="2">
        <v>150</v>
      </c>
      <c r="D481" s="2">
        <v>4</v>
      </c>
      <c r="E481" s="3">
        <v>10</v>
      </c>
      <c r="F481" s="4">
        <f t="shared" si="0"/>
        <v>2</v>
      </c>
      <c r="G481" s="2">
        <v>1237</v>
      </c>
      <c r="H481" s="6">
        <f t="shared" si="1"/>
        <v>5.1541666666666668E-5</v>
      </c>
      <c r="I481" s="6">
        <f t="shared" si="2"/>
        <v>51.541666666666664</v>
      </c>
      <c r="J481" s="6">
        <f t="shared" si="3"/>
        <v>12.885416666666666</v>
      </c>
      <c r="N481" s="7"/>
    </row>
    <row r="482" spans="1:14" ht="12.5" x14ac:dyDescent="0.25">
      <c r="A482" s="5" t="s">
        <v>644</v>
      </c>
      <c r="B482" s="2">
        <v>4193856</v>
      </c>
      <c r="C482" s="2">
        <v>64</v>
      </c>
      <c r="D482" s="2">
        <v>12</v>
      </c>
      <c r="E482" s="3">
        <v>10</v>
      </c>
      <c r="F482" s="4">
        <f t="shared" si="0"/>
        <v>2</v>
      </c>
      <c r="G482" s="2">
        <v>638</v>
      </c>
      <c r="H482" s="6">
        <f t="shared" si="1"/>
        <v>2.6583333333333333E-5</v>
      </c>
      <c r="I482" s="6">
        <f t="shared" si="2"/>
        <v>26.583333333333332</v>
      </c>
      <c r="J482" s="6">
        <f t="shared" si="3"/>
        <v>2.2152777777777777</v>
      </c>
      <c r="N482" s="7"/>
    </row>
    <row r="483" spans="1:14" ht="12.5" x14ac:dyDescent="0.25">
      <c r="A483" s="5" t="s">
        <v>645</v>
      </c>
      <c r="B483" s="2">
        <v>4129116</v>
      </c>
      <c r="C483" s="2">
        <v>216</v>
      </c>
      <c r="D483" s="2">
        <v>20</v>
      </c>
      <c r="E483" s="3">
        <v>10</v>
      </c>
      <c r="F483" s="4">
        <f t="shared" si="0"/>
        <v>2</v>
      </c>
      <c r="G483" s="2">
        <v>28797</v>
      </c>
      <c r="H483" s="6">
        <f t="shared" si="1"/>
        <v>1.199875E-3</v>
      </c>
      <c r="I483" s="6">
        <f t="shared" si="2"/>
        <v>1199.875</v>
      </c>
      <c r="J483" s="6">
        <f t="shared" si="3"/>
        <v>59.993749999999999</v>
      </c>
      <c r="N483" s="7"/>
    </row>
    <row r="484" spans="1:14" ht="12.5" x14ac:dyDescent="0.25">
      <c r="A484" s="5" t="s">
        <v>646</v>
      </c>
      <c r="B484" s="2">
        <v>4193868</v>
      </c>
      <c r="C484" s="2">
        <v>150</v>
      </c>
      <c r="D484" s="2">
        <v>4</v>
      </c>
      <c r="E484" s="3">
        <v>10</v>
      </c>
      <c r="F484" s="4">
        <f t="shared" si="0"/>
        <v>2</v>
      </c>
      <c r="G484" s="2">
        <v>640</v>
      </c>
      <c r="H484" s="6">
        <f t="shared" si="1"/>
        <v>2.6666666666666667E-5</v>
      </c>
      <c r="I484" s="6">
        <f t="shared" si="2"/>
        <v>26.666666666666664</v>
      </c>
      <c r="J484" s="6">
        <f t="shared" si="3"/>
        <v>6.6666666666666661</v>
      </c>
      <c r="N484" s="7"/>
    </row>
    <row r="485" spans="1:14" ht="12.5" x14ac:dyDescent="0.25">
      <c r="A485" s="5" t="s">
        <v>647</v>
      </c>
      <c r="B485" s="2">
        <v>4193840</v>
      </c>
      <c r="C485" s="2">
        <v>96</v>
      </c>
      <c r="D485" s="2">
        <v>12</v>
      </c>
      <c r="E485" s="3">
        <v>10</v>
      </c>
      <c r="F485" s="4">
        <f t="shared" si="0"/>
        <v>2</v>
      </c>
      <c r="G485" s="2">
        <v>622</v>
      </c>
      <c r="H485" s="6">
        <f t="shared" si="1"/>
        <v>2.5916666666666665E-5</v>
      </c>
      <c r="I485" s="6">
        <f t="shared" si="2"/>
        <v>25.916666666666664</v>
      </c>
      <c r="J485" s="6">
        <f t="shared" si="3"/>
        <v>2.1597222222222219</v>
      </c>
      <c r="N485" s="7"/>
    </row>
    <row r="486" spans="1:14" ht="12.5" x14ac:dyDescent="0.25">
      <c r="A486" s="5" t="s">
        <v>648</v>
      </c>
      <c r="B486" s="2">
        <v>4129136</v>
      </c>
      <c r="C486" s="2">
        <v>119</v>
      </c>
      <c r="D486" s="2">
        <v>8</v>
      </c>
      <c r="E486" s="3">
        <v>5</v>
      </c>
      <c r="F486" s="4">
        <f t="shared" si="0"/>
        <v>1</v>
      </c>
      <c r="G486" s="2">
        <v>27892</v>
      </c>
      <c r="H486" s="6">
        <f t="shared" si="1"/>
        <v>1.1621666666666666E-3</v>
      </c>
      <c r="I486" s="6">
        <f t="shared" si="2"/>
        <v>1162.1666666666665</v>
      </c>
      <c r="J486" s="6">
        <f t="shared" si="3"/>
        <v>145.27083333333331</v>
      </c>
      <c r="N486" s="7"/>
    </row>
    <row r="487" spans="1:14" ht="12.5" x14ac:dyDescent="0.25">
      <c r="A487" s="5" t="s">
        <v>649</v>
      </c>
      <c r="B487" s="2">
        <v>4193852</v>
      </c>
      <c r="C487" s="2">
        <v>150</v>
      </c>
      <c r="D487" s="2">
        <v>4</v>
      </c>
      <c r="E487" s="3">
        <v>10</v>
      </c>
      <c r="F487" s="4">
        <f t="shared" si="0"/>
        <v>2</v>
      </c>
      <c r="G487" s="2">
        <v>1232</v>
      </c>
      <c r="H487" s="6">
        <f t="shared" si="1"/>
        <v>5.1333333333333332E-5</v>
      </c>
      <c r="I487" s="6">
        <f t="shared" si="2"/>
        <v>51.333333333333336</v>
      </c>
      <c r="J487" s="6">
        <f t="shared" si="3"/>
        <v>12.833333333333334</v>
      </c>
      <c r="N487" s="7"/>
    </row>
    <row r="488" spans="1:14" ht="12.5" x14ac:dyDescent="0.25">
      <c r="A488" s="5" t="s">
        <v>650</v>
      </c>
      <c r="B488" s="2">
        <v>4193824</v>
      </c>
      <c r="C488" s="2">
        <v>128</v>
      </c>
      <c r="D488" s="2">
        <v>12</v>
      </c>
      <c r="E488" s="3">
        <v>5</v>
      </c>
      <c r="F488" s="4">
        <f t="shared" si="0"/>
        <v>1</v>
      </c>
      <c r="G488" s="2">
        <v>28770</v>
      </c>
      <c r="H488" s="6">
        <f t="shared" si="1"/>
        <v>1.1987499999999999E-3</v>
      </c>
      <c r="I488" s="6">
        <f t="shared" si="2"/>
        <v>1198.75</v>
      </c>
      <c r="J488" s="6">
        <f t="shared" si="3"/>
        <v>99.895833333333329</v>
      </c>
      <c r="N488" s="7"/>
    </row>
    <row r="489" spans="1:14" ht="12.5" x14ac:dyDescent="0.25">
      <c r="A489" s="5" t="s">
        <v>651</v>
      </c>
      <c r="B489" s="2">
        <v>4129144</v>
      </c>
      <c r="C489" s="2">
        <v>29</v>
      </c>
      <c r="D489" s="2">
        <v>8</v>
      </c>
      <c r="E489" s="3">
        <v>5</v>
      </c>
      <c r="F489" s="4">
        <f t="shared" si="0"/>
        <v>1</v>
      </c>
      <c r="G489" s="2">
        <v>1254</v>
      </c>
      <c r="H489" s="6">
        <f t="shared" si="1"/>
        <v>5.2250000000000003E-5</v>
      </c>
      <c r="I489" s="6">
        <f t="shared" si="2"/>
        <v>52.250000000000007</v>
      </c>
      <c r="J489" s="6">
        <f t="shared" si="3"/>
        <v>6.5312500000000009</v>
      </c>
      <c r="N489" s="7"/>
    </row>
    <row r="490" spans="1:14" ht="12.5" x14ac:dyDescent="0.25">
      <c r="A490" s="5" t="s">
        <v>652</v>
      </c>
      <c r="B490" s="2">
        <v>4193836</v>
      </c>
      <c r="C490" s="2">
        <v>150</v>
      </c>
      <c r="D490" s="2">
        <v>4</v>
      </c>
      <c r="E490" s="3">
        <v>5</v>
      </c>
      <c r="F490" s="4">
        <f t="shared" si="0"/>
        <v>1</v>
      </c>
      <c r="G490" s="2">
        <v>1222</v>
      </c>
      <c r="H490" s="6">
        <f t="shared" si="1"/>
        <v>5.0916666666666666E-5</v>
      </c>
      <c r="I490" s="6">
        <f t="shared" si="2"/>
        <v>50.916666666666664</v>
      </c>
      <c r="J490" s="6">
        <f t="shared" si="3"/>
        <v>12.729166666666666</v>
      </c>
      <c r="N490" s="7"/>
    </row>
    <row r="491" spans="1:14" ht="12.5" x14ac:dyDescent="0.25">
      <c r="A491" s="5" t="s">
        <v>653</v>
      </c>
      <c r="B491" s="2">
        <v>4193808</v>
      </c>
      <c r="C491" s="2">
        <v>160</v>
      </c>
      <c r="D491" s="2">
        <v>12</v>
      </c>
      <c r="E491" s="3">
        <v>5</v>
      </c>
      <c r="F491" s="4">
        <f t="shared" si="0"/>
        <v>1</v>
      </c>
      <c r="G491" s="2">
        <v>1228</v>
      </c>
      <c r="H491" s="6">
        <f t="shared" si="1"/>
        <v>5.1166666666666666E-5</v>
      </c>
      <c r="I491" s="6">
        <f t="shared" si="2"/>
        <v>51.166666666666664</v>
      </c>
      <c r="J491" s="6">
        <f t="shared" si="3"/>
        <v>4.2638888888888884</v>
      </c>
      <c r="N491" s="7"/>
    </row>
    <row r="492" spans="1:14" ht="12.5" x14ac:dyDescent="0.25">
      <c r="A492" s="5" t="s">
        <v>654</v>
      </c>
      <c r="B492" s="2">
        <v>4129152</v>
      </c>
      <c r="C492" s="2">
        <v>220</v>
      </c>
      <c r="D492" s="2">
        <v>20</v>
      </c>
      <c r="E492" s="3">
        <v>10</v>
      </c>
      <c r="F492" s="4">
        <f t="shared" si="0"/>
        <v>2</v>
      </c>
      <c r="G492" s="2">
        <v>1253</v>
      </c>
      <c r="H492" s="6">
        <f t="shared" si="1"/>
        <v>5.2208333333333333E-5</v>
      </c>
      <c r="I492" s="6">
        <f t="shared" si="2"/>
        <v>52.208333333333336</v>
      </c>
      <c r="J492" s="6">
        <f t="shared" si="3"/>
        <v>2.6104166666666666</v>
      </c>
      <c r="N492" s="7"/>
    </row>
    <row r="493" spans="1:14" ht="12.5" x14ac:dyDescent="0.25">
      <c r="A493" s="5" t="s">
        <v>655</v>
      </c>
      <c r="B493" s="2">
        <v>4193820</v>
      </c>
      <c r="C493" s="2">
        <v>150</v>
      </c>
      <c r="D493" s="2">
        <v>4</v>
      </c>
      <c r="E493" s="3">
        <v>5</v>
      </c>
      <c r="F493" s="4">
        <f t="shared" si="0"/>
        <v>1</v>
      </c>
      <c r="G493" s="2">
        <v>636</v>
      </c>
      <c r="H493" s="6">
        <f t="shared" si="1"/>
        <v>2.65E-5</v>
      </c>
      <c r="I493" s="6">
        <f t="shared" si="2"/>
        <v>26.5</v>
      </c>
      <c r="J493" s="6">
        <f t="shared" si="3"/>
        <v>6.625</v>
      </c>
      <c r="N493" s="7"/>
    </row>
    <row r="494" spans="1:14" ht="12.5" x14ac:dyDescent="0.25">
      <c r="A494" s="5" t="s">
        <v>656</v>
      </c>
      <c r="B494" s="2">
        <v>4193792</v>
      </c>
      <c r="C494" s="2">
        <v>192</v>
      </c>
      <c r="D494" s="2">
        <v>12</v>
      </c>
      <c r="E494" s="3">
        <v>5</v>
      </c>
      <c r="F494" s="4">
        <f t="shared" si="0"/>
        <v>1</v>
      </c>
      <c r="G494" s="2">
        <v>1246</v>
      </c>
      <c r="H494" s="6">
        <f t="shared" si="1"/>
        <v>5.1916666666666664E-5</v>
      </c>
      <c r="I494" s="6">
        <f t="shared" si="2"/>
        <v>51.916666666666664</v>
      </c>
      <c r="J494" s="6">
        <f t="shared" si="3"/>
        <v>4.3263888888888884</v>
      </c>
      <c r="N494" s="7"/>
    </row>
    <row r="495" spans="1:14" ht="12.5" x14ac:dyDescent="0.25">
      <c r="A495" s="5" t="s">
        <v>657</v>
      </c>
      <c r="B495" s="2">
        <v>4129172</v>
      </c>
      <c r="C495" s="2">
        <v>14</v>
      </c>
      <c r="D495" s="2">
        <v>8</v>
      </c>
      <c r="E495" s="3">
        <v>5</v>
      </c>
      <c r="F495" s="4">
        <f t="shared" si="0"/>
        <v>1</v>
      </c>
      <c r="G495" s="2">
        <v>1239</v>
      </c>
      <c r="H495" s="6">
        <f t="shared" si="1"/>
        <v>5.1625000000000001E-5</v>
      </c>
      <c r="I495" s="6">
        <f t="shared" si="2"/>
        <v>51.625000000000007</v>
      </c>
      <c r="J495" s="6">
        <f t="shared" si="3"/>
        <v>6.4531250000000009</v>
      </c>
      <c r="N495" s="7"/>
    </row>
    <row r="496" spans="1:14" ht="12.5" x14ac:dyDescent="0.25">
      <c r="A496" s="5" t="s">
        <v>658</v>
      </c>
      <c r="B496" s="2">
        <v>4193804</v>
      </c>
      <c r="C496" s="2">
        <v>150</v>
      </c>
      <c r="D496" s="2">
        <v>4</v>
      </c>
      <c r="E496" s="3">
        <v>5</v>
      </c>
      <c r="F496" s="4">
        <f t="shared" si="0"/>
        <v>1</v>
      </c>
      <c r="G496" s="2">
        <v>1218</v>
      </c>
      <c r="H496" s="6">
        <f t="shared" si="1"/>
        <v>5.075E-5</v>
      </c>
      <c r="I496" s="6">
        <f t="shared" si="2"/>
        <v>50.75</v>
      </c>
      <c r="J496" s="6">
        <f t="shared" si="3"/>
        <v>12.6875</v>
      </c>
      <c r="N496" s="7"/>
    </row>
    <row r="497" spans="1:14" ht="12.5" x14ac:dyDescent="0.25">
      <c r="A497" s="5" t="s">
        <v>659</v>
      </c>
      <c r="B497" s="2">
        <v>4193776</v>
      </c>
      <c r="C497" s="2">
        <v>224</v>
      </c>
      <c r="D497" s="2">
        <v>12</v>
      </c>
      <c r="E497" s="3">
        <v>10</v>
      </c>
      <c r="F497" s="4">
        <f t="shared" si="0"/>
        <v>2</v>
      </c>
      <c r="G497" s="2">
        <v>1232</v>
      </c>
      <c r="H497" s="6">
        <f t="shared" si="1"/>
        <v>5.1333333333333332E-5</v>
      </c>
      <c r="I497" s="6">
        <f t="shared" si="2"/>
        <v>51.333333333333336</v>
      </c>
      <c r="J497" s="6">
        <f t="shared" si="3"/>
        <v>4.2777777777777777</v>
      </c>
      <c r="N497" s="7"/>
    </row>
    <row r="498" spans="1:14" ht="12.5" x14ac:dyDescent="0.25">
      <c r="A498" s="5" t="s">
        <v>660</v>
      </c>
      <c r="B498" s="2">
        <v>4129180</v>
      </c>
      <c r="C498" s="2">
        <v>89</v>
      </c>
      <c r="D498" s="2">
        <v>20</v>
      </c>
      <c r="E498" s="3">
        <v>5</v>
      </c>
      <c r="F498" s="4">
        <f t="shared" si="0"/>
        <v>1</v>
      </c>
      <c r="G498" s="2">
        <v>27949</v>
      </c>
      <c r="H498" s="6">
        <f t="shared" si="1"/>
        <v>1.1645416666666666E-3</v>
      </c>
      <c r="I498" s="6">
        <f t="shared" si="2"/>
        <v>1164.5416666666665</v>
      </c>
      <c r="J498" s="6">
        <f t="shared" si="3"/>
        <v>58.227083333333326</v>
      </c>
      <c r="N498" s="7"/>
    </row>
    <row r="499" spans="1:14" ht="12.5" x14ac:dyDescent="0.25">
      <c r="A499" s="5" t="s">
        <v>661</v>
      </c>
      <c r="B499" s="2">
        <v>4193788</v>
      </c>
      <c r="C499" s="2">
        <v>150</v>
      </c>
      <c r="D499" s="2">
        <v>4</v>
      </c>
      <c r="E499" s="3">
        <v>5</v>
      </c>
      <c r="F499" s="4">
        <f t="shared" si="0"/>
        <v>1</v>
      </c>
      <c r="G499" s="2">
        <v>1276</v>
      </c>
      <c r="H499" s="6">
        <f t="shared" si="1"/>
        <v>5.3166666666666667E-5</v>
      </c>
      <c r="I499" s="6">
        <f t="shared" si="2"/>
        <v>53.166666666666664</v>
      </c>
      <c r="J499" s="6">
        <f t="shared" si="3"/>
        <v>13.291666666666666</v>
      </c>
      <c r="N499" s="7"/>
    </row>
    <row r="500" spans="1:14" ht="12.5" x14ac:dyDescent="0.25">
      <c r="A500" s="5" t="s">
        <v>662</v>
      </c>
      <c r="B500" s="2">
        <v>4193760</v>
      </c>
      <c r="C500" s="2">
        <v>0</v>
      </c>
      <c r="D500" s="2">
        <v>12</v>
      </c>
      <c r="E500" s="3">
        <v>5</v>
      </c>
      <c r="F500" s="4">
        <f t="shared" si="0"/>
        <v>1</v>
      </c>
      <c r="G500" s="2">
        <v>1247</v>
      </c>
      <c r="H500" s="6">
        <f t="shared" si="1"/>
        <v>5.1958333333333334E-5</v>
      </c>
      <c r="I500" s="6">
        <f t="shared" si="2"/>
        <v>51.958333333333336</v>
      </c>
      <c r="J500" s="6">
        <f t="shared" si="3"/>
        <v>4.3298611111111116</v>
      </c>
      <c r="N500" s="7"/>
    </row>
    <row r="501" spans="1:14" ht="12.5" x14ac:dyDescent="0.25">
      <c r="A501" s="5" t="s">
        <v>663</v>
      </c>
      <c r="B501" s="2">
        <v>4129200</v>
      </c>
      <c r="C501" s="2">
        <v>24</v>
      </c>
      <c r="D501" s="2">
        <v>20</v>
      </c>
      <c r="E501" s="3">
        <v>5</v>
      </c>
      <c r="F501" s="4">
        <f t="shared" si="0"/>
        <v>1</v>
      </c>
      <c r="G501" s="2">
        <v>1242</v>
      </c>
      <c r="H501" s="6">
        <f t="shared" si="1"/>
        <v>5.1749999999999997E-5</v>
      </c>
      <c r="I501" s="6">
        <f t="shared" si="2"/>
        <v>51.75</v>
      </c>
      <c r="J501" s="6">
        <f t="shared" si="3"/>
        <v>2.5874999999999999</v>
      </c>
      <c r="N501" s="7"/>
    </row>
    <row r="502" spans="1:14" ht="12.5" x14ac:dyDescent="0.25">
      <c r="A502" s="5" t="s">
        <v>664</v>
      </c>
      <c r="B502" s="2">
        <v>4193772</v>
      </c>
      <c r="C502" s="2">
        <v>150</v>
      </c>
      <c r="D502" s="2">
        <v>4</v>
      </c>
      <c r="E502" s="3">
        <v>10</v>
      </c>
      <c r="F502" s="4">
        <f t="shared" si="0"/>
        <v>2</v>
      </c>
      <c r="G502" s="2">
        <v>1284</v>
      </c>
      <c r="H502" s="6">
        <f t="shared" si="1"/>
        <v>5.3499999999999999E-5</v>
      </c>
      <c r="I502" s="6">
        <f t="shared" si="2"/>
        <v>53.5</v>
      </c>
      <c r="J502" s="6">
        <f t="shared" si="3"/>
        <v>13.375</v>
      </c>
      <c r="N502" s="7"/>
    </row>
    <row r="503" spans="1:14" ht="12.5" x14ac:dyDescent="0.25">
      <c r="A503" s="5" t="s">
        <v>665</v>
      </c>
      <c r="B503" s="2">
        <v>4193744</v>
      </c>
      <c r="C503" s="2">
        <v>32</v>
      </c>
      <c r="D503" s="2">
        <v>12</v>
      </c>
      <c r="E503" s="3">
        <v>10</v>
      </c>
      <c r="F503" s="4">
        <f t="shared" si="0"/>
        <v>2</v>
      </c>
      <c r="G503" s="2">
        <v>626</v>
      </c>
      <c r="H503" s="6">
        <f t="shared" si="1"/>
        <v>2.6083333333333335E-5</v>
      </c>
      <c r="I503" s="6">
        <f t="shared" si="2"/>
        <v>26.083333333333332</v>
      </c>
      <c r="J503" s="6">
        <f t="shared" si="3"/>
        <v>2.1736111111111112</v>
      </c>
      <c r="N503" s="7"/>
    </row>
    <row r="504" spans="1:14" ht="12.5" x14ac:dyDescent="0.25">
      <c r="A504" s="5" t="s">
        <v>666</v>
      </c>
      <c r="B504" s="2">
        <v>4129220</v>
      </c>
      <c r="C504" s="2">
        <v>137</v>
      </c>
      <c r="D504" s="2">
        <v>8</v>
      </c>
      <c r="E504" s="3">
        <v>5</v>
      </c>
      <c r="F504" s="4">
        <f t="shared" si="0"/>
        <v>1</v>
      </c>
      <c r="G504" s="2">
        <v>30938</v>
      </c>
      <c r="H504" s="6">
        <f t="shared" si="1"/>
        <v>1.2890833333333333E-3</v>
      </c>
      <c r="I504" s="6">
        <f t="shared" si="2"/>
        <v>1289.0833333333333</v>
      </c>
      <c r="J504" s="6">
        <f t="shared" si="3"/>
        <v>161.13541666666666</v>
      </c>
      <c r="N504" s="7"/>
    </row>
    <row r="505" spans="1:14" ht="12.5" x14ac:dyDescent="0.25">
      <c r="A505" s="5" t="s">
        <v>667</v>
      </c>
      <c r="B505" s="2">
        <v>4193756</v>
      </c>
      <c r="C505" s="2">
        <v>150</v>
      </c>
      <c r="D505" s="2">
        <v>4</v>
      </c>
      <c r="E505" s="3">
        <v>5</v>
      </c>
      <c r="F505" s="4">
        <f t="shared" si="0"/>
        <v>1</v>
      </c>
      <c r="G505" s="2">
        <v>1225</v>
      </c>
      <c r="H505" s="6">
        <f t="shared" si="1"/>
        <v>5.104166666666667E-5</v>
      </c>
      <c r="I505" s="6">
        <f t="shared" si="2"/>
        <v>51.041666666666671</v>
      </c>
      <c r="J505" s="6">
        <f t="shared" si="3"/>
        <v>12.760416666666668</v>
      </c>
      <c r="N505" s="7"/>
    </row>
    <row r="506" spans="1:14" ht="12.5" x14ac:dyDescent="0.25">
      <c r="A506" s="5" t="s">
        <v>668</v>
      </c>
      <c r="B506" s="2">
        <v>4193728</v>
      </c>
      <c r="C506" s="2">
        <v>64</v>
      </c>
      <c r="D506" s="2">
        <v>12</v>
      </c>
      <c r="E506" s="3">
        <v>5</v>
      </c>
      <c r="F506" s="4">
        <f t="shared" si="0"/>
        <v>1</v>
      </c>
      <c r="G506" s="2">
        <v>1256</v>
      </c>
      <c r="H506" s="6">
        <f t="shared" si="1"/>
        <v>5.2333333333333336E-5</v>
      </c>
      <c r="I506" s="6">
        <f t="shared" si="2"/>
        <v>52.333333333333336</v>
      </c>
      <c r="J506" s="6">
        <f t="shared" si="3"/>
        <v>4.3611111111111116</v>
      </c>
      <c r="N506" s="7"/>
    </row>
    <row r="507" spans="1:14" ht="12.5" x14ac:dyDescent="0.25">
      <c r="A507" s="5" t="s">
        <v>669</v>
      </c>
      <c r="B507" s="2">
        <v>4129228</v>
      </c>
      <c r="C507" s="2">
        <v>181</v>
      </c>
      <c r="D507" s="2">
        <v>20</v>
      </c>
      <c r="E507" s="3">
        <v>10</v>
      </c>
      <c r="F507" s="4">
        <f t="shared" si="0"/>
        <v>2</v>
      </c>
      <c r="G507" s="2">
        <v>1241</v>
      </c>
      <c r="H507" s="6">
        <f t="shared" si="1"/>
        <v>5.1708333333333334E-5</v>
      </c>
      <c r="I507" s="6">
        <f t="shared" si="2"/>
        <v>51.708333333333336</v>
      </c>
      <c r="J507" s="6">
        <f t="shared" si="3"/>
        <v>2.5854166666666667</v>
      </c>
      <c r="N507" s="7"/>
    </row>
    <row r="508" spans="1:14" ht="12.5" x14ac:dyDescent="0.25">
      <c r="A508" s="5" t="s">
        <v>670</v>
      </c>
      <c r="B508" s="2">
        <v>4193740</v>
      </c>
      <c r="C508" s="2">
        <v>150</v>
      </c>
      <c r="D508" s="2">
        <v>4</v>
      </c>
      <c r="E508" s="3">
        <v>5</v>
      </c>
      <c r="F508" s="4">
        <f t="shared" si="0"/>
        <v>1</v>
      </c>
      <c r="G508" s="2">
        <v>637</v>
      </c>
      <c r="H508" s="6">
        <f t="shared" si="1"/>
        <v>2.6541666666666667E-5</v>
      </c>
      <c r="I508" s="6">
        <f t="shared" si="2"/>
        <v>26.541666666666668</v>
      </c>
      <c r="J508" s="6">
        <f t="shared" si="3"/>
        <v>6.635416666666667</v>
      </c>
      <c r="N508" s="7"/>
    </row>
    <row r="509" spans="1:14" ht="12.5" x14ac:dyDescent="0.25">
      <c r="A509" s="5" t="s">
        <v>671</v>
      </c>
      <c r="B509" s="2">
        <v>4193712</v>
      </c>
      <c r="C509" s="2">
        <v>96</v>
      </c>
      <c r="D509" s="2">
        <v>12</v>
      </c>
      <c r="E509" s="3">
        <v>5</v>
      </c>
      <c r="F509" s="4">
        <f t="shared" si="0"/>
        <v>1</v>
      </c>
      <c r="G509" s="2">
        <v>1254</v>
      </c>
      <c r="H509" s="6">
        <f t="shared" si="1"/>
        <v>5.2250000000000003E-5</v>
      </c>
      <c r="I509" s="6">
        <f t="shared" si="2"/>
        <v>52.250000000000007</v>
      </c>
      <c r="J509" s="6">
        <f t="shared" si="3"/>
        <v>4.354166666666667</v>
      </c>
      <c r="N509" s="7"/>
    </row>
    <row r="510" spans="1:14" ht="12.5" x14ac:dyDescent="0.25">
      <c r="A510" s="5" t="s">
        <v>672</v>
      </c>
      <c r="B510" s="2">
        <v>4129248</v>
      </c>
      <c r="C510" s="2">
        <v>221</v>
      </c>
      <c r="D510" s="2">
        <v>8</v>
      </c>
      <c r="E510" s="3">
        <v>10</v>
      </c>
      <c r="F510" s="4">
        <f t="shared" si="0"/>
        <v>2</v>
      </c>
      <c r="G510" s="2">
        <v>1254</v>
      </c>
      <c r="H510" s="6">
        <f t="shared" si="1"/>
        <v>5.2250000000000003E-5</v>
      </c>
      <c r="I510" s="6">
        <f t="shared" si="2"/>
        <v>52.250000000000007</v>
      </c>
      <c r="J510" s="6">
        <f t="shared" si="3"/>
        <v>6.5312500000000009</v>
      </c>
      <c r="N510" s="7"/>
    </row>
    <row r="511" spans="1:14" ht="12.5" x14ac:dyDescent="0.25">
      <c r="A511" s="5" t="s">
        <v>673</v>
      </c>
      <c r="B511" s="2">
        <v>4193724</v>
      </c>
      <c r="C511" s="2">
        <v>150</v>
      </c>
      <c r="D511" s="2">
        <v>4</v>
      </c>
      <c r="E511" s="3">
        <v>10</v>
      </c>
      <c r="F511" s="4">
        <f t="shared" si="0"/>
        <v>2</v>
      </c>
      <c r="G511" s="2">
        <v>27895</v>
      </c>
      <c r="H511" s="6">
        <f t="shared" si="1"/>
        <v>1.1622916666666667E-3</v>
      </c>
      <c r="I511" s="6">
        <f t="shared" si="2"/>
        <v>1162.2916666666667</v>
      </c>
      <c r="J511" s="6">
        <f t="shared" si="3"/>
        <v>290.57291666666669</v>
      </c>
      <c r="N511" s="7"/>
    </row>
    <row r="512" spans="1:14" ht="12.5" x14ac:dyDescent="0.25">
      <c r="A512" s="5" t="s">
        <v>674</v>
      </c>
      <c r="B512" s="2">
        <v>4193696</v>
      </c>
      <c r="C512" s="2">
        <v>128</v>
      </c>
      <c r="D512" s="2">
        <v>12</v>
      </c>
      <c r="E512" s="3">
        <v>10</v>
      </c>
      <c r="F512" s="4">
        <f t="shared" si="0"/>
        <v>2</v>
      </c>
      <c r="G512" s="2">
        <v>628</v>
      </c>
      <c r="H512" s="6">
        <f t="shared" si="1"/>
        <v>2.6166666666666668E-5</v>
      </c>
      <c r="I512" s="6">
        <f t="shared" si="2"/>
        <v>26.166666666666668</v>
      </c>
      <c r="J512" s="6">
        <f t="shared" si="3"/>
        <v>2.1805555555555558</v>
      </c>
      <c r="N512" s="7"/>
    </row>
    <row r="513" spans="1:14" ht="12.5" x14ac:dyDescent="0.25">
      <c r="A513" s="5" t="s">
        <v>675</v>
      </c>
      <c r="B513" s="2">
        <v>4129256</v>
      </c>
      <c r="C513" s="2">
        <v>17</v>
      </c>
      <c r="D513" s="2">
        <v>20</v>
      </c>
      <c r="E513" s="3">
        <v>5</v>
      </c>
      <c r="F513" s="4">
        <f t="shared" si="0"/>
        <v>1</v>
      </c>
      <c r="G513" s="2">
        <v>28075</v>
      </c>
      <c r="H513" s="6">
        <f t="shared" si="1"/>
        <v>1.1697916666666666E-3</v>
      </c>
      <c r="I513" s="6">
        <f t="shared" si="2"/>
        <v>1169.7916666666665</v>
      </c>
      <c r="J513" s="6">
        <f t="shared" si="3"/>
        <v>58.489583333333329</v>
      </c>
      <c r="N513" s="7"/>
    </row>
    <row r="514" spans="1:14" ht="12.5" x14ac:dyDescent="0.25">
      <c r="A514" s="5" t="s">
        <v>676</v>
      </c>
      <c r="B514" s="2">
        <v>4193708</v>
      </c>
      <c r="C514" s="2">
        <v>150</v>
      </c>
      <c r="D514" s="2">
        <v>4</v>
      </c>
      <c r="E514" s="3">
        <v>10</v>
      </c>
      <c r="F514" s="4">
        <f t="shared" si="0"/>
        <v>2</v>
      </c>
      <c r="G514" s="2">
        <v>1253</v>
      </c>
      <c r="H514" s="6">
        <f t="shared" si="1"/>
        <v>5.2208333333333333E-5</v>
      </c>
      <c r="I514" s="6">
        <f t="shared" si="2"/>
        <v>52.208333333333336</v>
      </c>
      <c r="J514" s="6">
        <f t="shared" si="3"/>
        <v>13.052083333333334</v>
      </c>
      <c r="N514" s="7"/>
    </row>
    <row r="515" spans="1:14" ht="12.5" x14ac:dyDescent="0.25">
      <c r="A515" s="5" t="s">
        <v>676</v>
      </c>
      <c r="B515" s="2">
        <v>4193680</v>
      </c>
      <c r="C515" s="2">
        <v>160</v>
      </c>
      <c r="D515" s="2">
        <v>12</v>
      </c>
      <c r="E515" s="3">
        <v>5</v>
      </c>
      <c r="F515" s="4">
        <f t="shared" si="0"/>
        <v>1</v>
      </c>
      <c r="G515" s="2">
        <v>28080</v>
      </c>
      <c r="H515" s="6">
        <f t="shared" si="1"/>
        <v>1.17E-3</v>
      </c>
      <c r="I515" s="6">
        <f t="shared" si="2"/>
        <v>1170</v>
      </c>
      <c r="J515" s="6">
        <f t="shared" si="3"/>
        <v>97.5</v>
      </c>
      <c r="N515" s="7"/>
    </row>
    <row r="516" spans="1:14" ht="12.5" x14ac:dyDescent="0.25">
      <c r="A516" s="5" t="s">
        <v>677</v>
      </c>
      <c r="B516" s="2">
        <v>4129276</v>
      </c>
      <c r="C516" s="2">
        <v>90</v>
      </c>
      <c r="D516" s="2">
        <v>8</v>
      </c>
      <c r="E516" s="3">
        <v>20</v>
      </c>
      <c r="F516" s="4">
        <f t="shared" si="0"/>
        <v>4</v>
      </c>
      <c r="G516" s="2">
        <v>1259</v>
      </c>
      <c r="H516" s="6">
        <f t="shared" si="1"/>
        <v>5.2458333333333332E-5</v>
      </c>
      <c r="I516" s="6">
        <f t="shared" si="2"/>
        <v>52.458333333333329</v>
      </c>
      <c r="J516" s="6">
        <f t="shared" si="3"/>
        <v>6.5572916666666661</v>
      </c>
      <c r="N516" s="7"/>
    </row>
    <row r="517" spans="1:14" ht="12.5" x14ac:dyDescent="0.25">
      <c r="A517" s="5" t="s">
        <v>678</v>
      </c>
      <c r="B517" s="2">
        <v>4193692</v>
      </c>
      <c r="C517" s="2">
        <v>150</v>
      </c>
      <c r="D517" s="2">
        <v>4</v>
      </c>
      <c r="E517" s="3">
        <v>10</v>
      </c>
      <c r="F517" s="4">
        <f t="shared" si="0"/>
        <v>2</v>
      </c>
      <c r="G517" s="2">
        <v>687</v>
      </c>
      <c r="H517" s="6">
        <f t="shared" si="1"/>
        <v>2.8625000000000001E-5</v>
      </c>
      <c r="I517" s="6">
        <f t="shared" si="2"/>
        <v>28.625</v>
      </c>
      <c r="J517" s="6">
        <f t="shared" si="3"/>
        <v>7.15625</v>
      </c>
      <c r="N517" s="7"/>
    </row>
    <row r="518" spans="1:14" ht="12.5" x14ac:dyDescent="0.25">
      <c r="A518" s="5" t="s">
        <v>679</v>
      </c>
      <c r="B518" s="2">
        <v>4193664</v>
      </c>
      <c r="C518" s="2">
        <v>192</v>
      </c>
      <c r="D518" s="2">
        <v>12</v>
      </c>
      <c r="E518" s="3">
        <v>10</v>
      </c>
      <c r="F518" s="4">
        <f t="shared" si="0"/>
        <v>2</v>
      </c>
      <c r="G518" s="2">
        <v>826</v>
      </c>
      <c r="H518" s="6">
        <f t="shared" si="1"/>
        <v>3.4416666666666665E-5</v>
      </c>
      <c r="I518" s="6">
        <f t="shared" si="2"/>
        <v>34.416666666666664</v>
      </c>
      <c r="J518" s="6">
        <f t="shared" si="3"/>
        <v>2.8680555555555554</v>
      </c>
      <c r="N518" s="7"/>
    </row>
    <row r="519" spans="1:14" ht="12.5" x14ac:dyDescent="0.25">
      <c r="A519" s="5" t="s">
        <v>680</v>
      </c>
      <c r="B519" s="2">
        <v>4129284</v>
      </c>
      <c r="C519" s="2">
        <v>168</v>
      </c>
      <c r="D519" s="2">
        <v>20</v>
      </c>
      <c r="E519" s="3">
        <v>5</v>
      </c>
      <c r="F519" s="4">
        <f t="shared" si="0"/>
        <v>1</v>
      </c>
      <c r="G519" s="2">
        <v>27643</v>
      </c>
      <c r="H519" s="6">
        <f t="shared" si="1"/>
        <v>1.1517916666666666E-3</v>
      </c>
      <c r="I519" s="6">
        <f t="shared" si="2"/>
        <v>1151.7916666666665</v>
      </c>
      <c r="J519" s="6">
        <f t="shared" si="3"/>
        <v>57.589583333333323</v>
      </c>
      <c r="N519" s="7"/>
    </row>
    <row r="520" spans="1:14" ht="12.5" x14ac:dyDescent="0.25">
      <c r="A520" s="5" t="s">
        <v>681</v>
      </c>
      <c r="B520" s="2">
        <v>4193676</v>
      </c>
      <c r="C520" s="2">
        <v>150</v>
      </c>
      <c r="D520" s="2">
        <v>4</v>
      </c>
      <c r="E520" s="3">
        <v>5</v>
      </c>
      <c r="F520" s="4">
        <f t="shared" si="0"/>
        <v>1</v>
      </c>
      <c r="G520" s="2">
        <v>1282</v>
      </c>
      <c r="H520" s="6">
        <f t="shared" si="1"/>
        <v>5.3416666666666666E-5</v>
      </c>
      <c r="I520" s="6">
        <f t="shared" si="2"/>
        <v>53.416666666666671</v>
      </c>
      <c r="J520" s="6">
        <f t="shared" si="3"/>
        <v>13.354166666666668</v>
      </c>
      <c r="N520" s="7"/>
    </row>
    <row r="521" spans="1:14" ht="12.5" x14ac:dyDescent="0.25">
      <c r="A521" s="5" t="s">
        <v>682</v>
      </c>
      <c r="B521" s="2">
        <v>4193648</v>
      </c>
      <c r="C521" s="2">
        <v>224</v>
      </c>
      <c r="D521" s="2">
        <v>12</v>
      </c>
      <c r="E521" s="3">
        <v>10</v>
      </c>
      <c r="F521" s="4">
        <f t="shared" si="0"/>
        <v>2</v>
      </c>
      <c r="G521" s="2">
        <v>1253</v>
      </c>
      <c r="H521" s="6">
        <f t="shared" si="1"/>
        <v>5.2208333333333333E-5</v>
      </c>
      <c r="I521" s="6">
        <f t="shared" si="2"/>
        <v>52.208333333333336</v>
      </c>
      <c r="J521" s="6">
        <f t="shared" si="3"/>
        <v>4.3506944444444446</v>
      </c>
      <c r="N521" s="7"/>
    </row>
    <row r="522" spans="1:14" ht="12.5" x14ac:dyDescent="0.25">
      <c r="A522" s="5" t="s">
        <v>683</v>
      </c>
      <c r="B522" s="2">
        <v>4129304</v>
      </c>
      <c r="C522" s="2">
        <v>33</v>
      </c>
      <c r="D522" s="2">
        <v>8</v>
      </c>
      <c r="E522" s="3">
        <v>5</v>
      </c>
      <c r="F522" s="4">
        <f t="shared" si="0"/>
        <v>1</v>
      </c>
      <c r="G522" s="2">
        <v>636</v>
      </c>
      <c r="H522" s="6">
        <f t="shared" si="1"/>
        <v>2.65E-5</v>
      </c>
      <c r="I522" s="6">
        <f t="shared" si="2"/>
        <v>26.5</v>
      </c>
      <c r="J522" s="6">
        <f t="shared" si="3"/>
        <v>3.3125</v>
      </c>
      <c r="N522" s="7"/>
    </row>
    <row r="523" spans="1:14" ht="12.5" x14ac:dyDescent="0.25">
      <c r="A523" s="5" t="s">
        <v>683</v>
      </c>
      <c r="B523" s="2">
        <v>4193660</v>
      </c>
      <c r="C523" s="2">
        <v>150</v>
      </c>
      <c r="D523" s="2">
        <v>4</v>
      </c>
      <c r="E523" s="3">
        <v>5</v>
      </c>
      <c r="F523" s="4">
        <f t="shared" si="0"/>
        <v>1</v>
      </c>
      <c r="G523" s="2">
        <v>1236</v>
      </c>
      <c r="H523" s="6">
        <f t="shared" si="1"/>
        <v>5.1499999999999998E-5</v>
      </c>
      <c r="I523" s="6">
        <f t="shared" si="2"/>
        <v>51.5</v>
      </c>
      <c r="J523" s="6">
        <f t="shared" si="3"/>
        <v>12.875</v>
      </c>
      <c r="N523" s="7"/>
    </row>
    <row r="524" spans="1:14" ht="12.5" x14ac:dyDescent="0.25">
      <c r="A524" s="5" t="s">
        <v>684</v>
      </c>
      <c r="B524" s="2">
        <v>4193632</v>
      </c>
      <c r="C524" s="2">
        <v>0</v>
      </c>
      <c r="D524" s="2">
        <v>12</v>
      </c>
      <c r="E524" s="3">
        <v>10</v>
      </c>
      <c r="F524" s="4">
        <f t="shared" si="0"/>
        <v>2</v>
      </c>
      <c r="G524" s="2">
        <v>1252</v>
      </c>
      <c r="H524" s="6">
        <f t="shared" si="1"/>
        <v>5.216666666666667E-5</v>
      </c>
      <c r="I524" s="6">
        <f t="shared" si="2"/>
        <v>52.166666666666664</v>
      </c>
      <c r="J524" s="6">
        <f t="shared" si="3"/>
        <v>4.3472222222222223</v>
      </c>
      <c r="N524" s="7"/>
    </row>
    <row r="525" spans="1:14" ht="12.5" x14ac:dyDescent="0.25">
      <c r="A525" s="5" t="s">
        <v>685</v>
      </c>
      <c r="B525" s="2">
        <v>4129312</v>
      </c>
      <c r="C525" s="2">
        <v>145</v>
      </c>
      <c r="D525" s="2">
        <v>20</v>
      </c>
      <c r="E525" s="3">
        <v>10</v>
      </c>
      <c r="F525" s="4">
        <f t="shared" si="0"/>
        <v>2</v>
      </c>
      <c r="G525" s="2">
        <v>1577</v>
      </c>
      <c r="H525" s="6">
        <f t="shared" si="1"/>
        <v>6.5708333333333336E-5</v>
      </c>
      <c r="I525" s="6">
        <f t="shared" si="2"/>
        <v>65.708333333333343</v>
      </c>
      <c r="J525" s="6">
        <f t="shared" si="3"/>
        <v>3.2854166666666673</v>
      </c>
      <c r="N525" s="7"/>
    </row>
    <row r="526" spans="1:14" ht="12.5" x14ac:dyDescent="0.25">
      <c r="A526" s="5" t="s">
        <v>686</v>
      </c>
      <c r="B526" s="2">
        <v>4193644</v>
      </c>
      <c r="C526" s="2">
        <v>150</v>
      </c>
      <c r="D526" s="2">
        <v>4</v>
      </c>
      <c r="E526" s="3">
        <v>10</v>
      </c>
      <c r="F526" s="4">
        <f t="shared" si="0"/>
        <v>2</v>
      </c>
      <c r="G526" s="2">
        <v>28724</v>
      </c>
      <c r="H526" s="6">
        <f t="shared" si="1"/>
        <v>1.1968333333333334E-3</v>
      </c>
      <c r="I526" s="6">
        <f t="shared" si="2"/>
        <v>1196.8333333333335</v>
      </c>
      <c r="J526" s="6">
        <f t="shared" si="3"/>
        <v>299.20833333333337</v>
      </c>
      <c r="N526" s="7"/>
    </row>
    <row r="527" spans="1:14" ht="12.5" x14ac:dyDescent="0.25">
      <c r="A527" s="5" t="s">
        <v>687</v>
      </c>
      <c r="B527" s="2">
        <v>4193616</v>
      </c>
      <c r="C527" s="2">
        <v>32</v>
      </c>
      <c r="D527" s="2">
        <v>12</v>
      </c>
      <c r="E527" s="3">
        <v>10</v>
      </c>
      <c r="F527" s="4">
        <f t="shared" si="0"/>
        <v>2</v>
      </c>
      <c r="G527" s="2">
        <v>27951</v>
      </c>
      <c r="H527" s="6">
        <f t="shared" si="1"/>
        <v>1.1646250000000001E-3</v>
      </c>
      <c r="I527" s="6">
        <f t="shared" si="2"/>
        <v>1164.625</v>
      </c>
      <c r="J527" s="6">
        <f t="shared" si="3"/>
        <v>97.052083333333329</v>
      </c>
      <c r="N527" s="7"/>
    </row>
    <row r="528" spans="1:14" ht="12.5" x14ac:dyDescent="0.25">
      <c r="A528" s="5" t="s">
        <v>688</v>
      </c>
      <c r="B528" s="2">
        <v>4129332</v>
      </c>
      <c r="C528" s="2">
        <v>190</v>
      </c>
      <c r="D528" s="2">
        <v>8</v>
      </c>
      <c r="E528" s="3">
        <v>5</v>
      </c>
      <c r="F528" s="4">
        <f t="shared" si="0"/>
        <v>1</v>
      </c>
      <c r="G528" s="2">
        <v>627</v>
      </c>
      <c r="H528" s="6">
        <f t="shared" si="1"/>
        <v>2.6125000000000001E-5</v>
      </c>
      <c r="I528" s="6">
        <f t="shared" si="2"/>
        <v>26.125000000000004</v>
      </c>
      <c r="J528" s="6">
        <f t="shared" si="3"/>
        <v>3.2656250000000004</v>
      </c>
      <c r="N528" s="7"/>
    </row>
    <row r="529" spans="1:14" ht="12.5" x14ac:dyDescent="0.25">
      <c r="A529" s="5" t="s">
        <v>688</v>
      </c>
      <c r="B529" s="2">
        <v>4193628</v>
      </c>
      <c r="C529" s="2">
        <v>150</v>
      </c>
      <c r="D529" s="2">
        <v>4</v>
      </c>
      <c r="E529" s="3">
        <v>10</v>
      </c>
      <c r="F529" s="4">
        <f t="shared" si="0"/>
        <v>2</v>
      </c>
      <c r="G529" s="2">
        <v>1226</v>
      </c>
      <c r="H529" s="6">
        <f t="shared" si="1"/>
        <v>5.1083333333333333E-5</v>
      </c>
      <c r="I529" s="6">
        <f t="shared" si="2"/>
        <v>51.083333333333336</v>
      </c>
      <c r="J529" s="6">
        <f t="shared" si="3"/>
        <v>12.770833333333334</v>
      </c>
      <c r="N529" s="7"/>
    </row>
    <row r="530" spans="1:14" ht="12.5" x14ac:dyDescent="0.25">
      <c r="A530" s="5" t="s">
        <v>689</v>
      </c>
      <c r="B530" s="2">
        <v>4193600</v>
      </c>
      <c r="C530" s="2">
        <v>64</v>
      </c>
      <c r="D530" s="2">
        <v>12</v>
      </c>
      <c r="E530" s="3">
        <v>5</v>
      </c>
      <c r="F530" s="4">
        <f t="shared" si="0"/>
        <v>1</v>
      </c>
      <c r="G530" s="2">
        <v>624</v>
      </c>
      <c r="H530" s="6">
        <f t="shared" si="1"/>
        <v>2.5999999999999998E-5</v>
      </c>
      <c r="I530" s="6">
        <f t="shared" si="2"/>
        <v>26</v>
      </c>
      <c r="J530" s="6">
        <f t="shared" si="3"/>
        <v>2.1666666666666665</v>
      </c>
      <c r="N530" s="7"/>
    </row>
    <row r="531" spans="1:14" ht="12.5" x14ac:dyDescent="0.25">
      <c r="A531" s="5" t="s">
        <v>690</v>
      </c>
      <c r="B531" s="2">
        <v>4129340</v>
      </c>
      <c r="C531" s="2">
        <v>252</v>
      </c>
      <c r="D531" s="2">
        <v>20</v>
      </c>
      <c r="E531" s="3">
        <v>5</v>
      </c>
      <c r="F531" s="4">
        <f t="shared" si="0"/>
        <v>1</v>
      </c>
      <c r="G531" s="2">
        <v>1260</v>
      </c>
      <c r="H531" s="6">
        <f t="shared" si="1"/>
        <v>5.2500000000000002E-5</v>
      </c>
      <c r="I531" s="6">
        <f t="shared" si="2"/>
        <v>52.500000000000007</v>
      </c>
      <c r="J531" s="6">
        <f t="shared" si="3"/>
        <v>2.6250000000000004</v>
      </c>
      <c r="N531" s="7"/>
    </row>
    <row r="532" spans="1:14" ht="12.5" x14ac:dyDescent="0.25">
      <c r="A532" s="5" t="s">
        <v>691</v>
      </c>
      <c r="B532" s="2">
        <v>4193612</v>
      </c>
      <c r="C532" s="2">
        <v>150</v>
      </c>
      <c r="D532" s="2">
        <v>4</v>
      </c>
      <c r="E532" s="3">
        <v>10</v>
      </c>
      <c r="F532" s="4">
        <f t="shared" si="0"/>
        <v>2</v>
      </c>
      <c r="G532" s="2">
        <v>1268</v>
      </c>
      <c r="H532" s="6">
        <f t="shared" si="1"/>
        <v>5.2833333333333335E-5</v>
      </c>
      <c r="I532" s="6">
        <f t="shared" si="2"/>
        <v>52.833333333333336</v>
      </c>
      <c r="J532" s="6">
        <f t="shared" si="3"/>
        <v>13.208333333333334</v>
      </c>
      <c r="N532" s="7"/>
    </row>
    <row r="533" spans="1:14" ht="12.5" x14ac:dyDescent="0.25">
      <c r="A533" s="5" t="s">
        <v>692</v>
      </c>
      <c r="B533" s="2">
        <v>4193584</v>
      </c>
      <c r="C533" s="2">
        <v>96</v>
      </c>
      <c r="D533" s="2">
        <v>12</v>
      </c>
      <c r="E533" s="3">
        <v>5</v>
      </c>
      <c r="F533" s="4">
        <f t="shared" si="0"/>
        <v>1</v>
      </c>
      <c r="G533" s="2">
        <v>628</v>
      </c>
      <c r="H533" s="6">
        <f t="shared" si="1"/>
        <v>2.6166666666666668E-5</v>
      </c>
      <c r="I533" s="6">
        <f t="shared" si="2"/>
        <v>26.166666666666668</v>
      </c>
      <c r="J533" s="6">
        <f t="shared" si="3"/>
        <v>2.1805555555555558</v>
      </c>
      <c r="N533" s="7"/>
    </row>
    <row r="534" spans="1:14" ht="12.5" x14ac:dyDescent="0.25">
      <c r="A534" s="5" t="s">
        <v>693</v>
      </c>
      <c r="B534" s="2">
        <v>4129360</v>
      </c>
      <c r="C534" s="2">
        <v>173</v>
      </c>
      <c r="D534" s="2">
        <v>8</v>
      </c>
      <c r="E534" s="3">
        <v>10</v>
      </c>
      <c r="F534" s="4">
        <f t="shared" si="0"/>
        <v>2</v>
      </c>
      <c r="G534" s="2">
        <v>1252</v>
      </c>
      <c r="H534" s="6">
        <f t="shared" si="1"/>
        <v>5.216666666666667E-5</v>
      </c>
      <c r="I534" s="6">
        <f t="shared" si="2"/>
        <v>52.166666666666664</v>
      </c>
      <c r="J534" s="6">
        <f t="shared" si="3"/>
        <v>6.520833333333333</v>
      </c>
      <c r="N534" s="7"/>
    </row>
    <row r="535" spans="1:14" ht="12.5" x14ac:dyDescent="0.25">
      <c r="A535" s="5" t="s">
        <v>694</v>
      </c>
      <c r="B535" s="2">
        <v>4193596</v>
      </c>
      <c r="C535" s="2">
        <v>150</v>
      </c>
      <c r="D535" s="2">
        <v>4</v>
      </c>
      <c r="E535" s="3">
        <v>10</v>
      </c>
      <c r="F535" s="4">
        <f t="shared" si="0"/>
        <v>2</v>
      </c>
      <c r="G535" s="2">
        <v>27949</v>
      </c>
      <c r="H535" s="6">
        <f t="shared" si="1"/>
        <v>1.1645416666666666E-3</v>
      </c>
      <c r="I535" s="6">
        <f t="shared" si="2"/>
        <v>1164.5416666666665</v>
      </c>
      <c r="J535" s="6">
        <f t="shared" si="3"/>
        <v>291.13541666666663</v>
      </c>
      <c r="N535" s="7"/>
    </row>
    <row r="536" spans="1:14" ht="12.5" x14ac:dyDescent="0.25">
      <c r="A536" s="5" t="s">
        <v>695</v>
      </c>
      <c r="B536" s="2">
        <v>4193568</v>
      </c>
      <c r="C536" s="2">
        <v>128</v>
      </c>
      <c r="D536" s="2">
        <v>12</v>
      </c>
      <c r="E536" s="3">
        <v>5</v>
      </c>
      <c r="F536" s="4">
        <f t="shared" si="0"/>
        <v>1</v>
      </c>
      <c r="G536" s="2">
        <v>27967</v>
      </c>
      <c r="H536" s="6">
        <f t="shared" si="1"/>
        <v>1.1652916666666667E-3</v>
      </c>
      <c r="I536" s="6">
        <f t="shared" si="2"/>
        <v>1165.2916666666665</v>
      </c>
      <c r="J536" s="6">
        <f t="shared" si="3"/>
        <v>97.107638888888872</v>
      </c>
      <c r="N536" s="7"/>
    </row>
    <row r="537" spans="1:14" ht="12.5" x14ac:dyDescent="0.25">
      <c r="A537" s="5" t="s">
        <v>696</v>
      </c>
      <c r="B537" s="2">
        <v>4129368</v>
      </c>
      <c r="C537" s="2">
        <v>217</v>
      </c>
      <c r="D537" s="2">
        <v>20</v>
      </c>
      <c r="E537" s="3">
        <v>5</v>
      </c>
      <c r="F537" s="4">
        <f t="shared" si="0"/>
        <v>1</v>
      </c>
      <c r="G537" s="2">
        <v>1258</v>
      </c>
      <c r="H537" s="6">
        <f t="shared" si="1"/>
        <v>5.2416666666666669E-5</v>
      </c>
      <c r="I537" s="6">
        <f t="shared" si="2"/>
        <v>52.416666666666664</v>
      </c>
      <c r="J537" s="6">
        <f t="shared" si="3"/>
        <v>2.6208333333333331</v>
      </c>
      <c r="N537" s="7"/>
    </row>
    <row r="538" spans="1:14" ht="12.5" x14ac:dyDescent="0.25">
      <c r="A538" s="5" t="s">
        <v>696</v>
      </c>
      <c r="B538" s="2">
        <v>4193580</v>
      </c>
      <c r="C538" s="2">
        <v>150</v>
      </c>
      <c r="D538" s="2">
        <v>4</v>
      </c>
      <c r="E538" s="3">
        <v>10</v>
      </c>
      <c r="F538" s="4">
        <f t="shared" si="0"/>
        <v>2</v>
      </c>
      <c r="G538" s="2">
        <v>1271</v>
      </c>
      <c r="H538" s="6">
        <f t="shared" si="1"/>
        <v>5.2958333333333331E-5</v>
      </c>
      <c r="I538" s="6">
        <f t="shared" si="2"/>
        <v>52.958333333333329</v>
      </c>
      <c r="J538" s="6">
        <f t="shared" si="3"/>
        <v>13.239583333333332</v>
      </c>
      <c r="N538" s="7"/>
    </row>
    <row r="539" spans="1:14" ht="12.5" x14ac:dyDescent="0.25">
      <c r="A539" s="5" t="s">
        <v>697</v>
      </c>
      <c r="B539" s="2">
        <v>4193552</v>
      </c>
      <c r="C539" s="2">
        <v>160</v>
      </c>
      <c r="D539" s="2">
        <v>12</v>
      </c>
      <c r="E539" s="3">
        <v>5</v>
      </c>
      <c r="F539" s="4">
        <f t="shared" si="0"/>
        <v>1</v>
      </c>
      <c r="G539" s="2">
        <v>623</v>
      </c>
      <c r="H539" s="6">
        <f t="shared" si="1"/>
        <v>2.5958333333333332E-5</v>
      </c>
      <c r="I539" s="6">
        <f t="shared" si="2"/>
        <v>25.958333333333332</v>
      </c>
      <c r="J539" s="6">
        <f t="shared" si="3"/>
        <v>2.1631944444444442</v>
      </c>
      <c r="N539" s="7"/>
    </row>
    <row r="540" spans="1:14" ht="12.5" x14ac:dyDescent="0.25">
      <c r="A540" s="5" t="s">
        <v>698</v>
      </c>
      <c r="B540" s="2">
        <v>4129388</v>
      </c>
      <c r="C540" s="2">
        <v>158</v>
      </c>
      <c r="D540" s="2">
        <v>8</v>
      </c>
      <c r="E540" s="3">
        <v>5</v>
      </c>
      <c r="F540" s="4">
        <f t="shared" si="0"/>
        <v>1</v>
      </c>
      <c r="G540" s="2">
        <v>1261</v>
      </c>
      <c r="H540" s="6">
        <f t="shared" si="1"/>
        <v>5.2541666666666665E-5</v>
      </c>
      <c r="I540" s="6">
        <f t="shared" si="2"/>
        <v>52.541666666666664</v>
      </c>
      <c r="J540" s="6">
        <f t="shared" si="3"/>
        <v>6.567708333333333</v>
      </c>
      <c r="N540" s="7"/>
    </row>
    <row r="541" spans="1:14" ht="12.5" x14ac:dyDescent="0.25">
      <c r="A541" s="5" t="s">
        <v>699</v>
      </c>
      <c r="B541" s="2">
        <v>4193564</v>
      </c>
      <c r="C541" s="2">
        <v>150</v>
      </c>
      <c r="D541" s="2">
        <v>4</v>
      </c>
      <c r="E541" s="3">
        <v>10</v>
      </c>
      <c r="F541" s="4">
        <f t="shared" si="0"/>
        <v>2</v>
      </c>
      <c r="G541" s="2">
        <v>1241</v>
      </c>
      <c r="H541" s="6">
        <f t="shared" si="1"/>
        <v>5.1708333333333334E-5</v>
      </c>
      <c r="I541" s="6">
        <f t="shared" si="2"/>
        <v>51.708333333333336</v>
      </c>
      <c r="J541" s="6">
        <f t="shared" si="3"/>
        <v>12.927083333333334</v>
      </c>
      <c r="N541" s="7"/>
    </row>
    <row r="542" spans="1:14" ht="12.5" x14ac:dyDescent="0.25">
      <c r="A542" s="5" t="s">
        <v>699</v>
      </c>
      <c r="B542" s="2">
        <v>4193536</v>
      </c>
      <c r="C542" s="2">
        <v>192</v>
      </c>
      <c r="D542" s="2">
        <v>12</v>
      </c>
      <c r="E542" s="3">
        <v>5</v>
      </c>
      <c r="F542" s="4">
        <f t="shared" si="0"/>
        <v>1</v>
      </c>
      <c r="G542" s="2">
        <v>28040</v>
      </c>
      <c r="H542" s="6">
        <f t="shared" si="1"/>
        <v>1.1683333333333333E-3</v>
      </c>
      <c r="I542" s="6">
        <f t="shared" si="2"/>
        <v>1168.3333333333333</v>
      </c>
      <c r="J542" s="6">
        <f t="shared" si="3"/>
        <v>97.3611111111111</v>
      </c>
      <c r="N542" s="7"/>
    </row>
    <row r="543" spans="1:14" ht="12.5" x14ac:dyDescent="0.25">
      <c r="A543" s="5" t="s">
        <v>700</v>
      </c>
      <c r="B543" s="2">
        <v>4129396</v>
      </c>
      <c r="C543" s="2">
        <v>61</v>
      </c>
      <c r="D543" s="2">
        <v>20</v>
      </c>
      <c r="E543" s="3">
        <v>5</v>
      </c>
      <c r="F543" s="4">
        <f t="shared" si="0"/>
        <v>1</v>
      </c>
      <c r="G543" s="2">
        <v>1256</v>
      </c>
      <c r="H543" s="6">
        <f t="shared" si="1"/>
        <v>5.2333333333333336E-5</v>
      </c>
      <c r="I543" s="6">
        <f t="shared" si="2"/>
        <v>52.333333333333336</v>
      </c>
      <c r="J543" s="6">
        <f t="shared" si="3"/>
        <v>2.6166666666666667</v>
      </c>
      <c r="N543" s="7"/>
    </row>
    <row r="544" spans="1:14" ht="12.5" x14ac:dyDescent="0.25">
      <c r="A544" s="5" t="s">
        <v>701</v>
      </c>
      <c r="B544" s="2">
        <v>4193548</v>
      </c>
      <c r="C544" s="2">
        <v>150</v>
      </c>
      <c r="D544" s="2">
        <v>4</v>
      </c>
      <c r="E544" s="3">
        <v>5</v>
      </c>
      <c r="F544" s="4">
        <f t="shared" si="0"/>
        <v>1</v>
      </c>
      <c r="G544" s="2">
        <v>1263</v>
      </c>
      <c r="H544" s="6">
        <f t="shared" si="1"/>
        <v>5.2624999999999998E-5</v>
      </c>
      <c r="I544" s="6">
        <f t="shared" si="2"/>
        <v>52.625</v>
      </c>
      <c r="J544" s="6">
        <f t="shared" si="3"/>
        <v>13.15625</v>
      </c>
      <c r="N544" s="7"/>
    </row>
    <row r="545" spans="1:14" ht="12.5" x14ac:dyDescent="0.25">
      <c r="A545" s="5" t="s">
        <v>702</v>
      </c>
      <c r="B545" s="2">
        <v>4193520</v>
      </c>
      <c r="C545" s="2">
        <v>224</v>
      </c>
      <c r="D545" s="2">
        <v>12</v>
      </c>
      <c r="E545" s="3">
        <v>5</v>
      </c>
      <c r="F545" s="4">
        <f t="shared" si="0"/>
        <v>1</v>
      </c>
      <c r="G545" s="2">
        <v>1232</v>
      </c>
      <c r="H545" s="6">
        <f t="shared" si="1"/>
        <v>5.1333333333333332E-5</v>
      </c>
      <c r="I545" s="6">
        <f t="shared" si="2"/>
        <v>51.333333333333336</v>
      </c>
      <c r="J545" s="6">
        <f t="shared" si="3"/>
        <v>4.2777777777777777</v>
      </c>
      <c r="N545" s="7"/>
    </row>
    <row r="546" spans="1:14" ht="12.5" x14ac:dyDescent="0.25">
      <c r="A546" s="5" t="s">
        <v>703</v>
      </c>
      <c r="B546" s="2">
        <v>4129416</v>
      </c>
      <c r="C546" s="2">
        <v>207</v>
      </c>
      <c r="D546" s="2">
        <v>8</v>
      </c>
      <c r="E546" s="3">
        <v>5</v>
      </c>
      <c r="F546" s="4">
        <f t="shared" si="0"/>
        <v>1</v>
      </c>
      <c r="G546" s="2">
        <v>1254</v>
      </c>
      <c r="H546" s="6">
        <f t="shared" si="1"/>
        <v>5.2250000000000003E-5</v>
      </c>
      <c r="I546" s="6">
        <f t="shared" si="2"/>
        <v>52.250000000000007</v>
      </c>
      <c r="J546" s="6">
        <f t="shared" si="3"/>
        <v>6.5312500000000009</v>
      </c>
      <c r="N546" s="7"/>
    </row>
    <row r="547" spans="1:14" ht="12.5" x14ac:dyDescent="0.25">
      <c r="A547" s="5" t="s">
        <v>704</v>
      </c>
      <c r="B547" s="2">
        <v>4193532</v>
      </c>
      <c r="C547" s="2">
        <v>150</v>
      </c>
      <c r="D547" s="2">
        <v>4</v>
      </c>
      <c r="E547" s="3">
        <v>10</v>
      </c>
      <c r="F547" s="4">
        <f t="shared" si="0"/>
        <v>2</v>
      </c>
      <c r="G547" s="2">
        <v>1218</v>
      </c>
      <c r="H547" s="6">
        <f t="shared" si="1"/>
        <v>5.075E-5</v>
      </c>
      <c r="I547" s="6">
        <f t="shared" si="2"/>
        <v>50.75</v>
      </c>
      <c r="J547" s="6">
        <f t="shared" si="3"/>
        <v>12.6875</v>
      </c>
      <c r="N547" s="7"/>
    </row>
    <row r="548" spans="1:14" ht="12.5" x14ac:dyDescent="0.25">
      <c r="A548" s="5" t="s">
        <v>705</v>
      </c>
      <c r="B548" s="2">
        <v>4193504</v>
      </c>
      <c r="C548" s="2">
        <v>0</v>
      </c>
      <c r="D548" s="2">
        <v>12</v>
      </c>
      <c r="E548" s="3">
        <v>10</v>
      </c>
      <c r="F548" s="4">
        <f t="shared" si="0"/>
        <v>2</v>
      </c>
      <c r="G548" s="2">
        <v>836</v>
      </c>
      <c r="H548" s="6">
        <f t="shared" si="1"/>
        <v>3.4833333333333331E-5</v>
      </c>
      <c r="I548" s="6">
        <f t="shared" si="2"/>
        <v>34.833333333333329</v>
      </c>
      <c r="J548" s="6">
        <f t="shared" si="3"/>
        <v>2.9027777777777772</v>
      </c>
      <c r="N548" s="7"/>
    </row>
    <row r="549" spans="1:14" ht="12.5" x14ac:dyDescent="0.25">
      <c r="A549" s="5" t="s">
        <v>706</v>
      </c>
      <c r="B549" s="2">
        <v>4129424</v>
      </c>
      <c r="C549" s="2">
        <v>106</v>
      </c>
      <c r="D549" s="2">
        <v>20</v>
      </c>
      <c r="E549" s="3">
        <v>10</v>
      </c>
      <c r="F549" s="4">
        <f t="shared" si="0"/>
        <v>2</v>
      </c>
      <c r="G549" s="2">
        <v>28250</v>
      </c>
      <c r="H549" s="6">
        <f t="shared" si="1"/>
        <v>1.1770833333333334E-3</v>
      </c>
      <c r="I549" s="6">
        <f t="shared" si="2"/>
        <v>1177.0833333333333</v>
      </c>
      <c r="J549" s="6">
        <f t="shared" si="3"/>
        <v>58.854166666666664</v>
      </c>
      <c r="N549" s="7"/>
    </row>
    <row r="550" spans="1:14" ht="12.5" x14ac:dyDescent="0.25">
      <c r="A550" s="5" t="s">
        <v>707</v>
      </c>
      <c r="B550" s="2">
        <v>4193516</v>
      </c>
      <c r="C550" s="2">
        <v>150</v>
      </c>
      <c r="D550" s="2">
        <v>4</v>
      </c>
      <c r="E550" s="3">
        <v>5</v>
      </c>
      <c r="F550" s="4">
        <f t="shared" si="0"/>
        <v>1</v>
      </c>
      <c r="G550" s="2">
        <v>28020</v>
      </c>
      <c r="H550" s="6">
        <f t="shared" si="1"/>
        <v>1.1674999999999999E-3</v>
      </c>
      <c r="I550" s="6">
        <f t="shared" si="2"/>
        <v>1167.5</v>
      </c>
      <c r="J550" s="6">
        <f t="shared" si="3"/>
        <v>291.875</v>
      </c>
      <c r="N550" s="7"/>
    </row>
    <row r="551" spans="1:14" ht="12.5" x14ac:dyDescent="0.25">
      <c r="A551" s="5" t="s">
        <v>708</v>
      </c>
      <c r="B551" s="2">
        <v>4193488</v>
      </c>
      <c r="C551" s="2">
        <v>32</v>
      </c>
      <c r="D551" s="2">
        <v>12</v>
      </c>
      <c r="E551" s="3">
        <v>10</v>
      </c>
      <c r="F551" s="4">
        <f t="shared" si="0"/>
        <v>2</v>
      </c>
      <c r="G551" s="2">
        <v>1249</v>
      </c>
      <c r="H551" s="6">
        <f t="shared" si="1"/>
        <v>5.2041666666666667E-5</v>
      </c>
      <c r="I551" s="6">
        <f t="shared" si="2"/>
        <v>52.041666666666664</v>
      </c>
      <c r="J551" s="6">
        <f t="shared" si="3"/>
        <v>4.3368055555555554</v>
      </c>
      <c r="N551" s="7"/>
    </row>
    <row r="552" spans="1:14" ht="12.5" x14ac:dyDescent="0.25">
      <c r="A552" s="5" t="s">
        <v>709</v>
      </c>
      <c r="B552" s="2">
        <v>4129444</v>
      </c>
      <c r="C552" s="2">
        <v>102</v>
      </c>
      <c r="D552" s="2">
        <v>8</v>
      </c>
      <c r="E552" s="3">
        <v>10</v>
      </c>
      <c r="F552" s="4">
        <f t="shared" si="0"/>
        <v>2</v>
      </c>
      <c r="G552" s="2">
        <v>624</v>
      </c>
      <c r="H552" s="6">
        <f t="shared" si="1"/>
        <v>2.5999999999999998E-5</v>
      </c>
      <c r="I552" s="6">
        <f t="shared" si="2"/>
        <v>26</v>
      </c>
      <c r="J552" s="6">
        <f t="shared" si="3"/>
        <v>3.25</v>
      </c>
      <c r="N552" s="7"/>
    </row>
    <row r="553" spans="1:14" ht="12.5" x14ac:dyDescent="0.25">
      <c r="A553" s="5" t="s">
        <v>710</v>
      </c>
      <c r="B553" s="2">
        <v>4193500</v>
      </c>
      <c r="C553" s="2">
        <v>150</v>
      </c>
      <c r="D553" s="2">
        <v>4</v>
      </c>
      <c r="E553" s="3">
        <v>10</v>
      </c>
      <c r="F553" s="4">
        <f t="shared" si="0"/>
        <v>2</v>
      </c>
      <c r="G553" s="2">
        <v>630</v>
      </c>
      <c r="H553" s="6">
        <f t="shared" si="1"/>
        <v>2.6250000000000001E-5</v>
      </c>
      <c r="I553" s="6">
        <f t="shared" si="2"/>
        <v>26.250000000000004</v>
      </c>
      <c r="J553" s="6">
        <f t="shared" si="3"/>
        <v>6.5625000000000009</v>
      </c>
      <c r="N553" s="7"/>
    </row>
    <row r="554" spans="1:14" ht="12.5" x14ac:dyDescent="0.25">
      <c r="A554" s="5" t="s">
        <v>711</v>
      </c>
      <c r="B554" s="2">
        <v>4193472</v>
      </c>
      <c r="C554" s="2">
        <v>64</v>
      </c>
      <c r="D554" s="2">
        <v>12</v>
      </c>
      <c r="E554" s="3">
        <v>5</v>
      </c>
      <c r="F554" s="4">
        <f t="shared" si="0"/>
        <v>1</v>
      </c>
      <c r="G554" s="2">
        <v>27909</v>
      </c>
      <c r="H554" s="6">
        <f t="shared" si="1"/>
        <v>1.1628750000000001E-3</v>
      </c>
      <c r="I554" s="6">
        <f t="shared" si="2"/>
        <v>1162.875</v>
      </c>
      <c r="J554" s="6">
        <f t="shared" si="3"/>
        <v>96.90625</v>
      </c>
      <c r="N554" s="7"/>
    </row>
    <row r="555" spans="1:14" ht="12.5" x14ac:dyDescent="0.25">
      <c r="A555" s="5" t="s">
        <v>712</v>
      </c>
      <c r="B555" s="2">
        <v>4129452</v>
      </c>
      <c r="C555" s="2">
        <v>238</v>
      </c>
      <c r="D555" s="2">
        <v>20</v>
      </c>
      <c r="E555" s="3">
        <v>5</v>
      </c>
      <c r="F555" s="4">
        <f t="shared" si="0"/>
        <v>1</v>
      </c>
      <c r="G555" s="2">
        <v>1251</v>
      </c>
      <c r="H555" s="6">
        <f t="shared" si="1"/>
        <v>5.2125E-5</v>
      </c>
      <c r="I555" s="6">
        <f t="shared" si="2"/>
        <v>52.125</v>
      </c>
      <c r="J555" s="6">
        <f t="shared" si="3"/>
        <v>2.6062500000000002</v>
      </c>
      <c r="N555" s="7"/>
    </row>
    <row r="556" spans="1:14" ht="12.5" x14ac:dyDescent="0.25">
      <c r="A556" s="5" t="s">
        <v>713</v>
      </c>
      <c r="B556" s="2">
        <v>4193484</v>
      </c>
      <c r="C556" s="2">
        <v>150</v>
      </c>
      <c r="D556" s="2">
        <v>4</v>
      </c>
      <c r="E556" s="3">
        <v>5</v>
      </c>
      <c r="F556" s="4">
        <f t="shared" si="0"/>
        <v>1</v>
      </c>
      <c r="G556" s="2">
        <v>1263</v>
      </c>
      <c r="H556" s="6">
        <f t="shared" si="1"/>
        <v>5.2624999999999998E-5</v>
      </c>
      <c r="I556" s="6">
        <f t="shared" si="2"/>
        <v>52.625</v>
      </c>
      <c r="J556" s="6">
        <f t="shared" si="3"/>
        <v>13.15625</v>
      </c>
      <c r="N556" s="7"/>
    </row>
    <row r="557" spans="1:14" ht="12.5" x14ac:dyDescent="0.25">
      <c r="A557" s="5" t="s">
        <v>714</v>
      </c>
      <c r="B557" s="2">
        <v>4193456</v>
      </c>
      <c r="C557" s="2">
        <v>96</v>
      </c>
      <c r="D557" s="2">
        <v>12</v>
      </c>
      <c r="E557" s="3">
        <v>5</v>
      </c>
      <c r="F557" s="4">
        <f t="shared" si="0"/>
        <v>1</v>
      </c>
      <c r="G557" s="2">
        <v>1230</v>
      </c>
      <c r="H557" s="6">
        <f t="shared" si="1"/>
        <v>5.1249999999999999E-5</v>
      </c>
      <c r="I557" s="6">
        <f t="shared" si="2"/>
        <v>51.25</v>
      </c>
      <c r="J557" s="6">
        <f t="shared" si="3"/>
        <v>4.270833333333333</v>
      </c>
      <c r="N557" s="7"/>
    </row>
    <row r="558" spans="1:14" ht="12.5" x14ac:dyDescent="0.25">
      <c r="A558" s="5" t="s">
        <v>715</v>
      </c>
      <c r="B558" s="2">
        <v>4129472</v>
      </c>
      <c r="C558" s="2">
        <v>141</v>
      </c>
      <c r="D558" s="2">
        <v>8</v>
      </c>
      <c r="E558" s="3">
        <v>5</v>
      </c>
      <c r="F558" s="4">
        <f t="shared" si="0"/>
        <v>1</v>
      </c>
      <c r="G558" s="2">
        <v>1235</v>
      </c>
      <c r="H558" s="6">
        <f t="shared" si="1"/>
        <v>5.1458333333333335E-5</v>
      </c>
      <c r="I558" s="6">
        <f t="shared" si="2"/>
        <v>51.458333333333336</v>
      </c>
      <c r="J558" s="6">
        <f t="shared" si="3"/>
        <v>6.432291666666667</v>
      </c>
      <c r="N558" s="7"/>
    </row>
    <row r="559" spans="1:14" ht="12.5" x14ac:dyDescent="0.25">
      <c r="A559" s="5" t="s">
        <v>716</v>
      </c>
      <c r="B559" s="2">
        <v>4193468</v>
      </c>
      <c r="C559" s="2">
        <v>150</v>
      </c>
      <c r="D559" s="2">
        <v>4</v>
      </c>
      <c r="E559" s="3">
        <v>10</v>
      </c>
      <c r="F559" s="4">
        <f t="shared" si="0"/>
        <v>2</v>
      </c>
      <c r="G559" s="2">
        <v>1249</v>
      </c>
      <c r="H559" s="6">
        <f t="shared" si="1"/>
        <v>5.2041666666666667E-5</v>
      </c>
      <c r="I559" s="6">
        <f t="shared" si="2"/>
        <v>52.041666666666664</v>
      </c>
      <c r="J559" s="6">
        <f t="shared" si="3"/>
        <v>13.010416666666666</v>
      </c>
      <c r="N559" s="7"/>
    </row>
    <row r="560" spans="1:14" ht="12.5" x14ac:dyDescent="0.25">
      <c r="A560" s="5" t="s">
        <v>717</v>
      </c>
      <c r="B560" s="2">
        <v>4193440</v>
      </c>
      <c r="C560" s="2">
        <v>128</v>
      </c>
      <c r="D560" s="2">
        <v>12</v>
      </c>
      <c r="E560" s="3">
        <v>10</v>
      </c>
      <c r="F560" s="4">
        <f t="shared" si="0"/>
        <v>2</v>
      </c>
      <c r="G560" s="2">
        <v>633</v>
      </c>
      <c r="H560" s="6">
        <f t="shared" si="1"/>
        <v>2.6375000000000001E-5</v>
      </c>
      <c r="I560" s="6">
        <f t="shared" si="2"/>
        <v>26.375</v>
      </c>
      <c r="J560" s="6">
        <f t="shared" si="3"/>
        <v>2.1979166666666665</v>
      </c>
      <c r="N560" s="7"/>
    </row>
    <row r="561" spans="1:14" ht="12.5" x14ac:dyDescent="0.25">
      <c r="A561" s="5" t="s">
        <v>718</v>
      </c>
      <c r="B561" s="2">
        <v>4129480</v>
      </c>
      <c r="C561" s="2">
        <v>129</v>
      </c>
      <c r="D561" s="2">
        <v>20</v>
      </c>
      <c r="E561" s="3">
        <v>5</v>
      </c>
      <c r="F561" s="4">
        <f t="shared" si="0"/>
        <v>1</v>
      </c>
      <c r="G561" s="2">
        <v>629</v>
      </c>
      <c r="H561" s="6">
        <f t="shared" si="1"/>
        <v>2.6208333333333335E-5</v>
      </c>
      <c r="I561" s="6">
        <f t="shared" si="2"/>
        <v>26.208333333333332</v>
      </c>
      <c r="J561" s="6">
        <f t="shared" si="3"/>
        <v>1.3104166666666666</v>
      </c>
      <c r="N561" s="7"/>
    </row>
    <row r="562" spans="1:14" ht="12.5" x14ac:dyDescent="0.25">
      <c r="A562" s="5" t="s">
        <v>719</v>
      </c>
      <c r="B562" s="2">
        <v>4193452</v>
      </c>
      <c r="C562" s="2">
        <v>150</v>
      </c>
      <c r="D562" s="2">
        <v>4</v>
      </c>
      <c r="E562" s="3">
        <v>5</v>
      </c>
      <c r="F562" s="4">
        <f t="shared" si="0"/>
        <v>1</v>
      </c>
      <c r="G562" s="2">
        <v>1272</v>
      </c>
      <c r="H562" s="6">
        <f t="shared" si="1"/>
        <v>5.3000000000000001E-5</v>
      </c>
      <c r="I562" s="6">
        <f t="shared" si="2"/>
        <v>53</v>
      </c>
      <c r="J562" s="6">
        <f t="shared" si="3"/>
        <v>13.25</v>
      </c>
      <c r="N562" s="7"/>
    </row>
    <row r="563" spans="1:14" ht="12.5" x14ac:dyDescent="0.25">
      <c r="A563" s="5" t="s">
        <v>720</v>
      </c>
      <c r="B563" s="2">
        <v>4193424</v>
      </c>
      <c r="C563" s="2">
        <v>160</v>
      </c>
      <c r="D563" s="2">
        <v>12</v>
      </c>
      <c r="E563" s="3">
        <v>5</v>
      </c>
      <c r="F563" s="4">
        <f t="shared" si="0"/>
        <v>1</v>
      </c>
      <c r="G563" s="2">
        <v>1236</v>
      </c>
      <c r="H563" s="6">
        <f t="shared" si="1"/>
        <v>5.1499999999999998E-5</v>
      </c>
      <c r="I563" s="6">
        <f t="shared" si="2"/>
        <v>51.5</v>
      </c>
      <c r="J563" s="6">
        <f t="shared" si="3"/>
        <v>4.291666666666667</v>
      </c>
      <c r="N563" s="7"/>
    </row>
    <row r="564" spans="1:14" ht="12.5" x14ac:dyDescent="0.25">
      <c r="A564" s="5" t="s">
        <v>721</v>
      </c>
      <c r="B564" s="2">
        <v>4129500</v>
      </c>
      <c r="C564" s="2">
        <v>238</v>
      </c>
      <c r="D564" s="2">
        <v>8</v>
      </c>
      <c r="E564" s="3">
        <v>5</v>
      </c>
      <c r="F564" s="4">
        <f t="shared" si="0"/>
        <v>1</v>
      </c>
      <c r="G564" s="2">
        <v>1256</v>
      </c>
      <c r="H564" s="6">
        <f t="shared" si="1"/>
        <v>5.2333333333333336E-5</v>
      </c>
      <c r="I564" s="6">
        <f t="shared" si="2"/>
        <v>52.333333333333336</v>
      </c>
      <c r="J564" s="6">
        <f t="shared" si="3"/>
        <v>6.541666666666667</v>
      </c>
      <c r="N564" s="7"/>
    </row>
    <row r="565" spans="1:14" ht="12.5" x14ac:dyDescent="0.25">
      <c r="A565" s="5" t="s">
        <v>722</v>
      </c>
      <c r="B565" s="2">
        <v>4193436</v>
      </c>
      <c r="C565" s="2">
        <v>150</v>
      </c>
      <c r="D565" s="2">
        <v>4</v>
      </c>
      <c r="E565" s="3">
        <v>10</v>
      </c>
      <c r="F565" s="4">
        <f t="shared" si="0"/>
        <v>2</v>
      </c>
      <c r="G565" s="2">
        <v>1245</v>
      </c>
      <c r="H565" s="6">
        <f t="shared" si="1"/>
        <v>5.1875000000000001E-5</v>
      </c>
      <c r="I565" s="6">
        <f t="shared" si="2"/>
        <v>51.875</v>
      </c>
      <c r="J565" s="6">
        <f t="shared" si="3"/>
        <v>12.96875</v>
      </c>
      <c r="N565" s="7"/>
    </row>
    <row r="566" spans="1:14" ht="12.5" x14ac:dyDescent="0.25">
      <c r="A566" s="5" t="s">
        <v>723</v>
      </c>
      <c r="B566" s="2">
        <v>4193408</v>
      </c>
      <c r="C566" s="2">
        <v>192</v>
      </c>
      <c r="D566" s="2">
        <v>12</v>
      </c>
      <c r="E566" s="3">
        <v>5</v>
      </c>
      <c r="F566" s="4">
        <f t="shared" si="0"/>
        <v>1</v>
      </c>
      <c r="G566" s="2">
        <v>627</v>
      </c>
      <c r="H566" s="6">
        <f t="shared" si="1"/>
        <v>2.6125000000000001E-5</v>
      </c>
      <c r="I566" s="6">
        <f t="shared" si="2"/>
        <v>26.125000000000004</v>
      </c>
      <c r="J566" s="6">
        <f t="shared" si="3"/>
        <v>2.1770833333333335</v>
      </c>
      <c r="N566" s="7"/>
    </row>
    <row r="567" spans="1:14" ht="12.5" x14ac:dyDescent="0.25">
      <c r="A567" s="5" t="s">
        <v>724</v>
      </c>
      <c r="B567" s="2">
        <v>4129508</v>
      </c>
      <c r="C567" s="2">
        <v>146</v>
      </c>
      <c r="D567" s="2">
        <v>20</v>
      </c>
      <c r="E567" s="3">
        <v>5</v>
      </c>
      <c r="F567" s="4">
        <f t="shared" si="0"/>
        <v>1</v>
      </c>
      <c r="G567" s="2">
        <v>1243</v>
      </c>
      <c r="H567" s="6">
        <f t="shared" si="1"/>
        <v>5.1791666666666667E-5</v>
      </c>
      <c r="I567" s="6">
        <f t="shared" si="2"/>
        <v>51.791666666666664</v>
      </c>
      <c r="J567" s="6">
        <f t="shared" si="3"/>
        <v>2.5895833333333331</v>
      </c>
      <c r="N567" s="7"/>
    </row>
    <row r="568" spans="1:14" ht="12.5" x14ac:dyDescent="0.25">
      <c r="A568" s="5" t="s">
        <v>725</v>
      </c>
      <c r="B568" s="2">
        <v>4193420</v>
      </c>
      <c r="C568" s="2">
        <v>150</v>
      </c>
      <c r="D568" s="2">
        <v>4</v>
      </c>
      <c r="E568" s="3">
        <v>5</v>
      </c>
      <c r="F568" s="4">
        <f t="shared" si="0"/>
        <v>1</v>
      </c>
      <c r="G568" s="2">
        <v>1280</v>
      </c>
      <c r="H568" s="6">
        <f t="shared" si="1"/>
        <v>5.3333333333333333E-5</v>
      </c>
      <c r="I568" s="6">
        <f t="shared" si="2"/>
        <v>53.333333333333329</v>
      </c>
      <c r="J568" s="6">
        <f t="shared" si="3"/>
        <v>13.333333333333332</v>
      </c>
      <c r="N568" s="7"/>
    </row>
    <row r="569" spans="1:14" ht="12.5" x14ac:dyDescent="0.25">
      <c r="A569" s="5" t="s">
        <v>726</v>
      </c>
      <c r="B569" s="2">
        <v>4193392</v>
      </c>
      <c r="C569" s="2">
        <v>224</v>
      </c>
      <c r="D569" s="2">
        <v>12</v>
      </c>
      <c r="E569" s="3">
        <v>5</v>
      </c>
      <c r="F569" s="4">
        <f t="shared" si="0"/>
        <v>1</v>
      </c>
      <c r="G569" s="2">
        <v>1252</v>
      </c>
      <c r="H569" s="6">
        <f t="shared" si="1"/>
        <v>5.216666666666667E-5</v>
      </c>
      <c r="I569" s="6">
        <f t="shared" si="2"/>
        <v>52.166666666666664</v>
      </c>
      <c r="J569" s="6">
        <f t="shared" si="3"/>
        <v>4.3472222222222223</v>
      </c>
      <c r="N569" s="7"/>
    </row>
    <row r="570" spans="1:14" ht="12.5" x14ac:dyDescent="0.25">
      <c r="A570" s="5" t="s">
        <v>727</v>
      </c>
      <c r="B570" s="2">
        <v>4129528</v>
      </c>
      <c r="C570" s="2">
        <v>201</v>
      </c>
      <c r="D570" s="2">
        <v>8</v>
      </c>
      <c r="E570" s="3">
        <v>5</v>
      </c>
      <c r="F570" s="4">
        <f t="shared" si="0"/>
        <v>1</v>
      </c>
      <c r="G570" s="2">
        <v>1261</v>
      </c>
      <c r="H570" s="6">
        <f t="shared" si="1"/>
        <v>5.2541666666666665E-5</v>
      </c>
      <c r="I570" s="6">
        <f t="shared" si="2"/>
        <v>52.541666666666664</v>
      </c>
      <c r="J570" s="6">
        <f t="shared" si="3"/>
        <v>6.567708333333333</v>
      </c>
      <c r="N570" s="7"/>
    </row>
    <row r="571" spans="1:14" ht="12.5" x14ac:dyDescent="0.25">
      <c r="A571" s="5" t="s">
        <v>728</v>
      </c>
      <c r="B571" s="2">
        <v>4193404</v>
      </c>
      <c r="C571" s="2">
        <v>150</v>
      </c>
      <c r="D571" s="2">
        <v>4</v>
      </c>
      <c r="E571" s="3">
        <v>5</v>
      </c>
      <c r="F571" s="4">
        <f t="shared" si="0"/>
        <v>1</v>
      </c>
      <c r="G571" s="2">
        <v>1238</v>
      </c>
      <c r="H571" s="6">
        <f t="shared" si="1"/>
        <v>5.1583333333333331E-5</v>
      </c>
      <c r="I571" s="6">
        <f t="shared" si="2"/>
        <v>51.583333333333329</v>
      </c>
      <c r="J571" s="6">
        <f t="shared" si="3"/>
        <v>12.895833333333332</v>
      </c>
      <c r="N571" s="7"/>
    </row>
    <row r="572" spans="1:14" ht="12.5" x14ac:dyDescent="0.25">
      <c r="A572" s="5" t="s">
        <v>729</v>
      </c>
      <c r="B572" s="2">
        <v>4193376</v>
      </c>
      <c r="C572" s="2">
        <v>0</v>
      </c>
      <c r="D572" s="2">
        <v>12</v>
      </c>
      <c r="E572" s="3">
        <v>5</v>
      </c>
      <c r="F572" s="4">
        <f t="shared" si="0"/>
        <v>1</v>
      </c>
      <c r="G572" s="2">
        <v>1243</v>
      </c>
      <c r="H572" s="6">
        <f t="shared" si="1"/>
        <v>5.1791666666666667E-5</v>
      </c>
      <c r="I572" s="6">
        <f t="shared" si="2"/>
        <v>51.791666666666664</v>
      </c>
      <c r="J572" s="6">
        <f t="shared" si="3"/>
        <v>4.3159722222222223</v>
      </c>
      <c r="N572" s="7"/>
    </row>
    <row r="573" spans="1:14" ht="12.5" x14ac:dyDescent="0.25">
      <c r="A573" s="5" t="s">
        <v>730</v>
      </c>
      <c r="B573" s="2">
        <v>4129536</v>
      </c>
      <c r="C573" s="2">
        <v>70</v>
      </c>
      <c r="D573" s="2">
        <v>20</v>
      </c>
      <c r="E573" s="3">
        <v>10</v>
      </c>
      <c r="F573" s="4">
        <f t="shared" si="0"/>
        <v>2</v>
      </c>
      <c r="G573" s="2">
        <v>1253</v>
      </c>
      <c r="H573" s="6">
        <f t="shared" si="1"/>
        <v>5.2208333333333333E-5</v>
      </c>
      <c r="I573" s="6">
        <f t="shared" si="2"/>
        <v>52.208333333333336</v>
      </c>
      <c r="J573" s="6">
        <f t="shared" si="3"/>
        <v>2.6104166666666666</v>
      </c>
      <c r="N573" s="7"/>
    </row>
    <row r="574" spans="1:14" ht="12.5" x14ac:dyDescent="0.25">
      <c r="A574" s="5" t="s">
        <v>731</v>
      </c>
      <c r="B574" s="2">
        <v>4193388</v>
      </c>
      <c r="C574" s="2">
        <v>150</v>
      </c>
      <c r="D574" s="2">
        <v>4</v>
      </c>
      <c r="E574" s="3">
        <v>10</v>
      </c>
      <c r="F574" s="4">
        <f t="shared" si="0"/>
        <v>2</v>
      </c>
      <c r="G574" s="2">
        <v>28058</v>
      </c>
      <c r="H574" s="6">
        <f t="shared" si="1"/>
        <v>1.1690833333333334E-3</v>
      </c>
      <c r="I574" s="6">
        <f t="shared" si="2"/>
        <v>1169.0833333333335</v>
      </c>
      <c r="J574" s="6">
        <f t="shared" si="3"/>
        <v>292.27083333333337</v>
      </c>
      <c r="N574" s="7"/>
    </row>
    <row r="575" spans="1:14" ht="12.5" x14ac:dyDescent="0.25">
      <c r="A575" s="5" t="s">
        <v>732</v>
      </c>
      <c r="B575" s="2">
        <v>4193360</v>
      </c>
      <c r="C575" s="2">
        <v>32</v>
      </c>
      <c r="D575" s="2">
        <v>12</v>
      </c>
      <c r="E575" s="3">
        <v>5</v>
      </c>
      <c r="F575" s="4">
        <f t="shared" si="0"/>
        <v>1</v>
      </c>
      <c r="G575" s="2">
        <v>28019</v>
      </c>
      <c r="H575" s="6">
        <f t="shared" si="1"/>
        <v>1.1674583333333333E-3</v>
      </c>
      <c r="I575" s="6">
        <f t="shared" si="2"/>
        <v>1167.4583333333333</v>
      </c>
      <c r="J575" s="6">
        <f t="shared" si="3"/>
        <v>97.288194444444443</v>
      </c>
      <c r="N575" s="7"/>
    </row>
    <row r="576" spans="1:14" ht="12.5" x14ac:dyDescent="0.25">
      <c r="A576" s="5" t="s">
        <v>733</v>
      </c>
      <c r="B576" s="2">
        <v>4129556</v>
      </c>
      <c r="C576" s="2">
        <v>44</v>
      </c>
      <c r="D576" s="2">
        <v>8</v>
      </c>
      <c r="E576" s="3">
        <v>5</v>
      </c>
      <c r="F576" s="4">
        <f t="shared" si="0"/>
        <v>1</v>
      </c>
      <c r="G576" s="2">
        <v>1231</v>
      </c>
      <c r="H576" s="6">
        <f t="shared" si="1"/>
        <v>5.1291666666666669E-5</v>
      </c>
      <c r="I576" s="6">
        <f t="shared" si="2"/>
        <v>51.291666666666664</v>
      </c>
      <c r="J576" s="6">
        <f t="shared" si="3"/>
        <v>6.411458333333333</v>
      </c>
      <c r="N576" s="7"/>
    </row>
    <row r="577" spans="1:14" ht="12.5" x14ac:dyDescent="0.25">
      <c r="A577" s="5" t="s">
        <v>734</v>
      </c>
      <c r="B577" s="2">
        <v>4193372</v>
      </c>
      <c r="C577" s="2">
        <v>150</v>
      </c>
      <c r="D577" s="2">
        <v>4</v>
      </c>
      <c r="E577" s="3">
        <v>5</v>
      </c>
      <c r="F577" s="4">
        <f t="shared" si="0"/>
        <v>1</v>
      </c>
      <c r="G577" s="2">
        <v>1603</v>
      </c>
      <c r="H577" s="6">
        <f t="shared" si="1"/>
        <v>6.6791666666666673E-5</v>
      </c>
      <c r="I577" s="6">
        <f t="shared" si="2"/>
        <v>66.791666666666686</v>
      </c>
      <c r="J577" s="6">
        <f t="shared" si="3"/>
        <v>16.697916666666671</v>
      </c>
      <c r="N577" s="7"/>
    </row>
    <row r="578" spans="1:14" ht="12.5" x14ac:dyDescent="0.25">
      <c r="A578" s="5" t="s">
        <v>735</v>
      </c>
      <c r="B578" s="2">
        <v>4193344</v>
      </c>
      <c r="C578" s="2">
        <v>64</v>
      </c>
      <c r="D578" s="2">
        <v>12</v>
      </c>
      <c r="E578" s="3">
        <v>10</v>
      </c>
      <c r="F578" s="4">
        <f t="shared" si="0"/>
        <v>2</v>
      </c>
      <c r="G578" s="2">
        <v>1242</v>
      </c>
      <c r="H578" s="6">
        <f t="shared" si="1"/>
        <v>5.1749999999999997E-5</v>
      </c>
      <c r="I578" s="6">
        <f t="shared" si="2"/>
        <v>51.75</v>
      </c>
      <c r="J578" s="6">
        <f t="shared" si="3"/>
        <v>4.3125</v>
      </c>
      <c r="N578" s="7"/>
    </row>
    <row r="579" spans="1:14" ht="12.5" x14ac:dyDescent="0.25">
      <c r="A579" s="5" t="s">
        <v>736</v>
      </c>
      <c r="B579" s="2">
        <v>4129564</v>
      </c>
      <c r="C579" s="2">
        <v>154</v>
      </c>
      <c r="D579" s="2">
        <v>20</v>
      </c>
      <c r="E579" s="3">
        <v>5</v>
      </c>
      <c r="F579" s="4">
        <f t="shared" si="0"/>
        <v>1</v>
      </c>
      <c r="G579" s="2">
        <v>28080</v>
      </c>
      <c r="H579" s="6">
        <f t="shared" si="1"/>
        <v>1.17E-3</v>
      </c>
      <c r="I579" s="6">
        <f t="shared" si="2"/>
        <v>1170</v>
      </c>
      <c r="J579" s="6">
        <f t="shared" si="3"/>
        <v>58.5</v>
      </c>
      <c r="N579" s="7"/>
    </row>
    <row r="580" spans="1:14" ht="12.5" x14ac:dyDescent="0.25">
      <c r="A580" s="5" t="s">
        <v>737</v>
      </c>
      <c r="B580" s="2">
        <v>4193356</v>
      </c>
      <c r="C580" s="2">
        <v>150</v>
      </c>
      <c r="D580" s="2">
        <v>4</v>
      </c>
      <c r="E580" s="3">
        <v>10</v>
      </c>
      <c r="F580" s="4">
        <f t="shared" si="0"/>
        <v>2</v>
      </c>
      <c r="G580" s="2">
        <v>1271</v>
      </c>
      <c r="H580" s="6">
        <f t="shared" si="1"/>
        <v>5.2958333333333331E-5</v>
      </c>
      <c r="I580" s="6">
        <f t="shared" si="2"/>
        <v>52.958333333333329</v>
      </c>
      <c r="J580" s="6">
        <f t="shared" si="3"/>
        <v>13.239583333333332</v>
      </c>
      <c r="N580" s="7"/>
    </row>
    <row r="581" spans="1:14" ht="12.5" x14ac:dyDescent="0.25">
      <c r="A581" s="5" t="s">
        <v>738</v>
      </c>
      <c r="B581" s="2">
        <v>4193328</v>
      </c>
      <c r="C581" s="2">
        <v>96</v>
      </c>
      <c r="D581" s="2">
        <v>12</v>
      </c>
      <c r="E581" s="3">
        <v>5</v>
      </c>
      <c r="F581" s="4">
        <f t="shared" si="0"/>
        <v>1</v>
      </c>
      <c r="G581" s="2">
        <v>29753</v>
      </c>
      <c r="H581" s="6">
        <f t="shared" si="1"/>
        <v>1.2397083333333333E-3</v>
      </c>
      <c r="I581" s="6">
        <f t="shared" si="2"/>
        <v>1239.7083333333335</v>
      </c>
      <c r="J581" s="6">
        <f t="shared" si="3"/>
        <v>103.30902777777779</v>
      </c>
      <c r="N581" s="7"/>
    </row>
    <row r="582" spans="1:14" ht="12.5" x14ac:dyDescent="0.25">
      <c r="A582" s="5" t="s">
        <v>739</v>
      </c>
      <c r="B582" s="2">
        <v>4193312</v>
      </c>
      <c r="C582" s="2">
        <v>128</v>
      </c>
      <c r="D582" s="2">
        <v>12</v>
      </c>
      <c r="E582" s="3">
        <v>5</v>
      </c>
      <c r="F582" s="4">
        <f t="shared" si="0"/>
        <v>1</v>
      </c>
      <c r="G582" s="2">
        <v>1243</v>
      </c>
      <c r="H582" s="6">
        <f t="shared" si="1"/>
        <v>5.1791666666666667E-5</v>
      </c>
      <c r="I582" s="6">
        <f t="shared" si="2"/>
        <v>51.791666666666664</v>
      </c>
      <c r="J582" s="6">
        <f t="shared" si="3"/>
        <v>4.3159722222222223</v>
      </c>
      <c r="N582" s="7"/>
    </row>
    <row r="583" spans="1:14" ht="12.5" x14ac:dyDescent="0.25">
      <c r="A583" s="5" t="s">
        <v>740</v>
      </c>
      <c r="B583" s="2">
        <v>4129592</v>
      </c>
      <c r="C583" s="2">
        <v>214</v>
      </c>
      <c r="D583" s="2">
        <v>20</v>
      </c>
      <c r="E583" s="3">
        <v>5</v>
      </c>
      <c r="F583" s="4">
        <f t="shared" si="0"/>
        <v>1</v>
      </c>
      <c r="G583" s="2">
        <v>1262</v>
      </c>
      <c r="H583" s="6">
        <f t="shared" si="1"/>
        <v>5.2583333333333335E-5</v>
      </c>
      <c r="I583" s="6">
        <f t="shared" si="2"/>
        <v>52.583333333333336</v>
      </c>
      <c r="J583" s="6">
        <f t="shared" si="3"/>
        <v>2.6291666666666669</v>
      </c>
      <c r="N583" s="7"/>
    </row>
    <row r="584" spans="1:14" ht="12.5" x14ac:dyDescent="0.25">
      <c r="A584" s="5" t="s">
        <v>741</v>
      </c>
      <c r="B584" s="2">
        <v>4193324</v>
      </c>
      <c r="C584" s="2">
        <v>150</v>
      </c>
      <c r="D584" s="2">
        <v>4</v>
      </c>
      <c r="E584" s="3">
        <v>10</v>
      </c>
      <c r="F584" s="4">
        <f t="shared" si="0"/>
        <v>2</v>
      </c>
      <c r="G584" s="2">
        <v>1264</v>
      </c>
      <c r="H584" s="6">
        <f t="shared" si="1"/>
        <v>5.2666666666666668E-5</v>
      </c>
      <c r="I584" s="6">
        <f t="shared" si="2"/>
        <v>52.666666666666664</v>
      </c>
      <c r="J584" s="6">
        <f t="shared" si="3"/>
        <v>13.166666666666666</v>
      </c>
      <c r="N584" s="7"/>
    </row>
    <row r="585" spans="1:14" ht="12.5" x14ac:dyDescent="0.25">
      <c r="A585" s="5" t="s">
        <v>742</v>
      </c>
      <c r="B585" s="2">
        <v>4193296</v>
      </c>
      <c r="C585" s="2">
        <v>160</v>
      </c>
      <c r="D585" s="2">
        <v>12</v>
      </c>
      <c r="E585" s="3">
        <v>10</v>
      </c>
      <c r="F585" s="4">
        <f t="shared" si="0"/>
        <v>2</v>
      </c>
      <c r="G585" s="2">
        <v>27995</v>
      </c>
      <c r="H585" s="6">
        <f t="shared" si="1"/>
        <v>1.1664583333333334E-3</v>
      </c>
      <c r="I585" s="6">
        <f t="shared" si="2"/>
        <v>1166.4583333333335</v>
      </c>
      <c r="J585" s="6">
        <f t="shared" si="3"/>
        <v>97.204861111111128</v>
      </c>
      <c r="N585" s="7"/>
    </row>
    <row r="586" spans="1:14" ht="12.5" x14ac:dyDescent="0.25">
      <c r="A586" s="5" t="s">
        <v>742</v>
      </c>
      <c r="B586" s="2">
        <v>4129612</v>
      </c>
      <c r="C586" s="2">
        <v>244</v>
      </c>
      <c r="D586" s="2">
        <v>8</v>
      </c>
      <c r="E586" s="3">
        <v>10</v>
      </c>
      <c r="F586" s="4">
        <f t="shared" si="0"/>
        <v>2</v>
      </c>
      <c r="G586" s="2">
        <v>637</v>
      </c>
      <c r="H586" s="6">
        <f t="shared" si="1"/>
        <v>2.6541666666666667E-5</v>
      </c>
      <c r="I586" s="6">
        <f t="shared" si="2"/>
        <v>26.541666666666668</v>
      </c>
      <c r="J586" s="6">
        <f t="shared" si="3"/>
        <v>3.3177083333333335</v>
      </c>
      <c r="N586" s="7"/>
    </row>
    <row r="587" spans="1:14" ht="12.5" x14ac:dyDescent="0.25">
      <c r="A587" s="5" t="s">
        <v>743</v>
      </c>
      <c r="B587" s="2">
        <v>4193308</v>
      </c>
      <c r="C587" s="2">
        <v>150</v>
      </c>
      <c r="D587" s="2">
        <v>4</v>
      </c>
      <c r="E587" s="3">
        <v>5</v>
      </c>
      <c r="F587" s="4">
        <f t="shared" si="0"/>
        <v>1</v>
      </c>
      <c r="G587" s="2">
        <v>27846</v>
      </c>
      <c r="H587" s="6">
        <f t="shared" si="1"/>
        <v>1.16025E-3</v>
      </c>
      <c r="I587" s="6">
        <f t="shared" si="2"/>
        <v>1160.25</v>
      </c>
      <c r="J587" s="6">
        <f t="shared" si="3"/>
        <v>290.0625</v>
      </c>
      <c r="N587" s="7"/>
    </row>
    <row r="588" spans="1:14" ht="12.5" x14ac:dyDescent="0.25">
      <c r="A588" s="5" t="s">
        <v>744</v>
      </c>
      <c r="B588" s="2">
        <v>4193280</v>
      </c>
      <c r="C588" s="2">
        <v>192</v>
      </c>
      <c r="D588" s="2">
        <v>12</v>
      </c>
      <c r="E588" s="3">
        <v>5</v>
      </c>
      <c r="F588" s="4">
        <f t="shared" si="0"/>
        <v>1</v>
      </c>
      <c r="G588" s="2">
        <v>1235</v>
      </c>
      <c r="H588" s="6">
        <f t="shared" si="1"/>
        <v>5.1458333333333335E-5</v>
      </c>
      <c r="I588" s="6">
        <f t="shared" si="2"/>
        <v>51.458333333333336</v>
      </c>
      <c r="J588" s="6">
        <f t="shared" si="3"/>
        <v>4.2881944444444446</v>
      </c>
      <c r="N588" s="7"/>
    </row>
    <row r="589" spans="1:14" ht="12.5" x14ac:dyDescent="0.25">
      <c r="A589" s="5" t="s">
        <v>745</v>
      </c>
      <c r="B589" s="2">
        <v>4193292</v>
      </c>
      <c r="C589" s="2">
        <v>150</v>
      </c>
      <c r="D589" s="2">
        <v>4</v>
      </c>
      <c r="E589" s="3">
        <v>10</v>
      </c>
      <c r="F589" s="4">
        <f t="shared" si="0"/>
        <v>2</v>
      </c>
      <c r="G589" s="2">
        <v>1249</v>
      </c>
      <c r="H589" s="6">
        <f t="shared" si="1"/>
        <v>5.2041666666666667E-5</v>
      </c>
      <c r="I589" s="6">
        <f t="shared" si="2"/>
        <v>52.041666666666664</v>
      </c>
      <c r="J589" s="6">
        <f t="shared" si="3"/>
        <v>13.010416666666666</v>
      </c>
      <c r="N589" s="7"/>
    </row>
    <row r="590" spans="1:14" ht="12.5" x14ac:dyDescent="0.25">
      <c r="A590" s="5" t="s">
        <v>746</v>
      </c>
      <c r="B590" s="2">
        <v>4193264</v>
      </c>
      <c r="C590" s="2">
        <v>224</v>
      </c>
      <c r="D590" s="2">
        <v>12</v>
      </c>
      <c r="E590" s="3">
        <v>10</v>
      </c>
      <c r="F590" s="4">
        <f t="shared" si="0"/>
        <v>2</v>
      </c>
      <c r="G590" s="2">
        <v>628</v>
      </c>
      <c r="H590" s="6">
        <f t="shared" si="1"/>
        <v>2.6166666666666668E-5</v>
      </c>
      <c r="I590" s="6">
        <f t="shared" si="2"/>
        <v>26.166666666666668</v>
      </c>
      <c r="J590" s="6">
        <f t="shared" si="3"/>
        <v>2.1805555555555558</v>
      </c>
      <c r="N590" s="7"/>
    </row>
    <row r="591" spans="1:14" ht="12.5" x14ac:dyDescent="0.25">
      <c r="A591" s="5" t="s">
        <v>747</v>
      </c>
      <c r="B591" s="2">
        <v>4129640</v>
      </c>
      <c r="C591" s="2">
        <v>145</v>
      </c>
      <c r="D591" s="2">
        <v>8</v>
      </c>
      <c r="E591" s="3">
        <v>10</v>
      </c>
      <c r="F591" s="4">
        <f t="shared" si="0"/>
        <v>2</v>
      </c>
      <c r="G591" s="2">
        <v>28043</v>
      </c>
      <c r="H591" s="6">
        <f t="shared" si="1"/>
        <v>1.1684583333333334E-3</v>
      </c>
      <c r="I591" s="6">
        <f t="shared" si="2"/>
        <v>1168.4583333333335</v>
      </c>
      <c r="J591" s="6">
        <f t="shared" si="3"/>
        <v>146.05729166666669</v>
      </c>
      <c r="N591" s="7"/>
    </row>
    <row r="592" spans="1:14" ht="12.5" x14ac:dyDescent="0.25">
      <c r="A592" s="5" t="s">
        <v>748</v>
      </c>
      <c r="B592" s="2">
        <v>4193276</v>
      </c>
      <c r="C592" s="2">
        <v>150</v>
      </c>
      <c r="D592" s="2">
        <v>4</v>
      </c>
      <c r="E592" s="3">
        <v>10</v>
      </c>
      <c r="F592" s="4">
        <f t="shared" si="0"/>
        <v>2</v>
      </c>
      <c r="G592" s="2">
        <v>626</v>
      </c>
      <c r="H592" s="6">
        <f t="shared" si="1"/>
        <v>2.6083333333333335E-5</v>
      </c>
      <c r="I592" s="6">
        <f t="shared" si="2"/>
        <v>26.083333333333332</v>
      </c>
      <c r="J592" s="6">
        <f t="shared" si="3"/>
        <v>6.520833333333333</v>
      </c>
      <c r="N592" s="7"/>
    </row>
    <row r="593" spans="1:14" ht="12.5" x14ac:dyDescent="0.25">
      <c r="A593" s="5" t="s">
        <v>749</v>
      </c>
      <c r="B593" s="2">
        <v>4193248</v>
      </c>
      <c r="C593" s="2">
        <v>0</v>
      </c>
      <c r="D593" s="2">
        <v>12</v>
      </c>
      <c r="E593" s="3">
        <v>10</v>
      </c>
      <c r="F593" s="4">
        <f t="shared" si="0"/>
        <v>2</v>
      </c>
      <c r="G593" s="2">
        <v>618</v>
      </c>
      <c r="H593" s="6">
        <f t="shared" si="1"/>
        <v>2.5749999999999999E-5</v>
      </c>
      <c r="I593" s="6">
        <f t="shared" si="2"/>
        <v>25.75</v>
      </c>
      <c r="J593" s="6">
        <f t="shared" si="3"/>
        <v>2.1458333333333335</v>
      </c>
      <c r="N593" s="7"/>
    </row>
    <row r="594" spans="1:14" ht="12.5" x14ac:dyDescent="0.25">
      <c r="A594" s="5" t="s">
        <v>749</v>
      </c>
      <c r="B594" s="2">
        <v>4193260</v>
      </c>
      <c r="C594" s="2">
        <v>150</v>
      </c>
      <c r="D594" s="2">
        <v>4</v>
      </c>
      <c r="E594" s="3">
        <v>5</v>
      </c>
      <c r="F594" s="4">
        <f t="shared" si="0"/>
        <v>1</v>
      </c>
      <c r="G594" s="2">
        <v>638</v>
      </c>
      <c r="H594" s="6">
        <f t="shared" si="1"/>
        <v>2.6583333333333333E-5</v>
      </c>
      <c r="I594" s="6">
        <f t="shared" si="2"/>
        <v>26.583333333333332</v>
      </c>
      <c r="J594" s="6">
        <f t="shared" si="3"/>
        <v>6.645833333333333</v>
      </c>
      <c r="N594" s="7"/>
    </row>
    <row r="595" spans="1:14" ht="12.5" x14ac:dyDescent="0.25">
      <c r="A595" s="5" t="s">
        <v>750</v>
      </c>
      <c r="B595" s="2">
        <v>4193244</v>
      </c>
      <c r="C595" s="2">
        <v>150</v>
      </c>
      <c r="D595" s="2">
        <v>4</v>
      </c>
      <c r="E595" s="3">
        <v>10</v>
      </c>
      <c r="F595" s="4">
        <f t="shared" si="0"/>
        <v>2</v>
      </c>
      <c r="G595" s="2">
        <v>1237</v>
      </c>
      <c r="H595" s="6">
        <f t="shared" si="1"/>
        <v>5.1541666666666668E-5</v>
      </c>
      <c r="I595" s="6">
        <f t="shared" si="2"/>
        <v>51.541666666666664</v>
      </c>
      <c r="J595" s="6">
        <f t="shared" si="3"/>
        <v>12.885416666666666</v>
      </c>
      <c r="N595" s="7"/>
    </row>
    <row r="596" spans="1:14" ht="12.5" x14ac:dyDescent="0.25">
      <c r="A596" s="5" t="s">
        <v>751</v>
      </c>
      <c r="B596" s="2">
        <v>4193216</v>
      </c>
      <c r="C596" s="2">
        <v>64</v>
      </c>
      <c r="D596" s="2">
        <v>12</v>
      </c>
      <c r="E596" s="3">
        <v>5</v>
      </c>
      <c r="F596" s="4">
        <f t="shared" si="0"/>
        <v>1</v>
      </c>
      <c r="G596" s="2">
        <v>28916</v>
      </c>
      <c r="H596" s="6">
        <f t="shared" si="1"/>
        <v>1.2048333333333334E-3</v>
      </c>
      <c r="I596" s="6">
        <f t="shared" si="2"/>
        <v>1204.8333333333335</v>
      </c>
      <c r="J596" s="6">
        <f t="shared" si="3"/>
        <v>100.40277777777779</v>
      </c>
      <c r="N596" s="7"/>
    </row>
    <row r="597" spans="1:14" ht="12.5" x14ac:dyDescent="0.25">
      <c r="A597" s="5" t="s">
        <v>751</v>
      </c>
      <c r="B597" s="2">
        <v>4129676</v>
      </c>
      <c r="C597" s="2">
        <v>148</v>
      </c>
      <c r="D597" s="2">
        <v>20</v>
      </c>
      <c r="E597" s="3">
        <v>5</v>
      </c>
      <c r="F597" s="4">
        <f t="shared" si="0"/>
        <v>1</v>
      </c>
      <c r="G597" s="2">
        <v>1248</v>
      </c>
      <c r="H597" s="6">
        <f t="shared" si="1"/>
        <v>5.1999999999999997E-5</v>
      </c>
      <c r="I597" s="6">
        <f t="shared" si="2"/>
        <v>52</v>
      </c>
      <c r="J597" s="6">
        <f t="shared" si="3"/>
        <v>2.6</v>
      </c>
      <c r="N597" s="7"/>
    </row>
    <row r="598" spans="1:14" ht="12.5" x14ac:dyDescent="0.25">
      <c r="A598" s="5" t="s">
        <v>752</v>
      </c>
      <c r="B598" s="2">
        <v>4193228</v>
      </c>
      <c r="C598" s="2">
        <v>150</v>
      </c>
      <c r="D598" s="2">
        <v>4</v>
      </c>
      <c r="E598" s="3">
        <v>10</v>
      </c>
      <c r="F598" s="4">
        <f t="shared" si="0"/>
        <v>2</v>
      </c>
      <c r="G598" s="2">
        <v>1252</v>
      </c>
      <c r="H598" s="6">
        <f t="shared" si="1"/>
        <v>5.216666666666667E-5</v>
      </c>
      <c r="I598" s="6">
        <f t="shared" si="2"/>
        <v>52.166666666666664</v>
      </c>
      <c r="J598" s="6">
        <f t="shared" si="3"/>
        <v>13.041666666666666</v>
      </c>
      <c r="N598" s="7"/>
    </row>
    <row r="599" spans="1:14" ht="12.5" x14ac:dyDescent="0.25">
      <c r="A599" s="5" t="s">
        <v>753</v>
      </c>
      <c r="B599" s="2">
        <v>4193212</v>
      </c>
      <c r="C599" s="2">
        <v>150</v>
      </c>
      <c r="D599" s="2">
        <v>4</v>
      </c>
      <c r="E599" s="3">
        <v>5</v>
      </c>
      <c r="F599" s="4">
        <f t="shared" si="0"/>
        <v>1</v>
      </c>
      <c r="G599" s="2">
        <v>28269</v>
      </c>
      <c r="H599" s="6">
        <f t="shared" si="1"/>
        <v>1.1778750000000001E-3</v>
      </c>
      <c r="I599" s="6">
        <f t="shared" si="2"/>
        <v>1177.875</v>
      </c>
      <c r="J599" s="6">
        <f t="shared" si="3"/>
        <v>294.46875</v>
      </c>
      <c r="N599" s="7"/>
    </row>
    <row r="600" spans="1:14" ht="12.5" x14ac:dyDescent="0.25">
      <c r="A600" s="5" t="s">
        <v>754</v>
      </c>
      <c r="B600" s="2">
        <v>4193184</v>
      </c>
      <c r="C600" s="2">
        <v>64</v>
      </c>
      <c r="D600" s="2">
        <v>12</v>
      </c>
      <c r="E600" s="3">
        <v>5</v>
      </c>
      <c r="F600" s="4">
        <f t="shared" si="0"/>
        <v>1</v>
      </c>
      <c r="G600" s="2">
        <v>1231</v>
      </c>
      <c r="H600" s="6">
        <f t="shared" si="1"/>
        <v>5.1291666666666669E-5</v>
      </c>
      <c r="I600" s="6">
        <f t="shared" si="2"/>
        <v>51.291666666666664</v>
      </c>
      <c r="J600" s="6">
        <f t="shared" si="3"/>
        <v>4.2743055555555554</v>
      </c>
      <c r="N600" s="7"/>
    </row>
    <row r="601" spans="1:14" ht="12.5" x14ac:dyDescent="0.25">
      <c r="A601" s="5" t="s">
        <v>755</v>
      </c>
      <c r="B601" s="2">
        <v>4129704</v>
      </c>
      <c r="C601" s="2">
        <v>70</v>
      </c>
      <c r="D601" s="2">
        <v>20</v>
      </c>
      <c r="E601" s="3">
        <v>5</v>
      </c>
      <c r="F601" s="4">
        <f t="shared" si="0"/>
        <v>1</v>
      </c>
      <c r="G601" s="2">
        <v>1265</v>
      </c>
      <c r="H601" s="6">
        <f t="shared" si="1"/>
        <v>5.2708333333333332E-5</v>
      </c>
      <c r="I601" s="6">
        <f t="shared" si="2"/>
        <v>52.708333333333329</v>
      </c>
      <c r="J601" s="6">
        <f t="shared" si="3"/>
        <v>2.6354166666666665</v>
      </c>
      <c r="N601" s="7"/>
    </row>
    <row r="602" spans="1:14" ht="12.5" x14ac:dyDescent="0.25">
      <c r="A602" s="5" t="s">
        <v>756</v>
      </c>
      <c r="B602" s="2">
        <v>4193196</v>
      </c>
      <c r="C602" s="2">
        <v>150</v>
      </c>
      <c r="D602" s="2">
        <v>4</v>
      </c>
      <c r="E602" s="3">
        <v>10</v>
      </c>
      <c r="F602" s="4">
        <f t="shared" si="0"/>
        <v>2</v>
      </c>
      <c r="G602" s="2">
        <v>1271</v>
      </c>
      <c r="H602" s="6">
        <f t="shared" si="1"/>
        <v>5.2958333333333331E-5</v>
      </c>
      <c r="I602" s="6">
        <f t="shared" si="2"/>
        <v>52.958333333333329</v>
      </c>
      <c r="J602" s="6">
        <f t="shared" si="3"/>
        <v>13.239583333333332</v>
      </c>
      <c r="N602" s="7"/>
    </row>
    <row r="603" spans="1:14" ht="12.5" x14ac:dyDescent="0.25">
      <c r="A603" s="5" t="s">
        <v>757</v>
      </c>
      <c r="B603" s="2">
        <v>4193168</v>
      </c>
      <c r="C603" s="2">
        <v>96</v>
      </c>
      <c r="D603" s="2">
        <v>12</v>
      </c>
      <c r="E603" s="3">
        <v>10</v>
      </c>
      <c r="F603" s="4">
        <f t="shared" si="0"/>
        <v>2</v>
      </c>
      <c r="G603" s="2">
        <v>28740</v>
      </c>
      <c r="H603" s="6">
        <f t="shared" si="1"/>
        <v>1.1975E-3</v>
      </c>
      <c r="I603" s="6">
        <f t="shared" si="2"/>
        <v>1197.5</v>
      </c>
      <c r="J603" s="6">
        <f t="shared" si="3"/>
        <v>99.791666666666671</v>
      </c>
      <c r="N603" s="7"/>
    </row>
    <row r="604" spans="1:14" ht="12.5" x14ac:dyDescent="0.25">
      <c r="A604" s="5" t="s">
        <v>757</v>
      </c>
      <c r="B604" s="2">
        <v>4129724</v>
      </c>
      <c r="C604" s="2">
        <v>56</v>
      </c>
      <c r="D604" s="2">
        <v>8</v>
      </c>
      <c r="E604" s="3">
        <v>5</v>
      </c>
      <c r="F604" s="4">
        <f t="shared" si="0"/>
        <v>1</v>
      </c>
      <c r="G604" s="2">
        <v>637</v>
      </c>
      <c r="H604" s="6">
        <f t="shared" si="1"/>
        <v>2.6541666666666667E-5</v>
      </c>
      <c r="I604" s="6">
        <f t="shared" si="2"/>
        <v>26.541666666666668</v>
      </c>
      <c r="J604" s="6">
        <f t="shared" si="3"/>
        <v>3.3177083333333335</v>
      </c>
      <c r="N604" s="7"/>
    </row>
    <row r="605" spans="1:14" ht="12.5" x14ac:dyDescent="0.25">
      <c r="A605" s="5" t="s">
        <v>758</v>
      </c>
      <c r="B605" s="2">
        <v>4193152</v>
      </c>
      <c r="C605" s="2">
        <v>192</v>
      </c>
      <c r="D605" s="2">
        <v>12</v>
      </c>
      <c r="E605" s="3">
        <v>5</v>
      </c>
      <c r="F605" s="4">
        <f t="shared" si="0"/>
        <v>1</v>
      </c>
      <c r="G605" s="2">
        <v>1225</v>
      </c>
      <c r="H605" s="6">
        <f t="shared" si="1"/>
        <v>5.104166666666667E-5</v>
      </c>
      <c r="I605" s="6">
        <f t="shared" si="2"/>
        <v>51.041666666666671</v>
      </c>
      <c r="J605" s="6">
        <f t="shared" si="3"/>
        <v>4.2534722222222223</v>
      </c>
      <c r="N605" s="7"/>
    </row>
    <row r="606" spans="1:14" ht="12.5" x14ac:dyDescent="0.25">
      <c r="A606" s="5" t="s">
        <v>759</v>
      </c>
      <c r="B606" s="2">
        <v>4193164</v>
      </c>
      <c r="C606" s="2">
        <v>150</v>
      </c>
      <c r="D606" s="2">
        <v>4</v>
      </c>
      <c r="E606" s="3">
        <v>10</v>
      </c>
      <c r="F606" s="4">
        <f t="shared" si="0"/>
        <v>2</v>
      </c>
      <c r="G606" s="2">
        <v>1657</v>
      </c>
      <c r="H606" s="6">
        <f t="shared" si="1"/>
        <v>6.9041666666666673E-5</v>
      </c>
      <c r="I606" s="6">
        <f t="shared" si="2"/>
        <v>69.041666666666671</v>
      </c>
      <c r="J606" s="6">
        <f t="shared" si="3"/>
        <v>17.260416666666668</v>
      </c>
      <c r="N606" s="7"/>
    </row>
    <row r="607" spans="1:14" ht="12.5" x14ac:dyDescent="0.25">
      <c r="A607" s="5" t="s">
        <v>759</v>
      </c>
      <c r="B607" s="2">
        <v>4193136</v>
      </c>
      <c r="C607" s="2">
        <v>224</v>
      </c>
      <c r="D607" s="2">
        <v>12</v>
      </c>
      <c r="E607" s="3">
        <v>5</v>
      </c>
      <c r="F607" s="4">
        <f t="shared" si="0"/>
        <v>1</v>
      </c>
      <c r="G607" s="2">
        <v>628</v>
      </c>
      <c r="H607" s="6">
        <f t="shared" si="1"/>
        <v>2.6166666666666668E-5</v>
      </c>
      <c r="I607" s="6">
        <f t="shared" si="2"/>
        <v>26.166666666666668</v>
      </c>
      <c r="J607" s="6">
        <f t="shared" si="3"/>
        <v>2.1805555555555558</v>
      </c>
      <c r="N607" s="7"/>
    </row>
    <row r="608" spans="1:14" ht="12.5" x14ac:dyDescent="0.25">
      <c r="A608" s="5" t="s">
        <v>760</v>
      </c>
      <c r="B608" s="2">
        <v>4129752</v>
      </c>
      <c r="C608" s="2">
        <v>225</v>
      </c>
      <c r="D608" s="2">
        <v>8</v>
      </c>
      <c r="E608" s="3">
        <v>10</v>
      </c>
      <c r="F608" s="4">
        <f t="shared" si="0"/>
        <v>2</v>
      </c>
      <c r="G608" s="2">
        <v>1246</v>
      </c>
      <c r="H608" s="6">
        <f t="shared" si="1"/>
        <v>5.1916666666666664E-5</v>
      </c>
      <c r="I608" s="6">
        <f t="shared" si="2"/>
        <v>51.916666666666664</v>
      </c>
      <c r="J608" s="6">
        <f t="shared" si="3"/>
        <v>6.489583333333333</v>
      </c>
      <c r="N608" s="7"/>
    </row>
    <row r="609" spans="1:14" ht="12.5" x14ac:dyDescent="0.25">
      <c r="A609" s="5" t="s">
        <v>761</v>
      </c>
      <c r="B609" s="2">
        <v>4193148</v>
      </c>
      <c r="C609" s="2">
        <v>150</v>
      </c>
      <c r="D609" s="2">
        <v>4</v>
      </c>
      <c r="E609" s="3">
        <v>10</v>
      </c>
      <c r="F609" s="4">
        <f t="shared" si="0"/>
        <v>2</v>
      </c>
      <c r="G609" s="2">
        <v>624</v>
      </c>
      <c r="H609" s="6">
        <f t="shared" si="1"/>
        <v>2.5999999999999998E-5</v>
      </c>
      <c r="I609" s="6">
        <f t="shared" si="2"/>
        <v>26</v>
      </c>
      <c r="J609" s="6">
        <f t="shared" si="3"/>
        <v>6.5</v>
      </c>
      <c r="N609" s="7"/>
    </row>
    <row r="610" spans="1:14" ht="12.5" x14ac:dyDescent="0.25">
      <c r="A610" s="5" t="s">
        <v>762</v>
      </c>
      <c r="B610" s="2">
        <v>4129760</v>
      </c>
      <c r="C610" s="2">
        <v>159</v>
      </c>
      <c r="D610" s="2">
        <v>20</v>
      </c>
      <c r="E610" s="3">
        <v>5</v>
      </c>
      <c r="F610" s="4">
        <f t="shared" si="0"/>
        <v>1</v>
      </c>
      <c r="G610" s="2">
        <v>27704</v>
      </c>
      <c r="H610" s="6">
        <f t="shared" si="1"/>
        <v>1.1543333333333334E-3</v>
      </c>
      <c r="I610" s="6">
        <f t="shared" si="2"/>
        <v>1154.3333333333335</v>
      </c>
      <c r="J610" s="6">
        <f t="shared" si="3"/>
        <v>57.716666666666676</v>
      </c>
      <c r="N610" s="7"/>
    </row>
    <row r="611" spans="1:14" ht="12.5" x14ac:dyDescent="0.25">
      <c r="A611" s="5" t="s">
        <v>763</v>
      </c>
      <c r="B611" s="2">
        <v>4193132</v>
      </c>
      <c r="C611" s="2">
        <v>150</v>
      </c>
      <c r="D611" s="2">
        <v>4</v>
      </c>
      <c r="E611" s="3">
        <v>5</v>
      </c>
      <c r="F611" s="4">
        <f t="shared" si="0"/>
        <v>1</v>
      </c>
      <c r="G611" s="2">
        <v>1240</v>
      </c>
      <c r="H611" s="6">
        <f t="shared" si="1"/>
        <v>5.1666666666666664E-5</v>
      </c>
      <c r="I611" s="6">
        <f t="shared" si="2"/>
        <v>51.666666666666664</v>
      </c>
      <c r="J611" s="6">
        <f t="shared" si="3"/>
        <v>12.916666666666666</v>
      </c>
      <c r="N611" s="7"/>
    </row>
    <row r="612" spans="1:14" ht="12.5" x14ac:dyDescent="0.25">
      <c r="A612" s="5" t="s">
        <v>764</v>
      </c>
      <c r="B612" s="2">
        <v>4193104</v>
      </c>
      <c r="C612" s="2">
        <v>32</v>
      </c>
      <c r="D612" s="2">
        <v>12</v>
      </c>
      <c r="E612" s="3">
        <v>5</v>
      </c>
      <c r="F612" s="4">
        <f t="shared" si="0"/>
        <v>1</v>
      </c>
      <c r="G612" s="2">
        <v>1251</v>
      </c>
      <c r="H612" s="6">
        <f t="shared" si="1"/>
        <v>5.2125E-5</v>
      </c>
      <c r="I612" s="6">
        <f t="shared" si="2"/>
        <v>52.125</v>
      </c>
      <c r="J612" s="6">
        <f t="shared" si="3"/>
        <v>4.34375</v>
      </c>
      <c r="N612" s="7"/>
    </row>
    <row r="613" spans="1:14" ht="12.5" x14ac:dyDescent="0.25">
      <c r="A613" s="5" t="s">
        <v>764</v>
      </c>
      <c r="B613" s="2">
        <v>4129780</v>
      </c>
      <c r="C613" s="2">
        <v>253</v>
      </c>
      <c r="D613" s="2">
        <v>8</v>
      </c>
      <c r="E613" s="3">
        <v>20</v>
      </c>
      <c r="F613" s="4">
        <f t="shared" si="0"/>
        <v>4</v>
      </c>
      <c r="G613" s="2">
        <v>1253</v>
      </c>
      <c r="H613" s="6">
        <f t="shared" si="1"/>
        <v>5.2208333333333333E-5</v>
      </c>
      <c r="I613" s="6">
        <f t="shared" si="2"/>
        <v>52.208333333333336</v>
      </c>
      <c r="J613" s="6">
        <f t="shared" si="3"/>
        <v>6.526041666666667</v>
      </c>
      <c r="N613" s="7"/>
    </row>
    <row r="614" spans="1:14" ht="12.5" x14ac:dyDescent="0.25">
      <c r="A614" s="5" t="s">
        <v>765</v>
      </c>
      <c r="B614" s="2">
        <v>4193100</v>
      </c>
      <c r="C614" s="2">
        <v>150</v>
      </c>
      <c r="D614" s="2">
        <v>4</v>
      </c>
      <c r="E614" s="3">
        <v>5</v>
      </c>
      <c r="F614" s="4">
        <f t="shared" si="0"/>
        <v>1</v>
      </c>
      <c r="G614" s="2">
        <v>685</v>
      </c>
      <c r="H614" s="6">
        <f t="shared" si="1"/>
        <v>2.8541666666666668E-5</v>
      </c>
      <c r="I614" s="6">
        <f t="shared" si="2"/>
        <v>28.541666666666668</v>
      </c>
      <c r="J614" s="6">
        <f t="shared" si="3"/>
        <v>7.135416666666667</v>
      </c>
      <c r="N614" s="7"/>
    </row>
    <row r="615" spans="1:14" ht="12.5" x14ac:dyDescent="0.25">
      <c r="A615" s="5" t="s">
        <v>766</v>
      </c>
      <c r="B615" s="2">
        <v>4129808</v>
      </c>
      <c r="C615" s="2">
        <v>45</v>
      </c>
      <c r="D615" s="2">
        <v>8</v>
      </c>
      <c r="E615" s="3">
        <v>5</v>
      </c>
      <c r="F615" s="4">
        <f t="shared" si="0"/>
        <v>1</v>
      </c>
      <c r="G615" s="2">
        <v>1239</v>
      </c>
      <c r="H615" s="6">
        <f t="shared" si="1"/>
        <v>5.1625000000000001E-5</v>
      </c>
      <c r="I615" s="6">
        <f t="shared" si="2"/>
        <v>51.625000000000007</v>
      </c>
      <c r="J615" s="6">
        <f t="shared" si="3"/>
        <v>6.4531250000000009</v>
      </c>
      <c r="N615" s="7"/>
    </row>
    <row r="616" spans="1:14" ht="12.5" x14ac:dyDescent="0.25">
      <c r="A616" s="5" t="s">
        <v>767</v>
      </c>
      <c r="B616" s="2">
        <v>4193084</v>
      </c>
      <c r="C616" s="2">
        <v>150</v>
      </c>
      <c r="D616" s="2">
        <v>4</v>
      </c>
      <c r="E616" s="3">
        <v>10</v>
      </c>
      <c r="F616" s="4">
        <f t="shared" si="0"/>
        <v>2</v>
      </c>
      <c r="G616" s="2">
        <v>1223</v>
      </c>
      <c r="H616" s="6">
        <f t="shared" si="1"/>
        <v>5.0958333333333336E-5</v>
      </c>
      <c r="I616" s="6">
        <f t="shared" si="2"/>
        <v>50.958333333333336</v>
      </c>
      <c r="J616" s="6">
        <f t="shared" si="3"/>
        <v>12.739583333333334</v>
      </c>
      <c r="N616" s="7"/>
    </row>
    <row r="617" spans="1:14" ht="12.5" x14ac:dyDescent="0.25">
      <c r="A617" s="5" t="s">
        <v>768</v>
      </c>
      <c r="B617" s="2">
        <v>4193056</v>
      </c>
      <c r="C617" s="2">
        <v>0</v>
      </c>
      <c r="D617" s="2">
        <v>12</v>
      </c>
      <c r="E617" s="3">
        <v>10</v>
      </c>
      <c r="F617" s="4">
        <f t="shared" si="0"/>
        <v>2</v>
      </c>
      <c r="G617" s="2">
        <v>634</v>
      </c>
      <c r="H617" s="6">
        <f t="shared" si="1"/>
        <v>2.6416666666666667E-5</v>
      </c>
      <c r="I617" s="6">
        <f t="shared" si="2"/>
        <v>26.416666666666668</v>
      </c>
      <c r="J617" s="6">
        <f t="shared" si="3"/>
        <v>2.2013888888888888</v>
      </c>
      <c r="N617" s="7"/>
    </row>
    <row r="618" spans="1:14" ht="12.5" x14ac:dyDescent="0.25">
      <c r="A618" s="5" t="s">
        <v>769</v>
      </c>
      <c r="B618" s="2">
        <v>4129816</v>
      </c>
      <c r="C618" s="2">
        <v>210</v>
      </c>
      <c r="D618" s="2">
        <v>20</v>
      </c>
      <c r="E618" s="3">
        <v>5</v>
      </c>
      <c r="F618" s="4">
        <f t="shared" si="0"/>
        <v>1</v>
      </c>
      <c r="G618" s="2">
        <v>27945</v>
      </c>
      <c r="H618" s="6">
        <f t="shared" si="1"/>
        <v>1.164375E-3</v>
      </c>
      <c r="I618" s="6">
        <f t="shared" si="2"/>
        <v>1164.375</v>
      </c>
      <c r="J618" s="6">
        <f t="shared" si="3"/>
        <v>58.21875</v>
      </c>
      <c r="N618" s="7"/>
    </row>
    <row r="619" spans="1:14" ht="12.5" x14ac:dyDescent="0.25">
      <c r="A619" s="5" t="s">
        <v>770</v>
      </c>
      <c r="B619" s="2">
        <v>4129836</v>
      </c>
      <c r="C619" s="2">
        <v>80</v>
      </c>
      <c r="D619" s="2">
        <v>8</v>
      </c>
      <c r="E619" s="3">
        <v>5</v>
      </c>
      <c r="F619" s="4">
        <f t="shared" si="0"/>
        <v>1</v>
      </c>
      <c r="G619" s="2">
        <v>1266</v>
      </c>
      <c r="H619" s="6">
        <f t="shared" si="1"/>
        <v>5.2750000000000001E-5</v>
      </c>
      <c r="I619" s="6">
        <f t="shared" si="2"/>
        <v>52.75</v>
      </c>
      <c r="J619" s="6">
        <f t="shared" si="3"/>
        <v>6.59375</v>
      </c>
      <c r="N619" s="7"/>
    </row>
    <row r="620" spans="1:14" ht="12.5" x14ac:dyDescent="0.25">
      <c r="A620" s="5" t="s">
        <v>771</v>
      </c>
      <c r="B620" s="2">
        <v>4193052</v>
      </c>
      <c r="C620" s="2">
        <v>150</v>
      </c>
      <c r="D620" s="2">
        <v>4</v>
      </c>
      <c r="E620" s="3">
        <v>5</v>
      </c>
      <c r="F620" s="4">
        <f t="shared" si="0"/>
        <v>1</v>
      </c>
      <c r="G620" s="2">
        <v>1216</v>
      </c>
      <c r="H620" s="6">
        <f t="shared" si="1"/>
        <v>5.0666666666666667E-5</v>
      </c>
      <c r="I620" s="6">
        <f t="shared" si="2"/>
        <v>50.666666666666664</v>
      </c>
      <c r="J620" s="6">
        <f t="shared" si="3"/>
        <v>12.666666666666666</v>
      </c>
      <c r="N620" s="7"/>
    </row>
    <row r="621" spans="1:14" ht="12.5" x14ac:dyDescent="0.25">
      <c r="A621" s="5" t="s">
        <v>772</v>
      </c>
      <c r="B621" s="2">
        <v>4193024</v>
      </c>
      <c r="C621" s="2">
        <v>64</v>
      </c>
      <c r="D621" s="2">
        <v>12</v>
      </c>
      <c r="E621" s="3">
        <v>10</v>
      </c>
      <c r="F621" s="4">
        <f t="shared" si="0"/>
        <v>2</v>
      </c>
      <c r="G621" s="2">
        <v>1232</v>
      </c>
      <c r="H621" s="6">
        <f t="shared" si="1"/>
        <v>5.1333333333333332E-5</v>
      </c>
      <c r="I621" s="6">
        <f t="shared" si="2"/>
        <v>51.333333333333336</v>
      </c>
      <c r="J621" s="6">
        <f t="shared" si="3"/>
        <v>4.2777777777777777</v>
      </c>
      <c r="N621" s="7"/>
    </row>
    <row r="622" spans="1:14" ht="12.5" x14ac:dyDescent="0.25">
      <c r="A622" s="5" t="s">
        <v>773</v>
      </c>
      <c r="B622" s="2">
        <v>4129844</v>
      </c>
      <c r="C622" s="2">
        <v>49</v>
      </c>
      <c r="D622" s="2">
        <v>20</v>
      </c>
      <c r="E622" s="3">
        <v>10</v>
      </c>
      <c r="F622" s="4">
        <f t="shared" si="0"/>
        <v>2</v>
      </c>
      <c r="G622" s="2">
        <v>633</v>
      </c>
      <c r="H622" s="6">
        <f t="shared" si="1"/>
        <v>2.6375000000000001E-5</v>
      </c>
      <c r="I622" s="6">
        <f t="shared" si="2"/>
        <v>26.375</v>
      </c>
      <c r="J622" s="6">
        <f t="shared" si="3"/>
        <v>1.3187500000000001</v>
      </c>
      <c r="N622" s="7"/>
    </row>
    <row r="623" spans="1:14" ht="12.5" x14ac:dyDescent="0.25">
      <c r="A623" s="5" t="s">
        <v>774</v>
      </c>
      <c r="B623" s="2">
        <v>4193036</v>
      </c>
      <c r="C623" s="2">
        <v>150</v>
      </c>
      <c r="D623" s="2">
        <v>4</v>
      </c>
      <c r="E623" s="3">
        <v>5</v>
      </c>
      <c r="F623" s="4">
        <f t="shared" si="0"/>
        <v>1</v>
      </c>
      <c r="G623" s="2">
        <v>647</v>
      </c>
      <c r="H623" s="6">
        <f t="shared" si="1"/>
        <v>2.6958333333333332E-5</v>
      </c>
      <c r="I623" s="6">
        <f t="shared" si="2"/>
        <v>26.958333333333336</v>
      </c>
      <c r="J623" s="6">
        <f t="shared" si="3"/>
        <v>6.7395833333333339</v>
      </c>
      <c r="N623" s="7"/>
    </row>
    <row r="624" spans="1:14" ht="12.5" x14ac:dyDescent="0.25">
      <c r="A624" s="5" t="s">
        <v>775</v>
      </c>
      <c r="B624" s="2">
        <v>4129864</v>
      </c>
      <c r="C624" s="2">
        <v>105</v>
      </c>
      <c r="D624" s="2">
        <v>8</v>
      </c>
      <c r="E624" s="3">
        <v>5</v>
      </c>
      <c r="F624" s="4">
        <f t="shared" si="0"/>
        <v>1</v>
      </c>
      <c r="G624" s="2">
        <v>1264</v>
      </c>
      <c r="H624" s="6">
        <f t="shared" si="1"/>
        <v>5.2666666666666668E-5</v>
      </c>
      <c r="I624" s="6">
        <f t="shared" si="2"/>
        <v>52.666666666666664</v>
      </c>
      <c r="J624" s="6">
        <f t="shared" si="3"/>
        <v>6.583333333333333</v>
      </c>
      <c r="N624" s="7"/>
    </row>
    <row r="625" spans="1:14" ht="12.5" x14ac:dyDescent="0.25">
      <c r="A625" s="5" t="s">
        <v>776</v>
      </c>
      <c r="B625" s="2">
        <v>4192992</v>
      </c>
      <c r="C625" s="2">
        <v>128</v>
      </c>
      <c r="D625" s="2">
        <v>12</v>
      </c>
      <c r="E625" s="3">
        <v>5</v>
      </c>
      <c r="F625" s="4">
        <f t="shared" si="0"/>
        <v>1</v>
      </c>
      <c r="G625" s="2">
        <v>1239</v>
      </c>
      <c r="H625" s="6">
        <f t="shared" si="1"/>
        <v>5.1625000000000001E-5</v>
      </c>
      <c r="I625" s="6">
        <f t="shared" si="2"/>
        <v>51.625000000000007</v>
      </c>
      <c r="J625" s="6">
        <f t="shared" si="3"/>
        <v>4.3020833333333339</v>
      </c>
      <c r="N625" s="7"/>
    </row>
    <row r="626" spans="1:14" ht="12.5" x14ac:dyDescent="0.25">
      <c r="A626" s="5" t="s">
        <v>777</v>
      </c>
      <c r="B626" s="2">
        <v>4129872</v>
      </c>
      <c r="C626" s="2">
        <v>99</v>
      </c>
      <c r="D626" s="2">
        <v>20</v>
      </c>
      <c r="E626" s="3">
        <v>10</v>
      </c>
      <c r="F626" s="4">
        <f t="shared" si="0"/>
        <v>2</v>
      </c>
      <c r="G626" s="2">
        <v>1249</v>
      </c>
      <c r="H626" s="6">
        <f t="shared" si="1"/>
        <v>5.2041666666666667E-5</v>
      </c>
      <c r="I626" s="6">
        <f t="shared" si="2"/>
        <v>52.041666666666664</v>
      </c>
      <c r="J626" s="6">
        <f t="shared" si="3"/>
        <v>2.6020833333333333</v>
      </c>
      <c r="N626" s="7"/>
    </row>
    <row r="627" spans="1:14" ht="12.5" x14ac:dyDescent="0.25">
      <c r="A627" s="5" t="s">
        <v>778</v>
      </c>
      <c r="B627" s="2">
        <v>4193004</v>
      </c>
      <c r="C627" s="2">
        <v>150</v>
      </c>
      <c r="D627" s="2">
        <v>4</v>
      </c>
      <c r="E627" s="3">
        <v>5</v>
      </c>
      <c r="F627" s="4">
        <f t="shared" si="0"/>
        <v>1</v>
      </c>
      <c r="G627" s="2">
        <v>28005</v>
      </c>
      <c r="H627" s="6">
        <f t="shared" si="1"/>
        <v>1.1668749999999999E-3</v>
      </c>
      <c r="I627" s="6">
        <f t="shared" si="2"/>
        <v>1166.8749999999998</v>
      </c>
      <c r="J627" s="6">
        <f t="shared" si="3"/>
        <v>291.71874999999994</v>
      </c>
      <c r="N627" s="7"/>
    </row>
    <row r="628" spans="1:14" ht="12.5" x14ac:dyDescent="0.25">
      <c r="A628" s="5" t="s">
        <v>779</v>
      </c>
      <c r="B628" s="2">
        <v>4192976</v>
      </c>
      <c r="C628" s="2">
        <v>160</v>
      </c>
      <c r="D628" s="2">
        <v>12</v>
      </c>
      <c r="E628" s="3">
        <v>5</v>
      </c>
      <c r="F628" s="4">
        <f t="shared" si="0"/>
        <v>1</v>
      </c>
      <c r="G628" s="2">
        <v>1245</v>
      </c>
      <c r="H628" s="6">
        <f t="shared" si="1"/>
        <v>5.1875000000000001E-5</v>
      </c>
      <c r="I628" s="6">
        <f t="shared" si="2"/>
        <v>51.875</v>
      </c>
      <c r="J628" s="6">
        <f t="shared" si="3"/>
        <v>4.322916666666667</v>
      </c>
      <c r="N628" s="7"/>
    </row>
    <row r="629" spans="1:14" ht="12.5" x14ac:dyDescent="0.25">
      <c r="A629" s="5" t="s">
        <v>780</v>
      </c>
      <c r="B629" s="2">
        <v>4129892</v>
      </c>
      <c r="C629" s="2">
        <v>231</v>
      </c>
      <c r="D629" s="2">
        <v>8</v>
      </c>
      <c r="E629" s="3">
        <v>5</v>
      </c>
      <c r="F629" s="4">
        <f t="shared" si="0"/>
        <v>1</v>
      </c>
      <c r="G629" s="2">
        <v>1245</v>
      </c>
      <c r="H629" s="6">
        <f t="shared" si="1"/>
        <v>5.1875000000000001E-5</v>
      </c>
      <c r="I629" s="6">
        <f t="shared" si="2"/>
        <v>51.875</v>
      </c>
      <c r="J629" s="6">
        <f t="shared" si="3"/>
        <v>6.484375</v>
      </c>
      <c r="N629" s="7"/>
    </row>
    <row r="630" spans="1:14" ht="12.5" x14ac:dyDescent="0.25">
      <c r="A630" s="5" t="s">
        <v>781</v>
      </c>
      <c r="B630" s="2">
        <v>4192960</v>
      </c>
      <c r="C630" s="2">
        <v>192</v>
      </c>
      <c r="D630" s="2">
        <v>12</v>
      </c>
      <c r="E630" s="3">
        <v>5</v>
      </c>
      <c r="F630" s="4">
        <f t="shared" si="0"/>
        <v>1</v>
      </c>
      <c r="G630" s="2">
        <v>1630</v>
      </c>
      <c r="H630" s="6">
        <f t="shared" si="1"/>
        <v>6.7916666666666673E-5</v>
      </c>
      <c r="I630" s="6">
        <f t="shared" si="2"/>
        <v>67.916666666666671</v>
      </c>
      <c r="J630" s="6">
        <f t="shared" si="3"/>
        <v>5.6597222222222223</v>
      </c>
      <c r="N630" s="7"/>
    </row>
    <row r="631" spans="1:14" ht="12.5" x14ac:dyDescent="0.25">
      <c r="A631" s="5" t="s">
        <v>782</v>
      </c>
      <c r="B631" s="2">
        <v>4129900</v>
      </c>
      <c r="C631" s="2">
        <v>90</v>
      </c>
      <c r="D631" s="2">
        <v>20</v>
      </c>
      <c r="E631" s="3">
        <v>5</v>
      </c>
      <c r="F631" s="4">
        <f t="shared" si="0"/>
        <v>1</v>
      </c>
      <c r="G631" s="2">
        <v>1245</v>
      </c>
      <c r="H631" s="6">
        <f t="shared" si="1"/>
        <v>5.1875000000000001E-5</v>
      </c>
      <c r="I631" s="6">
        <f t="shared" si="2"/>
        <v>51.875</v>
      </c>
      <c r="J631" s="6">
        <f t="shared" si="3"/>
        <v>2.59375</v>
      </c>
      <c r="N631" s="7"/>
    </row>
    <row r="632" spans="1:14" ht="12.5" x14ac:dyDescent="0.25">
      <c r="A632" s="5" t="s">
        <v>783</v>
      </c>
      <c r="B632" s="2">
        <v>4192944</v>
      </c>
      <c r="C632" s="2">
        <v>224</v>
      </c>
      <c r="D632" s="2">
        <v>12</v>
      </c>
      <c r="E632" s="3">
        <v>5</v>
      </c>
      <c r="F632" s="4">
        <f t="shared" si="0"/>
        <v>1</v>
      </c>
      <c r="G632" s="2">
        <v>1230</v>
      </c>
      <c r="H632" s="6">
        <f t="shared" si="1"/>
        <v>5.1249999999999999E-5</v>
      </c>
      <c r="I632" s="6">
        <f t="shared" si="2"/>
        <v>51.25</v>
      </c>
      <c r="J632" s="6">
        <f t="shared" si="3"/>
        <v>4.270833333333333</v>
      </c>
      <c r="N632" s="7"/>
    </row>
    <row r="633" spans="1:14" ht="12.5" x14ac:dyDescent="0.25">
      <c r="A633" s="5" t="s">
        <v>784</v>
      </c>
      <c r="B633" s="2">
        <v>4192956</v>
      </c>
      <c r="C633" s="2">
        <v>150</v>
      </c>
      <c r="D633" s="2">
        <v>4</v>
      </c>
      <c r="E633" s="3">
        <v>10</v>
      </c>
      <c r="F633" s="4">
        <f t="shared" si="0"/>
        <v>2</v>
      </c>
      <c r="G633" s="2">
        <v>1216</v>
      </c>
      <c r="H633" s="6">
        <f t="shared" si="1"/>
        <v>5.0666666666666667E-5</v>
      </c>
      <c r="I633" s="6">
        <f t="shared" si="2"/>
        <v>50.666666666666664</v>
      </c>
      <c r="J633" s="6">
        <f t="shared" si="3"/>
        <v>12.666666666666666</v>
      </c>
      <c r="N633" s="7"/>
    </row>
    <row r="634" spans="1:14" ht="12.5" x14ac:dyDescent="0.25">
      <c r="A634" s="5" t="s">
        <v>785</v>
      </c>
      <c r="B634" s="2">
        <v>4129928</v>
      </c>
      <c r="C634" s="2">
        <v>133</v>
      </c>
      <c r="D634" s="2">
        <v>20</v>
      </c>
      <c r="E634" s="3">
        <v>5</v>
      </c>
      <c r="F634" s="4">
        <f t="shared" si="0"/>
        <v>1</v>
      </c>
      <c r="G634" s="2">
        <v>28124</v>
      </c>
      <c r="H634" s="6">
        <f t="shared" si="1"/>
        <v>1.1718333333333333E-3</v>
      </c>
      <c r="I634" s="6">
        <f t="shared" si="2"/>
        <v>1171.8333333333333</v>
      </c>
      <c r="J634" s="6">
        <f t="shared" si="3"/>
        <v>58.591666666666661</v>
      </c>
      <c r="N634" s="7"/>
    </row>
    <row r="635" spans="1:14" ht="12.5" x14ac:dyDescent="0.25">
      <c r="A635" s="5" t="s">
        <v>786</v>
      </c>
      <c r="B635" s="2">
        <v>4192940</v>
      </c>
      <c r="C635" s="2">
        <v>150</v>
      </c>
      <c r="D635" s="2">
        <v>4</v>
      </c>
      <c r="E635" s="3">
        <v>5</v>
      </c>
      <c r="F635" s="4">
        <f t="shared" si="0"/>
        <v>1</v>
      </c>
      <c r="G635" s="2">
        <v>1284</v>
      </c>
      <c r="H635" s="6">
        <f t="shared" si="1"/>
        <v>5.3499999999999999E-5</v>
      </c>
      <c r="I635" s="6">
        <f t="shared" si="2"/>
        <v>53.5</v>
      </c>
      <c r="J635" s="6">
        <f t="shared" si="3"/>
        <v>13.375</v>
      </c>
      <c r="N635" s="7"/>
    </row>
    <row r="636" spans="1:14" ht="12.5" x14ac:dyDescent="0.25">
      <c r="A636" s="5" t="s">
        <v>787</v>
      </c>
      <c r="B636" s="2">
        <v>4192912</v>
      </c>
      <c r="C636" s="2">
        <v>32</v>
      </c>
      <c r="D636" s="2">
        <v>12</v>
      </c>
      <c r="E636" s="3">
        <v>10</v>
      </c>
      <c r="F636" s="4">
        <f t="shared" si="0"/>
        <v>2</v>
      </c>
      <c r="G636" s="2">
        <v>1239</v>
      </c>
      <c r="H636" s="6">
        <f t="shared" si="1"/>
        <v>5.1625000000000001E-5</v>
      </c>
      <c r="I636" s="6">
        <f t="shared" si="2"/>
        <v>51.625000000000007</v>
      </c>
      <c r="J636" s="6">
        <f t="shared" si="3"/>
        <v>4.3020833333333339</v>
      </c>
      <c r="N636" s="7"/>
    </row>
    <row r="637" spans="1:14" ht="12.5" x14ac:dyDescent="0.25">
      <c r="A637" s="5" t="s">
        <v>788</v>
      </c>
      <c r="B637" s="2">
        <v>4129948</v>
      </c>
      <c r="C637" s="2">
        <v>35</v>
      </c>
      <c r="D637" s="2">
        <v>8</v>
      </c>
      <c r="E637" s="3">
        <v>10</v>
      </c>
      <c r="F637" s="4">
        <f t="shared" si="0"/>
        <v>2</v>
      </c>
      <c r="G637" s="2">
        <v>28098</v>
      </c>
      <c r="H637" s="6">
        <f t="shared" si="1"/>
        <v>1.1707499999999999E-3</v>
      </c>
      <c r="I637" s="6">
        <f t="shared" si="2"/>
        <v>1170.75</v>
      </c>
      <c r="J637" s="6">
        <f t="shared" si="3"/>
        <v>146.34375</v>
      </c>
      <c r="N637" s="7"/>
    </row>
    <row r="638" spans="1:14" ht="12.5" x14ac:dyDescent="0.25">
      <c r="A638" s="5" t="s">
        <v>789</v>
      </c>
      <c r="B638" s="2">
        <v>4192924</v>
      </c>
      <c r="C638" s="2">
        <v>150</v>
      </c>
      <c r="D638" s="2">
        <v>4</v>
      </c>
      <c r="E638" s="3">
        <v>5</v>
      </c>
      <c r="F638" s="4">
        <f t="shared" si="0"/>
        <v>1</v>
      </c>
      <c r="G638" s="2">
        <v>618</v>
      </c>
      <c r="H638" s="6">
        <f t="shared" si="1"/>
        <v>2.5749999999999999E-5</v>
      </c>
      <c r="I638" s="6">
        <f t="shared" si="2"/>
        <v>25.75</v>
      </c>
      <c r="J638" s="6">
        <f t="shared" si="3"/>
        <v>6.4375</v>
      </c>
      <c r="N638" s="7"/>
    </row>
    <row r="639" spans="1:14" ht="12.5" x14ac:dyDescent="0.25">
      <c r="A639" s="5" t="s">
        <v>790</v>
      </c>
      <c r="B639" s="2">
        <v>4192896</v>
      </c>
      <c r="C639" s="2">
        <v>64</v>
      </c>
      <c r="D639" s="2">
        <v>12</v>
      </c>
      <c r="E639" s="3">
        <v>10</v>
      </c>
      <c r="F639" s="4">
        <f t="shared" si="0"/>
        <v>2</v>
      </c>
      <c r="G639" s="2">
        <v>1238</v>
      </c>
      <c r="H639" s="6">
        <f t="shared" si="1"/>
        <v>5.1583333333333331E-5</v>
      </c>
      <c r="I639" s="6">
        <f t="shared" si="2"/>
        <v>51.583333333333329</v>
      </c>
      <c r="J639" s="6">
        <f t="shared" si="3"/>
        <v>4.2986111111111107</v>
      </c>
      <c r="N639" s="7"/>
    </row>
    <row r="640" spans="1:14" ht="12.5" x14ac:dyDescent="0.25">
      <c r="A640" s="5" t="s">
        <v>791</v>
      </c>
      <c r="B640" s="2">
        <v>4129956</v>
      </c>
      <c r="C640" s="2">
        <v>251</v>
      </c>
      <c r="D640" s="2">
        <v>20</v>
      </c>
      <c r="E640" s="3">
        <v>10</v>
      </c>
      <c r="F640" s="4">
        <f t="shared" si="0"/>
        <v>2</v>
      </c>
      <c r="G640" s="2">
        <v>637</v>
      </c>
      <c r="H640" s="6">
        <f t="shared" si="1"/>
        <v>2.6541666666666667E-5</v>
      </c>
      <c r="I640" s="6">
        <f t="shared" si="2"/>
        <v>26.541666666666668</v>
      </c>
      <c r="J640" s="6">
        <f t="shared" si="3"/>
        <v>1.3270833333333334</v>
      </c>
      <c r="N640" s="7"/>
    </row>
    <row r="641" spans="1:14" ht="12.5" x14ac:dyDescent="0.25">
      <c r="A641" s="5" t="s">
        <v>792</v>
      </c>
      <c r="B641" s="2">
        <v>4192880</v>
      </c>
      <c r="C641" s="2">
        <v>96</v>
      </c>
      <c r="D641" s="2">
        <v>12</v>
      </c>
      <c r="E641" s="3">
        <v>5</v>
      </c>
      <c r="F641" s="4">
        <f t="shared" si="0"/>
        <v>1</v>
      </c>
      <c r="G641" s="2">
        <v>27888</v>
      </c>
      <c r="H641" s="6">
        <f t="shared" si="1"/>
        <v>1.1620000000000001E-3</v>
      </c>
      <c r="I641" s="6">
        <f t="shared" si="2"/>
        <v>1162.0000000000002</v>
      </c>
      <c r="J641" s="6">
        <f t="shared" si="3"/>
        <v>96.833333333333357</v>
      </c>
      <c r="N641" s="7"/>
    </row>
    <row r="642" spans="1:14" ht="12.5" x14ac:dyDescent="0.25">
      <c r="A642" s="5" t="s">
        <v>793</v>
      </c>
      <c r="B642" s="2">
        <v>4129976</v>
      </c>
      <c r="C642" s="2">
        <v>231</v>
      </c>
      <c r="D642" s="2">
        <v>8</v>
      </c>
      <c r="E642" s="3">
        <v>10</v>
      </c>
      <c r="F642" s="4">
        <f t="shared" si="0"/>
        <v>2</v>
      </c>
      <c r="G642" s="2">
        <v>1255</v>
      </c>
      <c r="H642" s="6">
        <f t="shared" si="1"/>
        <v>5.2291666666666666E-5</v>
      </c>
      <c r="I642" s="6">
        <f t="shared" si="2"/>
        <v>52.291666666666664</v>
      </c>
      <c r="J642" s="6">
        <f t="shared" si="3"/>
        <v>6.536458333333333</v>
      </c>
      <c r="N642" s="7"/>
    </row>
    <row r="643" spans="1:14" ht="12.5" x14ac:dyDescent="0.25">
      <c r="A643" s="5" t="s">
        <v>794</v>
      </c>
      <c r="B643" s="2">
        <v>4192892</v>
      </c>
      <c r="C643" s="2">
        <v>150</v>
      </c>
      <c r="D643" s="2">
        <v>4</v>
      </c>
      <c r="E643" s="3">
        <v>5</v>
      </c>
      <c r="F643" s="4">
        <f t="shared" si="0"/>
        <v>1</v>
      </c>
      <c r="G643" s="2">
        <v>28165</v>
      </c>
      <c r="H643" s="6">
        <f t="shared" si="1"/>
        <v>1.1735416666666667E-3</v>
      </c>
      <c r="I643" s="6">
        <f t="shared" si="2"/>
        <v>1173.5416666666667</v>
      </c>
      <c r="J643" s="6">
        <f t="shared" si="3"/>
        <v>293.38541666666669</v>
      </c>
      <c r="N643" s="7"/>
    </row>
    <row r="644" spans="1:14" ht="12.5" x14ac:dyDescent="0.25">
      <c r="A644" s="5" t="s">
        <v>795</v>
      </c>
      <c r="B644" s="2">
        <v>4192864</v>
      </c>
      <c r="C644" s="2">
        <v>192</v>
      </c>
      <c r="D644" s="2">
        <v>12</v>
      </c>
      <c r="E644" s="3">
        <v>5</v>
      </c>
      <c r="F644" s="4">
        <f t="shared" si="0"/>
        <v>1</v>
      </c>
      <c r="G644" s="2">
        <v>1231</v>
      </c>
      <c r="H644" s="6">
        <f t="shared" si="1"/>
        <v>5.1291666666666669E-5</v>
      </c>
      <c r="I644" s="6">
        <f t="shared" si="2"/>
        <v>51.291666666666664</v>
      </c>
      <c r="J644" s="6">
        <f t="shared" si="3"/>
        <v>4.2743055555555554</v>
      </c>
      <c r="N644" s="7"/>
    </row>
    <row r="645" spans="1:14" ht="12.5" x14ac:dyDescent="0.25">
      <c r="A645" s="5" t="s">
        <v>796</v>
      </c>
      <c r="B645" s="2">
        <v>4192876</v>
      </c>
      <c r="C645" s="2">
        <v>150</v>
      </c>
      <c r="D645" s="2">
        <v>4</v>
      </c>
      <c r="E645" s="3">
        <v>10</v>
      </c>
      <c r="F645" s="4">
        <f t="shared" si="0"/>
        <v>2</v>
      </c>
      <c r="G645" s="2">
        <v>1262</v>
      </c>
      <c r="H645" s="6">
        <f t="shared" si="1"/>
        <v>5.2583333333333335E-5</v>
      </c>
      <c r="I645" s="6">
        <f t="shared" si="2"/>
        <v>52.583333333333336</v>
      </c>
      <c r="J645" s="6">
        <f t="shared" si="3"/>
        <v>13.145833333333334</v>
      </c>
      <c r="N645" s="7"/>
    </row>
    <row r="646" spans="1:14" ht="12.5" x14ac:dyDescent="0.25">
      <c r="A646" s="5" t="s">
        <v>796</v>
      </c>
      <c r="B646" s="2">
        <v>4192860</v>
      </c>
      <c r="C646" s="2">
        <v>150</v>
      </c>
      <c r="D646" s="2">
        <v>4</v>
      </c>
      <c r="E646" s="3">
        <v>5</v>
      </c>
      <c r="F646" s="4">
        <f t="shared" si="0"/>
        <v>1</v>
      </c>
      <c r="G646" s="2">
        <v>28337</v>
      </c>
      <c r="H646" s="6">
        <f t="shared" si="1"/>
        <v>1.1807083333333333E-3</v>
      </c>
      <c r="I646" s="6">
        <f t="shared" si="2"/>
        <v>1180.7083333333333</v>
      </c>
      <c r="J646" s="6">
        <f t="shared" si="3"/>
        <v>295.17708333333331</v>
      </c>
      <c r="N646" s="7"/>
    </row>
    <row r="647" spans="1:14" ht="12.5" x14ac:dyDescent="0.25">
      <c r="A647" s="5" t="s">
        <v>797</v>
      </c>
      <c r="B647" s="2">
        <v>4192832</v>
      </c>
      <c r="C647" s="2">
        <v>128</v>
      </c>
      <c r="D647" s="2">
        <v>12</v>
      </c>
      <c r="E647" s="3">
        <v>5</v>
      </c>
      <c r="F647" s="4">
        <f t="shared" si="0"/>
        <v>1</v>
      </c>
      <c r="G647" s="2">
        <v>1217</v>
      </c>
      <c r="H647" s="6">
        <f t="shared" si="1"/>
        <v>5.070833333333333E-5</v>
      </c>
      <c r="I647" s="6">
        <f t="shared" si="2"/>
        <v>50.708333333333329</v>
      </c>
      <c r="J647" s="6">
        <f t="shared" si="3"/>
        <v>4.2256944444444438</v>
      </c>
      <c r="N647" s="7"/>
    </row>
    <row r="648" spans="1:14" ht="12.5" x14ac:dyDescent="0.25">
      <c r="A648" s="5" t="s">
        <v>798</v>
      </c>
      <c r="B648" s="2">
        <v>4130012</v>
      </c>
      <c r="C648" s="2">
        <v>175</v>
      </c>
      <c r="D648" s="2">
        <v>20</v>
      </c>
      <c r="E648" s="3">
        <v>10</v>
      </c>
      <c r="F648" s="4">
        <f t="shared" si="0"/>
        <v>2</v>
      </c>
      <c r="G648" s="2">
        <v>1270</v>
      </c>
      <c r="H648" s="6">
        <f t="shared" si="1"/>
        <v>5.2916666666666668E-5</v>
      </c>
      <c r="I648" s="6">
        <f t="shared" si="2"/>
        <v>52.916666666666664</v>
      </c>
      <c r="J648" s="6">
        <f t="shared" si="3"/>
        <v>2.645833333333333</v>
      </c>
      <c r="N648" s="7"/>
    </row>
    <row r="649" spans="1:14" ht="12.5" x14ac:dyDescent="0.25">
      <c r="A649" s="5" t="s">
        <v>799</v>
      </c>
      <c r="B649" s="2">
        <v>4192844</v>
      </c>
      <c r="C649" s="2">
        <v>150</v>
      </c>
      <c r="D649" s="2">
        <v>4</v>
      </c>
      <c r="E649" s="3">
        <v>5</v>
      </c>
      <c r="F649" s="4">
        <f t="shared" si="0"/>
        <v>1</v>
      </c>
      <c r="G649" s="2">
        <v>29114</v>
      </c>
      <c r="H649" s="6">
        <f t="shared" si="1"/>
        <v>1.2130833333333334E-3</v>
      </c>
      <c r="I649" s="6">
        <f t="shared" si="2"/>
        <v>1213.0833333333333</v>
      </c>
      <c r="J649" s="6">
        <f t="shared" si="3"/>
        <v>303.27083333333331</v>
      </c>
      <c r="N649" s="7"/>
    </row>
    <row r="650" spans="1:14" ht="12.5" x14ac:dyDescent="0.25">
      <c r="A650" s="5" t="s">
        <v>800</v>
      </c>
      <c r="B650" s="2">
        <v>4192816</v>
      </c>
      <c r="C650" s="2">
        <v>160</v>
      </c>
      <c r="D650" s="2">
        <v>12</v>
      </c>
      <c r="E650" s="3">
        <v>10</v>
      </c>
      <c r="F650" s="4">
        <f t="shared" si="0"/>
        <v>2</v>
      </c>
      <c r="G650" s="2">
        <v>1265</v>
      </c>
      <c r="H650" s="6">
        <f t="shared" si="1"/>
        <v>5.2708333333333332E-5</v>
      </c>
      <c r="I650" s="6">
        <f t="shared" si="2"/>
        <v>52.708333333333329</v>
      </c>
      <c r="J650" s="6">
        <f t="shared" si="3"/>
        <v>4.3923611111111107</v>
      </c>
      <c r="N650" s="7"/>
    </row>
    <row r="651" spans="1:14" ht="12.5" x14ac:dyDescent="0.25">
      <c r="A651" s="5" t="s">
        <v>801</v>
      </c>
      <c r="B651" s="2">
        <v>4130032</v>
      </c>
      <c r="C651" s="2">
        <v>58</v>
      </c>
      <c r="D651" s="2">
        <v>8</v>
      </c>
      <c r="E651" s="3">
        <v>5</v>
      </c>
      <c r="F651" s="4">
        <f t="shared" si="0"/>
        <v>1</v>
      </c>
      <c r="G651" s="2">
        <v>631</v>
      </c>
      <c r="H651" s="6">
        <f t="shared" si="1"/>
        <v>2.6291666666666668E-5</v>
      </c>
      <c r="I651" s="6">
        <f t="shared" si="2"/>
        <v>26.291666666666668</v>
      </c>
      <c r="J651" s="6">
        <f t="shared" si="3"/>
        <v>3.2864583333333335</v>
      </c>
      <c r="N651" s="7"/>
    </row>
    <row r="652" spans="1:14" ht="12.5" x14ac:dyDescent="0.25">
      <c r="A652" s="5" t="s">
        <v>802</v>
      </c>
      <c r="B652" s="2">
        <v>4192828</v>
      </c>
      <c r="C652" s="2">
        <v>150</v>
      </c>
      <c r="D652" s="2">
        <v>4</v>
      </c>
      <c r="E652" s="3">
        <v>5</v>
      </c>
      <c r="F652" s="4">
        <f t="shared" si="0"/>
        <v>1</v>
      </c>
      <c r="G652" s="2">
        <v>1648</v>
      </c>
      <c r="H652" s="6">
        <f t="shared" si="1"/>
        <v>6.8666666666666664E-5</v>
      </c>
      <c r="I652" s="6">
        <f t="shared" si="2"/>
        <v>68.666666666666671</v>
      </c>
      <c r="J652" s="6">
        <f t="shared" si="3"/>
        <v>17.166666666666668</v>
      </c>
      <c r="N652" s="7"/>
    </row>
    <row r="653" spans="1:14" ht="12.5" x14ac:dyDescent="0.25">
      <c r="A653" s="5" t="s">
        <v>802</v>
      </c>
      <c r="B653" s="2">
        <v>4192800</v>
      </c>
      <c r="C653" s="2">
        <v>0</v>
      </c>
      <c r="D653" s="2">
        <v>12</v>
      </c>
      <c r="E653" s="3">
        <v>10</v>
      </c>
      <c r="F653" s="4">
        <f t="shared" si="0"/>
        <v>2</v>
      </c>
      <c r="G653" s="2">
        <v>1248</v>
      </c>
      <c r="H653" s="6">
        <f t="shared" si="1"/>
        <v>5.1999999999999997E-5</v>
      </c>
      <c r="I653" s="6">
        <f t="shared" si="2"/>
        <v>52</v>
      </c>
      <c r="J653" s="6">
        <f t="shared" si="3"/>
        <v>4.333333333333333</v>
      </c>
      <c r="N653" s="7"/>
    </row>
    <row r="654" spans="1:14" ht="12.5" x14ac:dyDescent="0.25">
      <c r="A654" s="5" t="s">
        <v>803</v>
      </c>
      <c r="B654" s="2">
        <v>4130040</v>
      </c>
      <c r="C654" s="2">
        <v>212</v>
      </c>
      <c r="D654" s="2">
        <v>20</v>
      </c>
      <c r="E654" s="3">
        <v>10</v>
      </c>
      <c r="F654" s="4">
        <f t="shared" si="0"/>
        <v>2</v>
      </c>
      <c r="G654" s="2">
        <v>28062</v>
      </c>
      <c r="H654" s="6">
        <f t="shared" si="1"/>
        <v>1.1692499999999999E-3</v>
      </c>
      <c r="I654" s="6">
        <f t="shared" si="2"/>
        <v>1169.25</v>
      </c>
      <c r="J654" s="6">
        <f t="shared" si="3"/>
        <v>58.462499999999999</v>
      </c>
      <c r="N654" s="7"/>
    </row>
    <row r="655" spans="1:14" ht="12.5" x14ac:dyDescent="0.25">
      <c r="A655" s="5" t="s">
        <v>804</v>
      </c>
      <c r="B655" s="2">
        <v>4192784</v>
      </c>
      <c r="C655" s="2">
        <v>32</v>
      </c>
      <c r="D655" s="2">
        <v>12</v>
      </c>
      <c r="E655" s="3">
        <v>10</v>
      </c>
      <c r="F655" s="4">
        <f t="shared" si="0"/>
        <v>2</v>
      </c>
      <c r="G655" s="2">
        <v>626</v>
      </c>
      <c r="H655" s="6">
        <f t="shared" si="1"/>
        <v>2.6083333333333335E-5</v>
      </c>
      <c r="I655" s="6">
        <f t="shared" si="2"/>
        <v>26.083333333333332</v>
      </c>
      <c r="J655" s="6">
        <f t="shared" si="3"/>
        <v>2.1736111111111112</v>
      </c>
      <c r="N655" s="7"/>
    </row>
    <row r="656" spans="1:14" ht="12.5" x14ac:dyDescent="0.25">
      <c r="A656" s="5" t="s">
        <v>804</v>
      </c>
      <c r="B656" s="2">
        <v>4192796</v>
      </c>
      <c r="C656" s="2">
        <v>150</v>
      </c>
      <c r="D656" s="2">
        <v>4</v>
      </c>
      <c r="E656" s="3">
        <v>10</v>
      </c>
      <c r="F656" s="4">
        <f t="shared" si="0"/>
        <v>2</v>
      </c>
      <c r="G656" s="2">
        <v>621</v>
      </c>
      <c r="H656" s="6">
        <f t="shared" si="1"/>
        <v>2.5874999999999999E-5</v>
      </c>
      <c r="I656" s="6">
        <f t="shared" si="2"/>
        <v>25.875</v>
      </c>
      <c r="J656" s="6">
        <f t="shared" si="3"/>
        <v>6.46875</v>
      </c>
      <c r="N656" s="7"/>
    </row>
    <row r="657" spans="1:14" ht="12.5" x14ac:dyDescent="0.25">
      <c r="A657" s="5" t="s">
        <v>805</v>
      </c>
      <c r="B657" s="2">
        <v>4130068</v>
      </c>
      <c r="C657" s="2">
        <v>28</v>
      </c>
      <c r="D657" s="2">
        <v>20</v>
      </c>
      <c r="E657" s="3">
        <v>5</v>
      </c>
      <c r="F657" s="4">
        <f t="shared" si="0"/>
        <v>1</v>
      </c>
      <c r="G657" s="2">
        <v>28020</v>
      </c>
      <c r="H657" s="6">
        <f t="shared" si="1"/>
        <v>1.1674999999999999E-3</v>
      </c>
      <c r="I657" s="6">
        <f t="shared" si="2"/>
        <v>1167.5</v>
      </c>
      <c r="J657" s="6">
        <f t="shared" si="3"/>
        <v>58.375</v>
      </c>
      <c r="N657" s="7"/>
    </row>
    <row r="658" spans="1:14" ht="12.5" x14ac:dyDescent="0.25">
      <c r="A658" s="5" t="s">
        <v>806</v>
      </c>
      <c r="B658" s="2">
        <v>4192752</v>
      </c>
      <c r="C658" s="2">
        <v>96</v>
      </c>
      <c r="D658" s="2">
        <v>12</v>
      </c>
      <c r="E658" s="3">
        <v>10</v>
      </c>
      <c r="F658" s="4">
        <f t="shared" si="0"/>
        <v>2</v>
      </c>
      <c r="G658" s="2">
        <v>1260</v>
      </c>
      <c r="H658" s="6">
        <f t="shared" si="1"/>
        <v>5.2500000000000002E-5</v>
      </c>
      <c r="I658" s="6">
        <f t="shared" si="2"/>
        <v>52.500000000000007</v>
      </c>
      <c r="J658" s="6">
        <f t="shared" si="3"/>
        <v>4.3750000000000009</v>
      </c>
      <c r="N658" s="7"/>
    </row>
    <row r="659" spans="1:14" ht="12.5" x14ac:dyDescent="0.25">
      <c r="A659" s="5" t="s">
        <v>807</v>
      </c>
      <c r="B659" s="2">
        <v>4130088</v>
      </c>
      <c r="C659" s="2">
        <v>22</v>
      </c>
      <c r="D659" s="2">
        <v>8</v>
      </c>
      <c r="E659" s="3">
        <v>5</v>
      </c>
      <c r="F659" s="4">
        <f t="shared" si="0"/>
        <v>1</v>
      </c>
      <c r="G659" s="2">
        <v>29076</v>
      </c>
      <c r="H659" s="6">
        <f t="shared" si="1"/>
        <v>1.2114999999999999E-3</v>
      </c>
      <c r="I659" s="6">
        <f t="shared" si="2"/>
        <v>1211.4999999999998</v>
      </c>
      <c r="J659" s="6">
        <f t="shared" si="3"/>
        <v>151.43749999999997</v>
      </c>
      <c r="N659" s="7"/>
    </row>
    <row r="660" spans="1:14" ht="12.5" x14ac:dyDescent="0.25">
      <c r="A660" s="5" t="s">
        <v>808</v>
      </c>
      <c r="B660" s="2">
        <v>4192764</v>
      </c>
      <c r="C660" s="2">
        <v>150</v>
      </c>
      <c r="D660" s="2">
        <v>4</v>
      </c>
      <c r="E660" s="3">
        <v>5</v>
      </c>
      <c r="F660" s="4">
        <f t="shared" si="0"/>
        <v>1</v>
      </c>
      <c r="G660" s="2">
        <v>1221</v>
      </c>
      <c r="H660" s="6">
        <f t="shared" si="1"/>
        <v>5.0875000000000003E-5</v>
      </c>
      <c r="I660" s="6">
        <f t="shared" si="2"/>
        <v>50.875</v>
      </c>
      <c r="J660" s="6">
        <f t="shared" si="3"/>
        <v>12.71875</v>
      </c>
      <c r="N660" s="7"/>
    </row>
    <row r="661" spans="1:14" ht="12.5" x14ac:dyDescent="0.25">
      <c r="A661" s="5" t="s">
        <v>809</v>
      </c>
      <c r="B661" s="2">
        <v>4192736</v>
      </c>
      <c r="C661" s="2">
        <v>128</v>
      </c>
      <c r="D661" s="2">
        <v>12</v>
      </c>
      <c r="E661" s="3">
        <v>5</v>
      </c>
      <c r="F661" s="4">
        <f t="shared" si="0"/>
        <v>1</v>
      </c>
      <c r="G661" s="2">
        <v>1254</v>
      </c>
      <c r="H661" s="6">
        <f t="shared" si="1"/>
        <v>5.2250000000000003E-5</v>
      </c>
      <c r="I661" s="6">
        <f t="shared" si="2"/>
        <v>52.250000000000007</v>
      </c>
      <c r="J661" s="6">
        <f t="shared" si="3"/>
        <v>4.354166666666667</v>
      </c>
      <c r="N661" s="7"/>
    </row>
    <row r="662" spans="1:14" ht="12.5" x14ac:dyDescent="0.25">
      <c r="A662" s="5" t="s">
        <v>810</v>
      </c>
      <c r="B662" s="2">
        <v>4192748</v>
      </c>
      <c r="C662" s="2">
        <v>150</v>
      </c>
      <c r="D662" s="2">
        <v>4</v>
      </c>
      <c r="E662" s="3">
        <v>10</v>
      </c>
      <c r="F662" s="4">
        <f t="shared" si="0"/>
        <v>2</v>
      </c>
      <c r="G662" s="2">
        <v>1276</v>
      </c>
      <c r="H662" s="6">
        <f t="shared" si="1"/>
        <v>5.3166666666666667E-5</v>
      </c>
      <c r="I662" s="6">
        <f t="shared" si="2"/>
        <v>53.166666666666664</v>
      </c>
      <c r="J662" s="6">
        <f t="shared" si="3"/>
        <v>13.291666666666666</v>
      </c>
      <c r="N662" s="7"/>
    </row>
    <row r="663" spans="1:14" ht="12.5" x14ac:dyDescent="0.25">
      <c r="A663" s="5" t="s">
        <v>811</v>
      </c>
      <c r="B663" s="2">
        <v>4192720</v>
      </c>
      <c r="C663" s="2">
        <v>160</v>
      </c>
      <c r="D663" s="2">
        <v>12</v>
      </c>
      <c r="E663" s="3">
        <v>5</v>
      </c>
      <c r="F663" s="4">
        <f t="shared" si="0"/>
        <v>1</v>
      </c>
      <c r="G663" s="2">
        <v>620</v>
      </c>
      <c r="H663" s="6">
        <f t="shared" si="1"/>
        <v>2.5833333333333332E-5</v>
      </c>
      <c r="I663" s="6">
        <f t="shared" si="2"/>
        <v>25.833333333333332</v>
      </c>
      <c r="J663" s="6">
        <f t="shared" si="3"/>
        <v>2.1527777777777777</v>
      </c>
      <c r="N663" s="7"/>
    </row>
    <row r="664" spans="1:14" ht="12.5" x14ac:dyDescent="0.25">
      <c r="A664" s="5" t="s">
        <v>812</v>
      </c>
      <c r="B664" s="2">
        <v>4130116</v>
      </c>
      <c r="C664" s="2">
        <v>54</v>
      </c>
      <c r="D664" s="2">
        <v>8</v>
      </c>
      <c r="E664" s="3">
        <v>5</v>
      </c>
      <c r="F664" s="4">
        <f t="shared" si="0"/>
        <v>1</v>
      </c>
      <c r="G664" s="2">
        <v>2439</v>
      </c>
      <c r="H664" s="6">
        <f t="shared" si="1"/>
        <v>1.01625E-4</v>
      </c>
      <c r="I664" s="6">
        <f t="shared" si="2"/>
        <v>101.625</v>
      </c>
      <c r="J664" s="6">
        <f t="shared" si="3"/>
        <v>12.703125</v>
      </c>
      <c r="N664" s="7"/>
    </row>
    <row r="665" spans="1:14" ht="12.5" x14ac:dyDescent="0.25">
      <c r="A665" s="5" t="s">
        <v>813</v>
      </c>
      <c r="B665" s="2">
        <v>4192732</v>
      </c>
      <c r="C665" s="2">
        <v>150</v>
      </c>
      <c r="D665" s="2">
        <v>4</v>
      </c>
      <c r="E665" s="3">
        <v>5</v>
      </c>
      <c r="F665" s="4">
        <f t="shared" si="0"/>
        <v>1</v>
      </c>
      <c r="G665" s="2">
        <v>1237</v>
      </c>
      <c r="H665" s="6">
        <f t="shared" si="1"/>
        <v>5.1541666666666668E-5</v>
      </c>
      <c r="I665" s="6">
        <f t="shared" si="2"/>
        <v>51.541666666666664</v>
      </c>
      <c r="J665" s="6">
        <f t="shared" si="3"/>
        <v>12.885416666666666</v>
      </c>
      <c r="N665" s="7"/>
    </row>
    <row r="666" spans="1:14" ht="12.5" x14ac:dyDescent="0.25">
      <c r="A666" s="5" t="s">
        <v>813</v>
      </c>
      <c r="B666" s="2">
        <v>4192704</v>
      </c>
      <c r="C666" s="2">
        <v>192</v>
      </c>
      <c r="D666" s="2">
        <v>12</v>
      </c>
      <c r="E666" s="3">
        <v>5</v>
      </c>
      <c r="F666" s="4">
        <f t="shared" si="0"/>
        <v>1</v>
      </c>
      <c r="G666" s="2">
        <v>1241</v>
      </c>
      <c r="H666" s="6">
        <f t="shared" si="1"/>
        <v>5.1708333333333334E-5</v>
      </c>
      <c r="I666" s="6">
        <f t="shared" si="2"/>
        <v>51.708333333333336</v>
      </c>
      <c r="J666" s="6">
        <f t="shared" si="3"/>
        <v>4.3090277777777777</v>
      </c>
      <c r="N666" s="7"/>
    </row>
    <row r="667" spans="1:14" ht="12.5" x14ac:dyDescent="0.25">
      <c r="A667" s="5" t="s">
        <v>814</v>
      </c>
      <c r="B667" s="2">
        <v>4192716</v>
      </c>
      <c r="C667" s="2">
        <v>150</v>
      </c>
      <c r="D667" s="2">
        <v>4</v>
      </c>
      <c r="E667" s="3">
        <v>10</v>
      </c>
      <c r="F667" s="4">
        <f t="shared" si="0"/>
        <v>2</v>
      </c>
      <c r="G667" s="2">
        <v>1247</v>
      </c>
      <c r="H667" s="6">
        <f t="shared" si="1"/>
        <v>5.1958333333333334E-5</v>
      </c>
      <c r="I667" s="6">
        <f t="shared" si="2"/>
        <v>51.958333333333336</v>
      </c>
      <c r="J667" s="6">
        <f t="shared" si="3"/>
        <v>12.989583333333334</v>
      </c>
      <c r="N667" s="7"/>
    </row>
    <row r="668" spans="1:14" ht="12.5" x14ac:dyDescent="0.25">
      <c r="A668" s="5" t="s">
        <v>815</v>
      </c>
      <c r="B668" s="2">
        <v>4130144</v>
      </c>
      <c r="C668" s="2">
        <v>51</v>
      </c>
      <c r="D668" s="2">
        <v>8</v>
      </c>
      <c r="E668" s="3">
        <v>5</v>
      </c>
      <c r="F668" s="4">
        <f t="shared" si="0"/>
        <v>1</v>
      </c>
      <c r="G668" s="2">
        <v>632</v>
      </c>
      <c r="H668" s="6">
        <f t="shared" si="1"/>
        <v>2.6333333333333334E-5</v>
      </c>
      <c r="I668" s="6">
        <f t="shared" si="2"/>
        <v>26.333333333333332</v>
      </c>
      <c r="J668" s="6">
        <f t="shared" si="3"/>
        <v>3.2916666666666665</v>
      </c>
      <c r="N668" s="7"/>
    </row>
    <row r="669" spans="1:14" ht="12.5" x14ac:dyDescent="0.25">
      <c r="A669" s="5" t="s">
        <v>816</v>
      </c>
      <c r="B669" s="2">
        <v>4192700</v>
      </c>
      <c r="C669" s="2">
        <v>150</v>
      </c>
      <c r="D669" s="2">
        <v>4</v>
      </c>
      <c r="E669" s="3">
        <v>5</v>
      </c>
      <c r="F669" s="4">
        <f t="shared" si="0"/>
        <v>1</v>
      </c>
      <c r="G669" s="2">
        <v>1239</v>
      </c>
      <c r="H669" s="6">
        <f t="shared" si="1"/>
        <v>5.1625000000000001E-5</v>
      </c>
      <c r="I669" s="6">
        <f t="shared" si="2"/>
        <v>51.625000000000007</v>
      </c>
      <c r="J669" s="6">
        <f t="shared" si="3"/>
        <v>12.906250000000002</v>
      </c>
      <c r="N669" s="7"/>
    </row>
    <row r="670" spans="1:14" ht="12.5" x14ac:dyDescent="0.25">
      <c r="A670" s="5" t="s">
        <v>817</v>
      </c>
      <c r="B670" s="2">
        <v>4192672</v>
      </c>
      <c r="C670" s="2">
        <v>0</v>
      </c>
      <c r="D670" s="2">
        <v>12</v>
      </c>
      <c r="E670" s="3">
        <v>10</v>
      </c>
      <c r="F670" s="4">
        <f t="shared" si="0"/>
        <v>2</v>
      </c>
      <c r="G670" s="2">
        <v>1252</v>
      </c>
      <c r="H670" s="6">
        <f t="shared" si="1"/>
        <v>5.216666666666667E-5</v>
      </c>
      <c r="I670" s="6">
        <f t="shared" si="2"/>
        <v>52.166666666666664</v>
      </c>
      <c r="J670" s="6">
        <f t="shared" si="3"/>
        <v>4.3472222222222223</v>
      </c>
      <c r="N670" s="7"/>
    </row>
    <row r="671" spans="1:14" ht="12.5" x14ac:dyDescent="0.25">
      <c r="A671" s="5" t="s">
        <v>818</v>
      </c>
      <c r="B671" s="2">
        <v>4130152</v>
      </c>
      <c r="C671" s="2">
        <v>126</v>
      </c>
      <c r="D671" s="2">
        <v>20</v>
      </c>
      <c r="E671" s="3">
        <v>10</v>
      </c>
      <c r="F671" s="4">
        <f t="shared" si="0"/>
        <v>2</v>
      </c>
      <c r="G671" s="2">
        <v>27939</v>
      </c>
      <c r="H671" s="6">
        <f t="shared" si="1"/>
        <v>1.164125E-3</v>
      </c>
      <c r="I671" s="6">
        <f t="shared" si="2"/>
        <v>1164.125</v>
      </c>
      <c r="J671" s="6">
        <f t="shared" si="3"/>
        <v>58.206249999999997</v>
      </c>
      <c r="N671" s="7"/>
    </row>
    <row r="672" spans="1:14" ht="12.5" x14ac:dyDescent="0.25">
      <c r="A672" s="5" t="s">
        <v>819</v>
      </c>
      <c r="B672" s="2">
        <v>4192684</v>
      </c>
      <c r="C672" s="2">
        <v>150</v>
      </c>
      <c r="D672" s="2">
        <v>4</v>
      </c>
      <c r="E672" s="3">
        <v>10</v>
      </c>
      <c r="F672" s="4">
        <f t="shared" si="0"/>
        <v>2</v>
      </c>
      <c r="G672" s="2">
        <v>27942</v>
      </c>
      <c r="H672" s="6">
        <f t="shared" si="1"/>
        <v>1.1642499999999999E-3</v>
      </c>
      <c r="I672" s="6">
        <f t="shared" si="2"/>
        <v>1164.25</v>
      </c>
      <c r="J672" s="6">
        <f t="shared" si="3"/>
        <v>291.0625</v>
      </c>
      <c r="N672" s="7"/>
    </row>
    <row r="673" spans="1:14" ht="12.5" x14ac:dyDescent="0.25">
      <c r="A673" s="5" t="s">
        <v>820</v>
      </c>
      <c r="B673" s="2">
        <v>4192668</v>
      </c>
      <c r="C673" s="2">
        <v>150</v>
      </c>
      <c r="D673" s="2">
        <v>4</v>
      </c>
      <c r="E673" s="3">
        <v>5</v>
      </c>
      <c r="F673" s="4">
        <f t="shared" si="0"/>
        <v>1</v>
      </c>
      <c r="G673" s="2">
        <v>29704</v>
      </c>
      <c r="H673" s="6">
        <f t="shared" si="1"/>
        <v>1.2376666666666666E-3</v>
      </c>
      <c r="I673" s="6">
        <f t="shared" si="2"/>
        <v>1237.6666666666667</v>
      </c>
      <c r="J673" s="6">
        <f t="shared" si="3"/>
        <v>309.41666666666669</v>
      </c>
      <c r="N673" s="7"/>
    </row>
    <row r="674" spans="1:14" ht="12.5" x14ac:dyDescent="0.25">
      <c r="A674" s="5" t="s">
        <v>821</v>
      </c>
      <c r="B674" s="2">
        <v>4192640</v>
      </c>
      <c r="C674" s="2">
        <v>64</v>
      </c>
      <c r="D674" s="2">
        <v>12</v>
      </c>
      <c r="E674" s="3">
        <v>5</v>
      </c>
      <c r="F674" s="4">
        <f t="shared" si="0"/>
        <v>1</v>
      </c>
      <c r="G674" s="2">
        <v>1241</v>
      </c>
      <c r="H674" s="6">
        <f t="shared" si="1"/>
        <v>5.1708333333333334E-5</v>
      </c>
      <c r="I674" s="6">
        <f t="shared" si="2"/>
        <v>51.708333333333336</v>
      </c>
      <c r="J674" s="6">
        <f t="shared" si="3"/>
        <v>4.3090277777777777</v>
      </c>
      <c r="N674" s="7"/>
    </row>
    <row r="675" spans="1:14" ht="12.5" x14ac:dyDescent="0.25">
      <c r="A675" s="5" t="s">
        <v>822</v>
      </c>
      <c r="B675" s="2">
        <v>4192624</v>
      </c>
      <c r="C675" s="2">
        <v>96</v>
      </c>
      <c r="D675" s="2">
        <v>12</v>
      </c>
      <c r="E675" s="3">
        <v>5</v>
      </c>
      <c r="F675" s="4">
        <f t="shared" si="0"/>
        <v>1</v>
      </c>
      <c r="G675" s="2">
        <v>1240</v>
      </c>
      <c r="H675" s="6">
        <f t="shared" si="1"/>
        <v>5.1666666666666664E-5</v>
      </c>
      <c r="I675" s="6">
        <f t="shared" si="2"/>
        <v>51.666666666666664</v>
      </c>
      <c r="J675" s="6">
        <f t="shared" si="3"/>
        <v>4.3055555555555554</v>
      </c>
      <c r="N675" s="7"/>
    </row>
    <row r="676" spans="1:14" ht="12.5" x14ac:dyDescent="0.25">
      <c r="A676" s="5" t="s">
        <v>823</v>
      </c>
      <c r="B676" s="2">
        <v>4192608</v>
      </c>
      <c r="C676" s="2">
        <v>192</v>
      </c>
      <c r="D676" s="2">
        <v>12</v>
      </c>
      <c r="E676" s="3">
        <v>10</v>
      </c>
      <c r="F676" s="4">
        <f t="shared" si="0"/>
        <v>2</v>
      </c>
      <c r="G676" s="2">
        <v>1236</v>
      </c>
      <c r="H676" s="6">
        <f t="shared" si="1"/>
        <v>5.1499999999999998E-5</v>
      </c>
      <c r="I676" s="6">
        <f t="shared" si="2"/>
        <v>51.5</v>
      </c>
      <c r="J676" s="6">
        <f t="shared" si="3"/>
        <v>4.291666666666667</v>
      </c>
      <c r="N676" s="7"/>
    </row>
    <row r="677" spans="1:14" ht="12.5" x14ac:dyDescent="0.25">
      <c r="A677" s="5" t="s">
        <v>824</v>
      </c>
      <c r="B677" s="2">
        <v>4130208</v>
      </c>
      <c r="C677" s="2">
        <v>243</v>
      </c>
      <c r="D677" s="2">
        <v>20</v>
      </c>
      <c r="E677" s="3">
        <v>5</v>
      </c>
      <c r="F677" s="4">
        <f t="shared" si="0"/>
        <v>1</v>
      </c>
      <c r="G677" s="2">
        <v>29057</v>
      </c>
      <c r="H677" s="6">
        <f t="shared" si="1"/>
        <v>1.2107083333333334E-3</v>
      </c>
      <c r="I677" s="6">
        <f t="shared" si="2"/>
        <v>1210.7083333333333</v>
      </c>
      <c r="J677" s="6">
        <f t="shared" si="3"/>
        <v>60.535416666666663</v>
      </c>
      <c r="N677" s="7"/>
    </row>
    <row r="678" spans="1:14" ht="12.5" x14ac:dyDescent="0.25">
      <c r="A678" s="5" t="s">
        <v>825</v>
      </c>
      <c r="B678" s="2">
        <v>4192620</v>
      </c>
      <c r="C678" s="2">
        <v>150</v>
      </c>
      <c r="D678" s="2">
        <v>4</v>
      </c>
      <c r="E678" s="3">
        <v>5</v>
      </c>
      <c r="F678" s="4">
        <f t="shared" si="0"/>
        <v>1</v>
      </c>
      <c r="G678" s="2">
        <v>1282</v>
      </c>
      <c r="H678" s="6">
        <f t="shared" si="1"/>
        <v>5.3416666666666666E-5</v>
      </c>
      <c r="I678" s="6">
        <f t="shared" si="2"/>
        <v>53.416666666666671</v>
      </c>
      <c r="J678" s="6">
        <f t="shared" si="3"/>
        <v>13.354166666666668</v>
      </c>
      <c r="N678" s="7"/>
    </row>
    <row r="679" spans="1:14" ht="12.5" x14ac:dyDescent="0.25">
      <c r="A679" s="5" t="s">
        <v>826</v>
      </c>
      <c r="B679" s="2">
        <v>4192592</v>
      </c>
      <c r="C679" s="2">
        <v>224</v>
      </c>
      <c r="D679" s="2">
        <v>12</v>
      </c>
      <c r="E679" s="3">
        <v>5</v>
      </c>
      <c r="F679" s="4">
        <f t="shared" si="0"/>
        <v>1</v>
      </c>
      <c r="G679" s="2">
        <v>1239</v>
      </c>
      <c r="H679" s="6">
        <f t="shared" si="1"/>
        <v>5.1625000000000001E-5</v>
      </c>
      <c r="I679" s="6">
        <f t="shared" si="2"/>
        <v>51.625000000000007</v>
      </c>
      <c r="J679" s="6">
        <f t="shared" si="3"/>
        <v>4.3020833333333339</v>
      </c>
      <c r="N679" s="7"/>
    </row>
    <row r="680" spans="1:14" ht="12.5" x14ac:dyDescent="0.25">
      <c r="A680" s="5" t="s">
        <v>827</v>
      </c>
      <c r="B680" s="2">
        <v>4130228</v>
      </c>
      <c r="C680" s="2">
        <v>45</v>
      </c>
      <c r="D680" s="2">
        <v>8</v>
      </c>
      <c r="E680" s="3">
        <v>10</v>
      </c>
      <c r="F680" s="4">
        <f t="shared" si="0"/>
        <v>2</v>
      </c>
      <c r="G680" s="2">
        <v>1234</v>
      </c>
      <c r="H680" s="6">
        <f t="shared" si="1"/>
        <v>5.1416666666666665E-5</v>
      </c>
      <c r="I680" s="6">
        <f t="shared" si="2"/>
        <v>51.416666666666664</v>
      </c>
      <c r="J680" s="6">
        <f t="shared" si="3"/>
        <v>6.427083333333333</v>
      </c>
      <c r="N680" s="7"/>
    </row>
    <row r="681" spans="1:14" ht="12.5" x14ac:dyDescent="0.25">
      <c r="A681" s="5" t="s">
        <v>828</v>
      </c>
      <c r="B681" s="2">
        <v>4192604</v>
      </c>
      <c r="C681" s="2">
        <v>150</v>
      </c>
      <c r="D681" s="2">
        <v>4</v>
      </c>
      <c r="E681" s="3">
        <v>5</v>
      </c>
      <c r="F681" s="4">
        <f t="shared" si="0"/>
        <v>1</v>
      </c>
      <c r="G681" s="2">
        <v>28164</v>
      </c>
      <c r="H681" s="6">
        <f t="shared" si="1"/>
        <v>1.1735000000000001E-3</v>
      </c>
      <c r="I681" s="6">
        <f t="shared" si="2"/>
        <v>1173.5</v>
      </c>
      <c r="J681" s="6">
        <f t="shared" si="3"/>
        <v>293.375</v>
      </c>
      <c r="N681" s="7"/>
    </row>
    <row r="682" spans="1:14" ht="12.5" x14ac:dyDescent="0.25">
      <c r="A682" s="5" t="s">
        <v>829</v>
      </c>
      <c r="B682" s="2">
        <v>4130236</v>
      </c>
      <c r="C682" s="2">
        <v>159</v>
      </c>
      <c r="D682" s="2">
        <v>20</v>
      </c>
      <c r="E682" s="3">
        <v>5</v>
      </c>
      <c r="F682" s="4">
        <f t="shared" si="0"/>
        <v>1</v>
      </c>
      <c r="G682" s="2">
        <v>1262</v>
      </c>
      <c r="H682" s="6">
        <f t="shared" si="1"/>
        <v>5.2583333333333335E-5</v>
      </c>
      <c r="I682" s="6">
        <f t="shared" si="2"/>
        <v>52.583333333333336</v>
      </c>
      <c r="J682" s="6">
        <f t="shared" si="3"/>
        <v>2.6291666666666669</v>
      </c>
      <c r="N682" s="7"/>
    </row>
    <row r="683" spans="1:14" ht="12.5" x14ac:dyDescent="0.25">
      <c r="A683" s="5" t="s">
        <v>830</v>
      </c>
      <c r="B683" s="2">
        <v>4192588</v>
      </c>
      <c r="C683" s="2">
        <v>150</v>
      </c>
      <c r="D683" s="2">
        <v>4</v>
      </c>
      <c r="E683" s="3">
        <v>5</v>
      </c>
      <c r="F683" s="4">
        <f t="shared" si="0"/>
        <v>1</v>
      </c>
      <c r="G683" s="2">
        <v>1263</v>
      </c>
      <c r="H683" s="6">
        <f t="shared" si="1"/>
        <v>5.2624999999999998E-5</v>
      </c>
      <c r="I683" s="6">
        <f t="shared" si="2"/>
        <v>52.625</v>
      </c>
      <c r="J683" s="6">
        <f t="shared" si="3"/>
        <v>13.15625</v>
      </c>
      <c r="N683" s="7"/>
    </row>
    <row r="684" spans="1:14" ht="12.5" x14ac:dyDescent="0.25">
      <c r="A684" s="5" t="s">
        <v>831</v>
      </c>
      <c r="B684" s="2">
        <v>4192560</v>
      </c>
      <c r="C684" s="2">
        <v>32</v>
      </c>
      <c r="D684" s="2">
        <v>12</v>
      </c>
      <c r="E684" s="3">
        <v>5</v>
      </c>
      <c r="F684" s="4">
        <f t="shared" si="0"/>
        <v>1</v>
      </c>
      <c r="G684" s="2">
        <v>1231</v>
      </c>
      <c r="H684" s="6">
        <f t="shared" si="1"/>
        <v>5.1291666666666669E-5</v>
      </c>
      <c r="I684" s="6">
        <f t="shared" si="2"/>
        <v>51.291666666666664</v>
      </c>
      <c r="J684" s="6">
        <f t="shared" si="3"/>
        <v>4.2743055555555554</v>
      </c>
      <c r="N684" s="7"/>
    </row>
    <row r="685" spans="1:14" ht="12.5" x14ac:dyDescent="0.25">
      <c r="A685" s="5" t="s">
        <v>832</v>
      </c>
      <c r="B685" s="2">
        <v>4130256</v>
      </c>
      <c r="C685" s="2">
        <v>3</v>
      </c>
      <c r="D685" s="2">
        <v>8</v>
      </c>
      <c r="E685" s="3">
        <v>10</v>
      </c>
      <c r="F685" s="4">
        <f t="shared" si="0"/>
        <v>2</v>
      </c>
      <c r="G685" s="2">
        <v>1281</v>
      </c>
      <c r="H685" s="6">
        <f t="shared" si="1"/>
        <v>5.3375000000000003E-5</v>
      </c>
      <c r="I685" s="6">
        <f t="shared" si="2"/>
        <v>53.375000000000007</v>
      </c>
      <c r="J685" s="6">
        <f t="shared" si="3"/>
        <v>6.6718750000000009</v>
      </c>
      <c r="N685" s="7"/>
    </row>
    <row r="686" spans="1:14" ht="12.5" x14ac:dyDescent="0.25">
      <c r="A686" s="5" t="s">
        <v>833</v>
      </c>
      <c r="B686" s="2">
        <v>4192544</v>
      </c>
      <c r="C686" s="2">
        <v>128</v>
      </c>
      <c r="D686" s="2">
        <v>12</v>
      </c>
      <c r="E686" s="3">
        <v>5</v>
      </c>
      <c r="F686" s="4">
        <f t="shared" si="0"/>
        <v>1</v>
      </c>
      <c r="G686" s="2">
        <v>622</v>
      </c>
      <c r="H686" s="6">
        <f t="shared" si="1"/>
        <v>2.5916666666666665E-5</v>
      </c>
      <c r="I686" s="6">
        <f t="shared" si="2"/>
        <v>25.916666666666664</v>
      </c>
      <c r="J686" s="6">
        <f t="shared" si="3"/>
        <v>2.1597222222222219</v>
      </c>
      <c r="N686" s="7"/>
    </row>
    <row r="687" spans="1:14" ht="12.5" x14ac:dyDescent="0.25">
      <c r="A687" s="5" t="s">
        <v>834</v>
      </c>
      <c r="B687" s="2">
        <v>4192556</v>
      </c>
      <c r="C687" s="2">
        <v>150</v>
      </c>
      <c r="D687" s="2">
        <v>4</v>
      </c>
      <c r="E687" s="3">
        <v>5</v>
      </c>
      <c r="F687" s="4">
        <f t="shared" si="0"/>
        <v>1</v>
      </c>
      <c r="G687" s="2">
        <v>1267</v>
      </c>
      <c r="H687" s="6">
        <f t="shared" si="1"/>
        <v>5.2791666666666665E-5</v>
      </c>
      <c r="I687" s="6">
        <f t="shared" si="2"/>
        <v>52.791666666666664</v>
      </c>
      <c r="J687" s="6">
        <f t="shared" si="3"/>
        <v>13.197916666666666</v>
      </c>
      <c r="N687" s="7"/>
    </row>
    <row r="688" spans="1:14" ht="12.5" x14ac:dyDescent="0.25">
      <c r="A688" s="5" t="s">
        <v>835</v>
      </c>
      <c r="B688" s="2">
        <v>4192528</v>
      </c>
      <c r="C688" s="2">
        <v>160</v>
      </c>
      <c r="D688" s="2">
        <v>12</v>
      </c>
      <c r="E688" s="3">
        <v>5</v>
      </c>
      <c r="F688" s="4">
        <f t="shared" si="0"/>
        <v>1</v>
      </c>
      <c r="G688" s="2">
        <v>1228</v>
      </c>
      <c r="H688" s="6">
        <f t="shared" si="1"/>
        <v>5.1166666666666666E-5</v>
      </c>
      <c r="I688" s="6">
        <f t="shared" si="2"/>
        <v>51.166666666666664</v>
      </c>
      <c r="J688" s="6">
        <f t="shared" si="3"/>
        <v>4.2638888888888884</v>
      </c>
      <c r="N688" s="7"/>
    </row>
    <row r="689" spans="1:14" ht="12.5" x14ac:dyDescent="0.25">
      <c r="A689" s="5" t="s">
        <v>836</v>
      </c>
      <c r="B689" s="2">
        <v>4130284</v>
      </c>
      <c r="C689" s="2">
        <v>80</v>
      </c>
      <c r="D689" s="2">
        <v>8</v>
      </c>
      <c r="E689" s="3">
        <v>5</v>
      </c>
      <c r="F689" s="4">
        <f t="shared" si="0"/>
        <v>1</v>
      </c>
      <c r="G689" s="2">
        <v>1251</v>
      </c>
      <c r="H689" s="6">
        <f t="shared" si="1"/>
        <v>5.2125E-5</v>
      </c>
      <c r="I689" s="6">
        <f t="shared" si="2"/>
        <v>52.125</v>
      </c>
      <c r="J689" s="6">
        <f t="shared" si="3"/>
        <v>6.515625</v>
      </c>
      <c r="N689" s="7"/>
    </row>
    <row r="690" spans="1:14" ht="12.5" x14ac:dyDescent="0.25">
      <c r="A690" s="5" t="s">
        <v>837</v>
      </c>
      <c r="B690" s="2">
        <v>4192540</v>
      </c>
      <c r="C690" s="2">
        <v>150</v>
      </c>
      <c r="D690" s="2">
        <v>4</v>
      </c>
      <c r="E690" s="3">
        <v>5</v>
      </c>
      <c r="F690" s="4">
        <f t="shared" si="0"/>
        <v>1</v>
      </c>
      <c r="G690" s="2">
        <v>1231</v>
      </c>
      <c r="H690" s="6">
        <f t="shared" si="1"/>
        <v>5.1291666666666669E-5</v>
      </c>
      <c r="I690" s="6">
        <f t="shared" si="2"/>
        <v>51.291666666666664</v>
      </c>
      <c r="J690" s="6">
        <f t="shared" si="3"/>
        <v>12.822916666666666</v>
      </c>
      <c r="N690" s="7"/>
    </row>
    <row r="691" spans="1:14" ht="12.5" x14ac:dyDescent="0.25">
      <c r="A691" s="5" t="s">
        <v>838</v>
      </c>
      <c r="B691" s="2">
        <v>4192512</v>
      </c>
      <c r="C691" s="2">
        <v>192</v>
      </c>
      <c r="D691" s="2">
        <v>12</v>
      </c>
      <c r="E691" s="3">
        <v>10</v>
      </c>
      <c r="F691" s="4">
        <f t="shared" si="0"/>
        <v>2</v>
      </c>
      <c r="G691" s="2">
        <v>1249</v>
      </c>
      <c r="H691" s="6">
        <f t="shared" si="1"/>
        <v>5.2041666666666667E-5</v>
      </c>
      <c r="I691" s="6">
        <f t="shared" si="2"/>
        <v>52.041666666666664</v>
      </c>
      <c r="J691" s="6">
        <f t="shared" si="3"/>
        <v>4.3368055555555554</v>
      </c>
      <c r="N691" s="7"/>
    </row>
    <row r="692" spans="1:14" ht="12.5" x14ac:dyDescent="0.25">
      <c r="A692" s="5" t="s">
        <v>839</v>
      </c>
      <c r="B692" s="2">
        <v>4130292</v>
      </c>
      <c r="C692" s="2">
        <v>167</v>
      </c>
      <c r="D692" s="2">
        <v>20</v>
      </c>
      <c r="E692" s="3">
        <v>25</v>
      </c>
      <c r="F692" s="4">
        <f t="shared" si="0"/>
        <v>5</v>
      </c>
      <c r="G692" s="2">
        <v>629</v>
      </c>
      <c r="H692" s="6">
        <f t="shared" si="1"/>
        <v>2.6208333333333335E-5</v>
      </c>
      <c r="I692" s="6">
        <f t="shared" si="2"/>
        <v>26.208333333333332</v>
      </c>
      <c r="J692" s="6">
        <f t="shared" si="3"/>
        <v>1.3104166666666666</v>
      </c>
      <c r="N692" s="7"/>
    </row>
    <row r="693" spans="1:14" ht="12.5" x14ac:dyDescent="0.25">
      <c r="A693" s="5" t="s">
        <v>840</v>
      </c>
      <c r="B693" s="2">
        <v>4192524</v>
      </c>
      <c r="C693" s="2">
        <v>150</v>
      </c>
      <c r="D693" s="2">
        <v>4</v>
      </c>
      <c r="E693" s="3">
        <v>5</v>
      </c>
      <c r="F693" s="4">
        <f t="shared" si="0"/>
        <v>1</v>
      </c>
      <c r="G693" s="2">
        <v>11457</v>
      </c>
      <c r="H693" s="6">
        <f t="shared" si="1"/>
        <v>4.7737499999999999E-4</v>
      </c>
      <c r="I693" s="6">
        <f t="shared" si="2"/>
        <v>477.375</v>
      </c>
      <c r="J693" s="6">
        <f t="shared" si="3"/>
        <v>119.34375</v>
      </c>
      <c r="N693" s="7"/>
    </row>
    <row r="694" spans="1:14" ht="12.5" x14ac:dyDescent="0.25">
      <c r="A694" s="5" t="s">
        <v>841</v>
      </c>
      <c r="B694" s="2">
        <v>4192496</v>
      </c>
      <c r="C694" s="2">
        <v>224</v>
      </c>
      <c r="D694" s="2">
        <v>12</v>
      </c>
      <c r="E694" s="3">
        <v>5</v>
      </c>
      <c r="F694" s="4">
        <f t="shared" si="0"/>
        <v>1</v>
      </c>
      <c r="G694" s="2">
        <v>1252</v>
      </c>
      <c r="H694" s="6">
        <f t="shared" si="1"/>
        <v>5.216666666666667E-5</v>
      </c>
      <c r="I694" s="6">
        <f t="shared" si="2"/>
        <v>52.166666666666664</v>
      </c>
      <c r="J694" s="6">
        <f t="shared" si="3"/>
        <v>4.3472222222222223</v>
      </c>
      <c r="N694" s="7"/>
    </row>
    <row r="695" spans="1:14" ht="12.5" x14ac:dyDescent="0.25">
      <c r="A695" s="5" t="s">
        <v>842</v>
      </c>
      <c r="B695" s="2">
        <v>4130312</v>
      </c>
      <c r="C695" s="2">
        <v>129</v>
      </c>
      <c r="D695" s="2">
        <v>8</v>
      </c>
      <c r="E695" s="3">
        <v>5</v>
      </c>
      <c r="F695" s="4">
        <f t="shared" si="0"/>
        <v>1</v>
      </c>
      <c r="G695" s="2">
        <v>1252</v>
      </c>
      <c r="H695" s="6">
        <f t="shared" si="1"/>
        <v>5.216666666666667E-5</v>
      </c>
      <c r="I695" s="6">
        <f t="shared" si="2"/>
        <v>52.166666666666664</v>
      </c>
      <c r="J695" s="6">
        <f t="shared" si="3"/>
        <v>6.520833333333333</v>
      </c>
      <c r="N695" s="7"/>
    </row>
    <row r="696" spans="1:14" ht="12.5" x14ac:dyDescent="0.25">
      <c r="A696" s="5" t="s">
        <v>843</v>
      </c>
      <c r="B696" s="2">
        <v>4192480</v>
      </c>
      <c r="C696" s="2">
        <v>0</v>
      </c>
      <c r="D696" s="2">
        <v>12</v>
      </c>
      <c r="E696" s="3">
        <v>5</v>
      </c>
      <c r="F696" s="4">
        <f t="shared" si="0"/>
        <v>1</v>
      </c>
      <c r="G696" s="2">
        <v>1250</v>
      </c>
      <c r="H696" s="6">
        <f t="shared" si="1"/>
        <v>5.2083333333333337E-5</v>
      </c>
      <c r="I696" s="6">
        <f t="shared" si="2"/>
        <v>52.083333333333336</v>
      </c>
      <c r="J696" s="6">
        <f t="shared" si="3"/>
        <v>4.3402777777777777</v>
      </c>
      <c r="N696" s="7"/>
    </row>
    <row r="697" spans="1:14" ht="12.5" x14ac:dyDescent="0.25">
      <c r="A697" s="5" t="s">
        <v>844</v>
      </c>
      <c r="B697" s="2">
        <v>4192492</v>
      </c>
      <c r="C697" s="2">
        <v>150</v>
      </c>
      <c r="D697" s="2">
        <v>4</v>
      </c>
      <c r="E697" s="3">
        <v>5</v>
      </c>
      <c r="F697" s="4">
        <f t="shared" si="0"/>
        <v>1</v>
      </c>
      <c r="G697" s="2">
        <v>1260</v>
      </c>
      <c r="H697" s="6">
        <f t="shared" si="1"/>
        <v>5.2500000000000002E-5</v>
      </c>
      <c r="I697" s="6">
        <f t="shared" si="2"/>
        <v>52.500000000000007</v>
      </c>
      <c r="J697" s="6">
        <f t="shared" si="3"/>
        <v>13.125000000000002</v>
      </c>
      <c r="N697" s="7"/>
    </row>
    <row r="698" spans="1:14" ht="12.5" x14ac:dyDescent="0.25">
      <c r="A698" s="5" t="s">
        <v>845</v>
      </c>
      <c r="B698" s="2">
        <v>4192476</v>
      </c>
      <c r="C698" s="2">
        <v>150</v>
      </c>
      <c r="D698" s="2">
        <v>4</v>
      </c>
      <c r="E698" s="3">
        <v>10</v>
      </c>
      <c r="F698" s="4">
        <f t="shared" si="0"/>
        <v>2</v>
      </c>
      <c r="G698" s="2">
        <v>1238</v>
      </c>
      <c r="H698" s="6">
        <f t="shared" si="1"/>
        <v>5.1583333333333331E-5</v>
      </c>
      <c r="I698" s="6">
        <f t="shared" si="2"/>
        <v>51.583333333333329</v>
      </c>
      <c r="J698" s="6">
        <f t="shared" si="3"/>
        <v>12.895833333333332</v>
      </c>
      <c r="N698" s="7"/>
    </row>
    <row r="699" spans="1:14" ht="12.5" x14ac:dyDescent="0.25">
      <c r="A699" s="5" t="s">
        <v>846</v>
      </c>
      <c r="B699" s="2">
        <v>4192448</v>
      </c>
      <c r="C699" s="2">
        <v>64</v>
      </c>
      <c r="D699" s="2">
        <v>12</v>
      </c>
      <c r="E699" s="3">
        <v>10</v>
      </c>
      <c r="F699" s="4">
        <f t="shared" si="0"/>
        <v>2</v>
      </c>
      <c r="G699" s="2">
        <v>28126</v>
      </c>
      <c r="H699" s="6">
        <f t="shared" si="1"/>
        <v>1.1719166666666666E-3</v>
      </c>
      <c r="I699" s="6">
        <f t="shared" si="2"/>
        <v>1171.9166666666665</v>
      </c>
      <c r="J699" s="6">
        <f t="shared" si="3"/>
        <v>97.659722222222214</v>
      </c>
      <c r="N699" s="7"/>
    </row>
    <row r="700" spans="1:14" ht="12.5" x14ac:dyDescent="0.25">
      <c r="A700" s="5" t="s">
        <v>847</v>
      </c>
      <c r="B700" s="2">
        <v>4130348</v>
      </c>
      <c r="C700" s="2">
        <v>160</v>
      </c>
      <c r="D700" s="2">
        <v>20</v>
      </c>
      <c r="E700" s="3">
        <v>10</v>
      </c>
      <c r="F700" s="4">
        <f t="shared" si="0"/>
        <v>2</v>
      </c>
      <c r="G700" s="2">
        <v>28913</v>
      </c>
      <c r="H700" s="6">
        <f t="shared" si="1"/>
        <v>1.2047083333333332E-3</v>
      </c>
      <c r="I700" s="6">
        <f t="shared" si="2"/>
        <v>1204.7083333333333</v>
      </c>
      <c r="J700" s="6">
        <f t="shared" si="3"/>
        <v>60.235416666666666</v>
      </c>
      <c r="N700" s="7"/>
    </row>
    <row r="701" spans="1:14" ht="12.5" x14ac:dyDescent="0.25">
      <c r="A701" s="5" t="s">
        <v>848</v>
      </c>
      <c r="B701" s="2">
        <v>4192460</v>
      </c>
      <c r="C701" s="2">
        <v>150</v>
      </c>
      <c r="D701" s="2">
        <v>4</v>
      </c>
      <c r="E701" s="3">
        <v>10</v>
      </c>
      <c r="F701" s="4">
        <f t="shared" si="0"/>
        <v>2</v>
      </c>
      <c r="G701" s="2">
        <v>639</v>
      </c>
      <c r="H701" s="6">
        <f t="shared" si="1"/>
        <v>2.6625E-5</v>
      </c>
      <c r="I701" s="6">
        <f t="shared" si="2"/>
        <v>26.625</v>
      </c>
      <c r="J701" s="6">
        <f t="shared" si="3"/>
        <v>6.65625</v>
      </c>
      <c r="N701" s="7"/>
    </row>
    <row r="702" spans="1:14" ht="12.5" x14ac:dyDescent="0.25">
      <c r="A702" s="5" t="s">
        <v>849</v>
      </c>
      <c r="B702" s="2">
        <v>4192432</v>
      </c>
      <c r="C702" s="2">
        <v>96</v>
      </c>
      <c r="D702" s="2">
        <v>12</v>
      </c>
      <c r="E702" s="3">
        <v>10</v>
      </c>
      <c r="F702" s="4">
        <f t="shared" si="0"/>
        <v>2</v>
      </c>
      <c r="G702" s="2">
        <v>29029</v>
      </c>
      <c r="H702" s="6">
        <f t="shared" si="1"/>
        <v>1.2095416666666667E-3</v>
      </c>
      <c r="I702" s="6">
        <f t="shared" si="2"/>
        <v>1209.5416666666667</v>
      </c>
      <c r="J702" s="6">
        <f t="shared" si="3"/>
        <v>100.7951388888889</v>
      </c>
      <c r="N702" s="7"/>
    </row>
    <row r="703" spans="1:14" ht="12.5" x14ac:dyDescent="0.25">
      <c r="A703" s="5" t="s">
        <v>850</v>
      </c>
      <c r="B703" s="2">
        <v>4130368</v>
      </c>
      <c r="C703" s="2">
        <v>82</v>
      </c>
      <c r="D703" s="2">
        <v>8</v>
      </c>
      <c r="E703" s="3">
        <v>5</v>
      </c>
      <c r="F703" s="4">
        <f t="shared" si="0"/>
        <v>1</v>
      </c>
      <c r="G703" s="2">
        <v>30010</v>
      </c>
      <c r="H703" s="6">
        <f t="shared" si="1"/>
        <v>1.2504166666666666E-3</v>
      </c>
      <c r="I703" s="6">
        <f t="shared" si="2"/>
        <v>1250.4166666666665</v>
      </c>
      <c r="J703" s="6">
        <f t="shared" si="3"/>
        <v>156.30208333333331</v>
      </c>
      <c r="N703" s="7"/>
    </row>
    <row r="704" spans="1:14" ht="12.5" x14ac:dyDescent="0.25">
      <c r="A704" s="5" t="s">
        <v>851</v>
      </c>
      <c r="B704" s="2">
        <v>4192444</v>
      </c>
      <c r="C704" s="2">
        <v>150</v>
      </c>
      <c r="D704" s="2">
        <v>4</v>
      </c>
      <c r="E704" s="3">
        <v>10</v>
      </c>
      <c r="F704" s="4">
        <f t="shared" si="0"/>
        <v>2</v>
      </c>
      <c r="G704" s="2">
        <v>1633</v>
      </c>
      <c r="H704" s="6">
        <f t="shared" si="1"/>
        <v>6.8041666666666663E-5</v>
      </c>
      <c r="I704" s="6">
        <f t="shared" si="2"/>
        <v>68.041666666666671</v>
      </c>
      <c r="J704" s="6">
        <f t="shared" si="3"/>
        <v>17.010416666666668</v>
      </c>
      <c r="N704" s="7"/>
    </row>
    <row r="705" spans="1:14" ht="12.5" x14ac:dyDescent="0.25">
      <c r="A705" s="5" t="s">
        <v>852</v>
      </c>
      <c r="B705" s="2">
        <v>4192416</v>
      </c>
      <c r="C705" s="2">
        <v>128</v>
      </c>
      <c r="D705" s="2">
        <v>12</v>
      </c>
      <c r="E705" s="3">
        <v>5</v>
      </c>
      <c r="F705" s="4">
        <f t="shared" si="0"/>
        <v>1</v>
      </c>
      <c r="G705" s="2">
        <v>28449</v>
      </c>
      <c r="H705" s="6">
        <f t="shared" si="1"/>
        <v>1.185375E-3</v>
      </c>
      <c r="I705" s="6">
        <f t="shared" si="2"/>
        <v>1185.375</v>
      </c>
      <c r="J705" s="6">
        <f t="shared" si="3"/>
        <v>98.78125</v>
      </c>
      <c r="N705" s="7"/>
    </row>
    <row r="706" spans="1:14" ht="12.5" x14ac:dyDescent="0.25">
      <c r="A706" s="5" t="s">
        <v>853</v>
      </c>
      <c r="B706" s="2">
        <v>4130376</v>
      </c>
      <c r="C706" s="2">
        <v>98</v>
      </c>
      <c r="D706" s="2">
        <v>20</v>
      </c>
      <c r="E706" s="3">
        <v>5</v>
      </c>
      <c r="F706" s="4">
        <f t="shared" si="0"/>
        <v>1</v>
      </c>
      <c r="G706" s="2">
        <v>1248</v>
      </c>
      <c r="H706" s="6">
        <f t="shared" si="1"/>
        <v>5.1999999999999997E-5</v>
      </c>
      <c r="I706" s="6">
        <f t="shared" si="2"/>
        <v>52</v>
      </c>
      <c r="J706" s="6">
        <f t="shared" si="3"/>
        <v>2.6</v>
      </c>
      <c r="N706" s="7"/>
    </row>
    <row r="707" spans="1:14" ht="12.5" x14ac:dyDescent="0.25">
      <c r="A707" s="5" t="s">
        <v>854</v>
      </c>
      <c r="B707" s="2">
        <v>4192400</v>
      </c>
      <c r="C707" s="2">
        <v>160</v>
      </c>
      <c r="D707" s="2">
        <v>12</v>
      </c>
      <c r="E707" s="3">
        <v>5</v>
      </c>
      <c r="F707" s="4">
        <f t="shared" si="0"/>
        <v>1</v>
      </c>
      <c r="G707" s="2">
        <v>1229</v>
      </c>
      <c r="H707" s="6">
        <f t="shared" si="1"/>
        <v>5.1208333333333336E-5</v>
      </c>
      <c r="I707" s="6">
        <f t="shared" si="2"/>
        <v>51.208333333333336</v>
      </c>
      <c r="J707" s="6">
        <f t="shared" si="3"/>
        <v>4.2673611111111116</v>
      </c>
      <c r="N707" s="7"/>
    </row>
    <row r="708" spans="1:14" ht="12.5" x14ac:dyDescent="0.25">
      <c r="A708" s="5" t="s">
        <v>855</v>
      </c>
      <c r="B708" s="2">
        <v>4192412</v>
      </c>
      <c r="C708" s="2">
        <v>150</v>
      </c>
      <c r="D708" s="2">
        <v>4</v>
      </c>
      <c r="E708" s="3">
        <v>5</v>
      </c>
      <c r="F708" s="4">
        <f t="shared" si="0"/>
        <v>1</v>
      </c>
      <c r="G708" s="2">
        <v>1235</v>
      </c>
      <c r="H708" s="6">
        <f t="shared" si="1"/>
        <v>5.1458333333333335E-5</v>
      </c>
      <c r="I708" s="6">
        <f t="shared" si="2"/>
        <v>51.458333333333336</v>
      </c>
      <c r="J708" s="6">
        <f t="shared" si="3"/>
        <v>12.864583333333334</v>
      </c>
      <c r="N708" s="7"/>
    </row>
    <row r="709" spans="1:14" ht="12.5" x14ac:dyDescent="0.25">
      <c r="A709" s="5" t="s">
        <v>856</v>
      </c>
      <c r="B709" s="2">
        <v>4130404</v>
      </c>
      <c r="C709" s="2">
        <v>247</v>
      </c>
      <c r="D709" s="2">
        <v>20</v>
      </c>
      <c r="E709" s="3">
        <v>5</v>
      </c>
      <c r="F709" s="4">
        <f t="shared" si="0"/>
        <v>1</v>
      </c>
      <c r="G709" s="2">
        <v>1266</v>
      </c>
      <c r="H709" s="6">
        <f t="shared" si="1"/>
        <v>5.2750000000000001E-5</v>
      </c>
      <c r="I709" s="6">
        <f t="shared" si="2"/>
        <v>52.75</v>
      </c>
      <c r="J709" s="6">
        <f t="shared" si="3"/>
        <v>2.6375000000000002</v>
      </c>
      <c r="N709" s="7"/>
    </row>
    <row r="710" spans="1:14" ht="12.5" x14ac:dyDescent="0.25">
      <c r="A710" s="5" t="s">
        <v>857</v>
      </c>
      <c r="B710" s="2">
        <v>4192396</v>
      </c>
      <c r="C710" s="2">
        <v>150</v>
      </c>
      <c r="D710" s="2">
        <v>4</v>
      </c>
      <c r="E710" s="3">
        <v>10</v>
      </c>
      <c r="F710" s="4">
        <f t="shared" si="0"/>
        <v>2</v>
      </c>
      <c r="G710" s="2">
        <v>1250</v>
      </c>
      <c r="H710" s="6">
        <f t="shared" si="1"/>
        <v>5.2083333333333337E-5</v>
      </c>
      <c r="I710" s="6">
        <f t="shared" si="2"/>
        <v>52.083333333333336</v>
      </c>
      <c r="J710" s="6">
        <f t="shared" si="3"/>
        <v>13.020833333333334</v>
      </c>
      <c r="N710" s="7"/>
    </row>
    <row r="711" spans="1:14" ht="12.5" x14ac:dyDescent="0.25">
      <c r="A711" s="5" t="s">
        <v>858</v>
      </c>
      <c r="B711" s="2">
        <v>4192368</v>
      </c>
      <c r="C711" s="2">
        <v>224</v>
      </c>
      <c r="D711" s="2">
        <v>12</v>
      </c>
      <c r="E711" s="3">
        <v>5</v>
      </c>
      <c r="F711" s="4">
        <f t="shared" si="0"/>
        <v>1</v>
      </c>
      <c r="G711" s="2">
        <v>30976</v>
      </c>
      <c r="H711" s="6">
        <f t="shared" si="1"/>
        <v>1.2906666666666667E-3</v>
      </c>
      <c r="I711" s="6">
        <f t="shared" si="2"/>
        <v>1290.6666666666667</v>
      </c>
      <c r="J711" s="6">
        <f t="shared" si="3"/>
        <v>107.55555555555556</v>
      </c>
      <c r="N711" s="7"/>
    </row>
    <row r="712" spans="1:14" ht="12.5" x14ac:dyDescent="0.25">
      <c r="A712" s="5" t="s">
        <v>859</v>
      </c>
      <c r="B712" s="2">
        <v>4130424</v>
      </c>
      <c r="C712" s="2">
        <v>185</v>
      </c>
      <c r="D712" s="2">
        <v>8</v>
      </c>
      <c r="E712" s="3">
        <v>5</v>
      </c>
      <c r="F712" s="4">
        <f t="shared" si="0"/>
        <v>1</v>
      </c>
      <c r="G712" s="2">
        <v>1258</v>
      </c>
      <c r="H712" s="6">
        <f t="shared" si="1"/>
        <v>5.2416666666666669E-5</v>
      </c>
      <c r="I712" s="6">
        <f t="shared" si="2"/>
        <v>52.416666666666664</v>
      </c>
      <c r="J712" s="6">
        <f t="shared" si="3"/>
        <v>6.552083333333333</v>
      </c>
      <c r="N712" s="7"/>
    </row>
    <row r="713" spans="1:14" ht="12.5" x14ac:dyDescent="0.25">
      <c r="A713" s="5" t="s">
        <v>860</v>
      </c>
      <c r="B713" s="2">
        <v>4192380</v>
      </c>
      <c r="C713" s="2">
        <v>150</v>
      </c>
      <c r="D713" s="2">
        <v>4</v>
      </c>
      <c r="E713" s="3">
        <v>10</v>
      </c>
      <c r="F713" s="4">
        <f t="shared" si="0"/>
        <v>2</v>
      </c>
      <c r="G713" s="2">
        <v>1240</v>
      </c>
      <c r="H713" s="6">
        <f t="shared" si="1"/>
        <v>5.1666666666666664E-5</v>
      </c>
      <c r="I713" s="6">
        <f t="shared" si="2"/>
        <v>51.666666666666664</v>
      </c>
      <c r="J713" s="6">
        <f t="shared" si="3"/>
        <v>12.916666666666666</v>
      </c>
      <c r="N713" s="7"/>
    </row>
    <row r="714" spans="1:14" ht="12.5" x14ac:dyDescent="0.25">
      <c r="A714" s="5" t="s">
        <v>861</v>
      </c>
      <c r="B714" s="2">
        <v>4192352</v>
      </c>
      <c r="C714" s="2">
        <v>0</v>
      </c>
      <c r="D714" s="2">
        <v>12</v>
      </c>
      <c r="E714" s="3">
        <v>5</v>
      </c>
      <c r="F714" s="4">
        <f t="shared" si="0"/>
        <v>1</v>
      </c>
      <c r="G714" s="2">
        <v>625</v>
      </c>
      <c r="H714" s="6">
        <f t="shared" si="1"/>
        <v>2.6041666666666668E-5</v>
      </c>
      <c r="I714" s="6">
        <f t="shared" si="2"/>
        <v>26.041666666666668</v>
      </c>
      <c r="J714" s="6">
        <f t="shared" si="3"/>
        <v>2.1701388888888888</v>
      </c>
      <c r="N714" s="7"/>
    </row>
    <row r="715" spans="1:14" ht="12.5" x14ac:dyDescent="0.25">
      <c r="A715" s="5" t="s">
        <v>862</v>
      </c>
      <c r="B715" s="2">
        <v>4192364</v>
      </c>
      <c r="C715" s="2">
        <v>150</v>
      </c>
      <c r="D715" s="2">
        <v>4</v>
      </c>
      <c r="E715" s="3">
        <v>5</v>
      </c>
      <c r="F715" s="4">
        <f t="shared" si="0"/>
        <v>1</v>
      </c>
      <c r="G715" s="2">
        <v>1271</v>
      </c>
      <c r="H715" s="6">
        <f t="shared" si="1"/>
        <v>5.2958333333333331E-5</v>
      </c>
      <c r="I715" s="6">
        <f t="shared" si="2"/>
        <v>52.958333333333329</v>
      </c>
      <c r="J715" s="6">
        <f t="shared" si="3"/>
        <v>13.239583333333332</v>
      </c>
      <c r="N715" s="7"/>
    </row>
    <row r="716" spans="1:14" ht="12.5" x14ac:dyDescent="0.25">
      <c r="A716" s="5" t="s">
        <v>863</v>
      </c>
      <c r="B716" s="2">
        <v>4192336</v>
      </c>
      <c r="C716" s="2">
        <v>32</v>
      </c>
      <c r="D716" s="2">
        <v>12</v>
      </c>
      <c r="E716" s="3">
        <v>5</v>
      </c>
      <c r="F716" s="4">
        <f t="shared" si="0"/>
        <v>1</v>
      </c>
      <c r="G716" s="2">
        <v>1239</v>
      </c>
      <c r="H716" s="6">
        <f t="shared" si="1"/>
        <v>5.1625000000000001E-5</v>
      </c>
      <c r="I716" s="6">
        <f t="shared" si="2"/>
        <v>51.625000000000007</v>
      </c>
      <c r="J716" s="6">
        <f t="shared" si="3"/>
        <v>4.3020833333333339</v>
      </c>
      <c r="N716" s="7"/>
    </row>
    <row r="717" spans="1:14" ht="12.5" x14ac:dyDescent="0.25">
      <c r="A717" s="5" t="s">
        <v>864</v>
      </c>
      <c r="B717" s="2">
        <v>4130452</v>
      </c>
      <c r="C717" s="2">
        <v>140</v>
      </c>
      <c r="D717" s="2">
        <v>8</v>
      </c>
      <c r="E717" s="3">
        <v>5</v>
      </c>
      <c r="F717" s="4">
        <f t="shared" si="0"/>
        <v>1</v>
      </c>
      <c r="G717" s="2">
        <v>1263</v>
      </c>
      <c r="H717" s="6">
        <f t="shared" si="1"/>
        <v>5.2624999999999998E-5</v>
      </c>
      <c r="I717" s="6">
        <f t="shared" si="2"/>
        <v>52.625</v>
      </c>
      <c r="J717" s="6">
        <f t="shared" si="3"/>
        <v>6.578125</v>
      </c>
      <c r="N717" s="7"/>
    </row>
    <row r="718" spans="1:14" ht="12.5" x14ac:dyDescent="0.25">
      <c r="A718" s="5" t="s">
        <v>865</v>
      </c>
      <c r="B718" s="2">
        <v>4192348</v>
      </c>
      <c r="C718" s="2">
        <v>150</v>
      </c>
      <c r="D718" s="2">
        <v>4</v>
      </c>
      <c r="E718" s="3">
        <v>5</v>
      </c>
      <c r="F718" s="4">
        <f t="shared" si="0"/>
        <v>1</v>
      </c>
      <c r="G718" s="2">
        <v>1245</v>
      </c>
      <c r="H718" s="6">
        <f t="shared" si="1"/>
        <v>5.1875000000000001E-5</v>
      </c>
      <c r="I718" s="6">
        <f t="shared" si="2"/>
        <v>51.875</v>
      </c>
      <c r="J718" s="6">
        <f t="shared" si="3"/>
        <v>12.96875</v>
      </c>
      <c r="N718" s="7"/>
    </row>
    <row r="719" spans="1:14" ht="12.5" x14ac:dyDescent="0.25">
      <c r="A719" s="5" t="s">
        <v>866</v>
      </c>
      <c r="B719" s="2">
        <v>4192332</v>
      </c>
      <c r="C719" s="2">
        <v>150</v>
      </c>
      <c r="D719" s="2">
        <v>4</v>
      </c>
      <c r="E719" s="3">
        <v>10</v>
      </c>
      <c r="F719" s="4">
        <f t="shared" si="0"/>
        <v>2</v>
      </c>
      <c r="G719" s="2">
        <v>1276</v>
      </c>
      <c r="H719" s="6">
        <f t="shared" si="1"/>
        <v>5.3166666666666667E-5</v>
      </c>
      <c r="I719" s="6">
        <f t="shared" si="2"/>
        <v>53.166666666666664</v>
      </c>
      <c r="J719" s="6">
        <f t="shared" si="3"/>
        <v>13.291666666666666</v>
      </c>
      <c r="N719" s="7"/>
    </row>
    <row r="720" spans="1:14" ht="12.5" x14ac:dyDescent="0.25">
      <c r="A720" s="5" t="s">
        <v>867</v>
      </c>
      <c r="B720" s="2">
        <v>4130480</v>
      </c>
      <c r="C720" s="2">
        <v>244</v>
      </c>
      <c r="D720" s="2">
        <v>8</v>
      </c>
      <c r="E720" s="3">
        <v>5</v>
      </c>
      <c r="F720" s="4">
        <f t="shared" si="0"/>
        <v>1</v>
      </c>
      <c r="G720" s="2">
        <v>624</v>
      </c>
      <c r="H720" s="6">
        <f t="shared" si="1"/>
        <v>2.5999999999999998E-5</v>
      </c>
      <c r="I720" s="6">
        <f t="shared" si="2"/>
        <v>26</v>
      </c>
      <c r="J720" s="6">
        <f t="shared" si="3"/>
        <v>3.25</v>
      </c>
      <c r="N720" s="7"/>
    </row>
    <row r="721" spans="1:14" ht="12.5" x14ac:dyDescent="0.25">
      <c r="A721" s="5" t="s">
        <v>868</v>
      </c>
      <c r="B721" s="2">
        <v>4192288</v>
      </c>
      <c r="C721" s="2">
        <v>128</v>
      </c>
      <c r="D721" s="2">
        <v>12</v>
      </c>
      <c r="E721" s="3">
        <v>5</v>
      </c>
      <c r="F721" s="4">
        <f t="shared" si="0"/>
        <v>1</v>
      </c>
      <c r="G721" s="2">
        <v>1252</v>
      </c>
      <c r="H721" s="6">
        <f t="shared" si="1"/>
        <v>5.216666666666667E-5</v>
      </c>
      <c r="I721" s="6">
        <f t="shared" si="2"/>
        <v>52.166666666666664</v>
      </c>
      <c r="J721" s="6">
        <f t="shared" si="3"/>
        <v>4.3472222222222223</v>
      </c>
      <c r="N721" s="7"/>
    </row>
    <row r="722" spans="1:14" ht="12.5" x14ac:dyDescent="0.25">
      <c r="A722" s="5" t="s">
        <v>869</v>
      </c>
      <c r="B722" s="2">
        <v>4130488</v>
      </c>
      <c r="C722" s="2">
        <v>70</v>
      </c>
      <c r="D722" s="2">
        <v>20</v>
      </c>
      <c r="E722" s="3">
        <v>5</v>
      </c>
      <c r="F722" s="4">
        <f t="shared" si="0"/>
        <v>1</v>
      </c>
      <c r="G722" s="2">
        <v>1267</v>
      </c>
      <c r="H722" s="6">
        <f t="shared" si="1"/>
        <v>5.2791666666666665E-5</v>
      </c>
      <c r="I722" s="6">
        <f t="shared" si="2"/>
        <v>52.791666666666664</v>
      </c>
      <c r="J722" s="6">
        <f t="shared" si="3"/>
        <v>2.6395833333333334</v>
      </c>
      <c r="N722" s="7"/>
    </row>
    <row r="723" spans="1:14" ht="12.5" x14ac:dyDescent="0.25">
      <c r="A723" s="5" t="s">
        <v>869</v>
      </c>
      <c r="B723" s="2">
        <v>4192300</v>
      </c>
      <c r="C723" s="2">
        <v>150</v>
      </c>
      <c r="D723" s="2">
        <v>4</v>
      </c>
      <c r="E723" s="3">
        <v>5</v>
      </c>
      <c r="F723" s="4">
        <f t="shared" si="0"/>
        <v>1</v>
      </c>
      <c r="G723" s="2">
        <v>1280</v>
      </c>
      <c r="H723" s="6">
        <f t="shared" si="1"/>
        <v>5.3333333333333333E-5</v>
      </c>
      <c r="I723" s="6">
        <f t="shared" si="2"/>
        <v>53.333333333333329</v>
      </c>
      <c r="J723" s="6">
        <f t="shared" si="3"/>
        <v>13.333333333333332</v>
      </c>
      <c r="N723" s="7"/>
    </row>
    <row r="724" spans="1:14" ht="12.5" x14ac:dyDescent="0.25">
      <c r="A724" s="5" t="s">
        <v>870</v>
      </c>
      <c r="B724" s="2">
        <v>4192272</v>
      </c>
      <c r="C724" s="2">
        <v>160</v>
      </c>
      <c r="D724" s="2">
        <v>12</v>
      </c>
      <c r="E724" s="3">
        <v>5</v>
      </c>
      <c r="F724" s="4">
        <f t="shared" si="0"/>
        <v>1</v>
      </c>
      <c r="G724" s="2">
        <v>1257</v>
      </c>
      <c r="H724" s="6">
        <f t="shared" si="1"/>
        <v>5.2374999999999999E-5</v>
      </c>
      <c r="I724" s="6">
        <f t="shared" si="2"/>
        <v>52.375</v>
      </c>
      <c r="J724" s="6">
        <f t="shared" si="3"/>
        <v>4.364583333333333</v>
      </c>
      <c r="N724" s="7"/>
    </row>
    <row r="725" spans="1:14" ht="12.5" x14ac:dyDescent="0.25">
      <c r="A725" s="5" t="s">
        <v>871</v>
      </c>
      <c r="B725" s="2">
        <v>4130508</v>
      </c>
      <c r="C725" s="2">
        <v>44</v>
      </c>
      <c r="D725" s="2">
        <v>8</v>
      </c>
      <c r="E725" s="3">
        <v>5</v>
      </c>
      <c r="F725" s="4">
        <f t="shared" si="0"/>
        <v>1</v>
      </c>
      <c r="G725" s="2">
        <v>1243</v>
      </c>
      <c r="H725" s="6">
        <f t="shared" si="1"/>
        <v>5.1791666666666667E-5</v>
      </c>
      <c r="I725" s="6">
        <f t="shared" si="2"/>
        <v>51.791666666666664</v>
      </c>
      <c r="J725" s="6">
        <f t="shared" si="3"/>
        <v>6.473958333333333</v>
      </c>
      <c r="N725" s="7"/>
    </row>
    <row r="726" spans="1:14" ht="12.5" x14ac:dyDescent="0.25">
      <c r="A726" s="5" t="s">
        <v>872</v>
      </c>
      <c r="B726" s="2">
        <v>4192284</v>
      </c>
      <c r="C726" s="2">
        <v>150</v>
      </c>
      <c r="D726" s="2">
        <v>4</v>
      </c>
      <c r="E726" s="3">
        <v>5</v>
      </c>
      <c r="F726" s="4">
        <f t="shared" si="0"/>
        <v>1</v>
      </c>
      <c r="G726" s="2">
        <v>1221</v>
      </c>
      <c r="H726" s="6">
        <f t="shared" si="1"/>
        <v>5.0875000000000003E-5</v>
      </c>
      <c r="I726" s="6">
        <f t="shared" si="2"/>
        <v>50.875</v>
      </c>
      <c r="J726" s="6">
        <f t="shared" si="3"/>
        <v>12.71875</v>
      </c>
      <c r="N726" s="7"/>
    </row>
    <row r="727" spans="1:14" ht="12.5" x14ac:dyDescent="0.25">
      <c r="A727" s="5" t="s">
        <v>873</v>
      </c>
      <c r="B727" s="2">
        <v>4192256</v>
      </c>
      <c r="C727" s="2">
        <v>192</v>
      </c>
      <c r="D727" s="2">
        <v>12</v>
      </c>
      <c r="E727" s="3">
        <v>5</v>
      </c>
      <c r="F727" s="4">
        <f t="shared" si="0"/>
        <v>1</v>
      </c>
      <c r="G727" s="2">
        <v>1242</v>
      </c>
      <c r="H727" s="6">
        <f t="shared" si="1"/>
        <v>5.1749999999999997E-5</v>
      </c>
      <c r="I727" s="6">
        <f t="shared" si="2"/>
        <v>51.75</v>
      </c>
      <c r="J727" s="6">
        <f t="shared" si="3"/>
        <v>4.3125</v>
      </c>
      <c r="N727" s="7"/>
    </row>
    <row r="728" spans="1:14" ht="12.5" x14ac:dyDescent="0.25">
      <c r="A728" s="5" t="s">
        <v>874</v>
      </c>
      <c r="B728" s="2">
        <v>4130516</v>
      </c>
      <c r="C728" s="2">
        <v>92</v>
      </c>
      <c r="D728" s="2">
        <v>20</v>
      </c>
      <c r="E728" s="3">
        <v>5</v>
      </c>
      <c r="F728" s="4">
        <f t="shared" si="0"/>
        <v>1</v>
      </c>
      <c r="G728" s="2">
        <v>1245</v>
      </c>
      <c r="H728" s="6">
        <f t="shared" si="1"/>
        <v>5.1875000000000001E-5</v>
      </c>
      <c r="I728" s="6">
        <f t="shared" si="2"/>
        <v>51.875</v>
      </c>
      <c r="J728" s="6">
        <f t="shared" si="3"/>
        <v>2.59375</v>
      </c>
      <c r="N728" s="7"/>
    </row>
    <row r="729" spans="1:14" ht="12.5" x14ac:dyDescent="0.25">
      <c r="A729" s="5" t="s">
        <v>875</v>
      </c>
      <c r="B729" s="2">
        <v>4192268</v>
      </c>
      <c r="C729" s="2">
        <v>150</v>
      </c>
      <c r="D729" s="2">
        <v>4</v>
      </c>
      <c r="E729" s="3">
        <v>5</v>
      </c>
      <c r="F729" s="4">
        <f t="shared" si="0"/>
        <v>1</v>
      </c>
      <c r="G729" s="2">
        <v>1279</v>
      </c>
      <c r="H729" s="6">
        <f t="shared" si="1"/>
        <v>5.329166666666667E-5</v>
      </c>
      <c r="I729" s="6">
        <f t="shared" si="2"/>
        <v>53.291666666666664</v>
      </c>
      <c r="J729" s="6">
        <f t="shared" si="3"/>
        <v>13.322916666666666</v>
      </c>
      <c r="N729" s="7"/>
    </row>
    <row r="730" spans="1:14" ht="12.5" x14ac:dyDescent="0.25">
      <c r="A730" s="5" t="s">
        <v>876</v>
      </c>
      <c r="B730" s="2">
        <v>4192240</v>
      </c>
      <c r="C730" s="2">
        <v>224</v>
      </c>
      <c r="D730" s="2">
        <v>12</v>
      </c>
      <c r="E730" s="3">
        <v>5</v>
      </c>
      <c r="F730" s="4">
        <f t="shared" si="0"/>
        <v>1</v>
      </c>
      <c r="G730" s="2">
        <v>1226</v>
      </c>
      <c r="H730" s="6">
        <f t="shared" si="1"/>
        <v>5.1083333333333333E-5</v>
      </c>
      <c r="I730" s="6">
        <f t="shared" si="2"/>
        <v>51.083333333333336</v>
      </c>
      <c r="J730" s="6">
        <f t="shared" si="3"/>
        <v>4.2569444444444446</v>
      </c>
      <c r="N730" s="7"/>
    </row>
    <row r="731" spans="1:14" ht="12.5" x14ac:dyDescent="0.25">
      <c r="A731" s="5" t="s">
        <v>877</v>
      </c>
      <c r="B731" s="2">
        <v>4130536</v>
      </c>
      <c r="C731" s="2">
        <v>145</v>
      </c>
      <c r="D731" s="2">
        <v>8</v>
      </c>
      <c r="E731" s="3">
        <v>5</v>
      </c>
      <c r="F731" s="4">
        <f t="shared" si="0"/>
        <v>1</v>
      </c>
      <c r="G731" s="2">
        <v>1257</v>
      </c>
      <c r="H731" s="6">
        <f t="shared" si="1"/>
        <v>5.2374999999999999E-5</v>
      </c>
      <c r="I731" s="6">
        <f t="shared" si="2"/>
        <v>52.375</v>
      </c>
      <c r="J731" s="6">
        <f t="shared" si="3"/>
        <v>6.546875</v>
      </c>
      <c r="N731" s="7"/>
    </row>
    <row r="732" spans="1:14" ht="12.5" x14ac:dyDescent="0.25">
      <c r="A732" s="5" t="s">
        <v>878</v>
      </c>
      <c r="B732" s="2">
        <v>4192224</v>
      </c>
      <c r="C732" s="2">
        <v>0</v>
      </c>
      <c r="D732" s="2">
        <v>12</v>
      </c>
      <c r="E732" s="3">
        <v>15</v>
      </c>
      <c r="F732" s="4">
        <f t="shared" si="0"/>
        <v>3</v>
      </c>
      <c r="G732" s="2">
        <v>1247</v>
      </c>
      <c r="H732" s="6">
        <f t="shared" si="1"/>
        <v>5.1958333333333334E-5</v>
      </c>
      <c r="I732" s="6">
        <f t="shared" si="2"/>
        <v>51.958333333333336</v>
      </c>
      <c r="J732" s="6">
        <f t="shared" si="3"/>
        <v>4.3298611111111116</v>
      </c>
      <c r="N732" s="7"/>
    </row>
    <row r="733" spans="1:14" ht="12.5" x14ac:dyDescent="0.25">
      <c r="A733" s="5" t="s">
        <v>879</v>
      </c>
      <c r="B733" s="2">
        <v>4192236</v>
      </c>
      <c r="C733" s="2">
        <v>150</v>
      </c>
      <c r="D733" s="2">
        <v>4</v>
      </c>
      <c r="E733" s="3">
        <v>5</v>
      </c>
      <c r="F733" s="4">
        <f t="shared" si="0"/>
        <v>1</v>
      </c>
      <c r="G733" s="2">
        <v>19060</v>
      </c>
      <c r="H733" s="6">
        <f t="shared" si="1"/>
        <v>7.9416666666666665E-4</v>
      </c>
      <c r="I733" s="6">
        <f t="shared" si="2"/>
        <v>794.16666666666674</v>
      </c>
      <c r="J733" s="6">
        <f t="shared" si="3"/>
        <v>198.54166666666669</v>
      </c>
      <c r="N733" s="7"/>
    </row>
    <row r="734" spans="1:14" ht="12.5" x14ac:dyDescent="0.25">
      <c r="A734" s="5" t="s">
        <v>880</v>
      </c>
      <c r="B734" s="2">
        <v>4192208</v>
      </c>
      <c r="C734" s="2">
        <v>32</v>
      </c>
      <c r="D734" s="2">
        <v>12</v>
      </c>
      <c r="E734" s="3">
        <v>10</v>
      </c>
      <c r="F734" s="4">
        <f t="shared" si="0"/>
        <v>2</v>
      </c>
      <c r="G734" s="2">
        <v>1238</v>
      </c>
      <c r="H734" s="6">
        <f t="shared" si="1"/>
        <v>5.1583333333333331E-5</v>
      </c>
      <c r="I734" s="6">
        <f t="shared" si="2"/>
        <v>51.583333333333329</v>
      </c>
      <c r="J734" s="6">
        <f t="shared" si="3"/>
        <v>4.2986111111111107</v>
      </c>
      <c r="N734" s="7"/>
    </row>
    <row r="735" spans="1:14" ht="12.5" x14ac:dyDescent="0.25">
      <c r="A735" s="5" t="s">
        <v>881</v>
      </c>
      <c r="B735" s="2">
        <v>4130564</v>
      </c>
      <c r="C735" s="2">
        <v>213</v>
      </c>
      <c r="D735" s="2">
        <v>8</v>
      </c>
      <c r="E735" s="3">
        <v>5</v>
      </c>
      <c r="F735" s="4">
        <f t="shared" si="0"/>
        <v>1</v>
      </c>
      <c r="G735" s="2">
        <v>28913</v>
      </c>
      <c r="H735" s="6">
        <f t="shared" si="1"/>
        <v>1.2047083333333332E-3</v>
      </c>
      <c r="I735" s="6">
        <f t="shared" si="2"/>
        <v>1204.7083333333333</v>
      </c>
      <c r="J735" s="6">
        <f t="shared" si="3"/>
        <v>150.58854166666666</v>
      </c>
      <c r="N735" s="7"/>
    </row>
    <row r="736" spans="1:14" ht="12.5" x14ac:dyDescent="0.25">
      <c r="A736" s="5" t="s">
        <v>882</v>
      </c>
      <c r="B736" s="2">
        <v>4192220</v>
      </c>
      <c r="C736" s="2">
        <v>150</v>
      </c>
      <c r="D736" s="2">
        <v>4</v>
      </c>
      <c r="E736" s="3">
        <v>5</v>
      </c>
      <c r="F736" s="4">
        <f t="shared" si="0"/>
        <v>1</v>
      </c>
      <c r="G736" s="2">
        <v>1233</v>
      </c>
      <c r="H736" s="6">
        <f t="shared" si="1"/>
        <v>5.1375000000000002E-5</v>
      </c>
      <c r="I736" s="6">
        <f t="shared" si="2"/>
        <v>51.375000000000007</v>
      </c>
      <c r="J736" s="6">
        <f t="shared" si="3"/>
        <v>12.843750000000002</v>
      </c>
      <c r="N736" s="7"/>
    </row>
    <row r="737" spans="1:14" ht="12.5" x14ac:dyDescent="0.25">
      <c r="A737" s="5" t="s">
        <v>883</v>
      </c>
      <c r="B737" s="2">
        <v>4192192</v>
      </c>
      <c r="C737" s="2">
        <v>64</v>
      </c>
      <c r="D737" s="2">
        <v>12</v>
      </c>
      <c r="E737" s="3">
        <v>5</v>
      </c>
      <c r="F737" s="4">
        <f t="shared" si="0"/>
        <v>1</v>
      </c>
      <c r="G737" s="2">
        <v>1238</v>
      </c>
      <c r="H737" s="6">
        <f t="shared" si="1"/>
        <v>5.1583333333333331E-5</v>
      </c>
      <c r="I737" s="6">
        <f t="shared" si="2"/>
        <v>51.583333333333329</v>
      </c>
      <c r="J737" s="6">
        <f t="shared" si="3"/>
        <v>4.2986111111111107</v>
      </c>
      <c r="N737" s="7"/>
    </row>
    <row r="738" spans="1:14" ht="12.5" x14ac:dyDescent="0.25">
      <c r="A738" s="5" t="s">
        <v>884</v>
      </c>
      <c r="B738" s="2">
        <v>4130572</v>
      </c>
      <c r="C738" s="2">
        <v>238</v>
      </c>
      <c r="D738" s="2">
        <v>20</v>
      </c>
      <c r="E738" s="3">
        <v>5</v>
      </c>
      <c r="F738" s="4">
        <f t="shared" si="0"/>
        <v>1</v>
      </c>
      <c r="G738" s="2">
        <v>1251</v>
      </c>
      <c r="H738" s="6">
        <f t="shared" si="1"/>
        <v>5.2125E-5</v>
      </c>
      <c r="I738" s="6">
        <f t="shared" si="2"/>
        <v>52.125</v>
      </c>
      <c r="J738" s="6">
        <f t="shared" si="3"/>
        <v>2.6062500000000002</v>
      </c>
      <c r="N738" s="7"/>
    </row>
    <row r="739" spans="1:14" ht="12.5" x14ac:dyDescent="0.25">
      <c r="A739" s="5" t="s">
        <v>885</v>
      </c>
      <c r="B739" s="2">
        <v>4192204</v>
      </c>
      <c r="C739" s="2">
        <v>150</v>
      </c>
      <c r="D739" s="2">
        <v>4</v>
      </c>
      <c r="E739" s="3">
        <v>10</v>
      </c>
      <c r="F739" s="4">
        <f t="shared" si="0"/>
        <v>2</v>
      </c>
      <c r="G739" s="2">
        <v>1270</v>
      </c>
      <c r="H739" s="6">
        <f t="shared" si="1"/>
        <v>5.2916666666666668E-5</v>
      </c>
      <c r="I739" s="6">
        <f t="shared" si="2"/>
        <v>52.916666666666664</v>
      </c>
      <c r="J739" s="6">
        <f t="shared" si="3"/>
        <v>13.229166666666666</v>
      </c>
      <c r="N739" s="7"/>
    </row>
    <row r="740" spans="1:14" ht="12.5" x14ac:dyDescent="0.25">
      <c r="A740" s="5" t="s">
        <v>886</v>
      </c>
      <c r="B740" s="2">
        <v>4192176</v>
      </c>
      <c r="C740" s="2">
        <v>96</v>
      </c>
      <c r="D740" s="2">
        <v>12</v>
      </c>
      <c r="E740" s="3">
        <v>10</v>
      </c>
      <c r="F740" s="4">
        <f t="shared" si="0"/>
        <v>2</v>
      </c>
      <c r="G740" s="2">
        <v>623</v>
      </c>
      <c r="H740" s="6">
        <f t="shared" si="1"/>
        <v>2.5958333333333332E-5</v>
      </c>
      <c r="I740" s="6">
        <f t="shared" si="2"/>
        <v>25.958333333333332</v>
      </c>
      <c r="J740" s="6">
        <f t="shared" si="3"/>
        <v>2.1631944444444442</v>
      </c>
      <c r="N740" s="7"/>
    </row>
    <row r="741" spans="1:14" ht="12.5" x14ac:dyDescent="0.25">
      <c r="A741" s="5" t="s">
        <v>887</v>
      </c>
      <c r="B741" s="2">
        <v>4130592</v>
      </c>
      <c r="C741" s="2">
        <v>141</v>
      </c>
      <c r="D741" s="2">
        <v>8</v>
      </c>
      <c r="E741" s="3">
        <v>5</v>
      </c>
      <c r="F741" s="4">
        <f t="shared" si="0"/>
        <v>1</v>
      </c>
      <c r="G741" s="2">
        <v>629</v>
      </c>
      <c r="H741" s="6">
        <f t="shared" si="1"/>
        <v>2.6208333333333335E-5</v>
      </c>
      <c r="I741" s="6">
        <f t="shared" si="2"/>
        <v>26.208333333333332</v>
      </c>
      <c r="J741" s="6">
        <f t="shared" si="3"/>
        <v>3.2760416666666665</v>
      </c>
      <c r="N741" s="7"/>
    </row>
    <row r="742" spans="1:14" ht="12.5" x14ac:dyDescent="0.25">
      <c r="A742" s="5" t="s">
        <v>888</v>
      </c>
      <c r="B742" s="2">
        <v>4192188</v>
      </c>
      <c r="C742" s="2">
        <v>150</v>
      </c>
      <c r="D742" s="2">
        <v>4</v>
      </c>
      <c r="E742" s="3">
        <v>5</v>
      </c>
      <c r="F742" s="4">
        <f t="shared" si="0"/>
        <v>1</v>
      </c>
      <c r="G742" s="2">
        <v>1226</v>
      </c>
      <c r="H742" s="6">
        <f t="shared" si="1"/>
        <v>5.1083333333333333E-5</v>
      </c>
      <c r="I742" s="6">
        <f t="shared" si="2"/>
        <v>51.083333333333336</v>
      </c>
      <c r="J742" s="6">
        <f t="shared" si="3"/>
        <v>12.770833333333334</v>
      </c>
      <c r="N742" s="7"/>
    </row>
    <row r="743" spans="1:14" ht="12.5" x14ac:dyDescent="0.25">
      <c r="A743" s="5" t="s">
        <v>889</v>
      </c>
      <c r="B743" s="2">
        <v>4192172</v>
      </c>
      <c r="C743" s="2">
        <v>150</v>
      </c>
      <c r="D743" s="2">
        <v>4</v>
      </c>
      <c r="E743" s="3">
        <v>5</v>
      </c>
      <c r="F743" s="4">
        <f t="shared" si="0"/>
        <v>1</v>
      </c>
      <c r="G743" s="2">
        <v>1291</v>
      </c>
      <c r="H743" s="6">
        <f t="shared" si="1"/>
        <v>5.3791666666666669E-5</v>
      </c>
      <c r="I743" s="6">
        <f t="shared" si="2"/>
        <v>53.791666666666671</v>
      </c>
      <c r="J743" s="6">
        <f t="shared" si="3"/>
        <v>13.447916666666668</v>
      </c>
      <c r="N743" s="7"/>
    </row>
    <row r="744" spans="1:14" ht="12.5" x14ac:dyDescent="0.25">
      <c r="A744" s="5" t="s">
        <v>890</v>
      </c>
      <c r="B744" s="2">
        <v>4130620</v>
      </c>
      <c r="C744" s="2">
        <v>201</v>
      </c>
      <c r="D744" s="2">
        <v>8</v>
      </c>
      <c r="E744" s="3">
        <v>5</v>
      </c>
      <c r="F744" s="4">
        <f t="shared" si="0"/>
        <v>1</v>
      </c>
      <c r="G744" s="2">
        <v>1256</v>
      </c>
      <c r="H744" s="6">
        <f t="shared" si="1"/>
        <v>5.2333333333333336E-5</v>
      </c>
      <c r="I744" s="6">
        <f t="shared" si="2"/>
        <v>52.333333333333336</v>
      </c>
      <c r="J744" s="6">
        <f t="shared" si="3"/>
        <v>6.541666666666667</v>
      </c>
      <c r="N744" s="7"/>
    </row>
    <row r="745" spans="1:14" ht="12.5" x14ac:dyDescent="0.25">
      <c r="A745" s="5" t="s">
        <v>891</v>
      </c>
      <c r="B745" s="2">
        <v>4192156</v>
      </c>
      <c r="C745" s="2">
        <v>150</v>
      </c>
      <c r="D745" s="2">
        <v>4</v>
      </c>
      <c r="E745" s="3">
        <v>10</v>
      </c>
      <c r="F745" s="4">
        <f t="shared" si="0"/>
        <v>2</v>
      </c>
      <c r="G745" s="2">
        <v>1249</v>
      </c>
      <c r="H745" s="6">
        <f t="shared" si="1"/>
        <v>5.2041666666666667E-5</v>
      </c>
      <c r="I745" s="6">
        <f t="shared" si="2"/>
        <v>52.041666666666664</v>
      </c>
      <c r="J745" s="6">
        <f t="shared" si="3"/>
        <v>13.010416666666666</v>
      </c>
      <c r="N745" s="7"/>
    </row>
    <row r="746" spans="1:14" ht="12.5" x14ac:dyDescent="0.25">
      <c r="A746" s="5" t="s">
        <v>892</v>
      </c>
      <c r="B746" s="2">
        <v>4192128</v>
      </c>
      <c r="C746" s="2">
        <v>192</v>
      </c>
      <c r="D746" s="2">
        <v>12</v>
      </c>
      <c r="E746" s="3">
        <v>10</v>
      </c>
      <c r="F746" s="4">
        <f t="shared" si="0"/>
        <v>2</v>
      </c>
      <c r="G746" s="2">
        <v>627</v>
      </c>
      <c r="H746" s="6">
        <f t="shared" si="1"/>
        <v>2.6125000000000001E-5</v>
      </c>
      <c r="I746" s="6">
        <f t="shared" si="2"/>
        <v>26.125000000000004</v>
      </c>
      <c r="J746" s="6">
        <f t="shared" si="3"/>
        <v>2.1770833333333335</v>
      </c>
      <c r="N746" s="7"/>
    </row>
    <row r="747" spans="1:14" ht="12.5" x14ac:dyDescent="0.25">
      <c r="A747" s="5" t="s">
        <v>893</v>
      </c>
      <c r="B747" s="2">
        <v>4130648</v>
      </c>
      <c r="C747" s="2">
        <v>238</v>
      </c>
      <c r="D747" s="2">
        <v>8</v>
      </c>
      <c r="E747" s="3">
        <v>5</v>
      </c>
      <c r="F747" s="4">
        <f t="shared" si="0"/>
        <v>1</v>
      </c>
      <c r="G747" s="2">
        <v>639</v>
      </c>
      <c r="H747" s="6">
        <f t="shared" si="1"/>
        <v>2.6625E-5</v>
      </c>
      <c r="I747" s="6">
        <f t="shared" si="2"/>
        <v>26.625</v>
      </c>
      <c r="J747" s="6">
        <f t="shared" si="3"/>
        <v>3.328125</v>
      </c>
      <c r="N747" s="7"/>
    </row>
    <row r="748" spans="1:14" ht="12.5" x14ac:dyDescent="0.25">
      <c r="A748" s="5" t="s">
        <v>894</v>
      </c>
      <c r="B748" s="2">
        <v>4192124</v>
      </c>
      <c r="C748" s="2">
        <v>150</v>
      </c>
      <c r="D748" s="2">
        <v>4</v>
      </c>
      <c r="E748" s="3">
        <v>5</v>
      </c>
      <c r="F748" s="4">
        <f t="shared" si="0"/>
        <v>1</v>
      </c>
      <c r="G748" s="2">
        <v>1249</v>
      </c>
      <c r="H748" s="6">
        <f t="shared" si="1"/>
        <v>5.2041666666666667E-5</v>
      </c>
      <c r="I748" s="6">
        <f t="shared" si="2"/>
        <v>52.041666666666664</v>
      </c>
      <c r="J748" s="6">
        <f t="shared" si="3"/>
        <v>13.010416666666666</v>
      </c>
      <c r="N748" s="7"/>
    </row>
    <row r="749" spans="1:14" ht="12.5" x14ac:dyDescent="0.25">
      <c r="A749" s="5" t="s">
        <v>895</v>
      </c>
      <c r="B749" s="2">
        <v>4192096</v>
      </c>
      <c r="C749" s="2">
        <v>0</v>
      </c>
      <c r="D749" s="2">
        <v>12</v>
      </c>
      <c r="E749" s="3">
        <v>10</v>
      </c>
      <c r="F749" s="4">
        <f t="shared" si="0"/>
        <v>2</v>
      </c>
      <c r="G749" s="2">
        <v>1231</v>
      </c>
      <c r="H749" s="6">
        <f t="shared" si="1"/>
        <v>5.1291666666666669E-5</v>
      </c>
      <c r="I749" s="6">
        <f t="shared" si="2"/>
        <v>51.291666666666664</v>
      </c>
      <c r="J749" s="6">
        <f t="shared" si="3"/>
        <v>4.2743055555555554</v>
      </c>
      <c r="N749" s="7"/>
    </row>
    <row r="750" spans="1:14" ht="12.5" x14ac:dyDescent="0.25">
      <c r="A750" s="5" t="s">
        <v>896</v>
      </c>
      <c r="B750" s="2">
        <v>4130656</v>
      </c>
      <c r="C750" s="2">
        <v>145</v>
      </c>
      <c r="D750" s="2">
        <v>20</v>
      </c>
      <c r="E750" s="3">
        <v>10</v>
      </c>
      <c r="F750" s="4">
        <f t="shared" si="0"/>
        <v>2</v>
      </c>
      <c r="G750" s="2">
        <v>632</v>
      </c>
      <c r="H750" s="6">
        <f t="shared" si="1"/>
        <v>2.6333333333333334E-5</v>
      </c>
      <c r="I750" s="6">
        <f t="shared" si="2"/>
        <v>26.333333333333332</v>
      </c>
      <c r="J750" s="6">
        <f t="shared" si="3"/>
        <v>1.3166666666666667</v>
      </c>
      <c r="N750" s="7"/>
    </row>
    <row r="751" spans="1:14" ht="12.5" x14ac:dyDescent="0.25">
      <c r="A751" s="5" t="s">
        <v>897</v>
      </c>
      <c r="B751" s="2">
        <v>4192108</v>
      </c>
      <c r="C751" s="2">
        <v>150</v>
      </c>
      <c r="D751" s="2">
        <v>4</v>
      </c>
      <c r="E751" s="3">
        <v>5</v>
      </c>
      <c r="F751" s="4">
        <f t="shared" si="0"/>
        <v>1</v>
      </c>
      <c r="G751" s="2">
        <v>630</v>
      </c>
      <c r="H751" s="6">
        <f t="shared" si="1"/>
        <v>2.6250000000000001E-5</v>
      </c>
      <c r="I751" s="6">
        <f t="shared" si="2"/>
        <v>26.250000000000004</v>
      </c>
      <c r="J751" s="6">
        <f t="shared" si="3"/>
        <v>6.5625000000000009</v>
      </c>
      <c r="N751" s="7"/>
    </row>
    <row r="752" spans="1:14" ht="12.5" x14ac:dyDescent="0.25">
      <c r="A752" s="5" t="s">
        <v>898</v>
      </c>
      <c r="B752" s="2">
        <v>4192080</v>
      </c>
      <c r="C752" s="2">
        <v>32</v>
      </c>
      <c r="D752" s="2">
        <v>12</v>
      </c>
      <c r="E752" s="3">
        <v>5</v>
      </c>
      <c r="F752" s="4">
        <f t="shared" si="0"/>
        <v>1</v>
      </c>
      <c r="G752" s="2">
        <v>1252</v>
      </c>
      <c r="H752" s="6">
        <f t="shared" si="1"/>
        <v>5.216666666666667E-5</v>
      </c>
      <c r="I752" s="6">
        <f t="shared" si="2"/>
        <v>52.166666666666664</v>
      </c>
      <c r="J752" s="6">
        <f t="shared" si="3"/>
        <v>4.3472222222222223</v>
      </c>
      <c r="N752" s="7"/>
    </row>
    <row r="753" spans="1:14" ht="12.5" x14ac:dyDescent="0.25">
      <c r="A753" s="5" t="s">
        <v>899</v>
      </c>
      <c r="B753" s="2">
        <v>4130676</v>
      </c>
      <c r="C753" s="2">
        <v>190</v>
      </c>
      <c r="D753" s="2">
        <v>8</v>
      </c>
      <c r="E753" s="3">
        <v>10</v>
      </c>
      <c r="F753" s="4">
        <f t="shared" si="0"/>
        <v>2</v>
      </c>
      <c r="G753" s="2">
        <v>1253</v>
      </c>
      <c r="H753" s="6">
        <f t="shared" si="1"/>
        <v>5.2208333333333333E-5</v>
      </c>
      <c r="I753" s="6">
        <f t="shared" si="2"/>
        <v>52.208333333333336</v>
      </c>
      <c r="J753" s="6">
        <f t="shared" si="3"/>
        <v>6.526041666666667</v>
      </c>
      <c r="N753" s="7"/>
    </row>
    <row r="754" spans="1:14" ht="12.5" x14ac:dyDescent="0.25">
      <c r="A754" s="5" t="s">
        <v>900</v>
      </c>
      <c r="B754" s="2">
        <v>4192092</v>
      </c>
      <c r="C754" s="2">
        <v>150</v>
      </c>
      <c r="D754" s="2">
        <v>4</v>
      </c>
      <c r="E754" s="3">
        <v>5</v>
      </c>
      <c r="F754" s="4">
        <f t="shared" si="0"/>
        <v>1</v>
      </c>
      <c r="G754" s="2">
        <v>624</v>
      </c>
      <c r="H754" s="6">
        <f t="shared" si="1"/>
        <v>2.5999999999999998E-5</v>
      </c>
      <c r="I754" s="6">
        <f t="shared" si="2"/>
        <v>26</v>
      </c>
      <c r="J754" s="6">
        <f t="shared" si="3"/>
        <v>6.5</v>
      </c>
      <c r="N754" s="7"/>
    </row>
    <row r="755" spans="1:14" ht="12.5" x14ac:dyDescent="0.25">
      <c r="A755" s="5" t="s">
        <v>901</v>
      </c>
      <c r="B755" s="2">
        <v>4192064</v>
      </c>
      <c r="C755" s="2">
        <v>64</v>
      </c>
      <c r="D755" s="2">
        <v>12</v>
      </c>
      <c r="E755" s="3">
        <v>5</v>
      </c>
      <c r="F755" s="4">
        <f t="shared" si="0"/>
        <v>1</v>
      </c>
      <c r="G755" s="2">
        <v>1255</v>
      </c>
      <c r="H755" s="6">
        <f t="shared" si="1"/>
        <v>5.2291666666666666E-5</v>
      </c>
      <c r="I755" s="6">
        <f t="shared" si="2"/>
        <v>52.291666666666664</v>
      </c>
      <c r="J755" s="6">
        <f t="shared" si="3"/>
        <v>4.3576388888888884</v>
      </c>
      <c r="N755" s="7"/>
    </row>
    <row r="756" spans="1:14" ht="12.5" x14ac:dyDescent="0.25">
      <c r="A756" s="5" t="s">
        <v>902</v>
      </c>
      <c r="B756" s="2">
        <v>4130684</v>
      </c>
      <c r="C756" s="2">
        <v>17</v>
      </c>
      <c r="D756" s="2">
        <v>20</v>
      </c>
      <c r="E756" s="3">
        <v>5</v>
      </c>
      <c r="F756" s="4">
        <f t="shared" si="0"/>
        <v>1</v>
      </c>
      <c r="G756" s="2">
        <v>1254</v>
      </c>
      <c r="H756" s="6">
        <f t="shared" si="1"/>
        <v>5.2250000000000003E-5</v>
      </c>
      <c r="I756" s="6">
        <f t="shared" si="2"/>
        <v>52.250000000000007</v>
      </c>
      <c r="J756" s="6">
        <f t="shared" si="3"/>
        <v>2.6125000000000003</v>
      </c>
      <c r="N756" s="7"/>
    </row>
    <row r="757" spans="1:14" ht="12.5" x14ac:dyDescent="0.25">
      <c r="A757" s="5" t="s">
        <v>903</v>
      </c>
      <c r="B757" s="2">
        <v>4192076</v>
      </c>
      <c r="C757" s="2">
        <v>150</v>
      </c>
      <c r="D757" s="2">
        <v>4</v>
      </c>
      <c r="E757" s="3">
        <v>5</v>
      </c>
      <c r="F757" s="4">
        <f t="shared" si="0"/>
        <v>1</v>
      </c>
      <c r="G757" s="2">
        <v>1253</v>
      </c>
      <c r="H757" s="6">
        <f t="shared" si="1"/>
        <v>5.2208333333333333E-5</v>
      </c>
      <c r="I757" s="6">
        <f t="shared" si="2"/>
        <v>52.208333333333336</v>
      </c>
      <c r="J757" s="6">
        <f t="shared" si="3"/>
        <v>13.052083333333334</v>
      </c>
      <c r="N757" s="7"/>
    </row>
    <row r="758" spans="1:14" ht="12.5" x14ac:dyDescent="0.25">
      <c r="A758" s="5" t="s">
        <v>904</v>
      </c>
      <c r="B758" s="2">
        <v>4130704</v>
      </c>
      <c r="C758" s="2">
        <v>90</v>
      </c>
      <c r="D758" s="2">
        <v>8</v>
      </c>
      <c r="E758" s="3">
        <v>5</v>
      </c>
      <c r="F758" s="4">
        <f t="shared" si="0"/>
        <v>1</v>
      </c>
      <c r="G758" s="2">
        <v>1248</v>
      </c>
      <c r="H758" s="6">
        <f t="shared" si="1"/>
        <v>5.1999999999999997E-5</v>
      </c>
      <c r="I758" s="6">
        <f t="shared" si="2"/>
        <v>52</v>
      </c>
      <c r="J758" s="6">
        <f t="shared" si="3"/>
        <v>6.5</v>
      </c>
      <c r="N758" s="7"/>
    </row>
    <row r="759" spans="1:14" ht="12.5" x14ac:dyDescent="0.25">
      <c r="A759" s="5" t="s">
        <v>905</v>
      </c>
      <c r="B759" s="2">
        <v>4192060</v>
      </c>
      <c r="C759" s="2">
        <v>150</v>
      </c>
      <c r="D759" s="2">
        <v>4</v>
      </c>
      <c r="E759" s="3">
        <v>5</v>
      </c>
      <c r="F759" s="4">
        <f t="shared" si="0"/>
        <v>1</v>
      </c>
      <c r="G759" s="2">
        <v>1242</v>
      </c>
      <c r="H759" s="6">
        <f t="shared" si="1"/>
        <v>5.1749999999999997E-5</v>
      </c>
      <c r="I759" s="6">
        <f t="shared" si="2"/>
        <v>51.75</v>
      </c>
      <c r="J759" s="6">
        <f t="shared" si="3"/>
        <v>12.9375</v>
      </c>
      <c r="N759" s="7"/>
    </row>
    <row r="760" spans="1:14" ht="12.5" x14ac:dyDescent="0.25">
      <c r="A760" s="5" t="s">
        <v>906</v>
      </c>
      <c r="B760" s="2">
        <v>4192032</v>
      </c>
      <c r="C760" s="2">
        <v>128</v>
      </c>
      <c r="D760" s="2">
        <v>12</v>
      </c>
      <c r="E760" s="3">
        <v>5</v>
      </c>
      <c r="F760" s="4">
        <f t="shared" si="0"/>
        <v>1</v>
      </c>
      <c r="G760" s="2">
        <v>1664</v>
      </c>
      <c r="H760" s="6">
        <f t="shared" si="1"/>
        <v>6.9333333333333329E-5</v>
      </c>
      <c r="I760" s="6">
        <f t="shared" si="2"/>
        <v>69.333333333333329</v>
      </c>
      <c r="J760" s="6">
        <f t="shared" si="3"/>
        <v>5.7777777777777777</v>
      </c>
      <c r="N760" s="7"/>
    </row>
    <row r="761" spans="1:14" ht="12.5" x14ac:dyDescent="0.25">
      <c r="A761" s="5" t="s">
        <v>907</v>
      </c>
      <c r="B761" s="2">
        <v>4130712</v>
      </c>
      <c r="C761" s="2">
        <v>252</v>
      </c>
      <c r="D761" s="2">
        <v>20</v>
      </c>
      <c r="E761" s="3">
        <v>10</v>
      </c>
      <c r="F761" s="4">
        <f t="shared" si="0"/>
        <v>2</v>
      </c>
      <c r="G761" s="2">
        <v>1713</v>
      </c>
      <c r="H761" s="6">
        <f t="shared" si="1"/>
        <v>7.1375E-5</v>
      </c>
      <c r="I761" s="6">
        <f t="shared" si="2"/>
        <v>71.375</v>
      </c>
      <c r="J761" s="6">
        <f t="shared" si="3"/>
        <v>3.5687500000000001</v>
      </c>
      <c r="N761" s="7"/>
    </row>
    <row r="762" spans="1:14" ht="12.5" x14ac:dyDescent="0.25">
      <c r="A762" s="5" t="s">
        <v>908</v>
      </c>
      <c r="B762" s="2">
        <v>4192044</v>
      </c>
      <c r="C762" s="2">
        <v>150</v>
      </c>
      <c r="D762" s="2">
        <v>4</v>
      </c>
      <c r="E762" s="3">
        <v>10</v>
      </c>
      <c r="F762" s="4">
        <f t="shared" si="0"/>
        <v>2</v>
      </c>
      <c r="G762" s="2">
        <v>29124</v>
      </c>
      <c r="H762" s="6">
        <f t="shared" si="1"/>
        <v>1.2135E-3</v>
      </c>
      <c r="I762" s="6">
        <f t="shared" si="2"/>
        <v>1213.5</v>
      </c>
      <c r="J762" s="6">
        <f t="shared" si="3"/>
        <v>303.375</v>
      </c>
      <c r="N762" s="7"/>
    </row>
    <row r="763" spans="1:14" ht="12.5" x14ac:dyDescent="0.25">
      <c r="A763" s="5" t="s">
        <v>909</v>
      </c>
      <c r="B763" s="2">
        <v>4192016</v>
      </c>
      <c r="C763" s="2">
        <v>160</v>
      </c>
      <c r="D763" s="2">
        <v>12</v>
      </c>
      <c r="E763" s="3">
        <v>10</v>
      </c>
      <c r="F763" s="4">
        <f t="shared" si="0"/>
        <v>2</v>
      </c>
      <c r="G763" s="2">
        <v>27775</v>
      </c>
      <c r="H763" s="6">
        <f t="shared" si="1"/>
        <v>1.1572916666666667E-3</v>
      </c>
      <c r="I763" s="6">
        <f t="shared" si="2"/>
        <v>1157.2916666666665</v>
      </c>
      <c r="J763" s="6">
        <f t="shared" si="3"/>
        <v>96.440972222222214</v>
      </c>
      <c r="N763" s="7"/>
    </row>
    <row r="764" spans="1:14" ht="12.5" x14ac:dyDescent="0.25">
      <c r="A764" s="5" t="s">
        <v>910</v>
      </c>
      <c r="B764" s="2">
        <v>4130732</v>
      </c>
      <c r="C764" s="2">
        <v>173</v>
      </c>
      <c r="D764" s="2">
        <v>8</v>
      </c>
      <c r="E764" s="3">
        <v>10</v>
      </c>
      <c r="F764" s="4">
        <f t="shared" si="0"/>
        <v>2</v>
      </c>
      <c r="G764" s="2">
        <v>28010</v>
      </c>
      <c r="H764" s="6">
        <f t="shared" si="1"/>
        <v>1.1670833333333333E-3</v>
      </c>
      <c r="I764" s="6">
        <f t="shared" si="2"/>
        <v>1167.0833333333333</v>
      </c>
      <c r="J764" s="6">
        <f t="shared" si="3"/>
        <v>145.88541666666666</v>
      </c>
      <c r="N764" s="7"/>
    </row>
    <row r="765" spans="1:14" ht="12.5" x14ac:dyDescent="0.25">
      <c r="A765" s="5" t="s">
        <v>911</v>
      </c>
      <c r="B765" s="2">
        <v>4192028</v>
      </c>
      <c r="C765" s="2">
        <v>150</v>
      </c>
      <c r="D765" s="2">
        <v>4</v>
      </c>
      <c r="E765" s="3">
        <v>5</v>
      </c>
      <c r="F765" s="4">
        <f t="shared" si="0"/>
        <v>1</v>
      </c>
      <c r="G765" s="2">
        <v>28122</v>
      </c>
      <c r="H765" s="6">
        <f t="shared" si="1"/>
        <v>1.17175E-3</v>
      </c>
      <c r="I765" s="6">
        <f t="shared" si="2"/>
        <v>1171.75</v>
      </c>
      <c r="J765" s="6">
        <f t="shared" si="3"/>
        <v>292.9375</v>
      </c>
      <c r="N765" s="7"/>
    </row>
    <row r="766" spans="1:14" ht="12.5" x14ac:dyDescent="0.25">
      <c r="A766" s="5" t="s">
        <v>912</v>
      </c>
      <c r="B766" s="2">
        <v>4192000</v>
      </c>
      <c r="C766" s="2">
        <v>192</v>
      </c>
      <c r="D766" s="2">
        <v>12</v>
      </c>
      <c r="E766" s="3">
        <v>5</v>
      </c>
      <c r="F766" s="4">
        <f t="shared" si="0"/>
        <v>1</v>
      </c>
      <c r="G766" s="2">
        <v>1244</v>
      </c>
      <c r="H766" s="6">
        <f t="shared" si="1"/>
        <v>5.1833333333333331E-5</v>
      </c>
      <c r="I766" s="6">
        <f t="shared" si="2"/>
        <v>51.833333333333329</v>
      </c>
      <c r="J766" s="6">
        <f t="shared" si="3"/>
        <v>4.3194444444444438</v>
      </c>
      <c r="N766" s="7"/>
    </row>
    <row r="767" spans="1:14" ht="12.5" x14ac:dyDescent="0.25">
      <c r="A767" s="5" t="s">
        <v>913</v>
      </c>
      <c r="B767" s="2">
        <v>4130740</v>
      </c>
      <c r="C767" s="2">
        <v>168</v>
      </c>
      <c r="D767" s="2">
        <v>20</v>
      </c>
      <c r="E767" s="3">
        <v>10</v>
      </c>
      <c r="F767" s="4">
        <f t="shared" si="0"/>
        <v>2</v>
      </c>
      <c r="G767" s="2">
        <v>1250</v>
      </c>
      <c r="H767" s="6">
        <f t="shared" si="1"/>
        <v>5.2083333333333337E-5</v>
      </c>
      <c r="I767" s="6">
        <f t="shared" si="2"/>
        <v>52.083333333333336</v>
      </c>
      <c r="J767" s="6">
        <f t="shared" si="3"/>
        <v>2.604166666666667</v>
      </c>
      <c r="N767" s="7"/>
    </row>
    <row r="768" spans="1:14" ht="12.5" x14ac:dyDescent="0.25">
      <c r="A768" s="5" t="s">
        <v>914</v>
      </c>
      <c r="B768" s="2">
        <v>4192012</v>
      </c>
      <c r="C768" s="2">
        <v>150</v>
      </c>
      <c r="D768" s="2">
        <v>4</v>
      </c>
      <c r="E768" s="3">
        <v>5</v>
      </c>
      <c r="F768" s="4">
        <f t="shared" si="0"/>
        <v>1</v>
      </c>
      <c r="G768" s="2">
        <v>637</v>
      </c>
      <c r="H768" s="6">
        <f t="shared" si="1"/>
        <v>2.6541666666666667E-5</v>
      </c>
      <c r="I768" s="6">
        <f t="shared" si="2"/>
        <v>26.541666666666668</v>
      </c>
      <c r="J768" s="6">
        <f t="shared" si="3"/>
        <v>6.635416666666667</v>
      </c>
      <c r="N768" s="7"/>
    </row>
    <row r="769" spans="1:14" ht="12.5" x14ac:dyDescent="0.25">
      <c r="A769" s="5" t="s">
        <v>915</v>
      </c>
      <c r="B769" s="2">
        <v>4191984</v>
      </c>
      <c r="C769" s="2">
        <v>224</v>
      </c>
      <c r="D769" s="2">
        <v>12</v>
      </c>
      <c r="E769" s="3">
        <v>5</v>
      </c>
      <c r="F769" s="4">
        <f t="shared" si="0"/>
        <v>1</v>
      </c>
      <c r="G769" s="2">
        <v>1263</v>
      </c>
      <c r="H769" s="6">
        <f t="shared" si="1"/>
        <v>5.2624999999999998E-5</v>
      </c>
      <c r="I769" s="6">
        <f t="shared" si="2"/>
        <v>52.625</v>
      </c>
      <c r="J769" s="6">
        <f t="shared" si="3"/>
        <v>4.385416666666667</v>
      </c>
      <c r="N769" s="7"/>
    </row>
    <row r="770" spans="1:14" ht="12.5" x14ac:dyDescent="0.25">
      <c r="A770" s="5" t="s">
        <v>916</v>
      </c>
      <c r="B770" s="2">
        <v>4191996</v>
      </c>
      <c r="C770" s="2">
        <v>150</v>
      </c>
      <c r="D770" s="2">
        <v>4</v>
      </c>
      <c r="E770" s="3">
        <v>5</v>
      </c>
      <c r="F770" s="4">
        <f t="shared" si="0"/>
        <v>1</v>
      </c>
      <c r="G770" s="2">
        <v>1233</v>
      </c>
      <c r="H770" s="6">
        <f t="shared" si="1"/>
        <v>5.1375000000000002E-5</v>
      </c>
      <c r="I770" s="6">
        <f t="shared" si="2"/>
        <v>51.375000000000007</v>
      </c>
      <c r="J770" s="6">
        <f t="shared" si="3"/>
        <v>12.843750000000002</v>
      </c>
      <c r="N770" s="7"/>
    </row>
    <row r="771" spans="1:14" ht="12.5" x14ac:dyDescent="0.25">
      <c r="A771" s="5" t="s">
        <v>917</v>
      </c>
      <c r="B771" s="2">
        <v>4191980</v>
      </c>
      <c r="C771" s="2">
        <v>150</v>
      </c>
      <c r="D771" s="2">
        <v>4</v>
      </c>
      <c r="E771" s="3">
        <v>5</v>
      </c>
      <c r="F771" s="4">
        <f t="shared" si="0"/>
        <v>1</v>
      </c>
      <c r="G771" s="2">
        <v>1282</v>
      </c>
      <c r="H771" s="6">
        <f t="shared" si="1"/>
        <v>5.3416666666666666E-5</v>
      </c>
      <c r="I771" s="6">
        <f t="shared" si="2"/>
        <v>53.416666666666671</v>
      </c>
      <c r="J771" s="6">
        <f t="shared" si="3"/>
        <v>13.354166666666668</v>
      </c>
      <c r="N771" s="7"/>
    </row>
    <row r="772" spans="1:14" ht="12.5" x14ac:dyDescent="0.25">
      <c r="A772" s="5" t="s">
        <v>918</v>
      </c>
      <c r="B772" s="2">
        <v>4130788</v>
      </c>
      <c r="C772" s="2">
        <v>158</v>
      </c>
      <c r="D772" s="2">
        <v>8</v>
      </c>
      <c r="E772" s="3">
        <v>5</v>
      </c>
      <c r="F772" s="4">
        <f t="shared" si="0"/>
        <v>1</v>
      </c>
      <c r="G772" s="2">
        <v>1270</v>
      </c>
      <c r="H772" s="6">
        <f t="shared" si="1"/>
        <v>5.2916666666666668E-5</v>
      </c>
      <c r="I772" s="6">
        <f t="shared" si="2"/>
        <v>52.916666666666664</v>
      </c>
      <c r="J772" s="6">
        <f t="shared" si="3"/>
        <v>6.614583333333333</v>
      </c>
      <c r="N772" s="7"/>
    </row>
    <row r="773" spans="1:14" ht="12.5" x14ac:dyDescent="0.25">
      <c r="A773" s="5" t="s">
        <v>919</v>
      </c>
      <c r="B773" s="2">
        <v>4191964</v>
      </c>
      <c r="C773" s="2">
        <v>150</v>
      </c>
      <c r="D773" s="2">
        <v>4</v>
      </c>
      <c r="E773" s="3">
        <v>5</v>
      </c>
      <c r="F773" s="4">
        <f t="shared" si="0"/>
        <v>1</v>
      </c>
      <c r="G773" s="2">
        <v>1236</v>
      </c>
      <c r="H773" s="6">
        <f t="shared" si="1"/>
        <v>5.1499999999999998E-5</v>
      </c>
      <c r="I773" s="6">
        <f t="shared" si="2"/>
        <v>51.5</v>
      </c>
      <c r="J773" s="6">
        <f t="shared" si="3"/>
        <v>12.875</v>
      </c>
      <c r="N773" s="7"/>
    </row>
    <row r="774" spans="1:14" ht="12.5" x14ac:dyDescent="0.25">
      <c r="A774" s="5" t="s">
        <v>920</v>
      </c>
      <c r="B774" s="2">
        <v>4191936</v>
      </c>
      <c r="C774" s="2">
        <v>64</v>
      </c>
      <c r="D774" s="2">
        <v>12</v>
      </c>
      <c r="E774" s="3">
        <v>5</v>
      </c>
      <c r="F774" s="4">
        <f t="shared" si="0"/>
        <v>1</v>
      </c>
      <c r="G774" s="2">
        <v>1231</v>
      </c>
      <c r="H774" s="6">
        <f t="shared" si="1"/>
        <v>5.1291666666666669E-5</v>
      </c>
      <c r="I774" s="6">
        <f t="shared" si="2"/>
        <v>51.291666666666664</v>
      </c>
      <c r="J774" s="6">
        <f t="shared" si="3"/>
        <v>4.2743055555555554</v>
      </c>
      <c r="N774" s="7"/>
    </row>
    <row r="775" spans="1:14" ht="12.5" x14ac:dyDescent="0.25">
      <c r="A775" s="5" t="s">
        <v>921</v>
      </c>
      <c r="B775" s="2">
        <v>4130796</v>
      </c>
      <c r="C775" s="2">
        <v>181</v>
      </c>
      <c r="D775" s="2">
        <v>20</v>
      </c>
      <c r="E775" s="3">
        <v>10</v>
      </c>
      <c r="F775" s="4">
        <f t="shared" si="0"/>
        <v>2</v>
      </c>
      <c r="G775" s="2">
        <v>1245</v>
      </c>
      <c r="H775" s="6">
        <f t="shared" si="1"/>
        <v>5.1875000000000001E-5</v>
      </c>
      <c r="I775" s="6">
        <f t="shared" si="2"/>
        <v>51.875</v>
      </c>
      <c r="J775" s="6">
        <f t="shared" si="3"/>
        <v>2.59375</v>
      </c>
      <c r="N775" s="7"/>
    </row>
    <row r="776" spans="1:14" ht="12.5" x14ac:dyDescent="0.25">
      <c r="A776" s="5" t="s">
        <v>922</v>
      </c>
      <c r="B776" s="2">
        <v>4191948</v>
      </c>
      <c r="C776" s="2">
        <v>150</v>
      </c>
      <c r="D776" s="2">
        <v>4</v>
      </c>
      <c r="E776" s="3">
        <v>5</v>
      </c>
      <c r="F776" s="4">
        <f t="shared" si="0"/>
        <v>1</v>
      </c>
      <c r="G776" s="2">
        <v>27872</v>
      </c>
      <c r="H776" s="6">
        <f t="shared" si="1"/>
        <v>1.1613333333333332E-3</v>
      </c>
      <c r="I776" s="6">
        <f t="shared" si="2"/>
        <v>1161.3333333333333</v>
      </c>
      <c r="J776" s="6">
        <f t="shared" si="3"/>
        <v>290.33333333333331</v>
      </c>
      <c r="N776" s="7"/>
    </row>
    <row r="777" spans="1:14" ht="12.5" x14ac:dyDescent="0.25">
      <c r="A777" s="5" t="s">
        <v>923</v>
      </c>
      <c r="B777" s="2">
        <v>4191920</v>
      </c>
      <c r="C777" s="2">
        <v>96</v>
      </c>
      <c r="D777" s="2">
        <v>12</v>
      </c>
      <c r="E777" s="3">
        <v>5</v>
      </c>
      <c r="F777" s="4">
        <f t="shared" si="0"/>
        <v>1</v>
      </c>
      <c r="G777" s="2">
        <v>1245</v>
      </c>
      <c r="H777" s="6">
        <f t="shared" si="1"/>
        <v>5.1875000000000001E-5</v>
      </c>
      <c r="I777" s="6">
        <f t="shared" si="2"/>
        <v>51.875</v>
      </c>
      <c r="J777" s="6">
        <f t="shared" si="3"/>
        <v>4.322916666666667</v>
      </c>
      <c r="N777" s="7"/>
    </row>
    <row r="778" spans="1:14" ht="12.5" x14ac:dyDescent="0.25">
      <c r="A778" s="5" t="s">
        <v>924</v>
      </c>
      <c r="B778" s="2">
        <v>4130816</v>
      </c>
      <c r="C778" s="2">
        <v>221</v>
      </c>
      <c r="D778" s="2">
        <v>8</v>
      </c>
      <c r="E778" s="3">
        <v>5</v>
      </c>
      <c r="F778" s="4">
        <f t="shared" si="0"/>
        <v>1</v>
      </c>
      <c r="G778" s="2">
        <v>1223</v>
      </c>
      <c r="H778" s="6">
        <f t="shared" si="1"/>
        <v>5.0958333333333336E-5</v>
      </c>
      <c r="I778" s="6">
        <f t="shared" si="2"/>
        <v>50.958333333333336</v>
      </c>
      <c r="J778" s="6">
        <f t="shared" si="3"/>
        <v>6.369791666666667</v>
      </c>
      <c r="N778" s="7"/>
    </row>
    <row r="779" spans="1:14" ht="12.5" x14ac:dyDescent="0.25">
      <c r="A779" s="5" t="s">
        <v>925</v>
      </c>
      <c r="B779" s="2">
        <v>4191932</v>
      </c>
      <c r="C779" s="2">
        <v>150</v>
      </c>
      <c r="D779" s="2">
        <v>4</v>
      </c>
      <c r="E779" s="3">
        <v>5</v>
      </c>
      <c r="F779" s="4">
        <f t="shared" si="0"/>
        <v>1</v>
      </c>
      <c r="G779" s="2">
        <v>1249</v>
      </c>
      <c r="H779" s="6">
        <f t="shared" si="1"/>
        <v>5.2041666666666667E-5</v>
      </c>
      <c r="I779" s="6">
        <f t="shared" si="2"/>
        <v>52.041666666666664</v>
      </c>
      <c r="J779" s="6">
        <f t="shared" si="3"/>
        <v>13.010416666666666</v>
      </c>
      <c r="N779" s="7"/>
    </row>
    <row r="780" spans="1:14" ht="12.5" x14ac:dyDescent="0.25">
      <c r="A780" s="5" t="s">
        <v>926</v>
      </c>
      <c r="B780" s="2">
        <v>4191904</v>
      </c>
      <c r="C780" s="2">
        <v>128</v>
      </c>
      <c r="D780" s="2">
        <v>12</v>
      </c>
      <c r="E780" s="3">
        <v>10</v>
      </c>
      <c r="F780" s="4">
        <f t="shared" si="0"/>
        <v>2</v>
      </c>
      <c r="G780" s="2">
        <v>1258</v>
      </c>
      <c r="H780" s="6">
        <f t="shared" si="1"/>
        <v>5.2416666666666669E-5</v>
      </c>
      <c r="I780" s="6">
        <f t="shared" si="2"/>
        <v>52.416666666666664</v>
      </c>
      <c r="J780" s="6">
        <f t="shared" si="3"/>
        <v>4.3680555555555554</v>
      </c>
      <c r="N780" s="7"/>
    </row>
    <row r="781" spans="1:14" ht="12.5" x14ac:dyDescent="0.25">
      <c r="A781" s="5" t="s">
        <v>927</v>
      </c>
      <c r="B781" s="2">
        <v>4191916</v>
      </c>
      <c r="C781" s="2">
        <v>150</v>
      </c>
      <c r="D781" s="2">
        <v>4</v>
      </c>
      <c r="E781" s="3">
        <v>5</v>
      </c>
      <c r="F781" s="4">
        <f t="shared" si="0"/>
        <v>1</v>
      </c>
      <c r="G781" s="2">
        <v>28083</v>
      </c>
      <c r="H781" s="6">
        <f t="shared" si="1"/>
        <v>1.1701249999999999E-3</v>
      </c>
      <c r="I781" s="6">
        <f t="shared" si="2"/>
        <v>1170.1249999999998</v>
      </c>
      <c r="J781" s="6">
        <f t="shared" si="3"/>
        <v>292.53124999999994</v>
      </c>
      <c r="N781" s="7"/>
    </row>
    <row r="782" spans="1:14" ht="12.5" x14ac:dyDescent="0.25">
      <c r="A782" s="5" t="s">
        <v>928</v>
      </c>
      <c r="B782" s="2">
        <v>4130844</v>
      </c>
      <c r="C782" s="2">
        <v>171</v>
      </c>
      <c r="D782" s="2">
        <v>8</v>
      </c>
      <c r="E782" s="3">
        <v>10</v>
      </c>
      <c r="F782" s="4">
        <f t="shared" si="0"/>
        <v>2</v>
      </c>
      <c r="G782" s="2">
        <v>1258</v>
      </c>
      <c r="H782" s="6">
        <f t="shared" si="1"/>
        <v>5.2416666666666669E-5</v>
      </c>
      <c r="I782" s="6">
        <f t="shared" si="2"/>
        <v>52.416666666666664</v>
      </c>
      <c r="J782" s="6">
        <f t="shared" si="3"/>
        <v>6.552083333333333</v>
      </c>
      <c r="N782" s="7"/>
    </row>
    <row r="783" spans="1:14" ht="12.5" x14ac:dyDescent="0.25">
      <c r="A783" s="5" t="s">
        <v>929</v>
      </c>
      <c r="B783" s="2">
        <v>4191900</v>
      </c>
      <c r="C783" s="2">
        <v>150</v>
      </c>
      <c r="D783" s="2">
        <v>4</v>
      </c>
      <c r="E783" s="3">
        <v>5</v>
      </c>
      <c r="F783" s="4">
        <f t="shared" si="0"/>
        <v>1</v>
      </c>
      <c r="G783" s="2">
        <v>27545</v>
      </c>
      <c r="H783" s="6">
        <f t="shared" si="1"/>
        <v>1.1477083333333333E-3</v>
      </c>
      <c r="I783" s="6">
        <f t="shared" si="2"/>
        <v>1147.7083333333333</v>
      </c>
      <c r="J783" s="6">
        <f t="shared" si="3"/>
        <v>286.92708333333331</v>
      </c>
      <c r="N783" s="7"/>
    </row>
    <row r="784" spans="1:14" ht="12.5" x14ac:dyDescent="0.25">
      <c r="A784" s="5" t="s">
        <v>930</v>
      </c>
      <c r="B784" s="2">
        <v>4191872</v>
      </c>
      <c r="C784" s="2">
        <v>192</v>
      </c>
      <c r="D784" s="2">
        <v>12</v>
      </c>
      <c r="E784" s="3">
        <v>5</v>
      </c>
      <c r="F784" s="4">
        <f t="shared" si="0"/>
        <v>1</v>
      </c>
      <c r="G784" s="2">
        <v>1676</v>
      </c>
      <c r="H784" s="6">
        <f t="shared" si="1"/>
        <v>6.9833333333333328E-5</v>
      </c>
      <c r="I784" s="6">
        <f t="shared" si="2"/>
        <v>69.833333333333329</v>
      </c>
      <c r="J784" s="6">
        <f t="shared" si="3"/>
        <v>5.8194444444444438</v>
      </c>
      <c r="N784" s="7"/>
    </row>
    <row r="785" spans="1:14" ht="12.5" x14ac:dyDescent="0.25">
      <c r="A785" s="5" t="s">
        <v>931</v>
      </c>
      <c r="B785" s="2">
        <v>4130852</v>
      </c>
      <c r="C785" s="2">
        <v>135</v>
      </c>
      <c r="D785" s="2">
        <v>20</v>
      </c>
      <c r="E785" s="3">
        <v>5</v>
      </c>
      <c r="F785" s="4">
        <f t="shared" si="0"/>
        <v>1</v>
      </c>
      <c r="G785" s="2">
        <v>1247</v>
      </c>
      <c r="H785" s="6">
        <f t="shared" si="1"/>
        <v>5.1958333333333334E-5</v>
      </c>
      <c r="I785" s="6">
        <f t="shared" si="2"/>
        <v>51.958333333333336</v>
      </c>
      <c r="J785" s="6">
        <f t="shared" si="3"/>
        <v>2.5979166666666669</v>
      </c>
      <c r="N785" s="7"/>
    </row>
    <row r="786" spans="1:14" ht="12.5" x14ac:dyDescent="0.25">
      <c r="A786" s="5" t="s">
        <v>932</v>
      </c>
      <c r="B786" s="2">
        <v>4191884</v>
      </c>
      <c r="C786" s="2">
        <v>150</v>
      </c>
      <c r="D786" s="2">
        <v>4</v>
      </c>
      <c r="E786" s="3">
        <v>5</v>
      </c>
      <c r="F786" s="4">
        <f t="shared" si="0"/>
        <v>1</v>
      </c>
      <c r="G786" s="2">
        <v>1262</v>
      </c>
      <c r="H786" s="6">
        <f t="shared" si="1"/>
        <v>5.2583333333333335E-5</v>
      </c>
      <c r="I786" s="6">
        <f t="shared" si="2"/>
        <v>52.583333333333336</v>
      </c>
      <c r="J786" s="6">
        <f t="shared" si="3"/>
        <v>13.145833333333334</v>
      </c>
      <c r="N786" s="7"/>
    </row>
    <row r="787" spans="1:14" ht="12.5" x14ac:dyDescent="0.25">
      <c r="A787" s="5" t="s">
        <v>933</v>
      </c>
      <c r="B787" s="2">
        <v>4191856</v>
      </c>
      <c r="C787" s="2">
        <v>224</v>
      </c>
      <c r="D787" s="2">
        <v>12</v>
      </c>
      <c r="E787" s="3">
        <v>10</v>
      </c>
      <c r="F787" s="4">
        <f t="shared" si="0"/>
        <v>2</v>
      </c>
      <c r="G787" s="2">
        <v>1239</v>
      </c>
      <c r="H787" s="6">
        <f t="shared" si="1"/>
        <v>5.1625000000000001E-5</v>
      </c>
      <c r="I787" s="6">
        <f t="shared" si="2"/>
        <v>51.625000000000007</v>
      </c>
      <c r="J787" s="6">
        <f t="shared" si="3"/>
        <v>4.3020833333333339</v>
      </c>
      <c r="N787" s="7"/>
    </row>
    <row r="788" spans="1:14" ht="12.5" x14ac:dyDescent="0.25">
      <c r="A788" s="5" t="s">
        <v>934</v>
      </c>
      <c r="B788" s="2">
        <v>4130872</v>
      </c>
      <c r="C788" s="2">
        <v>205</v>
      </c>
      <c r="D788" s="2">
        <v>8</v>
      </c>
      <c r="E788" s="3">
        <v>10</v>
      </c>
      <c r="F788" s="4">
        <f t="shared" si="0"/>
        <v>2</v>
      </c>
      <c r="G788" s="2">
        <v>620</v>
      </c>
      <c r="H788" s="6">
        <f t="shared" si="1"/>
        <v>2.5833333333333332E-5</v>
      </c>
      <c r="I788" s="6">
        <f t="shared" si="2"/>
        <v>25.833333333333332</v>
      </c>
      <c r="J788" s="6">
        <f t="shared" si="3"/>
        <v>3.2291666666666665</v>
      </c>
      <c r="N788" s="7"/>
    </row>
    <row r="789" spans="1:14" ht="12.5" x14ac:dyDescent="0.25">
      <c r="A789" s="5" t="s">
        <v>935</v>
      </c>
      <c r="B789" s="2">
        <v>4130936</v>
      </c>
      <c r="C789" s="2">
        <v>89</v>
      </c>
      <c r="D789" s="2">
        <v>20</v>
      </c>
      <c r="E789" s="3">
        <v>10</v>
      </c>
      <c r="F789" s="4">
        <f t="shared" si="0"/>
        <v>2</v>
      </c>
      <c r="G789" s="2">
        <v>28224</v>
      </c>
      <c r="H789" s="6">
        <f t="shared" si="1"/>
        <v>1.176E-3</v>
      </c>
      <c r="I789" s="6">
        <f t="shared" si="2"/>
        <v>1176</v>
      </c>
      <c r="J789" s="6">
        <f t="shared" si="3"/>
        <v>58.8</v>
      </c>
      <c r="N789" s="7"/>
    </row>
    <row r="790" spans="1:14" ht="12.5" x14ac:dyDescent="0.25">
      <c r="A790" s="5" t="s">
        <v>936</v>
      </c>
      <c r="B790" s="2">
        <v>4191788</v>
      </c>
      <c r="C790" s="2">
        <v>150</v>
      </c>
      <c r="D790" s="2">
        <v>4</v>
      </c>
      <c r="E790" s="3">
        <v>10</v>
      </c>
      <c r="F790" s="4">
        <f t="shared" si="0"/>
        <v>2</v>
      </c>
      <c r="G790" s="2">
        <v>27848</v>
      </c>
      <c r="H790" s="6">
        <f t="shared" si="1"/>
        <v>1.1603333333333333E-3</v>
      </c>
      <c r="I790" s="6">
        <f t="shared" si="2"/>
        <v>1160.3333333333333</v>
      </c>
      <c r="J790" s="6">
        <f t="shared" si="3"/>
        <v>290.08333333333331</v>
      </c>
      <c r="N790" s="7"/>
    </row>
    <row r="791" spans="1:14" ht="12.5" x14ac:dyDescent="0.25">
      <c r="A791" s="5" t="s">
        <v>937</v>
      </c>
      <c r="B791" s="2">
        <v>4191760</v>
      </c>
      <c r="C791" s="2">
        <v>160</v>
      </c>
      <c r="D791" s="2">
        <v>12</v>
      </c>
      <c r="E791" s="3">
        <v>5</v>
      </c>
      <c r="F791" s="4">
        <f t="shared" si="0"/>
        <v>1</v>
      </c>
      <c r="G791" s="2">
        <v>625</v>
      </c>
      <c r="H791" s="6">
        <f t="shared" si="1"/>
        <v>2.6041666666666668E-5</v>
      </c>
      <c r="I791" s="6">
        <f t="shared" si="2"/>
        <v>26.041666666666668</v>
      </c>
      <c r="J791" s="6">
        <f t="shared" si="3"/>
        <v>2.1701388888888888</v>
      </c>
      <c r="N791" s="7"/>
    </row>
    <row r="792" spans="1:14" ht="12.5" x14ac:dyDescent="0.25">
      <c r="A792" s="5" t="s">
        <v>938</v>
      </c>
      <c r="B792" s="2">
        <v>4130956</v>
      </c>
      <c r="C792" s="2">
        <v>29</v>
      </c>
      <c r="D792" s="2">
        <v>8</v>
      </c>
      <c r="E792" s="3">
        <v>5</v>
      </c>
      <c r="F792" s="4">
        <f t="shared" si="0"/>
        <v>1</v>
      </c>
      <c r="G792" s="2">
        <v>1242</v>
      </c>
      <c r="H792" s="6">
        <f t="shared" si="1"/>
        <v>5.1749999999999997E-5</v>
      </c>
      <c r="I792" s="6">
        <f t="shared" si="2"/>
        <v>51.75</v>
      </c>
      <c r="J792" s="6">
        <f t="shared" si="3"/>
        <v>6.46875</v>
      </c>
      <c r="N792" s="7"/>
    </row>
    <row r="793" spans="1:14" ht="12.5" x14ac:dyDescent="0.25">
      <c r="A793" s="5" t="s">
        <v>939</v>
      </c>
      <c r="B793" s="2">
        <v>4191772</v>
      </c>
      <c r="C793" s="2">
        <v>150</v>
      </c>
      <c r="D793" s="2">
        <v>4</v>
      </c>
      <c r="E793" s="3">
        <v>5</v>
      </c>
      <c r="F793" s="4">
        <f t="shared" si="0"/>
        <v>1</v>
      </c>
      <c r="G793" s="2">
        <v>1217</v>
      </c>
      <c r="H793" s="6">
        <f t="shared" si="1"/>
        <v>5.070833333333333E-5</v>
      </c>
      <c r="I793" s="6">
        <f t="shared" si="2"/>
        <v>50.708333333333329</v>
      </c>
      <c r="J793" s="6">
        <f t="shared" si="3"/>
        <v>12.677083333333332</v>
      </c>
      <c r="N793" s="7"/>
    </row>
    <row r="794" spans="1:14" ht="12.5" x14ac:dyDescent="0.25">
      <c r="A794" s="5" t="s">
        <v>940</v>
      </c>
      <c r="B794" s="2">
        <v>4130964</v>
      </c>
      <c r="C794" s="2">
        <v>119</v>
      </c>
      <c r="D794" s="2">
        <v>20</v>
      </c>
      <c r="E794" s="3">
        <v>5</v>
      </c>
      <c r="F794" s="4">
        <f t="shared" si="0"/>
        <v>1</v>
      </c>
      <c r="G794" s="2">
        <v>1245</v>
      </c>
      <c r="H794" s="6">
        <f t="shared" si="1"/>
        <v>5.1875000000000001E-5</v>
      </c>
      <c r="I794" s="6">
        <f t="shared" si="2"/>
        <v>51.875</v>
      </c>
      <c r="J794" s="6">
        <f t="shared" si="3"/>
        <v>2.59375</v>
      </c>
      <c r="N794" s="7"/>
    </row>
    <row r="795" spans="1:14" ht="12.5" x14ac:dyDescent="0.25">
      <c r="A795" s="5" t="s">
        <v>941</v>
      </c>
      <c r="B795" s="2">
        <v>4130984</v>
      </c>
      <c r="C795" s="2">
        <v>116</v>
      </c>
      <c r="D795" s="2">
        <v>8</v>
      </c>
      <c r="E795" s="3">
        <v>5</v>
      </c>
      <c r="F795" s="4">
        <f t="shared" si="0"/>
        <v>1</v>
      </c>
      <c r="G795" s="2">
        <v>1265</v>
      </c>
      <c r="H795" s="6">
        <f t="shared" si="1"/>
        <v>5.2708333333333332E-5</v>
      </c>
      <c r="I795" s="6">
        <f t="shared" si="2"/>
        <v>52.708333333333329</v>
      </c>
      <c r="J795" s="6">
        <f t="shared" si="3"/>
        <v>6.5885416666666661</v>
      </c>
      <c r="N795" s="7"/>
    </row>
    <row r="796" spans="1:14" ht="12.5" x14ac:dyDescent="0.25">
      <c r="A796" s="5" t="s">
        <v>942</v>
      </c>
      <c r="B796" s="2">
        <v>4130992</v>
      </c>
      <c r="C796" s="2">
        <v>185</v>
      </c>
      <c r="D796" s="2">
        <v>20</v>
      </c>
      <c r="E796" s="3">
        <v>5</v>
      </c>
      <c r="F796" s="4">
        <f t="shared" si="0"/>
        <v>1</v>
      </c>
      <c r="G796" s="2">
        <v>1262</v>
      </c>
      <c r="H796" s="6">
        <f t="shared" si="1"/>
        <v>5.2583333333333335E-5</v>
      </c>
      <c r="I796" s="6">
        <f t="shared" si="2"/>
        <v>52.583333333333336</v>
      </c>
      <c r="J796" s="6">
        <f t="shared" si="3"/>
        <v>2.6291666666666669</v>
      </c>
      <c r="N796" s="7"/>
    </row>
    <row r="797" spans="1:14" ht="12.5" x14ac:dyDescent="0.25">
      <c r="A797" s="5" t="s">
        <v>943</v>
      </c>
      <c r="B797" s="2">
        <v>4191724</v>
      </c>
      <c r="C797" s="2">
        <v>150</v>
      </c>
      <c r="D797" s="2">
        <v>4</v>
      </c>
      <c r="E797" s="3">
        <v>5</v>
      </c>
      <c r="F797" s="4">
        <f t="shared" si="0"/>
        <v>1</v>
      </c>
      <c r="G797" s="2">
        <v>1269</v>
      </c>
      <c r="H797" s="6">
        <f t="shared" si="1"/>
        <v>5.2874999999999998E-5</v>
      </c>
      <c r="I797" s="6">
        <f t="shared" si="2"/>
        <v>52.875</v>
      </c>
      <c r="J797" s="6">
        <f t="shared" si="3"/>
        <v>13.21875</v>
      </c>
      <c r="N797" s="7"/>
    </row>
    <row r="798" spans="1:14" ht="12.5" x14ac:dyDescent="0.25">
      <c r="A798" s="5" t="s">
        <v>944</v>
      </c>
      <c r="B798" s="2">
        <v>4191696</v>
      </c>
      <c r="C798" s="2">
        <v>32</v>
      </c>
      <c r="D798" s="2">
        <v>12</v>
      </c>
      <c r="E798" s="3">
        <v>5</v>
      </c>
      <c r="F798" s="4">
        <f t="shared" si="0"/>
        <v>1</v>
      </c>
      <c r="G798" s="2">
        <v>1230</v>
      </c>
      <c r="H798" s="6">
        <f t="shared" si="1"/>
        <v>5.1249999999999999E-5</v>
      </c>
      <c r="I798" s="6">
        <f t="shared" si="2"/>
        <v>51.25</v>
      </c>
      <c r="J798" s="6">
        <f t="shared" si="3"/>
        <v>4.270833333333333</v>
      </c>
      <c r="N798" s="7"/>
    </row>
    <row r="799" spans="1:14" ht="12.5" x14ac:dyDescent="0.25">
      <c r="A799" s="5" t="s">
        <v>945</v>
      </c>
      <c r="B799" s="2">
        <v>4131012</v>
      </c>
      <c r="C799" s="2">
        <v>235</v>
      </c>
      <c r="D799" s="2">
        <v>8</v>
      </c>
      <c r="E799" s="3">
        <v>10</v>
      </c>
      <c r="F799" s="4">
        <f t="shared" si="0"/>
        <v>2</v>
      </c>
      <c r="G799" s="2">
        <v>1242</v>
      </c>
      <c r="H799" s="6">
        <f t="shared" si="1"/>
        <v>5.1749999999999997E-5</v>
      </c>
      <c r="I799" s="6">
        <f t="shared" si="2"/>
        <v>51.75</v>
      </c>
      <c r="J799" s="6">
        <f t="shared" si="3"/>
        <v>6.46875</v>
      </c>
      <c r="N799" s="7"/>
    </row>
    <row r="800" spans="1:14" ht="12.5" x14ac:dyDescent="0.25">
      <c r="A800" s="5" t="s">
        <v>946</v>
      </c>
      <c r="B800" s="2">
        <v>4191708</v>
      </c>
      <c r="C800" s="2">
        <v>150</v>
      </c>
      <c r="D800" s="2">
        <v>4</v>
      </c>
      <c r="E800" s="3">
        <v>5</v>
      </c>
      <c r="F800" s="4">
        <f t="shared" si="0"/>
        <v>1</v>
      </c>
      <c r="G800" s="2">
        <v>625</v>
      </c>
      <c r="H800" s="6">
        <f t="shared" si="1"/>
        <v>2.6041666666666668E-5</v>
      </c>
      <c r="I800" s="6">
        <f t="shared" si="2"/>
        <v>26.041666666666668</v>
      </c>
      <c r="J800" s="6">
        <f t="shared" si="3"/>
        <v>6.510416666666667</v>
      </c>
      <c r="N800" s="7"/>
    </row>
    <row r="801" spans="1:14" ht="12.5" x14ac:dyDescent="0.25">
      <c r="A801" s="5" t="s">
        <v>947</v>
      </c>
      <c r="B801" s="2">
        <v>4191680</v>
      </c>
      <c r="C801" s="2">
        <v>64</v>
      </c>
      <c r="D801" s="2">
        <v>12</v>
      </c>
      <c r="E801" s="3">
        <v>5</v>
      </c>
      <c r="F801" s="4">
        <f t="shared" si="0"/>
        <v>1</v>
      </c>
      <c r="G801" s="2">
        <v>1240</v>
      </c>
      <c r="H801" s="6">
        <f t="shared" si="1"/>
        <v>5.1666666666666664E-5</v>
      </c>
      <c r="I801" s="6">
        <f t="shared" si="2"/>
        <v>51.666666666666664</v>
      </c>
      <c r="J801" s="6">
        <f t="shared" si="3"/>
        <v>4.3055555555555554</v>
      </c>
      <c r="N801" s="7"/>
    </row>
    <row r="802" spans="1:14" ht="12.5" x14ac:dyDescent="0.25">
      <c r="A802" s="5" t="s">
        <v>948</v>
      </c>
      <c r="B802" s="2">
        <v>4131020</v>
      </c>
      <c r="C802" s="2">
        <v>24</v>
      </c>
      <c r="D802" s="2">
        <v>20</v>
      </c>
      <c r="E802" s="3">
        <v>5</v>
      </c>
      <c r="F802" s="4">
        <f t="shared" si="0"/>
        <v>1</v>
      </c>
      <c r="G802" s="2">
        <v>1259</v>
      </c>
      <c r="H802" s="6">
        <f t="shared" si="1"/>
        <v>5.2458333333333332E-5</v>
      </c>
      <c r="I802" s="6">
        <f t="shared" si="2"/>
        <v>52.458333333333329</v>
      </c>
      <c r="J802" s="6">
        <f t="shared" si="3"/>
        <v>2.6229166666666663</v>
      </c>
      <c r="N802" s="7"/>
    </row>
    <row r="803" spans="1:14" ht="12.5" x14ac:dyDescent="0.25">
      <c r="A803" s="5" t="s">
        <v>949</v>
      </c>
      <c r="B803" s="2">
        <v>4191692</v>
      </c>
      <c r="C803" s="2">
        <v>150</v>
      </c>
      <c r="D803" s="2">
        <v>4</v>
      </c>
      <c r="E803" s="3">
        <v>5</v>
      </c>
      <c r="F803" s="4">
        <f t="shared" si="0"/>
        <v>1</v>
      </c>
      <c r="G803" s="2">
        <v>1254</v>
      </c>
      <c r="H803" s="6">
        <f t="shared" si="1"/>
        <v>5.2250000000000003E-5</v>
      </c>
      <c r="I803" s="6">
        <f t="shared" si="2"/>
        <v>52.250000000000007</v>
      </c>
      <c r="J803" s="6">
        <f t="shared" si="3"/>
        <v>13.062500000000002</v>
      </c>
      <c r="N803" s="7"/>
    </row>
    <row r="804" spans="1:14" ht="12.5" x14ac:dyDescent="0.25">
      <c r="A804" s="5" t="s">
        <v>950</v>
      </c>
      <c r="B804" s="2">
        <v>4191664</v>
      </c>
      <c r="C804" s="2">
        <v>96</v>
      </c>
      <c r="D804" s="2">
        <v>12</v>
      </c>
      <c r="E804" s="3">
        <v>5</v>
      </c>
      <c r="F804" s="4">
        <f t="shared" si="0"/>
        <v>1</v>
      </c>
      <c r="G804" s="2">
        <v>1243</v>
      </c>
      <c r="H804" s="6">
        <f t="shared" si="1"/>
        <v>5.1791666666666667E-5</v>
      </c>
      <c r="I804" s="6">
        <f t="shared" si="2"/>
        <v>51.791666666666664</v>
      </c>
      <c r="J804" s="6">
        <f t="shared" si="3"/>
        <v>4.3159722222222223</v>
      </c>
      <c r="N804" s="7"/>
    </row>
    <row r="805" spans="1:14" ht="12.5" x14ac:dyDescent="0.25">
      <c r="A805" s="5" t="s">
        <v>950</v>
      </c>
      <c r="B805" s="2">
        <v>4131040</v>
      </c>
      <c r="C805" s="2">
        <v>137</v>
      </c>
      <c r="D805" s="2">
        <v>8</v>
      </c>
      <c r="E805" s="3">
        <v>5</v>
      </c>
      <c r="F805" s="4">
        <f t="shared" si="0"/>
        <v>1</v>
      </c>
      <c r="G805" s="2">
        <v>3254</v>
      </c>
      <c r="H805" s="6">
        <f t="shared" si="1"/>
        <v>1.3558333333333334E-4</v>
      </c>
      <c r="I805" s="6">
        <f t="shared" si="2"/>
        <v>135.58333333333334</v>
      </c>
      <c r="J805" s="6">
        <f t="shared" si="3"/>
        <v>16.947916666666668</v>
      </c>
      <c r="N805" s="7"/>
    </row>
    <row r="806" spans="1:14" ht="12.5" x14ac:dyDescent="0.25">
      <c r="A806" s="5" t="s">
        <v>951</v>
      </c>
      <c r="B806" s="2">
        <v>4191676</v>
      </c>
      <c r="C806" s="2">
        <v>150</v>
      </c>
      <c r="D806" s="2">
        <v>4</v>
      </c>
      <c r="E806" s="3">
        <v>5</v>
      </c>
      <c r="F806" s="4">
        <f t="shared" si="0"/>
        <v>1</v>
      </c>
      <c r="G806" s="2">
        <v>1226</v>
      </c>
      <c r="H806" s="6">
        <f t="shared" si="1"/>
        <v>5.1083333333333333E-5</v>
      </c>
      <c r="I806" s="6">
        <f t="shared" si="2"/>
        <v>51.083333333333336</v>
      </c>
      <c r="J806" s="6">
        <f t="shared" si="3"/>
        <v>12.770833333333334</v>
      </c>
      <c r="N806" s="7"/>
    </row>
    <row r="807" spans="1:14" ht="12.5" x14ac:dyDescent="0.25">
      <c r="A807" s="5" t="s">
        <v>952</v>
      </c>
      <c r="B807" s="2">
        <v>4191648</v>
      </c>
      <c r="C807" s="2">
        <v>128</v>
      </c>
      <c r="D807" s="2">
        <v>12</v>
      </c>
      <c r="E807" s="3">
        <v>5</v>
      </c>
      <c r="F807" s="4">
        <f t="shared" si="0"/>
        <v>1</v>
      </c>
      <c r="G807" s="2">
        <v>1240</v>
      </c>
      <c r="H807" s="6">
        <f t="shared" si="1"/>
        <v>5.1666666666666664E-5</v>
      </c>
      <c r="I807" s="6">
        <f t="shared" si="2"/>
        <v>51.666666666666664</v>
      </c>
      <c r="J807" s="6">
        <f t="shared" si="3"/>
        <v>4.3055555555555554</v>
      </c>
      <c r="N807" s="7"/>
    </row>
    <row r="808" spans="1:14" ht="12.5" x14ac:dyDescent="0.25">
      <c r="A808" s="5" t="s">
        <v>953</v>
      </c>
      <c r="B808" s="2">
        <v>4131048</v>
      </c>
      <c r="C808" s="2">
        <v>216</v>
      </c>
      <c r="D808" s="2">
        <v>20</v>
      </c>
      <c r="E808" s="3">
        <v>5</v>
      </c>
      <c r="F808" s="4">
        <f t="shared" si="0"/>
        <v>1</v>
      </c>
      <c r="G808" s="2">
        <v>1645</v>
      </c>
      <c r="H808" s="6">
        <f t="shared" si="1"/>
        <v>6.8541666666666661E-5</v>
      </c>
      <c r="I808" s="6">
        <f t="shared" si="2"/>
        <v>68.541666666666671</v>
      </c>
      <c r="J808" s="6">
        <f t="shared" si="3"/>
        <v>3.4270833333333335</v>
      </c>
      <c r="N808" s="7"/>
    </row>
    <row r="809" spans="1:14" ht="12.5" x14ac:dyDescent="0.25">
      <c r="A809" s="5" t="s">
        <v>954</v>
      </c>
      <c r="B809" s="2">
        <v>4191660</v>
      </c>
      <c r="C809" s="2">
        <v>150</v>
      </c>
      <c r="D809" s="2">
        <v>4</v>
      </c>
      <c r="E809" s="3">
        <v>5</v>
      </c>
      <c r="F809" s="4">
        <f t="shared" si="0"/>
        <v>1</v>
      </c>
      <c r="G809" s="2">
        <v>1269</v>
      </c>
      <c r="H809" s="6">
        <f t="shared" si="1"/>
        <v>5.2874999999999998E-5</v>
      </c>
      <c r="I809" s="6">
        <f t="shared" si="2"/>
        <v>52.875</v>
      </c>
      <c r="J809" s="6">
        <f t="shared" si="3"/>
        <v>13.21875</v>
      </c>
      <c r="N809" s="7"/>
    </row>
    <row r="810" spans="1:14" ht="12.5" x14ac:dyDescent="0.25">
      <c r="A810" s="5" t="s">
        <v>955</v>
      </c>
      <c r="B810" s="2">
        <v>4191632</v>
      </c>
      <c r="C810" s="2">
        <v>160</v>
      </c>
      <c r="D810" s="2">
        <v>12</v>
      </c>
      <c r="E810" s="3">
        <v>5</v>
      </c>
      <c r="F810" s="4">
        <f t="shared" si="0"/>
        <v>1</v>
      </c>
      <c r="G810" s="2">
        <v>1257</v>
      </c>
      <c r="H810" s="6">
        <f t="shared" si="1"/>
        <v>5.2374999999999999E-5</v>
      </c>
      <c r="I810" s="6">
        <f t="shared" si="2"/>
        <v>52.375</v>
      </c>
      <c r="J810" s="6">
        <f t="shared" si="3"/>
        <v>4.364583333333333</v>
      </c>
      <c r="N810" s="7"/>
    </row>
    <row r="811" spans="1:14" ht="12.5" x14ac:dyDescent="0.25">
      <c r="A811" s="5" t="s">
        <v>956</v>
      </c>
      <c r="B811" s="2">
        <v>4131068</v>
      </c>
      <c r="C811" s="2">
        <v>119</v>
      </c>
      <c r="D811" s="2">
        <v>8</v>
      </c>
      <c r="E811" s="3">
        <v>20</v>
      </c>
      <c r="F811" s="4">
        <f t="shared" si="0"/>
        <v>4</v>
      </c>
      <c r="G811" s="2">
        <v>1234</v>
      </c>
      <c r="H811" s="6">
        <f t="shared" si="1"/>
        <v>5.1416666666666665E-5</v>
      </c>
      <c r="I811" s="6">
        <f t="shared" si="2"/>
        <v>51.416666666666664</v>
      </c>
      <c r="J811" s="6">
        <f t="shared" si="3"/>
        <v>6.427083333333333</v>
      </c>
      <c r="N811" s="7"/>
    </row>
    <row r="812" spans="1:14" ht="12.5" x14ac:dyDescent="0.25">
      <c r="A812" s="5" t="s">
        <v>957</v>
      </c>
      <c r="B812" s="2">
        <v>4191644</v>
      </c>
      <c r="C812" s="2">
        <v>150</v>
      </c>
      <c r="D812" s="2">
        <v>4</v>
      </c>
      <c r="E812" s="3">
        <v>5</v>
      </c>
      <c r="F812" s="4">
        <f t="shared" si="0"/>
        <v>1</v>
      </c>
      <c r="G812" s="2">
        <v>686</v>
      </c>
      <c r="H812" s="6">
        <f t="shared" si="1"/>
        <v>2.8583333333333335E-5</v>
      </c>
      <c r="I812" s="6">
        <f t="shared" si="2"/>
        <v>28.583333333333336</v>
      </c>
      <c r="J812" s="6">
        <f t="shared" si="3"/>
        <v>7.1458333333333339</v>
      </c>
      <c r="N812" s="7"/>
    </row>
    <row r="813" spans="1:14" ht="12.5" x14ac:dyDescent="0.25">
      <c r="A813" s="5" t="s">
        <v>958</v>
      </c>
      <c r="B813" s="2">
        <v>4191616</v>
      </c>
      <c r="C813" s="2">
        <v>192</v>
      </c>
      <c r="D813" s="2">
        <v>12</v>
      </c>
      <c r="E813" s="3">
        <v>5</v>
      </c>
      <c r="F813" s="4">
        <f t="shared" si="0"/>
        <v>1</v>
      </c>
      <c r="G813" s="2">
        <v>1246</v>
      </c>
      <c r="H813" s="6">
        <f t="shared" si="1"/>
        <v>5.1916666666666664E-5</v>
      </c>
      <c r="I813" s="6">
        <f t="shared" si="2"/>
        <v>51.916666666666664</v>
      </c>
      <c r="J813" s="6">
        <f t="shared" si="3"/>
        <v>4.3263888888888884</v>
      </c>
      <c r="N813" s="7"/>
    </row>
    <row r="814" spans="1:14" ht="12.5" x14ac:dyDescent="0.25">
      <c r="A814" s="5" t="s">
        <v>959</v>
      </c>
      <c r="B814" s="2">
        <v>4131076</v>
      </c>
      <c r="C814" s="2">
        <v>220</v>
      </c>
      <c r="D814" s="2">
        <v>20</v>
      </c>
      <c r="E814" s="3">
        <v>5</v>
      </c>
      <c r="F814" s="4">
        <f t="shared" si="0"/>
        <v>1</v>
      </c>
      <c r="G814" s="2">
        <v>1255</v>
      </c>
      <c r="H814" s="6">
        <f t="shared" si="1"/>
        <v>5.2291666666666666E-5</v>
      </c>
      <c r="I814" s="6">
        <f t="shared" si="2"/>
        <v>52.291666666666664</v>
      </c>
      <c r="J814" s="6">
        <f t="shared" si="3"/>
        <v>2.614583333333333</v>
      </c>
      <c r="N814" s="7"/>
    </row>
    <row r="815" spans="1:14" ht="12.5" x14ac:dyDescent="0.25">
      <c r="A815" s="5" t="s">
        <v>960</v>
      </c>
      <c r="B815" s="2">
        <v>4191628</v>
      </c>
      <c r="C815" s="2">
        <v>150</v>
      </c>
      <c r="D815" s="2">
        <v>4</v>
      </c>
      <c r="E815" s="3">
        <v>10</v>
      </c>
      <c r="F815" s="4">
        <f t="shared" si="0"/>
        <v>2</v>
      </c>
      <c r="G815" s="2">
        <v>1279</v>
      </c>
      <c r="H815" s="6">
        <f t="shared" si="1"/>
        <v>5.329166666666667E-5</v>
      </c>
      <c r="I815" s="6">
        <f t="shared" si="2"/>
        <v>53.291666666666664</v>
      </c>
      <c r="J815" s="6">
        <f t="shared" si="3"/>
        <v>13.322916666666666</v>
      </c>
      <c r="N815" s="7"/>
    </row>
    <row r="816" spans="1:14" ht="12.5" x14ac:dyDescent="0.25">
      <c r="A816" s="5" t="s">
        <v>960</v>
      </c>
      <c r="B816" s="2">
        <v>4191600</v>
      </c>
      <c r="C816" s="2">
        <v>224</v>
      </c>
      <c r="D816" s="2">
        <v>12</v>
      </c>
      <c r="E816" s="3">
        <v>5</v>
      </c>
      <c r="F816" s="4">
        <f t="shared" si="0"/>
        <v>1</v>
      </c>
      <c r="G816" s="2">
        <v>27939</v>
      </c>
      <c r="H816" s="6">
        <f t="shared" si="1"/>
        <v>1.164125E-3</v>
      </c>
      <c r="I816" s="6">
        <f t="shared" si="2"/>
        <v>1164.125</v>
      </c>
      <c r="J816" s="6">
        <f t="shared" si="3"/>
        <v>97.010416666666671</v>
      </c>
      <c r="N816" s="7"/>
    </row>
    <row r="817" spans="1:14" ht="12.5" x14ac:dyDescent="0.25">
      <c r="A817" s="5" t="s">
        <v>961</v>
      </c>
      <c r="B817" s="2">
        <v>4131096</v>
      </c>
      <c r="C817" s="2">
        <v>14</v>
      </c>
      <c r="D817" s="2">
        <v>8</v>
      </c>
      <c r="E817" s="3">
        <v>10</v>
      </c>
      <c r="F817" s="4">
        <f t="shared" si="0"/>
        <v>2</v>
      </c>
      <c r="G817" s="2">
        <v>1270</v>
      </c>
      <c r="H817" s="6">
        <f t="shared" si="1"/>
        <v>5.2916666666666668E-5</v>
      </c>
      <c r="I817" s="6">
        <f t="shared" si="2"/>
        <v>52.916666666666664</v>
      </c>
      <c r="J817" s="6">
        <f t="shared" si="3"/>
        <v>6.614583333333333</v>
      </c>
      <c r="N817" s="7"/>
    </row>
    <row r="818" spans="1:14" ht="12.5" x14ac:dyDescent="0.25">
      <c r="A818" s="5" t="s">
        <v>962</v>
      </c>
      <c r="B818" s="2">
        <v>4191612</v>
      </c>
      <c r="C818" s="2">
        <v>150</v>
      </c>
      <c r="D818" s="2">
        <v>4</v>
      </c>
      <c r="E818" s="3">
        <v>5</v>
      </c>
      <c r="F818" s="4">
        <f t="shared" si="0"/>
        <v>1</v>
      </c>
      <c r="G818" s="2">
        <v>28009</v>
      </c>
      <c r="H818" s="6">
        <f t="shared" si="1"/>
        <v>1.1670416666666667E-3</v>
      </c>
      <c r="I818" s="6">
        <f t="shared" si="2"/>
        <v>1167.0416666666667</v>
      </c>
      <c r="J818" s="6">
        <f t="shared" si="3"/>
        <v>291.76041666666669</v>
      </c>
      <c r="N818" s="7"/>
    </row>
    <row r="819" spans="1:14" ht="12.5" x14ac:dyDescent="0.25">
      <c r="A819" s="5" t="s">
        <v>962</v>
      </c>
      <c r="B819" s="2">
        <v>4191584</v>
      </c>
      <c r="C819" s="2">
        <v>0</v>
      </c>
      <c r="D819" s="2">
        <v>12</v>
      </c>
      <c r="E819" s="3">
        <v>5</v>
      </c>
      <c r="F819" s="4">
        <f t="shared" si="0"/>
        <v>1</v>
      </c>
      <c r="G819" s="2">
        <v>1257</v>
      </c>
      <c r="H819" s="6">
        <f t="shared" si="1"/>
        <v>5.2374999999999999E-5</v>
      </c>
      <c r="I819" s="6">
        <f t="shared" si="2"/>
        <v>52.375</v>
      </c>
      <c r="J819" s="6">
        <f t="shared" si="3"/>
        <v>4.364583333333333</v>
      </c>
      <c r="N819" s="7"/>
    </row>
    <row r="820" spans="1:14" ht="12.5" x14ac:dyDescent="0.25">
      <c r="A820" s="5" t="s">
        <v>963</v>
      </c>
      <c r="B820" s="2">
        <v>4131104</v>
      </c>
      <c r="C820" s="2">
        <v>70</v>
      </c>
      <c r="D820" s="2">
        <v>20</v>
      </c>
      <c r="E820" s="3">
        <v>10</v>
      </c>
      <c r="F820" s="4">
        <f t="shared" si="0"/>
        <v>2</v>
      </c>
      <c r="G820" s="2">
        <v>1249</v>
      </c>
      <c r="H820" s="6">
        <f t="shared" si="1"/>
        <v>5.2041666666666667E-5</v>
      </c>
      <c r="I820" s="6">
        <f t="shared" si="2"/>
        <v>52.041666666666664</v>
      </c>
      <c r="J820" s="6">
        <f t="shared" si="3"/>
        <v>2.6020833333333333</v>
      </c>
      <c r="N820" s="7"/>
    </row>
    <row r="821" spans="1:14" ht="12.5" x14ac:dyDescent="0.25">
      <c r="A821" s="5" t="s">
        <v>964</v>
      </c>
      <c r="B821" s="2">
        <v>4191568</v>
      </c>
      <c r="C821" s="2">
        <v>32</v>
      </c>
      <c r="D821" s="2">
        <v>12</v>
      </c>
      <c r="E821" s="3">
        <v>5</v>
      </c>
      <c r="F821" s="4">
        <f t="shared" si="0"/>
        <v>1</v>
      </c>
      <c r="G821" s="2">
        <v>1649</v>
      </c>
      <c r="H821" s="6">
        <f t="shared" si="1"/>
        <v>6.8708333333333327E-5</v>
      </c>
      <c r="I821" s="6">
        <f t="shared" si="2"/>
        <v>68.708333333333329</v>
      </c>
      <c r="J821" s="6">
        <f t="shared" si="3"/>
        <v>5.7256944444444438</v>
      </c>
      <c r="N821" s="7"/>
    </row>
    <row r="822" spans="1:14" ht="12.5" x14ac:dyDescent="0.25">
      <c r="A822" s="5" t="s">
        <v>965</v>
      </c>
      <c r="B822" s="2">
        <v>4131124</v>
      </c>
      <c r="C822" s="2">
        <v>83</v>
      </c>
      <c r="D822" s="2">
        <v>8</v>
      </c>
      <c r="E822" s="3">
        <v>5</v>
      </c>
      <c r="F822" s="4">
        <f t="shared" si="0"/>
        <v>1</v>
      </c>
      <c r="G822" s="2">
        <v>1255</v>
      </c>
      <c r="H822" s="6">
        <f t="shared" si="1"/>
        <v>5.2291666666666666E-5</v>
      </c>
      <c r="I822" s="6">
        <f t="shared" si="2"/>
        <v>52.291666666666664</v>
      </c>
      <c r="J822" s="6">
        <f t="shared" si="3"/>
        <v>6.536458333333333</v>
      </c>
      <c r="N822" s="7"/>
    </row>
    <row r="823" spans="1:14" ht="12.5" x14ac:dyDescent="0.25">
      <c r="A823" s="5" t="s">
        <v>966</v>
      </c>
      <c r="B823" s="2">
        <v>4191580</v>
      </c>
      <c r="C823" s="2">
        <v>150</v>
      </c>
      <c r="D823" s="2">
        <v>4</v>
      </c>
      <c r="E823" s="3">
        <v>5</v>
      </c>
      <c r="F823" s="4">
        <f t="shared" si="0"/>
        <v>1</v>
      </c>
      <c r="G823" s="2">
        <v>1231</v>
      </c>
      <c r="H823" s="6">
        <f t="shared" si="1"/>
        <v>5.1291666666666669E-5</v>
      </c>
      <c r="I823" s="6">
        <f t="shared" si="2"/>
        <v>51.291666666666664</v>
      </c>
      <c r="J823" s="6">
        <f t="shared" si="3"/>
        <v>12.822916666666666</v>
      </c>
      <c r="N823" s="7"/>
    </row>
    <row r="824" spans="1:14" ht="12.5" x14ac:dyDescent="0.25">
      <c r="A824" s="5" t="s">
        <v>967</v>
      </c>
      <c r="B824" s="2">
        <v>4191552</v>
      </c>
      <c r="C824" s="2">
        <v>64</v>
      </c>
      <c r="D824" s="2">
        <v>12</v>
      </c>
      <c r="E824" s="3">
        <v>10</v>
      </c>
      <c r="F824" s="4">
        <f t="shared" si="0"/>
        <v>2</v>
      </c>
      <c r="G824" s="2">
        <v>1234</v>
      </c>
      <c r="H824" s="6">
        <f t="shared" si="1"/>
        <v>5.1416666666666665E-5</v>
      </c>
      <c r="I824" s="6">
        <f t="shared" si="2"/>
        <v>51.416666666666664</v>
      </c>
      <c r="J824" s="6">
        <f t="shared" si="3"/>
        <v>4.2847222222222223</v>
      </c>
      <c r="N824" s="7"/>
    </row>
    <row r="825" spans="1:14" ht="12.5" x14ac:dyDescent="0.25">
      <c r="A825" s="5" t="s">
        <v>968</v>
      </c>
      <c r="B825" s="2">
        <v>4131132</v>
      </c>
      <c r="C825" s="2">
        <v>63</v>
      </c>
      <c r="D825" s="2">
        <v>20</v>
      </c>
      <c r="E825" s="3">
        <v>5</v>
      </c>
      <c r="F825" s="4">
        <f t="shared" si="0"/>
        <v>1</v>
      </c>
      <c r="G825" s="2">
        <v>632</v>
      </c>
      <c r="H825" s="6">
        <f t="shared" si="1"/>
        <v>2.6333333333333334E-5</v>
      </c>
      <c r="I825" s="6">
        <f t="shared" si="2"/>
        <v>26.333333333333332</v>
      </c>
      <c r="J825" s="6">
        <f t="shared" si="3"/>
        <v>1.3166666666666667</v>
      </c>
      <c r="N825" s="7"/>
    </row>
    <row r="826" spans="1:14" ht="12.5" x14ac:dyDescent="0.25">
      <c r="A826" s="5" t="s">
        <v>969</v>
      </c>
      <c r="B826" s="2">
        <v>4191564</v>
      </c>
      <c r="C826" s="2">
        <v>150</v>
      </c>
      <c r="D826" s="2">
        <v>4</v>
      </c>
      <c r="E826" s="3">
        <v>10</v>
      </c>
      <c r="F826" s="4">
        <f t="shared" si="0"/>
        <v>2</v>
      </c>
      <c r="G826" s="2">
        <v>1269</v>
      </c>
      <c r="H826" s="6">
        <f t="shared" si="1"/>
        <v>5.2874999999999998E-5</v>
      </c>
      <c r="I826" s="6">
        <f t="shared" si="2"/>
        <v>52.875</v>
      </c>
      <c r="J826" s="6">
        <f t="shared" si="3"/>
        <v>13.21875</v>
      </c>
      <c r="N826" s="7"/>
    </row>
    <row r="827" spans="1:14" ht="12.5" x14ac:dyDescent="0.25">
      <c r="A827" s="5" t="s">
        <v>970</v>
      </c>
      <c r="B827" s="2">
        <v>4191536</v>
      </c>
      <c r="C827" s="2">
        <v>96</v>
      </c>
      <c r="D827" s="2">
        <v>12</v>
      </c>
      <c r="E827" s="3">
        <v>5</v>
      </c>
      <c r="F827" s="4">
        <f t="shared" si="0"/>
        <v>1</v>
      </c>
      <c r="G827" s="2">
        <v>27989</v>
      </c>
      <c r="H827" s="6">
        <f t="shared" si="1"/>
        <v>1.1662083333333333E-3</v>
      </c>
      <c r="I827" s="6">
        <f t="shared" si="2"/>
        <v>1166.2083333333333</v>
      </c>
      <c r="J827" s="6">
        <f t="shared" si="3"/>
        <v>97.184027777777771</v>
      </c>
      <c r="N827" s="7"/>
    </row>
    <row r="828" spans="1:14" ht="12.5" x14ac:dyDescent="0.25">
      <c r="A828" s="5" t="s">
        <v>971</v>
      </c>
      <c r="B828" s="2">
        <v>4131152</v>
      </c>
      <c r="C828" s="2">
        <v>85</v>
      </c>
      <c r="D828" s="2">
        <v>20</v>
      </c>
      <c r="E828" s="3">
        <v>5</v>
      </c>
      <c r="F828" s="4">
        <f t="shared" si="0"/>
        <v>1</v>
      </c>
      <c r="G828" s="2">
        <v>1256</v>
      </c>
      <c r="H828" s="6">
        <f t="shared" si="1"/>
        <v>5.2333333333333336E-5</v>
      </c>
      <c r="I828" s="6">
        <f t="shared" si="2"/>
        <v>52.333333333333336</v>
      </c>
      <c r="J828" s="6">
        <f t="shared" si="3"/>
        <v>2.6166666666666667</v>
      </c>
      <c r="N828" s="7"/>
    </row>
    <row r="829" spans="1:14" ht="12.5" x14ac:dyDescent="0.25">
      <c r="A829" s="5" t="s">
        <v>972</v>
      </c>
      <c r="B829" s="2">
        <v>4191548</v>
      </c>
      <c r="C829" s="2">
        <v>150</v>
      </c>
      <c r="D829" s="2">
        <v>4</v>
      </c>
      <c r="E829" s="3">
        <v>10</v>
      </c>
      <c r="F829" s="4">
        <f t="shared" si="0"/>
        <v>2</v>
      </c>
      <c r="G829" s="2">
        <v>1274</v>
      </c>
      <c r="H829" s="6">
        <f t="shared" si="1"/>
        <v>5.3083333333333334E-5</v>
      </c>
      <c r="I829" s="6">
        <f t="shared" si="2"/>
        <v>53.083333333333336</v>
      </c>
      <c r="J829" s="6">
        <f t="shared" si="3"/>
        <v>13.270833333333334</v>
      </c>
      <c r="N829" s="7"/>
    </row>
    <row r="830" spans="1:14" ht="12.5" x14ac:dyDescent="0.25">
      <c r="A830" s="5" t="s">
        <v>973</v>
      </c>
      <c r="B830" s="2">
        <v>4191532</v>
      </c>
      <c r="C830" s="2">
        <v>150</v>
      </c>
      <c r="D830" s="2">
        <v>4</v>
      </c>
      <c r="E830" s="3">
        <v>5</v>
      </c>
      <c r="F830" s="4">
        <f t="shared" si="0"/>
        <v>1</v>
      </c>
      <c r="G830" s="2">
        <v>635</v>
      </c>
      <c r="H830" s="6">
        <f t="shared" si="1"/>
        <v>2.6458333333333334E-5</v>
      </c>
      <c r="I830" s="6">
        <f t="shared" si="2"/>
        <v>26.458333333333332</v>
      </c>
      <c r="J830" s="6">
        <f t="shared" si="3"/>
        <v>6.614583333333333</v>
      </c>
      <c r="N830" s="7"/>
    </row>
    <row r="831" spans="1:14" ht="12.5" x14ac:dyDescent="0.25">
      <c r="A831" s="5" t="s">
        <v>974</v>
      </c>
      <c r="B831" s="2">
        <v>4131184</v>
      </c>
      <c r="C831" s="2">
        <v>0</v>
      </c>
      <c r="D831" s="2">
        <v>48</v>
      </c>
      <c r="E831" s="3">
        <v>10</v>
      </c>
      <c r="F831" s="4">
        <f t="shared" si="0"/>
        <v>2</v>
      </c>
      <c r="G831" s="2">
        <v>1238</v>
      </c>
      <c r="H831" s="6">
        <f t="shared" si="1"/>
        <v>5.1583333333333331E-5</v>
      </c>
      <c r="I831" s="6">
        <f t="shared" si="2"/>
        <v>51.583333333333329</v>
      </c>
      <c r="J831" s="6">
        <f t="shared" si="3"/>
        <v>1.0746527777777777</v>
      </c>
      <c r="N831" s="7"/>
    </row>
    <row r="832" spans="1:14" ht="12.5" x14ac:dyDescent="0.25">
      <c r="A832" s="5" t="s">
        <v>975</v>
      </c>
      <c r="B832" s="2">
        <v>4191516</v>
      </c>
      <c r="C832" s="2">
        <v>150</v>
      </c>
      <c r="D832" s="2">
        <v>4</v>
      </c>
      <c r="E832" s="3">
        <v>5</v>
      </c>
      <c r="F832" s="4">
        <f t="shared" si="0"/>
        <v>1</v>
      </c>
      <c r="G832" s="2">
        <v>682</v>
      </c>
      <c r="H832" s="6">
        <f t="shared" si="1"/>
        <v>2.8416666666666665E-5</v>
      </c>
      <c r="I832" s="6">
        <f t="shared" si="2"/>
        <v>28.416666666666668</v>
      </c>
      <c r="J832" s="6">
        <f t="shared" si="3"/>
        <v>7.104166666666667</v>
      </c>
      <c r="N832" s="7"/>
    </row>
    <row r="833" spans="1:14" ht="12.5" x14ac:dyDescent="0.25">
      <c r="A833" s="5" t="s">
        <v>976</v>
      </c>
      <c r="B833" s="2">
        <v>4191488</v>
      </c>
      <c r="C833" s="2">
        <v>224</v>
      </c>
      <c r="D833" s="2">
        <v>12</v>
      </c>
      <c r="E833" s="3">
        <v>5</v>
      </c>
      <c r="F833" s="4">
        <f t="shared" si="0"/>
        <v>1</v>
      </c>
      <c r="G833" s="2">
        <v>1652</v>
      </c>
      <c r="H833" s="6">
        <f t="shared" si="1"/>
        <v>6.883333333333333E-5</v>
      </c>
      <c r="I833" s="6">
        <f t="shared" si="2"/>
        <v>68.833333333333329</v>
      </c>
      <c r="J833" s="6">
        <f t="shared" si="3"/>
        <v>5.7361111111111107</v>
      </c>
      <c r="N833" s="7"/>
    </row>
    <row r="834" spans="1:14" ht="12.5" x14ac:dyDescent="0.25">
      <c r="A834" s="5" t="s">
        <v>977</v>
      </c>
      <c r="B834" s="2">
        <v>4131232</v>
      </c>
      <c r="C834" s="2">
        <v>50</v>
      </c>
      <c r="D834" s="2">
        <v>16</v>
      </c>
      <c r="E834" s="3">
        <v>10</v>
      </c>
      <c r="F834" s="4">
        <f t="shared" si="0"/>
        <v>2</v>
      </c>
      <c r="G834" s="2">
        <v>1674</v>
      </c>
      <c r="H834" s="6">
        <f t="shared" si="1"/>
        <v>6.9750000000000001E-5</v>
      </c>
      <c r="I834" s="6">
        <f t="shared" si="2"/>
        <v>69.75</v>
      </c>
      <c r="J834" s="6">
        <f t="shared" si="3"/>
        <v>4.359375</v>
      </c>
      <c r="N834" s="7"/>
    </row>
    <row r="835" spans="1:14" ht="12.5" x14ac:dyDescent="0.25">
      <c r="A835" s="5" t="s">
        <v>978</v>
      </c>
      <c r="B835" s="2">
        <v>4191500</v>
      </c>
      <c r="C835" s="2">
        <v>150</v>
      </c>
      <c r="D835" s="2">
        <v>4</v>
      </c>
      <c r="E835" s="3">
        <v>5</v>
      </c>
      <c r="F835" s="4">
        <f t="shared" si="0"/>
        <v>1</v>
      </c>
      <c r="G835" s="2">
        <v>28751</v>
      </c>
      <c r="H835" s="6">
        <f t="shared" si="1"/>
        <v>1.1979583333333334E-3</v>
      </c>
      <c r="I835" s="6">
        <f t="shared" si="2"/>
        <v>1197.9583333333335</v>
      </c>
      <c r="J835" s="6">
        <f t="shared" si="3"/>
        <v>299.48958333333337</v>
      </c>
      <c r="N835" s="7"/>
    </row>
    <row r="836" spans="1:14" ht="12.5" x14ac:dyDescent="0.25">
      <c r="A836" s="5" t="s">
        <v>979</v>
      </c>
      <c r="B836" s="2">
        <v>4191472</v>
      </c>
      <c r="C836" s="2">
        <v>64</v>
      </c>
      <c r="D836" s="2">
        <v>12</v>
      </c>
      <c r="E836" s="3">
        <v>5</v>
      </c>
      <c r="F836" s="4">
        <f t="shared" si="0"/>
        <v>1</v>
      </c>
      <c r="G836" s="2">
        <v>1246</v>
      </c>
      <c r="H836" s="6">
        <f t="shared" si="1"/>
        <v>5.1916666666666664E-5</v>
      </c>
      <c r="I836" s="6">
        <f t="shared" si="2"/>
        <v>51.916666666666664</v>
      </c>
      <c r="J836" s="6">
        <f t="shared" si="3"/>
        <v>4.3263888888888884</v>
      </c>
      <c r="N836" s="7"/>
    </row>
    <row r="837" spans="1:14" ht="12.5" x14ac:dyDescent="0.25">
      <c r="A837" s="5" t="s">
        <v>980</v>
      </c>
      <c r="B837" s="2">
        <v>4131248</v>
      </c>
      <c r="C837" s="2">
        <v>0</v>
      </c>
      <c r="D837" s="2">
        <v>256</v>
      </c>
      <c r="E837" s="3">
        <v>90</v>
      </c>
      <c r="F837" s="4">
        <f t="shared" si="0"/>
        <v>18</v>
      </c>
      <c r="G837" s="2">
        <v>1254</v>
      </c>
      <c r="H837" s="6">
        <f t="shared" si="1"/>
        <v>5.2250000000000003E-5</v>
      </c>
      <c r="I837" s="6">
        <f t="shared" si="2"/>
        <v>52.250000000000007</v>
      </c>
      <c r="J837" s="6">
        <f t="shared" si="3"/>
        <v>0.20410156250000003</v>
      </c>
      <c r="N837" s="7"/>
    </row>
    <row r="838" spans="1:14" ht="12.5" x14ac:dyDescent="0.25">
      <c r="A838" s="5" t="s">
        <v>981</v>
      </c>
      <c r="B838" s="2">
        <v>4131504</v>
      </c>
      <c r="C838" s="2">
        <v>0</v>
      </c>
      <c r="D838" s="2">
        <v>140</v>
      </c>
      <c r="E838" s="3">
        <v>35</v>
      </c>
      <c r="F838" s="4">
        <f t="shared" si="0"/>
        <v>7</v>
      </c>
      <c r="G838" s="2">
        <v>408</v>
      </c>
      <c r="H838" s="6">
        <f t="shared" si="1"/>
        <v>1.7E-5</v>
      </c>
      <c r="I838" s="6">
        <f t="shared" si="2"/>
        <v>17</v>
      </c>
      <c r="J838" s="6">
        <f t="shared" si="3"/>
        <v>0.12142857142857143</v>
      </c>
      <c r="N838" s="7"/>
    </row>
    <row r="839" spans="1:14" ht="12.5" x14ac:dyDescent="0.25">
      <c r="A839" s="5" t="s">
        <v>982</v>
      </c>
      <c r="B839" s="2">
        <v>4191484</v>
      </c>
      <c r="C839" s="2">
        <v>150</v>
      </c>
      <c r="D839" s="2">
        <v>4</v>
      </c>
      <c r="E839" s="3">
        <v>10</v>
      </c>
      <c r="F839" s="4">
        <f t="shared" si="0"/>
        <v>2</v>
      </c>
      <c r="G839" s="2">
        <v>9315</v>
      </c>
      <c r="H839" s="6">
        <f t="shared" si="1"/>
        <v>3.8812500000000002E-4</v>
      </c>
      <c r="I839" s="6">
        <f t="shared" si="2"/>
        <v>388.125</v>
      </c>
      <c r="J839" s="6">
        <f t="shared" si="3"/>
        <v>97.03125</v>
      </c>
      <c r="N839" s="7"/>
    </row>
    <row r="840" spans="1:14" ht="12.5" x14ac:dyDescent="0.25">
      <c r="A840" s="5" t="s">
        <v>983</v>
      </c>
      <c r="B840" s="2">
        <v>4191456</v>
      </c>
      <c r="C840" s="2">
        <v>224</v>
      </c>
      <c r="D840" s="2">
        <v>12</v>
      </c>
      <c r="E840" s="3">
        <v>5</v>
      </c>
      <c r="F840" s="4">
        <f t="shared" si="0"/>
        <v>1</v>
      </c>
      <c r="G840" s="2">
        <v>29076</v>
      </c>
      <c r="H840" s="6">
        <f t="shared" si="1"/>
        <v>1.2114999999999999E-3</v>
      </c>
      <c r="I840" s="6">
        <f t="shared" si="2"/>
        <v>1211.4999999999998</v>
      </c>
      <c r="J840" s="6">
        <f t="shared" si="3"/>
        <v>100.95833333333331</v>
      </c>
      <c r="N840" s="7"/>
    </row>
    <row r="841" spans="1:14" ht="12.5" x14ac:dyDescent="0.25">
      <c r="A841" s="5" t="s">
        <v>984</v>
      </c>
      <c r="B841" s="2">
        <v>4131644</v>
      </c>
      <c r="C841" s="2">
        <v>0</v>
      </c>
      <c r="D841" s="2">
        <v>236</v>
      </c>
      <c r="E841" s="3">
        <v>5</v>
      </c>
      <c r="F841" s="4">
        <f t="shared" si="0"/>
        <v>1</v>
      </c>
      <c r="G841" s="2">
        <v>1260</v>
      </c>
      <c r="H841" s="6">
        <f t="shared" si="1"/>
        <v>5.2500000000000002E-5</v>
      </c>
      <c r="I841" s="6">
        <f t="shared" si="2"/>
        <v>52.500000000000007</v>
      </c>
      <c r="J841" s="6">
        <f t="shared" si="3"/>
        <v>0.22245762711864409</v>
      </c>
      <c r="N841" s="7"/>
    </row>
    <row r="842" spans="1:14" ht="12.5" x14ac:dyDescent="0.25">
      <c r="A842" s="5" t="s">
        <v>985</v>
      </c>
      <c r="B842" s="2">
        <v>4191440</v>
      </c>
      <c r="C842" s="2">
        <v>0</v>
      </c>
      <c r="D842" s="2">
        <v>12</v>
      </c>
      <c r="E842" s="3">
        <v>5</v>
      </c>
      <c r="F842" s="4">
        <f t="shared" si="0"/>
        <v>1</v>
      </c>
      <c r="G842" s="2">
        <v>1245</v>
      </c>
      <c r="H842" s="6">
        <f t="shared" si="1"/>
        <v>5.1875000000000001E-5</v>
      </c>
      <c r="I842" s="6">
        <f t="shared" si="2"/>
        <v>51.875</v>
      </c>
      <c r="J842" s="6">
        <f t="shared" si="3"/>
        <v>4.322916666666667</v>
      </c>
      <c r="N842" s="7"/>
    </row>
    <row r="843" spans="1:14" ht="12.5" x14ac:dyDescent="0.25">
      <c r="A843" s="5" t="s">
        <v>986</v>
      </c>
      <c r="B843" s="2">
        <v>4191452</v>
      </c>
      <c r="C843" s="2">
        <v>150</v>
      </c>
      <c r="D843" s="2">
        <v>4</v>
      </c>
      <c r="E843" s="3">
        <v>10</v>
      </c>
      <c r="F843" s="4">
        <f t="shared" si="0"/>
        <v>2</v>
      </c>
      <c r="G843" s="2">
        <v>1372</v>
      </c>
      <c r="H843" s="6">
        <f t="shared" si="1"/>
        <v>5.7166666666666669E-5</v>
      </c>
      <c r="I843" s="6">
        <f t="shared" si="2"/>
        <v>57.166666666666671</v>
      </c>
      <c r="J843" s="6">
        <f t="shared" si="3"/>
        <v>14.291666666666668</v>
      </c>
      <c r="N843" s="7"/>
    </row>
    <row r="844" spans="1:14" ht="12.5" x14ac:dyDescent="0.25">
      <c r="A844" s="5" t="s">
        <v>987</v>
      </c>
      <c r="B844" s="2">
        <v>4191424</v>
      </c>
      <c r="C844" s="2">
        <v>32</v>
      </c>
      <c r="D844" s="2">
        <v>12</v>
      </c>
      <c r="E844" s="3">
        <v>5</v>
      </c>
      <c r="F844" s="4">
        <f t="shared" si="0"/>
        <v>1</v>
      </c>
      <c r="G844" s="2">
        <v>27704</v>
      </c>
      <c r="H844" s="6">
        <f t="shared" si="1"/>
        <v>1.1543333333333334E-3</v>
      </c>
      <c r="I844" s="6">
        <f t="shared" si="2"/>
        <v>1154.3333333333335</v>
      </c>
      <c r="J844" s="6">
        <f t="shared" si="3"/>
        <v>96.194444444444457</v>
      </c>
      <c r="N844" s="7"/>
    </row>
    <row r="845" spans="1:14" ht="12.5" x14ac:dyDescent="0.25">
      <c r="A845" s="5" t="s">
        <v>988</v>
      </c>
      <c r="B845" s="2">
        <v>4131944</v>
      </c>
      <c r="C845" s="2">
        <v>0</v>
      </c>
      <c r="D845" s="2">
        <v>132</v>
      </c>
      <c r="E845" s="3">
        <v>20</v>
      </c>
      <c r="F845" s="4">
        <f t="shared" si="0"/>
        <v>4</v>
      </c>
      <c r="G845" s="2">
        <v>1249</v>
      </c>
      <c r="H845" s="6">
        <f t="shared" si="1"/>
        <v>5.2041666666666667E-5</v>
      </c>
      <c r="I845" s="6">
        <f t="shared" si="2"/>
        <v>52.041666666666664</v>
      </c>
      <c r="J845" s="6">
        <f t="shared" si="3"/>
        <v>0.3942550505050505</v>
      </c>
      <c r="N845" s="7"/>
    </row>
    <row r="846" spans="1:14" ht="12.5" x14ac:dyDescent="0.25">
      <c r="A846" s="5" t="s">
        <v>989</v>
      </c>
      <c r="B846" s="2">
        <v>4191436</v>
      </c>
      <c r="C846" s="2">
        <v>150</v>
      </c>
      <c r="D846" s="2">
        <v>4</v>
      </c>
      <c r="E846" s="3">
        <v>5</v>
      </c>
      <c r="F846" s="4">
        <f t="shared" si="0"/>
        <v>1</v>
      </c>
      <c r="G846" s="2">
        <v>822</v>
      </c>
      <c r="H846" s="6">
        <f t="shared" si="1"/>
        <v>3.4249999999999999E-5</v>
      </c>
      <c r="I846" s="6">
        <f t="shared" si="2"/>
        <v>34.249999999999993</v>
      </c>
      <c r="J846" s="6">
        <f t="shared" si="3"/>
        <v>8.5624999999999982</v>
      </c>
      <c r="N846" s="7"/>
    </row>
    <row r="847" spans="1:14" ht="12.5" x14ac:dyDescent="0.25">
      <c r="A847" s="5" t="s">
        <v>990</v>
      </c>
      <c r="B847" s="2">
        <v>4191408</v>
      </c>
      <c r="C847" s="2">
        <v>128</v>
      </c>
      <c r="D847" s="2">
        <v>12</v>
      </c>
      <c r="E847" s="3">
        <v>10</v>
      </c>
      <c r="F847" s="4">
        <f t="shared" si="0"/>
        <v>2</v>
      </c>
      <c r="G847" s="2">
        <v>1249</v>
      </c>
      <c r="H847" s="6">
        <f t="shared" si="1"/>
        <v>5.2041666666666667E-5</v>
      </c>
      <c r="I847" s="6">
        <f t="shared" si="2"/>
        <v>52.041666666666664</v>
      </c>
      <c r="J847" s="6">
        <f t="shared" si="3"/>
        <v>4.3368055555555554</v>
      </c>
      <c r="N847" s="7"/>
    </row>
    <row r="848" spans="1:14" ht="12.5" x14ac:dyDescent="0.25">
      <c r="A848" s="5" t="s">
        <v>991</v>
      </c>
      <c r="B848" s="2">
        <v>4132076</v>
      </c>
      <c r="C848" s="2">
        <v>0</v>
      </c>
      <c r="D848" s="2">
        <v>100</v>
      </c>
      <c r="E848" s="3">
        <v>50</v>
      </c>
      <c r="F848" s="4">
        <f t="shared" si="0"/>
        <v>10</v>
      </c>
      <c r="G848" s="2">
        <v>28019</v>
      </c>
      <c r="H848" s="6">
        <f t="shared" si="1"/>
        <v>1.1674583333333333E-3</v>
      </c>
      <c r="I848" s="6">
        <f t="shared" si="2"/>
        <v>1167.4583333333333</v>
      </c>
      <c r="J848" s="6">
        <f t="shared" si="3"/>
        <v>11.674583333333333</v>
      </c>
      <c r="N848" s="7"/>
    </row>
    <row r="849" spans="1:14" ht="12.5" x14ac:dyDescent="0.25">
      <c r="A849" s="5" t="s">
        <v>992</v>
      </c>
      <c r="B849" s="2">
        <v>4191420</v>
      </c>
      <c r="C849" s="2">
        <v>150</v>
      </c>
      <c r="D849" s="2">
        <v>4</v>
      </c>
      <c r="E849" s="3">
        <v>5</v>
      </c>
      <c r="F849" s="4">
        <f t="shared" si="0"/>
        <v>1</v>
      </c>
      <c r="G849" s="2">
        <v>406</v>
      </c>
      <c r="H849" s="6">
        <f t="shared" si="1"/>
        <v>1.6916666666666667E-5</v>
      </c>
      <c r="I849" s="6">
        <f t="shared" si="2"/>
        <v>16.916666666666668</v>
      </c>
      <c r="J849" s="6">
        <f t="shared" si="3"/>
        <v>4.229166666666667</v>
      </c>
      <c r="N849" s="7"/>
    </row>
    <row r="850" spans="1:14" ht="12.5" x14ac:dyDescent="0.25">
      <c r="A850" s="5" t="s">
        <v>993</v>
      </c>
      <c r="B850" s="2">
        <v>4191392</v>
      </c>
      <c r="C850" s="2">
        <v>0</v>
      </c>
      <c r="D850" s="2">
        <v>12</v>
      </c>
      <c r="E850" s="3">
        <v>10</v>
      </c>
      <c r="F850" s="4">
        <f t="shared" si="0"/>
        <v>2</v>
      </c>
      <c r="G850" s="2">
        <v>1234</v>
      </c>
      <c r="H850" s="6">
        <f t="shared" si="1"/>
        <v>5.1416666666666665E-5</v>
      </c>
      <c r="I850" s="6">
        <f t="shared" si="2"/>
        <v>51.416666666666664</v>
      </c>
      <c r="J850" s="6">
        <f t="shared" si="3"/>
        <v>4.2847222222222223</v>
      </c>
      <c r="N850" s="7"/>
    </row>
    <row r="851" spans="1:14" ht="12.5" x14ac:dyDescent="0.25">
      <c r="A851" s="5" t="s">
        <v>994</v>
      </c>
      <c r="B851" s="2">
        <v>4132176</v>
      </c>
      <c r="C851" s="2">
        <v>167</v>
      </c>
      <c r="D851" s="2">
        <v>20</v>
      </c>
      <c r="E851" s="3">
        <v>5</v>
      </c>
      <c r="F851" s="4">
        <f t="shared" si="0"/>
        <v>1</v>
      </c>
      <c r="G851" s="2">
        <v>28904</v>
      </c>
      <c r="H851" s="6">
        <f t="shared" si="1"/>
        <v>1.2043333333333333E-3</v>
      </c>
      <c r="I851" s="6">
        <f t="shared" si="2"/>
        <v>1204.3333333333333</v>
      </c>
      <c r="J851" s="6">
        <f t="shared" si="3"/>
        <v>60.216666666666661</v>
      </c>
      <c r="N851" s="7"/>
    </row>
    <row r="852" spans="1:14" ht="12.5" x14ac:dyDescent="0.25">
      <c r="A852" s="5" t="s">
        <v>995</v>
      </c>
      <c r="B852" s="2">
        <v>4191404</v>
      </c>
      <c r="C852" s="2">
        <v>150</v>
      </c>
      <c r="D852" s="2">
        <v>4</v>
      </c>
      <c r="E852" s="3">
        <v>10</v>
      </c>
      <c r="F852" s="4">
        <f t="shared" si="0"/>
        <v>2</v>
      </c>
      <c r="G852" s="2">
        <v>1258</v>
      </c>
      <c r="H852" s="6">
        <f t="shared" si="1"/>
        <v>5.2416666666666669E-5</v>
      </c>
      <c r="I852" s="6">
        <f t="shared" si="2"/>
        <v>52.416666666666664</v>
      </c>
      <c r="J852" s="6">
        <f t="shared" si="3"/>
        <v>13.104166666666666</v>
      </c>
      <c r="N852" s="7"/>
    </row>
    <row r="853" spans="1:14" ht="12.5" x14ac:dyDescent="0.25">
      <c r="A853" s="5" t="s">
        <v>996</v>
      </c>
      <c r="B853" s="2">
        <v>4191376</v>
      </c>
      <c r="C853" s="2">
        <v>32</v>
      </c>
      <c r="D853" s="2">
        <v>12</v>
      </c>
      <c r="E853" s="3">
        <v>5</v>
      </c>
      <c r="F853" s="4">
        <f t="shared" si="0"/>
        <v>1</v>
      </c>
      <c r="G853" s="2">
        <v>28021</v>
      </c>
      <c r="H853" s="6">
        <f t="shared" si="1"/>
        <v>1.1675416666666668E-3</v>
      </c>
      <c r="I853" s="6">
        <f t="shared" si="2"/>
        <v>1167.5416666666667</v>
      </c>
      <c r="J853" s="6">
        <f t="shared" si="3"/>
        <v>97.2951388888889</v>
      </c>
      <c r="N853" s="7"/>
    </row>
    <row r="854" spans="1:14" ht="12.5" x14ac:dyDescent="0.25">
      <c r="A854" s="5" t="s">
        <v>997</v>
      </c>
      <c r="B854" s="2">
        <v>4132196</v>
      </c>
      <c r="C854" s="2">
        <v>40</v>
      </c>
      <c r="D854" s="2">
        <v>8</v>
      </c>
      <c r="E854" s="3">
        <v>5</v>
      </c>
      <c r="F854" s="4">
        <f t="shared" si="0"/>
        <v>1</v>
      </c>
      <c r="G854" s="2">
        <v>1250</v>
      </c>
      <c r="H854" s="6">
        <f t="shared" si="1"/>
        <v>5.2083333333333337E-5</v>
      </c>
      <c r="I854" s="6">
        <f t="shared" si="2"/>
        <v>52.083333333333336</v>
      </c>
      <c r="J854" s="6">
        <f t="shared" si="3"/>
        <v>6.510416666666667</v>
      </c>
      <c r="N854" s="7"/>
    </row>
    <row r="855" spans="1:14" ht="12.5" x14ac:dyDescent="0.25">
      <c r="A855" s="5" t="s">
        <v>998</v>
      </c>
      <c r="B855" s="2">
        <v>4191360</v>
      </c>
      <c r="C855" s="2">
        <v>64</v>
      </c>
      <c r="D855" s="2">
        <v>12</v>
      </c>
      <c r="E855" s="3">
        <v>10</v>
      </c>
      <c r="F855" s="4">
        <f t="shared" si="0"/>
        <v>2</v>
      </c>
      <c r="G855" s="2">
        <v>1253</v>
      </c>
      <c r="H855" s="6">
        <f t="shared" si="1"/>
        <v>5.2208333333333333E-5</v>
      </c>
      <c r="I855" s="6">
        <f t="shared" si="2"/>
        <v>52.208333333333336</v>
      </c>
      <c r="J855" s="6">
        <f t="shared" si="3"/>
        <v>4.3506944444444446</v>
      </c>
      <c r="N855" s="7"/>
    </row>
    <row r="856" spans="1:14" ht="12.5" x14ac:dyDescent="0.25">
      <c r="A856" s="5" t="s">
        <v>999</v>
      </c>
      <c r="B856" s="2">
        <v>4191372</v>
      </c>
      <c r="C856" s="2">
        <v>150</v>
      </c>
      <c r="D856" s="2">
        <v>4</v>
      </c>
      <c r="E856" s="3">
        <v>5</v>
      </c>
      <c r="F856" s="4">
        <f t="shared" si="0"/>
        <v>1</v>
      </c>
      <c r="G856" s="2">
        <v>633</v>
      </c>
      <c r="H856" s="6">
        <f t="shared" si="1"/>
        <v>2.6375000000000001E-5</v>
      </c>
      <c r="I856" s="6">
        <f t="shared" si="2"/>
        <v>26.375</v>
      </c>
      <c r="J856" s="6">
        <f t="shared" si="3"/>
        <v>6.59375</v>
      </c>
      <c r="N856" s="7"/>
    </row>
    <row r="857" spans="1:14" ht="12.5" x14ac:dyDescent="0.25">
      <c r="A857" s="5" t="s">
        <v>1000</v>
      </c>
      <c r="B857" s="2">
        <v>4191344</v>
      </c>
      <c r="C857" s="2">
        <v>96</v>
      </c>
      <c r="D857" s="2">
        <v>12</v>
      </c>
      <c r="E857" s="3">
        <v>5</v>
      </c>
      <c r="F857" s="4">
        <f t="shared" si="0"/>
        <v>1</v>
      </c>
      <c r="G857" s="2">
        <v>1224</v>
      </c>
      <c r="H857" s="6">
        <f t="shared" si="1"/>
        <v>5.1E-5</v>
      </c>
      <c r="I857" s="6">
        <f t="shared" si="2"/>
        <v>51</v>
      </c>
      <c r="J857" s="6">
        <f t="shared" si="3"/>
        <v>4.25</v>
      </c>
      <c r="N857" s="7"/>
    </row>
    <row r="858" spans="1:14" ht="12.5" x14ac:dyDescent="0.25">
      <c r="A858" s="5" t="s">
        <v>1001</v>
      </c>
      <c r="B858" s="2">
        <v>4132224</v>
      </c>
      <c r="C858" s="2">
        <v>81</v>
      </c>
      <c r="D858" s="2">
        <v>8</v>
      </c>
      <c r="E858" s="3">
        <v>5</v>
      </c>
      <c r="F858" s="4">
        <f t="shared" si="0"/>
        <v>1</v>
      </c>
      <c r="G858" s="2">
        <v>1245</v>
      </c>
      <c r="H858" s="6">
        <f t="shared" si="1"/>
        <v>5.1875000000000001E-5</v>
      </c>
      <c r="I858" s="6">
        <f t="shared" si="2"/>
        <v>51.875</v>
      </c>
      <c r="J858" s="6">
        <f t="shared" si="3"/>
        <v>6.484375</v>
      </c>
      <c r="N858" s="7"/>
    </row>
    <row r="859" spans="1:14" ht="12.5" x14ac:dyDescent="0.25">
      <c r="A859" s="5" t="s">
        <v>1001</v>
      </c>
      <c r="B859" s="2">
        <v>4191356</v>
      </c>
      <c r="C859" s="2">
        <v>150</v>
      </c>
      <c r="D859" s="2">
        <v>4</v>
      </c>
      <c r="E859" s="3">
        <v>10</v>
      </c>
      <c r="F859" s="4">
        <f t="shared" si="0"/>
        <v>2</v>
      </c>
      <c r="G859" s="2">
        <v>1225</v>
      </c>
      <c r="H859" s="6">
        <f t="shared" si="1"/>
        <v>5.104166666666667E-5</v>
      </c>
      <c r="I859" s="6">
        <f t="shared" si="2"/>
        <v>51.041666666666671</v>
      </c>
      <c r="J859" s="6">
        <f t="shared" si="3"/>
        <v>12.760416666666668</v>
      </c>
      <c r="N859" s="7"/>
    </row>
    <row r="860" spans="1:14" ht="12.5" x14ac:dyDescent="0.25">
      <c r="A860" s="5" t="s">
        <v>1002</v>
      </c>
      <c r="B860" s="2">
        <v>4191328</v>
      </c>
      <c r="C860" s="2">
        <v>128</v>
      </c>
      <c r="D860" s="2">
        <v>12</v>
      </c>
      <c r="E860" s="3">
        <v>5</v>
      </c>
      <c r="F860" s="4">
        <f t="shared" si="0"/>
        <v>1</v>
      </c>
      <c r="G860" s="2">
        <v>626</v>
      </c>
      <c r="H860" s="6">
        <f t="shared" si="1"/>
        <v>2.6083333333333335E-5</v>
      </c>
      <c r="I860" s="6">
        <f t="shared" si="2"/>
        <v>26.083333333333332</v>
      </c>
      <c r="J860" s="6">
        <f t="shared" si="3"/>
        <v>2.1736111111111112</v>
      </c>
      <c r="N860" s="7"/>
    </row>
    <row r="861" spans="1:14" ht="12.5" x14ac:dyDescent="0.25">
      <c r="A861" s="5" t="s">
        <v>1003</v>
      </c>
      <c r="B861" s="2">
        <v>4132232</v>
      </c>
      <c r="C861" s="2">
        <v>25</v>
      </c>
      <c r="D861" s="2">
        <v>20</v>
      </c>
      <c r="E861" s="3">
        <v>5</v>
      </c>
      <c r="F861" s="4">
        <f t="shared" si="0"/>
        <v>1</v>
      </c>
      <c r="G861" s="2">
        <v>1240</v>
      </c>
      <c r="H861" s="6">
        <f t="shared" si="1"/>
        <v>5.1666666666666664E-5</v>
      </c>
      <c r="I861" s="6">
        <f t="shared" si="2"/>
        <v>51.666666666666664</v>
      </c>
      <c r="J861" s="6">
        <f t="shared" si="3"/>
        <v>2.583333333333333</v>
      </c>
      <c r="N861" s="7"/>
    </row>
    <row r="862" spans="1:14" ht="12.5" x14ac:dyDescent="0.25">
      <c r="A862" s="5" t="s">
        <v>1003</v>
      </c>
      <c r="B862" s="2">
        <v>4191340</v>
      </c>
      <c r="C862" s="2">
        <v>150</v>
      </c>
      <c r="D862" s="2">
        <v>4</v>
      </c>
      <c r="E862" s="3">
        <v>10</v>
      </c>
      <c r="F862" s="4">
        <f t="shared" si="0"/>
        <v>2</v>
      </c>
      <c r="G862" s="2">
        <v>1256</v>
      </c>
      <c r="H862" s="6">
        <f t="shared" si="1"/>
        <v>5.2333333333333336E-5</v>
      </c>
      <c r="I862" s="6">
        <f t="shared" si="2"/>
        <v>52.333333333333336</v>
      </c>
      <c r="J862" s="6">
        <f t="shared" si="3"/>
        <v>13.083333333333334</v>
      </c>
      <c r="N862" s="7"/>
    </row>
    <row r="863" spans="1:14" ht="12.5" x14ac:dyDescent="0.25">
      <c r="A863" s="5" t="s">
        <v>1004</v>
      </c>
      <c r="B863" s="2">
        <v>4191312</v>
      </c>
      <c r="C863" s="2">
        <v>160</v>
      </c>
      <c r="D863" s="2">
        <v>12</v>
      </c>
      <c r="E863" s="3">
        <v>10</v>
      </c>
      <c r="F863" s="4">
        <f t="shared" si="0"/>
        <v>2</v>
      </c>
      <c r="G863" s="2">
        <v>627</v>
      </c>
      <c r="H863" s="6">
        <f t="shared" si="1"/>
        <v>2.6125000000000001E-5</v>
      </c>
      <c r="I863" s="6">
        <f t="shared" si="2"/>
        <v>26.125000000000004</v>
      </c>
      <c r="J863" s="6">
        <f t="shared" si="3"/>
        <v>2.1770833333333335</v>
      </c>
      <c r="N863" s="7"/>
    </row>
    <row r="864" spans="1:14" ht="12.5" x14ac:dyDescent="0.25">
      <c r="A864" s="5" t="s">
        <v>1005</v>
      </c>
      <c r="B864" s="2">
        <v>4132252</v>
      </c>
      <c r="C864" s="2">
        <v>162</v>
      </c>
      <c r="D864" s="2">
        <v>8</v>
      </c>
      <c r="E864" s="3">
        <v>5</v>
      </c>
      <c r="F864" s="4">
        <f t="shared" si="0"/>
        <v>1</v>
      </c>
      <c r="G864" s="2">
        <v>28020</v>
      </c>
      <c r="H864" s="6">
        <f t="shared" si="1"/>
        <v>1.1674999999999999E-3</v>
      </c>
      <c r="I864" s="6">
        <f t="shared" si="2"/>
        <v>1167.5</v>
      </c>
      <c r="J864" s="6">
        <f t="shared" si="3"/>
        <v>145.9375</v>
      </c>
      <c r="N864" s="7"/>
    </row>
    <row r="865" spans="1:14" ht="12.5" x14ac:dyDescent="0.25">
      <c r="A865" s="5" t="s">
        <v>1005</v>
      </c>
      <c r="B865" s="2">
        <v>4191324</v>
      </c>
      <c r="C865" s="2">
        <v>150</v>
      </c>
      <c r="D865" s="2">
        <v>4</v>
      </c>
      <c r="E865" s="3">
        <v>10</v>
      </c>
      <c r="F865" s="4">
        <f t="shared" si="0"/>
        <v>2</v>
      </c>
      <c r="G865" s="2">
        <v>1253</v>
      </c>
      <c r="H865" s="6">
        <f t="shared" si="1"/>
        <v>5.2208333333333333E-5</v>
      </c>
      <c r="I865" s="6">
        <f t="shared" si="2"/>
        <v>52.208333333333336</v>
      </c>
      <c r="J865" s="6">
        <f t="shared" si="3"/>
        <v>13.052083333333334</v>
      </c>
      <c r="N865" s="7"/>
    </row>
    <row r="866" spans="1:14" ht="12.5" x14ac:dyDescent="0.25">
      <c r="A866" s="5" t="s">
        <v>1006</v>
      </c>
      <c r="B866" s="2">
        <v>4191296</v>
      </c>
      <c r="C866" s="2">
        <v>192</v>
      </c>
      <c r="D866" s="2">
        <v>12</v>
      </c>
      <c r="E866" s="3">
        <v>10</v>
      </c>
      <c r="F866" s="4">
        <f t="shared" si="0"/>
        <v>2</v>
      </c>
      <c r="G866" s="2">
        <v>27853</v>
      </c>
      <c r="H866" s="6">
        <f t="shared" si="1"/>
        <v>1.1605416666666667E-3</v>
      </c>
      <c r="I866" s="6">
        <f t="shared" si="2"/>
        <v>1160.5416666666667</v>
      </c>
      <c r="J866" s="6">
        <f t="shared" si="3"/>
        <v>96.711805555555557</v>
      </c>
      <c r="N866" s="7"/>
    </row>
    <row r="867" spans="1:14" ht="12.5" x14ac:dyDescent="0.25">
      <c r="A867" s="5" t="s">
        <v>1007</v>
      </c>
      <c r="B867" s="2">
        <v>4191280</v>
      </c>
      <c r="C867" s="2">
        <v>224</v>
      </c>
      <c r="D867" s="2">
        <v>12</v>
      </c>
      <c r="E867" s="3">
        <v>10</v>
      </c>
      <c r="F867" s="4">
        <f t="shared" si="0"/>
        <v>2</v>
      </c>
      <c r="G867" s="2">
        <v>30645</v>
      </c>
      <c r="H867" s="6">
        <f t="shared" si="1"/>
        <v>1.276875E-3</v>
      </c>
      <c r="I867" s="6">
        <f t="shared" si="2"/>
        <v>1276.875</v>
      </c>
      <c r="J867" s="6">
        <f t="shared" si="3"/>
        <v>106.40625</v>
      </c>
      <c r="N867" s="7"/>
    </row>
    <row r="868" spans="1:14" ht="12.5" x14ac:dyDescent="0.25">
      <c r="A868" s="5" t="s">
        <v>1008</v>
      </c>
      <c r="B868" s="2">
        <v>4191264</v>
      </c>
      <c r="C868" s="2">
        <v>0</v>
      </c>
      <c r="D868" s="2">
        <v>12</v>
      </c>
      <c r="E868" s="3">
        <v>5</v>
      </c>
      <c r="F868" s="4">
        <f t="shared" si="0"/>
        <v>1</v>
      </c>
      <c r="G868" s="2">
        <v>28008</v>
      </c>
      <c r="H868" s="6">
        <f t="shared" si="1"/>
        <v>1.1670000000000001E-3</v>
      </c>
      <c r="I868" s="6">
        <f t="shared" si="2"/>
        <v>1167</v>
      </c>
      <c r="J868" s="6">
        <f t="shared" si="3"/>
        <v>97.25</v>
      </c>
      <c r="N868" s="7"/>
    </row>
    <row r="869" spans="1:14" ht="12.5" x14ac:dyDescent="0.25">
      <c r="A869" s="5" t="s">
        <v>1009</v>
      </c>
      <c r="B869" s="2">
        <v>4132288</v>
      </c>
      <c r="C869" s="2">
        <v>214</v>
      </c>
      <c r="D869" s="2">
        <v>8</v>
      </c>
      <c r="E869" s="3">
        <v>10</v>
      </c>
      <c r="F869" s="4">
        <f t="shared" si="0"/>
        <v>2</v>
      </c>
      <c r="G869" s="2">
        <v>1231</v>
      </c>
      <c r="H869" s="6">
        <f t="shared" si="1"/>
        <v>5.1291666666666669E-5</v>
      </c>
      <c r="I869" s="6">
        <f t="shared" si="2"/>
        <v>51.291666666666664</v>
      </c>
      <c r="J869" s="6">
        <f t="shared" si="3"/>
        <v>6.411458333333333</v>
      </c>
      <c r="N869" s="7"/>
    </row>
    <row r="870" spans="1:14" ht="12.5" x14ac:dyDescent="0.25">
      <c r="A870" s="5" t="s">
        <v>1009</v>
      </c>
      <c r="B870" s="2">
        <v>4191276</v>
      </c>
      <c r="C870" s="2">
        <v>150</v>
      </c>
      <c r="D870" s="2">
        <v>4</v>
      </c>
      <c r="E870" s="3">
        <v>5</v>
      </c>
      <c r="F870" s="4">
        <f t="shared" si="0"/>
        <v>1</v>
      </c>
      <c r="G870" s="2">
        <v>625</v>
      </c>
      <c r="H870" s="6">
        <f t="shared" si="1"/>
        <v>2.6041666666666668E-5</v>
      </c>
      <c r="I870" s="6">
        <f t="shared" si="2"/>
        <v>26.041666666666668</v>
      </c>
      <c r="J870" s="6">
        <f t="shared" si="3"/>
        <v>6.510416666666667</v>
      </c>
      <c r="N870" s="7"/>
    </row>
    <row r="871" spans="1:14" ht="12.5" x14ac:dyDescent="0.25">
      <c r="A871" s="5" t="s">
        <v>1010</v>
      </c>
      <c r="B871" s="2">
        <v>4191248</v>
      </c>
      <c r="C871" s="2">
        <v>160</v>
      </c>
      <c r="D871" s="2">
        <v>12</v>
      </c>
      <c r="E871" s="3">
        <v>5</v>
      </c>
      <c r="F871" s="4">
        <f t="shared" si="0"/>
        <v>1</v>
      </c>
      <c r="G871" s="2">
        <v>1251</v>
      </c>
      <c r="H871" s="6">
        <f t="shared" si="1"/>
        <v>5.2125E-5</v>
      </c>
      <c r="I871" s="6">
        <f t="shared" si="2"/>
        <v>52.125</v>
      </c>
      <c r="J871" s="6">
        <f t="shared" si="3"/>
        <v>4.34375</v>
      </c>
      <c r="N871" s="7"/>
    </row>
    <row r="872" spans="1:14" ht="12.5" x14ac:dyDescent="0.25">
      <c r="A872" s="5" t="s">
        <v>1011</v>
      </c>
      <c r="B872" s="2">
        <v>4132296</v>
      </c>
      <c r="C872" s="2">
        <v>222</v>
      </c>
      <c r="D872" s="2">
        <v>52</v>
      </c>
      <c r="E872" s="3">
        <v>10</v>
      </c>
      <c r="F872" s="4">
        <f t="shared" si="0"/>
        <v>2</v>
      </c>
      <c r="G872" s="2">
        <v>3046</v>
      </c>
      <c r="H872" s="6">
        <f t="shared" si="1"/>
        <v>1.2691666666666667E-4</v>
      </c>
      <c r="I872" s="6">
        <f t="shared" si="2"/>
        <v>126.91666666666667</v>
      </c>
      <c r="J872" s="6">
        <f t="shared" si="3"/>
        <v>2.4407051282051282</v>
      </c>
      <c r="N872" s="7"/>
    </row>
    <row r="873" spans="1:14" ht="12.5" x14ac:dyDescent="0.25">
      <c r="A873" s="5" t="s">
        <v>1012</v>
      </c>
      <c r="B873" s="2">
        <v>4132348</v>
      </c>
      <c r="C873" s="2">
        <v>112</v>
      </c>
      <c r="D873" s="2">
        <v>4</v>
      </c>
      <c r="E873" s="3">
        <v>5</v>
      </c>
      <c r="F873" s="4">
        <f t="shared" si="0"/>
        <v>1</v>
      </c>
      <c r="G873" s="2">
        <v>635</v>
      </c>
      <c r="H873" s="6">
        <f t="shared" si="1"/>
        <v>2.6458333333333334E-5</v>
      </c>
      <c r="I873" s="6">
        <f t="shared" si="2"/>
        <v>26.458333333333332</v>
      </c>
      <c r="J873" s="6">
        <f t="shared" si="3"/>
        <v>6.614583333333333</v>
      </c>
      <c r="N873" s="7"/>
    </row>
    <row r="874" spans="1:14" ht="12.5" x14ac:dyDescent="0.25">
      <c r="A874" s="5" t="s">
        <v>1012</v>
      </c>
      <c r="B874" s="2">
        <v>4191216</v>
      </c>
      <c r="C874" s="2">
        <v>224</v>
      </c>
      <c r="D874" s="2">
        <v>12</v>
      </c>
      <c r="E874" s="3">
        <v>5</v>
      </c>
      <c r="F874" s="4">
        <f t="shared" si="0"/>
        <v>1</v>
      </c>
      <c r="G874" s="2">
        <v>1254</v>
      </c>
      <c r="H874" s="6">
        <f t="shared" si="1"/>
        <v>5.2250000000000003E-5</v>
      </c>
      <c r="I874" s="6">
        <f t="shared" si="2"/>
        <v>52.250000000000007</v>
      </c>
      <c r="J874" s="6">
        <f t="shared" si="3"/>
        <v>4.354166666666667</v>
      </c>
      <c r="N874" s="7"/>
    </row>
    <row r="875" spans="1:14" ht="12.5" x14ac:dyDescent="0.25">
      <c r="A875" s="5" t="s">
        <v>1013</v>
      </c>
      <c r="B875" s="2">
        <v>4132352</v>
      </c>
      <c r="C875" s="2">
        <v>80</v>
      </c>
      <c r="D875" s="2">
        <v>104</v>
      </c>
      <c r="E875" s="3">
        <v>5</v>
      </c>
      <c r="F875" s="4">
        <f t="shared" si="0"/>
        <v>1</v>
      </c>
      <c r="G875" s="2">
        <v>55193</v>
      </c>
      <c r="H875" s="6">
        <f t="shared" si="1"/>
        <v>2.2997083333333333E-3</v>
      </c>
      <c r="I875" s="6">
        <f t="shared" si="2"/>
        <v>2299.708333333333</v>
      </c>
      <c r="J875" s="6">
        <f t="shared" si="3"/>
        <v>22.112580128205124</v>
      </c>
      <c r="N875" s="7"/>
    </row>
    <row r="876" spans="1:14" ht="12.5" x14ac:dyDescent="0.25">
      <c r="A876" s="5" t="s">
        <v>1014</v>
      </c>
      <c r="B876" s="2">
        <v>4191228</v>
      </c>
      <c r="C876" s="2">
        <v>150</v>
      </c>
      <c r="D876" s="2">
        <v>4</v>
      </c>
      <c r="E876" s="3">
        <v>5</v>
      </c>
      <c r="F876" s="4">
        <f t="shared" si="0"/>
        <v>1</v>
      </c>
      <c r="G876" s="2">
        <v>1477</v>
      </c>
      <c r="H876" s="6">
        <f t="shared" si="1"/>
        <v>6.1541666666666667E-5</v>
      </c>
      <c r="I876" s="6">
        <f t="shared" si="2"/>
        <v>61.541666666666671</v>
      </c>
      <c r="J876" s="6">
        <f t="shared" si="3"/>
        <v>15.385416666666668</v>
      </c>
      <c r="N876" s="7"/>
    </row>
    <row r="877" spans="1:14" ht="12.5" x14ac:dyDescent="0.25">
      <c r="A877" s="5" t="s">
        <v>1014</v>
      </c>
      <c r="B877" s="2">
        <v>4191200</v>
      </c>
      <c r="C877" s="2">
        <v>225</v>
      </c>
      <c r="D877" s="2">
        <v>12</v>
      </c>
      <c r="E877" s="3">
        <v>5</v>
      </c>
      <c r="F877" s="4">
        <f t="shared" si="0"/>
        <v>1</v>
      </c>
      <c r="G877" s="2">
        <v>1237</v>
      </c>
      <c r="H877" s="6">
        <f t="shared" si="1"/>
        <v>5.1541666666666668E-5</v>
      </c>
      <c r="I877" s="6">
        <f t="shared" si="2"/>
        <v>51.541666666666664</v>
      </c>
      <c r="J877" s="6">
        <f t="shared" si="3"/>
        <v>4.2951388888888884</v>
      </c>
      <c r="N877" s="7"/>
    </row>
    <row r="878" spans="1:14" ht="12.5" x14ac:dyDescent="0.25">
      <c r="A878" s="5" t="s">
        <v>1015</v>
      </c>
      <c r="B878" s="2">
        <v>4132456</v>
      </c>
      <c r="C878" s="2">
        <v>80</v>
      </c>
      <c r="D878" s="2">
        <v>104</v>
      </c>
      <c r="E878" s="3">
        <v>5</v>
      </c>
      <c r="F878" s="4">
        <f t="shared" si="0"/>
        <v>1</v>
      </c>
      <c r="G878" s="2">
        <v>1248</v>
      </c>
      <c r="H878" s="6">
        <f t="shared" si="1"/>
        <v>5.1999999999999997E-5</v>
      </c>
      <c r="I878" s="6">
        <f t="shared" si="2"/>
        <v>52</v>
      </c>
      <c r="J878" s="6">
        <f t="shared" si="3"/>
        <v>0.5</v>
      </c>
      <c r="N878" s="7"/>
    </row>
    <row r="879" spans="1:14" ht="12.5" x14ac:dyDescent="0.25">
      <c r="A879" s="5" t="s">
        <v>1016</v>
      </c>
      <c r="B879" s="2">
        <v>4191212</v>
      </c>
      <c r="C879" s="2">
        <v>150</v>
      </c>
      <c r="D879" s="2">
        <v>4</v>
      </c>
      <c r="E879" s="3">
        <v>5</v>
      </c>
      <c r="F879" s="4">
        <f t="shared" si="0"/>
        <v>1</v>
      </c>
      <c r="G879" s="2">
        <v>1476</v>
      </c>
      <c r="H879" s="6">
        <f t="shared" si="1"/>
        <v>6.1500000000000004E-5</v>
      </c>
      <c r="I879" s="6">
        <f t="shared" si="2"/>
        <v>61.500000000000007</v>
      </c>
      <c r="J879" s="6">
        <f t="shared" si="3"/>
        <v>15.375000000000002</v>
      </c>
      <c r="N879" s="7"/>
    </row>
    <row r="880" spans="1:14" ht="12.5" x14ac:dyDescent="0.25">
      <c r="A880" s="5" t="s">
        <v>1017</v>
      </c>
      <c r="B880" s="2">
        <v>4191184</v>
      </c>
      <c r="C880" s="2">
        <v>0</v>
      </c>
      <c r="D880" s="2">
        <v>12</v>
      </c>
      <c r="E880" s="3">
        <v>10</v>
      </c>
      <c r="F880" s="4">
        <f t="shared" si="0"/>
        <v>2</v>
      </c>
      <c r="G880" s="2">
        <v>1243</v>
      </c>
      <c r="H880" s="6">
        <f t="shared" si="1"/>
        <v>5.1791666666666667E-5</v>
      </c>
      <c r="I880" s="6">
        <f t="shared" si="2"/>
        <v>51.791666666666664</v>
      </c>
      <c r="J880" s="6">
        <f t="shared" si="3"/>
        <v>4.3159722222222223</v>
      </c>
      <c r="N880" s="7"/>
    </row>
    <row r="881" spans="1:14" ht="12.5" x14ac:dyDescent="0.25">
      <c r="A881" s="5" t="s">
        <v>1017</v>
      </c>
      <c r="B881" s="2">
        <v>4132560</v>
      </c>
      <c r="C881" s="2">
        <v>3</v>
      </c>
      <c r="D881" s="2">
        <v>44</v>
      </c>
      <c r="E881" s="3">
        <v>10</v>
      </c>
      <c r="F881" s="4">
        <f t="shared" si="0"/>
        <v>2</v>
      </c>
      <c r="G881" s="2">
        <v>830</v>
      </c>
      <c r="H881" s="6">
        <f t="shared" si="1"/>
        <v>3.4583333333333331E-5</v>
      </c>
      <c r="I881" s="6">
        <f t="shared" si="2"/>
        <v>34.583333333333336</v>
      </c>
      <c r="J881" s="6">
        <f t="shared" si="3"/>
        <v>0.78598484848484851</v>
      </c>
      <c r="N881" s="7"/>
    </row>
    <row r="882" spans="1:14" ht="12.5" x14ac:dyDescent="0.25">
      <c r="A882" s="5" t="s">
        <v>1018</v>
      </c>
      <c r="B882" s="2">
        <v>4191196</v>
      </c>
      <c r="C882" s="2">
        <v>150</v>
      </c>
      <c r="D882" s="2">
        <v>4</v>
      </c>
      <c r="E882" s="3">
        <v>5</v>
      </c>
      <c r="F882" s="4">
        <f t="shared" si="0"/>
        <v>1</v>
      </c>
      <c r="G882" s="2">
        <v>670</v>
      </c>
      <c r="H882" s="6">
        <f t="shared" si="1"/>
        <v>2.7916666666666666E-5</v>
      </c>
      <c r="I882" s="6">
        <f t="shared" si="2"/>
        <v>27.916666666666664</v>
      </c>
      <c r="J882" s="6">
        <f t="shared" si="3"/>
        <v>6.9791666666666661</v>
      </c>
      <c r="N882" s="7"/>
    </row>
    <row r="883" spans="1:14" ht="12.5" x14ac:dyDescent="0.25">
      <c r="A883" s="5" t="s">
        <v>1019</v>
      </c>
      <c r="B883" s="2">
        <v>4191168</v>
      </c>
      <c r="C883" s="2">
        <v>1</v>
      </c>
      <c r="D883" s="2">
        <v>12</v>
      </c>
      <c r="E883" s="3">
        <v>5</v>
      </c>
      <c r="F883" s="4">
        <f t="shared" si="0"/>
        <v>1</v>
      </c>
      <c r="G883" s="2">
        <v>1220</v>
      </c>
      <c r="H883" s="6">
        <f t="shared" si="1"/>
        <v>5.0833333333333333E-5</v>
      </c>
      <c r="I883" s="6">
        <f t="shared" si="2"/>
        <v>50.833333333333336</v>
      </c>
      <c r="J883" s="6">
        <f t="shared" si="3"/>
        <v>4.2361111111111116</v>
      </c>
      <c r="N883" s="7"/>
    </row>
    <row r="884" spans="1:14" ht="12.5" x14ac:dyDescent="0.25">
      <c r="A884" s="5" t="s">
        <v>1019</v>
      </c>
      <c r="B884" s="2">
        <v>4191152</v>
      </c>
      <c r="C884" s="2">
        <v>2</v>
      </c>
      <c r="D884" s="2">
        <v>12</v>
      </c>
      <c r="E884" s="3">
        <v>5</v>
      </c>
      <c r="F884" s="4">
        <f t="shared" si="0"/>
        <v>1</v>
      </c>
      <c r="G884" s="2">
        <v>1251</v>
      </c>
      <c r="H884" s="6">
        <f t="shared" si="1"/>
        <v>5.2125E-5</v>
      </c>
      <c r="I884" s="6">
        <f t="shared" si="2"/>
        <v>52.125</v>
      </c>
      <c r="J884" s="6">
        <f t="shared" si="3"/>
        <v>4.34375</v>
      </c>
      <c r="N884" s="7"/>
    </row>
    <row r="885" spans="1:14" ht="12.5" x14ac:dyDescent="0.25">
      <c r="A885" s="5" t="s">
        <v>1020</v>
      </c>
      <c r="B885" s="2">
        <v>4191164</v>
      </c>
      <c r="C885" s="2">
        <v>150</v>
      </c>
      <c r="D885" s="2">
        <v>4</v>
      </c>
      <c r="E885" s="3">
        <v>5</v>
      </c>
      <c r="F885" s="4">
        <f t="shared" si="0"/>
        <v>1</v>
      </c>
      <c r="G885" s="2">
        <v>1325</v>
      </c>
      <c r="H885" s="6">
        <f t="shared" si="1"/>
        <v>5.5208333333333331E-5</v>
      </c>
      <c r="I885" s="6">
        <f t="shared" si="2"/>
        <v>55.208333333333329</v>
      </c>
      <c r="J885" s="6">
        <f t="shared" si="3"/>
        <v>13.802083333333332</v>
      </c>
      <c r="N885" s="7"/>
    </row>
    <row r="886" spans="1:14" ht="12.5" x14ac:dyDescent="0.25">
      <c r="A886" s="5" t="s">
        <v>1021</v>
      </c>
      <c r="B886" s="2">
        <v>4191136</v>
      </c>
      <c r="C886" s="2">
        <v>3</v>
      </c>
      <c r="D886" s="2">
        <v>12</v>
      </c>
      <c r="E886" s="3">
        <v>5</v>
      </c>
      <c r="F886" s="4">
        <f t="shared" si="0"/>
        <v>1</v>
      </c>
      <c r="G886" s="2">
        <v>1244</v>
      </c>
      <c r="H886" s="6">
        <f t="shared" si="1"/>
        <v>5.1833333333333331E-5</v>
      </c>
      <c r="I886" s="6">
        <f t="shared" si="2"/>
        <v>51.833333333333329</v>
      </c>
      <c r="J886" s="6">
        <f t="shared" si="3"/>
        <v>4.3194444444444438</v>
      </c>
      <c r="N886" s="7"/>
    </row>
    <row r="887" spans="1:14" ht="12.5" x14ac:dyDescent="0.25">
      <c r="A887" s="5" t="s">
        <v>1021</v>
      </c>
      <c r="B887" s="2">
        <v>4132692</v>
      </c>
      <c r="C887" s="2">
        <v>34</v>
      </c>
      <c r="D887" s="2">
        <v>44</v>
      </c>
      <c r="E887" s="3">
        <v>5</v>
      </c>
      <c r="F887" s="4">
        <f t="shared" si="0"/>
        <v>1</v>
      </c>
      <c r="G887" s="2">
        <v>1670</v>
      </c>
      <c r="H887" s="6">
        <f t="shared" si="1"/>
        <v>6.9583333333333335E-5</v>
      </c>
      <c r="I887" s="6">
        <f t="shared" si="2"/>
        <v>69.583333333333329</v>
      </c>
      <c r="J887" s="6">
        <f t="shared" si="3"/>
        <v>1.5814393939393938</v>
      </c>
      <c r="N887" s="7"/>
    </row>
    <row r="888" spans="1:14" ht="12.5" x14ac:dyDescent="0.25">
      <c r="A888" s="5" t="s">
        <v>1022</v>
      </c>
      <c r="B888" s="2">
        <v>4191148</v>
      </c>
      <c r="C888" s="2">
        <v>150</v>
      </c>
      <c r="D888" s="2">
        <v>4</v>
      </c>
      <c r="E888" s="3">
        <v>5</v>
      </c>
      <c r="F888" s="4">
        <f t="shared" si="0"/>
        <v>1</v>
      </c>
      <c r="G888" s="2">
        <v>1352</v>
      </c>
      <c r="H888" s="6">
        <f t="shared" si="1"/>
        <v>5.6333333333333332E-5</v>
      </c>
      <c r="I888" s="6">
        <f t="shared" si="2"/>
        <v>56.333333333333336</v>
      </c>
      <c r="J888" s="6">
        <f t="shared" si="3"/>
        <v>14.083333333333334</v>
      </c>
      <c r="N888" s="7"/>
    </row>
    <row r="889" spans="1:14" ht="12.5" x14ac:dyDescent="0.25">
      <c r="A889" s="5" t="s">
        <v>1023</v>
      </c>
      <c r="B889" s="2">
        <v>4191120</v>
      </c>
      <c r="C889" s="2">
        <v>4</v>
      </c>
      <c r="D889" s="2">
        <v>12</v>
      </c>
      <c r="E889" s="3">
        <v>5</v>
      </c>
      <c r="F889" s="4">
        <f t="shared" si="0"/>
        <v>1</v>
      </c>
      <c r="G889" s="2">
        <v>1224</v>
      </c>
      <c r="H889" s="6">
        <f t="shared" si="1"/>
        <v>5.1E-5</v>
      </c>
      <c r="I889" s="6">
        <f t="shared" si="2"/>
        <v>51</v>
      </c>
      <c r="J889" s="6">
        <f t="shared" si="3"/>
        <v>4.25</v>
      </c>
      <c r="N889" s="7"/>
    </row>
    <row r="890" spans="1:14" ht="12.5" x14ac:dyDescent="0.25">
      <c r="A890" s="5" t="s">
        <v>1024</v>
      </c>
      <c r="B890" s="2">
        <v>4132736</v>
      </c>
      <c r="C890" s="2">
        <v>0</v>
      </c>
      <c r="D890" s="2">
        <v>44</v>
      </c>
      <c r="E890" s="3">
        <v>5</v>
      </c>
      <c r="F890" s="4">
        <f t="shared" si="0"/>
        <v>1</v>
      </c>
      <c r="G890" s="2">
        <v>1259</v>
      </c>
      <c r="H890" s="6">
        <f t="shared" si="1"/>
        <v>5.2458333333333332E-5</v>
      </c>
      <c r="I890" s="6">
        <f t="shared" si="2"/>
        <v>52.458333333333329</v>
      </c>
      <c r="J890" s="6">
        <f t="shared" si="3"/>
        <v>1.1922348484848484</v>
      </c>
      <c r="N890" s="7"/>
    </row>
    <row r="891" spans="1:14" ht="12.5" x14ac:dyDescent="0.25">
      <c r="A891" s="5" t="s">
        <v>1025</v>
      </c>
      <c r="B891" s="2">
        <v>4191132</v>
      </c>
      <c r="C891" s="2">
        <v>150</v>
      </c>
      <c r="D891" s="2">
        <v>4</v>
      </c>
      <c r="E891" s="3">
        <v>10</v>
      </c>
      <c r="F891" s="4">
        <f t="shared" si="0"/>
        <v>2</v>
      </c>
      <c r="G891" s="2">
        <v>1333</v>
      </c>
      <c r="H891" s="6">
        <f t="shared" si="1"/>
        <v>5.5541666666666664E-5</v>
      </c>
      <c r="I891" s="6">
        <f t="shared" si="2"/>
        <v>55.541666666666664</v>
      </c>
      <c r="J891" s="6">
        <f t="shared" si="3"/>
        <v>13.885416666666666</v>
      </c>
      <c r="N891" s="7"/>
    </row>
    <row r="892" spans="1:14" ht="12.5" x14ac:dyDescent="0.25">
      <c r="A892" s="5" t="s">
        <v>1026</v>
      </c>
      <c r="B892" s="2">
        <v>4132780</v>
      </c>
      <c r="C892" s="2">
        <v>0</v>
      </c>
      <c r="D892" s="2">
        <v>44</v>
      </c>
      <c r="E892" s="3">
        <v>5</v>
      </c>
      <c r="F892" s="4">
        <f t="shared" si="0"/>
        <v>1</v>
      </c>
      <c r="G892" s="2">
        <v>639</v>
      </c>
      <c r="H892" s="6">
        <f t="shared" si="1"/>
        <v>2.6625E-5</v>
      </c>
      <c r="I892" s="6">
        <f t="shared" si="2"/>
        <v>26.625</v>
      </c>
      <c r="J892" s="6">
        <f t="shared" si="3"/>
        <v>0.60511363636363635</v>
      </c>
      <c r="N892" s="7"/>
    </row>
    <row r="893" spans="1:14" ht="12.5" x14ac:dyDescent="0.25">
      <c r="A893" s="5" t="s">
        <v>1026</v>
      </c>
      <c r="B893" s="2">
        <v>4191116</v>
      </c>
      <c r="C893" s="2">
        <v>150</v>
      </c>
      <c r="D893" s="2">
        <v>4</v>
      </c>
      <c r="E893" s="3">
        <v>10</v>
      </c>
      <c r="F893" s="4">
        <f t="shared" si="0"/>
        <v>2</v>
      </c>
      <c r="G893" s="2">
        <v>1306</v>
      </c>
      <c r="H893" s="6">
        <f t="shared" si="1"/>
        <v>5.4416666666666663E-5</v>
      </c>
      <c r="I893" s="6">
        <f t="shared" si="2"/>
        <v>54.416666666666664</v>
      </c>
      <c r="J893" s="6">
        <f t="shared" si="3"/>
        <v>13.604166666666666</v>
      </c>
      <c r="N893" s="7"/>
    </row>
    <row r="894" spans="1:14" ht="12.5" x14ac:dyDescent="0.25">
      <c r="A894" s="5" t="s">
        <v>1027</v>
      </c>
      <c r="B894" s="2">
        <v>4132824</v>
      </c>
      <c r="C894" s="2">
        <v>0</v>
      </c>
      <c r="D894" s="2">
        <v>44</v>
      </c>
      <c r="E894" s="3">
        <v>5</v>
      </c>
      <c r="F894" s="4">
        <f t="shared" si="0"/>
        <v>1</v>
      </c>
      <c r="G894" s="2">
        <v>623</v>
      </c>
      <c r="H894" s="6">
        <f t="shared" si="1"/>
        <v>2.5958333333333332E-5</v>
      </c>
      <c r="I894" s="6">
        <f t="shared" si="2"/>
        <v>25.958333333333332</v>
      </c>
      <c r="J894" s="6">
        <f t="shared" si="3"/>
        <v>0.58996212121212122</v>
      </c>
      <c r="N894" s="7"/>
    </row>
    <row r="895" spans="1:14" ht="12.5" x14ac:dyDescent="0.25">
      <c r="A895" s="5" t="s">
        <v>1028</v>
      </c>
      <c r="B895" s="2">
        <v>4191072</v>
      </c>
      <c r="C895" s="2">
        <v>7</v>
      </c>
      <c r="D895" s="2">
        <v>12</v>
      </c>
      <c r="E895" s="3">
        <v>5</v>
      </c>
      <c r="F895" s="4">
        <f t="shared" si="0"/>
        <v>1</v>
      </c>
      <c r="G895" s="2">
        <v>1242</v>
      </c>
      <c r="H895" s="6">
        <f t="shared" si="1"/>
        <v>5.1749999999999997E-5</v>
      </c>
      <c r="I895" s="6">
        <f t="shared" si="2"/>
        <v>51.75</v>
      </c>
      <c r="J895" s="6">
        <f t="shared" si="3"/>
        <v>4.3125</v>
      </c>
      <c r="N895" s="7"/>
    </row>
    <row r="896" spans="1:14" ht="12.5" x14ac:dyDescent="0.25">
      <c r="A896" s="5" t="s">
        <v>1028</v>
      </c>
      <c r="B896" s="2">
        <v>4132868</v>
      </c>
      <c r="C896" s="2">
        <v>0</v>
      </c>
      <c r="D896" s="2">
        <v>44</v>
      </c>
      <c r="E896" s="3">
        <v>5</v>
      </c>
      <c r="F896" s="4">
        <f t="shared" si="0"/>
        <v>1</v>
      </c>
      <c r="G896" s="2">
        <v>1233</v>
      </c>
      <c r="H896" s="6">
        <f t="shared" si="1"/>
        <v>5.1375000000000002E-5</v>
      </c>
      <c r="I896" s="6">
        <f t="shared" si="2"/>
        <v>51.375000000000007</v>
      </c>
      <c r="J896" s="6">
        <f t="shared" si="3"/>
        <v>1.1676136363636365</v>
      </c>
      <c r="N896" s="7"/>
    </row>
    <row r="897" spans="1:14" ht="12.5" x14ac:dyDescent="0.25">
      <c r="A897" s="5" t="s">
        <v>1029</v>
      </c>
      <c r="B897" s="2">
        <v>4191084</v>
      </c>
      <c r="C897" s="2">
        <v>150</v>
      </c>
      <c r="D897" s="2">
        <v>4</v>
      </c>
      <c r="E897" s="3">
        <v>5</v>
      </c>
      <c r="F897" s="4">
        <f t="shared" si="0"/>
        <v>1</v>
      </c>
      <c r="G897" s="2">
        <v>1340</v>
      </c>
      <c r="H897" s="6">
        <f t="shared" si="1"/>
        <v>5.5833333333333333E-5</v>
      </c>
      <c r="I897" s="6">
        <f t="shared" si="2"/>
        <v>55.833333333333329</v>
      </c>
      <c r="J897" s="6">
        <f t="shared" si="3"/>
        <v>13.958333333333332</v>
      </c>
      <c r="N897" s="7"/>
    </row>
    <row r="898" spans="1:14" ht="12.5" x14ac:dyDescent="0.25">
      <c r="A898" s="5" t="s">
        <v>1030</v>
      </c>
      <c r="B898" s="2">
        <v>4191056</v>
      </c>
      <c r="C898" s="2">
        <v>8</v>
      </c>
      <c r="D898" s="2">
        <v>12</v>
      </c>
      <c r="E898" s="3">
        <v>5</v>
      </c>
      <c r="F898" s="4">
        <f t="shared" si="0"/>
        <v>1</v>
      </c>
      <c r="G898" s="2">
        <v>1261</v>
      </c>
      <c r="H898" s="6">
        <f t="shared" si="1"/>
        <v>5.2541666666666665E-5</v>
      </c>
      <c r="I898" s="6">
        <f t="shared" si="2"/>
        <v>52.541666666666664</v>
      </c>
      <c r="J898" s="6">
        <f t="shared" si="3"/>
        <v>4.3784722222222223</v>
      </c>
      <c r="N898" s="7"/>
    </row>
    <row r="899" spans="1:14" ht="12.5" x14ac:dyDescent="0.25">
      <c r="A899" s="5" t="s">
        <v>1031</v>
      </c>
      <c r="B899" s="2">
        <v>4132912</v>
      </c>
      <c r="C899" s="2">
        <v>0</v>
      </c>
      <c r="D899" s="2">
        <v>44</v>
      </c>
      <c r="E899" s="3">
        <v>5</v>
      </c>
      <c r="F899" s="4">
        <f t="shared" si="0"/>
        <v>1</v>
      </c>
      <c r="G899" s="2">
        <v>1254</v>
      </c>
      <c r="H899" s="6">
        <f t="shared" si="1"/>
        <v>5.2250000000000003E-5</v>
      </c>
      <c r="I899" s="6">
        <f t="shared" si="2"/>
        <v>52.250000000000007</v>
      </c>
      <c r="J899" s="6">
        <f t="shared" si="3"/>
        <v>1.1875000000000002</v>
      </c>
      <c r="N899" s="7"/>
    </row>
    <row r="900" spans="1:14" ht="12.5" x14ac:dyDescent="0.25">
      <c r="A900" s="5" t="s">
        <v>1032</v>
      </c>
      <c r="B900" s="2">
        <v>4191068</v>
      </c>
      <c r="C900" s="2">
        <v>150</v>
      </c>
      <c r="D900" s="2">
        <v>4</v>
      </c>
      <c r="E900" s="3">
        <v>5</v>
      </c>
      <c r="F900" s="4">
        <f t="shared" si="0"/>
        <v>1</v>
      </c>
      <c r="G900" s="2">
        <v>1321</v>
      </c>
      <c r="H900" s="6">
        <f t="shared" si="1"/>
        <v>5.5041666666666665E-5</v>
      </c>
      <c r="I900" s="6">
        <f t="shared" si="2"/>
        <v>55.041666666666664</v>
      </c>
      <c r="J900" s="6">
        <f t="shared" si="3"/>
        <v>13.760416666666666</v>
      </c>
      <c r="N900" s="7"/>
    </row>
    <row r="901" spans="1:14" ht="12.5" x14ac:dyDescent="0.25">
      <c r="A901" s="5" t="s">
        <v>1033</v>
      </c>
      <c r="B901" s="2">
        <v>4191040</v>
      </c>
      <c r="C901" s="2">
        <v>9</v>
      </c>
      <c r="D901" s="2">
        <v>12</v>
      </c>
      <c r="E901" s="3">
        <v>5</v>
      </c>
      <c r="F901" s="4">
        <f t="shared" si="0"/>
        <v>1</v>
      </c>
      <c r="G901" s="2">
        <v>3329</v>
      </c>
      <c r="H901" s="6">
        <f t="shared" si="1"/>
        <v>1.3870833333333332E-4</v>
      </c>
      <c r="I901" s="6">
        <f t="shared" si="2"/>
        <v>138.70833333333331</v>
      </c>
      <c r="J901" s="6">
        <f t="shared" si="3"/>
        <v>11.559027777777777</v>
      </c>
      <c r="N901" s="7"/>
    </row>
    <row r="902" spans="1:14" ht="12.5" x14ac:dyDescent="0.25">
      <c r="A902" s="5" t="s">
        <v>1034</v>
      </c>
      <c r="B902" s="2">
        <v>4132956</v>
      </c>
      <c r="C902" s="2">
        <v>0</v>
      </c>
      <c r="D902" s="2">
        <v>44</v>
      </c>
      <c r="E902" s="3">
        <v>5</v>
      </c>
      <c r="F902" s="4">
        <f t="shared" si="0"/>
        <v>1</v>
      </c>
      <c r="G902" s="2">
        <v>1256</v>
      </c>
      <c r="H902" s="6">
        <f t="shared" si="1"/>
        <v>5.2333333333333336E-5</v>
      </c>
      <c r="I902" s="6">
        <f t="shared" si="2"/>
        <v>52.333333333333336</v>
      </c>
      <c r="J902" s="6">
        <f t="shared" si="3"/>
        <v>1.1893939393939394</v>
      </c>
      <c r="N902" s="7"/>
    </row>
    <row r="903" spans="1:14" ht="12.5" x14ac:dyDescent="0.25">
      <c r="A903" s="5" t="s">
        <v>1035</v>
      </c>
      <c r="B903" s="2">
        <v>4191052</v>
      </c>
      <c r="C903" s="2">
        <v>150</v>
      </c>
      <c r="D903" s="2">
        <v>4</v>
      </c>
      <c r="E903" s="3">
        <v>5</v>
      </c>
      <c r="F903" s="4">
        <f t="shared" si="0"/>
        <v>1</v>
      </c>
      <c r="G903" s="2">
        <v>1314</v>
      </c>
      <c r="H903" s="6">
        <f t="shared" si="1"/>
        <v>5.4750000000000003E-5</v>
      </c>
      <c r="I903" s="6">
        <f t="shared" si="2"/>
        <v>54.75</v>
      </c>
      <c r="J903" s="6">
        <f t="shared" si="3"/>
        <v>13.6875</v>
      </c>
      <c r="N903" s="7"/>
    </row>
    <row r="904" spans="1:14" ht="12.5" x14ac:dyDescent="0.25">
      <c r="A904" s="5" t="s">
        <v>1036</v>
      </c>
      <c r="B904" s="2">
        <v>4191024</v>
      </c>
      <c r="C904" s="2">
        <v>10</v>
      </c>
      <c r="D904" s="2">
        <v>12</v>
      </c>
      <c r="E904" s="3">
        <v>5</v>
      </c>
      <c r="F904" s="4">
        <f t="shared" si="0"/>
        <v>1</v>
      </c>
      <c r="G904" s="2">
        <v>1233</v>
      </c>
      <c r="H904" s="6">
        <f t="shared" si="1"/>
        <v>5.1375000000000002E-5</v>
      </c>
      <c r="I904" s="6">
        <f t="shared" si="2"/>
        <v>51.375000000000007</v>
      </c>
      <c r="J904" s="6">
        <f t="shared" si="3"/>
        <v>4.2812500000000009</v>
      </c>
      <c r="N904" s="7"/>
    </row>
    <row r="905" spans="1:14" ht="12.5" x14ac:dyDescent="0.25">
      <c r="A905" s="5" t="s">
        <v>1037</v>
      </c>
      <c r="B905" s="2">
        <v>4133000</v>
      </c>
      <c r="C905" s="2">
        <v>0</v>
      </c>
      <c r="D905" s="2">
        <v>44</v>
      </c>
      <c r="E905" s="3">
        <v>10</v>
      </c>
      <c r="F905" s="4">
        <f t="shared" si="0"/>
        <v>2</v>
      </c>
      <c r="G905" s="2">
        <v>1263</v>
      </c>
      <c r="H905" s="6">
        <f t="shared" si="1"/>
        <v>5.2624999999999998E-5</v>
      </c>
      <c r="I905" s="6">
        <f t="shared" si="2"/>
        <v>52.625</v>
      </c>
      <c r="J905" s="6">
        <f t="shared" si="3"/>
        <v>1.1960227272727273</v>
      </c>
      <c r="N905" s="7"/>
    </row>
    <row r="906" spans="1:14" ht="12.5" x14ac:dyDescent="0.25">
      <c r="A906" s="5" t="s">
        <v>1038</v>
      </c>
      <c r="B906" s="2">
        <v>4191020</v>
      </c>
      <c r="C906" s="2">
        <v>150</v>
      </c>
      <c r="D906" s="2">
        <v>4</v>
      </c>
      <c r="E906" s="3">
        <v>5</v>
      </c>
      <c r="F906" s="4">
        <f t="shared" si="0"/>
        <v>1</v>
      </c>
      <c r="G906" s="2">
        <v>28884</v>
      </c>
      <c r="H906" s="6">
        <f t="shared" si="1"/>
        <v>1.2034999999999999E-3</v>
      </c>
      <c r="I906" s="6">
        <f t="shared" si="2"/>
        <v>1203.5</v>
      </c>
      <c r="J906" s="6">
        <f t="shared" si="3"/>
        <v>300.875</v>
      </c>
      <c r="N906" s="7"/>
    </row>
    <row r="907" spans="1:14" ht="12.5" x14ac:dyDescent="0.25">
      <c r="A907" s="5" t="s">
        <v>1038</v>
      </c>
      <c r="B907" s="2">
        <v>4133088</v>
      </c>
      <c r="C907" s="2">
        <v>0</v>
      </c>
      <c r="D907" s="2">
        <v>44</v>
      </c>
      <c r="E907" s="3">
        <v>20</v>
      </c>
      <c r="F907" s="4">
        <f t="shared" si="0"/>
        <v>4</v>
      </c>
      <c r="G907" s="2">
        <v>1245</v>
      </c>
      <c r="H907" s="6">
        <f t="shared" si="1"/>
        <v>5.1875000000000001E-5</v>
      </c>
      <c r="I907" s="6">
        <f t="shared" si="2"/>
        <v>51.875</v>
      </c>
      <c r="J907" s="6">
        <f t="shared" si="3"/>
        <v>1.1789772727272727</v>
      </c>
      <c r="N907" s="7"/>
    </row>
    <row r="908" spans="1:14" ht="12.5" x14ac:dyDescent="0.25">
      <c r="A908" s="5" t="s">
        <v>1039</v>
      </c>
      <c r="B908" s="2">
        <v>4191004</v>
      </c>
      <c r="C908" s="2">
        <v>150</v>
      </c>
      <c r="D908" s="2">
        <v>4</v>
      </c>
      <c r="E908" s="3">
        <v>5</v>
      </c>
      <c r="F908" s="4">
        <f t="shared" si="0"/>
        <v>1</v>
      </c>
      <c r="G908" s="2">
        <v>14912</v>
      </c>
      <c r="H908" s="6">
        <f t="shared" si="1"/>
        <v>6.2133333333333333E-4</v>
      </c>
      <c r="I908" s="6">
        <f t="shared" si="2"/>
        <v>621.33333333333326</v>
      </c>
      <c r="J908" s="6">
        <f t="shared" si="3"/>
        <v>155.33333333333331</v>
      </c>
      <c r="N908" s="7"/>
    </row>
    <row r="909" spans="1:14" ht="12.5" x14ac:dyDescent="0.25">
      <c r="A909" s="5" t="s">
        <v>1040</v>
      </c>
      <c r="B909" s="2">
        <v>4190976</v>
      </c>
      <c r="C909" s="2">
        <v>13</v>
      </c>
      <c r="D909" s="2">
        <v>12</v>
      </c>
      <c r="E909" s="3">
        <v>10</v>
      </c>
      <c r="F909" s="4">
        <f t="shared" si="0"/>
        <v>2</v>
      </c>
      <c r="G909" s="2">
        <v>1253</v>
      </c>
      <c r="H909" s="6">
        <f t="shared" si="1"/>
        <v>5.2208333333333333E-5</v>
      </c>
      <c r="I909" s="6">
        <f t="shared" si="2"/>
        <v>52.208333333333336</v>
      </c>
      <c r="J909" s="6">
        <f t="shared" si="3"/>
        <v>4.3506944444444446</v>
      </c>
      <c r="N909" s="7"/>
    </row>
    <row r="910" spans="1:14" ht="12.5" x14ac:dyDescent="0.25">
      <c r="A910" s="5" t="s">
        <v>1041</v>
      </c>
      <c r="B910" s="2">
        <v>4133132</v>
      </c>
      <c r="C910" s="2">
        <v>0</v>
      </c>
      <c r="D910" s="2">
        <v>44</v>
      </c>
      <c r="E910" s="3">
        <v>5</v>
      </c>
      <c r="F910" s="4">
        <f t="shared" si="0"/>
        <v>1</v>
      </c>
      <c r="G910" s="2">
        <v>28972</v>
      </c>
      <c r="H910" s="6">
        <f t="shared" si="1"/>
        <v>1.2071666666666667E-3</v>
      </c>
      <c r="I910" s="6">
        <f t="shared" si="2"/>
        <v>1207.1666666666667</v>
      </c>
      <c r="J910" s="6">
        <f t="shared" si="3"/>
        <v>27.435606060606062</v>
      </c>
      <c r="N910" s="7"/>
    </row>
    <row r="911" spans="1:14" ht="12.5" x14ac:dyDescent="0.25">
      <c r="A911" s="5" t="s">
        <v>1042</v>
      </c>
      <c r="B911" s="2">
        <v>4190988</v>
      </c>
      <c r="C911" s="2">
        <v>150</v>
      </c>
      <c r="D911" s="2">
        <v>4</v>
      </c>
      <c r="E911" s="3">
        <v>5</v>
      </c>
      <c r="F911" s="4">
        <f t="shared" si="0"/>
        <v>1</v>
      </c>
      <c r="G911" s="2">
        <v>1324</v>
      </c>
      <c r="H911" s="6">
        <f t="shared" si="1"/>
        <v>5.5166666666666668E-5</v>
      </c>
      <c r="I911" s="6">
        <f t="shared" si="2"/>
        <v>55.166666666666671</v>
      </c>
      <c r="J911" s="6">
        <f t="shared" si="3"/>
        <v>13.791666666666668</v>
      </c>
      <c r="N911" s="7"/>
    </row>
    <row r="912" spans="1:14" ht="12.5" x14ac:dyDescent="0.25">
      <c r="A912" s="5" t="s">
        <v>1043</v>
      </c>
      <c r="B912" s="2">
        <v>4190960</v>
      </c>
      <c r="C912" s="2">
        <v>14</v>
      </c>
      <c r="D912" s="2">
        <v>12</v>
      </c>
      <c r="E912" s="3">
        <v>5</v>
      </c>
      <c r="F912" s="4">
        <f t="shared" si="0"/>
        <v>1</v>
      </c>
      <c r="G912" s="2">
        <v>1257</v>
      </c>
      <c r="H912" s="6">
        <f t="shared" si="1"/>
        <v>5.2374999999999999E-5</v>
      </c>
      <c r="I912" s="6">
        <f t="shared" si="2"/>
        <v>52.375</v>
      </c>
      <c r="J912" s="6">
        <f t="shared" si="3"/>
        <v>4.364583333333333</v>
      </c>
      <c r="N912" s="7"/>
    </row>
    <row r="913" spans="1:14" ht="12.5" x14ac:dyDescent="0.25">
      <c r="A913" s="5" t="s">
        <v>1044</v>
      </c>
      <c r="B913" s="2">
        <v>4133176</v>
      </c>
      <c r="C913" s="2">
        <v>0</v>
      </c>
      <c r="D913" s="2">
        <v>44</v>
      </c>
      <c r="E913" s="3">
        <v>10</v>
      </c>
      <c r="F913" s="4">
        <f t="shared" si="0"/>
        <v>2</v>
      </c>
      <c r="G913" s="2">
        <v>1262</v>
      </c>
      <c r="H913" s="6">
        <f t="shared" si="1"/>
        <v>5.2583333333333335E-5</v>
      </c>
      <c r="I913" s="6">
        <f t="shared" si="2"/>
        <v>52.583333333333336</v>
      </c>
      <c r="J913" s="6">
        <f t="shared" si="3"/>
        <v>1.1950757575757576</v>
      </c>
      <c r="N913" s="7"/>
    </row>
    <row r="914" spans="1:14" ht="12.5" x14ac:dyDescent="0.25">
      <c r="A914" s="5" t="s">
        <v>1045</v>
      </c>
      <c r="B914" s="2">
        <v>4190944</v>
      </c>
      <c r="C914" s="2">
        <v>15</v>
      </c>
      <c r="D914" s="2">
        <v>12</v>
      </c>
      <c r="E914" s="3">
        <v>5</v>
      </c>
      <c r="F914" s="4">
        <f t="shared" si="0"/>
        <v>1</v>
      </c>
      <c r="G914" s="2">
        <v>27872</v>
      </c>
      <c r="H914" s="6">
        <f t="shared" si="1"/>
        <v>1.1613333333333332E-3</v>
      </c>
      <c r="I914" s="6">
        <f t="shared" si="2"/>
        <v>1161.3333333333333</v>
      </c>
      <c r="J914" s="6">
        <f t="shared" si="3"/>
        <v>96.777777777777771</v>
      </c>
      <c r="N914" s="7"/>
    </row>
    <row r="915" spans="1:14" ht="12.5" x14ac:dyDescent="0.25">
      <c r="A915" s="5" t="s">
        <v>1046</v>
      </c>
      <c r="B915" s="2">
        <v>4133220</v>
      </c>
      <c r="C915" s="2">
        <v>0</v>
      </c>
      <c r="D915" s="2">
        <v>44</v>
      </c>
      <c r="E915" s="3">
        <v>5</v>
      </c>
      <c r="F915" s="4">
        <f t="shared" si="0"/>
        <v>1</v>
      </c>
      <c r="G915" s="2">
        <v>1236</v>
      </c>
      <c r="H915" s="6">
        <f t="shared" si="1"/>
        <v>5.1499999999999998E-5</v>
      </c>
      <c r="I915" s="6">
        <f t="shared" si="2"/>
        <v>51.5</v>
      </c>
      <c r="J915" s="6">
        <f t="shared" si="3"/>
        <v>1.1704545454545454</v>
      </c>
      <c r="N915" s="7"/>
    </row>
    <row r="916" spans="1:14" ht="12.5" x14ac:dyDescent="0.25">
      <c r="A916" s="5" t="s">
        <v>1047</v>
      </c>
      <c r="B916" s="2">
        <v>4190956</v>
      </c>
      <c r="C916" s="2">
        <v>150</v>
      </c>
      <c r="D916" s="2">
        <v>4</v>
      </c>
      <c r="E916" s="3">
        <v>5</v>
      </c>
      <c r="F916" s="4">
        <f t="shared" si="0"/>
        <v>1</v>
      </c>
      <c r="G916" s="2">
        <v>1339</v>
      </c>
      <c r="H916" s="6">
        <f t="shared" si="1"/>
        <v>5.579166666666667E-5</v>
      </c>
      <c r="I916" s="6">
        <f t="shared" si="2"/>
        <v>55.791666666666671</v>
      </c>
      <c r="J916" s="6">
        <f t="shared" si="3"/>
        <v>13.947916666666668</v>
      </c>
      <c r="N916" s="7"/>
    </row>
    <row r="917" spans="1:14" ht="12.5" x14ac:dyDescent="0.25">
      <c r="A917" s="5" t="s">
        <v>1048</v>
      </c>
      <c r="B917" s="2">
        <v>4190928</v>
      </c>
      <c r="C917" s="2">
        <v>16</v>
      </c>
      <c r="D917" s="2">
        <v>12</v>
      </c>
      <c r="E917" s="3">
        <v>5</v>
      </c>
      <c r="F917" s="4">
        <f t="shared" si="0"/>
        <v>1</v>
      </c>
      <c r="G917" s="2">
        <v>1246</v>
      </c>
      <c r="H917" s="6">
        <f t="shared" si="1"/>
        <v>5.1916666666666664E-5</v>
      </c>
      <c r="I917" s="6">
        <f t="shared" si="2"/>
        <v>51.916666666666664</v>
      </c>
      <c r="J917" s="6">
        <f t="shared" si="3"/>
        <v>4.3263888888888884</v>
      </c>
      <c r="N917" s="7"/>
    </row>
    <row r="918" spans="1:14" ht="12.5" x14ac:dyDescent="0.25">
      <c r="A918" s="5" t="s">
        <v>1049</v>
      </c>
      <c r="B918" s="2">
        <v>4190940</v>
      </c>
      <c r="C918" s="2">
        <v>150</v>
      </c>
      <c r="D918" s="2">
        <v>4</v>
      </c>
      <c r="E918" s="3">
        <v>5</v>
      </c>
      <c r="F918" s="4">
        <f t="shared" si="0"/>
        <v>1</v>
      </c>
      <c r="G918" s="2">
        <v>1325</v>
      </c>
      <c r="H918" s="6">
        <f t="shared" si="1"/>
        <v>5.5208333333333331E-5</v>
      </c>
      <c r="I918" s="6">
        <f t="shared" si="2"/>
        <v>55.208333333333329</v>
      </c>
      <c r="J918" s="6">
        <f t="shared" si="3"/>
        <v>13.802083333333332</v>
      </c>
      <c r="N918" s="7"/>
    </row>
    <row r="919" spans="1:14" ht="12.5" x14ac:dyDescent="0.25">
      <c r="A919" s="5" t="s">
        <v>1050</v>
      </c>
      <c r="B919" s="2">
        <v>4133308</v>
      </c>
      <c r="C919" s="2">
        <v>0</v>
      </c>
      <c r="D919" s="2">
        <v>44</v>
      </c>
      <c r="E919" s="3">
        <v>5</v>
      </c>
      <c r="F919" s="4">
        <f t="shared" si="0"/>
        <v>1</v>
      </c>
      <c r="G919" s="2">
        <v>1259</v>
      </c>
      <c r="H919" s="6">
        <f t="shared" si="1"/>
        <v>5.2458333333333332E-5</v>
      </c>
      <c r="I919" s="6">
        <f t="shared" si="2"/>
        <v>52.458333333333329</v>
      </c>
      <c r="J919" s="6">
        <f t="shared" si="3"/>
        <v>1.1922348484848484</v>
      </c>
      <c r="N919" s="7"/>
    </row>
    <row r="920" spans="1:14" ht="12.5" x14ac:dyDescent="0.25">
      <c r="A920" s="5" t="s">
        <v>1051</v>
      </c>
      <c r="B920" s="2">
        <v>4190896</v>
      </c>
      <c r="C920" s="2">
        <v>18</v>
      </c>
      <c r="D920" s="2">
        <v>12</v>
      </c>
      <c r="E920" s="3">
        <v>20</v>
      </c>
      <c r="F920" s="4">
        <f t="shared" si="0"/>
        <v>4</v>
      </c>
      <c r="G920" s="2">
        <v>1236</v>
      </c>
      <c r="H920" s="6">
        <f t="shared" si="1"/>
        <v>5.1499999999999998E-5</v>
      </c>
      <c r="I920" s="6">
        <f t="shared" si="2"/>
        <v>51.5</v>
      </c>
      <c r="J920" s="6">
        <f t="shared" si="3"/>
        <v>4.291666666666667</v>
      </c>
      <c r="N920" s="7"/>
    </row>
    <row r="921" spans="1:14" ht="12.5" x14ac:dyDescent="0.25">
      <c r="A921" s="5" t="s">
        <v>1052</v>
      </c>
      <c r="B921" s="2">
        <v>4190908</v>
      </c>
      <c r="C921" s="2">
        <v>150</v>
      </c>
      <c r="D921" s="2">
        <v>4</v>
      </c>
      <c r="E921" s="3">
        <v>5</v>
      </c>
      <c r="F921" s="4">
        <f t="shared" si="0"/>
        <v>1</v>
      </c>
      <c r="G921" s="2">
        <v>14346</v>
      </c>
      <c r="H921" s="6">
        <f t="shared" si="1"/>
        <v>5.9774999999999997E-4</v>
      </c>
      <c r="I921" s="6">
        <f t="shared" si="2"/>
        <v>597.75</v>
      </c>
      <c r="J921" s="6">
        <f t="shared" si="3"/>
        <v>149.4375</v>
      </c>
      <c r="N921" s="7"/>
    </row>
    <row r="922" spans="1:14" ht="12.5" x14ac:dyDescent="0.25">
      <c r="A922" s="5" t="s">
        <v>1053</v>
      </c>
      <c r="B922" s="2">
        <v>4190880</v>
      </c>
      <c r="C922" s="2">
        <v>19</v>
      </c>
      <c r="D922" s="2">
        <v>12</v>
      </c>
      <c r="E922" s="3">
        <v>5</v>
      </c>
      <c r="F922" s="4">
        <f t="shared" si="0"/>
        <v>1</v>
      </c>
      <c r="G922" s="2">
        <v>1250</v>
      </c>
      <c r="H922" s="6">
        <f t="shared" si="1"/>
        <v>5.2083333333333337E-5</v>
      </c>
      <c r="I922" s="6">
        <f t="shared" si="2"/>
        <v>52.083333333333336</v>
      </c>
      <c r="J922" s="6">
        <f t="shared" si="3"/>
        <v>4.3402777777777777</v>
      </c>
      <c r="N922" s="7"/>
    </row>
    <row r="923" spans="1:14" ht="12.5" x14ac:dyDescent="0.25">
      <c r="A923" s="5" t="s">
        <v>1054</v>
      </c>
      <c r="B923" s="2">
        <v>4190892</v>
      </c>
      <c r="C923" s="2">
        <v>150</v>
      </c>
      <c r="D923" s="2">
        <v>4</v>
      </c>
      <c r="E923" s="3">
        <v>5</v>
      </c>
      <c r="F923" s="4">
        <f t="shared" si="0"/>
        <v>1</v>
      </c>
      <c r="G923" s="2">
        <v>1307</v>
      </c>
      <c r="H923" s="6">
        <f t="shared" si="1"/>
        <v>5.4458333333333333E-5</v>
      </c>
      <c r="I923" s="6">
        <f t="shared" si="2"/>
        <v>54.458333333333329</v>
      </c>
      <c r="J923" s="6">
        <f t="shared" si="3"/>
        <v>13.614583333333332</v>
      </c>
      <c r="N923" s="7"/>
    </row>
    <row r="924" spans="1:14" ht="12.5" x14ac:dyDescent="0.25">
      <c r="A924" s="5" t="s">
        <v>1055</v>
      </c>
      <c r="B924" s="2">
        <v>4190864</v>
      </c>
      <c r="C924" s="2">
        <v>20</v>
      </c>
      <c r="D924" s="2">
        <v>12</v>
      </c>
      <c r="E924" s="3">
        <v>10</v>
      </c>
      <c r="F924" s="4">
        <f t="shared" si="0"/>
        <v>2</v>
      </c>
      <c r="G924" s="2">
        <v>1253</v>
      </c>
      <c r="H924" s="6">
        <f t="shared" si="1"/>
        <v>5.2208333333333333E-5</v>
      </c>
      <c r="I924" s="6">
        <f t="shared" si="2"/>
        <v>52.208333333333336</v>
      </c>
      <c r="J924" s="6">
        <f t="shared" si="3"/>
        <v>4.3506944444444446</v>
      </c>
      <c r="N924" s="7"/>
    </row>
    <row r="925" spans="1:14" ht="12.5" x14ac:dyDescent="0.25">
      <c r="A925" s="5" t="s">
        <v>1056</v>
      </c>
      <c r="B925" s="2">
        <v>4133440</v>
      </c>
      <c r="C925" s="2">
        <v>0</v>
      </c>
      <c r="D925" s="2">
        <v>44</v>
      </c>
      <c r="E925" s="3">
        <v>5</v>
      </c>
      <c r="F925" s="4">
        <f t="shared" si="0"/>
        <v>1</v>
      </c>
      <c r="G925" s="2">
        <v>29235</v>
      </c>
      <c r="H925" s="6">
        <f t="shared" si="1"/>
        <v>1.218125E-3</v>
      </c>
      <c r="I925" s="6">
        <f t="shared" si="2"/>
        <v>1218.1250000000002</v>
      </c>
      <c r="J925" s="6">
        <f t="shared" si="3"/>
        <v>27.684659090909097</v>
      </c>
      <c r="N925" s="7"/>
    </row>
    <row r="926" spans="1:14" ht="12.5" x14ac:dyDescent="0.25">
      <c r="A926" s="5" t="s">
        <v>1057</v>
      </c>
      <c r="B926" s="2">
        <v>4190876</v>
      </c>
      <c r="C926" s="2">
        <v>150</v>
      </c>
      <c r="D926" s="2">
        <v>4</v>
      </c>
      <c r="E926" s="3">
        <v>10</v>
      </c>
      <c r="F926" s="4">
        <f t="shared" si="0"/>
        <v>2</v>
      </c>
      <c r="G926" s="2">
        <v>1307</v>
      </c>
      <c r="H926" s="6">
        <f t="shared" si="1"/>
        <v>5.4458333333333333E-5</v>
      </c>
      <c r="I926" s="6">
        <f t="shared" si="2"/>
        <v>54.458333333333329</v>
      </c>
      <c r="J926" s="6">
        <f t="shared" si="3"/>
        <v>13.614583333333332</v>
      </c>
      <c r="N926" s="7"/>
    </row>
    <row r="927" spans="1:14" ht="12.5" x14ac:dyDescent="0.25">
      <c r="A927" s="5" t="s">
        <v>1058</v>
      </c>
      <c r="B927" s="2">
        <v>4190848</v>
      </c>
      <c r="C927" s="2">
        <v>21</v>
      </c>
      <c r="D927" s="2">
        <v>12</v>
      </c>
      <c r="E927" s="3">
        <v>5</v>
      </c>
      <c r="F927" s="4">
        <f t="shared" si="0"/>
        <v>1</v>
      </c>
      <c r="G927" s="2">
        <v>632</v>
      </c>
      <c r="H927" s="6">
        <f t="shared" si="1"/>
        <v>2.6333333333333334E-5</v>
      </c>
      <c r="I927" s="6">
        <f t="shared" si="2"/>
        <v>26.333333333333332</v>
      </c>
      <c r="J927" s="6">
        <f t="shared" si="3"/>
        <v>2.1944444444444442</v>
      </c>
      <c r="N927" s="7"/>
    </row>
    <row r="928" spans="1:14" ht="12.5" x14ac:dyDescent="0.25">
      <c r="A928" s="5" t="s">
        <v>1059</v>
      </c>
      <c r="B928" s="2">
        <v>4133484</v>
      </c>
      <c r="C928" s="2">
        <v>0</v>
      </c>
      <c r="D928" s="2">
        <v>44</v>
      </c>
      <c r="E928" s="3">
        <v>5</v>
      </c>
      <c r="F928" s="4">
        <f t="shared" si="0"/>
        <v>1</v>
      </c>
      <c r="G928" s="2">
        <v>1246</v>
      </c>
      <c r="H928" s="6">
        <f t="shared" si="1"/>
        <v>5.1916666666666664E-5</v>
      </c>
      <c r="I928" s="6">
        <f t="shared" si="2"/>
        <v>51.916666666666664</v>
      </c>
      <c r="J928" s="6">
        <f t="shared" si="3"/>
        <v>1.1799242424242424</v>
      </c>
      <c r="N928" s="7"/>
    </row>
    <row r="929" spans="1:14" ht="12.5" x14ac:dyDescent="0.25">
      <c r="A929" s="5" t="s">
        <v>1060</v>
      </c>
      <c r="B929" s="2">
        <v>4190860</v>
      </c>
      <c r="C929" s="2">
        <v>150</v>
      </c>
      <c r="D929" s="2">
        <v>4</v>
      </c>
      <c r="E929" s="3">
        <v>10</v>
      </c>
      <c r="F929" s="4">
        <f t="shared" si="0"/>
        <v>2</v>
      </c>
      <c r="G929" s="2">
        <v>1332</v>
      </c>
      <c r="H929" s="6">
        <f t="shared" si="1"/>
        <v>5.5500000000000001E-5</v>
      </c>
      <c r="I929" s="6">
        <f t="shared" si="2"/>
        <v>55.5</v>
      </c>
      <c r="J929" s="6">
        <f t="shared" si="3"/>
        <v>13.875</v>
      </c>
      <c r="N929" s="7"/>
    </row>
    <row r="930" spans="1:14" ht="12.5" x14ac:dyDescent="0.25">
      <c r="A930" s="5" t="s">
        <v>1061</v>
      </c>
      <c r="B930" s="2">
        <v>4133528</v>
      </c>
      <c r="C930" s="2">
        <v>0</v>
      </c>
      <c r="D930" s="2">
        <v>44</v>
      </c>
      <c r="E930" s="3">
        <v>5</v>
      </c>
      <c r="F930" s="4">
        <f t="shared" si="0"/>
        <v>1</v>
      </c>
      <c r="G930" s="2">
        <v>630</v>
      </c>
      <c r="H930" s="6">
        <f t="shared" si="1"/>
        <v>2.6250000000000001E-5</v>
      </c>
      <c r="I930" s="6">
        <f t="shared" si="2"/>
        <v>26.250000000000004</v>
      </c>
      <c r="J930" s="6">
        <f t="shared" si="3"/>
        <v>0.59659090909090917</v>
      </c>
      <c r="N930" s="7"/>
    </row>
    <row r="931" spans="1:14" ht="12.5" x14ac:dyDescent="0.25">
      <c r="A931" s="5" t="s">
        <v>1062</v>
      </c>
      <c r="B931" s="2">
        <v>4190816</v>
      </c>
      <c r="C931" s="2">
        <v>23</v>
      </c>
      <c r="D931" s="2">
        <v>12</v>
      </c>
      <c r="E931" s="3">
        <v>5</v>
      </c>
      <c r="F931" s="4">
        <f t="shared" si="0"/>
        <v>1</v>
      </c>
      <c r="G931" s="2">
        <v>1230</v>
      </c>
      <c r="H931" s="6">
        <f t="shared" si="1"/>
        <v>5.1249999999999999E-5</v>
      </c>
      <c r="I931" s="6">
        <f t="shared" si="2"/>
        <v>51.25</v>
      </c>
      <c r="J931" s="6">
        <f t="shared" si="3"/>
        <v>4.270833333333333</v>
      </c>
      <c r="N931" s="7"/>
    </row>
    <row r="932" spans="1:14" ht="12.5" x14ac:dyDescent="0.25">
      <c r="A932" s="5" t="s">
        <v>1063</v>
      </c>
      <c r="B932" s="2">
        <v>4190828</v>
      </c>
      <c r="C932" s="2">
        <v>150</v>
      </c>
      <c r="D932" s="2">
        <v>4</v>
      </c>
      <c r="E932" s="3">
        <v>5</v>
      </c>
      <c r="F932" s="4">
        <f t="shared" si="0"/>
        <v>1</v>
      </c>
      <c r="G932" s="2">
        <v>1308</v>
      </c>
      <c r="H932" s="6">
        <f t="shared" si="1"/>
        <v>5.4500000000000003E-5</v>
      </c>
      <c r="I932" s="6">
        <f t="shared" si="2"/>
        <v>54.500000000000007</v>
      </c>
      <c r="J932" s="6">
        <f t="shared" si="3"/>
        <v>13.625000000000002</v>
      </c>
      <c r="N932" s="7"/>
    </row>
    <row r="933" spans="1:14" ht="12.5" x14ac:dyDescent="0.25">
      <c r="A933" s="5" t="s">
        <v>1064</v>
      </c>
      <c r="B933" s="2">
        <v>4190800</v>
      </c>
      <c r="C933" s="2">
        <v>24</v>
      </c>
      <c r="D933" s="2">
        <v>12</v>
      </c>
      <c r="E933" s="3">
        <v>25</v>
      </c>
      <c r="F933" s="4">
        <f t="shared" si="0"/>
        <v>5</v>
      </c>
      <c r="G933" s="2">
        <v>1225</v>
      </c>
      <c r="H933" s="6">
        <f t="shared" si="1"/>
        <v>5.104166666666667E-5</v>
      </c>
      <c r="I933" s="6">
        <f t="shared" si="2"/>
        <v>51.041666666666671</v>
      </c>
      <c r="J933" s="6">
        <f t="shared" si="3"/>
        <v>4.2534722222222223</v>
      </c>
      <c r="N933" s="7"/>
    </row>
    <row r="934" spans="1:14" ht="12.5" x14ac:dyDescent="0.25">
      <c r="A934" s="5" t="s">
        <v>1065</v>
      </c>
      <c r="B934" s="2">
        <v>4190812</v>
      </c>
      <c r="C934" s="2">
        <v>150</v>
      </c>
      <c r="D934" s="2">
        <v>4</v>
      </c>
      <c r="E934" s="3">
        <v>5</v>
      </c>
      <c r="F934" s="4">
        <f t="shared" si="0"/>
        <v>1</v>
      </c>
      <c r="G934" s="2">
        <v>607</v>
      </c>
      <c r="H934" s="6">
        <f t="shared" si="1"/>
        <v>2.5291666666666667E-5</v>
      </c>
      <c r="I934" s="6">
        <f t="shared" si="2"/>
        <v>25.291666666666668</v>
      </c>
      <c r="J934" s="6">
        <f t="shared" si="3"/>
        <v>6.322916666666667</v>
      </c>
      <c r="N934" s="7"/>
    </row>
    <row r="935" spans="1:14" ht="12.5" x14ac:dyDescent="0.25">
      <c r="A935" s="5" t="s">
        <v>1066</v>
      </c>
      <c r="B935" s="2">
        <v>4190784</v>
      </c>
      <c r="C935" s="2">
        <v>25</v>
      </c>
      <c r="D935" s="2">
        <v>12</v>
      </c>
      <c r="E935" s="3">
        <v>5</v>
      </c>
      <c r="F935" s="4">
        <f t="shared" si="0"/>
        <v>1</v>
      </c>
      <c r="G935" s="2">
        <v>1223</v>
      </c>
      <c r="H935" s="6">
        <f t="shared" si="1"/>
        <v>5.0958333333333336E-5</v>
      </c>
      <c r="I935" s="6">
        <f t="shared" si="2"/>
        <v>50.958333333333336</v>
      </c>
      <c r="J935" s="6">
        <f t="shared" si="3"/>
        <v>4.2465277777777777</v>
      </c>
      <c r="N935" s="7"/>
    </row>
    <row r="936" spans="1:14" ht="12.5" x14ac:dyDescent="0.25">
      <c r="A936" s="5" t="s">
        <v>1067</v>
      </c>
      <c r="B936" s="2">
        <v>4133660</v>
      </c>
      <c r="C936" s="2">
        <v>0</v>
      </c>
      <c r="D936" s="2">
        <v>44</v>
      </c>
      <c r="E936" s="3">
        <v>5</v>
      </c>
      <c r="F936" s="4">
        <f t="shared" si="0"/>
        <v>1</v>
      </c>
      <c r="G936" s="2">
        <v>1249</v>
      </c>
      <c r="H936" s="6">
        <f t="shared" si="1"/>
        <v>5.2041666666666667E-5</v>
      </c>
      <c r="I936" s="6">
        <f t="shared" si="2"/>
        <v>52.041666666666664</v>
      </c>
      <c r="J936" s="6">
        <f t="shared" si="3"/>
        <v>1.1827651515151514</v>
      </c>
      <c r="N936" s="7"/>
    </row>
    <row r="937" spans="1:14" ht="12.5" x14ac:dyDescent="0.25">
      <c r="A937" s="5" t="s">
        <v>1068</v>
      </c>
      <c r="B937" s="2">
        <v>4190796</v>
      </c>
      <c r="C937" s="2">
        <v>150</v>
      </c>
      <c r="D937" s="2">
        <v>4</v>
      </c>
      <c r="E937" s="3">
        <v>5</v>
      </c>
      <c r="F937" s="4">
        <f t="shared" si="0"/>
        <v>1</v>
      </c>
      <c r="G937" s="2">
        <v>1330</v>
      </c>
      <c r="H937" s="6">
        <f t="shared" si="1"/>
        <v>5.5416666666666667E-5</v>
      </c>
      <c r="I937" s="6">
        <f t="shared" si="2"/>
        <v>55.416666666666671</v>
      </c>
      <c r="J937" s="6">
        <f t="shared" si="3"/>
        <v>13.854166666666668</v>
      </c>
      <c r="N937" s="7"/>
    </row>
    <row r="938" spans="1:14" ht="12.5" x14ac:dyDescent="0.25">
      <c r="A938" s="5" t="s">
        <v>1069</v>
      </c>
      <c r="B938" s="2">
        <v>4190768</v>
      </c>
      <c r="C938" s="2">
        <v>26</v>
      </c>
      <c r="D938" s="2">
        <v>12</v>
      </c>
      <c r="E938" s="3">
        <v>10</v>
      </c>
      <c r="F938" s="4">
        <f t="shared" si="0"/>
        <v>2</v>
      </c>
      <c r="G938" s="2">
        <v>1241</v>
      </c>
      <c r="H938" s="6">
        <f t="shared" si="1"/>
        <v>5.1708333333333334E-5</v>
      </c>
      <c r="I938" s="6">
        <f t="shared" si="2"/>
        <v>51.708333333333336</v>
      </c>
      <c r="J938" s="6">
        <f t="shared" si="3"/>
        <v>4.3090277777777777</v>
      </c>
      <c r="N938" s="7"/>
    </row>
    <row r="939" spans="1:14" ht="12.5" x14ac:dyDescent="0.25">
      <c r="A939" s="5" t="s">
        <v>1070</v>
      </c>
      <c r="B939" s="2">
        <v>4133704</v>
      </c>
      <c r="C939" s="2">
        <v>0</v>
      </c>
      <c r="D939" s="2">
        <v>44</v>
      </c>
      <c r="E939" s="3">
        <v>5</v>
      </c>
      <c r="F939" s="4">
        <f t="shared" si="0"/>
        <v>1</v>
      </c>
      <c r="G939" s="2">
        <v>28796</v>
      </c>
      <c r="H939" s="6">
        <f t="shared" si="1"/>
        <v>1.1998333333333334E-3</v>
      </c>
      <c r="I939" s="6">
        <f t="shared" si="2"/>
        <v>1199.8333333333333</v>
      </c>
      <c r="J939" s="6">
        <f t="shared" si="3"/>
        <v>27.268939393939391</v>
      </c>
      <c r="N939" s="7"/>
    </row>
    <row r="940" spans="1:14" ht="12.5" x14ac:dyDescent="0.25">
      <c r="A940" s="5" t="s">
        <v>1071</v>
      </c>
      <c r="B940" s="2">
        <v>4133748</v>
      </c>
      <c r="C940" s="2">
        <v>0</v>
      </c>
      <c r="D940" s="2">
        <v>44</v>
      </c>
      <c r="E940" s="3">
        <v>5</v>
      </c>
      <c r="F940" s="4">
        <f t="shared" si="0"/>
        <v>1</v>
      </c>
      <c r="G940" s="2">
        <v>1236</v>
      </c>
      <c r="H940" s="6">
        <f t="shared" si="1"/>
        <v>5.1499999999999998E-5</v>
      </c>
      <c r="I940" s="6">
        <f t="shared" si="2"/>
        <v>51.5</v>
      </c>
      <c r="J940" s="6">
        <f t="shared" si="3"/>
        <v>1.1704545454545454</v>
      </c>
      <c r="N940" s="7"/>
    </row>
    <row r="941" spans="1:14" ht="12.5" x14ac:dyDescent="0.25">
      <c r="A941" s="5" t="s">
        <v>1072</v>
      </c>
      <c r="B941" s="2">
        <v>4190764</v>
      </c>
      <c r="C941" s="2">
        <v>150</v>
      </c>
      <c r="D941" s="2">
        <v>4</v>
      </c>
      <c r="E941" s="3">
        <v>5</v>
      </c>
      <c r="F941" s="4">
        <f t="shared" si="0"/>
        <v>1</v>
      </c>
      <c r="G941" s="2">
        <v>1343</v>
      </c>
      <c r="H941" s="6">
        <f t="shared" si="1"/>
        <v>5.5958333333333336E-5</v>
      </c>
      <c r="I941" s="6">
        <f t="shared" si="2"/>
        <v>55.958333333333336</v>
      </c>
      <c r="J941" s="6">
        <f t="shared" si="3"/>
        <v>13.989583333333334</v>
      </c>
      <c r="N941" s="7"/>
    </row>
    <row r="942" spans="1:14" ht="12.5" x14ac:dyDescent="0.25">
      <c r="A942" s="5" t="s">
        <v>1073</v>
      </c>
      <c r="B942" s="2">
        <v>4190736</v>
      </c>
      <c r="C942" s="2">
        <v>28</v>
      </c>
      <c r="D942" s="2">
        <v>12</v>
      </c>
      <c r="E942" s="3">
        <v>5</v>
      </c>
      <c r="F942" s="4">
        <f t="shared" si="0"/>
        <v>1</v>
      </c>
      <c r="G942" s="2">
        <v>1248</v>
      </c>
      <c r="H942" s="6">
        <f t="shared" si="1"/>
        <v>5.1999999999999997E-5</v>
      </c>
      <c r="I942" s="6">
        <f t="shared" si="2"/>
        <v>52</v>
      </c>
      <c r="J942" s="6">
        <f t="shared" si="3"/>
        <v>4.333333333333333</v>
      </c>
      <c r="N942" s="7"/>
    </row>
    <row r="943" spans="1:14" ht="12.5" x14ac:dyDescent="0.25">
      <c r="A943" s="5" t="s">
        <v>1074</v>
      </c>
      <c r="B943" s="2">
        <v>4133792</v>
      </c>
      <c r="C943" s="2">
        <v>0</v>
      </c>
      <c r="D943" s="2">
        <v>44</v>
      </c>
      <c r="E943" s="3">
        <v>5</v>
      </c>
      <c r="F943" s="4">
        <f t="shared" si="0"/>
        <v>1</v>
      </c>
      <c r="G943" s="2">
        <v>1247</v>
      </c>
      <c r="H943" s="6">
        <f t="shared" si="1"/>
        <v>5.1958333333333334E-5</v>
      </c>
      <c r="I943" s="6">
        <f t="shared" si="2"/>
        <v>51.958333333333336</v>
      </c>
      <c r="J943" s="6">
        <f t="shared" si="3"/>
        <v>1.1808712121212122</v>
      </c>
      <c r="N943" s="7"/>
    </row>
    <row r="944" spans="1:14" ht="12.5" x14ac:dyDescent="0.25">
      <c r="A944" s="5" t="s">
        <v>1075</v>
      </c>
      <c r="B944" s="2">
        <v>4190720</v>
      </c>
      <c r="C944" s="2">
        <v>29</v>
      </c>
      <c r="D944" s="2">
        <v>12</v>
      </c>
      <c r="E944" s="3">
        <v>5</v>
      </c>
      <c r="F944" s="4">
        <f t="shared" si="0"/>
        <v>1</v>
      </c>
      <c r="G944" s="2">
        <v>1249</v>
      </c>
      <c r="H944" s="6">
        <f t="shared" si="1"/>
        <v>5.2041666666666667E-5</v>
      </c>
      <c r="I944" s="6">
        <f t="shared" si="2"/>
        <v>52.041666666666664</v>
      </c>
      <c r="J944" s="6">
        <f t="shared" si="3"/>
        <v>4.3368055555555554</v>
      </c>
      <c r="N944" s="7"/>
    </row>
    <row r="945" spans="1:14" ht="12.5" x14ac:dyDescent="0.25">
      <c r="A945" s="5" t="s">
        <v>1076</v>
      </c>
      <c r="B945" s="2">
        <v>4190732</v>
      </c>
      <c r="C945" s="2">
        <v>150</v>
      </c>
      <c r="D945" s="2">
        <v>4</v>
      </c>
      <c r="E945" s="3">
        <v>5</v>
      </c>
      <c r="F945" s="4">
        <f t="shared" si="0"/>
        <v>1</v>
      </c>
      <c r="G945" s="2">
        <v>1336</v>
      </c>
      <c r="H945" s="6">
        <f t="shared" si="1"/>
        <v>5.5666666666666667E-5</v>
      </c>
      <c r="I945" s="6">
        <f t="shared" si="2"/>
        <v>55.666666666666671</v>
      </c>
      <c r="J945" s="6">
        <f t="shared" si="3"/>
        <v>13.916666666666668</v>
      </c>
      <c r="N945" s="7"/>
    </row>
    <row r="946" spans="1:14" ht="12.5" x14ac:dyDescent="0.25">
      <c r="A946" s="5" t="s">
        <v>1077</v>
      </c>
      <c r="B946" s="2">
        <v>4190704</v>
      </c>
      <c r="C946" s="2">
        <v>32</v>
      </c>
      <c r="D946" s="2">
        <v>12</v>
      </c>
      <c r="E946" s="3">
        <v>5</v>
      </c>
      <c r="F946" s="4">
        <f t="shared" si="0"/>
        <v>1</v>
      </c>
      <c r="G946" s="2">
        <v>1229</v>
      </c>
      <c r="H946" s="6">
        <f t="shared" si="1"/>
        <v>5.1208333333333336E-5</v>
      </c>
      <c r="I946" s="6">
        <f t="shared" si="2"/>
        <v>51.208333333333336</v>
      </c>
      <c r="J946" s="6">
        <f t="shared" si="3"/>
        <v>4.2673611111111116</v>
      </c>
      <c r="N946" s="7"/>
    </row>
    <row r="947" spans="1:14" ht="12.5" x14ac:dyDescent="0.25">
      <c r="A947" s="5" t="s">
        <v>1078</v>
      </c>
      <c r="B947" s="2">
        <v>4133880</v>
      </c>
      <c r="C947" s="2">
        <v>12</v>
      </c>
      <c r="D947" s="2">
        <v>68</v>
      </c>
      <c r="E947" s="3">
        <v>40</v>
      </c>
      <c r="F947" s="4">
        <f t="shared" si="0"/>
        <v>8</v>
      </c>
      <c r="G947" s="2">
        <v>1270</v>
      </c>
      <c r="H947" s="6">
        <f t="shared" si="1"/>
        <v>5.2916666666666668E-5</v>
      </c>
      <c r="I947" s="6">
        <f t="shared" si="2"/>
        <v>52.916666666666664</v>
      </c>
      <c r="J947" s="6">
        <f t="shared" si="3"/>
        <v>0.77818627450980393</v>
      </c>
      <c r="N947" s="7"/>
    </row>
    <row r="948" spans="1:14" ht="12.5" x14ac:dyDescent="0.25">
      <c r="A948" s="5" t="s">
        <v>1079</v>
      </c>
      <c r="B948" s="2">
        <v>4190716</v>
      </c>
      <c r="C948" s="2">
        <v>150</v>
      </c>
      <c r="D948" s="2">
        <v>4</v>
      </c>
      <c r="E948" s="3">
        <v>5</v>
      </c>
      <c r="F948" s="4">
        <f t="shared" si="0"/>
        <v>1</v>
      </c>
      <c r="G948" s="2">
        <v>7261</v>
      </c>
      <c r="H948" s="6">
        <f t="shared" si="1"/>
        <v>3.0254166666666667E-4</v>
      </c>
      <c r="I948" s="6">
        <f t="shared" si="2"/>
        <v>302.54166666666663</v>
      </c>
      <c r="J948" s="6">
        <f t="shared" si="3"/>
        <v>75.635416666666657</v>
      </c>
      <c r="N948" s="7"/>
    </row>
    <row r="949" spans="1:14" ht="12.5" x14ac:dyDescent="0.25">
      <c r="A949" s="5" t="s">
        <v>1080</v>
      </c>
      <c r="B949" s="2">
        <v>4190688</v>
      </c>
      <c r="C949" s="2">
        <v>33</v>
      </c>
      <c r="D949" s="2">
        <v>12</v>
      </c>
      <c r="E949" s="3">
        <v>10</v>
      </c>
      <c r="F949" s="4">
        <f t="shared" si="0"/>
        <v>2</v>
      </c>
      <c r="G949" s="2">
        <v>1245</v>
      </c>
      <c r="H949" s="6">
        <f t="shared" si="1"/>
        <v>5.1875000000000001E-5</v>
      </c>
      <c r="I949" s="6">
        <f t="shared" si="2"/>
        <v>51.875</v>
      </c>
      <c r="J949" s="6">
        <f t="shared" si="3"/>
        <v>4.322916666666667</v>
      </c>
      <c r="N949" s="7"/>
    </row>
    <row r="950" spans="1:14" ht="12.5" x14ac:dyDescent="0.25">
      <c r="A950" s="5" t="s">
        <v>1080</v>
      </c>
      <c r="B950" s="2">
        <v>4133948</v>
      </c>
      <c r="C950" s="2">
        <v>12</v>
      </c>
      <c r="D950" s="2">
        <v>68</v>
      </c>
      <c r="E950" s="3">
        <v>5</v>
      </c>
      <c r="F950" s="4">
        <f t="shared" si="0"/>
        <v>1</v>
      </c>
      <c r="G950" s="2">
        <v>30510</v>
      </c>
      <c r="H950" s="6">
        <f t="shared" si="1"/>
        <v>1.27125E-3</v>
      </c>
      <c r="I950" s="6">
        <f t="shared" si="2"/>
        <v>1271.25</v>
      </c>
      <c r="J950" s="6">
        <f t="shared" si="3"/>
        <v>18.694852941176471</v>
      </c>
      <c r="N950" s="7"/>
    </row>
    <row r="951" spans="1:14" ht="12.5" x14ac:dyDescent="0.25">
      <c r="A951" s="5" t="s">
        <v>1081</v>
      </c>
      <c r="B951" s="2">
        <v>4190672</v>
      </c>
      <c r="C951" s="2">
        <v>64</v>
      </c>
      <c r="D951" s="2">
        <v>12</v>
      </c>
      <c r="E951" s="3">
        <v>5</v>
      </c>
      <c r="F951" s="4">
        <f t="shared" si="0"/>
        <v>1</v>
      </c>
      <c r="G951" s="2">
        <v>1254</v>
      </c>
      <c r="H951" s="6">
        <f t="shared" si="1"/>
        <v>5.2250000000000003E-5</v>
      </c>
      <c r="I951" s="6">
        <f t="shared" si="2"/>
        <v>52.250000000000007</v>
      </c>
      <c r="J951" s="6">
        <f t="shared" si="3"/>
        <v>4.354166666666667</v>
      </c>
      <c r="N951" s="7"/>
    </row>
    <row r="952" spans="1:14" ht="12.5" x14ac:dyDescent="0.25">
      <c r="A952" s="5" t="s">
        <v>1082</v>
      </c>
      <c r="B952" s="2">
        <v>4134016</v>
      </c>
      <c r="C952" s="2">
        <v>1</v>
      </c>
      <c r="D952" s="2">
        <v>36</v>
      </c>
      <c r="E952" s="3">
        <v>5</v>
      </c>
      <c r="F952" s="4">
        <f t="shared" si="0"/>
        <v>1</v>
      </c>
      <c r="G952" s="2">
        <v>1253</v>
      </c>
      <c r="H952" s="6">
        <f t="shared" si="1"/>
        <v>5.2208333333333333E-5</v>
      </c>
      <c r="I952" s="6">
        <f t="shared" si="2"/>
        <v>52.208333333333336</v>
      </c>
      <c r="J952" s="6">
        <f t="shared" si="3"/>
        <v>1.4502314814814816</v>
      </c>
      <c r="N952" s="7"/>
    </row>
    <row r="953" spans="1:14" ht="12.5" x14ac:dyDescent="0.25">
      <c r="A953" s="5" t="s">
        <v>1082</v>
      </c>
      <c r="B953" s="2">
        <v>4190684</v>
      </c>
      <c r="C953" s="2">
        <v>150</v>
      </c>
      <c r="D953" s="2">
        <v>4</v>
      </c>
      <c r="E953" s="3">
        <v>5</v>
      </c>
      <c r="F953" s="4">
        <f t="shared" si="0"/>
        <v>1</v>
      </c>
      <c r="G953" s="2">
        <v>1312</v>
      </c>
      <c r="H953" s="6">
        <f t="shared" si="1"/>
        <v>5.466666666666667E-5</v>
      </c>
      <c r="I953" s="6">
        <f t="shared" si="2"/>
        <v>54.666666666666671</v>
      </c>
      <c r="J953" s="6">
        <f t="shared" si="3"/>
        <v>13.666666666666668</v>
      </c>
      <c r="N953" s="7"/>
    </row>
    <row r="954" spans="1:14" ht="12.5" x14ac:dyDescent="0.25">
      <c r="A954" s="5" t="s">
        <v>1083</v>
      </c>
      <c r="B954" s="2">
        <v>4190656</v>
      </c>
      <c r="C954" s="2">
        <v>65</v>
      </c>
      <c r="D954" s="2">
        <v>12</v>
      </c>
      <c r="E954" s="3">
        <v>5</v>
      </c>
      <c r="F954" s="4">
        <f t="shared" si="0"/>
        <v>1</v>
      </c>
      <c r="G954" s="2">
        <v>1250</v>
      </c>
      <c r="H954" s="6">
        <f t="shared" si="1"/>
        <v>5.2083333333333337E-5</v>
      </c>
      <c r="I954" s="6">
        <f t="shared" si="2"/>
        <v>52.083333333333336</v>
      </c>
      <c r="J954" s="6">
        <f t="shared" si="3"/>
        <v>4.3402777777777777</v>
      </c>
      <c r="N954" s="7"/>
    </row>
    <row r="955" spans="1:14" ht="12.5" x14ac:dyDescent="0.25">
      <c r="A955" s="5" t="s">
        <v>1084</v>
      </c>
      <c r="B955" s="2">
        <v>4134052</v>
      </c>
      <c r="C955" s="2">
        <v>1</v>
      </c>
      <c r="D955" s="2">
        <v>36</v>
      </c>
      <c r="E955" s="3">
        <v>10</v>
      </c>
      <c r="F955" s="4">
        <f t="shared" si="0"/>
        <v>2</v>
      </c>
      <c r="G955" s="2">
        <v>1275</v>
      </c>
      <c r="H955" s="6">
        <f t="shared" si="1"/>
        <v>5.3124999999999997E-5</v>
      </c>
      <c r="I955" s="6">
        <f t="shared" si="2"/>
        <v>53.125</v>
      </c>
      <c r="J955" s="6">
        <f t="shared" si="3"/>
        <v>1.4756944444444444</v>
      </c>
      <c r="N955" s="7"/>
    </row>
    <row r="956" spans="1:14" ht="12.5" x14ac:dyDescent="0.25">
      <c r="A956" s="5" t="s">
        <v>1085</v>
      </c>
      <c r="B956" s="2">
        <v>4190668</v>
      </c>
      <c r="C956" s="2">
        <v>150</v>
      </c>
      <c r="D956" s="2">
        <v>4</v>
      </c>
      <c r="E956" s="3">
        <v>5</v>
      </c>
      <c r="F956" s="4">
        <f t="shared" si="0"/>
        <v>1</v>
      </c>
      <c r="G956" s="2">
        <v>657</v>
      </c>
      <c r="H956" s="6">
        <f t="shared" si="1"/>
        <v>2.7375000000000001E-5</v>
      </c>
      <c r="I956" s="6">
        <f t="shared" si="2"/>
        <v>27.375</v>
      </c>
      <c r="J956" s="6">
        <f t="shared" si="3"/>
        <v>6.84375</v>
      </c>
      <c r="N956" s="7"/>
    </row>
    <row r="957" spans="1:14" ht="12.5" x14ac:dyDescent="0.25">
      <c r="A957" s="5" t="s">
        <v>1086</v>
      </c>
      <c r="B957" s="2">
        <v>4134088</v>
      </c>
      <c r="C957" s="2">
        <v>63</v>
      </c>
      <c r="D957" s="2">
        <v>256</v>
      </c>
      <c r="E957" s="3">
        <v>105</v>
      </c>
      <c r="F957" s="4">
        <f t="shared" si="0"/>
        <v>21</v>
      </c>
      <c r="G957" s="2">
        <v>1244</v>
      </c>
      <c r="H957" s="6">
        <f t="shared" si="1"/>
        <v>5.1833333333333331E-5</v>
      </c>
      <c r="I957" s="6">
        <f t="shared" si="2"/>
        <v>51.833333333333329</v>
      </c>
      <c r="J957" s="6">
        <f t="shared" si="3"/>
        <v>0.20247395833333331</v>
      </c>
      <c r="N957" s="7"/>
    </row>
    <row r="958" spans="1:14" ht="12.5" x14ac:dyDescent="0.25">
      <c r="A958" s="5" t="s">
        <v>1087</v>
      </c>
      <c r="B958" s="2">
        <v>4134344</v>
      </c>
      <c r="C958" s="2">
        <v>0</v>
      </c>
      <c r="D958" s="2">
        <v>64</v>
      </c>
      <c r="E958" s="3">
        <v>25</v>
      </c>
      <c r="F958" s="4">
        <f t="shared" si="0"/>
        <v>5</v>
      </c>
      <c r="G958" s="2">
        <v>468</v>
      </c>
      <c r="H958" s="6">
        <f t="shared" si="1"/>
        <v>1.95E-5</v>
      </c>
      <c r="I958" s="6">
        <f t="shared" si="2"/>
        <v>19.5</v>
      </c>
      <c r="J958" s="6">
        <f t="shared" si="3"/>
        <v>0.3046875</v>
      </c>
      <c r="N958" s="7"/>
    </row>
    <row r="959" spans="1:14" ht="12.5" x14ac:dyDescent="0.25">
      <c r="A959" s="5" t="s">
        <v>1088</v>
      </c>
      <c r="B959" s="2">
        <v>4190652</v>
      </c>
      <c r="C959" s="2">
        <v>150</v>
      </c>
      <c r="D959" s="2">
        <v>4</v>
      </c>
      <c r="E959" s="3">
        <v>5</v>
      </c>
      <c r="F959" s="4">
        <f t="shared" si="0"/>
        <v>1</v>
      </c>
      <c r="G959" s="2">
        <v>11574</v>
      </c>
      <c r="H959" s="6">
        <f t="shared" si="1"/>
        <v>4.8224999999999999E-4</v>
      </c>
      <c r="I959" s="6">
        <f t="shared" si="2"/>
        <v>482.25</v>
      </c>
      <c r="J959" s="6">
        <f t="shared" si="3"/>
        <v>120.5625</v>
      </c>
      <c r="N959" s="7"/>
    </row>
    <row r="960" spans="1:14" ht="12.5" x14ac:dyDescent="0.25">
      <c r="A960" s="5" t="s">
        <v>1089</v>
      </c>
      <c r="B960" s="2">
        <v>4190624</v>
      </c>
      <c r="C960" s="2">
        <v>225</v>
      </c>
      <c r="D960" s="2">
        <v>12</v>
      </c>
      <c r="E960" s="3">
        <v>5</v>
      </c>
      <c r="F960" s="4">
        <f t="shared" si="0"/>
        <v>1</v>
      </c>
      <c r="G960" s="2">
        <v>1252</v>
      </c>
      <c r="H960" s="6">
        <f t="shared" si="1"/>
        <v>5.216666666666667E-5</v>
      </c>
      <c r="I960" s="6">
        <f t="shared" si="2"/>
        <v>52.166666666666664</v>
      </c>
      <c r="J960" s="6">
        <f t="shared" si="3"/>
        <v>4.3472222222222223</v>
      </c>
      <c r="N960" s="7"/>
    </row>
    <row r="961" spans="1:14" ht="12.5" x14ac:dyDescent="0.25">
      <c r="A961" s="5" t="s">
        <v>1089</v>
      </c>
      <c r="B961" s="2">
        <v>4134408</v>
      </c>
      <c r="C961" s="2">
        <v>63</v>
      </c>
      <c r="D961" s="2">
        <v>256</v>
      </c>
      <c r="E961" s="3">
        <v>80</v>
      </c>
      <c r="F961" s="4">
        <f t="shared" si="0"/>
        <v>16</v>
      </c>
      <c r="G961" s="2">
        <v>1269</v>
      </c>
      <c r="H961" s="6">
        <f t="shared" si="1"/>
        <v>5.2874999999999998E-5</v>
      </c>
      <c r="I961" s="6">
        <f t="shared" si="2"/>
        <v>52.875</v>
      </c>
      <c r="J961" s="6">
        <f t="shared" si="3"/>
        <v>0.20654296875</v>
      </c>
      <c r="N961" s="7"/>
    </row>
    <row r="962" spans="1:14" ht="12.5" x14ac:dyDescent="0.25">
      <c r="A962" s="5" t="s">
        <v>1090</v>
      </c>
      <c r="B962" s="2">
        <v>4134664</v>
      </c>
      <c r="C962" s="2">
        <v>0</v>
      </c>
      <c r="D962" s="2">
        <v>64</v>
      </c>
      <c r="E962" s="3">
        <v>10</v>
      </c>
      <c r="F962" s="4">
        <f t="shared" si="0"/>
        <v>2</v>
      </c>
      <c r="G962" s="2">
        <v>418</v>
      </c>
      <c r="H962" s="6">
        <f t="shared" si="1"/>
        <v>1.7416666666666665E-5</v>
      </c>
      <c r="I962" s="6">
        <f t="shared" si="2"/>
        <v>17.416666666666664</v>
      </c>
      <c r="J962" s="6">
        <f t="shared" si="3"/>
        <v>0.27213541666666663</v>
      </c>
      <c r="N962" s="7"/>
    </row>
    <row r="963" spans="1:14" ht="12.5" x14ac:dyDescent="0.25">
      <c r="A963" s="5" t="s">
        <v>1091</v>
      </c>
      <c r="B963" s="2">
        <v>4190608</v>
      </c>
      <c r="C963" s="2">
        <v>0</v>
      </c>
      <c r="D963" s="2">
        <v>12</v>
      </c>
      <c r="E963" s="3">
        <v>5</v>
      </c>
      <c r="F963" s="4">
        <f t="shared" si="0"/>
        <v>1</v>
      </c>
      <c r="G963" s="2">
        <v>28930</v>
      </c>
      <c r="H963" s="6">
        <f t="shared" si="1"/>
        <v>1.2054166666666667E-3</v>
      </c>
      <c r="I963" s="6">
        <f t="shared" si="2"/>
        <v>1205.4166666666667</v>
      </c>
      <c r="J963" s="6">
        <f t="shared" si="3"/>
        <v>100.4513888888889</v>
      </c>
      <c r="N963" s="7"/>
    </row>
    <row r="964" spans="1:14" ht="12.5" x14ac:dyDescent="0.25">
      <c r="A964" s="5" t="s">
        <v>1092</v>
      </c>
      <c r="B964" s="2">
        <v>4190620</v>
      </c>
      <c r="C964" s="2">
        <v>150</v>
      </c>
      <c r="D964" s="2">
        <v>4</v>
      </c>
      <c r="E964" s="3">
        <v>5</v>
      </c>
      <c r="F964" s="4">
        <f t="shared" si="0"/>
        <v>1</v>
      </c>
      <c r="G964" s="2">
        <v>1224</v>
      </c>
      <c r="H964" s="6">
        <f t="shared" si="1"/>
        <v>5.1E-5</v>
      </c>
      <c r="I964" s="6">
        <f t="shared" si="2"/>
        <v>51</v>
      </c>
      <c r="J964" s="6">
        <f t="shared" si="3"/>
        <v>12.75</v>
      </c>
      <c r="N964" s="7"/>
    </row>
    <row r="965" spans="1:14" ht="12.5" x14ac:dyDescent="0.25">
      <c r="A965" s="5" t="s">
        <v>1093</v>
      </c>
      <c r="B965" s="2">
        <v>4190592</v>
      </c>
      <c r="C965" s="2">
        <v>1</v>
      </c>
      <c r="D965" s="2">
        <v>12</v>
      </c>
      <c r="E965" s="3">
        <v>5</v>
      </c>
      <c r="F965" s="4">
        <f t="shared" si="0"/>
        <v>1</v>
      </c>
      <c r="G965" s="2">
        <v>1242</v>
      </c>
      <c r="H965" s="6">
        <f t="shared" si="1"/>
        <v>5.1749999999999997E-5</v>
      </c>
      <c r="I965" s="6">
        <f t="shared" si="2"/>
        <v>51.75</v>
      </c>
      <c r="J965" s="6">
        <f t="shared" si="3"/>
        <v>4.3125</v>
      </c>
      <c r="N965" s="7"/>
    </row>
    <row r="966" spans="1:14" ht="12.5" x14ac:dyDescent="0.25">
      <c r="A966" s="5" t="s">
        <v>1094</v>
      </c>
      <c r="B966" s="2">
        <v>4134732</v>
      </c>
      <c r="C966" s="2">
        <v>0</v>
      </c>
      <c r="D966" s="2">
        <v>4</v>
      </c>
      <c r="E966" s="3">
        <v>10</v>
      </c>
      <c r="F966" s="4">
        <f t="shared" si="0"/>
        <v>2</v>
      </c>
      <c r="G966" s="2">
        <v>1246</v>
      </c>
      <c r="H966" s="6">
        <f t="shared" si="1"/>
        <v>5.1916666666666664E-5</v>
      </c>
      <c r="I966" s="6">
        <f t="shared" si="2"/>
        <v>51.916666666666664</v>
      </c>
      <c r="J966" s="6">
        <f t="shared" si="3"/>
        <v>12.979166666666666</v>
      </c>
      <c r="N966" s="7"/>
    </row>
    <row r="967" spans="1:14" ht="12.5" x14ac:dyDescent="0.25">
      <c r="A967" s="5" t="s">
        <v>1095</v>
      </c>
      <c r="B967" s="2">
        <v>4190604</v>
      </c>
      <c r="C967" s="2">
        <v>150</v>
      </c>
      <c r="D967" s="2">
        <v>4</v>
      </c>
      <c r="E967" s="3">
        <v>5</v>
      </c>
      <c r="F967" s="4">
        <f t="shared" si="0"/>
        <v>1</v>
      </c>
      <c r="G967" s="2">
        <v>27938</v>
      </c>
      <c r="H967" s="6">
        <f t="shared" si="1"/>
        <v>1.1640833333333334E-3</v>
      </c>
      <c r="I967" s="6">
        <f t="shared" si="2"/>
        <v>1164.0833333333333</v>
      </c>
      <c r="J967" s="6">
        <f t="shared" si="3"/>
        <v>291.02083333333331</v>
      </c>
      <c r="N967" s="7"/>
    </row>
    <row r="968" spans="1:14" ht="12.5" x14ac:dyDescent="0.25">
      <c r="A968" s="5" t="s">
        <v>1096</v>
      </c>
      <c r="B968" s="2">
        <v>4190576</v>
      </c>
      <c r="C968" s="2">
        <v>32</v>
      </c>
      <c r="D968" s="2">
        <v>12</v>
      </c>
      <c r="E968" s="3">
        <v>5</v>
      </c>
      <c r="F968" s="4">
        <f t="shared" si="0"/>
        <v>1</v>
      </c>
      <c r="G968" s="2">
        <v>1620</v>
      </c>
      <c r="H968" s="6">
        <f t="shared" si="1"/>
        <v>6.7500000000000001E-5</v>
      </c>
      <c r="I968" s="6">
        <f t="shared" si="2"/>
        <v>67.5</v>
      </c>
      <c r="J968" s="6">
        <f t="shared" si="3"/>
        <v>5.625</v>
      </c>
      <c r="N968" s="7"/>
    </row>
    <row r="969" spans="1:14" ht="12.5" x14ac:dyDescent="0.25">
      <c r="A969" s="5" t="s">
        <v>1096</v>
      </c>
      <c r="B969" s="2">
        <v>4134736</v>
      </c>
      <c r="C969" s="2">
        <v>0</v>
      </c>
      <c r="D969" s="2">
        <v>4</v>
      </c>
      <c r="E969" s="3">
        <v>5</v>
      </c>
      <c r="F969" s="4">
        <f t="shared" si="0"/>
        <v>1</v>
      </c>
      <c r="G969" s="2">
        <v>1244</v>
      </c>
      <c r="H969" s="6">
        <f t="shared" si="1"/>
        <v>5.1833333333333331E-5</v>
      </c>
      <c r="I969" s="6">
        <f t="shared" si="2"/>
        <v>51.833333333333329</v>
      </c>
      <c r="J969" s="6">
        <f t="shared" si="3"/>
        <v>12.958333333333332</v>
      </c>
      <c r="N969" s="7"/>
    </row>
    <row r="970" spans="1:14" ht="12.5" x14ac:dyDescent="0.25">
      <c r="A970" s="5" t="s">
        <v>1097</v>
      </c>
      <c r="B970" s="2">
        <v>4190588</v>
      </c>
      <c r="C970" s="2">
        <v>150</v>
      </c>
      <c r="D970" s="2">
        <v>4</v>
      </c>
      <c r="E970" s="3">
        <v>5</v>
      </c>
      <c r="F970" s="4">
        <f t="shared" si="0"/>
        <v>1</v>
      </c>
      <c r="G970" s="2">
        <v>1245</v>
      </c>
      <c r="H970" s="6">
        <f t="shared" si="1"/>
        <v>5.1875000000000001E-5</v>
      </c>
      <c r="I970" s="6">
        <f t="shared" si="2"/>
        <v>51.875</v>
      </c>
      <c r="J970" s="6">
        <f t="shared" si="3"/>
        <v>12.96875</v>
      </c>
      <c r="N970" s="7"/>
    </row>
    <row r="971" spans="1:14" ht="12.5" x14ac:dyDescent="0.25">
      <c r="A971" s="5" t="s">
        <v>1098</v>
      </c>
      <c r="B971" s="2">
        <v>4190560</v>
      </c>
      <c r="C971" s="2">
        <v>33</v>
      </c>
      <c r="D971" s="2">
        <v>12</v>
      </c>
      <c r="E971" s="3">
        <v>10</v>
      </c>
      <c r="F971" s="4">
        <f t="shared" si="0"/>
        <v>2</v>
      </c>
      <c r="G971" s="2">
        <v>1238</v>
      </c>
      <c r="H971" s="6">
        <f t="shared" si="1"/>
        <v>5.1583333333333331E-5</v>
      </c>
      <c r="I971" s="6">
        <f t="shared" si="2"/>
        <v>51.583333333333329</v>
      </c>
      <c r="J971" s="6">
        <f t="shared" si="3"/>
        <v>4.2986111111111107</v>
      </c>
      <c r="N971" s="7"/>
    </row>
    <row r="972" spans="1:14" ht="12.5" x14ac:dyDescent="0.25">
      <c r="A972" s="5" t="s">
        <v>1099</v>
      </c>
      <c r="B972" s="2">
        <v>4134740</v>
      </c>
      <c r="C972" s="2">
        <v>0</v>
      </c>
      <c r="D972" s="2">
        <v>4</v>
      </c>
      <c r="E972" s="3">
        <v>5</v>
      </c>
      <c r="F972" s="4">
        <f t="shared" si="0"/>
        <v>1</v>
      </c>
      <c r="G972" s="2">
        <v>27880</v>
      </c>
      <c r="H972" s="6">
        <f t="shared" si="1"/>
        <v>1.1616666666666668E-3</v>
      </c>
      <c r="I972" s="6">
        <f t="shared" si="2"/>
        <v>1161.6666666666667</v>
      </c>
      <c r="J972" s="6">
        <f t="shared" si="3"/>
        <v>290.41666666666669</v>
      </c>
      <c r="N972" s="7"/>
    </row>
    <row r="973" spans="1:14" ht="12.5" x14ac:dyDescent="0.25">
      <c r="A973" s="5" t="s">
        <v>1100</v>
      </c>
      <c r="B973" s="2">
        <v>4190572</v>
      </c>
      <c r="C973" s="2">
        <v>150</v>
      </c>
      <c r="D973" s="2">
        <v>4</v>
      </c>
      <c r="E973" s="3">
        <v>5</v>
      </c>
      <c r="F973" s="4">
        <f t="shared" si="0"/>
        <v>1</v>
      </c>
      <c r="G973" s="2">
        <v>1225</v>
      </c>
      <c r="H973" s="6">
        <f t="shared" si="1"/>
        <v>5.104166666666667E-5</v>
      </c>
      <c r="I973" s="6">
        <f t="shared" si="2"/>
        <v>51.041666666666671</v>
      </c>
      <c r="J973" s="6">
        <f t="shared" si="3"/>
        <v>12.760416666666668</v>
      </c>
      <c r="N973" s="7"/>
    </row>
    <row r="974" spans="1:14" ht="12.5" x14ac:dyDescent="0.25">
      <c r="A974" s="5" t="s">
        <v>1101</v>
      </c>
      <c r="B974" s="2">
        <v>4190544</v>
      </c>
      <c r="C974" s="2">
        <v>64</v>
      </c>
      <c r="D974" s="2">
        <v>12</v>
      </c>
      <c r="E974" s="3">
        <v>5</v>
      </c>
      <c r="F974" s="4">
        <f t="shared" si="0"/>
        <v>1</v>
      </c>
      <c r="G974" s="2">
        <v>1238</v>
      </c>
      <c r="H974" s="6">
        <f t="shared" si="1"/>
        <v>5.1583333333333331E-5</v>
      </c>
      <c r="I974" s="6">
        <f t="shared" si="2"/>
        <v>51.583333333333329</v>
      </c>
      <c r="J974" s="6">
        <f t="shared" si="3"/>
        <v>4.2986111111111107</v>
      </c>
      <c r="N974" s="7"/>
    </row>
    <row r="975" spans="1:14" ht="12.5" x14ac:dyDescent="0.25">
      <c r="A975" s="5" t="s">
        <v>1102</v>
      </c>
      <c r="B975" s="2">
        <v>4190528</v>
      </c>
      <c r="C975" s="2">
        <v>65</v>
      </c>
      <c r="D975" s="2">
        <v>12</v>
      </c>
      <c r="E975" s="3">
        <v>5</v>
      </c>
      <c r="F975" s="4">
        <f t="shared" si="0"/>
        <v>1</v>
      </c>
      <c r="G975" s="2">
        <v>1248</v>
      </c>
      <c r="H975" s="6">
        <f t="shared" si="1"/>
        <v>5.1999999999999997E-5</v>
      </c>
      <c r="I975" s="6">
        <f t="shared" si="2"/>
        <v>52</v>
      </c>
      <c r="J975" s="6">
        <f t="shared" si="3"/>
        <v>4.333333333333333</v>
      </c>
      <c r="N975" s="7"/>
    </row>
    <row r="976" spans="1:14" ht="12.5" x14ac:dyDescent="0.25">
      <c r="A976" s="5" t="s">
        <v>1103</v>
      </c>
      <c r="B976" s="2">
        <v>4190540</v>
      </c>
      <c r="C976" s="2">
        <v>150</v>
      </c>
      <c r="D976" s="2">
        <v>4</v>
      </c>
      <c r="E976" s="3">
        <v>5</v>
      </c>
      <c r="F976" s="4">
        <f t="shared" si="0"/>
        <v>1</v>
      </c>
      <c r="G976" s="2">
        <v>1236</v>
      </c>
      <c r="H976" s="6">
        <f t="shared" si="1"/>
        <v>5.1499999999999998E-5</v>
      </c>
      <c r="I976" s="6">
        <f t="shared" si="2"/>
        <v>51.5</v>
      </c>
      <c r="J976" s="6">
        <f t="shared" si="3"/>
        <v>12.875</v>
      </c>
      <c r="N976" s="7"/>
    </row>
    <row r="977" spans="1:14" ht="12.5" x14ac:dyDescent="0.25">
      <c r="A977" s="5" t="s">
        <v>1104</v>
      </c>
      <c r="B977" s="2">
        <v>4190512</v>
      </c>
      <c r="C977" s="2">
        <v>96</v>
      </c>
      <c r="D977" s="2">
        <v>12</v>
      </c>
      <c r="E977" s="3">
        <v>10</v>
      </c>
      <c r="F977" s="4">
        <f t="shared" si="0"/>
        <v>2</v>
      </c>
      <c r="G977" s="2">
        <v>1237</v>
      </c>
      <c r="H977" s="6">
        <f t="shared" si="1"/>
        <v>5.1541666666666668E-5</v>
      </c>
      <c r="I977" s="6">
        <f t="shared" si="2"/>
        <v>51.541666666666664</v>
      </c>
      <c r="J977" s="6">
        <f t="shared" si="3"/>
        <v>4.2951388888888884</v>
      </c>
      <c r="N977" s="7"/>
    </row>
    <row r="978" spans="1:14" ht="12.5" x14ac:dyDescent="0.25">
      <c r="A978" s="5" t="s">
        <v>1105</v>
      </c>
      <c r="B978" s="2">
        <v>4134752</v>
      </c>
      <c r="C978" s="2">
        <v>1</v>
      </c>
      <c r="D978" s="2">
        <v>4</v>
      </c>
      <c r="E978" s="3">
        <v>5</v>
      </c>
      <c r="F978" s="4">
        <f t="shared" si="0"/>
        <v>1</v>
      </c>
      <c r="G978" s="2">
        <v>634</v>
      </c>
      <c r="H978" s="6">
        <f t="shared" si="1"/>
        <v>2.6416666666666667E-5</v>
      </c>
      <c r="I978" s="6">
        <f t="shared" si="2"/>
        <v>26.416666666666668</v>
      </c>
      <c r="J978" s="6">
        <f t="shared" si="3"/>
        <v>6.604166666666667</v>
      </c>
      <c r="N978" s="7"/>
    </row>
    <row r="979" spans="1:14" ht="12.5" x14ac:dyDescent="0.25">
      <c r="A979" s="5" t="s">
        <v>1106</v>
      </c>
      <c r="B979" s="2">
        <v>4190524</v>
      </c>
      <c r="C979" s="2">
        <v>150</v>
      </c>
      <c r="D979" s="2">
        <v>4</v>
      </c>
      <c r="E979" s="3">
        <v>10</v>
      </c>
      <c r="F979" s="4">
        <f t="shared" si="0"/>
        <v>2</v>
      </c>
      <c r="G979" s="2">
        <v>1231</v>
      </c>
      <c r="H979" s="6">
        <f t="shared" si="1"/>
        <v>5.1291666666666669E-5</v>
      </c>
      <c r="I979" s="6">
        <f t="shared" si="2"/>
        <v>51.291666666666664</v>
      </c>
      <c r="J979" s="6">
        <f t="shared" si="3"/>
        <v>12.822916666666666</v>
      </c>
      <c r="N979" s="7"/>
    </row>
    <row r="980" spans="1:14" ht="12.5" x14ac:dyDescent="0.25">
      <c r="A980" s="5" t="s">
        <v>1107</v>
      </c>
      <c r="B980" s="2">
        <v>4190480</v>
      </c>
      <c r="C980" s="2">
        <v>128</v>
      </c>
      <c r="D980" s="2">
        <v>12</v>
      </c>
      <c r="E980" s="3">
        <v>5</v>
      </c>
      <c r="F980" s="4">
        <f t="shared" si="0"/>
        <v>1</v>
      </c>
      <c r="G980" s="2">
        <v>28174</v>
      </c>
      <c r="H980" s="6">
        <f t="shared" si="1"/>
        <v>1.1739166666666666E-3</v>
      </c>
      <c r="I980" s="6">
        <f t="shared" si="2"/>
        <v>1173.9166666666667</v>
      </c>
      <c r="J980" s="6">
        <f t="shared" si="3"/>
        <v>97.8263888888889</v>
      </c>
      <c r="N980" s="7"/>
    </row>
    <row r="981" spans="1:14" ht="12.5" x14ac:dyDescent="0.25">
      <c r="A981" s="5" t="s">
        <v>1108</v>
      </c>
      <c r="B981" s="2">
        <v>4190476</v>
      </c>
      <c r="C981" s="2">
        <v>150</v>
      </c>
      <c r="D981" s="2">
        <v>4</v>
      </c>
      <c r="E981" s="3">
        <v>5</v>
      </c>
      <c r="F981" s="4">
        <f t="shared" si="0"/>
        <v>1</v>
      </c>
      <c r="G981" s="2">
        <v>1249</v>
      </c>
      <c r="H981" s="6">
        <f t="shared" si="1"/>
        <v>5.2041666666666667E-5</v>
      </c>
      <c r="I981" s="6">
        <f t="shared" si="2"/>
        <v>52.041666666666664</v>
      </c>
      <c r="J981" s="6">
        <f t="shared" si="3"/>
        <v>13.010416666666666</v>
      </c>
      <c r="N981" s="7"/>
    </row>
    <row r="982" spans="1:14" ht="12.5" x14ac:dyDescent="0.25">
      <c r="A982" s="5" t="s">
        <v>1109</v>
      </c>
      <c r="B982" s="2">
        <v>4190448</v>
      </c>
      <c r="C982" s="2">
        <v>160</v>
      </c>
      <c r="D982" s="2">
        <v>12</v>
      </c>
      <c r="E982" s="3">
        <v>10</v>
      </c>
      <c r="F982" s="4">
        <f t="shared" si="0"/>
        <v>2</v>
      </c>
      <c r="G982" s="2">
        <v>1227</v>
      </c>
      <c r="H982" s="6">
        <f t="shared" si="1"/>
        <v>5.1125000000000003E-5</v>
      </c>
      <c r="I982" s="6">
        <f t="shared" si="2"/>
        <v>51.125000000000007</v>
      </c>
      <c r="J982" s="6">
        <f t="shared" si="3"/>
        <v>4.260416666666667</v>
      </c>
      <c r="N982" s="7"/>
    </row>
    <row r="983" spans="1:14" ht="12.5" x14ac:dyDescent="0.25">
      <c r="A983" s="5" t="s">
        <v>1110</v>
      </c>
      <c r="B983" s="2">
        <v>4134768</v>
      </c>
      <c r="C983" s="2">
        <v>4</v>
      </c>
      <c r="D983" s="2">
        <v>4</v>
      </c>
      <c r="E983" s="3">
        <v>5</v>
      </c>
      <c r="F983" s="4">
        <f t="shared" si="0"/>
        <v>1</v>
      </c>
      <c r="G983" s="2">
        <v>27965</v>
      </c>
      <c r="H983" s="6">
        <f t="shared" si="1"/>
        <v>1.1652083333333334E-3</v>
      </c>
      <c r="I983" s="6">
        <f t="shared" si="2"/>
        <v>1165.2083333333335</v>
      </c>
      <c r="J983" s="6">
        <f t="shared" si="3"/>
        <v>291.30208333333337</v>
      </c>
      <c r="N983" s="7"/>
    </row>
    <row r="984" spans="1:14" ht="12.5" x14ac:dyDescent="0.25">
      <c r="A984" s="5" t="s">
        <v>1111</v>
      </c>
      <c r="B984" s="2">
        <v>4190460</v>
      </c>
      <c r="C984" s="2">
        <v>150</v>
      </c>
      <c r="D984" s="2">
        <v>4</v>
      </c>
      <c r="E984" s="3">
        <v>10</v>
      </c>
      <c r="F984" s="4">
        <f t="shared" si="0"/>
        <v>2</v>
      </c>
      <c r="G984" s="2">
        <v>1250</v>
      </c>
      <c r="H984" s="6">
        <f t="shared" si="1"/>
        <v>5.2083333333333337E-5</v>
      </c>
      <c r="I984" s="6">
        <f t="shared" si="2"/>
        <v>52.083333333333336</v>
      </c>
      <c r="J984" s="6">
        <f t="shared" si="3"/>
        <v>13.020833333333334</v>
      </c>
      <c r="N984" s="7"/>
    </row>
    <row r="985" spans="1:14" ht="12.5" x14ac:dyDescent="0.25">
      <c r="A985" s="5" t="s">
        <v>1112</v>
      </c>
      <c r="B985" s="2">
        <v>4190432</v>
      </c>
      <c r="C985" s="2">
        <v>161</v>
      </c>
      <c r="D985" s="2">
        <v>12</v>
      </c>
      <c r="E985" s="3">
        <v>10</v>
      </c>
      <c r="F985" s="4">
        <f t="shared" si="0"/>
        <v>2</v>
      </c>
      <c r="G985" s="2">
        <v>635</v>
      </c>
      <c r="H985" s="6">
        <f t="shared" si="1"/>
        <v>2.6458333333333334E-5</v>
      </c>
      <c r="I985" s="6">
        <f t="shared" si="2"/>
        <v>26.458333333333332</v>
      </c>
      <c r="J985" s="6">
        <f t="shared" si="3"/>
        <v>2.2048611111111112</v>
      </c>
      <c r="N985" s="7"/>
    </row>
    <row r="986" spans="1:14" ht="12.5" x14ac:dyDescent="0.25">
      <c r="A986" s="5" t="s">
        <v>1113</v>
      </c>
      <c r="B986" s="2">
        <v>4134772</v>
      </c>
      <c r="C986" s="2">
        <v>4</v>
      </c>
      <c r="D986" s="2">
        <v>4</v>
      </c>
      <c r="E986" s="3">
        <v>10</v>
      </c>
      <c r="F986" s="4">
        <f t="shared" si="0"/>
        <v>2</v>
      </c>
      <c r="G986" s="2">
        <v>28914</v>
      </c>
      <c r="H986" s="6">
        <f t="shared" si="1"/>
        <v>1.2047500000000001E-3</v>
      </c>
      <c r="I986" s="6">
        <f t="shared" si="2"/>
        <v>1204.75</v>
      </c>
      <c r="J986" s="6">
        <f t="shared" si="3"/>
        <v>301.1875</v>
      </c>
      <c r="N986" s="7"/>
    </row>
    <row r="987" spans="1:14" ht="12.5" x14ac:dyDescent="0.25">
      <c r="A987" s="5" t="s">
        <v>1114</v>
      </c>
      <c r="B987" s="2">
        <v>4190444</v>
      </c>
      <c r="C987" s="2">
        <v>150</v>
      </c>
      <c r="D987" s="2">
        <v>4</v>
      </c>
      <c r="E987" s="3">
        <v>5</v>
      </c>
      <c r="F987" s="4">
        <f t="shared" si="0"/>
        <v>1</v>
      </c>
      <c r="G987" s="2">
        <v>622</v>
      </c>
      <c r="H987" s="6">
        <f t="shared" si="1"/>
        <v>2.5916666666666665E-5</v>
      </c>
      <c r="I987" s="6">
        <f t="shared" si="2"/>
        <v>25.916666666666664</v>
      </c>
      <c r="J987" s="6">
        <f t="shared" si="3"/>
        <v>6.4791666666666661</v>
      </c>
      <c r="N987" s="7"/>
    </row>
    <row r="988" spans="1:14" ht="12.5" x14ac:dyDescent="0.25">
      <c r="A988" s="5" t="s">
        <v>1115</v>
      </c>
      <c r="B988" s="2">
        <v>4190416</v>
      </c>
      <c r="C988" s="2">
        <v>192</v>
      </c>
      <c r="D988" s="2">
        <v>12</v>
      </c>
      <c r="E988" s="3">
        <v>10</v>
      </c>
      <c r="F988" s="4">
        <f t="shared" si="0"/>
        <v>2</v>
      </c>
      <c r="G988" s="2">
        <v>1245</v>
      </c>
      <c r="H988" s="6">
        <f t="shared" si="1"/>
        <v>5.1875000000000001E-5</v>
      </c>
      <c r="I988" s="6">
        <f t="shared" si="2"/>
        <v>51.875</v>
      </c>
      <c r="J988" s="6">
        <f t="shared" si="3"/>
        <v>4.322916666666667</v>
      </c>
      <c r="N988" s="7"/>
    </row>
    <row r="989" spans="1:14" ht="12.5" x14ac:dyDescent="0.25">
      <c r="A989" s="5" t="s">
        <v>1116</v>
      </c>
      <c r="B989" s="2">
        <v>4134776</v>
      </c>
      <c r="C989" s="2">
        <v>0</v>
      </c>
      <c r="D989" s="2">
        <v>4</v>
      </c>
      <c r="E989" s="3">
        <v>10</v>
      </c>
      <c r="F989" s="4">
        <f t="shared" si="0"/>
        <v>2</v>
      </c>
      <c r="G989" s="2">
        <v>626</v>
      </c>
      <c r="H989" s="6">
        <f t="shared" si="1"/>
        <v>2.6083333333333335E-5</v>
      </c>
      <c r="I989" s="6">
        <f t="shared" si="2"/>
        <v>26.083333333333332</v>
      </c>
      <c r="J989" s="6">
        <f t="shared" si="3"/>
        <v>6.520833333333333</v>
      </c>
      <c r="N989" s="7"/>
    </row>
    <row r="990" spans="1:14" ht="12.5" x14ac:dyDescent="0.25">
      <c r="A990" s="5" t="s">
        <v>1117</v>
      </c>
      <c r="B990" s="2">
        <v>4190428</v>
      </c>
      <c r="C990" s="2">
        <v>150</v>
      </c>
      <c r="D990" s="2">
        <v>4</v>
      </c>
      <c r="E990" s="3">
        <v>5</v>
      </c>
      <c r="F990" s="4">
        <f t="shared" si="0"/>
        <v>1</v>
      </c>
      <c r="G990" s="2">
        <v>30148</v>
      </c>
      <c r="H990" s="6">
        <f t="shared" si="1"/>
        <v>1.2561666666666667E-3</v>
      </c>
      <c r="I990" s="6">
        <f t="shared" si="2"/>
        <v>1256.1666666666667</v>
      </c>
      <c r="J990" s="6">
        <f t="shared" si="3"/>
        <v>314.04166666666669</v>
      </c>
      <c r="N990" s="7"/>
    </row>
    <row r="991" spans="1:14" ht="12.5" x14ac:dyDescent="0.25">
      <c r="A991" s="5" t="s">
        <v>1118</v>
      </c>
      <c r="B991" s="2">
        <v>4190400</v>
      </c>
      <c r="C991" s="2">
        <v>193</v>
      </c>
      <c r="D991" s="2">
        <v>12</v>
      </c>
      <c r="E991" s="3">
        <v>5</v>
      </c>
      <c r="F991" s="4">
        <f t="shared" si="0"/>
        <v>1</v>
      </c>
      <c r="G991" s="2">
        <v>1253</v>
      </c>
      <c r="H991" s="6">
        <f t="shared" si="1"/>
        <v>5.2208333333333333E-5</v>
      </c>
      <c r="I991" s="6">
        <f t="shared" si="2"/>
        <v>52.208333333333336</v>
      </c>
      <c r="J991" s="6">
        <f t="shared" si="3"/>
        <v>4.3506944444444446</v>
      </c>
      <c r="N991" s="7"/>
    </row>
    <row r="992" spans="1:14" ht="12.5" x14ac:dyDescent="0.25">
      <c r="A992" s="5" t="s">
        <v>1119</v>
      </c>
      <c r="B992" s="2">
        <v>4134780</v>
      </c>
      <c r="C992" s="2">
        <v>0</v>
      </c>
      <c r="D992" s="2">
        <v>4</v>
      </c>
      <c r="E992" s="3">
        <v>5</v>
      </c>
      <c r="F992" s="4">
        <f t="shared" si="0"/>
        <v>1</v>
      </c>
      <c r="G992" s="2">
        <v>1256</v>
      </c>
      <c r="H992" s="6">
        <f t="shared" si="1"/>
        <v>5.2333333333333336E-5</v>
      </c>
      <c r="I992" s="6">
        <f t="shared" si="2"/>
        <v>52.333333333333336</v>
      </c>
      <c r="J992" s="6">
        <f t="shared" si="3"/>
        <v>13.083333333333334</v>
      </c>
      <c r="N992" s="7"/>
    </row>
    <row r="993" spans="1:14" ht="12.5" x14ac:dyDescent="0.25">
      <c r="A993" s="5" t="s">
        <v>1120</v>
      </c>
      <c r="B993" s="2">
        <v>4190412</v>
      </c>
      <c r="C993" s="2">
        <v>150</v>
      </c>
      <c r="D993" s="2">
        <v>4</v>
      </c>
      <c r="E993" s="3">
        <v>5</v>
      </c>
      <c r="F993" s="4">
        <f t="shared" si="0"/>
        <v>1</v>
      </c>
      <c r="G993" s="2">
        <v>1249</v>
      </c>
      <c r="H993" s="6">
        <f t="shared" si="1"/>
        <v>5.2041666666666667E-5</v>
      </c>
      <c r="I993" s="6">
        <f t="shared" si="2"/>
        <v>52.041666666666664</v>
      </c>
      <c r="J993" s="6">
        <f t="shared" si="3"/>
        <v>13.010416666666666</v>
      </c>
      <c r="N993" s="7"/>
    </row>
    <row r="994" spans="1:14" ht="12.5" x14ac:dyDescent="0.25">
      <c r="A994" s="5" t="s">
        <v>1121</v>
      </c>
      <c r="B994" s="2">
        <v>4190384</v>
      </c>
      <c r="C994" s="2">
        <v>224</v>
      </c>
      <c r="D994" s="2">
        <v>12</v>
      </c>
      <c r="E994" s="3">
        <v>5</v>
      </c>
      <c r="F994" s="4">
        <f t="shared" si="0"/>
        <v>1</v>
      </c>
      <c r="G994" s="2">
        <v>1254</v>
      </c>
      <c r="H994" s="6">
        <f t="shared" si="1"/>
        <v>5.2250000000000003E-5</v>
      </c>
      <c r="I994" s="6">
        <f t="shared" si="2"/>
        <v>52.250000000000007</v>
      </c>
      <c r="J994" s="6">
        <f t="shared" si="3"/>
        <v>4.354166666666667</v>
      </c>
      <c r="N994" s="7"/>
    </row>
    <row r="995" spans="1:14" ht="12.5" x14ac:dyDescent="0.25">
      <c r="A995" s="5" t="s">
        <v>1122</v>
      </c>
      <c r="B995" s="2">
        <v>4134784</v>
      </c>
      <c r="C995" s="2">
        <v>0</v>
      </c>
      <c r="D995" s="2">
        <v>4</v>
      </c>
      <c r="E995" s="3">
        <v>5</v>
      </c>
      <c r="F995" s="4">
        <f t="shared" si="0"/>
        <v>1</v>
      </c>
      <c r="G995" s="2">
        <v>1241</v>
      </c>
      <c r="H995" s="6">
        <f t="shared" si="1"/>
        <v>5.1708333333333334E-5</v>
      </c>
      <c r="I995" s="6">
        <f t="shared" si="2"/>
        <v>51.708333333333336</v>
      </c>
      <c r="J995" s="6">
        <f t="shared" si="3"/>
        <v>12.927083333333334</v>
      </c>
      <c r="N995" s="7"/>
    </row>
    <row r="996" spans="1:14" ht="12.5" x14ac:dyDescent="0.25">
      <c r="A996" s="5" t="s">
        <v>1123</v>
      </c>
      <c r="B996" s="2">
        <v>4190396</v>
      </c>
      <c r="C996" s="2">
        <v>150</v>
      </c>
      <c r="D996" s="2">
        <v>4</v>
      </c>
      <c r="E996" s="3">
        <v>10</v>
      </c>
      <c r="F996" s="4">
        <f t="shared" si="0"/>
        <v>2</v>
      </c>
      <c r="G996" s="2">
        <v>1240</v>
      </c>
      <c r="H996" s="6">
        <f t="shared" si="1"/>
        <v>5.1666666666666664E-5</v>
      </c>
      <c r="I996" s="6">
        <f t="shared" si="2"/>
        <v>51.666666666666664</v>
      </c>
      <c r="J996" s="6">
        <f t="shared" si="3"/>
        <v>12.916666666666666</v>
      </c>
      <c r="N996" s="7"/>
    </row>
    <row r="997" spans="1:14" ht="12.5" x14ac:dyDescent="0.25">
      <c r="A997" s="5" t="s">
        <v>1124</v>
      </c>
      <c r="B997" s="2">
        <v>4190368</v>
      </c>
      <c r="C997" s="2">
        <v>225</v>
      </c>
      <c r="D997" s="2">
        <v>12</v>
      </c>
      <c r="E997" s="3">
        <v>5</v>
      </c>
      <c r="F997" s="4">
        <f t="shared" si="0"/>
        <v>1</v>
      </c>
      <c r="G997" s="2">
        <v>27994</v>
      </c>
      <c r="H997" s="6">
        <f t="shared" si="1"/>
        <v>1.1664166666666667E-3</v>
      </c>
      <c r="I997" s="6">
        <f t="shared" si="2"/>
        <v>1166.4166666666667</v>
      </c>
      <c r="J997" s="6">
        <f t="shared" si="3"/>
        <v>97.2013888888889</v>
      </c>
      <c r="N997" s="7"/>
    </row>
    <row r="998" spans="1:14" ht="12.5" x14ac:dyDescent="0.25">
      <c r="A998" s="5" t="s">
        <v>1125</v>
      </c>
      <c r="B998" s="2">
        <v>4134788</v>
      </c>
      <c r="C998" s="2">
        <v>0</v>
      </c>
      <c r="D998" s="2">
        <v>4</v>
      </c>
      <c r="E998" s="3">
        <v>5</v>
      </c>
      <c r="F998" s="4">
        <f t="shared" si="0"/>
        <v>1</v>
      </c>
      <c r="G998" s="2">
        <v>1250</v>
      </c>
      <c r="H998" s="6">
        <f t="shared" si="1"/>
        <v>5.2083333333333337E-5</v>
      </c>
      <c r="I998" s="6">
        <f t="shared" si="2"/>
        <v>52.083333333333336</v>
      </c>
      <c r="J998" s="6">
        <f t="shared" si="3"/>
        <v>13.020833333333334</v>
      </c>
      <c r="N998" s="7"/>
    </row>
    <row r="999" spans="1:14" ht="12.5" x14ac:dyDescent="0.25">
      <c r="A999" s="5" t="s">
        <v>1126</v>
      </c>
      <c r="B999" s="2">
        <v>4190380</v>
      </c>
      <c r="C999" s="2">
        <v>150</v>
      </c>
      <c r="D999" s="2">
        <v>4</v>
      </c>
      <c r="E999" s="3">
        <v>10</v>
      </c>
      <c r="F999" s="4">
        <f t="shared" si="0"/>
        <v>2</v>
      </c>
      <c r="G999" s="2">
        <v>1238</v>
      </c>
      <c r="H999" s="6">
        <f t="shared" si="1"/>
        <v>5.1583333333333331E-5</v>
      </c>
      <c r="I999" s="6">
        <f t="shared" si="2"/>
        <v>51.583333333333329</v>
      </c>
      <c r="J999" s="6">
        <f t="shared" si="3"/>
        <v>12.895833333333332</v>
      </c>
      <c r="N999" s="7"/>
    </row>
    <row r="1000" spans="1:14" ht="12.5" x14ac:dyDescent="0.25">
      <c r="A1000" s="5" t="s">
        <v>1127</v>
      </c>
      <c r="B1000" s="2">
        <v>4190352</v>
      </c>
      <c r="C1000" s="2">
        <v>0</v>
      </c>
      <c r="D1000" s="2">
        <v>12</v>
      </c>
      <c r="E1000" s="3">
        <v>5</v>
      </c>
      <c r="F1000" s="4">
        <f t="shared" si="0"/>
        <v>1</v>
      </c>
      <c r="G1000" s="2">
        <v>635</v>
      </c>
      <c r="H1000" s="6">
        <f t="shared" si="1"/>
        <v>2.6458333333333334E-5</v>
      </c>
      <c r="I1000" s="6">
        <f t="shared" si="2"/>
        <v>26.458333333333332</v>
      </c>
      <c r="J1000" s="6">
        <f t="shared" si="3"/>
        <v>2.2048611111111112</v>
      </c>
      <c r="N1000" s="7"/>
    </row>
    <row r="1001" spans="1:14" ht="12.5" x14ac:dyDescent="0.25">
      <c r="A1001" s="5" t="s">
        <v>1128</v>
      </c>
      <c r="B1001" s="2">
        <v>4134792</v>
      </c>
      <c r="C1001" s="2">
        <v>1</v>
      </c>
      <c r="D1001" s="2">
        <v>4</v>
      </c>
      <c r="E1001" s="3">
        <v>5</v>
      </c>
      <c r="F1001" s="4">
        <f t="shared" si="0"/>
        <v>1</v>
      </c>
      <c r="G1001" s="2">
        <v>1249</v>
      </c>
      <c r="H1001" s="6">
        <f t="shared" si="1"/>
        <v>5.2041666666666667E-5</v>
      </c>
      <c r="I1001" s="6">
        <f t="shared" si="2"/>
        <v>52.041666666666664</v>
      </c>
      <c r="J1001" s="6">
        <f t="shared" si="3"/>
        <v>13.010416666666666</v>
      </c>
      <c r="N1001" s="7"/>
    </row>
    <row r="1002" spans="1:14" ht="12.5" x14ac:dyDescent="0.25">
      <c r="A1002" s="5" t="s">
        <v>1129</v>
      </c>
      <c r="B1002" s="2">
        <v>4190364</v>
      </c>
      <c r="C1002" s="2">
        <v>150</v>
      </c>
      <c r="D1002" s="2">
        <v>4</v>
      </c>
      <c r="E1002" s="3">
        <v>10</v>
      </c>
      <c r="F1002" s="4">
        <f t="shared" si="0"/>
        <v>2</v>
      </c>
      <c r="G1002" s="2">
        <v>1243</v>
      </c>
      <c r="H1002" s="6">
        <f t="shared" si="1"/>
        <v>5.1791666666666667E-5</v>
      </c>
      <c r="I1002" s="6">
        <f t="shared" si="2"/>
        <v>51.791666666666664</v>
      </c>
      <c r="J1002" s="6">
        <f t="shared" si="3"/>
        <v>12.947916666666666</v>
      </c>
      <c r="N1002" s="7"/>
    </row>
    <row r="1003" spans="1:14" ht="12.5" x14ac:dyDescent="0.25">
      <c r="A1003" s="5" t="s">
        <v>1130</v>
      </c>
      <c r="B1003" s="2">
        <v>4190336</v>
      </c>
      <c r="C1003" s="2">
        <v>1</v>
      </c>
      <c r="D1003" s="2">
        <v>12</v>
      </c>
      <c r="E1003" s="3">
        <v>10</v>
      </c>
      <c r="F1003" s="4">
        <f t="shared" si="0"/>
        <v>2</v>
      </c>
      <c r="G1003" s="2">
        <v>615</v>
      </c>
      <c r="H1003" s="6">
        <f t="shared" si="1"/>
        <v>2.5624999999999999E-5</v>
      </c>
      <c r="I1003" s="6">
        <f t="shared" si="2"/>
        <v>25.625</v>
      </c>
      <c r="J1003" s="6">
        <f t="shared" si="3"/>
        <v>2.1354166666666665</v>
      </c>
      <c r="N1003" s="7"/>
    </row>
    <row r="1004" spans="1:14" ht="12.5" x14ac:dyDescent="0.25">
      <c r="A1004" s="5" t="s">
        <v>1131</v>
      </c>
      <c r="B1004" s="2">
        <v>4134796</v>
      </c>
      <c r="C1004" s="2">
        <v>1</v>
      </c>
      <c r="D1004" s="2">
        <v>4</v>
      </c>
      <c r="E1004" s="3">
        <v>5</v>
      </c>
      <c r="F1004" s="4">
        <f t="shared" si="0"/>
        <v>1</v>
      </c>
      <c r="G1004" s="2">
        <v>29836</v>
      </c>
      <c r="H1004" s="6">
        <f t="shared" si="1"/>
        <v>1.2431666666666667E-3</v>
      </c>
      <c r="I1004" s="6">
        <f t="shared" si="2"/>
        <v>1243.1666666666667</v>
      </c>
      <c r="J1004" s="6">
        <f t="shared" si="3"/>
        <v>310.79166666666669</v>
      </c>
      <c r="N1004" s="7"/>
    </row>
    <row r="1005" spans="1:14" ht="12.5" x14ac:dyDescent="0.25">
      <c r="A1005" s="5" t="s">
        <v>1132</v>
      </c>
      <c r="B1005" s="2">
        <v>4190348</v>
      </c>
      <c r="C1005" s="2">
        <v>150</v>
      </c>
      <c r="D1005" s="2">
        <v>4</v>
      </c>
      <c r="E1005" s="3">
        <v>5</v>
      </c>
      <c r="F1005" s="4">
        <f t="shared" si="0"/>
        <v>1</v>
      </c>
      <c r="G1005" s="2">
        <v>1242</v>
      </c>
      <c r="H1005" s="6">
        <f t="shared" si="1"/>
        <v>5.1749999999999997E-5</v>
      </c>
      <c r="I1005" s="6">
        <f t="shared" si="2"/>
        <v>51.75</v>
      </c>
      <c r="J1005" s="6">
        <f t="shared" si="3"/>
        <v>12.9375</v>
      </c>
      <c r="N1005" s="7"/>
    </row>
    <row r="1006" spans="1:14" ht="12.5" x14ac:dyDescent="0.25">
      <c r="A1006" s="5" t="s">
        <v>1133</v>
      </c>
      <c r="B1006" s="2">
        <v>4190320</v>
      </c>
      <c r="C1006" s="2">
        <v>32</v>
      </c>
      <c r="D1006" s="2">
        <v>12</v>
      </c>
      <c r="E1006" s="3">
        <v>5</v>
      </c>
      <c r="F1006" s="4">
        <f t="shared" si="0"/>
        <v>1</v>
      </c>
      <c r="G1006" s="2">
        <v>1245</v>
      </c>
      <c r="H1006" s="6">
        <f t="shared" si="1"/>
        <v>5.1875000000000001E-5</v>
      </c>
      <c r="I1006" s="6">
        <f t="shared" si="2"/>
        <v>51.875</v>
      </c>
      <c r="J1006" s="6">
        <f t="shared" si="3"/>
        <v>4.322916666666667</v>
      </c>
      <c r="N1006" s="7"/>
    </row>
    <row r="1007" spans="1:14" ht="12.5" x14ac:dyDescent="0.25">
      <c r="A1007" s="5" t="s">
        <v>1134</v>
      </c>
      <c r="B1007" s="2">
        <v>4134800</v>
      </c>
      <c r="C1007" s="2">
        <v>0</v>
      </c>
      <c r="D1007" s="2">
        <v>8</v>
      </c>
      <c r="E1007" s="3">
        <v>5</v>
      </c>
      <c r="F1007" s="4">
        <f t="shared" si="0"/>
        <v>1</v>
      </c>
      <c r="G1007" s="2">
        <v>1242</v>
      </c>
      <c r="H1007" s="6">
        <f t="shared" si="1"/>
        <v>5.1749999999999997E-5</v>
      </c>
      <c r="I1007" s="6">
        <f t="shared" si="2"/>
        <v>51.75</v>
      </c>
      <c r="J1007" s="6">
        <f t="shared" si="3"/>
        <v>6.46875</v>
      </c>
      <c r="N1007" s="7"/>
    </row>
    <row r="1008" spans="1:14" ht="12.5" x14ac:dyDescent="0.25">
      <c r="A1008" s="5" t="s">
        <v>1135</v>
      </c>
      <c r="B1008" s="2">
        <v>4190332</v>
      </c>
      <c r="C1008" s="2">
        <v>150</v>
      </c>
      <c r="D1008" s="2">
        <v>4</v>
      </c>
      <c r="E1008" s="3">
        <v>5</v>
      </c>
      <c r="F1008" s="4">
        <f t="shared" si="0"/>
        <v>1</v>
      </c>
      <c r="G1008" s="2">
        <v>1244</v>
      </c>
      <c r="H1008" s="6">
        <f t="shared" si="1"/>
        <v>5.1833333333333331E-5</v>
      </c>
      <c r="I1008" s="6">
        <f t="shared" si="2"/>
        <v>51.833333333333329</v>
      </c>
      <c r="J1008" s="6">
        <f t="shared" si="3"/>
        <v>12.958333333333332</v>
      </c>
      <c r="N1008" s="7"/>
    </row>
    <row r="1009" spans="1:14" ht="12.5" x14ac:dyDescent="0.25">
      <c r="A1009" s="5" t="s">
        <v>1136</v>
      </c>
      <c r="B1009" s="2">
        <v>4190304</v>
      </c>
      <c r="C1009" s="2">
        <v>64</v>
      </c>
      <c r="D1009" s="2">
        <v>12</v>
      </c>
      <c r="E1009" s="3">
        <v>10</v>
      </c>
      <c r="F1009" s="4">
        <f t="shared" si="0"/>
        <v>2</v>
      </c>
      <c r="G1009" s="2">
        <v>1233</v>
      </c>
      <c r="H1009" s="6">
        <f t="shared" si="1"/>
        <v>5.1375000000000002E-5</v>
      </c>
      <c r="I1009" s="6">
        <f t="shared" si="2"/>
        <v>51.375000000000007</v>
      </c>
      <c r="J1009" s="6">
        <f t="shared" si="3"/>
        <v>4.2812500000000009</v>
      </c>
      <c r="N1009" s="7"/>
    </row>
    <row r="1010" spans="1:14" ht="12.5" x14ac:dyDescent="0.25">
      <c r="A1010" s="5" t="s">
        <v>1137</v>
      </c>
      <c r="B1010" s="2">
        <v>4134808</v>
      </c>
      <c r="C1010" s="2">
        <v>10</v>
      </c>
      <c r="D1010" s="2">
        <v>72</v>
      </c>
      <c r="E1010" s="3">
        <v>10</v>
      </c>
      <c r="F1010" s="4">
        <f t="shared" si="0"/>
        <v>2</v>
      </c>
      <c r="G1010" s="2">
        <v>28059</v>
      </c>
      <c r="H1010" s="6">
        <f t="shared" si="1"/>
        <v>1.169125E-3</v>
      </c>
      <c r="I1010" s="6">
        <f t="shared" si="2"/>
        <v>1169.125</v>
      </c>
      <c r="J1010" s="6">
        <f t="shared" si="3"/>
        <v>16.237847222222221</v>
      </c>
      <c r="N1010" s="7"/>
    </row>
    <row r="1011" spans="1:14" ht="12.5" x14ac:dyDescent="0.25">
      <c r="A1011" s="5" t="s">
        <v>1138</v>
      </c>
      <c r="B1011" s="2">
        <v>4190316</v>
      </c>
      <c r="C1011" s="2">
        <v>150</v>
      </c>
      <c r="D1011" s="2">
        <v>4</v>
      </c>
      <c r="E1011" s="3">
        <v>10</v>
      </c>
      <c r="F1011" s="4">
        <f t="shared" si="0"/>
        <v>2</v>
      </c>
      <c r="G1011" s="2">
        <v>28317</v>
      </c>
      <c r="H1011" s="6">
        <f t="shared" si="1"/>
        <v>1.1798749999999999E-3</v>
      </c>
      <c r="I1011" s="6">
        <f t="shared" si="2"/>
        <v>1179.875</v>
      </c>
      <c r="J1011" s="6">
        <f t="shared" si="3"/>
        <v>294.96875</v>
      </c>
      <c r="N1011" s="7"/>
    </row>
    <row r="1012" spans="1:14" ht="12.5" x14ac:dyDescent="0.25">
      <c r="A1012" s="5" t="s">
        <v>1139</v>
      </c>
      <c r="B1012" s="2">
        <v>4190288</v>
      </c>
      <c r="C1012" s="2">
        <v>65</v>
      </c>
      <c r="D1012" s="2">
        <v>12</v>
      </c>
      <c r="E1012" s="3">
        <v>10</v>
      </c>
      <c r="F1012" s="4">
        <f t="shared" si="0"/>
        <v>2</v>
      </c>
      <c r="G1012" s="2">
        <v>28493</v>
      </c>
      <c r="H1012" s="6">
        <f t="shared" si="1"/>
        <v>1.1872083333333333E-3</v>
      </c>
      <c r="I1012" s="6">
        <f t="shared" si="2"/>
        <v>1187.2083333333333</v>
      </c>
      <c r="J1012" s="6">
        <f t="shared" si="3"/>
        <v>98.934027777777771</v>
      </c>
      <c r="N1012" s="7"/>
    </row>
    <row r="1013" spans="1:14" ht="12.5" x14ac:dyDescent="0.25">
      <c r="A1013" s="5" t="s">
        <v>1140</v>
      </c>
      <c r="B1013" s="2">
        <v>4134880</v>
      </c>
      <c r="C1013" s="2">
        <v>10</v>
      </c>
      <c r="D1013" s="2">
        <v>72</v>
      </c>
      <c r="E1013" s="3">
        <v>30</v>
      </c>
      <c r="F1013" s="4">
        <f t="shared" si="0"/>
        <v>6</v>
      </c>
      <c r="G1013" s="2">
        <v>631</v>
      </c>
      <c r="H1013" s="6">
        <f t="shared" si="1"/>
        <v>2.6291666666666668E-5</v>
      </c>
      <c r="I1013" s="6">
        <f t="shared" si="2"/>
        <v>26.291666666666668</v>
      </c>
      <c r="J1013" s="6">
        <f t="shared" si="3"/>
        <v>0.36516203703703703</v>
      </c>
      <c r="N1013" s="7"/>
    </row>
    <row r="1014" spans="1:14" ht="12.5" x14ac:dyDescent="0.25">
      <c r="A1014" s="5" t="s">
        <v>1141</v>
      </c>
      <c r="B1014" s="2">
        <v>4190300</v>
      </c>
      <c r="C1014" s="2">
        <v>150</v>
      </c>
      <c r="D1014" s="2">
        <v>4</v>
      </c>
      <c r="E1014" s="3">
        <v>5</v>
      </c>
      <c r="F1014" s="4">
        <f t="shared" si="0"/>
        <v>1</v>
      </c>
      <c r="G1014" s="2">
        <v>11514</v>
      </c>
      <c r="H1014" s="6">
        <f t="shared" si="1"/>
        <v>4.7974999999999998E-4</v>
      </c>
      <c r="I1014" s="6">
        <f t="shared" si="2"/>
        <v>479.74999999999994</v>
      </c>
      <c r="J1014" s="6">
        <f t="shared" si="3"/>
        <v>119.93749999999999</v>
      </c>
      <c r="N1014" s="7"/>
    </row>
    <row r="1015" spans="1:14" ht="12.5" x14ac:dyDescent="0.25">
      <c r="A1015" s="5" t="s">
        <v>1142</v>
      </c>
      <c r="B1015" s="2">
        <v>4190272</v>
      </c>
      <c r="C1015" s="2">
        <v>192</v>
      </c>
      <c r="D1015" s="2">
        <v>12</v>
      </c>
      <c r="E1015" s="3">
        <v>10</v>
      </c>
      <c r="F1015" s="4">
        <f t="shared" si="0"/>
        <v>2</v>
      </c>
      <c r="G1015" s="2">
        <v>1243</v>
      </c>
      <c r="H1015" s="6">
        <f t="shared" si="1"/>
        <v>5.1791666666666667E-5</v>
      </c>
      <c r="I1015" s="6">
        <f t="shared" si="2"/>
        <v>51.791666666666664</v>
      </c>
      <c r="J1015" s="6">
        <f t="shared" si="3"/>
        <v>4.3159722222222223</v>
      </c>
      <c r="N1015" s="7"/>
    </row>
    <row r="1016" spans="1:14" ht="12.5" x14ac:dyDescent="0.25">
      <c r="A1016" s="5" t="s">
        <v>1143</v>
      </c>
      <c r="B1016" s="2">
        <v>4134952</v>
      </c>
      <c r="C1016" s="2">
        <v>5</v>
      </c>
      <c r="D1016" s="2">
        <v>8</v>
      </c>
      <c r="E1016" s="3">
        <v>5</v>
      </c>
      <c r="F1016" s="4">
        <f t="shared" si="0"/>
        <v>1</v>
      </c>
      <c r="G1016" s="2">
        <v>630</v>
      </c>
      <c r="H1016" s="6">
        <f t="shared" si="1"/>
        <v>2.6250000000000001E-5</v>
      </c>
      <c r="I1016" s="6">
        <f t="shared" si="2"/>
        <v>26.250000000000004</v>
      </c>
      <c r="J1016" s="6">
        <f t="shared" si="3"/>
        <v>3.2812500000000004</v>
      </c>
      <c r="N1016" s="7"/>
    </row>
    <row r="1017" spans="1:14" ht="12.5" x14ac:dyDescent="0.25">
      <c r="A1017" s="5" t="s">
        <v>1144</v>
      </c>
      <c r="B1017" s="2">
        <v>4190284</v>
      </c>
      <c r="C1017" s="2">
        <v>150</v>
      </c>
      <c r="D1017" s="2">
        <v>4</v>
      </c>
      <c r="E1017" s="3">
        <v>5</v>
      </c>
      <c r="F1017" s="4">
        <f t="shared" si="0"/>
        <v>1</v>
      </c>
      <c r="G1017" s="2">
        <v>1227</v>
      </c>
      <c r="H1017" s="6">
        <f t="shared" si="1"/>
        <v>5.1125000000000003E-5</v>
      </c>
      <c r="I1017" s="6">
        <f t="shared" si="2"/>
        <v>51.125000000000007</v>
      </c>
      <c r="J1017" s="6">
        <f t="shared" si="3"/>
        <v>12.781250000000002</v>
      </c>
      <c r="N1017" s="7"/>
    </row>
    <row r="1018" spans="1:14" ht="12.5" x14ac:dyDescent="0.25">
      <c r="A1018" s="5" t="s">
        <v>1145</v>
      </c>
      <c r="B1018" s="2">
        <v>4190256</v>
      </c>
      <c r="C1018" s="2">
        <v>224</v>
      </c>
      <c r="D1018" s="2">
        <v>12</v>
      </c>
      <c r="E1018" s="3">
        <v>10</v>
      </c>
      <c r="F1018" s="4">
        <f t="shared" si="0"/>
        <v>2</v>
      </c>
      <c r="G1018" s="2">
        <v>1258</v>
      </c>
      <c r="H1018" s="6">
        <f t="shared" si="1"/>
        <v>5.2416666666666669E-5</v>
      </c>
      <c r="I1018" s="6">
        <f t="shared" si="2"/>
        <v>52.416666666666664</v>
      </c>
      <c r="J1018" s="6">
        <f t="shared" si="3"/>
        <v>4.3680555555555554</v>
      </c>
      <c r="N1018" s="7"/>
    </row>
    <row r="1019" spans="1:14" ht="12.5" x14ac:dyDescent="0.25">
      <c r="A1019" s="5" t="s">
        <v>1146</v>
      </c>
      <c r="B1019" s="2">
        <v>4134960</v>
      </c>
      <c r="C1019" s="2">
        <v>0</v>
      </c>
      <c r="D1019" s="2">
        <v>8</v>
      </c>
      <c r="E1019" s="3">
        <v>5</v>
      </c>
      <c r="F1019" s="4">
        <f t="shared" si="0"/>
        <v>1</v>
      </c>
      <c r="G1019" s="2">
        <v>625</v>
      </c>
      <c r="H1019" s="6">
        <f t="shared" si="1"/>
        <v>2.6041666666666668E-5</v>
      </c>
      <c r="I1019" s="6">
        <f t="shared" si="2"/>
        <v>26.041666666666668</v>
      </c>
      <c r="J1019" s="6">
        <f t="shared" si="3"/>
        <v>3.2552083333333335</v>
      </c>
      <c r="N1019" s="7"/>
    </row>
    <row r="1020" spans="1:14" ht="12.5" x14ac:dyDescent="0.25">
      <c r="A1020" s="5" t="s">
        <v>1147</v>
      </c>
      <c r="B1020" s="2">
        <v>4190268</v>
      </c>
      <c r="C1020" s="2">
        <v>150</v>
      </c>
      <c r="D1020" s="2">
        <v>4</v>
      </c>
      <c r="E1020" s="3">
        <v>5</v>
      </c>
      <c r="F1020" s="4">
        <f t="shared" si="0"/>
        <v>1</v>
      </c>
      <c r="G1020" s="2">
        <v>1239</v>
      </c>
      <c r="H1020" s="6">
        <f t="shared" si="1"/>
        <v>5.1625000000000001E-5</v>
      </c>
      <c r="I1020" s="6">
        <f t="shared" si="2"/>
        <v>51.625000000000007</v>
      </c>
      <c r="J1020" s="6">
        <f t="shared" si="3"/>
        <v>12.906250000000002</v>
      </c>
      <c r="N1020" s="7"/>
    </row>
    <row r="1021" spans="1:14" ht="12.5" x14ac:dyDescent="0.25">
      <c r="A1021" s="5" t="s">
        <v>1148</v>
      </c>
      <c r="B1021" s="2">
        <v>4190240</v>
      </c>
      <c r="C1021" s="2">
        <v>160</v>
      </c>
      <c r="D1021" s="2">
        <v>12</v>
      </c>
      <c r="E1021" s="3">
        <v>5</v>
      </c>
      <c r="F1021" s="4">
        <f t="shared" si="0"/>
        <v>1</v>
      </c>
      <c r="G1021" s="2">
        <v>1219</v>
      </c>
      <c r="H1021" s="6">
        <f t="shared" si="1"/>
        <v>5.0791666666666663E-5</v>
      </c>
      <c r="I1021" s="6">
        <f t="shared" si="2"/>
        <v>50.791666666666664</v>
      </c>
      <c r="J1021" s="6">
        <f t="shared" si="3"/>
        <v>4.2326388888888884</v>
      </c>
      <c r="N1021" s="7"/>
    </row>
    <row r="1022" spans="1:14" ht="12.5" x14ac:dyDescent="0.25">
      <c r="A1022" s="5" t="s">
        <v>1148</v>
      </c>
      <c r="B1022" s="2">
        <v>4134968</v>
      </c>
      <c r="C1022" s="2">
        <v>26</v>
      </c>
      <c r="D1022" s="2">
        <v>4</v>
      </c>
      <c r="E1022" s="3">
        <v>5</v>
      </c>
      <c r="F1022" s="4">
        <f t="shared" si="0"/>
        <v>1</v>
      </c>
      <c r="G1022" s="2">
        <v>1252</v>
      </c>
      <c r="H1022" s="6">
        <f t="shared" si="1"/>
        <v>5.216666666666667E-5</v>
      </c>
      <c r="I1022" s="6">
        <f t="shared" si="2"/>
        <v>52.166666666666664</v>
      </c>
      <c r="J1022" s="6">
        <f t="shared" si="3"/>
        <v>13.041666666666666</v>
      </c>
      <c r="N1022" s="7"/>
    </row>
    <row r="1023" spans="1:14" ht="12.5" x14ac:dyDescent="0.25">
      <c r="A1023" s="5" t="s">
        <v>1149</v>
      </c>
      <c r="B1023" s="2">
        <v>4190252</v>
      </c>
      <c r="C1023" s="2">
        <v>150</v>
      </c>
      <c r="D1023" s="2">
        <v>4</v>
      </c>
      <c r="E1023" s="3">
        <v>5</v>
      </c>
      <c r="F1023" s="4">
        <f t="shared" si="0"/>
        <v>1</v>
      </c>
      <c r="G1023" s="2">
        <v>1221</v>
      </c>
      <c r="H1023" s="6">
        <f t="shared" si="1"/>
        <v>5.0875000000000003E-5</v>
      </c>
      <c r="I1023" s="6">
        <f t="shared" si="2"/>
        <v>50.875</v>
      </c>
      <c r="J1023" s="6">
        <f t="shared" si="3"/>
        <v>12.71875</v>
      </c>
      <c r="N1023" s="7"/>
    </row>
    <row r="1024" spans="1:14" ht="12.5" x14ac:dyDescent="0.25">
      <c r="A1024" s="5" t="s">
        <v>1150</v>
      </c>
      <c r="B1024" s="2">
        <v>4190224</v>
      </c>
      <c r="C1024" s="2">
        <v>0</v>
      </c>
      <c r="D1024" s="2">
        <v>12</v>
      </c>
      <c r="E1024" s="3">
        <v>5</v>
      </c>
      <c r="F1024" s="4">
        <f t="shared" si="0"/>
        <v>1</v>
      </c>
      <c r="G1024" s="2">
        <v>3109</v>
      </c>
      <c r="H1024" s="6">
        <f t="shared" si="1"/>
        <v>1.2954166666666667E-4</v>
      </c>
      <c r="I1024" s="6">
        <f t="shared" si="2"/>
        <v>129.54166666666666</v>
      </c>
      <c r="J1024" s="6">
        <f t="shared" si="3"/>
        <v>10.795138888888888</v>
      </c>
      <c r="N1024" s="7"/>
    </row>
    <row r="1025" spans="1:14" ht="12.5" x14ac:dyDescent="0.25">
      <c r="A1025" s="5" t="s">
        <v>1150</v>
      </c>
      <c r="B1025" s="2">
        <v>4134972</v>
      </c>
      <c r="C1025" s="2">
        <v>0</v>
      </c>
      <c r="D1025" s="2">
        <v>8</v>
      </c>
      <c r="E1025" s="3">
        <v>5</v>
      </c>
      <c r="F1025" s="4">
        <f t="shared" si="0"/>
        <v>1</v>
      </c>
      <c r="G1025" s="2">
        <v>1251</v>
      </c>
      <c r="H1025" s="6">
        <f t="shared" si="1"/>
        <v>5.2125E-5</v>
      </c>
      <c r="I1025" s="6">
        <f t="shared" si="2"/>
        <v>52.125</v>
      </c>
      <c r="J1025" s="6">
        <f t="shared" si="3"/>
        <v>6.515625</v>
      </c>
      <c r="N1025" s="7"/>
    </row>
    <row r="1026" spans="1:14" ht="12.5" x14ac:dyDescent="0.25">
      <c r="A1026" s="5" t="s">
        <v>1151</v>
      </c>
      <c r="B1026" s="2">
        <v>4190236</v>
      </c>
      <c r="C1026" s="2">
        <v>150</v>
      </c>
      <c r="D1026" s="2">
        <v>4</v>
      </c>
      <c r="E1026" s="3">
        <v>5</v>
      </c>
      <c r="F1026" s="4">
        <f t="shared" si="0"/>
        <v>1</v>
      </c>
      <c r="G1026" s="2">
        <v>1225</v>
      </c>
      <c r="H1026" s="6">
        <f t="shared" si="1"/>
        <v>5.104166666666667E-5</v>
      </c>
      <c r="I1026" s="6">
        <f t="shared" si="2"/>
        <v>51.041666666666671</v>
      </c>
      <c r="J1026" s="6">
        <f t="shared" si="3"/>
        <v>12.760416666666668</v>
      </c>
      <c r="N1026" s="7"/>
    </row>
    <row r="1027" spans="1:14" ht="12.5" x14ac:dyDescent="0.25">
      <c r="A1027" s="5" t="s">
        <v>1152</v>
      </c>
      <c r="B1027" s="2">
        <v>4190208</v>
      </c>
      <c r="C1027" s="2">
        <v>64</v>
      </c>
      <c r="D1027" s="2">
        <v>12</v>
      </c>
      <c r="E1027" s="3">
        <v>10</v>
      </c>
      <c r="F1027" s="4">
        <f t="shared" si="0"/>
        <v>2</v>
      </c>
      <c r="G1027" s="2">
        <v>1244</v>
      </c>
      <c r="H1027" s="6">
        <f t="shared" si="1"/>
        <v>5.1833333333333331E-5</v>
      </c>
      <c r="I1027" s="6">
        <f t="shared" si="2"/>
        <v>51.833333333333329</v>
      </c>
      <c r="J1027" s="6">
        <f t="shared" si="3"/>
        <v>4.3194444444444438</v>
      </c>
      <c r="N1027" s="7"/>
    </row>
    <row r="1028" spans="1:14" ht="12.5" x14ac:dyDescent="0.25">
      <c r="A1028" s="5" t="s">
        <v>1152</v>
      </c>
      <c r="B1028" s="2">
        <v>4134980</v>
      </c>
      <c r="C1028" s="2">
        <v>24</v>
      </c>
      <c r="D1028" s="2">
        <v>12</v>
      </c>
      <c r="E1028" s="3">
        <v>5</v>
      </c>
      <c r="F1028" s="4">
        <f t="shared" si="0"/>
        <v>1</v>
      </c>
      <c r="G1028" s="2">
        <v>29088</v>
      </c>
      <c r="H1028" s="6">
        <f t="shared" si="1"/>
        <v>1.212E-3</v>
      </c>
      <c r="I1028" s="6">
        <f t="shared" si="2"/>
        <v>1212</v>
      </c>
      <c r="J1028" s="6">
        <f t="shared" si="3"/>
        <v>101</v>
      </c>
      <c r="N1028" s="7"/>
    </row>
    <row r="1029" spans="1:14" ht="12.5" x14ac:dyDescent="0.25">
      <c r="A1029" s="5" t="s">
        <v>1153</v>
      </c>
      <c r="B1029" s="2">
        <v>4190220</v>
      </c>
      <c r="C1029" s="2">
        <v>150</v>
      </c>
      <c r="D1029" s="2">
        <v>4</v>
      </c>
      <c r="E1029" s="3">
        <v>5</v>
      </c>
      <c r="F1029" s="4">
        <f t="shared" si="0"/>
        <v>1</v>
      </c>
      <c r="G1029" s="2">
        <v>1242</v>
      </c>
      <c r="H1029" s="6">
        <f t="shared" si="1"/>
        <v>5.1749999999999997E-5</v>
      </c>
      <c r="I1029" s="6">
        <f t="shared" si="2"/>
        <v>51.75</v>
      </c>
      <c r="J1029" s="6">
        <f t="shared" si="3"/>
        <v>12.9375</v>
      </c>
      <c r="N1029" s="7"/>
    </row>
    <row r="1030" spans="1:14" ht="12.5" x14ac:dyDescent="0.25">
      <c r="A1030" s="5" t="s">
        <v>1154</v>
      </c>
      <c r="B1030" s="2">
        <v>4190192</v>
      </c>
      <c r="C1030" s="2">
        <v>65</v>
      </c>
      <c r="D1030" s="2">
        <v>12</v>
      </c>
      <c r="E1030" s="3">
        <v>5</v>
      </c>
      <c r="F1030" s="4">
        <f t="shared" si="0"/>
        <v>1</v>
      </c>
      <c r="G1030" s="2">
        <v>1245</v>
      </c>
      <c r="H1030" s="6">
        <f t="shared" si="1"/>
        <v>5.1875000000000001E-5</v>
      </c>
      <c r="I1030" s="6">
        <f t="shared" si="2"/>
        <v>51.875</v>
      </c>
      <c r="J1030" s="6">
        <f t="shared" si="3"/>
        <v>4.322916666666667</v>
      </c>
      <c r="N1030" s="7"/>
    </row>
    <row r="1031" spans="1:14" ht="12.5" x14ac:dyDescent="0.25">
      <c r="A1031" s="5" t="s">
        <v>1155</v>
      </c>
      <c r="B1031" s="2">
        <v>4134992</v>
      </c>
      <c r="C1031" s="2">
        <v>24</v>
      </c>
      <c r="D1031" s="2">
        <v>12</v>
      </c>
      <c r="E1031" s="3">
        <v>5</v>
      </c>
      <c r="F1031" s="4">
        <f t="shared" si="0"/>
        <v>1</v>
      </c>
      <c r="G1031" s="2">
        <v>1262</v>
      </c>
      <c r="H1031" s="6">
        <f t="shared" si="1"/>
        <v>5.2583333333333335E-5</v>
      </c>
      <c r="I1031" s="6">
        <f t="shared" si="2"/>
        <v>52.583333333333336</v>
      </c>
      <c r="J1031" s="6">
        <f t="shared" si="3"/>
        <v>4.3819444444444446</v>
      </c>
      <c r="N1031" s="7"/>
    </row>
    <row r="1032" spans="1:14" ht="12.5" x14ac:dyDescent="0.25">
      <c r="A1032" s="5" t="s">
        <v>1156</v>
      </c>
      <c r="B1032" s="2">
        <v>4190204</v>
      </c>
      <c r="C1032" s="2">
        <v>150</v>
      </c>
      <c r="D1032" s="2">
        <v>4</v>
      </c>
      <c r="E1032" s="3">
        <v>5</v>
      </c>
      <c r="F1032" s="4">
        <f t="shared" si="0"/>
        <v>1</v>
      </c>
      <c r="G1032" s="2">
        <v>1244</v>
      </c>
      <c r="H1032" s="6">
        <f t="shared" si="1"/>
        <v>5.1833333333333331E-5</v>
      </c>
      <c r="I1032" s="6">
        <f t="shared" si="2"/>
        <v>51.833333333333329</v>
      </c>
      <c r="J1032" s="6">
        <f t="shared" si="3"/>
        <v>12.958333333333332</v>
      </c>
      <c r="N1032" s="7"/>
    </row>
    <row r="1033" spans="1:14" ht="12.5" x14ac:dyDescent="0.25">
      <c r="A1033" s="5" t="s">
        <v>1156</v>
      </c>
      <c r="B1033" s="2">
        <v>4190176</v>
      </c>
      <c r="C1033" s="2">
        <v>224</v>
      </c>
      <c r="D1033" s="2">
        <v>12</v>
      </c>
      <c r="E1033" s="3">
        <v>10</v>
      </c>
      <c r="F1033" s="4">
        <f t="shared" si="0"/>
        <v>2</v>
      </c>
      <c r="G1033" s="2">
        <v>1251</v>
      </c>
      <c r="H1033" s="6">
        <f t="shared" si="1"/>
        <v>5.2125E-5</v>
      </c>
      <c r="I1033" s="6">
        <f t="shared" si="2"/>
        <v>52.125</v>
      </c>
      <c r="J1033" s="6">
        <f t="shared" si="3"/>
        <v>4.34375</v>
      </c>
      <c r="N1033" s="7"/>
    </row>
    <row r="1034" spans="1:14" ht="12.5" x14ac:dyDescent="0.25">
      <c r="A1034" s="5" t="s">
        <v>1157</v>
      </c>
      <c r="B1034" s="2">
        <v>4135004</v>
      </c>
      <c r="C1034" s="2">
        <v>106</v>
      </c>
      <c r="D1034" s="2">
        <v>20</v>
      </c>
      <c r="E1034" s="3">
        <v>5</v>
      </c>
      <c r="F1034" s="4">
        <f t="shared" si="0"/>
        <v>1</v>
      </c>
      <c r="G1034" s="2">
        <v>27728</v>
      </c>
      <c r="H1034" s="6">
        <f t="shared" si="1"/>
        <v>1.1553333333333333E-3</v>
      </c>
      <c r="I1034" s="6">
        <f t="shared" si="2"/>
        <v>1155.3333333333333</v>
      </c>
      <c r="J1034" s="6">
        <f t="shared" si="3"/>
        <v>57.766666666666666</v>
      </c>
      <c r="N1034" s="7"/>
    </row>
    <row r="1035" spans="1:14" ht="12.5" x14ac:dyDescent="0.25">
      <c r="A1035" s="5" t="s">
        <v>1158</v>
      </c>
      <c r="B1035" s="2">
        <v>4190188</v>
      </c>
      <c r="C1035" s="2">
        <v>150</v>
      </c>
      <c r="D1035" s="2">
        <v>4</v>
      </c>
      <c r="E1035" s="3">
        <v>10</v>
      </c>
      <c r="F1035" s="4">
        <f t="shared" si="0"/>
        <v>2</v>
      </c>
      <c r="G1035" s="2">
        <v>1246</v>
      </c>
      <c r="H1035" s="6">
        <f t="shared" si="1"/>
        <v>5.1916666666666664E-5</v>
      </c>
      <c r="I1035" s="6">
        <f t="shared" si="2"/>
        <v>51.916666666666664</v>
      </c>
      <c r="J1035" s="6">
        <f t="shared" si="3"/>
        <v>12.979166666666666</v>
      </c>
      <c r="N1035" s="7"/>
    </row>
    <row r="1036" spans="1:14" ht="12.5" x14ac:dyDescent="0.25">
      <c r="A1036" s="5" t="s">
        <v>1158</v>
      </c>
      <c r="B1036" s="2">
        <v>4190160</v>
      </c>
      <c r="C1036" s="2">
        <v>0</v>
      </c>
      <c r="D1036" s="2">
        <v>12</v>
      </c>
      <c r="E1036" s="3">
        <v>10</v>
      </c>
      <c r="F1036" s="4">
        <f t="shared" si="0"/>
        <v>2</v>
      </c>
      <c r="G1036" s="2">
        <v>28783</v>
      </c>
      <c r="H1036" s="6">
        <f t="shared" si="1"/>
        <v>1.1992916666666666E-3</v>
      </c>
      <c r="I1036" s="6">
        <f t="shared" si="2"/>
        <v>1199.2916666666667</v>
      </c>
      <c r="J1036" s="6">
        <f t="shared" si="3"/>
        <v>99.940972222222229</v>
      </c>
      <c r="N1036" s="7"/>
    </row>
    <row r="1037" spans="1:14" ht="12.5" x14ac:dyDescent="0.25">
      <c r="A1037" s="5" t="s">
        <v>1159</v>
      </c>
      <c r="B1037" s="2">
        <v>4135024</v>
      </c>
      <c r="C1037" s="2">
        <v>160</v>
      </c>
      <c r="D1037" s="2">
        <v>8</v>
      </c>
      <c r="E1037" s="3">
        <v>10</v>
      </c>
      <c r="F1037" s="4">
        <f t="shared" si="0"/>
        <v>2</v>
      </c>
      <c r="G1037" s="2">
        <v>28105</v>
      </c>
      <c r="H1037" s="6">
        <f t="shared" si="1"/>
        <v>1.1710416666666666E-3</v>
      </c>
      <c r="I1037" s="6">
        <f t="shared" si="2"/>
        <v>1171.0416666666665</v>
      </c>
      <c r="J1037" s="6">
        <f t="shared" si="3"/>
        <v>146.38020833333331</v>
      </c>
      <c r="N1037" s="7"/>
    </row>
    <row r="1038" spans="1:14" ht="12.5" x14ac:dyDescent="0.25">
      <c r="A1038" s="5" t="s">
        <v>1160</v>
      </c>
      <c r="B1038" s="2">
        <v>4190172</v>
      </c>
      <c r="C1038" s="2">
        <v>150</v>
      </c>
      <c r="D1038" s="2">
        <v>4</v>
      </c>
      <c r="E1038" s="3">
        <v>10</v>
      </c>
      <c r="F1038" s="4">
        <f t="shared" si="0"/>
        <v>2</v>
      </c>
      <c r="G1038" s="2">
        <v>29828</v>
      </c>
      <c r="H1038" s="6">
        <f t="shared" si="1"/>
        <v>1.2428333333333334E-3</v>
      </c>
      <c r="I1038" s="6">
        <f t="shared" si="2"/>
        <v>1242.8333333333335</v>
      </c>
      <c r="J1038" s="6">
        <f t="shared" si="3"/>
        <v>310.70833333333337</v>
      </c>
      <c r="N1038" s="7"/>
    </row>
    <row r="1039" spans="1:14" ht="12.5" x14ac:dyDescent="0.25">
      <c r="A1039" s="5" t="s">
        <v>1161</v>
      </c>
      <c r="B1039" s="2">
        <v>4190144</v>
      </c>
      <c r="C1039" s="2">
        <v>32</v>
      </c>
      <c r="D1039" s="2">
        <v>12</v>
      </c>
      <c r="E1039" s="3">
        <v>10</v>
      </c>
      <c r="F1039" s="4">
        <f t="shared" si="0"/>
        <v>2</v>
      </c>
      <c r="G1039" s="2">
        <v>30546</v>
      </c>
      <c r="H1039" s="6">
        <f t="shared" si="1"/>
        <v>1.27275E-3</v>
      </c>
      <c r="I1039" s="6">
        <f t="shared" si="2"/>
        <v>1272.75</v>
      </c>
      <c r="J1039" s="6">
        <f t="shared" si="3"/>
        <v>106.0625</v>
      </c>
      <c r="N1039" s="7"/>
    </row>
    <row r="1040" spans="1:14" ht="12.5" x14ac:dyDescent="0.25">
      <c r="A1040" s="5" t="s">
        <v>1162</v>
      </c>
      <c r="B1040" s="2">
        <v>4135032</v>
      </c>
      <c r="C1040" s="2">
        <v>199</v>
      </c>
      <c r="D1040" s="2">
        <v>20</v>
      </c>
      <c r="E1040" s="3">
        <v>10</v>
      </c>
      <c r="F1040" s="4">
        <f t="shared" si="0"/>
        <v>2</v>
      </c>
      <c r="G1040" s="2">
        <v>28131</v>
      </c>
      <c r="H1040" s="6">
        <f t="shared" si="1"/>
        <v>1.172125E-3</v>
      </c>
      <c r="I1040" s="6">
        <f t="shared" si="2"/>
        <v>1172.125</v>
      </c>
      <c r="J1040" s="6">
        <f t="shared" si="3"/>
        <v>58.606250000000003</v>
      </c>
      <c r="N1040" s="7"/>
    </row>
    <row r="1041" spans="1:14" ht="12.5" x14ac:dyDescent="0.25">
      <c r="A1041" s="5" t="s">
        <v>1163</v>
      </c>
      <c r="B1041" s="2">
        <v>4190156</v>
      </c>
      <c r="C1041" s="2">
        <v>150</v>
      </c>
      <c r="D1041" s="2">
        <v>4</v>
      </c>
      <c r="E1041" s="3">
        <v>5</v>
      </c>
      <c r="F1041" s="4">
        <f t="shared" si="0"/>
        <v>1</v>
      </c>
      <c r="G1041" s="2">
        <v>629</v>
      </c>
      <c r="H1041" s="6">
        <f t="shared" si="1"/>
        <v>2.6208333333333335E-5</v>
      </c>
      <c r="I1041" s="6">
        <f t="shared" si="2"/>
        <v>26.208333333333332</v>
      </c>
      <c r="J1041" s="6">
        <f t="shared" si="3"/>
        <v>6.552083333333333</v>
      </c>
      <c r="N1041" s="7"/>
    </row>
    <row r="1042" spans="1:14" ht="12.5" x14ac:dyDescent="0.25">
      <c r="A1042" s="5" t="s">
        <v>1164</v>
      </c>
      <c r="B1042" s="2">
        <v>4190128</v>
      </c>
      <c r="C1042" s="2">
        <v>64</v>
      </c>
      <c r="D1042" s="2">
        <v>12</v>
      </c>
      <c r="E1042" s="3">
        <v>5</v>
      </c>
      <c r="F1042" s="4">
        <f t="shared" si="0"/>
        <v>1</v>
      </c>
      <c r="G1042" s="2">
        <v>1249</v>
      </c>
      <c r="H1042" s="6">
        <f t="shared" si="1"/>
        <v>5.2041666666666667E-5</v>
      </c>
      <c r="I1042" s="6">
        <f t="shared" si="2"/>
        <v>52.041666666666664</v>
      </c>
      <c r="J1042" s="6">
        <f t="shared" si="3"/>
        <v>4.3368055555555554</v>
      </c>
      <c r="N1042" s="7"/>
    </row>
    <row r="1043" spans="1:14" ht="12.5" x14ac:dyDescent="0.25">
      <c r="A1043" s="5" t="s">
        <v>1165</v>
      </c>
      <c r="B1043" s="2">
        <v>4135052</v>
      </c>
      <c r="C1043" s="2">
        <v>36</v>
      </c>
      <c r="D1043" s="2">
        <v>8</v>
      </c>
      <c r="E1043" s="3">
        <v>5</v>
      </c>
      <c r="F1043" s="4">
        <f t="shared" si="0"/>
        <v>1</v>
      </c>
      <c r="G1043" s="2">
        <v>1255</v>
      </c>
      <c r="H1043" s="6">
        <f t="shared" si="1"/>
        <v>5.2291666666666666E-5</v>
      </c>
      <c r="I1043" s="6">
        <f t="shared" si="2"/>
        <v>52.291666666666664</v>
      </c>
      <c r="J1043" s="6">
        <f t="shared" si="3"/>
        <v>6.536458333333333</v>
      </c>
      <c r="N1043" s="7"/>
    </row>
    <row r="1044" spans="1:14" ht="12.5" x14ac:dyDescent="0.25">
      <c r="A1044" s="5" t="s">
        <v>1166</v>
      </c>
      <c r="B1044" s="2">
        <v>4190140</v>
      </c>
      <c r="C1044" s="2">
        <v>150</v>
      </c>
      <c r="D1044" s="2">
        <v>4</v>
      </c>
      <c r="E1044" s="3">
        <v>5</v>
      </c>
      <c r="F1044" s="4">
        <f t="shared" si="0"/>
        <v>1</v>
      </c>
      <c r="G1044" s="2">
        <v>1228</v>
      </c>
      <c r="H1044" s="6">
        <f t="shared" si="1"/>
        <v>5.1166666666666666E-5</v>
      </c>
      <c r="I1044" s="6">
        <f t="shared" si="2"/>
        <v>51.166666666666664</v>
      </c>
      <c r="J1044" s="6">
        <f t="shared" si="3"/>
        <v>12.791666666666666</v>
      </c>
      <c r="N1044" s="7"/>
    </row>
    <row r="1045" spans="1:14" ht="12.5" x14ac:dyDescent="0.25">
      <c r="A1045" s="5" t="s">
        <v>1167</v>
      </c>
      <c r="B1045" s="2">
        <v>4190112</v>
      </c>
      <c r="C1045" s="2">
        <v>96</v>
      </c>
      <c r="D1045" s="2">
        <v>12</v>
      </c>
      <c r="E1045" s="3">
        <v>5</v>
      </c>
      <c r="F1045" s="4">
        <f t="shared" si="0"/>
        <v>1</v>
      </c>
      <c r="G1045" s="2">
        <v>1239</v>
      </c>
      <c r="H1045" s="6">
        <f t="shared" si="1"/>
        <v>5.1625000000000001E-5</v>
      </c>
      <c r="I1045" s="6">
        <f t="shared" si="2"/>
        <v>51.625000000000007</v>
      </c>
      <c r="J1045" s="6">
        <f t="shared" si="3"/>
        <v>4.3020833333333339</v>
      </c>
      <c r="N1045" s="7"/>
    </row>
    <row r="1046" spans="1:14" ht="12.5" x14ac:dyDescent="0.25">
      <c r="A1046" s="5" t="s">
        <v>1168</v>
      </c>
      <c r="B1046" s="2">
        <v>4135060</v>
      </c>
      <c r="C1046" s="2">
        <v>49</v>
      </c>
      <c r="D1046" s="2">
        <v>20</v>
      </c>
      <c r="E1046" s="3">
        <v>10</v>
      </c>
      <c r="F1046" s="4">
        <f t="shared" si="0"/>
        <v>2</v>
      </c>
      <c r="G1046" s="2">
        <v>1250</v>
      </c>
      <c r="H1046" s="6">
        <f t="shared" si="1"/>
        <v>5.2083333333333337E-5</v>
      </c>
      <c r="I1046" s="6">
        <f t="shared" si="2"/>
        <v>52.083333333333336</v>
      </c>
      <c r="J1046" s="6">
        <f t="shared" si="3"/>
        <v>2.604166666666667</v>
      </c>
      <c r="N1046" s="7"/>
    </row>
    <row r="1047" spans="1:14" ht="12.5" x14ac:dyDescent="0.25">
      <c r="A1047" s="5" t="s">
        <v>1169</v>
      </c>
      <c r="B1047" s="2">
        <v>4190124</v>
      </c>
      <c r="C1047" s="2">
        <v>150</v>
      </c>
      <c r="D1047" s="2">
        <v>4</v>
      </c>
      <c r="E1047" s="3">
        <v>5</v>
      </c>
      <c r="F1047" s="4">
        <f t="shared" si="0"/>
        <v>1</v>
      </c>
      <c r="G1047" s="2">
        <v>28366</v>
      </c>
      <c r="H1047" s="6">
        <f t="shared" si="1"/>
        <v>1.1819166666666666E-3</v>
      </c>
      <c r="I1047" s="6">
        <f t="shared" si="2"/>
        <v>1181.9166666666667</v>
      </c>
      <c r="J1047" s="6">
        <f t="shared" si="3"/>
        <v>295.47916666666669</v>
      </c>
      <c r="N1047" s="7"/>
    </row>
    <row r="1048" spans="1:14" ht="12.5" x14ac:dyDescent="0.25">
      <c r="A1048" s="5" t="s">
        <v>1170</v>
      </c>
      <c r="B1048" s="2">
        <v>4190096</v>
      </c>
      <c r="C1048" s="2">
        <v>128</v>
      </c>
      <c r="D1048" s="2">
        <v>12</v>
      </c>
      <c r="E1048" s="3">
        <v>10</v>
      </c>
      <c r="F1048" s="4">
        <f t="shared" si="0"/>
        <v>2</v>
      </c>
      <c r="G1048" s="2">
        <v>1237</v>
      </c>
      <c r="H1048" s="6">
        <f t="shared" si="1"/>
        <v>5.1541666666666668E-5</v>
      </c>
      <c r="I1048" s="6">
        <f t="shared" si="2"/>
        <v>51.541666666666664</v>
      </c>
      <c r="J1048" s="6">
        <f t="shared" si="3"/>
        <v>4.2951388888888884</v>
      </c>
      <c r="N1048" s="7"/>
    </row>
    <row r="1049" spans="1:14" ht="12.5" x14ac:dyDescent="0.25">
      <c r="A1049" s="5" t="s">
        <v>1171</v>
      </c>
      <c r="B1049" s="2">
        <v>4135080</v>
      </c>
      <c r="C1049" s="2">
        <v>81</v>
      </c>
      <c r="D1049" s="2">
        <v>8</v>
      </c>
      <c r="E1049" s="3">
        <v>5</v>
      </c>
      <c r="F1049" s="4">
        <f t="shared" si="0"/>
        <v>1</v>
      </c>
      <c r="G1049" s="2">
        <v>630</v>
      </c>
      <c r="H1049" s="6">
        <f t="shared" si="1"/>
        <v>2.6250000000000001E-5</v>
      </c>
      <c r="I1049" s="6">
        <f t="shared" si="2"/>
        <v>26.250000000000004</v>
      </c>
      <c r="J1049" s="6">
        <f t="shared" si="3"/>
        <v>3.2812500000000004</v>
      </c>
      <c r="N1049" s="7"/>
    </row>
    <row r="1050" spans="1:14" ht="12.5" x14ac:dyDescent="0.25">
      <c r="A1050" s="5" t="s">
        <v>1172</v>
      </c>
      <c r="B1050" s="2">
        <v>4190108</v>
      </c>
      <c r="C1050" s="2">
        <v>150</v>
      </c>
      <c r="D1050" s="2">
        <v>4</v>
      </c>
      <c r="E1050" s="3">
        <v>10</v>
      </c>
      <c r="F1050" s="4">
        <f t="shared" si="0"/>
        <v>2</v>
      </c>
      <c r="G1050" s="2">
        <v>1216</v>
      </c>
      <c r="H1050" s="6">
        <f t="shared" si="1"/>
        <v>5.0666666666666667E-5</v>
      </c>
      <c r="I1050" s="6">
        <f t="shared" si="2"/>
        <v>50.666666666666664</v>
      </c>
      <c r="J1050" s="6">
        <f t="shared" si="3"/>
        <v>12.666666666666666</v>
      </c>
      <c r="N1050" s="7"/>
    </row>
    <row r="1051" spans="1:14" ht="12.5" x14ac:dyDescent="0.25">
      <c r="A1051" s="5" t="s">
        <v>1173</v>
      </c>
      <c r="B1051" s="2">
        <v>4190080</v>
      </c>
      <c r="C1051" s="2">
        <v>32</v>
      </c>
      <c r="D1051" s="2">
        <v>12</v>
      </c>
      <c r="E1051" s="3">
        <v>5</v>
      </c>
      <c r="F1051" s="4">
        <f t="shared" si="0"/>
        <v>1</v>
      </c>
      <c r="G1051" s="2">
        <v>28608</v>
      </c>
      <c r="H1051" s="6">
        <f t="shared" si="1"/>
        <v>1.1919999999999999E-3</v>
      </c>
      <c r="I1051" s="6">
        <f t="shared" si="2"/>
        <v>1192</v>
      </c>
      <c r="J1051" s="6">
        <f t="shared" si="3"/>
        <v>99.333333333333329</v>
      </c>
      <c r="N1051" s="7"/>
    </row>
    <row r="1052" spans="1:14" ht="12.5" x14ac:dyDescent="0.25">
      <c r="A1052" s="5" t="s">
        <v>1174</v>
      </c>
      <c r="B1052" s="2">
        <v>4135088</v>
      </c>
      <c r="C1052" s="2">
        <v>32</v>
      </c>
      <c r="D1052" s="2">
        <v>20</v>
      </c>
      <c r="E1052" s="3">
        <v>5</v>
      </c>
      <c r="F1052" s="4">
        <f t="shared" si="0"/>
        <v>1</v>
      </c>
      <c r="G1052" s="2">
        <v>1270</v>
      </c>
      <c r="H1052" s="6">
        <f t="shared" si="1"/>
        <v>5.2916666666666668E-5</v>
      </c>
      <c r="I1052" s="6">
        <f t="shared" si="2"/>
        <v>52.916666666666664</v>
      </c>
      <c r="J1052" s="6">
        <f t="shared" si="3"/>
        <v>2.645833333333333</v>
      </c>
      <c r="N1052" s="7"/>
    </row>
    <row r="1053" spans="1:14" ht="12.5" x14ac:dyDescent="0.25">
      <c r="A1053" s="5" t="s">
        <v>1175</v>
      </c>
      <c r="B1053" s="2">
        <v>4190092</v>
      </c>
      <c r="C1053" s="2">
        <v>150</v>
      </c>
      <c r="D1053" s="2">
        <v>4</v>
      </c>
      <c r="E1053" s="3">
        <v>10</v>
      </c>
      <c r="F1053" s="4">
        <f t="shared" si="0"/>
        <v>2</v>
      </c>
      <c r="G1053" s="2">
        <v>1277</v>
      </c>
      <c r="H1053" s="6">
        <f t="shared" si="1"/>
        <v>5.320833333333333E-5</v>
      </c>
      <c r="I1053" s="6">
        <f t="shared" si="2"/>
        <v>53.208333333333329</v>
      </c>
      <c r="J1053" s="6">
        <f t="shared" si="3"/>
        <v>13.302083333333332</v>
      </c>
      <c r="N1053" s="7"/>
    </row>
    <row r="1054" spans="1:14" ht="12.5" x14ac:dyDescent="0.25">
      <c r="A1054" s="5" t="s">
        <v>1176</v>
      </c>
      <c r="B1054" s="2">
        <v>4190064</v>
      </c>
      <c r="C1054" s="2">
        <v>64</v>
      </c>
      <c r="D1054" s="2">
        <v>12</v>
      </c>
      <c r="E1054" s="3">
        <v>10</v>
      </c>
      <c r="F1054" s="4">
        <f t="shared" si="0"/>
        <v>2</v>
      </c>
      <c r="G1054" s="2">
        <v>28036</v>
      </c>
      <c r="H1054" s="6">
        <f t="shared" si="1"/>
        <v>1.1681666666666667E-3</v>
      </c>
      <c r="I1054" s="6">
        <f t="shared" si="2"/>
        <v>1168.1666666666667</v>
      </c>
      <c r="J1054" s="6">
        <f t="shared" si="3"/>
        <v>97.347222222222229</v>
      </c>
      <c r="N1054" s="7"/>
    </row>
    <row r="1055" spans="1:14" ht="12.5" x14ac:dyDescent="0.25">
      <c r="A1055" s="5" t="s">
        <v>1177</v>
      </c>
      <c r="B1055" s="2">
        <v>4135108</v>
      </c>
      <c r="C1055" s="2">
        <v>247</v>
      </c>
      <c r="D1055" s="2">
        <v>8</v>
      </c>
      <c r="E1055" s="3">
        <v>5</v>
      </c>
      <c r="F1055" s="4">
        <f t="shared" si="0"/>
        <v>1</v>
      </c>
      <c r="G1055" s="2">
        <v>777</v>
      </c>
      <c r="H1055" s="6">
        <f t="shared" si="1"/>
        <v>3.2375000000000001E-5</v>
      </c>
      <c r="I1055" s="6">
        <f t="shared" si="2"/>
        <v>32.375</v>
      </c>
      <c r="J1055" s="6">
        <f t="shared" si="3"/>
        <v>4.046875</v>
      </c>
      <c r="N1055" s="7"/>
    </row>
    <row r="1056" spans="1:14" ht="12.5" x14ac:dyDescent="0.25">
      <c r="A1056" s="5" t="s">
        <v>1178</v>
      </c>
      <c r="B1056" s="2">
        <v>4190076</v>
      </c>
      <c r="C1056" s="2">
        <v>150</v>
      </c>
      <c r="D1056" s="2">
        <v>4</v>
      </c>
      <c r="E1056" s="3">
        <v>10</v>
      </c>
      <c r="F1056" s="4">
        <f t="shared" si="0"/>
        <v>2</v>
      </c>
      <c r="G1056" s="2">
        <v>1236</v>
      </c>
      <c r="H1056" s="6">
        <f t="shared" si="1"/>
        <v>5.1499999999999998E-5</v>
      </c>
      <c r="I1056" s="6">
        <f t="shared" si="2"/>
        <v>51.5</v>
      </c>
      <c r="J1056" s="6">
        <f t="shared" si="3"/>
        <v>12.875</v>
      </c>
      <c r="N1056" s="7"/>
    </row>
    <row r="1057" spans="1:14" ht="12.5" x14ac:dyDescent="0.25">
      <c r="A1057" s="5" t="s">
        <v>1179</v>
      </c>
      <c r="B1057" s="2">
        <v>4190048</v>
      </c>
      <c r="C1057" s="2">
        <v>96</v>
      </c>
      <c r="D1057" s="2">
        <v>12</v>
      </c>
      <c r="E1057" s="3">
        <v>5</v>
      </c>
      <c r="F1057" s="4">
        <f t="shared" si="0"/>
        <v>1</v>
      </c>
      <c r="G1057" s="2">
        <v>28052</v>
      </c>
      <c r="H1057" s="6">
        <f t="shared" si="1"/>
        <v>1.1688333333333334E-3</v>
      </c>
      <c r="I1057" s="6">
        <f t="shared" si="2"/>
        <v>1168.8333333333335</v>
      </c>
      <c r="J1057" s="6">
        <f t="shared" si="3"/>
        <v>97.402777777777786</v>
      </c>
      <c r="N1057" s="7"/>
    </row>
    <row r="1058" spans="1:14" ht="12.5" x14ac:dyDescent="0.25">
      <c r="A1058" s="5" t="s">
        <v>1180</v>
      </c>
      <c r="B1058" s="2">
        <v>4135116</v>
      </c>
      <c r="C1058" s="2">
        <v>75</v>
      </c>
      <c r="D1058" s="2">
        <v>20</v>
      </c>
      <c r="E1058" s="3">
        <v>5</v>
      </c>
      <c r="F1058" s="4">
        <f t="shared" si="0"/>
        <v>1</v>
      </c>
      <c r="G1058" s="2">
        <v>1258</v>
      </c>
      <c r="H1058" s="6">
        <f t="shared" si="1"/>
        <v>5.2416666666666669E-5</v>
      </c>
      <c r="I1058" s="6">
        <f t="shared" si="2"/>
        <v>52.416666666666664</v>
      </c>
      <c r="J1058" s="6">
        <f t="shared" si="3"/>
        <v>2.6208333333333331</v>
      </c>
      <c r="N1058" s="7"/>
    </row>
    <row r="1059" spans="1:14" ht="12.5" x14ac:dyDescent="0.25">
      <c r="A1059" s="5" t="s">
        <v>1181</v>
      </c>
      <c r="B1059" s="2">
        <v>4190060</v>
      </c>
      <c r="C1059" s="2">
        <v>150</v>
      </c>
      <c r="D1059" s="2">
        <v>4</v>
      </c>
      <c r="E1059" s="3">
        <v>5</v>
      </c>
      <c r="F1059" s="4">
        <f t="shared" si="0"/>
        <v>1</v>
      </c>
      <c r="G1059" s="2">
        <v>1281</v>
      </c>
      <c r="H1059" s="6">
        <f t="shared" si="1"/>
        <v>5.3375000000000003E-5</v>
      </c>
      <c r="I1059" s="6">
        <f t="shared" si="2"/>
        <v>53.375000000000007</v>
      </c>
      <c r="J1059" s="6">
        <f t="shared" si="3"/>
        <v>13.343750000000002</v>
      </c>
      <c r="N1059" s="7"/>
    </row>
    <row r="1060" spans="1:14" ht="12.5" x14ac:dyDescent="0.25">
      <c r="A1060" s="5" t="s">
        <v>1182</v>
      </c>
      <c r="B1060" s="2">
        <v>4190032</v>
      </c>
      <c r="C1060" s="2">
        <v>128</v>
      </c>
      <c r="D1060" s="2">
        <v>12</v>
      </c>
      <c r="E1060" s="3">
        <v>5</v>
      </c>
      <c r="F1060" s="4">
        <f t="shared" si="0"/>
        <v>1</v>
      </c>
      <c r="G1060" s="2">
        <v>1603</v>
      </c>
      <c r="H1060" s="6">
        <f t="shared" si="1"/>
        <v>6.6791666666666673E-5</v>
      </c>
      <c r="I1060" s="6">
        <f t="shared" si="2"/>
        <v>66.791666666666686</v>
      </c>
      <c r="J1060" s="6">
        <f t="shared" si="3"/>
        <v>5.5659722222222241</v>
      </c>
      <c r="N1060" s="7"/>
    </row>
    <row r="1061" spans="1:14" ht="12.5" x14ac:dyDescent="0.25">
      <c r="A1061" s="5" t="s">
        <v>1183</v>
      </c>
      <c r="B1061" s="2">
        <v>4135136</v>
      </c>
      <c r="C1061" s="2">
        <v>108</v>
      </c>
      <c r="D1061" s="2">
        <v>8</v>
      </c>
      <c r="E1061" s="3">
        <v>5</v>
      </c>
      <c r="F1061" s="4">
        <f t="shared" si="0"/>
        <v>1</v>
      </c>
      <c r="G1061" s="2">
        <v>1257</v>
      </c>
      <c r="H1061" s="6">
        <f t="shared" si="1"/>
        <v>5.2374999999999999E-5</v>
      </c>
      <c r="I1061" s="6">
        <f t="shared" si="2"/>
        <v>52.375</v>
      </c>
      <c r="J1061" s="6">
        <f t="shared" si="3"/>
        <v>6.546875</v>
      </c>
      <c r="N1061" s="7"/>
    </row>
    <row r="1062" spans="1:14" ht="12.5" x14ac:dyDescent="0.25">
      <c r="A1062" s="5" t="s">
        <v>1184</v>
      </c>
      <c r="B1062" s="2">
        <v>4190044</v>
      </c>
      <c r="C1062" s="2">
        <v>150</v>
      </c>
      <c r="D1062" s="2">
        <v>4</v>
      </c>
      <c r="E1062" s="3">
        <v>5</v>
      </c>
      <c r="F1062" s="4">
        <f t="shared" si="0"/>
        <v>1</v>
      </c>
      <c r="G1062" s="2">
        <v>1220</v>
      </c>
      <c r="H1062" s="6">
        <f t="shared" si="1"/>
        <v>5.0833333333333333E-5</v>
      </c>
      <c r="I1062" s="6">
        <f t="shared" si="2"/>
        <v>50.833333333333336</v>
      </c>
      <c r="J1062" s="6">
        <f t="shared" si="3"/>
        <v>12.708333333333334</v>
      </c>
      <c r="N1062" s="7"/>
    </row>
    <row r="1063" spans="1:14" ht="12.5" x14ac:dyDescent="0.25">
      <c r="A1063" s="5" t="s">
        <v>1185</v>
      </c>
      <c r="B1063" s="2">
        <v>4190016</v>
      </c>
      <c r="C1063" s="2">
        <v>160</v>
      </c>
      <c r="D1063" s="2">
        <v>12</v>
      </c>
      <c r="E1063" s="3">
        <v>5</v>
      </c>
      <c r="F1063" s="4">
        <f t="shared" si="0"/>
        <v>1</v>
      </c>
      <c r="G1063" s="2">
        <v>1250</v>
      </c>
      <c r="H1063" s="6">
        <f t="shared" si="1"/>
        <v>5.2083333333333337E-5</v>
      </c>
      <c r="I1063" s="6">
        <f t="shared" si="2"/>
        <v>52.083333333333336</v>
      </c>
      <c r="J1063" s="6">
        <f t="shared" si="3"/>
        <v>4.3402777777777777</v>
      </c>
      <c r="N1063" s="7"/>
    </row>
    <row r="1064" spans="1:14" ht="12.5" x14ac:dyDescent="0.25">
      <c r="A1064" s="5" t="s">
        <v>1186</v>
      </c>
      <c r="B1064" s="2">
        <v>4135144</v>
      </c>
      <c r="C1064" s="2">
        <v>148</v>
      </c>
      <c r="D1064" s="2">
        <v>20</v>
      </c>
      <c r="E1064" s="3">
        <v>5</v>
      </c>
      <c r="F1064" s="4">
        <f t="shared" si="0"/>
        <v>1</v>
      </c>
      <c r="G1064" s="2">
        <v>1254</v>
      </c>
      <c r="H1064" s="6">
        <f t="shared" si="1"/>
        <v>5.2250000000000003E-5</v>
      </c>
      <c r="I1064" s="6">
        <f t="shared" si="2"/>
        <v>52.250000000000007</v>
      </c>
      <c r="J1064" s="6">
        <f t="shared" si="3"/>
        <v>2.6125000000000003</v>
      </c>
      <c r="N1064" s="7"/>
    </row>
    <row r="1065" spans="1:14" ht="12.5" x14ac:dyDescent="0.25">
      <c r="A1065" s="5" t="s">
        <v>1187</v>
      </c>
      <c r="B1065" s="2">
        <v>4190028</v>
      </c>
      <c r="C1065" s="2">
        <v>150</v>
      </c>
      <c r="D1065" s="2">
        <v>4</v>
      </c>
      <c r="E1065" s="3">
        <v>5</v>
      </c>
      <c r="F1065" s="4">
        <f t="shared" si="0"/>
        <v>1</v>
      </c>
      <c r="G1065" s="2">
        <v>1265</v>
      </c>
      <c r="H1065" s="6">
        <f t="shared" si="1"/>
        <v>5.2708333333333332E-5</v>
      </c>
      <c r="I1065" s="6">
        <f t="shared" si="2"/>
        <v>52.708333333333329</v>
      </c>
      <c r="J1065" s="6">
        <f t="shared" si="3"/>
        <v>13.177083333333332</v>
      </c>
      <c r="N1065" s="7"/>
    </row>
    <row r="1066" spans="1:14" ht="12.5" x14ac:dyDescent="0.25">
      <c r="A1066" s="5" t="s">
        <v>1188</v>
      </c>
      <c r="B1066" s="2">
        <v>4190000</v>
      </c>
      <c r="C1066" s="2">
        <v>192</v>
      </c>
      <c r="D1066" s="2">
        <v>12</v>
      </c>
      <c r="E1066" s="3">
        <v>5</v>
      </c>
      <c r="F1066" s="4">
        <f t="shared" si="0"/>
        <v>1</v>
      </c>
      <c r="G1066" s="2">
        <v>1651</v>
      </c>
      <c r="H1066" s="6">
        <f t="shared" si="1"/>
        <v>6.8791666666666667E-5</v>
      </c>
      <c r="I1066" s="6">
        <f t="shared" si="2"/>
        <v>68.791666666666671</v>
      </c>
      <c r="J1066" s="6">
        <f t="shared" si="3"/>
        <v>5.7326388888888893</v>
      </c>
      <c r="N1066" s="7"/>
    </row>
    <row r="1067" spans="1:14" ht="12.5" x14ac:dyDescent="0.25">
      <c r="A1067" s="5" t="s">
        <v>1189</v>
      </c>
      <c r="B1067" s="2">
        <v>4135164</v>
      </c>
      <c r="C1067" s="2">
        <v>170</v>
      </c>
      <c r="D1067" s="2">
        <v>8</v>
      </c>
      <c r="E1067" s="3">
        <v>20</v>
      </c>
      <c r="F1067" s="4">
        <f t="shared" si="0"/>
        <v>4</v>
      </c>
      <c r="G1067" s="2">
        <v>1247</v>
      </c>
      <c r="H1067" s="6">
        <f t="shared" si="1"/>
        <v>5.1958333333333334E-5</v>
      </c>
      <c r="I1067" s="6">
        <f t="shared" si="2"/>
        <v>51.958333333333336</v>
      </c>
      <c r="J1067" s="6">
        <f t="shared" si="3"/>
        <v>6.494791666666667</v>
      </c>
      <c r="N1067" s="7"/>
    </row>
    <row r="1068" spans="1:14" ht="12.5" x14ac:dyDescent="0.25">
      <c r="A1068" s="5" t="s">
        <v>1190</v>
      </c>
      <c r="B1068" s="2">
        <v>4190012</v>
      </c>
      <c r="C1068" s="2">
        <v>150</v>
      </c>
      <c r="D1068" s="2">
        <v>4</v>
      </c>
      <c r="E1068" s="3">
        <v>5</v>
      </c>
      <c r="F1068" s="4">
        <f t="shared" si="0"/>
        <v>1</v>
      </c>
      <c r="G1068" s="2">
        <v>680</v>
      </c>
      <c r="H1068" s="6">
        <f t="shared" si="1"/>
        <v>2.8333333333333332E-5</v>
      </c>
      <c r="I1068" s="6">
        <f t="shared" si="2"/>
        <v>28.333333333333332</v>
      </c>
      <c r="J1068" s="6">
        <f t="shared" si="3"/>
        <v>7.083333333333333</v>
      </c>
      <c r="N1068" s="7"/>
    </row>
    <row r="1069" spans="1:14" ht="12.5" x14ac:dyDescent="0.25">
      <c r="A1069" s="5" t="s">
        <v>1191</v>
      </c>
      <c r="B1069" s="2">
        <v>4189984</v>
      </c>
      <c r="C1069" s="2">
        <v>224</v>
      </c>
      <c r="D1069" s="2">
        <v>12</v>
      </c>
      <c r="E1069" s="3">
        <v>10</v>
      </c>
      <c r="F1069" s="4">
        <f t="shared" si="0"/>
        <v>2</v>
      </c>
      <c r="G1069" s="2">
        <v>1255</v>
      </c>
      <c r="H1069" s="6">
        <f t="shared" si="1"/>
        <v>5.2291666666666666E-5</v>
      </c>
      <c r="I1069" s="6">
        <f t="shared" si="2"/>
        <v>52.291666666666664</v>
      </c>
      <c r="J1069" s="6">
        <f t="shared" si="3"/>
        <v>4.3576388888888884</v>
      </c>
      <c r="N1069" s="7"/>
    </row>
    <row r="1070" spans="1:14" ht="12.5" x14ac:dyDescent="0.25">
      <c r="A1070" s="5" t="s">
        <v>1192</v>
      </c>
      <c r="B1070" s="2">
        <v>4135172</v>
      </c>
      <c r="C1070" s="2">
        <v>0</v>
      </c>
      <c r="D1070" s="2">
        <v>12</v>
      </c>
      <c r="E1070" s="3">
        <v>5</v>
      </c>
      <c r="F1070" s="4">
        <f t="shared" si="0"/>
        <v>1</v>
      </c>
      <c r="G1070" s="2">
        <v>633</v>
      </c>
      <c r="H1070" s="6">
        <f t="shared" si="1"/>
        <v>2.6375000000000001E-5</v>
      </c>
      <c r="I1070" s="6">
        <f t="shared" si="2"/>
        <v>26.375</v>
      </c>
      <c r="J1070" s="6">
        <f t="shared" si="3"/>
        <v>2.1979166666666665</v>
      </c>
      <c r="N1070" s="7"/>
    </row>
    <row r="1071" spans="1:14" ht="12.5" x14ac:dyDescent="0.25">
      <c r="A1071" s="5" t="s">
        <v>1193</v>
      </c>
      <c r="B1071" s="2">
        <v>4189996</v>
      </c>
      <c r="C1071" s="2">
        <v>150</v>
      </c>
      <c r="D1071" s="2">
        <v>4</v>
      </c>
      <c r="E1071" s="3">
        <v>10</v>
      </c>
      <c r="F1071" s="4">
        <f t="shared" si="0"/>
        <v>2</v>
      </c>
      <c r="G1071" s="2">
        <v>1254</v>
      </c>
      <c r="H1071" s="6">
        <f t="shared" si="1"/>
        <v>5.2250000000000003E-5</v>
      </c>
      <c r="I1071" s="6">
        <f t="shared" si="2"/>
        <v>52.250000000000007</v>
      </c>
      <c r="J1071" s="6">
        <f t="shared" si="3"/>
        <v>13.062500000000002</v>
      </c>
      <c r="N1071" s="7"/>
    </row>
    <row r="1072" spans="1:14" ht="12.5" x14ac:dyDescent="0.25">
      <c r="A1072" s="5" t="s">
        <v>1194</v>
      </c>
      <c r="B1072" s="2">
        <v>4189968</v>
      </c>
      <c r="C1072" s="2">
        <v>32</v>
      </c>
      <c r="D1072" s="2">
        <v>12</v>
      </c>
      <c r="E1072" s="3">
        <v>5</v>
      </c>
      <c r="F1072" s="4">
        <f t="shared" si="0"/>
        <v>1</v>
      </c>
      <c r="G1072" s="2">
        <v>27948</v>
      </c>
      <c r="H1072" s="6">
        <f t="shared" si="1"/>
        <v>1.1645E-3</v>
      </c>
      <c r="I1072" s="6">
        <f t="shared" si="2"/>
        <v>1164.4999999999998</v>
      </c>
      <c r="J1072" s="6">
        <f t="shared" si="3"/>
        <v>97.041666666666643</v>
      </c>
      <c r="N1072" s="7"/>
    </row>
    <row r="1073" spans="1:14" ht="12.5" x14ac:dyDescent="0.25">
      <c r="A1073" s="5" t="s">
        <v>1195</v>
      </c>
      <c r="B1073" s="2">
        <v>4135184</v>
      </c>
      <c r="C1073" s="2">
        <v>0</v>
      </c>
      <c r="D1073" s="2">
        <v>4</v>
      </c>
      <c r="E1073" s="3">
        <v>5</v>
      </c>
      <c r="F1073" s="4">
        <f t="shared" si="0"/>
        <v>1</v>
      </c>
      <c r="G1073" s="2">
        <v>1256</v>
      </c>
      <c r="H1073" s="6">
        <f t="shared" si="1"/>
        <v>5.2333333333333336E-5</v>
      </c>
      <c r="I1073" s="6">
        <f t="shared" si="2"/>
        <v>52.333333333333336</v>
      </c>
      <c r="J1073" s="6">
        <f t="shared" si="3"/>
        <v>13.083333333333334</v>
      </c>
      <c r="N1073" s="7"/>
    </row>
    <row r="1074" spans="1:14" ht="12.5" x14ac:dyDescent="0.25">
      <c r="A1074" s="5" t="s">
        <v>1196</v>
      </c>
      <c r="B1074" s="2">
        <v>4189980</v>
      </c>
      <c r="C1074" s="2">
        <v>150</v>
      </c>
      <c r="D1074" s="2">
        <v>4</v>
      </c>
      <c r="E1074" s="3">
        <v>10</v>
      </c>
      <c r="F1074" s="4">
        <f t="shared" si="0"/>
        <v>2</v>
      </c>
      <c r="G1074" s="2">
        <v>1232</v>
      </c>
      <c r="H1074" s="6">
        <f t="shared" si="1"/>
        <v>5.1333333333333332E-5</v>
      </c>
      <c r="I1074" s="6">
        <f t="shared" si="2"/>
        <v>51.333333333333336</v>
      </c>
      <c r="J1074" s="6">
        <f t="shared" si="3"/>
        <v>12.833333333333334</v>
      </c>
      <c r="N1074" s="7"/>
    </row>
    <row r="1075" spans="1:14" ht="12.5" x14ac:dyDescent="0.25">
      <c r="A1075" s="5" t="s">
        <v>1197</v>
      </c>
      <c r="B1075" s="2">
        <v>4063232</v>
      </c>
      <c r="C1075" s="2">
        <v>221</v>
      </c>
      <c r="D1075" s="2">
        <v>4</v>
      </c>
      <c r="E1075" s="3">
        <v>10</v>
      </c>
      <c r="F1075" s="4">
        <f t="shared" si="0"/>
        <v>2</v>
      </c>
      <c r="G1075" s="2">
        <v>1210</v>
      </c>
      <c r="H1075" s="6">
        <f t="shared" si="1"/>
        <v>5.0416666666666668E-5</v>
      </c>
      <c r="I1075" s="6">
        <f t="shared" si="2"/>
        <v>50.416666666666664</v>
      </c>
      <c r="J1075" s="6">
        <f t="shared" si="3"/>
        <v>12.604166666666666</v>
      </c>
      <c r="N1075" s="7"/>
    </row>
    <row r="1076" spans="1:14" ht="12.5" x14ac:dyDescent="0.25">
      <c r="A1076" s="5" t="s">
        <v>1198</v>
      </c>
      <c r="B1076" s="2">
        <v>4128764</v>
      </c>
      <c r="C1076" s="2">
        <v>221</v>
      </c>
      <c r="D1076" s="2">
        <v>4</v>
      </c>
      <c r="E1076" s="3">
        <v>5</v>
      </c>
      <c r="F1076" s="4">
        <f t="shared" si="0"/>
        <v>1</v>
      </c>
      <c r="G1076" s="2">
        <v>27639</v>
      </c>
      <c r="H1076" s="6">
        <f t="shared" si="1"/>
        <v>1.1516250000000001E-3</v>
      </c>
      <c r="I1076" s="6">
        <f t="shared" si="2"/>
        <v>1151.6250000000002</v>
      </c>
      <c r="J1076" s="6">
        <f t="shared" si="3"/>
        <v>287.90625000000006</v>
      </c>
      <c r="N1076" s="7"/>
    </row>
    <row r="1077" spans="1:14" ht="12.5" x14ac:dyDescent="0.25">
      <c r="A1077" s="5" t="s">
        <v>1199</v>
      </c>
      <c r="B1077" s="2">
        <v>4189952</v>
      </c>
      <c r="C1077" s="2">
        <v>224</v>
      </c>
      <c r="D1077" s="2">
        <v>12</v>
      </c>
      <c r="E1077" s="3">
        <v>5</v>
      </c>
      <c r="F1077" s="4">
        <f t="shared" si="0"/>
        <v>1</v>
      </c>
      <c r="G1077" s="2">
        <v>1244</v>
      </c>
      <c r="H1077" s="6">
        <f t="shared" si="1"/>
        <v>5.1833333333333331E-5</v>
      </c>
      <c r="I1077" s="6">
        <f t="shared" si="2"/>
        <v>51.833333333333329</v>
      </c>
      <c r="J1077" s="6">
        <f t="shared" si="3"/>
        <v>4.3194444444444438</v>
      </c>
      <c r="N1077" s="7"/>
    </row>
    <row r="1078" spans="1:14" ht="12.5" x14ac:dyDescent="0.25">
      <c r="A1078" s="5" t="s">
        <v>1200</v>
      </c>
      <c r="B1078" s="2">
        <v>4135188</v>
      </c>
      <c r="C1078" s="2">
        <v>64</v>
      </c>
      <c r="D1078" s="2">
        <v>320</v>
      </c>
      <c r="E1078" s="3">
        <v>115</v>
      </c>
      <c r="F1078" s="4">
        <f t="shared" si="0"/>
        <v>23</v>
      </c>
      <c r="G1078" s="2">
        <v>1240</v>
      </c>
      <c r="H1078" s="6">
        <f t="shared" si="1"/>
        <v>5.1666666666666664E-5</v>
      </c>
      <c r="I1078" s="6">
        <f t="shared" si="2"/>
        <v>51.666666666666664</v>
      </c>
      <c r="J1078" s="6">
        <f t="shared" si="3"/>
        <v>0.16145833333333331</v>
      </c>
      <c r="N1078" s="7"/>
    </row>
    <row r="1079" spans="1:14" ht="12.5" x14ac:dyDescent="0.25">
      <c r="A1079" s="5" t="s">
        <v>1201</v>
      </c>
      <c r="B1079" s="2">
        <v>4189964</v>
      </c>
      <c r="C1079" s="2">
        <v>150</v>
      </c>
      <c r="D1079" s="2">
        <v>4</v>
      </c>
      <c r="E1079" s="3">
        <v>5</v>
      </c>
      <c r="F1079" s="4">
        <f t="shared" si="0"/>
        <v>1</v>
      </c>
      <c r="G1079" s="2">
        <v>396</v>
      </c>
      <c r="H1079" s="6">
        <f t="shared" si="1"/>
        <v>1.6500000000000001E-5</v>
      </c>
      <c r="I1079" s="6">
        <f t="shared" si="2"/>
        <v>16.5</v>
      </c>
      <c r="J1079" s="6">
        <f t="shared" si="3"/>
        <v>4.125</v>
      </c>
      <c r="N1079" s="7"/>
    </row>
    <row r="1080" spans="1:14" ht="12.5" x14ac:dyDescent="0.25">
      <c r="A1080" s="5" t="s">
        <v>1202</v>
      </c>
      <c r="B1080" s="2">
        <v>4189936</v>
      </c>
      <c r="C1080" s="2">
        <v>225</v>
      </c>
      <c r="D1080" s="2">
        <v>12</v>
      </c>
      <c r="E1080" s="3">
        <v>10</v>
      </c>
      <c r="F1080" s="4">
        <f t="shared" si="0"/>
        <v>2</v>
      </c>
      <c r="G1080" s="2">
        <v>1254</v>
      </c>
      <c r="H1080" s="6">
        <f t="shared" si="1"/>
        <v>5.2250000000000003E-5</v>
      </c>
      <c r="I1080" s="6">
        <f t="shared" si="2"/>
        <v>52.250000000000007</v>
      </c>
      <c r="J1080" s="6">
        <f t="shared" si="3"/>
        <v>4.354166666666667</v>
      </c>
      <c r="N1080" s="7"/>
    </row>
    <row r="1081" spans="1:14" ht="12.5" x14ac:dyDescent="0.25">
      <c r="A1081" s="5" t="s">
        <v>1203</v>
      </c>
      <c r="B1081" s="2">
        <v>4135508</v>
      </c>
      <c r="C1081" s="2">
        <v>64</v>
      </c>
      <c r="D1081" s="2">
        <v>320</v>
      </c>
      <c r="E1081" s="3">
        <v>110</v>
      </c>
      <c r="F1081" s="4">
        <f t="shared" si="0"/>
        <v>22</v>
      </c>
      <c r="G1081" s="2">
        <v>629</v>
      </c>
      <c r="H1081" s="6">
        <f t="shared" si="1"/>
        <v>2.6208333333333335E-5</v>
      </c>
      <c r="I1081" s="6">
        <f t="shared" si="2"/>
        <v>26.208333333333332</v>
      </c>
      <c r="J1081" s="6">
        <f t="shared" si="3"/>
        <v>8.190104166666666E-2</v>
      </c>
      <c r="N1081" s="7"/>
    </row>
    <row r="1082" spans="1:14" ht="12.5" x14ac:dyDescent="0.25">
      <c r="A1082" s="5" t="s">
        <v>1204</v>
      </c>
      <c r="B1082" s="2">
        <v>4189948</v>
      </c>
      <c r="C1082" s="2">
        <v>150</v>
      </c>
      <c r="D1082" s="2">
        <v>4</v>
      </c>
      <c r="E1082" s="3">
        <v>7500</v>
      </c>
      <c r="F1082" s="4">
        <f t="shared" si="0"/>
        <v>1500</v>
      </c>
      <c r="G1082" s="2">
        <v>414</v>
      </c>
      <c r="H1082" s="6">
        <f t="shared" si="1"/>
        <v>1.7249999999999999E-5</v>
      </c>
      <c r="I1082" s="6">
        <f t="shared" si="2"/>
        <v>17.249999999999996</v>
      </c>
      <c r="J1082" s="6">
        <f t="shared" si="3"/>
        <v>4.3124999999999991</v>
      </c>
      <c r="N1082" s="7"/>
    </row>
    <row r="1083" spans="1:14" ht="12.5" x14ac:dyDescent="0.25">
      <c r="A1083" s="5" t="s">
        <v>1205</v>
      </c>
      <c r="B1083" s="2">
        <v>4063236</v>
      </c>
      <c r="C1083" s="2">
        <v>16</v>
      </c>
      <c r="D1083" s="2">
        <v>8</v>
      </c>
      <c r="E1083" s="3">
        <v>5</v>
      </c>
      <c r="F1083" s="4">
        <f t="shared" si="0"/>
        <v>1</v>
      </c>
      <c r="G1083" s="2">
        <v>544</v>
      </c>
      <c r="H1083" s="6">
        <f t="shared" si="1"/>
        <v>2.2666666666666668E-5</v>
      </c>
      <c r="I1083" s="6">
        <f t="shared" si="2"/>
        <v>22.666666666666668</v>
      </c>
      <c r="J1083" s="6">
        <f t="shared" si="3"/>
        <v>2.8333333333333335</v>
      </c>
      <c r="N1083" s="7"/>
    </row>
    <row r="1084" spans="1:14" ht="12.5" x14ac:dyDescent="0.25">
      <c r="A1084" s="5" t="s">
        <v>1206</v>
      </c>
      <c r="B1084" s="2">
        <v>4128756</v>
      </c>
      <c r="C1084" s="2">
        <v>16</v>
      </c>
      <c r="D1084" s="2">
        <v>8</v>
      </c>
      <c r="E1084" s="3">
        <v>5</v>
      </c>
      <c r="F1084" s="4">
        <f t="shared" si="0"/>
        <v>1</v>
      </c>
      <c r="G1084" s="2">
        <v>1238</v>
      </c>
      <c r="H1084" s="6">
        <f t="shared" si="1"/>
        <v>5.1583333333333331E-5</v>
      </c>
      <c r="I1084" s="6">
        <f t="shared" si="2"/>
        <v>51.583333333333329</v>
      </c>
      <c r="J1084" s="6">
        <f t="shared" si="3"/>
        <v>6.4479166666666661</v>
      </c>
      <c r="N1084" s="7"/>
    </row>
    <row r="1085" spans="1:14" ht="12.5" x14ac:dyDescent="0.25">
      <c r="A1085" s="5" t="s">
        <v>1207</v>
      </c>
      <c r="B1085" s="2">
        <v>4189920</v>
      </c>
      <c r="C1085" s="2">
        <v>224</v>
      </c>
      <c r="D1085" s="2">
        <v>12</v>
      </c>
      <c r="E1085" s="3">
        <v>10</v>
      </c>
      <c r="F1085" s="4">
        <f t="shared" si="0"/>
        <v>2</v>
      </c>
      <c r="G1085" s="2">
        <v>1265</v>
      </c>
      <c r="H1085" s="6">
        <f t="shared" si="1"/>
        <v>5.2708333333333332E-5</v>
      </c>
      <c r="I1085" s="6">
        <f t="shared" si="2"/>
        <v>52.708333333333329</v>
      </c>
      <c r="J1085" s="6">
        <f t="shared" si="3"/>
        <v>4.3923611111111107</v>
      </c>
      <c r="N1085" s="7"/>
    </row>
    <row r="1086" spans="1:14" ht="12.5" x14ac:dyDescent="0.25">
      <c r="A1086" s="5" t="s">
        <v>1208</v>
      </c>
      <c r="B1086" s="2">
        <v>4135828</v>
      </c>
      <c r="C1086" s="2">
        <v>65</v>
      </c>
      <c r="D1086" s="2">
        <v>320</v>
      </c>
      <c r="E1086" s="3">
        <v>115</v>
      </c>
      <c r="F1086" s="4">
        <f t="shared" si="0"/>
        <v>23</v>
      </c>
      <c r="G1086" s="2">
        <v>635</v>
      </c>
      <c r="H1086" s="6">
        <f t="shared" si="1"/>
        <v>2.6458333333333334E-5</v>
      </c>
      <c r="I1086" s="6">
        <f t="shared" si="2"/>
        <v>26.458333333333332</v>
      </c>
      <c r="J1086" s="6">
        <f t="shared" si="3"/>
        <v>8.2682291666666657E-2</v>
      </c>
      <c r="N1086" s="7"/>
    </row>
    <row r="1087" spans="1:14" ht="12.5" x14ac:dyDescent="0.25">
      <c r="A1087" s="5" t="s">
        <v>1209</v>
      </c>
      <c r="B1087" s="2">
        <v>4189932</v>
      </c>
      <c r="C1087" s="2">
        <v>150</v>
      </c>
      <c r="D1087" s="2">
        <v>4</v>
      </c>
      <c r="E1087" s="3">
        <v>5</v>
      </c>
      <c r="F1087" s="4">
        <f t="shared" si="0"/>
        <v>1</v>
      </c>
      <c r="G1087" s="2">
        <v>486</v>
      </c>
      <c r="H1087" s="6">
        <f t="shared" si="1"/>
        <v>2.0250000000000001E-5</v>
      </c>
      <c r="I1087" s="6">
        <f t="shared" si="2"/>
        <v>20.25</v>
      </c>
      <c r="J1087" s="6">
        <f t="shared" si="3"/>
        <v>5.0625</v>
      </c>
      <c r="N1087" s="7"/>
    </row>
    <row r="1088" spans="1:14" ht="12.5" x14ac:dyDescent="0.25">
      <c r="A1088" s="5" t="s">
        <v>1210</v>
      </c>
      <c r="B1088" s="2">
        <v>4189904</v>
      </c>
      <c r="C1088" s="2">
        <v>225</v>
      </c>
      <c r="D1088" s="2">
        <v>12</v>
      </c>
      <c r="E1088" s="3">
        <v>5</v>
      </c>
      <c r="F1088" s="4">
        <f t="shared" si="0"/>
        <v>1</v>
      </c>
      <c r="G1088" s="2">
        <v>1218</v>
      </c>
      <c r="H1088" s="6">
        <f t="shared" si="1"/>
        <v>5.075E-5</v>
      </c>
      <c r="I1088" s="6">
        <f t="shared" si="2"/>
        <v>50.75</v>
      </c>
      <c r="J1088" s="6">
        <f t="shared" si="3"/>
        <v>4.229166666666667</v>
      </c>
      <c r="N1088" s="7"/>
    </row>
    <row r="1089" spans="1:14" ht="12.5" x14ac:dyDescent="0.25">
      <c r="A1089" s="5" t="s">
        <v>1211</v>
      </c>
      <c r="B1089" s="2">
        <v>4136148</v>
      </c>
      <c r="C1089" s="2">
        <v>65</v>
      </c>
      <c r="D1089" s="2">
        <v>320</v>
      </c>
      <c r="E1089" s="3">
        <v>160</v>
      </c>
      <c r="F1089" s="4">
        <f t="shared" si="0"/>
        <v>32</v>
      </c>
      <c r="G1089" s="2">
        <v>1270</v>
      </c>
      <c r="H1089" s="6">
        <f t="shared" si="1"/>
        <v>5.2916666666666668E-5</v>
      </c>
      <c r="I1089" s="6">
        <f t="shared" si="2"/>
        <v>52.916666666666664</v>
      </c>
      <c r="J1089" s="6">
        <f t="shared" si="3"/>
        <v>0.16536458333333331</v>
      </c>
      <c r="N1089" s="7"/>
    </row>
    <row r="1090" spans="1:14" ht="12.5" x14ac:dyDescent="0.25">
      <c r="A1090" s="5" t="s">
        <v>1212</v>
      </c>
      <c r="B1090" s="2">
        <v>4189916</v>
      </c>
      <c r="C1090" s="2">
        <v>150</v>
      </c>
      <c r="D1090" s="2">
        <v>4</v>
      </c>
      <c r="E1090" s="3">
        <v>10</v>
      </c>
      <c r="F1090" s="4">
        <f t="shared" si="0"/>
        <v>2</v>
      </c>
      <c r="G1090" s="2">
        <v>366</v>
      </c>
      <c r="H1090" s="6">
        <f t="shared" si="1"/>
        <v>1.525E-5</v>
      </c>
      <c r="I1090" s="6">
        <f t="shared" si="2"/>
        <v>15.25</v>
      </c>
      <c r="J1090" s="6">
        <f t="shared" si="3"/>
        <v>3.8125</v>
      </c>
      <c r="N1090" s="7"/>
    </row>
    <row r="1091" spans="1:14" ht="12.5" x14ac:dyDescent="0.25">
      <c r="A1091" s="5" t="s">
        <v>1213</v>
      </c>
      <c r="B1091" s="2">
        <v>4189888</v>
      </c>
      <c r="C1091" s="2">
        <v>224</v>
      </c>
      <c r="D1091" s="2">
        <v>12</v>
      </c>
      <c r="E1091" s="3">
        <v>5</v>
      </c>
      <c r="F1091" s="4">
        <f t="shared" si="0"/>
        <v>1</v>
      </c>
      <c r="G1091" s="2">
        <v>622</v>
      </c>
      <c r="H1091" s="6">
        <f t="shared" si="1"/>
        <v>2.5916666666666665E-5</v>
      </c>
      <c r="I1091" s="6">
        <f t="shared" si="2"/>
        <v>25.916666666666664</v>
      </c>
      <c r="J1091" s="6">
        <f t="shared" si="3"/>
        <v>2.1597222222222219</v>
      </c>
      <c r="N1091" s="7"/>
    </row>
    <row r="1092" spans="1:14" ht="12.5" x14ac:dyDescent="0.25">
      <c r="A1092" s="5" t="s">
        <v>1214</v>
      </c>
      <c r="B1092" s="2">
        <v>4136468</v>
      </c>
      <c r="C1092" s="2">
        <v>66</v>
      </c>
      <c r="D1092" s="2">
        <v>320</v>
      </c>
      <c r="E1092" s="3">
        <v>110</v>
      </c>
      <c r="F1092" s="4">
        <f t="shared" si="0"/>
        <v>22</v>
      </c>
      <c r="G1092" s="2">
        <v>1262</v>
      </c>
      <c r="H1092" s="6">
        <f t="shared" si="1"/>
        <v>5.2583333333333335E-5</v>
      </c>
      <c r="I1092" s="6">
        <f t="shared" si="2"/>
        <v>52.583333333333336</v>
      </c>
      <c r="J1092" s="6">
        <f t="shared" si="3"/>
        <v>0.16432291666666668</v>
      </c>
      <c r="N1092" s="7"/>
    </row>
    <row r="1093" spans="1:14" ht="12.5" x14ac:dyDescent="0.25">
      <c r="A1093" s="5" t="s">
        <v>1215</v>
      </c>
      <c r="B1093" s="2">
        <v>4189900</v>
      </c>
      <c r="C1093" s="2">
        <v>150</v>
      </c>
      <c r="D1093" s="2">
        <v>4</v>
      </c>
      <c r="E1093" s="3">
        <v>5</v>
      </c>
      <c r="F1093" s="4">
        <f t="shared" si="0"/>
        <v>1</v>
      </c>
      <c r="G1093" s="2">
        <v>2913</v>
      </c>
      <c r="H1093" s="6">
        <f t="shared" si="1"/>
        <v>1.21375E-4</v>
      </c>
      <c r="I1093" s="6">
        <f t="shared" si="2"/>
        <v>121.375</v>
      </c>
      <c r="J1093" s="6">
        <f t="shared" si="3"/>
        <v>30.34375</v>
      </c>
      <c r="N1093" s="7"/>
    </row>
    <row r="1094" spans="1:14" ht="12.5" x14ac:dyDescent="0.25">
      <c r="A1094" s="5" t="s">
        <v>1216</v>
      </c>
      <c r="B1094" s="2">
        <v>4189872</v>
      </c>
      <c r="C1094" s="2">
        <v>225</v>
      </c>
      <c r="D1094" s="2">
        <v>12</v>
      </c>
      <c r="E1094" s="3">
        <v>5</v>
      </c>
      <c r="F1094" s="4">
        <f t="shared" si="0"/>
        <v>1</v>
      </c>
      <c r="G1094" s="2">
        <v>1251</v>
      </c>
      <c r="H1094" s="6">
        <f t="shared" si="1"/>
        <v>5.2125E-5</v>
      </c>
      <c r="I1094" s="6">
        <f t="shared" si="2"/>
        <v>52.125</v>
      </c>
      <c r="J1094" s="6">
        <f t="shared" si="3"/>
        <v>4.34375</v>
      </c>
      <c r="N1094" s="7"/>
    </row>
    <row r="1095" spans="1:14" ht="12.5" x14ac:dyDescent="0.25">
      <c r="A1095" s="5" t="s">
        <v>1217</v>
      </c>
      <c r="B1095" s="2">
        <v>4136788</v>
      </c>
      <c r="C1095" s="2">
        <v>66</v>
      </c>
      <c r="D1095" s="2">
        <v>320</v>
      </c>
      <c r="E1095" s="3">
        <v>110</v>
      </c>
      <c r="F1095" s="4">
        <f t="shared" si="0"/>
        <v>22</v>
      </c>
      <c r="G1095" s="2">
        <v>1269</v>
      </c>
      <c r="H1095" s="6">
        <f t="shared" si="1"/>
        <v>5.2874999999999998E-5</v>
      </c>
      <c r="I1095" s="6">
        <f t="shared" si="2"/>
        <v>52.875</v>
      </c>
      <c r="J1095" s="6">
        <f t="shared" si="3"/>
        <v>0.16523437499999999</v>
      </c>
      <c r="N1095" s="7"/>
    </row>
    <row r="1096" spans="1:14" ht="12.5" x14ac:dyDescent="0.25">
      <c r="A1096" s="5" t="s">
        <v>1218</v>
      </c>
      <c r="B1096" s="2">
        <v>4189884</v>
      </c>
      <c r="C1096" s="2">
        <v>150</v>
      </c>
      <c r="D1096" s="2">
        <v>4</v>
      </c>
      <c r="E1096" s="3">
        <v>10</v>
      </c>
      <c r="F1096" s="4">
        <f t="shared" si="0"/>
        <v>2</v>
      </c>
      <c r="G1096" s="2">
        <v>415</v>
      </c>
      <c r="H1096" s="6">
        <f t="shared" si="1"/>
        <v>1.7291666666666666E-5</v>
      </c>
      <c r="I1096" s="6">
        <f t="shared" si="2"/>
        <v>17.291666666666668</v>
      </c>
      <c r="J1096" s="6">
        <f t="shared" si="3"/>
        <v>4.322916666666667</v>
      </c>
      <c r="N1096" s="7"/>
    </row>
    <row r="1097" spans="1:14" ht="12.5" x14ac:dyDescent="0.25">
      <c r="A1097" s="5" t="s">
        <v>1219</v>
      </c>
      <c r="B1097" s="2">
        <v>4189856</v>
      </c>
      <c r="C1097" s="2">
        <v>224</v>
      </c>
      <c r="D1097" s="2">
        <v>12</v>
      </c>
      <c r="E1097" s="3">
        <v>5</v>
      </c>
      <c r="F1097" s="4">
        <f t="shared" si="0"/>
        <v>1</v>
      </c>
      <c r="G1097" s="2">
        <v>29055</v>
      </c>
      <c r="H1097" s="6">
        <f t="shared" si="1"/>
        <v>1.2106249999999999E-3</v>
      </c>
      <c r="I1097" s="6">
        <f t="shared" si="2"/>
        <v>1210.6249999999998</v>
      </c>
      <c r="J1097" s="6">
        <f t="shared" si="3"/>
        <v>100.88541666666664</v>
      </c>
      <c r="N1097" s="7"/>
    </row>
    <row r="1098" spans="1:14" ht="12.5" x14ac:dyDescent="0.25">
      <c r="A1098" s="5" t="s">
        <v>1220</v>
      </c>
      <c r="B1098" s="2">
        <v>4137108</v>
      </c>
      <c r="C1098" s="2">
        <v>67</v>
      </c>
      <c r="D1098" s="2">
        <v>320</v>
      </c>
      <c r="E1098" s="3">
        <v>110</v>
      </c>
      <c r="F1098" s="4">
        <f t="shared" si="0"/>
        <v>22</v>
      </c>
      <c r="G1098" s="2">
        <v>1246</v>
      </c>
      <c r="H1098" s="6">
        <f t="shared" si="1"/>
        <v>5.1916666666666664E-5</v>
      </c>
      <c r="I1098" s="6">
        <f t="shared" si="2"/>
        <v>51.916666666666664</v>
      </c>
      <c r="J1098" s="6">
        <f t="shared" si="3"/>
        <v>0.16223958333333333</v>
      </c>
      <c r="N1098" s="7"/>
    </row>
    <row r="1099" spans="1:14" ht="12.5" x14ac:dyDescent="0.25">
      <c r="A1099" s="5" t="s">
        <v>1221</v>
      </c>
      <c r="B1099" s="2">
        <v>4189868</v>
      </c>
      <c r="C1099" s="2">
        <v>150</v>
      </c>
      <c r="D1099" s="2">
        <v>4</v>
      </c>
      <c r="E1099" s="3">
        <v>10</v>
      </c>
      <c r="F1099" s="4">
        <f t="shared" si="0"/>
        <v>2</v>
      </c>
      <c r="G1099" s="2">
        <v>431</v>
      </c>
      <c r="H1099" s="6">
        <f t="shared" si="1"/>
        <v>1.7958333333333334E-5</v>
      </c>
      <c r="I1099" s="6">
        <f t="shared" si="2"/>
        <v>17.958333333333332</v>
      </c>
      <c r="J1099" s="6">
        <f t="shared" si="3"/>
        <v>4.489583333333333</v>
      </c>
      <c r="N1099" s="7"/>
    </row>
    <row r="1100" spans="1:14" ht="12.5" x14ac:dyDescent="0.25">
      <c r="A1100" s="5" t="s">
        <v>1222</v>
      </c>
      <c r="B1100" s="2">
        <v>4189840</v>
      </c>
      <c r="C1100" s="2">
        <v>225</v>
      </c>
      <c r="D1100" s="2">
        <v>12</v>
      </c>
      <c r="E1100" s="3">
        <v>10</v>
      </c>
      <c r="F1100" s="4">
        <f t="shared" si="0"/>
        <v>2</v>
      </c>
      <c r="G1100" s="2">
        <v>28444</v>
      </c>
      <c r="H1100" s="6">
        <f t="shared" si="1"/>
        <v>1.1851666666666666E-3</v>
      </c>
      <c r="I1100" s="6">
        <f t="shared" si="2"/>
        <v>1185.1666666666667</v>
      </c>
      <c r="J1100" s="6">
        <f t="shared" si="3"/>
        <v>98.7638888888889</v>
      </c>
      <c r="N1100" s="7"/>
    </row>
    <row r="1101" spans="1:14" ht="12.5" x14ac:dyDescent="0.25">
      <c r="A1101" s="5" t="s">
        <v>1223</v>
      </c>
      <c r="B1101" s="2">
        <v>4137428</v>
      </c>
      <c r="C1101" s="2">
        <v>67</v>
      </c>
      <c r="D1101" s="2">
        <v>320</v>
      </c>
      <c r="E1101" s="3">
        <v>150</v>
      </c>
      <c r="F1101" s="4">
        <f t="shared" si="0"/>
        <v>30</v>
      </c>
      <c r="G1101" s="2">
        <v>28226</v>
      </c>
      <c r="H1101" s="6">
        <f t="shared" si="1"/>
        <v>1.1760833333333332E-3</v>
      </c>
      <c r="I1101" s="6">
        <f t="shared" si="2"/>
        <v>1176.0833333333333</v>
      </c>
      <c r="J1101" s="6">
        <f t="shared" si="3"/>
        <v>3.6752604166666663</v>
      </c>
      <c r="N1101" s="7"/>
    </row>
    <row r="1102" spans="1:14" ht="12.5" x14ac:dyDescent="0.25">
      <c r="A1102" s="5" t="s">
        <v>1224</v>
      </c>
      <c r="B1102" s="2">
        <v>4189852</v>
      </c>
      <c r="C1102" s="2">
        <v>150</v>
      </c>
      <c r="D1102" s="2">
        <v>4</v>
      </c>
      <c r="E1102" s="3">
        <v>10</v>
      </c>
      <c r="F1102" s="4">
        <f t="shared" si="0"/>
        <v>2</v>
      </c>
      <c r="G1102" s="2">
        <v>448</v>
      </c>
      <c r="H1102" s="6">
        <f t="shared" si="1"/>
        <v>1.8666666666666665E-5</v>
      </c>
      <c r="I1102" s="6">
        <f t="shared" si="2"/>
        <v>18.666666666666664</v>
      </c>
      <c r="J1102" s="6">
        <f t="shared" si="3"/>
        <v>4.6666666666666661</v>
      </c>
      <c r="N1102" s="7"/>
    </row>
    <row r="1103" spans="1:14" ht="12.5" x14ac:dyDescent="0.25">
      <c r="A1103" s="5" t="s">
        <v>1225</v>
      </c>
      <c r="B1103" s="2">
        <v>4189824</v>
      </c>
      <c r="C1103" s="2">
        <v>224</v>
      </c>
      <c r="D1103" s="2">
        <v>12</v>
      </c>
      <c r="E1103" s="3">
        <v>5</v>
      </c>
      <c r="F1103" s="4">
        <f t="shared" si="0"/>
        <v>1</v>
      </c>
      <c r="G1103" s="2">
        <v>28990</v>
      </c>
      <c r="H1103" s="6">
        <f t="shared" si="1"/>
        <v>1.2079166666666666E-3</v>
      </c>
      <c r="I1103" s="6">
        <f t="shared" si="2"/>
        <v>1207.9166666666665</v>
      </c>
      <c r="J1103" s="6">
        <f t="shared" si="3"/>
        <v>100.65972222222221</v>
      </c>
      <c r="N1103" s="7"/>
    </row>
    <row r="1104" spans="1:14" ht="12.5" x14ac:dyDescent="0.25">
      <c r="A1104" s="5" t="s">
        <v>1226</v>
      </c>
      <c r="B1104" s="2">
        <v>4137748</v>
      </c>
      <c r="C1104" s="2">
        <v>68</v>
      </c>
      <c r="D1104" s="2">
        <v>320</v>
      </c>
      <c r="E1104" s="3">
        <v>110</v>
      </c>
      <c r="F1104" s="4">
        <f t="shared" si="0"/>
        <v>22</v>
      </c>
      <c r="G1104" s="2">
        <v>1228</v>
      </c>
      <c r="H1104" s="6">
        <f t="shared" si="1"/>
        <v>5.1166666666666666E-5</v>
      </c>
      <c r="I1104" s="6">
        <f t="shared" si="2"/>
        <v>51.166666666666664</v>
      </c>
      <c r="J1104" s="6">
        <f t="shared" si="3"/>
        <v>0.15989583333333332</v>
      </c>
      <c r="N1104" s="7"/>
    </row>
    <row r="1105" spans="1:14" ht="12.5" x14ac:dyDescent="0.25">
      <c r="A1105" s="5" t="s">
        <v>1227</v>
      </c>
      <c r="B1105" s="2">
        <v>4189836</v>
      </c>
      <c r="C1105" s="2">
        <v>150</v>
      </c>
      <c r="D1105" s="2">
        <v>4</v>
      </c>
      <c r="E1105" s="3">
        <v>10</v>
      </c>
      <c r="F1105" s="4">
        <f t="shared" si="0"/>
        <v>2</v>
      </c>
      <c r="G1105" s="2">
        <v>413</v>
      </c>
      <c r="H1105" s="6">
        <f t="shared" si="1"/>
        <v>1.7208333333333333E-5</v>
      </c>
      <c r="I1105" s="6">
        <f t="shared" si="2"/>
        <v>17.208333333333332</v>
      </c>
      <c r="J1105" s="6">
        <f t="shared" si="3"/>
        <v>4.302083333333333</v>
      </c>
      <c r="N1105" s="7"/>
    </row>
    <row r="1106" spans="1:14" ht="12.5" x14ac:dyDescent="0.25">
      <c r="A1106" s="5" t="s">
        <v>1228</v>
      </c>
      <c r="B1106" s="2">
        <v>4189808</v>
      </c>
      <c r="C1106" s="2">
        <v>225</v>
      </c>
      <c r="D1106" s="2">
        <v>12</v>
      </c>
      <c r="E1106" s="3">
        <v>5</v>
      </c>
      <c r="F1106" s="4">
        <f t="shared" si="0"/>
        <v>1</v>
      </c>
      <c r="G1106" s="2">
        <v>32919</v>
      </c>
      <c r="H1106" s="6">
        <f t="shared" si="1"/>
        <v>1.371625E-3</v>
      </c>
      <c r="I1106" s="6">
        <f t="shared" si="2"/>
        <v>1371.625</v>
      </c>
      <c r="J1106" s="6">
        <f t="shared" si="3"/>
        <v>114.30208333333333</v>
      </c>
      <c r="N1106" s="7"/>
    </row>
    <row r="1107" spans="1:14" ht="12.5" x14ac:dyDescent="0.25">
      <c r="A1107" s="5" t="s">
        <v>1229</v>
      </c>
      <c r="B1107" s="2">
        <v>4138068</v>
      </c>
      <c r="C1107" s="2">
        <v>68</v>
      </c>
      <c r="D1107" s="2">
        <v>320</v>
      </c>
      <c r="E1107" s="3">
        <v>110</v>
      </c>
      <c r="F1107" s="4">
        <f t="shared" si="0"/>
        <v>22</v>
      </c>
      <c r="G1107" s="2">
        <v>1259</v>
      </c>
      <c r="H1107" s="6">
        <f t="shared" si="1"/>
        <v>5.2458333333333332E-5</v>
      </c>
      <c r="I1107" s="6">
        <f t="shared" si="2"/>
        <v>52.458333333333329</v>
      </c>
      <c r="J1107" s="6">
        <f t="shared" si="3"/>
        <v>0.16393229166666665</v>
      </c>
      <c r="N1107" s="7"/>
    </row>
    <row r="1108" spans="1:14" ht="12.5" x14ac:dyDescent="0.25">
      <c r="A1108" s="5" t="s">
        <v>155</v>
      </c>
      <c r="B1108" s="2">
        <v>4189820</v>
      </c>
      <c r="C1108" s="2">
        <v>150</v>
      </c>
      <c r="D1108" s="2">
        <v>4</v>
      </c>
      <c r="E1108" s="3">
        <v>10</v>
      </c>
      <c r="F1108" s="4">
        <f t="shared" si="0"/>
        <v>2</v>
      </c>
      <c r="G1108" s="2">
        <v>2929</v>
      </c>
      <c r="H1108" s="6">
        <f t="shared" si="1"/>
        <v>1.2204166666666666E-4</v>
      </c>
      <c r="I1108" s="6">
        <f t="shared" si="2"/>
        <v>122.04166666666666</v>
      </c>
      <c r="J1108" s="6">
        <f t="shared" si="3"/>
        <v>30.510416666666664</v>
      </c>
      <c r="N1108" s="7"/>
    </row>
    <row r="1109" spans="1:14" ht="12.5" x14ac:dyDescent="0.25">
      <c r="A1109" s="5" t="s">
        <v>1230</v>
      </c>
      <c r="B1109" s="2">
        <v>4189792</v>
      </c>
      <c r="C1109" s="2">
        <v>224</v>
      </c>
      <c r="D1109" s="2">
        <v>12</v>
      </c>
      <c r="E1109" s="3">
        <v>5</v>
      </c>
      <c r="F1109" s="4">
        <f t="shared" si="0"/>
        <v>1</v>
      </c>
      <c r="G1109" s="2">
        <v>28150</v>
      </c>
      <c r="H1109" s="6">
        <f t="shared" si="1"/>
        <v>1.1729166666666667E-3</v>
      </c>
      <c r="I1109" s="6">
        <f t="shared" si="2"/>
        <v>1172.9166666666667</v>
      </c>
      <c r="J1109" s="6">
        <f t="shared" si="3"/>
        <v>97.743055555555557</v>
      </c>
      <c r="N1109" s="7"/>
    </row>
    <row r="1110" spans="1:14" ht="12.5" x14ac:dyDescent="0.25">
      <c r="A1110" s="5" t="s">
        <v>1231</v>
      </c>
      <c r="B1110" s="2">
        <v>4138388</v>
      </c>
      <c r="C1110" s="2">
        <v>69</v>
      </c>
      <c r="D1110" s="2">
        <v>320</v>
      </c>
      <c r="E1110" s="3">
        <v>115</v>
      </c>
      <c r="F1110" s="4">
        <f t="shared" si="0"/>
        <v>23</v>
      </c>
      <c r="G1110" s="2">
        <v>1250</v>
      </c>
      <c r="H1110" s="6">
        <f t="shared" si="1"/>
        <v>5.2083333333333337E-5</v>
      </c>
      <c r="I1110" s="6">
        <f t="shared" si="2"/>
        <v>52.083333333333336</v>
      </c>
      <c r="J1110" s="6">
        <f t="shared" si="3"/>
        <v>0.16276041666666669</v>
      </c>
      <c r="N1110" s="7"/>
    </row>
    <row r="1111" spans="1:14" ht="12.5" x14ac:dyDescent="0.25">
      <c r="A1111" s="5" t="s">
        <v>1232</v>
      </c>
      <c r="B1111" s="2">
        <v>4189804</v>
      </c>
      <c r="C1111" s="2">
        <v>150</v>
      </c>
      <c r="D1111" s="2">
        <v>4</v>
      </c>
      <c r="E1111" s="3">
        <v>5</v>
      </c>
      <c r="F1111" s="4">
        <f t="shared" si="0"/>
        <v>1</v>
      </c>
      <c r="G1111" s="2">
        <v>2898</v>
      </c>
      <c r="H1111" s="6">
        <f t="shared" si="1"/>
        <v>1.2074999999999999E-4</v>
      </c>
      <c r="I1111" s="6">
        <f t="shared" si="2"/>
        <v>120.75</v>
      </c>
      <c r="J1111" s="6">
        <f t="shared" si="3"/>
        <v>30.1875</v>
      </c>
      <c r="N1111" s="7"/>
    </row>
    <row r="1112" spans="1:14" ht="12.5" x14ac:dyDescent="0.25">
      <c r="A1112" s="5" t="s">
        <v>1232</v>
      </c>
      <c r="B1112" s="2">
        <v>4189776</v>
      </c>
      <c r="C1112" s="2">
        <v>225</v>
      </c>
      <c r="D1112" s="2">
        <v>12</v>
      </c>
      <c r="E1112" s="3">
        <v>5</v>
      </c>
      <c r="F1112" s="4">
        <f t="shared" si="0"/>
        <v>1</v>
      </c>
      <c r="G1112" s="2">
        <v>1250</v>
      </c>
      <c r="H1112" s="6">
        <f t="shared" si="1"/>
        <v>5.2083333333333337E-5</v>
      </c>
      <c r="I1112" s="6">
        <f t="shared" si="2"/>
        <v>52.083333333333336</v>
      </c>
      <c r="J1112" s="6">
        <f t="shared" si="3"/>
        <v>4.3402777777777777</v>
      </c>
      <c r="N1112" s="7"/>
    </row>
    <row r="1113" spans="1:14" ht="12.5" x14ac:dyDescent="0.25">
      <c r="A1113" s="5" t="s">
        <v>1233</v>
      </c>
      <c r="B1113" s="2">
        <v>4138708</v>
      </c>
      <c r="C1113" s="2">
        <v>69</v>
      </c>
      <c r="D1113" s="2">
        <v>320</v>
      </c>
      <c r="E1113" s="3">
        <v>150</v>
      </c>
      <c r="F1113" s="4">
        <f t="shared" si="0"/>
        <v>30</v>
      </c>
      <c r="G1113" s="2">
        <v>1253</v>
      </c>
      <c r="H1113" s="6">
        <f t="shared" si="1"/>
        <v>5.2208333333333333E-5</v>
      </c>
      <c r="I1113" s="6">
        <f t="shared" si="2"/>
        <v>52.208333333333336</v>
      </c>
      <c r="J1113" s="6">
        <f t="shared" si="3"/>
        <v>0.16315104166666666</v>
      </c>
      <c r="N1113" s="7"/>
    </row>
    <row r="1114" spans="1:14" ht="12.5" x14ac:dyDescent="0.25">
      <c r="A1114" s="5" t="s">
        <v>1234</v>
      </c>
      <c r="B1114" s="2">
        <v>4189788</v>
      </c>
      <c r="C1114" s="2">
        <v>150</v>
      </c>
      <c r="D1114" s="2">
        <v>4</v>
      </c>
      <c r="E1114" s="3">
        <v>10</v>
      </c>
      <c r="F1114" s="4">
        <f t="shared" si="0"/>
        <v>2</v>
      </c>
      <c r="G1114" s="2">
        <v>2340</v>
      </c>
      <c r="H1114" s="6">
        <f t="shared" si="1"/>
        <v>9.7499999999999998E-5</v>
      </c>
      <c r="I1114" s="6">
        <f t="shared" si="2"/>
        <v>97.5</v>
      </c>
      <c r="J1114" s="6">
        <f t="shared" si="3"/>
        <v>24.375</v>
      </c>
      <c r="N1114" s="7"/>
    </row>
    <row r="1115" spans="1:14" ht="12.5" x14ac:dyDescent="0.25">
      <c r="A1115" s="5" t="s">
        <v>1235</v>
      </c>
      <c r="B1115" s="2">
        <v>4189760</v>
      </c>
      <c r="C1115" s="2">
        <v>224</v>
      </c>
      <c r="D1115" s="2">
        <v>12</v>
      </c>
      <c r="E1115" s="3">
        <v>5</v>
      </c>
      <c r="F1115" s="4">
        <f t="shared" si="0"/>
        <v>1</v>
      </c>
      <c r="G1115" s="2">
        <v>27689</v>
      </c>
      <c r="H1115" s="6">
        <f t="shared" si="1"/>
        <v>1.1537083333333334E-3</v>
      </c>
      <c r="I1115" s="6">
        <f t="shared" si="2"/>
        <v>1153.7083333333333</v>
      </c>
      <c r="J1115" s="6">
        <f t="shared" si="3"/>
        <v>96.1423611111111</v>
      </c>
      <c r="N1115" s="7"/>
    </row>
    <row r="1116" spans="1:14" ht="12.5" x14ac:dyDescent="0.25">
      <c r="A1116" s="5" t="s">
        <v>1236</v>
      </c>
      <c r="B1116" s="2">
        <v>4139028</v>
      </c>
      <c r="C1116" s="2">
        <v>70</v>
      </c>
      <c r="D1116" s="2">
        <v>320</v>
      </c>
      <c r="E1116" s="3">
        <v>110</v>
      </c>
      <c r="F1116" s="4">
        <f t="shared" si="0"/>
        <v>22</v>
      </c>
      <c r="G1116" s="2">
        <v>1253</v>
      </c>
      <c r="H1116" s="6">
        <f t="shared" si="1"/>
        <v>5.2208333333333333E-5</v>
      </c>
      <c r="I1116" s="6">
        <f t="shared" si="2"/>
        <v>52.208333333333336</v>
      </c>
      <c r="J1116" s="6">
        <f t="shared" si="3"/>
        <v>0.16315104166666666</v>
      </c>
      <c r="N1116" s="7"/>
    </row>
    <row r="1117" spans="1:14" ht="12.5" x14ac:dyDescent="0.25">
      <c r="A1117" s="5" t="s">
        <v>1237</v>
      </c>
      <c r="B1117" s="2">
        <v>4189772</v>
      </c>
      <c r="C1117" s="2">
        <v>150</v>
      </c>
      <c r="D1117" s="2">
        <v>4</v>
      </c>
      <c r="E1117" s="3">
        <v>10</v>
      </c>
      <c r="F1117" s="4">
        <f t="shared" si="0"/>
        <v>2</v>
      </c>
      <c r="G1117" s="2">
        <v>415</v>
      </c>
      <c r="H1117" s="6">
        <f t="shared" si="1"/>
        <v>1.7291666666666666E-5</v>
      </c>
      <c r="I1117" s="6">
        <f t="shared" si="2"/>
        <v>17.291666666666668</v>
      </c>
      <c r="J1117" s="6">
        <f t="shared" si="3"/>
        <v>4.322916666666667</v>
      </c>
      <c r="N1117" s="7"/>
    </row>
    <row r="1118" spans="1:14" ht="12.5" x14ac:dyDescent="0.25">
      <c r="A1118" s="5" t="s">
        <v>1238</v>
      </c>
      <c r="B1118" s="2">
        <v>4189744</v>
      </c>
      <c r="C1118" s="2">
        <v>225</v>
      </c>
      <c r="D1118" s="2">
        <v>12</v>
      </c>
      <c r="E1118" s="3">
        <v>10</v>
      </c>
      <c r="F1118" s="4">
        <f t="shared" si="0"/>
        <v>2</v>
      </c>
      <c r="G1118" s="2">
        <v>30749</v>
      </c>
      <c r="H1118" s="6">
        <f t="shared" si="1"/>
        <v>1.2812083333333334E-3</v>
      </c>
      <c r="I1118" s="6">
        <f t="shared" si="2"/>
        <v>1281.2083333333335</v>
      </c>
      <c r="J1118" s="6">
        <f t="shared" si="3"/>
        <v>106.76736111111113</v>
      </c>
      <c r="N1118" s="7"/>
    </row>
    <row r="1119" spans="1:14" ht="12.5" x14ac:dyDescent="0.25">
      <c r="A1119" s="5" t="s">
        <v>1239</v>
      </c>
      <c r="B1119" s="2">
        <v>4139348</v>
      </c>
      <c r="C1119" s="2">
        <v>70</v>
      </c>
      <c r="D1119" s="2">
        <v>320</v>
      </c>
      <c r="E1119" s="3">
        <v>115</v>
      </c>
      <c r="F1119" s="4">
        <f t="shared" si="0"/>
        <v>23</v>
      </c>
      <c r="G1119" s="2">
        <v>635</v>
      </c>
      <c r="H1119" s="6">
        <f t="shared" si="1"/>
        <v>2.6458333333333334E-5</v>
      </c>
      <c r="I1119" s="6">
        <f t="shared" si="2"/>
        <v>26.458333333333332</v>
      </c>
      <c r="J1119" s="6">
        <f t="shared" si="3"/>
        <v>8.2682291666666657E-2</v>
      </c>
      <c r="N1119" s="7"/>
    </row>
    <row r="1120" spans="1:14" ht="12.5" x14ac:dyDescent="0.25">
      <c r="A1120" s="5" t="s">
        <v>1240</v>
      </c>
      <c r="B1120" s="2">
        <v>4189756</v>
      </c>
      <c r="C1120" s="2">
        <v>150</v>
      </c>
      <c r="D1120" s="2">
        <v>4</v>
      </c>
      <c r="E1120" s="3">
        <v>5</v>
      </c>
      <c r="F1120" s="4">
        <f t="shared" si="0"/>
        <v>1</v>
      </c>
      <c r="G1120" s="2">
        <v>399</v>
      </c>
      <c r="H1120" s="6">
        <f t="shared" si="1"/>
        <v>1.6625000000000001E-5</v>
      </c>
      <c r="I1120" s="6">
        <f t="shared" si="2"/>
        <v>16.625</v>
      </c>
      <c r="J1120" s="6">
        <f t="shared" si="3"/>
        <v>4.15625</v>
      </c>
      <c r="N1120" s="7"/>
    </row>
    <row r="1121" spans="1:14" ht="12.5" x14ac:dyDescent="0.25">
      <c r="A1121" s="5" t="s">
        <v>1241</v>
      </c>
      <c r="B1121" s="2">
        <v>4189728</v>
      </c>
      <c r="C1121" s="2">
        <v>224</v>
      </c>
      <c r="D1121" s="2">
        <v>12</v>
      </c>
      <c r="E1121" s="3">
        <v>5</v>
      </c>
      <c r="F1121" s="4">
        <f t="shared" si="0"/>
        <v>1</v>
      </c>
      <c r="G1121" s="2">
        <v>1254</v>
      </c>
      <c r="H1121" s="6">
        <f t="shared" si="1"/>
        <v>5.2250000000000003E-5</v>
      </c>
      <c r="I1121" s="6">
        <f t="shared" si="2"/>
        <v>52.250000000000007</v>
      </c>
      <c r="J1121" s="6">
        <f t="shared" si="3"/>
        <v>4.354166666666667</v>
      </c>
      <c r="N1121" s="7"/>
    </row>
    <row r="1122" spans="1:14" ht="12.5" x14ac:dyDescent="0.25">
      <c r="A1122" s="5" t="s">
        <v>1242</v>
      </c>
      <c r="B1122" s="2">
        <v>4139668</v>
      </c>
      <c r="C1122" s="2">
        <v>71</v>
      </c>
      <c r="D1122" s="2">
        <v>320</v>
      </c>
      <c r="E1122" s="3">
        <v>120</v>
      </c>
      <c r="F1122" s="4">
        <f t="shared" si="0"/>
        <v>24</v>
      </c>
      <c r="G1122" s="2">
        <v>1267</v>
      </c>
      <c r="H1122" s="6">
        <f t="shared" si="1"/>
        <v>5.2791666666666665E-5</v>
      </c>
      <c r="I1122" s="6">
        <f t="shared" si="2"/>
        <v>52.791666666666664</v>
      </c>
      <c r="J1122" s="6">
        <f t="shared" si="3"/>
        <v>0.16497395833333334</v>
      </c>
      <c r="N1122" s="7"/>
    </row>
    <row r="1123" spans="1:14" ht="12.5" x14ac:dyDescent="0.25">
      <c r="A1123" s="5" t="s">
        <v>1243</v>
      </c>
      <c r="B1123" s="2">
        <v>4189740</v>
      </c>
      <c r="C1123" s="2">
        <v>150</v>
      </c>
      <c r="D1123" s="2">
        <v>4</v>
      </c>
      <c r="E1123" s="3">
        <v>5</v>
      </c>
      <c r="F1123" s="4">
        <f t="shared" si="0"/>
        <v>1</v>
      </c>
      <c r="G1123" s="2">
        <v>401</v>
      </c>
      <c r="H1123" s="6">
        <f t="shared" si="1"/>
        <v>1.6708333333333334E-5</v>
      </c>
      <c r="I1123" s="6">
        <f t="shared" si="2"/>
        <v>16.708333333333336</v>
      </c>
      <c r="J1123" s="6">
        <f t="shared" si="3"/>
        <v>4.1770833333333339</v>
      </c>
      <c r="N1123" s="7"/>
    </row>
    <row r="1124" spans="1:14" ht="12.5" x14ac:dyDescent="0.25">
      <c r="A1124" s="5" t="s">
        <v>1244</v>
      </c>
      <c r="B1124" s="2">
        <v>4189712</v>
      </c>
      <c r="C1124" s="2">
        <v>225</v>
      </c>
      <c r="D1124" s="2">
        <v>12</v>
      </c>
      <c r="E1124" s="3">
        <v>10</v>
      </c>
      <c r="F1124" s="4">
        <f t="shared" si="0"/>
        <v>2</v>
      </c>
      <c r="G1124" s="2">
        <v>1221</v>
      </c>
      <c r="H1124" s="6">
        <f t="shared" si="1"/>
        <v>5.0875000000000003E-5</v>
      </c>
      <c r="I1124" s="6">
        <f t="shared" si="2"/>
        <v>50.875</v>
      </c>
      <c r="J1124" s="6">
        <f t="shared" si="3"/>
        <v>4.239583333333333</v>
      </c>
      <c r="N1124" s="7"/>
    </row>
    <row r="1125" spans="1:14" ht="12.5" x14ac:dyDescent="0.25">
      <c r="A1125" s="5" t="s">
        <v>1245</v>
      </c>
      <c r="B1125" s="2">
        <v>4139988</v>
      </c>
      <c r="C1125" s="2">
        <v>71</v>
      </c>
      <c r="D1125" s="2">
        <v>320</v>
      </c>
      <c r="E1125" s="3">
        <v>150</v>
      </c>
      <c r="F1125" s="4">
        <f t="shared" si="0"/>
        <v>30</v>
      </c>
      <c r="G1125" s="2">
        <v>627</v>
      </c>
      <c r="H1125" s="6">
        <f t="shared" si="1"/>
        <v>2.6125000000000001E-5</v>
      </c>
      <c r="I1125" s="6">
        <f t="shared" si="2"/>
        <v>26.125000000000004</v>
      </c>
      <c r="J1125" s="6">
        <f t="shared" si="3"/>
        <v>8.1640625000000008E-2</v>
      </c>
      <c r="N1125" s="7"/>
    </row>
    <row r="1126" spans="1:14" ht="12.5" x14ac:dyDescent="0.25">
      <c r="A1126" s="5" t="s">
        <v>1246</v>
      </c>
      <c r="B1126" s="2">
        <v>4189724</v>
      </c>
      <c r="C1126" s="2">
        <v>150</v>
      </c>
      <c r="D1126" s="2">
        <v>4</v>
      </c>
      <c r="E1126" s="3">
        <v>5</v>
      </c>
      <c r="F1126" s="4">
        <f t="shared" si="0"/>
        <v>1</v>
      </c>
      <c r="G1126" s="2">
        <v>388</v>
      </c>
      <c r="H1126" s="6">
        <f t="shared" si="1"/>
        <v>1.6166666666666665E-5</v>
      </c>
      <c r="I1126" s="6">
        <f t="shared" si="2"/>
        <v>16.166666666666664</v>
      </c>
      <c r="J1126" s="6">
        <f t="shared" si="3"/>
        <v>4.0416666666666661</v>
      </c>
      <c r="N1126" s="7"/>
    </row>
    <row r="1127" spans="1:14" ht="12.5" x14ac:dyDescent="0.25">
      <c r="A1127" s="5" t="s">
        <v>1247</v>
      </c>
      <c r="B1127" s="2">
        <v>4189696</v>
      </c>
      <c r="C1127" s="2">
        <v>224</v>
      </c>
      <c r="D1127" s="2">
        <v>12</v>
      </c>
      <c r="E1127" s="3">
        <v>5</v>
      </c>
      <c r="F1127" s="4">
        <f t="shared" si="0"/>
        <v>1</v>
      </c>
      <c r="G1127" s="2">
        <v>1254</v>
      </c>
      <c r="H1127" s="6">
        <f t="shared" si="1"/>
        <v>5.2250000000000003E-5</v>
      </c>
      <c r="I1127" s="6">
        <f t="shared" si="2"/>
        <v>52.250000000000007</v>
      </c>
      <c r="J1127" s="6">
        <f t="shared" si="3"/>
        <v>4.354166666666667</v>
      </c>
      <c r="N1127" s="7"/>
    </row>
    <row r="1128" spans="1:14" ht="12.5" x14ac:dyDescent="0.25">
      <c r="A1128" s="5" t="s">
        <v>1248</v>
      </c>
      <c r="B1128" s="2">
        <v>4140308</v>
      </c>
      <c r="C1128" s="2">
        <v>72</v>
      </c>
      <c r="D1128" s="2">
        <v>320</v>
      </c>
      <c r="E1128" s="3">
        <v>110</v>
      </c>
      <c r="F1128" s="4">
        <f t="shared" si="0"/>
        <v>22</v>
      </c>
      <c r="G1128" s="2">
        <v>1265</v>
      </c>
      <c r="H1128" s="6">
        <f t="shared" si="1"/>
        <v>5.2708333333333332E-5</v>
      </c>
      <c r="I1128" s="6">
        <f t="shared" si="2"/>
        <v>52.708333333333329</v>
      </c>
      <c r="J1128" s="6">
        <f t="shared" si="3"/>
        <v>0.16471354166666666</v>
      </c>
      <c r="N1128" s="7"/>
    </row>
    <row r="1129" spans="1:14" ht="12.5" x14ac:dyDescent="0.25">
      <c r="A1129" s="5" t="s">
        <v>1249</v>
      </c>
      <c r="B1129" s="2">
        <v>4189708</v>
      </c>
      <c r="C1129" s="2">
        <v>150</v>
      </c>
      <c r="D1129" s="2">
        <v>4</v>
      </c>
      <c r="E1129" s="3">
        <v>10</v>
      </c>
      <c r="F1129" s="4">
        <f t="shared" si="0"/>
        <v>2</v>
      </c>
      <c r="G1129" s="2">
        <v>413</v>
      </c>
      <c r="H1129" s="6">
        <f t="shared" si="1"/>
        <v>1.7208333333333333E-5</v>
      </c>
      <c r="I1129" s="6">
        <f t="shared" si="2"/>
        <v>17.208333333333332</v>
      </c>
      <c r="J1129" s="6">
        <f t="shared" si="3"/>
        <v>4.302083333333333</v>
      </c>
      <c r="N1129" s="7"/>
    </row>
    <row r="1130" spans="1:14" ht="12.5" x14ac:dyDescent="0.25">
      <c r="A1130" s="5" t="s">
        <v>1250</v>
      </c>
      <c r="B1130" s="2">
        <v>4189680</v>
      </c>
      <c r="C1130" s="2">
        <v>225</v>
      </c>
      <c r="D1130" s="2">
        <v>12</v>
      </c>
      <c r="E1130" s="3">
        <v>5</v>
      </c>
      <c r="F1130" s="4">
        <f t="shared" si="0"/>
        <v>1</v>
      </c>
      <c r="G1130" s="2">
        <v>1660</v>
      </c>
      <c r="H1130" s="6">
        <f t="shared" si="1"/>
        <v>6.9166666666666663E-5</v>
      </c>
      <c r="I1130" s="6">
        <f t="shared" si="2"/>
        <v>69.166666666666671</v>
      </c>
      <c r="J1130" s="6">
        <f t="shared" si="3"/>
        <v>5.7638888888888893</v>
      </c>
      <c r="N1130" s="7"/>
    </row>
    <row r="1131" spans="1:14" ht="12.5" x14ac:dyDescent="0.25">
      <c r="A1131" s="5" t="s">
        <v>1251</v>
      </c>
      <c r="B1131" s="2">
        <v>4140628</v>
      </c>
      <c r="C1131" s="2">
        <v>72</v>
      </c>
      <c r="D1131" s="2">
        <v>320</v>
      </c>
      <c r="E1131" s="3">
        <v>115</v>
      </c>
      <c r="F1131" s="4">
        <f t="shared" si="0"/>
        <v>23</v>
      </c>
      <c r="G1131" s="2">
        <v>1261</v>
      </c>
      <c r="H1131" s="6">
        <f t="shared" si="1"/>
        <v>5.2541666666666665E-5</v>
      </c>
      <c r="I1131" s="6">
        <f t="shared" si="2"/>
        <v>52.541666666666664</v>
      </c>
      <c r="J1131" s="6">
        <f t="shared" si="3"/>
        <v>0.16419270833333333</v>
      </c>
      <c r="N1131" s="7"/>
    </row>
    <row r="1132" spans="1:14" ht="12.5" x14ac:dyDescent="0.25">
      <c r="A1132" s="5" t="s">
        <v>1252</v>
      </c>
      <c r="B1132" s="2">
        <v>4189692</v>
      </c>
      <c r="C1132" s="2">
        <v>150</v>
      </c>
      <c r="D1132" s="2">
        <v>4</v>
      </c>
      <c r="E1132" s="3">
        <v>5</v>
      </c>
      <c r="F1132" s="4">
        <f t="shared" si="0"/>
        <v>1</v>
      </c>
      <c r="G1132" s="2">
        <v>395</v>
      </c>
      <c r="H1132" s="6">
        <f t="shared" si="1"/>
        <v>1.6458333333333335E-5</v>
      </c>
      <c r="I1132" s="6">
        <f t="shared" si="2"/>
        <v>16.458333333333336</v>
      </c>
      <c r="J1132" s="6">
        <f t="shared" si="3"/>
        <v>4.1145833333333339</v>
      </c>
      <c r="N1132" s="7"/>
    </row>
    <row r="1133" spans="1:14" ht="12.5" x14ac:dyDescent="0.25">
      <c r="A1133" s="5" t="s">
        <v>1253</v>
      </c>
      <c r="B1133" s="2">
        <v>4189664</v>
      </c>
      <c r="C1133" s="2">
        <v>224</v>
      </c>
      <c r="D1133" s="2">
        <v>12</v>
      </c>
      <c r="E1133" s="3">
        <v>5</v>
      </c>
      <c r="F1133" s="4">
        <f t="shared" si="0"/>
        <v>1</v>
      </c>
      <c r="G1133" s="2">
        <v>1256</v>
      </c>
      <c r="H1133" s="6">
        <f t="shared" si="1"/>
        <v>5.2333333333333336E-5</v>
      </c>
      <c r="I1133" s="6">
        <f t="shared" si="2"/>
        <v>52.333333333333336</v>
      </c>
      <c r="J1133" s="6">
        <f t="shared" si="3"/>
        <v>4.3611111111111116</v>
      </c>
      <c r="N1133" s="7"/>
    </row>
    <row r="1134" spans="1:14" ht="12.5" x14ac:dyDescent="0.25">
      <c r="A1134" s="5" t="s">
        <v>1254</v>
      </c>
      <c r="B1134" s="2">
        <v>4140948</v>
      </c>
      <c r="C1134" s="2">
        <v>73</v>
      </c>
      <c r="D1134" s="2">
        <v>320</v>
      </c>
      <c r="E1134" s="3">
        <v>115</v>
      </c>
      <c r="F1134" s="4">
        <f t="shared" si="0"/>
        <v>23</v>
      </c>
      <c r="G1134" s="2">
        <v>1273</v>
      </c>
      <c r="H1134" s="6">
        <f t="shared" si="1"/>
        <v>5.3041666666666664E-5</v>
      </c>
      <c r="I1134" s="6">
        <f t="shared" si="2"/>
        <v>53.041666666666657</v>
      </c>
      <c r="J1134" s="6">
        <f t="shared" si="3"/>
        <v>0.16575520833333329</v>
      </c>
      <c r="N1134" s="7"/>
    </row>
    <row r="1135" spans="1:14" ht="12.5" x14ac:dyDescent="0.25">
      <c r="A1135" s="5" t="s">
        <v>1255</v>
      </c>
      <c r="B1135" s="2">
        <v>4189676</v>
      </c>
      <c r="C1135" s="2">
        <v>150</v>
      </c>
      <c r="D1135" s="2">
        <v>4</v>
      </c>
      <c r="E1135" s="3">
        <v>5</v>
      </c>
      <c r="F1135" s="4">
        <f t="shared" si="0"/>
        <v>1</v>
      </c>
      <c r="G1135" s="2">
        <v>409</v>
      </c>
      <c r="H1135" s="6">
        <f t="shared" si="1"/>
        <v>1.7041666666666666E-5</v>
      </c>
      <c r="I1135" s="6">
        <f t="shared" si="2"/>
        <v>17.041666666666668</v>
      </c>
      <c r="J1135" s="6">
        <f t="shared" si="3"/>
        <v>4.260416666666667</v>
      </c>
      <c r="N1135" s="7"/>
    </row>
    <row r="1136" spans="1:14" ht="12.5" x14ac:dyDescent="0.25">
      <c r="A1136" s="5" t="s">
        <v>1256</v>
      </c>
      <c r="B1136" s="2">
        <v>4189648</v>
      </c>
      <c r="C1136" s="2">
        <v>225</v>
      </c>
      <c r="D1136" s="2">
        <v>12</v>
      </c>
      <c r="E1136" s="3">
        <v>5</v>
      </c>
      <c r="F1136" s="4">
        <f t="shared" si="0"/>
        <v>1</v>
      </c>
      <c r="G1136" s="2">
        <v>1240</v>
      </c>
      <c r="H1136" s="6">
        <f t="shared" si="1"/>
        <v>5.1666666666666664E-5</v>
      </c>
      <c r="I1136" s="6">
        <f t="shared" si="2"/>
        <v>51.666666666666664</v>
      </c>
      <c r="J1136" s="6">
        <f t="shared" si="3"/>
        <v>4.3055555555555554</v>
      </c>
      <c r="N1136" s="7"/>
    </row>
    <row r="1137" spans="1:14" ht="12.5" x14ac:dyDescent="0.25">
      <c r="A1137" s="5" t="s">
        <v>1257</v>
      </c>
      <c r="B1137" s="2">
        <v>4141268</v>
      </c>
      <c r="C1137" s="2">
        <v>73</v>
      </c>
      <c r="D1137" s="2">
        <v>320</v>
      </c>
      <c r="E1137" s="3">
        <v>160</v>
      </c>
      <c r="F1137" s="4">
        <f t="shared" si="0"/>
        <v>32</v>
      </c>
      <c r="G1137" s="2">
        <v>1253</v>
      </c>
      <c r="H1137" s="6">
        <f t="shared" si="1"/>
        <v>5.2208333333333333E-5</v>
      </c>
      <c r="I1137" s="6">
        <f t="shared" si="2"/>
        <v>52.208333333333336</v>
      </c>
      <c r="J1137" s="6">
        <f t="shared" si="3"/>
        <v>0.16315104166666666</v>
      </c>
      <c r="N1137" s="7"/>
    </row>
    <row r="1138" spans="1:14" ht="12.5" x14ac:dyDescent="0.25">
      <c r="A1138" s="5" t="s">
        <v>1258</v>
      </c>
      <c r="B1138" s="2">
        <v>4189660</v>
      </c>
      <c r="C1138" s="2">
        <v>150</v>
      </c>
      <c r="D1138" s="2">
        <v>4</v>
      </c>
      <c r="E1138" s="3">
        <v>5</v>
      </c>
      <c r="F1138" s="4">
        <f t="shared" si="0"/>
        <v>1</v>
      </c>
      <c r="G1138" s="2">
        <v>366</v>
      </c>
      <c r="H1138" s="6">
        <f t="shared" si="1"/>
        <v>1.525E-5</v>
      </c>
      <c r="I1138" s="6">
        <f t="shared" si="2"/>
        <v>15.25</v>
      </c>
      <c r="J1138" s="6">
        <f t="shared" si="3"/>
        <v>3.8125</v>
      </c>
      <c r="N1138" s="7"/>
    </row>
    <row r="1139" spans="1:14" ht="12.5" x14ac:dyDescent="0.25">
      <c r="A1139" s="5" t="s">
        <v>1259</v>
      </c>
      <c r="B1139" s="2">
        <v>4189632</v>
      </c>
      <c r="C1139" s="2">
        <v>224</v>
      </c>
      <c r="D1139" s="2">
        <v>12</v>
      </c>
      <c r="E1139" s="3">
        <v>10</v>
      </c>
      <c r="F1139" s="4">
        <f t="shared" si="0"/>
        <v>2</v>
      </c>
      <c r="G1139" s="2">
        <v>1248</v>
      </c>
      <c r="H1139" s="6">
        <f t="shared" si="1"/>
        <v>5.1999999999999997E-5</v>
      </c>
      <c r="I1139" s="6">
        <f t="shared" si="2"/>
        <v>52</v>
      </c>
      <c r="J1139" s="6">
        <f t="shared" si="3"/>
        <v>4.333333333333333</v>
      </c>
      <c r="N1139" s="7"/>
    </row>
    <row r="1140" spans="1:14" ht="12.5" x14ac:dyDescent="0.25">
      <c r="A1140" s="5" t="s">
        <v>1260</v>
      </c>
      <c r="B1140" s="2">
        <v>4141588</v>
      </c>
      <c r="C1140" s="2">
        <v>74</v>
      </c>
      <c r="D1140" s="2">
        <v>320</v>
      </c>
      <c r="E1140" s="3">
        <v>110</v>
      </c>
      <c r="F1140" s="4">
        <f t="shared" si="0"/>
        <v>22</v>
      </c>
      <c r="G1140" s="2">
        <v>633</v>
      </c>
      <c r="H1140" s="6">
        <f t="shared" si="1"/>
        <v>2.6375000000000001E-5</v>
      </c>
      <c r="I1140" s="6">
        <f t="shared" si="2"/>
        <v>26.375</v>
      </c>
      <c r="J1140" s="6">
        <f t="shared" si="3"/>
        <v>8.2421875000000006E-2</v>
      </c>
      <c r="N1140" s="7"/>
    </row>
    <row r="1141" spans="1:14" ht="12.5" x14ac:dyDescent="0.25">
      <c r="A1141" s="5" t="s">
        <v>1261</v>
      </c>
      <c r="B1141" s="2">
        <v>4189644</v>
      </c>
      <c r="C1141" s="2">
        <v>150</v>
      </c>
      <c r="D1141" s="2">
        <v>4</v>
      </c>
      <c r="E1141" s="3">
        <v>5</v>
      </c>
      <c r="F1141" s="4">
        <f t="shared" si="0"/>
        <v>1</v>
      </c>
      <c r="G1141" s="2">
        <v>415</v>
      </c>
      <c r="H1141" s="6">
        <f t="shared" si="1"/>
        <v>1.7291666666666666E-5</v>
      </c>
      <c r="I1141" s="6">
        <f t="shared" si="2"/>
        <v>17.291666666666668</v>
      </c>
      <c r="J1141" s="6">
        <f t="shared" si="3"/>
        <v>4.322916666666667</v>
      </c>
      <c r="N1141" s="7"/>
    </row>
    <row r="1142" spans="1:14" ht="12.5" x14ac:dyDescent="0.25">
      <c r="A1142" s="5" t="s">
        <v>1262</v>
      </c>
      <c r="B1142" s="2">
        <v>4189616</v>
      </c>
      <c r="C1142" s="2">
        <v>225</v>
      </c>
      <c r="D1142" s="2">
        <v>12</v>
      </c>
      <c r="E1142" s="3">
        <v>10</v>
      </c>
      <c r="F1142" s="4">
        <f t="shared" si="0"/>
        <v>2</v>
      </c>
      <c r="G1142" s="2">
        <v>1248</v>
      </c>
      <c r="H1142" s="6">
        <f t="shared" si="1"/>
        <v>5.1999999999999997E-5</v>
      </c>
      <c r="I1142" s="6">
        <f t="shared" si="2"/>
        <v>52</v>
      </c>
      <c r="J1142" s="6">
        <f t="shared" si="3"/>
        <v>4.333333333333333</v>
      </c>
      <c r="N1142" s="7"/>
    </row>
    <row r="1143" spans="1:14" ht="12.5" x14ac:dyDescent="0.25">
      <c r="A1143" s="5" t="s">
        <v>1263</v>
      </c>
      <c r="B1143" s="2">
        <v>4141908</v>
      </c>
      <c r="C1143" s="2">
        <v>74</v>
      </c>
      <c r="D1143" s="2">
        <v>320</v>
      </c>
      <c r="E1143" s="3">
        <v>110</v>
      </c>
      <c r="F1143" s="4">
        <f t="shared" si="0"/>
        <v>22</v>
      </c>
      <c r="G1143" s="2">
        <v>624</v>
      </c>
      <c r="H1143" s="6">
        <f t="shared" si="1"/>
        <v>2.5999999999999998E-5</v>
      </c>
      <c r="I1143" s="6">
        <f t="shared" si="2"/>
        <v>26</v>
      </c>
      <c r="J1143" s="6">
        <f t="shared" si="3"/>
        <v>8.1250000000000003E-2</v>
      </c>
      <c r="N1143" s="7"/>
    </row>
    <row r="1144" spans="1:14" ht="12.5" x14ac:dyDescent="0.25">
      <c r="A1144" s="5" t="s">
        <v>1264</v>
      </c>
      <c r="B1144" s="2">
        <v>4189628</v>
      </c>
      <c r="C1144" s="2">
        <v>150</v>
      </c>
      <c r="D1144" s="2">
        <v>4</v>
      </c>
      <c r="E1144" s="3">
        <v>5</v>
      </c>
      <c r="F1144" s="4">
        <f t="shared" si="0"/>
        <v>1</v>
      </c>
      <c r="G1144" s="2">
        <v>412</v>
      </c>
      <c r="H1144" s="6">
        <f t="shared" si="1"/>
        <v>1.7166666666666666E-5</v>
      </c>
      <c r="I1144" s="6">
        <f t="shared" si="2"/>
        <v>17.166666666666668</v>
      </c>
      <c r="J1144" s="6">
        <f t="shared" si="3"/>
        <v>4.291666666666667</v>
      </c>
      <c r="N1144" s="7"/>
    </row>
    <row r="1145" spans="1:14" ht="12.5" x14ac:dyDescent="0.25">
      <c r="A1145" s="5" t="s">
        <v>1265</v>
      </c>
      <c r="B1145" s="2">
        <v>4189600</v>
      </c>
      <c r="C1145" s="2">
        <v>224</v>
      </c>
      <c r="D1145" s="2">
        <v>12</v>
      </c>
      <c r="E1145" s="3">
        <v>10</v>
      </c>
      <c r="F1145" s="4">
        <f t="shared" si="0"/>
        <v>2</v>
      </c>
      <c r="G1145" s="2">
        <v>1253</v>
      </c>
      <c r="H1145" s="6">
        <f t="shared" si="1"/>
        <v>5.2208333333333333E-5</v>
      </c>
      <c r="I1145" s="6">
        <f t="shared" si="2"/>
        <v>52.208333333333336</v>
      </c>
      <c r="J1145" s="6">
        <f t="shared" si="3"/>
        <v>4.3506944444444446</v>
      </c>
      <c r="N1145" s="7"/>
    </row>
    <row r="1146" spans="1:14" ht="12.5" x14ac:dyDescent="0.25">
      <c r="A1146" s="5" t="s">
        <v>1266</v>
      </c>
      <c r="B1146" s="2">
        <v>4142228</v>
      </c>
      <c r="C1146" s="2">
        <v>75</v>
      </c>
      <c r="D1146" s="2">
        <v>320</v>
      </c>
      <c r="E1146" s="3">
        <v>115</v>
      </c>
      <c r="F1146" s="4">
        <f t="shared" si="0"/>
        <v>23</v>
      </c>
      <c r="G1146" s="2">
        <v>636</v>
      </c>
      <c r="H1146" s="6">
        <f t="shared" si="1"/>
        <v>2.65E-5</v>
      </c>
      <c r="I1146" s="6">
        <f t="shared" si="2"/>
        <v>26.5</v>
      </c>
      <c r="J1146" s="6">
        <f t="shared" si="3"/>
        <v>8.2812499999999997E-2</v>
      </c>
      <c r="N1146" s="7"/>
    </row>
    <row r="1147" spans="1:14" ht="12.5" x14ac:dyDescent="0.25">
      <c r="A1147" s="5" t="s">
        <v>1267</v>
      </c>
      <c r="B1147" s="2">
        <v>4189612</v>
      </c>
      <c r="C1147" s="2">
        <v>150</v>
      </c>
      <c r="D1147" s="2">
        <v>4</v>
      </c>
      <c r="E1147" s="3">
        <v>5</v>
      </c>
      <c r="F1147" s="4">
        <f t="shared" si="0"/>
        <v>1</v>
      </c>
      <c r="G1147" s="2">
        <v>408</v>
      </c>
      <c r="H1147" s="6">
        <f t="shared" si="1"/>
        <v>1.7E-5</v>
      </c>
      <c r="I1147" s="6">
        <f t="shared" si="2"/>
        <v>17</v>
      </c>
      <c r="J1147" s="6">
        <f t="shared" si="3"/>
        <v>4.25</v>
      </c>
      <c r="N1147" s="7"/>
    </row>
    <row r="1148" spans="1:14" ht="12.5" x14ac:dyDescent="0.25">
      <c r="A1148" s="5" t="s">
        <v>1268</v>
      </c>
      <c r="B1148" s="2">
        <v>4189584</v>
      </c>
      <c r="C1148" s="2">
        <v>225</v>
      </c>
      <c r="D1148" s="2">
        <v>12</v>
      </c>
      <c r="E1148" s="3">
        <v>10</v>
      </c>
      <c r="F1148" s="4">
        <f t="shared" si="0"/>
        <v>2</v>
      </c>
      <c r="G1148" s="2">
        <v>1249</v>
      </c>
      <c r="H1148" s="6">
        <f t="shared" si="1"/>
        <v>5.2041666666666667E-5</v>
      </c>
      <c r="I1148" s="6">
        <f t="shared" si="2"/>
        <v>52.041666666666664</v>
      </c>
      <c r="J1148" s="6">
        <f t="shared" si="3"/>
        <v>4.3368055555555554</v>
      </c>
      <c r="N1148" s="7"/>
    </row>
    <row r="1149" spans="1:14" ht="12.5" x14ac:dyDescent="0.25">
      <c r="A1149" s="5" t="s">
        <v>1269</v>
      </c>
      <c r="B1149" s="2">
        <v>4142548</v>
      </c>
      <c r="C1149" s="2">
        <v>75</v>
      </c>
      <c r="D1149" s="2">
        <v>320</v>
      </c>
      <c r="E1149" s="3">
        <v>115</v>
      </c>
      <c r="F1149" s="4">
        <f t="shared" si="0"/>
        <v>23</v>
      </c>
      <c r="G1149" s="2">
        <v>28745</v>
      </c>
      <c r="H1149" s="6">
        <f t="shared" si="1"/>
        <v>1.1977083333333334E-3</v>
      </c>
      <c r="I1149" s="6">
        <f t="shared" si="2"/>
        <v>1197.7083333333335</v>
      </c>
      <c r="J1149" s="6">
        <f t="shared" si="3"/>
        <v>3.742838541666667</v>
      </c>
      <c r="N1149" s="7"/>
    </row>
    <row r="1150" spans="1:14" ht="12.5" x14ac:dyDescent="0.25">
      <c r="A1150" s="5" t="s">
        <v>1270</v>
      </c>
      <c r="B1150" s="2">
        <v>4189596</v>
      </c>
      <c r="C1150" s="2">
        <v>150</v>
      </c>
      <c r="D1150" s="2">
        <v>4</v>
      </c>
      <c r="E1150" s="3">
        <v>5</v>
      </c>
      <c r="F1150" s="4">
        <f t="shared" si="0"/>
        <v>1</v>
      </c>
      <c r="G1150" s="2">
        <v>2925</v>
      </c>
      <c r="H1150" s="6">
        <f t="shared" si="1"/>
        <v>1.2187499999999999E-4</v>
      </c>
      <c r="I1150" s="6">
        <f t="shared" si="2"/>
        <v>121.875</v>
      </c>
      <c r="J1150" s="6">
        <f t="shared" si="3"/>
        <v>30.46875</v>
      </c>
      <c r="N1150" s="7"/>
    </row>
    <row r="1151" spans="1:14" ht="12.5" x14ac:dyDescent="0.25">
      <c r="A1151" s="5" t="s">
        <v>1271</v>
      </c>
      <c r="B1151" s="2">
        <v>4189568</v>
      </c>
      <c r="C1151" s="2">
        <v>224</v>
      </c>
      <c r="D1151" s="2">
        <v>12</v>
      </c>
      <c r="E1151" s="3">
        <v>5</v>
      </c>
      <c r="F1151" s="4">
        <f t="shared" si="0"/>
        <v>1</v>
      </c>
      <c r="G1151" s="2">
        <v>1252</v>
      </c>
      <c r="H1151" s="6">
        <f t="shared" si="1"/>
        <v>5.216666666666667E-5</v>
      </c>
      <c r="I1151" s="6">
        <f t="shared" si="2"/>
        <v>52.166666666666664</v>
      </c>
      <c r="J1151" s="6">
        <f t="shared" si="3"/>
        <v>4.3472222222222223</v>
      </c>
      <c r="N1151" s="7"/>
    </row>
    <row r="1152" spans="1:14" ht="12.5" x14ac:dyDescent="0.25">
      <c r="A1152" s="5" t="s">
        <v>1272</v>
      </c>
      <c r="B1152" s="2">
        <v>4142868</v>
      </c>
      <c r="C1152" s="2">
        <v>76</v>
      </c>
      <c r="D1152" s="2">
        <v>320</v>
      </c>
      <c r="E1152" s="3">
        <v>115</v>
      </c>
      <c r="F1152" s="4">
        <f t="shared" si="0"/>
        <v>23</v>
      </c>
      <c r="G1152" s="2">
        <v>1248</v>
      </c>
      <c r="H1152" s="6">
        <f t="shared" si="1"/>
        <v>5.1999999999999997E-5</v>
      </c>
      <c r="I1152" s="6">
        <f t="shared" si="2"/>
        <v>52</v>
      </c>
      <c r="J1152" s="6">
        <f t="shared" si="3"/>
        <v>0.16250000000000001</v>
      </c>
      <c r="N1152" s="7"/>
    </row>
    <row r="1153" spans="1:14" ht="12.5" x14ac:dyDescent="0.25">
      <c r="A1153" s="5" t="s">
        <v>1273</v>
      </c>
      <c r="B1153" s="2">
        <v>4189580</v>
      </c>
      <c r="C1153" s="2">
        <v>150</v>
      </c>
      <c r="D1153" s="2">
        <v>4</v>
      </c>
      <c r="E1153" s="3">
        <v>5</v>
      </c>
      <c r="F1153" s="4">
        <f t="shared" si="0"/>
        <v>1</v>
      </c>
      <c r="G1153" s="2">
        <v>392</v>
      </c>
      <c r="H1153" s="6">
        <f t="shared" si="1"/>
        <v>1.6333333333333332E-5</v>
      </c>
      <c r="I1153" s="6">
        <f t="shared" si="2"/>
        <v>16.333333333333332</v>
      </c>
      <c r="J1153" s="6">
        <f t="shared" si="3"/>
        <v>4.083333333333333</v>
      </c>
      <c r="N1153" s="7"/>
    </row>
    <row r="1154" spans="1:14" ht="12.5" x14ac:dyDescent="0.25">
      <c r="A1154" s="5" t="s">
        <v>1274</v>
      </c>
      <c r="B1154" s="2">
        <v>4189552</v>
      </c>
      <c r="C1154" s="2">
        <v>225</v>
      </c>
      <c r="D1154" s="2">
        <v>12</v>
      </c>
      <c r="E1154" s="3">
        <v>5</v>
      </c>
      <c r="F1154" s="4">
        <f t="shared" si="0"/>
        <v>1</v>
      </c>
      <c r="G1154" s="2">
        <v>1241</v>
      </c>
      <c r="H1154" s="6">
        <f t="shared" si="1"/>
        <v>5.1708333333333334E-5</v>
      </c>
      <c r="I1154" s="6">
        <f t="shared" si="2"/>
        <v>51.708333333333336</v>
      </c>
      <c r="J1154" s="6">
        <f t="shared" si="3"/>
        <v>4.3090277777777777</v>
      </c>
      <c r="N1154" s="7"/>
    </row>
    <row r="1155" spans="1:14" ht="12.5" x14ac:dyDescent="0.25">
      <c r="A1155" s="5" t="s">
        <v>1275</v>
      </c>
      <c r="B1155" s="2">
        <v>4143188</v>
      </c>
      <c r="C1155" s="2">
        <v>76</v>
      </c>
      <c r="D1155" s="2">
        <v>320</v>
      </c>
      <c r="E1155" s="3">
        <v>110</v>
      </c>
      <c r="F1155" s="4">
        <f t="shared" si="0"/>
        <v>22</v>
      </c>
      <c r="G1155" s="2">
        <v>1249</v>
      </c>
      <c r="H1155" s="6">
        <f t="shared" si="1"/>
        <v>5.2041666666666667E-5</v>
      </c>
      <c r="I1155" s="6">
        <f t="shared" si="2"/>
        <v>52.041666666666664</v>
      </c>
      <c r="J1155" s="6">
        <f t="shared" si="3"/>
        <v>0.16263020833333333</v>
      </c>
      <c r="N1155" s="7"/>
    </row>
    <row r="1156" spans="1:14" ht="12.5" x14ac:dyDescent="0.25">
      <c r="A1156" s="5" t="s">
        <v>170</v>
      </c>
      <c r="B1156" s="2">
        <v>4189564</v>
      </c>
      <c r="C1156" s="2">
        <v>150</v>
      </c>
      <c r="D1156" s="2">
        <v>4</v>
      </c>
      <c r="E1156" s="3">
        <v>5</v>
      </c>
      <c r="F1156" s="4">
        <f t="shared" si="0"/>
        <v>1</v>
      </c>
      <c r="G1156" s="2">
        <v>412</v>
      </c>
      <c r="H1156" s="6">
        <f t="shared" si="1"/>
        <v>1.7166666666666666E-5</v>
      </c>
      <c r="I1156" s="6">
        <f t="shared" si="2"/>
        <v>17.166666666666668</v>
      </c>
      <c r="J1156" s="6">
        <f t="shared" si="3"/>
        <v>4.291666666666667</v>
      </c>
      <c r="N1156" s="7"/>
    </row>
    <row r="1157" spans="1:14" ht="12.5" x14ac:dyDescent="0.25">
      <c r="A1157" s="5" t="s">
        <v>1276</v>
      </c>
      <c r="B1157" s="2">
        <v>4189536</v>
      </c>
      <c r="C1157" s="2">
        <v>224</v>
      </c>
      <c r="D1157" s="2">
        <v>12</v>
      </c>
      <c r="E1157" s="3">
        <v>5</v>
      </c>
      <c r="F1157" s="4">
        <f t="shared" si="0"/>
        <v>1</v>
      </c>
      <c r="G1157" s="2">
        <v>1256</v>
      </c>
      <c r="H1157" s="6">
        <f t="shared" si="1"/>
        <v>5.2333333333333336E-5</v>
      </c>
      <c r="I1157" s="6">
        <f t="shared" si="2"/>
        <v>52.333333333333336</v>
      </c>
      <c r="J1157" s="6">
        <f t="shared" si="3"/>
        <v>4.3611111111111116</v>
      </c>
      <c r="N1157" s="7"/>
    </row>
    <row r="1158" spans="1:14" ht="12.5" x14ac:dyDescent="0.25">
      <c r="A1158" s="5" t="s">
        <v>1277</v>
      </c>
      <c r="B1158" s="2">
        <v>4143508</v>
      </c>
      <c r="C1158" s="2">
        <v>77</v>
      </c>
      <c r="D1158" s="2">
        <v>320</v>
      </c>
      <c r="E1158" s="3">
        <v>120</v>
      </c>
      <c r="F1158" s="4">
        <f t="shared" si="0"/>
        <v>24</v>
      </c>
      <c r="G1158" s="2">
        <v>1275</v>
      </c>
      <c r="H1158" s="6">
        <f t="shared" si="1"/>
        <v>5.3124999999999997E-5</v>
      </c>
      <c r="I1158" s="6">
        <f t="shared" si="2"/>
        <v>53.125</v>
      </c>
      <c r="J1158" s="6">
        <f t="shared" si="3"/>
        <v>0.166015625</v>
      </c>
      <c r="N1158" s="7"/>
    </row>
    <row r="1159" spans="1:14" ht="12.5" x14ac:dyDescent="0.25">
      <c r="A1159" s="5" t="s">
        <v>1278</v>
      </c>
      <c r="B1159" s="2">
        <v>4189548</v>
      </c>
      <c r="C1159" s="2">
        <v>150</v>
      </c>
      <c r="D1159" s="2">
        <v>4</v>
      </c>
      <c r="E1159" s="3">
        <v>5</v>
      </c>
      <c r="F1159" s="4">
        <f t="shared" si="0"/>
        <v>1</v>
      </c>
      <c r="G1159" s="2">
        <v>403</v>
      </c>
      <c r="H1159" s="6">
        <f t="shared" si="1"/>
        <v>1.6791666666666667E-5</v>
      </c>
      <c r="I1159" s="6">
        <f t="shared" si="2"/>
        <v>16.791666666666668</v>
      </c>
      <c r="J1159" s="6">
        <f t="shared" si="3"/>
        <v>4.197916666666667</v>
      </c>
      <c r="N1159" s="7"/>
    </row>
    <row r="1160" spans="1:14" ht="12.5" x14ac:dyDescent="0.25">
      <c r="A1160" s="5" t="s">
        <v>1279</v>
      </c>
      <c r="B1160" s="2">
        <v>4189520</v>
      </c>
      <c r="C1160" s="2">
        <v>225</v>
      </c>
      <c r="D1160" s="2">
        <v>12</v>
      </c>
      <c r="E1160" s="3">
        <v>5</v>
      </c>
      <c r="F1160" s="4">
        <f t="shared" si="0"/>
        <v>1</v>
      </c>
      <c r="G1160" s="2">
        <v>1258</v>
      </c>
      <c r="H1160" s="6">
        <f t="shared" si="1"/>
        <v>5.2416666666666669E-5</v>
      </c>
      <c r="I1160" s="6">
        <f t="shared" si="2"/>
        <v>52.416666666666664</v>
      </c>
      <c r="J1160" s="6">
        <f t="shared" si="3"/>
        <v>4.3680555555555554</v>
      </c>
      <c r="N1160" s="7"/>
    </row>
    <row r="1161" spans="1:14" ht="12.5" x14ac:dyDescent="0.25">
      <c r="A1161" s="5" t="s">
        <v>1280</v>
      </c>
      <c r="B1161" s="2">
        <v>4143828</v>
      </c>
      <c r="C1161" s="2">
        <v>77</v>
      </c>
      <c r="D1161" s="2">
        <v>320</v>
      </c>
      <c r="E1161" s="3">
        <v>155</v>
      </c>
      <c r="F1161" s="4">
        <f t="shared" si="0"/>
        <v>31</v>
      </c>
      <c r="G1161" s="2">
        <v>1268</v>
      </c>
      <c r="H1161" s="6">
        <f t="shared" si="1"/>
        <v>5.2833333333333335E-5</v>
      </c>
      <c r="I1161" s="6">
        <f t="shared" si="2"/>
        <v>52.833333333333336</v>
      </c>
      <c r="J1161" s="6">
        <f t="shared" si="3"/>
        <v>0.16510416666666666</v>
      </c>
      <c r="N1161" s="7"/>
    </row>
    <row r="1162" spans="1:14" ht="12.5" x14ac:dyDescent="0.25">
      <c r="A1162" s="5" t="s">
        <v>1281</v>
      </c>
      <c r="B1162" s="2">
        <v>4189532</v>
      </c>
      <c r="C1162" s="2">
        <v>150</v>
      </c>
      <c r="D1162" s="2">
        <v>4</v>
      </c>
      <c r="E1162" s="3">
        <v>5</v>
      </c>
      <c r="F1162" s="4">
        <f t="shared" si="0"/>
        <v>1</v>
      </c>
      <c r="G1162" s="2">
        <v>379</v>
      </c>
      <c r="H1162" s="6">
        <f t="shared" si="1"/>
        <v>1.5791666666666667E-5</v>
      </c>
      <c r="I1162" s="6">
        <f t="shared" si="2"/>
        <v>15.791666666666666</v>
      </c>
      <c r="J1162" s="6">
        <f t="shared" si="3"/>
        <v>3.9479166666666665</v>
      </c>
      <c r="N1162" s="7"/>
    </row>
    <row r="1163" spans="1:14" ht="12.5" x14ac:dyDescent="0.25">
      <c r="A1163" s="5" t="s">
        <v>1282</v>
      </c>
      <c r="B1163" s="2">
        <v>4189504</v>
      </c>
      <c r="C1163" s="2">
        <v>224</v>
      </c>
      <c r="D1163" s="2">
        <v>12</v>
      </c>
      <c r="E1163" s="3">
        <v>5</v>
      </c>
      <c r="F1163" s="4">
        <f t="shared" si="0"/>
        <v>1</v>
      </c>
      <c r="G1163" s="2">
        <v>1255</v>
      </c>
      <c r="H1163" s="6">
        <f t="shared" si="1"/>
        <v>5.2291666666666666E-5</v>
      </c>
      <c r="I1163" s="6">
        <f t="shared" si="2"/>
        <v>52.291666666666664</v>
      </c>
      <c r="J1163" s="6">
        <f t="shared" si="3"/>
        <v>4.3576388888888884</v>
      </c>
      <c r="N1163" s="7"/>
    </row>
    <row r="1164" spans="1:14" ht="12.5" x14ac:dyDescent="0.25">
      <c r="A1164" s="5" t="s">
        <v>1283</v>
      </c>
      <c r="B1164" s="2">
        <v>4144148</v>
      </c>
      <c r="C1164" s="2">
        <v>78</v>
      </c>
      <c r="D1164" s="2">
        <v>320</v>
      </c>
      <c r="E1164" s="3">
        <v>110</v>
      </c>
      <c r="F1164" s="4">
        <f t="shared" si="0"/>
        <v>22</v>
      </c>
      <c r="G1164" s="2">
        <v>1262</v>
      </c>
      <c r="H1164" s="6">
        <f t="shared" si="1"/>
        <v>5.2583333333333335E-5</v>
      </c>
      <c r="I1164" s="6">
        <f t="shared" si="2"/>
        <v>52.583333333333336</v>
      </c>
      <c r="J1164" s="6">
        <f t="shared" si="3"/>
        <v>0.16432291666666668</v>
      </c>
      <c r="N1164" s="7"/>
    </row>
    <row r="1165" spans="1:14" ht="12.5" x14ac:dyDescent="0.25">
      <c r="A1165" s="5" t="s">
        <v>1284</v>
      </c>
      <c r="B1165" s="2">
        <v>4189516</v>
      </c>
      <c r="C1165" s="2">
        <v>150</v>
      </c>
      <c r="D1165" s="2">
        <v>4</v>
      </c>
      <c r="E1165" s="3">
        <v>5</v>
      </c>
      <c r="F1165" s="4">
        <f t="shared" si="0"/>
        <v>1</v>
      </c>
      <c r="G1165" s="2">
        <v>413</v>
      </c>
      <c r="H1165" s="6">
        <f t="shared" si="1"/>
        <v>1.7208333333333333E-5</v>
      </c>
      <c r="I1165" s="6">
        <f t="shared" si="2"/>
        <v>17.208333333333332</v>
      </c>
      <c r="J1165" s="6">
        <f t="shared" si="3"/>
        <v>4.302083333333333</v>
      </c>
      <c r="N1165" s="7"/>
    </row>
    <row r="1166" spans="1:14" ht="12.5" x14ac:dyDescent="0.25">
      <c r="A1166" s="5" t="s">
        <v>1285</v>
      </c>
      <c r="B1166" s="2">
        <v>4189488</v>
      </c>
      <c r="C1166" s="2">
        <v>225</v>
      </c>
      <c r="D1166" s="2">
        <v>12</v>
      </c>
      <c r="E1166" s="3">
        <v>5</v>
      </c>
      <c r="F1166" s="4">
        <f t="shared" si="0"/>
        <v>1</v>
      </c>
      <c r="G1166" s="2">
        <v>1228</v>
      </c>
      <c r="H1166" s="6">
        <f t="shared" si="1"/>
        <v>5.1166666666666666E-5</v>
      </c>
      <c r="I1166" s="6">
        <f t="shared" si="2"/>
        <v>51.166666666666664</v>
      </c>
      <c r="J1166" s="6">
        <f t="shared" si="3"/>
        <v>4.2638888888888884</v>
      </c>
      <c r="N1166" s="7"/>
    </row>
    <row r="1167" spans="1:14" ht="12.5" x14ac:dyDescent="0.25">
      <c r="A1167" s="5" t="s">
        <v>1286</v>
      </c>
      <c r="B1167" s="2">
        <v>4144468</v>
      </c>
      <c r="C1167" s="2">
        <v>78</v>
      </c>
      <c r="D1167" s="2">
        <v>320</v>
      </c>
      <c r="E1167" s="3">
        <v>115</v>
      </c>
      <c r="F1167" s="4">
        <f t="shared" si="0"/>
        <v>23</v>
      </c>
      <c r="G1167" s="2">
        <v>1258</v>
      </c>
      <c r="H1167" s="6">
        <f t="shared" si="1"/>
        <v>5.2416666666666669E-5</v>
      </c>
      <c r="I1167" s="6">
        <f t="shared" si="2"/>
        <v>52.416666666666664</v>
      </c>
      <c r="J1167" s="6">
        <f t="shared" si="3"/>
        <v>0.16380208333333332</v>
      </c>
      <c r="N1167" s="7"/>
    </row>
    <row r="1168" spans="1:14" ht="12.5" x14ac:dyDescent="0.25">
      <c r="A1168" s="5" t="s">
        <v>1286</v>
      </c>
      <c r="B1168" s="2">
        <v>4189500</v>
      </c>
      <c r="C1168" s="2">
        <v>150</v>
      </c>
      <c r="D1168" s="2">
        <v>4</v>
      </c>
      <c r="E1168" s="3">
        <v>10</v>
      </c>
      <c r="F1168" s="4">
        <f t="shared" si="0"/>
        <v>2</v>
      </c>
      <c r="G1168" s="2">
        <v>396</v>
      </c>
      <c r="H1168" s="6">
        <f t="shared" si="1"/>
        <v>1.6500000000000001E-5</v>
      </c>
      <c r="I1168" s="6">
        <f t="shared" si="2"/>
        <v>16.5</v>
      </c>
      <c r="J1168" s="6">
        <f t="shared" si="3"/>
        <v>4.125</v>
      </c>
      <c r="N1168" s="7"/>
    </row>
    <row r="1169" spans="1:14" ht="12.5" x14ac:dyDescent="0.25">
      <c r="A1169" s="5" t="s">
        <v>1287</v>
      </c>
      <c r="B1169" s="2">
        <v>4189472</v>
      </c>
      <c r="C1169" s="2">
        <v>224</v>
      </c>
      <c r="D1169" s="2">
        <v>12</v>
      </c>
      <c r="E1169" s="3">
        <v>5</v>
      </c>
      <c r="F1169" s="4">
        <f t="shared" si="0"/>
        <v>1</v>
      </c>
      <c r="G1169" s="2">
        <v>624</v>
      </c>
      <c r="H1169" s="6">
        <f t="shared" si="1"/>
        <v>2.5999999999999998E-5</v>
      </c>
      <c r="I1169" s="6">
        <f t="shared" si="2"/>
        <v>26</v>
      </c>
      <c r="J1169" s="6">
        <f t="shared" si="3"/>
        <v>2.1666666666666665</v>
      </c>
      <c r="N1169" s="7"/>
    </row>
    <row r="1170" spans="1:14" ht="12.5" x14ac:dyDescent="0.25">
      <c r="A1170" s="5" t="s">
        <v>1288</v>
      </c>
      <c r="B1170" s="2">
        <v>4144788</v>
      </c>
      <c r="C1170" s="2">
        <v>79</v>
      </c>
      <c r="D1170" s="2">
        <v>320</v>
      </c>
      <c r="E1170" s="3">
        <v>125</v>
      </c>
      <c r="F1170" s="4">
        <f t="shared" si="0"/>
        <v>25</v>
      </c>
      <c r="G1170" s="2">
        <v>1262</v>
      </c>
      <c r="H1170" s="6">
        <f t="shared" si="1"/>
        <v>5.2583333333333335E-5</v>
      </c>
      <c r="I1170" s="6">
        <f t="shared" si="2"/>
        <v>52.583333333333336</v>
      </c>
      <c r="J1170" s="6">
        <f t="shared" si="3"/>
        <v>0.16432291666666668</v>
      </c>
      <c r="N1170" s="7"/>
    </row>
    <row r="1171" spans="1:14" ht="12.5" x14ac:dyDescent="0.25">
      <c r="A1171" s="5" t="s">
        <v>1289</v>
      </c>
      <c r="B1171" s="2">
        <v>4189484</v>
      </c>
      <c r="C1171" s="2">
        <v>150</v>
      </c>
      <c r="D1171" s="2">
        <v>4</v>
      </c>
      <c r="E1171" s="3">
        <v>5</v>
      </c>
      <c r="F1171" s="4">
        <f t="shared" si="0"/>
        <v>1</v>
      </c>
      <c r="G1171" s="2">
        <v>380</v>
      </c>
      <c r="H1171" s="6">
        <f t="shared" si="1"/>
        <v>1.5833333333333333E-5</v>
      </c>
      <c r="I1171" s="6">
        <f t="shared" si="2"/>
        <v>15.833333333333334</v>
      </c>
      <c r="J1171" s="6">
        <f t="shared" si="3"/>
        <v>3.9583333333333335</v>
      </c>
      <c r="N1171" s="7"/>
    </row>
    <row r="1172" spans="1:14" ht="12.5" x14ac:dyDescent="0.25">
      <c r="A1172" s="5" t="s">
        <v>1290</v>
      </c>
      <c r="B1172" s="2">
        <v>4189456</v>
      </c>
      <c r="C1172" s="2">
        <v>225</v>
      </c>
      <c r="D1172" s="2">
        <v>12</v>
      </c>
      <c r="E1172" s="3">
        <v>5</v>
      </c>
      <c r="F1172" s="4">
        <f t="shared" si="0"/>
        <v>1</v>
      </c>
      <c r="G1172" s="2">
        <v>1664</v>
      </c>
      <c r="H1172" s="6">
        <f t="shared" si="1"/>
        <v>6.9333333333333329E-5</v>
      </c>
      <c r="I1172" s="6">
        <f t="shared" si="2"/>
        <v>69.333333333333329</v>
      </c>
      <c r="J1172" s="6">
        <f t="shared" si="3"/>
        <v>5.7777777777777777</v>
      </c>
      <c r="N1172" s="7"/>
    </row>
    <row r="1173" spans="1:14" ht="12.5" x14ac:dyDescent="0.25">
      <c r="A1173" s="5" t="s">
        <v>1291</v>
      </c>
      <c r="B1173" s="2">
        <v>4145108</v>
      </c>
      <c r="C1173" s="2">
        <v>79</v>
      </c>
      <c r="D1173" s="2">
        <v>320</v>
      </c>
      <c r="E1173" s="3">
        <v>160</v>
      </c>
      <c r="F1173" s="4">
        <f t="shared" si="0"/>
        <v>32</v>
      </c>
      <c r="G1173" s="2">
        <v>1646</v>
      </c>
      <c r="H1173" s="6">
        <f t="shared" si="1"/>
        <v>6.8583333333333338E-5</v>
      </c>
      <c r="I1173" s="6">
        <f t="shared" si="2"/>
        <v>68.583333333333343</v>
      </c>
      <c r="J1173" s="6">
        <f t="shared" si="3"/>
        <v>0.2143229166666667</v>
      </c>
      <c r="N1173" s="7"/>
    </row>
    <row r="1174" spans="1:14" ht="12.5" x14ac:dyDescent="0.25">
      <c r="A1174" s="5" t="s">
        <v>176</v>
      </c>
      <c r="B1174" s="2">
        <v>4189468</v>
      </c>
      <c r="C1174" s="2">
        <v>150</v>
      </c>
      <c r="D1174" s="2">
        <v>4</v>
      </c>
      <c r="E1174" s="3">
        <v>10</v>
      </c>
      <c r="F1174" s="4">
        <f t="shared" si="0"/>
        <v>2</v>
      </c>
      <c r="G1174" s="2">
        <v>2090</v>
      </c>
      <c r="H1174" s="6">
        <f t="shared" si="1"/>
        <v>8.7083333333333327E-5</v>
      </c>
      <c r="I1174" s="6">
        <f t="shared" si="2"/>
        <v>87.083333333333329</v>
      </c>
      <c r="J1174" s="6">
        <f t="shared" si="3"/>
        <v>21.770833333333332</v>
      </c>
      <c r="N1174" s="7"/>
    </row>
    <row r="1175" spans="1:14" ht="12.5" x14ac:dyDescent="0.25">
      <c r="A1175" s="5" t="s">
        <v>1292</v>
      </c>
      <c r="B1175" s="2">
        <v>4189440</v>
      </c>
      <c r="C1175" s="2">
        <v>224</v>
      </c>
      <c r="D1175" s="2">
        <v>12</v>
      </c>
      <c r="E1175" s="3">
        <v>5</v>
      </c>
      <c r="F1175" s="4">
        <f t="shared" si="0"/>
        <v>1</v>
      </c>
      <c r="G1175" s="2">
        <v>631</v>
      </c>
      <c r="H1175" s="6">
        <f t="shared" si="1"/>
        <v>2.6291666666666668E-5</v>
      </c>
      <c r="I1175" s="6">
        <f t="shared" si="2"/>
        <v>26.291666666666668</v>
      </c>
      <c r="J1175" s="6">
        <f t="shared" si="3"/>
        <v>2.1909722222222223</v>
      </c>
      <c r="N1175" s="7"/>
    </row>
    <row r="1176" spans="1:14" ht="12.5" x14ac:dyDescent="0.25">
      <c r="A1176" s="5" t="s">
        <v>1293</v>
      </c>
      <c r="B1176" s="2">
        <v>4145428</v>
      </c>
      <c r="C1176" s="2">
        <v>80</v>
      </c>
      <c r="D1176" s="2">
        <v>320</v>
      </c>
      <c r="E1176" s="3">
        <v>110</v>
      </c>
      <c r="F1176" s="4">
        <f t="shared" si="0"/>
        <v>22</v>
      </c>
      <c r="G1176" s="2">
        <v>1244</v>
      </c>
      <c r="H1176" s="6">
        <f t="shared" si="1"/>
        <v>5.1833333333333331E-5</v>
      </c>
      <c r="I1176" s="6">
        <f t="shared" si="2"/>
        <v>51.833333333333329</v>
      </c>
      <c r="J1176" s="6">
        <f t="shared" si="3"/>
        <v>0.16197916666666665</v>
      </c>
      <c r="N1176" s="7"/>
    </row>
    <row r="1177" spans="1:14" ht="12.5" x14ac:dyDescent="0.25">
      <c r="A1177" s="5" t="s">
        <v>1293</v>
      </c>
      <c r="B1177" s="2">
        <v>4189452</v>
      </c>
      <c r="C1177" s="2">
        <v>150</v>
      </c>
      <c r="D1177" s="2">
        <v>4</v>
      </c>
      <c r="E1177" s="3">
        <v>10</v>
      </c>
      <c r="F1177" s="4">
        <f t="shared" si="0"/>
        <v>2</v>
      </c>
      <c r="G1177" s="2">
        <v>412</v>
      </c>
      <c r="H1177" s="6">
        <f t="shared" si="1"/>
        <v>1.7166666666666666E-5</v>
      </c>
      <c r="I1177" s="6">
        <f t="shared" si="2"/>
        <v>17.166666666666668</v>
      </c>
      <c r="J1177" s="6">
        <f t="shared" si="3"/>
        <v>4.291666666666667</v>
      </c>
      <c r="N1177" s="7"/>
    </row>
    <row r="1178" spans="1:14" ht="12.5" x14ac:dyDescent="0.25">
      <c r="A1178" s="5" t="s">
        <v>1294</v>
      </c>
      <c r="B1178" s="2">
        <v>4189424</v>
      </c>
      <c r="C1178" s="2">
        <v>225</v>
      </c>
      <c r="D1178" s="2">
        <v>12</v>
      </c>
      <c r="E1178" s="3">
        <v>10</v>
      </c>
      <c r="F1178" s="4">
        <f t="shared" si="0"/>
        <v>2</v>
      </c>
      <c r="G1178" s="2">
        <v>634</v>
      </c>
      <c r="H1178" s="6">
        <f t="shared" si="1"/>
        <v>2.6416666666666667E-5</v>
      </c>
      <c r="I1178" s="6">
        <f t="shared" si="2"/>
        <v>26.416666666666668</v>
      </c>
      <c r="J1178" s="6">
        <f t="shared" si="3"/>
        <v>2.2013888888888888</v>
      </c>
      <c r="N1178" s="7"/>
    </row>
    <row r="1179" spans="1:14" ht="12.5" x14ac:dyDescent="0.25">
      <c r="A1179" s="5" t="s">
        <v>1295</v>
      </c>
      <c r="B1179" s="2">
        <v>4145748</v>
      </c>
      <c r="C1179" s="2">
        <v>80</v>
      </c>
      <c r="D1179" s="2">
        <v>320</v>
      </c>
      <c r="E1179" s="3">
        <v>110</v>
      </c>
      <c r="F1179" s="4">
        <f t="shared" si="0"/>
        <v>22</v>
      </c>
      <c r="G1179" s="2">
        <v>641</v>
      </c>
      <c r="H1179" s="6">
        <f t="shared" si="1"/>
        <v>2.6708333333333333E-5</v>
      </c>
      <c r="I1179" s="6">
        <f t="shared" si="2"/>
        <v>26.708333333333336</v>
      </c>
      <c r="J1179" s="6">
        <f t="shared" si="3"/>
        <v>8.3463541666666669E-2</v>
      </c>
      <c r="N1179" s="7"/>
    </row>
    <row r="1180" spans="1:14" ht="12.5" x14ac:dyDescent="0.25">
      <c r="A1180" s="5" t="s">
        <v>178</v>
      </c>
      <c r="B1180" s="2">
        <v>4189436</v>
      </c>
      <c r="C1180" s="2">
        <v>150</v>
      </c>
      <c r="D1180" s="2">
        <v>4</v>
      </c>
      <c r="E1180" s="3">
        <v>5</v>
      </c>
      <c r="F1180" s="4">
        <f t="shared" si="0"/>
        <v>1</v>
      </c>
      <c r="G1180" s="2">
        <v>414</v>
      </c>
      <c r="H1180" s="6">
        <f t="shared" si="1"/>
        <v>1.7249999999999999E-5</v>
      </c>
      <c r="I1180" s="6">
        <f t="shared" si="2"/>
        <v>17.249999999999996</v>
      </c>
      <c r="J1180" s="6">
        <f t="shared" si="3"/>
        <v>4.3124999999999991</v>
      </c>
      <c r="N1180" s="7"/>
    </row>
    <row r="1181" spans="1:14" ht="12.5" x14ac:dyDescent="0.25">
      <c r="A1181" s="5" t="s">
        <v>1296</v>
      </c>
      <c r="B1181" s="2">
        <v>4189408</v>
      </c>
      <c r="C1181" s="2">
        <v>224</v>
      </c>
      <c r="D1181" s="2">
        <v>12</v>
      </c>
      <c r="E1181" s="3">
        <v>5</v>
      </c>
      <c r="F1181" s="4">
        <f t="shared" si="0"/>
        <v>1</v>
      </c>
      <c r="G1181" s="2">
        <v>1234</v>
      </c>
      <c r="H1181" s="6">
        <f t="shared" si="1"/>
        <v>5.1416666666666665E-5</v>
      </c>
      <c r="I1181" s="6">
        <f t="shared" si="2"/>
        <v>51.416666666666664</v>
      </c>
      <c r="J1181" s="6">
        <f t="shared" si="3"/>
        <v>4.2847222222222223</v>
      </c>
      <c r="N1181" s="7"/>
    </row>
    <row r="1182" spans="1:14" ht="12.5" x14ac:dyDescent="0.25">
      <c r="A1182" s="5" t="s">
        <v>1297</v>
      </c>
      <c r="B1182" s="2">
        <v>4146068</v>
      </c>
      <c r="C1182" s="2">
        <v>81</v>
      </c>
      <c r="D1182" s="2">
        <v>320</v>
      </c>
      <c r="E1182" s="3">
        <v>120</v>
      </c>
      <c r="F1182" s="4">
        <f t="shared" si="0"/>
        <v>24</v>
      </c>
      <c r="G1182" s="2">
        <v>1257</v>
      </c>
      <c r="H1182" s="6">
        <f t="shared" si="1"/>
        <v>5.2374999999999999E-5</v>
      </c>
      <c r="I1182" s="6">
        <f t="shared" si="2"/>
        <v>52.375</v>
      </c>
      <c r="J1182" s="6">
        <f t="shared" si="3"/>
        <v>0.16367187499999999</v>
      </c>
      <c r="N1182" s="7"/>
    </row>
    <row r="1183" spans="1:14" ht="12.5" x14ac:dyDescent="0.25">
      <c r="A1183" s="5" t="s">
        <v>1298</v>
      </c>
      <c r="B1183" s="2">
        <v>4189420</v>
      </c>
      <c r="C1183" s="2">
        <v>150</v>
      </c>
      <c r="D1183" s="2">
        <v>4</v>
      </c>
      <c r="E1183" s="3">
        <v>10</v>
      </c>
      <c r="F1183" s="4">
        <f t="shared" si="0"/>
        <v>2</v>
      </c>
      <c r="G1183" s="2">
        <v>397</v>
      </c>
      <c r="H1183" s="6">
        <f t="shared" si="1"/>
        <v>1.6541666666666668E-5</v>
      </c>
      <c r="I1183" s="6">
        <f t="shared" si="2"/>
        <v>16.541666666666668</v>
      </c>
      <c r="J1183" s="6">
        <f t="shared" si="3"/>
        <v>4.135416666666667</v>
      </c>
      <c r="N1183" s="7"/>
    </row>
    <row r="1184" spans="1:14" ht="12.5" x14ac:dyDescent="0.25">
      <c r="A1184" s="5" t="s">
        <v>1299</v>
      </c>
      <c r="B1184" s="2">
        <v>4189392</v>
      </c>
      <c r="C1184" s="2">
        <v>225</v>
      </c>
      <c r="D1184" s="2">
        <v>12</v>
      </c>
      <c r="E1184" s="3">
        <v>5</v>
      </c>
      <c r="F1184" s="4">
        <f t="shared" si="0"/>
        <v>1</v>
      </c>
      <c r="G1184" s="2">
        <v>29765</v>
      </c>
      <c r="H1184" s="6">
        <f t="shared" si="1"/>
        <v>1.2402083333333334E-3</v>
      </c>
      <c r="I1184" s="6">
        <f t="shared" si="2"/>
        <v>1240.2083333333333</v>
      </c>
      <c r="J1184" s="6">
        <f t="shared" si="3"/>
        <v>103.35069444444444</v>
      </c>
      <c r="N1184" s="7"/>
    </row>
    <row r="1185" spans="1:14" ht="12.5" x14ac:dyDescent="0.25">
      <c r="A1185" s="5" t="s">
        <v>1300</v>
      </c>
      <c r="B1185" s="2">
        <v>4146388</v>
      </c>
      <c r="C1185" s="2">
        <v>81</v>
      </c>
      <c r="D1185" s="2">
        <v>320</v>
      </c>
      <c r="E1185" s="3">
        <v>160</v>
      </c>
      <c r="F1185" s="4">
        <f t="shared" si="0"/>
        <v>32</v>
      </c>
      <c r="G1185" s="2">
        <v>1250</v>
      </c>
      <c r="H1185" s="6">
        <f t="shared" si="1"/>
        <v>5.2083333333333337E-5</v>
      </c>
      <c r="I1185" s="6">
        <f t="shared" si="2"/>
        <v>52.083333333333336</v>
      </c>
      <c r="J1185" s="6">
        <f t="shared" si="3"/>
        <v>0.16276041666666669</v>
      </c>
      <c r="N1185" s="7"/>
    </row>
    <row r="1186" spans="1:14" ht="12.5" x14ac:dyDescent="0.25">
      <c r="A1186" s="5" t="s">
        <v>1301</v>
      </c>
      <c r="B1186" s="2">
        <v>4189404</v>
      </c>
      <c r="C1186" s="2">
        <v>150</v>
      </c>
      <c r="D1186" s="2">
        <v>4</v>
      </c>
      <c r="E1186" s="3">
        <v>5</v>
      </c>
      <c r="F1186" s="4">
        <f t="shared" si="0"/>
        <v>1</v>
      </c>
      <c r="G1186" s="2">
        <v>2152</v>
      </c>
      <c r="H1186" s="6">
        <f t="shared" si="1"/>
        <v>8.9666666666666673E-5</v>
      </c>
      <c r="I1186" s="6">
        <f t="shared" si="2"/>
        <v>89.666666666666671</v>
      </c>
      <c r="J1186" s="6">
        <f t="shared" si="3"/>
        <v>22.416666666666668</v>
      </c>
      <c r="N1186" s="7"/>
    </row>
    <row r="1187" spans="1:14" ht="12.5" x14ac:dyDescent="0.25">
      <c r="A1187" s="5" t="s">
        <v>1302</v>
      </c>
      <c r="B1187" s="2">
        <v>4189376</v>
      </c>
      <c r="C1187" s="2">
        <v>224</v>
      </c>
      <c r="D1187" s="2">
        <v>12</v>
      </c>
      <c r="E1187" s="3">
        <v>5</v>
      </c>
      <c r="F1187" s="4">
        <f t="shared" si="0"/>
        <v>1</v>
      </c>
      <c r="G1187" s="2">
        <v>1246</v>
      </c>
      <c r="H1187" s="6">
        <f t="shared" si="1"/>
        <v>5.1916666666666664E-5</v>
      </c>
      <c r="I1187" s="6">
        <f t="shared" si="2"/>
        <v>51.916666666666664</v>
      </c>
      <c r="J1187" s="6">
        <f t="shared" si="3"/>
        <v>4.3263888888888884</v>
      </c>
      <c r="N1187" s="7"/>
    </row>
    <row r="1188" spans="1:14" ht="12.5" x14ac:dyDescent="0.25">
      <c r="A1188" s="5" t="s">
        <v>1303</v>
      </c>
      <c r="B1188" s="2">
        <v>4146708</v>
      </c>
      <c r="C1188" s="2">
        <v>82</v>
      </c>
      <c r="D1188" s="2">
        <v>320</v>
      </c>
      <c r="E1188" s="3">
        <v>115</v>
      </c>
      <c r="F1188" s="4">
        <f t="shared" si="0"/>
        <v>23</v>
      </c>
      <c r="G1188" s="2">
        <v>1256</v>
      </c>
      <c r="H1188" s="6">
        <f t="shared" si="1"/>
        <v>5.2333333333333336E-5</v>
      </c>
      <c r="I1188" s="6">
        <f t="shared" si="2"/>
        <v>52.333333333333336</v>
      </c>
      <c r="J1188" s="6">
        <f t="shared" si="3"/>
        <v>0.16354166666666667</v>
      </c>
      <c r="N1188" s="7"/>
    </row>
    <row r="1189" spans="1:14" ht="12.5" x14ac:dyDescent="0.25">
      <c r="A1189" s="5" t="s">
        <v>1304</v>
      </c>
      <c r="B1189" s="2">
        <v>4189388</v>
      </c>
      <c r="C1189" s="2">
        <v>150</v>
      </c>
      <c r="D1189" s="2">
        <v>4</v>
      </c>
      <c r="E1189" s="3">
        <v>5</v>
      </c>
      <c r="F1189" s="4">
        <f t="shared" si="0"/>
        <v>1</v>
      </c>
      <c r="G1189" s="2">
        <v>393</v>
      </c>
      <c r="H1189" s="6">
        <f t="shared" si="1"/>
        <v>1.6375000000000002E-5</v>
      </c>
      <c r="I1189" s="6">
        <f t="shared" si="2"/>
        <v>16.375</v>
      </c>
      <c r="J1189" s="6">
        <f t="shared" si="3"/>
        <v>4.09375</v>
      </c>
      <c r="N1189" s="7"/>
    </row>
    <row r="1190" spans="1:14" ht="12.5" x14ac:dyDescent="0.25">
      <c r="A1190" s="5" t="s">
        <v>1305</v>
      </c>
      <c r="B1190" s="2">
        <v>4189360</v>
      </c>
      <c r="C1190" s="2">
        <v>225</v>
      </c>
      <c r="D1190" s="2">
        <v>12</v>
      </c>
      <c r="E1190" s="3">
        <v>5</v>
      </c>
      <c r="F1190" s="4">
        <f t="shared" si="0"/>
        <v>1</v>
      </c>
      <c r="G1190" s="2">
        <v>1251</v>
      </c>
      <c r="H1190" s="6">
        <f t="shared" si="1"/>
        <v>5.2125E-5</v>
      </c>
      <c r="I1190" s="6">
        <f t="shared" si="2"/>
        <v>52.125</v>
      </c>
      <c r="J1190" s="6">
        <f t="shared" si="3"/>
        <v>4.34375</v>
      </c>
      <c r="N1190" s="7"/>
    </row>
    <row r="1191" spans="1:14" ht="12.5" x14ac:dyDescent="0.25">
      <c r="A1191" s="5" t="s">
        <v>1306</v>
      </c>
      <c r="B1191" s="2">
        <v>4147028</v>
      </c>
      <c r="C1191" s="2">
        <v>82</v>
      </c>
      <c r="D1191" s="2">
        <v>320</v>
      </c>
      <c r="E1191" s="3">
        <v>115</v>
      </c>
      <c r="F1191" s="4">
        <f t="shared" si="0"/>
        <v>23</v>
      </c>
      <c r="G1191" s="2">
        <v>1247</v>
      </c>
      <c r="H1191" s="6">
        <f t="shared" si="1"/>
        <v>5.1958333333333334E-5</v>
      </c>
      <c r="I1191" s="6">
        <f t="shared" si="2"/>
        <v>51.958333333333336</v>
      </c>
      <c r="J1191" s="6">
        <f t="shared" si="3"/>
        <v>0.16236979166666668</v>
      </c>
      <c r="N1191" s="7"/>
    </row>
    <row r="1192" spans="1:14" ht="12.5" x14ac:dyDescent="0.25">
      <c r="A1192" s="5" t="s">
        <v>1307</v>
      </c>
      <c r="B1192" s="2">
        <v>4189372</v>
      </c>
      <c r="C1192" s="2">
        <v>150</v>
      </c>
      <c r="D1192" s="2">
        <v>4</v>
      </c>
      <c r="E1192" s="3">
        <v>10</v>
      </c>
      <c r="F1192" s="4">
        <f t="shared" si="0"/>
        <v>2</v>
      </c>
      <c r="G1192" s="2">
        <v>2792</v>
      </c>
      <c r="H1192" s="6">
        <f t="shared" si="1"/>
        <v>1.1633333333333333E-4</v>
      </c>
      <c r="I1192" s="6">
        <f t="shared" si="2"/>
        <v>116.33333333333333</v>
      </c>
      <c r="J1192" s="6">
        <f t="shared" si="3"/>
        <v>29.083333333333332</v>
      </c>
      <c r="N1192" s="7"/>
    </row>
    <row r="1193" spans="1:14" ht="12.5" x14ac:dyDescent="0.25">
      <c r="A1193" s="5" t="s">
        <v>1308</v>
      </c>
      <c r="B1193" s="2">
        <v>4189344</v>
      </c>
      <c r="C1193" s="2">
        <v>224</v>
      </c>
      <c r="D1193" s="2">
        <v>12</v>
      </c>
      <c r="E1193" s="3">
        <v>10</v>
      </c>
      <c r="F1193" s="4">
        <f t="shared" si="0"/>
        <v>2</v>
      </c>
      <c r="G1193" s="2">
        <v>30934</v>
      </c>
      <c r="H1193" s="6">
        <f t="shared" si="1"/>
        <v>1.2889166666666667E-3</v>
      </c>
      <c r="I1193" s="6">
        <f t="shared" si="2"/>
        <v>1288.9166666666667</v>
      </c>
      <c r="J1193" s="6">
        <f t="shared" si="3"/>
        <v>107.40972222222223</v>
      </c>
      <c r="N1193" s="7"/>
    </row>
    <row r="1194" spans="1:14" ht="12.5" x14ac:dyDescent="0.25">
      <c r="A1194" s="5" t="s">
        <v>1309</v>
      </c>
      <c r="B1194" s="2">
        <v>4147348</v>
      </c>
      <c r="C1194" s="2">
        <v>83</v>
      </c>
      <c r="D1194" s="2">
        <v>320</v>
      </c>
      <c r="E1194" s="3">
        <v>115</v>
      </c>
      <c r="F1194" s="4">
        <f t="shared" si="0"/>
        <v>23</v>
      </c>
      <c r="G1194" s="2">
        <v>627</v>
      </c>
      <c r="H1194" s="6">
        <f t="shared" si="1"/>
        <v>2.6125000000000001E-5</v>
      </c>
      <c r="I1194" s="6">
        <f t="shared" si="2"/>
        <v>26.125000000000004</v>
      </c>
      <c r="J1194" s="6">
        <f t="shared" si="3"/>
        <v>8.1640625000000008E-2</v>
      </c>
      <c r="N1194" s="7"/>
    </row>
    <row r="1195" spans="1:14" ht="12.5" x14ac:dyDescent="0.25">
      <c r="A1195" s="5" t="s">
        <v>1310</v>
      </c>
      <c r="B1195" s="2">
        <v>4189356</v>
      </c>
      <c r="C1195" s="2">
        <v>150</v>
      </c>
      <c r="D1195" s="2">
        <v>4</v>
      </c>
      <c r="E1195" s="3">
        <v>10</v>
      </c>
      <c r="F1195" s="4">
        <f t="shared" si="0"/>
        <v>2</v>
      </c>
      <c r="G1195" s="2">
        <v>413</v>
      </c>
      <c r="H1195" s="6">
        <f t="shared" si="1"/>
        <v>1.7208333333333333E-5</v>
      </c>
      <c r="I1195" s="6">
        <f t="shared" si="2"/>
        <v>17.208333333333332</v>
      </c>
      <c r="J1195" s="6">
        <f t="shared" si="3"/>
        <v>4.302083333333333</v>
      </c>
      <c r="N1195" s="7"/>
    </row>
    <row r="1196" spans="1:14" ht="12.5" x14ac:dyDescent="0.25">
      <c r="A1196" s="5" t="s">
        <v>1311</v>
      </c>
      <c r="B1196" s="2">
        <v>4189328</v>
      </c>
      <c r="C1196" s="2">
        <v>225</v>
      </c>
      <c r="D1196" s="2">
        <v>12</v>
      </c>
      <c r="E1196" s="3">
        <v>5</v>
      </c>
      <c r="F1196" s="4">
        <f t="shared" si="0"/>
        <v>1</v>
      </c>
      <c r="G1196" s="2">
        <v>627</v>
      </c>
      <c r="H1196" s="6">
        <f t="shared" si="1"/>
        <v>2.6125000000000001E-5</v>
      </c>
      <c r="I1196" s="6">
        <f t="shared" si="2"/>
        <v>26.125000000000004</v>
      </c>
      <c r="J1196" s="6">
        <f t="shared" si="3"/>
        <v>2.1770833333333335</v>
      </c>
      <c r="N1196" s="7"/>
    </row>
    <row r="1197" spans="1:14" ht="12.5" x14ac:dyDescent="0.25">
      <c r="A1197" s="5" t="s">
        <v>1312</v>
      </c>
      <c r="B1197" s="2">
        <v>4147668</v>
      </c>
      <c r="C1197" s="2">
        <v>83</v>
      </c>
      <c r="D1197" s="2">
        <v>320</v>
      </c>
      <c r="E1197" s="3">
        <v>160</v>
      </c>
      <c r="F1197" s="4">
        <f t="shared" si="0"/>
        <v>32</v>
      </c>
      <c r="G1197" s="2">
        <v>1248</v>
      </c>
      <c r="H1197" s="6">
        <f t="shared" si="1"/>
        <v>5.1999999999999997E-5</v>
      </c>
      <c r="I1197" s="6">
        <f t="shared" si="2"/>
        <v>52</v>
      </c>
      <c r="J1197" s="6">
        <f t="shared" si="3"/>
        <v>0.16250000000000001</v>
      </c>
      <c r="N1197" s="7"/>
    </row>
    <row r="1198" spans="1:14" ht="12.5" x14ac:dyDescent="0.25">
      <c r="A1198" s="5" t="s">
        <v>1313</v>
      </c>
      <c r="B1198" s="2">
        <v>4189340</v>
      </c>
      <c r="C1198" s="2">
        <v>150</v>
      </c>
      <c r="D1198" s="2">
        <v>4</v>
      </c>
      <c r="E1198" s="3">
        <v>5</v>
      </c>
      <c r="F1198" s="4">
        <f t="shared" si="0"/>
        <v>1</v>
      </c>
      <c r="G1198" s="2">
        <v>370</v>
      </c>
      <c r="H1198" s="6">
        <f t="shared" si="1"/>
        <v>1.5416666666666668E-5</v>
      </c>
      <c r="I1198" s="6">
        <f t="shared" si="2"/>
        <v>15.416666666666668</v>
      </c>
      <c r="J1198" s="6">
        <f t="shared" si="3"/>
        <v>3.854166666666667</v>
      </c>
      <c r="N1198" s="7"/>
    </row>
    <row r="1199" spans="1:14" ht="12.5" x14ac:dyDescent="0.25">
      <c r="A1199" s="5" t="s">
        <v>1314</v>
      </c>
      <c r="B1199" s="2">
        <v>4189312</v>
      </c>
      <c r="C1199" s="2">
        <v>224</v>
      </c>
      <c r="D1199" s="2">
        <v>12</v>
      </c>
      <c r="E1199" s="3">
        <v>10</v>
      </c>
      <c r="F1199" s="4">
        <f t="shared" si="0"/>
        <v>2</v>
      </c>
      <c r="G1199" s="2">
        <v>1260</v>
      </c>
      <c r="H1199" s="6">
        <f t="shared" si="1"/>
        <v>5.2500000000000002E-5</v>
      </c>
      <c r="I1199" s="6">
        <f t="shared" si="2"/>
        <v>52.500000000000007</v>
      </c>
      <c r="J1199" s="6">
        <f t="shared" si="3"/>
        <v>4.3750000000000009</v>
      </c>
      <c r="N1199" s="7"/>
    </row>
    <row r="1200" spans="1:14" ht="12.5" x14ac:dyDescent="0.25">
      <c r="A1200" s="5" t="s">
        <v>1315</v>
      </c>
      <c r="B1200" s="2">
        <v>4147988</v>
      </c>
      <c r="C1200" s="2">
        <v>84</v>
      </c>
      <c r="D1200" s="2">
        <v>320</v>
      </c>
      <c r="E1200" s="3">
        <v>120</v>
      </c>
      <c r="F1200" s="4">
        <f t="shared" si="0"/>
        <v>24</v>
      </c>
      <c r="G1200" s="2">
        <v>634</v>
      </c>
      <c r="H1200" s="6">
        <f t="shared" si="1"/>
        <v>2.6416666666666667E-5</v>
      </c>
      <c r="I1200" s="6">
        <f t="shared" si="2"/>
        <v>26.416666666666668</v>
      </c>
      <c r="J1200" s="6">
        <f t="shared" si="3"/>
        <v>8.2552083333333331E-2</v>
      </c>
      <c r="N1200" s="7"/>
    </row>
    <row r="1201" spans="1:14" ht="12.5" x14ac:dyDescent="0.25">
      <c r="A1201" s="5" t="s">
        <v>1316</v>
      </c>
      <c r="B1201" s="2">
        <v>4189324</v>
      </c>
      <c r="C1201" s="2">
        <v>150</v>
      </c>
      <c r="D1201" s="2">
        <v>4</v>
      </c>
      <c r="E1201" s="3">
        <v>10</v>
      </c>
      <c r="F1201" s="4">
        <f t="shared" si="0"/>
        <v>2</v>
      </c>
      <c r="G1201" s="2">
        <v>386</v>
      </c>
      <c r="H1201" s="6">
        <f t="shared" si="1"/>
        <v>1.6083333333333332E-5</v>
      </c>
      <c r="I1201" s="6">
        <f t="shared" si="2"/>
        <v>16.083333333333332</v>
      </c>
      <c r="J1201" s="6">
        <f t="shared" si="3"/>
        <v>4.020833333333333</v>
      </c>
      <c r="N1201" s="7"/>
    </row>
    <row r="1202" spans="1:14" ht="12.5" x14ac:dyDescent="0.25">
      <c r="A1202" s="5" t="s">
        <v>1317</v>
      </c>
      <c r="B1202" s="2">
        <v>4189296</v>
      </c>
      <c r="C1202" s="2">
        <v>225</v>
      </c>
      <c r="D1202" s="2">
        <v>12</v>
      </c>
      <c r="E1202" s="3">
        <v>5</v>
      </c>
      <c r="F1202" s="4">
        <f t="shared" si="0"/>
        <v>1</v>
      </c>
      <c r="G1202" s="2">
        <v>631</v>
      </c>
      <c r="H1202" s="6">
        <f t="shared" si="1"/>
        <v>2.6291666666666668E-5</v>
      </c>
      <c r="I1202" s="6">
        <f t="shared" si="2"/>
        <v>26.291666666666668</v>
      </c>
      <c r="J1202" s="6">
        <f t="shared" si="3"/>
        <v>2.1909722222222223</v>
      </c>
      <c r="N1202" s="7"/>
    </row>
    <row r="1203" spans="1:14" ht="12.5" x14ac:dyDescent="0.25">
      <c r="A1203" s="5" t="s">
        <v>1318</v>
      </c>
      <c r="B1203" s="2">
        <v>4148308</v>
      </c>
      <c r="C1203" s="2">
        <v>84</v>
      </c>
      <c r="D1203" s="2">
        <v>320</v>
      </c>
      <c r="E1203" s="3">
        <v>115</v>
      </c>
      <c r="F1203" s="4">
        <f t="shared" si="0"/>
        <v>23</v>
      </c>
      <c r="G1203" s="2">
        <v>1261</v>
      </c>
      <c r="H1203" s="6">
        <f t="shared" si="1"/>
        <v>5.2541666666666665E-5</v>
      </c>
      <c r="I1203" s="6">
        <f t="shared" si="2"/>
        <v>52.541666666666664</v>
      </c>
      <c r="J1203" s="6">
        <f t="shared" si="3"/>
        <v>0.16419270833333333</v>
      </c>
      <c r="N1203" s="7"/>
    </row>
    <row r="1204" spans="1:14" ht="12.5" x14ac:dyDescent="0.25">
      <c r="A1204" s="5" t="s">
        <v>186</v>
      </c>
      <c r="B1204" s="2">
        <v>4189308</v>
      </c>
      <c r="C1204" s="2">
        <v>150</v>
      </c>
      <c r="D1204" s="2">
        <v>4</v>
      </c>
      <c r="E1204" s="3">
        <v>5</v>
      </c>
      <c r="F1204" s="4">
        <f t="shared" si="0"/>
        <v>1</v>
      </c>
      <c r="G1204" s="2">
        <v>2950</v>
      </c>
      <c r="H1204" s="6">
        <f t="shared" si="1"/>
        <v>1.2291666666666665E-4</v>
      </c>
      <c r="I1204" s="6">
        <f t="shared" si="2"/>
        <v>122.91666666666666</v>
      </c>
      <c r="J1204" s="6">
        <f t="shared" si="3"/>
        <v>30.729166666666664</v>
      </c>
      <c r="N1204" s="7"/>
    </row>
    <row r="1205" spans="1:14" ht="12.5" x14ac:dyDescent="0.25">
      <c r="A1205" s="5" t="s">
        <v>1319</v>
      </c>
      <c r="B1205" s="2">
        <v>4189280</v>
      </c>
      <c r="C1205" s="2">
        <v>224</v>
      </c>
      <c r="D1205" s="2">
        <v>12</v>
      </c>
      <c r="E1205" s="3">
        <v>5</v>
      </c>
      <c r="F1205" s="4">
        <f t="shared" si="0"/>
        <v>1</v>
      </c>
      <c r="G1205" s="2">
        <v>1258</v>
      </c>
      <c r="H1205" s="6">
        <f t="shared" si="1"/>
        <v>5.2416666666666669E-5</v>
      </c>
      <c r="I1205" s="6">
        <f t="shared" si="2"/>
        <v>52.416666666666664</v>
      </c>
      <c r="J1205" s="6">
        <f t="shared" si="3"/>
        <v>4.3680555555555554</v>
      </c>
      <c r="N1205" s="7"/>
    </row>
    <row r="1206" spans="1:14" ht="12.5" x14ac:dyDescent="0.25">
      <c r="A1206" s="5" t="s">
        <v>1320</v>
      </c>
      <c r="B1206" s="2">
        <v>4148628</v>
      </c>
      <c r="C1206" s="2">
        <v>85</v>
      </c>
      <c r="D1206" s="2">
        <v>320</v>
      </c>
      <c r="E1206" s="3">
        <v>125</v>
      </c>
      <c r="F1206" s="4">
        <f t="shared" si="0"/>
        <v>25</v>
      </c>
      <c r="G1206" s="2">
        <v>1251</v>
      </c>
      <c r="H1206" s="6">
        <f t="shared" si="1"/>
        <v>5.2125E-5</v>
      </c>
      <c r="I1206" s="6">
        <f t="shared" si="2"/>
        <v>52.125</v>
      </c>
      <c r="J1206" s="6">
        <f t="shared" si="3"/>
        <v>0.16289062500000001</v>
      </c>
      <c r="N1206" s="7"/>
    </row>
    <row r="1207" spans="1:14" ht="12.5" x14ac:dyDescent="0.25">
      <c r="A1207" s="5" t="s">
        <v>1320</v>
      </c>
      <c r="B1207" s="2">
        <v>4189292</v>
      </c>
      <c r="C1207" s="2">
        <v>150</v>
      </c>
      <c r="D1207" s="2">
        <v>4</v>
      </c>
      <c r="E1207" s="3">
        <v>5</v>
      </c>
      <c r="F1207" s="4">
        <f t="shared" si="0"/>
        <v>1</v>
      </c>
      <c r="G1207" s="2">
        <v>386</v>
      </c>
      <c r="H1207" s="6">
        <f t="shared" si="1"/>
        <v>1.6083333333333332E-5</v>
      </c>
      <c r="I1207" s="6">
        <f t="shared" si="2"/>
        <v>16.083333333333332</v>
      </c>
      <c r="J1207" s="6">
        <f t="shared" si="3"/>
        <v>4.020833333333333</v>
      </c>
      <c r="N1207" s="7"/>
    </row>
    <row r="1208" spans="1:14" ht="12.5" x14ac:dyDescent="0.25">
      <c r="A1208" s="5" t="s">
        <v>1321</v>
      </c>
      <c r="B1208" s="2">
        <v>4189264</v>
      </c>
      <c r="C1208" s="2">
        <v>225</v>
      </c>
      <c r="D1208" s="2">
        <v>12</v>
      </c>
      <c r="E1208" s="3">
        <v>5</v>
      </c>
      <c r="F1208" s="4">
        <f t="shared" si="0"/>
        <v>1</v>
      </c>
      <c r="G1208" s="2">
        <v>1240</v>
      </c>
      <c r="H1208" s="6">
        <f t="shared" si="1"/>
        <v>5.1666666666666664E-5</v>
      </c>
      <c r="I1208" s="6">
        <f t="shared" si="2"/>
        <v>51.666666666666664</v>
      </c>
      <c r="J1208" s="6">
        <f t="shared" si="3"/>
        <v>4.3055555555555554</v>
      </c>
      <c r="N1208" s="7"/>
    </row>
    <row r="1209" spans="1:14" ht="12.5" x14ac:dyDescent="0.25">
      <c r="A1209" s="5" t="s">
        <v>1322</v>
      </c>
      <c r="B1209" s="2">
        <v>4148948</v>
      </c>
      <c r="C1209" s="2">
        <v>85</v>
      </c>
      <c r="D1209" s="2">
        <v>320</v>
      </c>
      <c r="E1209" s="3">
        <v>160</v>
      </c>
      <c r="F1209" s="4">
        <f t="shared" si="0"/>
        <v>32</v>
      </c>
      <c r="G1209" s="2">
        <v>1261</v>
      </c>
      <c r="H1209" s="6">
        <f t="shared" si="1"/>
        <v>5.2541666666666665E-5</v>
      </c>
      <c r="I1209" s="6">
        <f t="shared" si="2"/>
        <v>52.541666666666664</v>
      </c>
      <c r="J1209" s="6">
        <f t="shared" si="3"/>
        <v>0.16419270833333333</v>
      </c>
      <c r="N1209" s="7"/>
    </row>
    <row r="1210" spans="1:14" ht="12.5" x14ac:dyDescent="0.25">
      <c r="A1210" s="5" t="s">
        <v>1322</v>
      </c>
      <c r="B1210" s="2">
        <v>4189276</v>
      </c>
      <c r="C1210" s="2">
        <v>150</v>
      </c>
      <c r="D1210" s="2">
        <v>4</v>
      </c>
      <c r="E1210" s="3">
        <v>5</v>
      </c>
      <c r="F1210" s="4">
        <f t="shared" si="0"/>
        <v>1</v>
      </c>
      <c r="G1210" s="2">
        <v>367</v>
      </c>
      <c r="H1210" s="6">
        <f t="shared" si="1"/>
        <v>1.5291666666666668E-5</v>
      </c>
      <c r="I1210" s="6">
        <f t="shared" si="2"/>
        <v>15.291666666666668</v>
      </c>
      <c r="J1210" s="6">
        <f t="shared" si="3"/>
        <v>3.822916666666667</v>
      </c>
      <c r="N1210" s="7"/>
    </row>
    <row r="1211" spans="1:14" ht="12.5" x14ac:dyDescent="0.25">
      <c r="A1211" s="5" t="s">
        <v>1323</v>
      </c>
      <c r="B1211" s="2">
        <v>4189248</v>
      </c>
      <c r="C1211" s="2">
        <v>224</v>
      </c>
      <c r="D1211" s="2">
        <v>12</v>
      </c>
      <c r="E1211" s="3">
        <v>5</v>
      </c>
      <c r="F1211" s="4">
        <f t="shared" si="0"/>
        <v>1</v>
      </c>
      <c r="G1211" s="2">
        <v>1242</v>
      </c>
      <c r="H1211" s="6">
        <f t="shared" si="1"/>
        <v>5.1749999999999997E-5</v>
      </c>
      <c r="I1211" s="6">
        <f t="shared" si="2"/>
        <v>51.75</v>
      </c>
      <c r="J1211" s="6">
        <f t="shared" si="3"/>
        <v>4.3125</v>
      </c>
      <c r="N1211" s="7"/>
    </row>
    <row r="1212" spans="1:14" ht="12.5" x14ac:dyDescent="0.25">
      <c r="A1212" s="5" t="s">
        <v>1324</v>
      </c>
      <c r="B1212" s="2">
        <v>4149268</v>
      </c>
      <c r="C1212" s="2">
        <v>86</v>
      </c>
      <c r="D1212" s="2">
        <v>320</v>
      </c>
      <c r="E1212" s="3">
        <v>115</v>
      </c>
      <c r="F1212" s="4">
        <f t="shared" si="0"/>
        <v>23</v>
      </c>
      <c r="G1212" s="2">
        <v>1256</v>
      </c>
      <c r="H1212" s="6">
        <f t="shared" si="1"/>
        <v>5.2333333333333336E-5</v>
      </c>
      <c r="I1212" s="6">
        <f t="shared" si="2"/>
        <v>52.333333333333336</v>
      </c>
      <c r="J1212" s="6">
        <f t="shared" si="3"/>
        <v>0.16354166666666667</v>
      </c>
      <c r="N1212" s="7"/>
    </row>
    <row r="1213" spans="1:14" ht="12.5" x14ac:dyDescent="0.25">
      <c r="A1213" s="5" t="s">
        <v>1325</v>
      </c>
      <c r="B1213" s="2">
        <v>4189260</v>
      </c>
      <c r="C1213" s="2">
        <v>150</v>
      </c>
      <c r="D1213" s="2">
        <v>4</v>
      </c>
      <c r="E1213" s="3">
        <v>5</v>
      </c>
      <c r="F1213" s="4">
        <f t="shared" si="0"/>
        <v>1</v>
      </c>
      <c r="G1213" s="2">
        <v>396</v>
      </c>
      <c r="H1213" s="6">
        <f t="shared" si="1"/>
        <v>1.6500000000000001E-5</v>
      </c>
      <c r="I1213" s="6">
        <f t="shared" si="2"/>
        <v>16.5</v>
      </c>
      <c r="J1213" s="6">
        <f t="shared" si="3"/>
        <v>4.125</v>
      </c>
      <c r="N1213" s="7"/>
    </row>
    <row r="1214" spans="1:14" ht="12.5" x14ac:dyDescent="0.25">
      <c r="A1214" s="5" t="s">
        <v>1326</v>
      </c>
      <c r="B1214" s="2">
        <v>4189232</v>
      </c>
      <c r="C1214" s="2">
        <v>225</v>
      </c>
      <c r="D1214" s="2">
        <v>12</v>
      </c>
      <c r="E1214" s="3">
        <v>5</v>
      </c>
      <c r="F1214" s="4">
        <f t="shared" si="0"/>
        <v>1</v>
      </c>
      <c r="G1214" s="2">
        <v>1237</v>
      </c>
      <c r="H1214" s="6">
        <f t="shared" si="1"/>
        <v>5.1541666666666668E-5</v>
      </c>
      <c r="I1214" s="6">
        <f t="shared" si="2"/>
        <v>51.541666666666664</v>
      </c>
      <c r="J1214" s="6">
        <f t="shared" si="3"/>
        <v>4.2951388888888884</v>
      </c>
      <c r="N1214" s="7"/>
    </row>
    <row r="1215" spans="1:14" ht="12.5" x14ac:dyDescent="0.25">
      <c r="A1215" s="5" t="s">
        <v>1326</v>
      </c>
      <c r="B1215" s="2">
        <v>4149588</v>
      </c>
      <c r="C1215" s="2">
        <v>86</v>
      </c>
      <c r="D1215" s="2">
        <v>320</v>
      </c>
      <c r="E1215" s="3">
        <v>110</v>
      </c>
      <c r="F1215" s="4">
        <f t="shared" si="0"/>
        <v>22</v>
      </c>
      <c r="G1215" s="2">
        <v>1263</v>
      </c>
      <c r="H1215" s="6">
        <f t="shared" si="1"/>
        <v>5.2624999999999998E-5</v>
      </c>
      <c r="I1215" s="6">
        <f t="shared" si="2"/>
        <v>52.625</v>
      </c>
      <c r="J1215" s="6">
        <f t="shared" si="3"/>
        <v>0.16445312500000001</v>
      </c>
      <c r="N1215" s="7"/>
    </row>
    <row r="1216" spans="1:14" ht="12.5" x14ac:dyDescent="0.25">
      <c r="A1216" s="5" t="s">
        <v>1327</v>
      </c>
      <c r="B1216" s="2">
        <v>4189244</v>
      </c>
      <c r="C1216" s="2">
        <v>150</v>
      </c>
      <c r="D1216" s="2">
        <v>4</v>
      </c>
      <c r="E1216" s="3">
        <v>10</v>
      </c>
      <c r="F1216" s="4">
        <f t="shared" si="0"/>
        <v>2</v>
      </c>
      <c r="G1216" s="2">
        <v>3007</v>
      </c>
      <c r="H1216" s="6">
        <f t="shared" si="1"/>
        <v>1.2529166666666667E-4</v>
      </c>
      <c r="I1216" s="6">
        <f t="shared" si="2"/>
        <v>125.29166666666666</v>
      </c>
      <c r="J1216" s="6">
        <f t="shared" si="3"/>
        <v>31.322916666666664</v>
      </c>
      <c r="N1216" s="7"/>
    </row>
    <row r="1217" spans="1:14" ht="12.5" x14ac:dyDescent="0.25">
      <c r="A1217" s="5" t="s">
        <v>1328</v>
      </c>
      <c r="B1217" s="2">
        <v>4189216</v>
      </c>
      <c r="C1217" s="2">
        <v>224</v>
      </c>
      <c r="D1217" s="2">
        <v>12</v>
      </c>
      <c r="E1217" s="3">
        <v>5</v>
      </c>
      <c r="F1217" s="4">
        <f t="shared" si="0"/>
        <v>1</v>
      </c>
      <c r="G1217" s="2">
        <v>28108</v>
      </c>
      <c r="H1217" s="6">
        <f t="shared" si="1"/>
        <v>1.1711666666666667E-3</v>
      </c>
      <c r="I1217" s="6">
        <f t="shared" si="2"/>
        <v>1171.1666666666667</v>
      </c>
      <c r="J1217" s="6">
        <f t="shared" si="3"/>
        <v>97.597222222222229</v>
      </c>
      <c r="N1217" s="7"/>
    </row>
    <row r="1218" spans="1:14" ht="12.5" x14ac:dyDescent="0.25">
      <c r="A1218" s="5" t="s">
        <v>1329</v>
      </c>
      <c r="B1218" s="2">
        <v>4149908</v>
      </c>
      <c r="C1218" s="2">
        <v>87</v>
      </c>
      <c r="D1218" s="2">
        <v>320</v>
      </c>
      <c r="E1218" s="3">
        <v>125</v>
      </c>
      <c r="F1218" s="4">
        <f t="shared" si="0"/>
        <v>25</v>
      </c>
      <c r="G1218" s="2">
        <v>1251</v>
      </c>
      <c r="H1218" s="6">
        <f t="shared" si="1"/>
        <v>5.2125E-5</v>
      </c>
      <c r="I1218" s="6">
        <f t="shared" si="2"/>
        <v>52.125</v>
      </c>
      <c r="J1218" s="6">
        <f t="shared" si="3"/>
        <v>0.16289062500000001</v>
      </c>
      <c r="N1218" s="7"/>
    </row>
    <row r="1219" spans="1:14" ht="12.5" x14ac:dyDescent="0.25">
      <c r="A1219" s="5" t="s">
        <v>1330</v>
      </c>
      <c r="B1219" s="2">
        <v>4189228</v>
      </c>
      <c r="C1219" s="2">
        <v>150</v>
      </c>
      <c r="D1219" s="2">
        <v>4</v>
      </c>
      <c r="E1219" s="3">
        <v>10</v>
      </c>
      <c r="F1219" s="4">
        <f t="shared" si="0"/>
        <v>2</v>
      </c>
      <c r="G1219" s="2">
        <v>2722</v>
      </c>
      <c r="H1219" s="6">
        <f t="shared" si="1"/>
        <v>1.1341666666666667E-4</v>
      </c>
      <c r="I1219" s="6">
        <f t="shared" si="2"/>
        <v>113.41666666666667</v>
      </c>
      <c r="J1219" s="6">
        <f t="shared" si="3"/>
        <v>28.354166666666668</v>
      </c>
      <c r="N1219" s="7"/>
    </row>
    <row r="1220" spans="1:14" ht="12.5" x14ac:dyDescent="0.25">
      <c r="A1220" s="5" t="s">
        <v>1331</v>
      </c>
      <c r="B1220" s="2">
        <v>4189200</v>
      </c>
      <c r="C1220" s="2">
        <v>225</v>
      </c>
      <c r="D1220" s="2">
        <v>12</v>
      </c>
      <c r="E1220" s="3">
        <v>10</v>
      </c>
      <c r="F1220" s="4">
        <f t="shared" si="0"/>
        <v>2</v>
      </c>
      <c r="G1220" s="2">
        <v>622</v>
      </c>
      <c r="H1220" s="6">
        <f t="shared" si="1"/>
        <v>2.5916666666666665E-5</v>
      </c>
      <c r="I1220" s="6">
        <f t="shared" si="2"/>
        <v>25.916666666666664</v>
      </c>
      <c r="J1220" s="6">
        <f t="shared" si="3"/>
        <v>2.1597222222222219</v>
      </c>
      <c r="N1220" s="7"/>
    </row>
    <row r="1221" spans="1:14" ht="12.5" x14ac:dyDescent="0.25">
      <c r="A1221" s="5" t="s">
        <v>1332</v>
      </c>
      <c r="B1221" s="2">
        <v>4150228</v>
      </c>
      <c r="C1221" s="2">
        <v>87</v>
      </c>
      <c r="D1221" s="2">
        <v>320</v>
      </c>
      <c r="E1221" s="3">
        <v>150</v>
      </c>
      <c r="F1221" s="4">
        <f t="shared" si="0"/>
        <v>30</v>
      </c>
      <c r="G1221" s="2">
        <v>637</v>
      </c>
      <c r="H1221" s="6">
        <f t="shared" si="1"/>
        <v>2.6541666666666667E-5</v>
      </c>
      <c r="I1221" s="6">
        <f t="shared" si="2"/>
        <v>26.541666666666668</v>
      </c>
      <c r="J1221" s="6">
        <f t="shared" si="3"/>
        <v>8.2942708333333337E-2</v>
      </c>
      <c r="N1221" s="7"/>
    </row>
    <row r="1222" spans="1:14" ht="12.5" x14ac:dyDescent="0.25">
      <c r="A1222" s="5" t="s">
        <v>1333</v>
      </c>
      <c r="B1222" s="2">
        <v>4189212</v>
      </c>
      <c r="C1222" s="2">
        <v>150</v>
      </c>
      <c r="D1222" s="2">
        <v>4</v>
      </c>
      <c r="E1222" s="3">
        <v>5</v>
      </c>
      <c r="F1222" s="4">
        <f t="shared" si="0"/>
        <v>1</v>
      </c>
      <c r="G1222" s="2">
        <v>2227</v>
      </c>
      <c r="H1222" s="6">
        <f t="shared" si="1"/>
        <v>9.2791666666666668E-5</v>
      </c>
      <c r="I1222" s="6">
        <f t="shared" si="2"/>
        <v>92.791666666666657</v>
      </c>
      <c r="J1222" s="6">
        <f t="shared" si="3"/>
        <v>23.197916666666664</v>
      </c>
      <c r="N1222" s="7"/>
    </row>
    <row r="1223" spans="1:14" ht="12.5" x14ac:dyDescent="0.25">
      <c r="A1223" s="5" t="s">
        <v>1334</v>
      </c>
      <c r="B1223" s="2">
        <v>4189184</v>
      </c>
      <c r="C1223" s="2">
        <v>224</v>
      </c>
      <c r="D1223" s="2">
        <v>12</v>
      </c>
      <c r="E1223" s="3">
        <v>5</v>
      </c>
      <c r="F1223" s="4">
        <f t="shared" si="0"/>
        <v>1</v>
      </c>
      <c r="G1223" s="2">
        <v>1233</v>
      </c>
      <c r="H1223" s="6">
        <f t="shared" si="1"/>
        <v>5.1375000000000002E-5</v>
      </c>
      <c r="I1223" s="6">
        <f t="shared" si="2"/>
        <v>51.375000000000007</v>
      </c>
      <c r="J1223" s="6">
        <f t="shared" si="3"/>
        <v>4.2812500000000009</v>
      </c>
      <c r="N1223" s="7"/>
    </row>
    <row r="1224" spans="1:14" ht="12.5" x14ac:dyDescent="0.25">
      <c r="A1224" s="5" t="s">
        <v>1335</v>
      </c>
      <c r="B1224" s="2">
        <v>4150548</v>
      </c>
      <c r="C1224" s="2">
        <v>88</v>
      </c>
      <c r="D1224" s="2">
        <v>320</v>
      </c>
      <c r="E1224" s="3">
        <v>115</v>
      </c>
      <c r="F1224" s="4">
        <f t="shared" si="0"/>
        <v>23</v>
      </c>
      <c r="G1224" s="2">
        <v>1260</v>
      </c>
      <c r="H1224" s="6">
        <f t="shared" si="1"/>
        <v>5.2500000000000002E-5</v>
      </c>
      <c r="I1224" s="6">
        <f t="shared" si="2"/>
        <v>52.500000000000007</v>
      </c>
      <c r="J1224" s="6">
        <f t="shared" si="3"/>
        <v>0.16406250000000003</v>
      </c>
      <c r="N1224" s="7"/>
    </row>
    <row r="1225" spans="1:14" ht="12.5" x14ac:dyDescent="0.25">
      <c r="A1225" s="5" t="s">
        <v>1336</v>
      </c>
      <c r="B1225" s="2">
        <v>4189196</v>
      </c>
      <c r="C1225" s="2">
        <v>150</v>
      </c>
      <c r="D1225" s="2">
        <v>4</v>
      </c>
      <c r="E1225" s="3">
        <v>10</v>
      </c>
      <c r="F1225" s="4">
        <f t="shared" si="0"/>
        <v>2</v>
      </c>
      <c r="G1225" s="2">
        <v>2801</v>
      </c>
      <c r="H1225" s="6">
        <f t="shared" si="1"/>
        <v>1.1670833333333333E-4</v>
      </c>
      <c r="I1225" s="6">
        <f t="shared" si="2"/>
        <v>116.70833333333333</v>
      </c>
      <c r="J1225" s="6">
        <f t="shared" si="3"/>
        <v>29.177083333333332</v>
      </c>
      <c r="N1225" s="7"/>
    </row>
    <row r="1226" spans="1:14" ht="12.5" x14ac:dyDescent="0.25">
      <c r="A1226" s="5" t="s">
        <v>1337</v>
      </c>
      <c r="B1226" s="2">
        <v>4189168</v>
      </c>
      <c r="C1226" s="2">
        <v>225</v>
      </c>
      <c r="D1226" s="2">
        <v>12</v>
      </c>
      <c r="E1226" s="3">
        <v>10</v>
      </c>
      <c r="F1226" s="4">
        <f t="shared" si="0"/>
        <v>2</v>
      </c>
      <c r="G1226" s="2">
        <v>30017</v>
      </c>
      <c r="H1226" s="6">
        <f t="shared" si="1"/>
        <v>1.2507083333333333E-3</v>
      </c>
      <c r="I1226" s="6">
        <f t="shared" si="2"/>
        <v>1250.7083333333333</v>
      </c>
      <c r="J1226" s="6">
        <f t="shared" si="3"/>
        <v>104.22569444444444</v>
      </c>
      <c r="N1226" s="7"/>
    </row>
    <row r="1227" spans="1:14" ht="12.5" x14ac:dyDescent="0.25">
      <c r="A1227" s="5" t="s">
        <v>1337</v>
      </c>
      <c r="B1227" s="2">
        <v>4150868</v>
      </c>
      <c r="C1227" s="2">
        <v>88</v>
      </c>
      <c r="D1227" s="2">
        <v>320</v>
      </c>
      <c r="E1227" s="3">
        <v>110</v>
      </c>
      <c r="F1227" s="4">
        <f t="shared" si="0"/>
        <v>22</v>
      </c>
      <c r="G1227" s="2">
        <v>28249</v>
      </c>
      <c r="H1227" s="6">
        <f t="shared" si="1"/>
        <v>1.1770416666666667E-3</v>
      </c>
      <c r="I1227" s="6">
        <f t="shared" si="2"/>
        <v>1177.0416666666667</v>
      </c>
      <c r="J1227" s="6">
        <f t="shared" si="3"/>
        <v>3.6782552083333337</v>
      </c>
      <c r="N1227" s="7"/>
    </row>
    <row r="1228" spans="1:14" ht="12.5" x14ac:dyDescent="0.25">
      <c r="A1228" s="5" t="s">
        <v>194</v>
      </c>
      <c r="B1228" s="2">
        <v>4189180</v>
      </c>
      <c r="C1228" s="2">
        <v>150</v>
      </c>
      <c r="D1228" s="2">
        <v>4</v>
      </c>
      <c r="E1228" s="3">
        <v>5</v>
      </c>
      <c r="F1228" s="4">
        <f t="shared" si="0"/>
        <v>1</v>
      </c>
      <c r="G1228" s="2">
        <v>414</v>
      </c>
      <c r="H1228" s="6">
        <f t="shared" si="1"/>
        <v>1.7249999999999999E-5</v>
      </c>
      <c r="I1228" s="6">
        <f t="shared" si="2"/>
        <v>17.249999999999996</v>
      </c>
      <c r="J1228" s="6">
        <f t="shared" si="3"/>
        <v>4.3124999999999991</v>
      </c>
      <c r="N1228" s="7"/>
    </row>
    <row r="1229" spans="1:14" ht="12.5" x14ac:dyDescent="0.25">
      <c r="A1229" s="5" t="s">
        <v>1338</v>
      </c>
      <c r="B1229" s="2">
        <v>4189152</v>
      </c>
      <c r="C1229" s="2">
        <v>224</v>
      </c>
      <c r="D1229" s="2">
        <v>12</v>
      </c>
      <c r="E1229" s="3">
        <v>5</v>
      </c>
      <c r="F1229" s="4">
        <f t="shared" si="0"/>
        <v>1</v>
      </c>
      <c r="G1229" s="2">
        <v>1246</v>
      </c>
      <c r="H1229" s="6">
        <f t="shared" si="1"/>
        <v>5.1916666666666664E-5</v>
      </c>
      <c r="I1229" s="6">
        <f t="shared" si="2"/>
        <v>51.916666666666664</v>
      </c>
      <c r="J1229" s="6">
        <f t="shared" si="3"/>
        <v>4.3263888888888884</v>
      </c>
      <c r="N1229" s="7"/>
    </row>
    <row r="1230" spans="1:14" ht="12.5" x14ac:dyDescent="0.25">
      <c r="A1230" s="5" t="s">
        <v>1339</v>
      </c>
      <c r="B1230" s="2">
        <v>4151188</v>
      </c>
      <c r="C1230" s="2">
        <v>89</v>
      </c>
      <c r="D1230" s="2">
        <v>320</v>
      </c>
      <c r="E1230" s="3">
        <v>120</v>
      </c>
      <c r="F1230" s="4">
        <f t="shared" si="0"/>
        <v>24</v>
      </c>
      <c r="G1230" s="2">
        <v>1262</v>
      </c>
      <c r="H1230" s="6">
        <f t="shared" si="1"/>
        <v>5.2583333333333335E-5</v>
      </c>
      <c r="I1230" s="6">
        <f t="shared" si="2"/>
        <v>52.583333333333336</v>
      </c>
      <c r="J1230" s="6">
        <f t="shared" si="3"/>
        <v>0.16432291666666668</v>
      </c>
      <c r="N1230" s="7"/>
    </row>
    <row r="1231" spans="1:14" ht="12.5" x14ac:dyDescent="0.25">
      <c r="A1231" s="5" t="s">
        <v>1340</v>
      </c>
      <c r="B1231" s="2">
        <v>4189164</v>
      </c>
      <c r="C1231" s="2">
        <v>150</v>
      </c>
      <c r="D1231" s="2">
        <v>4</v>
      </c>
      <c r="E1231" s="3">
        <v>5</v>
      </c>
      <c r="F1231" s="4">
        <f t="shared" si="0"/>
        <v>1</v>
      </c>
      <c r="G1231" s="2">
        <v>401</v>
      </c>
      <c r="H1231" s="6">
        <f t="shared" si="1"/>
        <v>1.6708333333333334E-5</v>
      </c>
      <c r="I1231" s="6">
        <f t="shared" si="2"/>
        <v>16.708333333333336</v>
      </c>
      <c r="J1231" s="6">
        <f t="shared" si="3"/>
        <v>4.1770833333333339</v>
      </c>
      <c r="N1231" s="7"/>
    </row>
    <row r="1232" spans="1:14" ht="12.5" x14ac:dyDescent="0.25">
      <c r="A1232" s="5" t="s">
        <v>1341</v>
      </c>
      <c r="B1232" s="2">
        <v>4189136</v>
      </c>
      <c r="C1232" s="2">
        <v>225</v>
      </c>
      <c r="D1232" s="2">
        <v>12</v>
      </c>
      <c r="E1232" s="3">
        <v>10</v>
      </c>
      <c r="F1232" s="4">
        <f t="shared" si="0"/>
        <v>2</v>
      </c>
      <c r="G1232" s="2">
        <v>1241</v>
      </c>
      <c r="H1232" s="6">
        <f t="shared" si="1"/>
        <v>5.1708333333333334E-5</v>
      </c>
      <c r="I1232" s="6">
        <f t="shared" si="2"/>
        <v>51.708333333333336</v>
      </c>
      <c r="J1232" s="6">
        <f t="shared" si="3"/>
        <v>4.3090277777777777</v>
      </c>
      <c r="N1232" s="7"/>
    </row>
    <row r="1233" spans="1:14" ht="12.5" x14ac:dyDescent="0.25">
      <c r="A1233" s="5" t="s">
        <v>1342</v>
      </c>
      <c r="B1233" s="2">
        <v>4151508</v>
      </c>
      <c r="C1233" s="2">
        <v>89</v>
      </c>
      <c r="D1233" s="2">
        <v>320</v>
      </c>
      <c r="E1233" s="3">
        <v>130</v>
      </c>
      <c r="F1233" s="4">
        <f t="shared" si="0"/>
        <v>26</v>
      </c>
      <c r="G1233" s="2">
        <v>636</v>
      </c>
      <c r="H1233" s="6">
        <f t="shared" si="1"/>
        <v>2.65E-5</v>
      </c>
      <c r="I1233" s="6">
        <f t="shared" si="2"/>
        <v>26.5</v>
      </c>
      <c r="J1233" s="6">
        <f t="shared" si="3"/>
        <v>8.2812499999999997E-2</v>
      </c>
      <c r="N1233" s="7"/>
    </row>
    <row r="1234" spans="1:14" ht="12.5" x14ac:dyDescent="0.25">
      <c r="A1234" s="5" t="s">
        <v>1343</v>
      </c>
      <c r="B1234" s="2">
        <v>4189148</v>
      </c>
      <c r="C1234" s="2">
        <v>150</v>
      </c>
      <c r="D1234" s="2">
        <v>4</v>
      </c>
      <c r="E1234" s="3">
        <v>5</v>
      </c>
      <c r="F1234" s="4">
        <f t="shared" si="0"/>
        <v>1</v>
      </c>
      <c r="G1234" s="2">
        <v>476</v>
      </c>
      <c r="H1234" s="6">
        <f t="shared" si="1"/>
        <v>1.9833333333333332E-5</v>
      </c>
      <c r="I1234" s="6">
        <f t="shared" si="2"/>
        <v>19.833333333333332</v>
      </c>
      <c r="J1234" s="6">
        <f t="shared" si="3"/>
        <v>4.958333333333333</v>
      </c>
      <c r="N1234" s="7"/>
    </row>
    <row r="1235" spans="1:14" ht="12.5" x14ac:dyDescent="0.25">
      <c r="A1235" s="5" t="s">
        <v>1344</v>
      </c>
      <c r="B1235" s="2">
        <v>4189120</v>
      </c>
      <c r="C1235" s="2">
        <v>224</v>
      </c>
      <c r="D1235" s="2">
        <v>12</v>
      </c>
      <c r="E1235" s="3">
        <v>5</v>
      </c>
      <c r="F1235" s="4">
        <f t="shared" si="0"/>
        <v>1</v>
      </c>
      <c r="G1235" s="2">
        <v>1230</v>
      </c>
      <c r="H1235" s="6">
        <f t="shared" si="1"/>
        <v>5.1249999999999999E-5</v>
      </c>
      <c r="I1235" s="6">
        <f t="shared" si="2"/>
        <v>51.25</v>
      </c>
      <c r="J1235" s="6">
        <f t="shared" si="3"/>
        <v>4.270833333333333</v>
      </c>
      <c r="N1235" s="7"/>
    </row>
    <row r="1236" spans="1:14" ht="12.5" x14ac:dyDescent="0.25">
      <c r="A1236" s="5" t="s">
        <v>1345</v>
      </c>
      <c r="B1236" s="2">
        <v>4151828</v>
      </c>
      <c r="C1236" s="2">
        <v>90</v>
      </c>
      <c r="D1236" s="2">
        <v>320</v>
      </c>
      <c r="E1236" s="3">
        <v>110</v>
      </c>
      <c r="F1236" s="4">
        <f t="shared" si="0"/>
        <v>22</v>
      </c>
      <c r="G1236" s="2">
        <v>1256</v>
      </c>
      <c r="H1236" s="6">
        <f t="shared" si="1"/>
        <v>5.2333333333333336E-5</v>
      </c>
      <c r="I1236" s="6">
        <f t="shared" si="2"/>
        <v>52.333333333333336</v>
      </c>
      <c r="J1236" s="6">
        <f t="shared" si="3"/>
        <v>0.16354166666666667</v>
      </c>
      <c r="N1236" s="7"/>
    </row>
    <row r="1237" spans="1:14" ht="12.5" x14ac:dyDescent="0.25">
      <c r="A1237" s="5" t="s">
        <v>1346</v>
      </c>
      <c r="B1237" s="2">
        <v>4189132</v>
      </c>
      <c r="C1237" s="2">
        <v>150</v>
      </c>
      <c r="D1237" s="2">
        <v>4</v>
      </c>
      <c r="E1237" s="3">
        <v>5</v>
      </c>
      <c r="F1237" s="4">
        <f t="shared" si="0"/>
        <v>1</v>
      </c>
      <c r="G1237" s="2">
        <v>410</v>
      </c>
      <c r="H1237" s="6">
        <f t="shared" si="1"/>
        <v>1.7083333333333333E-5</v>
      </c>
      <c r="I1237" s="6">
        <f t="shared" si="2"/>
        <v>17.083333333333332</v>
      </c>
      <c r="J1237" s="6">
        <f t="shared" si="3"/>
        <v>4.270833333333333</v>
      </c>
      <c r="N1237" s="7"/>
    </row>
    <row r="1238" spans="1:14" ht="12.5" x14ac:dyDescent="0.25">
      <c r="A1238" s="5" t="s">
        <v>1347</v>
      </c>
      <c r="B1238" s="2">
        <v>4189104</v>
      </c>
      <c r="C1238" s="2">
        <v>225</v>
      </c>
      <c r="D1238" s="2">
        <v>12</v>
      </c>
      <c r="E1238" s="3">
        <v>10</v>
      </c>
      <c r="F1238" s="4">
        <f t="shared" si="0"/>
        <v>2</v>
      </c>
      <c r="G1238" s="2">
        <v>1249</v>
      </c>
      <c r="H1238" s="6">
        <f t="shared" si="1"/>
        <v>5.2041666666666667E-5</v>
      </c>
      <c r="I1238" s="6">
        <f t="shared" si="2"/>
        <v>52.041666666666664</v>
      </c>
      <c r="J1238" s="6">
        <f t="shared" si="3"/>
        <v>4.3368055555555554</v>
      </c>
      <c r="N1238" s="7"/>
    </row>
    <row r="1239" spans="1:14" ht="12.5" x14ac:dyDescent="0.25">
      <c r="A1239" s="5" t="s">
        <v>1348</v>
      </c>
      <c r="B1239" s="2">
        <v>4152148</v>
      </c>
      <c r="C1239" s="2">
        <v>90</v>
      </c>
      <c r="D1239" s="2">
        <v>320</v>
      </c>
      <c r="E1239" s="3">
        <v>115</v>
      </c>
      <c r="F1239" s="4">
        <f t="shared" si="0"/>
        <v>23</v>
      </c>
      <c r="G1239" s="2">
        <v>27282</v>
      </c>
      <c r="H1239" s="6">
        <f t="shared" si="1"/>
        <v>1.13675E-3</v>
      </c>
      <c r="I1239" s="6">
        <f t="shared" si="2"/>
        <v>1136.75</v>
      </c>
      <c r="J1239" s="6">
        <f t="shared" si="3"/>
        <v>3.5523437499999999</v>
      </c>
      <c r="N1239" s="7"/>
    </row>
    <row r="1240" spans="1:14" ht="12.5" x14ac:dyDescent="0.25">
      <c r="A1240" s="5" t="s">
        <v>1349</v>
      </c>
      <c r="B1240" s="2">
        <v>4189116</v>
      </c>
      <c r="C1240" s="2">
        <v>150</v>
      </c>
      <c r="D1240" s="2">
        <v>4</v>
      </c>
      <c r="E1240" s="3">
        <v>5</v>
      </c>
      <c r="F1240" s="4">
        <f t="shared" si="0"/>
        <v>1</v>
      </c>
      <c r="G1240" s="2">
        <v>2793</v>
      </c>
      <c r="H1240" s="6">
        <f t="shared" si="1"/>
        <v>1.16375E-4</v>
      </c>
      <c r="I1240" s="6">
        <f t="shared" si="2"/>
        <v>116.37499999999999</v>
      </c>
      <c r="J1240" s="6">
        <f t="shared" si="3"/>
        <v>29.093749999999996</v>
      </c>
      <c r="N1240" s="7"/>
    </row>
    <row r="1241" spans="1:14" ht="12.5" x14ac:dyDescent="0.25">
      <c r="A1241" s="5" t="s">
        <v>1350</v>
      </c>
      <c r="B1241" s="2">
        <v>4189088</v>
      </c>
      <c r="C1241" s="2">
        <v>224</v>
      </c>
      <c r="D1241" s="2">
        <v>12</v>
      </c>
      <c r="E1241" s="3">
        <v>10</v>
      </c>
      <c r="F1241" s="4">
        <f t="shared" si="0"/>
        <v>2</v>
      </c>
      <c r="G1241" s="2">
        <v>1262</v>
      </c>
      <c r="H1241" s="6">
        <f t="shared" si="1"/>
        <v>5.2583333333333335E-5</v>
      </c>
      <c r="I1241" s="6">
        <f t="shared" si="2"/>
        <v>52.583333333333336</v>
      </c>
      <c r="J1241" s="6">
        <f t="shared" si="3"/>
        <v>4.3819444444444446</v>
      </c>
      <c r="N1241" s="7"/>
    </row>
    <row r="1242" spans="1:14" ht="12.5" x14ac:dyDescent="0.25">
      <c r="A1242" s="5" t="s">
        <v>1351</v>
      </c>
      <c r="B1242" s="2">
        <v>4152468</v>
      </c>
      <c r="C1242" s="2">
        <v>91</v>
      </c>
      <c r="D1242" s="2">
        <v>320</v>
      </c>
      <c r="E1242" s="3">
        <v>115</v>
      </c>
      <c r="F1242" s="4">
        <f t="shared" si="0"/>
        <v>23</v>
      </c>
      <c r="G1242" s="2">
        <v>28151</v>
      </c>
      <c r="H1242" s="6">
        <f t="shared" si="1"/>
        <v>1.1729583333333334E-3</v>
      </c>
      <c r="I1242" s="6">
        <f t="shared" si="2"/>
        <v>1172.9583333333333</v>
      </c>
      <c r="J1242" s="6">
        <f t="shared" si="3"/>
        <v>3.6654947916666663</v>
      </c>
      <c r="N1242" s="7"/>
    </row>
    <row r="1243" spans="1:14" ht="12.5" x14ac:dyDescent="0.25">
      <c r="A1243" s="5" t="s">
        <v>1352</v>
      </c>
      <c r="B1243" s="2">
        <v>4189100</v>
      </c>
      <c r="C1243" s="2">
        <v>150</v>
      </c>
      <c r="D1243" s="2">
        <v>4</v>
      </c>
      <c r="E1243" s="3">
        <v>5</v>
      </c>
      <c r="F1243" s="4">
        <f t="shared" si="0"/>
        <v>1</v>
      </c>
      <c r="G1243" s="2">
        <v>411</v>
      </c>
      <c r="H1243" s="6">
        <f t="shared" si="1"/>
        <v>1.7125E-5</v>
      </c>
      <c r="I1243" s="6">
        <f t="shared" si="2"/>
        <v>17.124999999999996</v>
      </c>
      <c r="J1243" s="6">
        <f t="shared" si="3"/>
        <v>4.2812499999999991</v>
      </c>
      <c r="N1243" s="7"/>
    </row>
    <row r="1244" spans="1:14" ht="12.5" x14ac:dyDescent="0.25">
      <c r="A1244" s="5" t="s">
        <v>1353</v>
      </c>
      <c r="B1244" s="2">
        <v>4189072</v>
      </c>
      <c r="C1244" s="2">
        <v>225</v>
      </c>
      <c r="D1244" s="2">
        <v>12</v>
      </c>
      <c r="E1244" s="3">
        <v>5</v>
      </c>
      <c r="F1244" s="4">
        <f t="shared" si="0"/>
        <v>1</v>
      </c>
      <c r="G1244" s="2">
        <v>1245</v>
      </c>
      <c r="H1244" s="6">
        <f t="shared" si="1"/>
        <v>5.1875000000000001E-5</v>
      </c>
      <c r="I1244" s="6">
        <f t="shared" si="2"/>
        <v>51.875</v>
      </c>
      <c r="J1244" s="6">
        <f t="shared" si="3"/>
        <v>4.322916666666667</v>
      </c>
      <c r="N1244" s="7"/>
    </row>
    <row r="1245" spans="1:14" ht="12.5" x14ac:dyDescent="0.25">
      <c r="A1245" s="5" t="s">
        <v>1354</v>
      </c>
      <c r="B1245" s="2">
        <v>4152788</v>
      </c>
      <c r="C1245" s="2">
        <v>91</v>
      </c>
      <c r="D1245" s="2">
        <v>320</v>
      </c>
      <c r="E1245" s="3">
        <v>160</v>
      </c>
      <c r="F1245" s="4">
        <f t="shared" si="0"/>
        <v>32</v>
      </c>
      <c r="G1245" s="2">
        <v>1241</v>
      </c>
      <c r="H1245" s="6">
        <f t="shared" si="1"/>
        <v>5.1708333333333334E-5</v>
      </c>
      <c r="I1245" s="6">
        <f t="shared" si="2"/>
        <v>51.708333333333336</v>
      </c>
      <c r="J1245" s="6">
        <f t="shared" si="3"/>
        <v>0.16158854166666667</v>
      </c>
      <c r="N1245" s="7"/>
    </row>
    <row r="1246" spans="1:14" ht="12.5" x14ac:dyDescent="0.25">
      <c r="A1246" s="5" t="s">
        <v>1355</v>
      </c>
      <c r="B1246" s="2">
        <v>4189084</v>
      </c>
      <c r="C1246" s="2">
        <v>150</v>
      </c>
      <c r="D1246" s="2">
        <v>4</v>
      </c>
      <c r="E1246" s="3">
        <v>10</v>
      </c>
      <c r="F1246" s="4">
        <f t="shared" si="0"/>
        <v>2</v>
      </c>
      <c r="G1246" s="2">
        <v>2084</v>
      </c>
      <c r="H1246" s="6">
        <f t="shared" si="1"/>
        <v>8.6833333333333334E-5</v>
      </c>
      <c r="I1246" s="6">
        <f t="shared" si="2"/>
        <v>86.833333333333329</v>
      </c>
      <c r="J1246" s="6">
        <f t="shared" si="3"/>
        <v>21.708333333333332</v>
      </c>
      <c r="N1246" s="7"/>
    </row>
    <row r="1247" spans="1:14" ht="12.5" x14ac:dyDescent="0.25">
      <c r="A1247" s="5" t="s">
        <v>1356</v>
      </c>
      <c r="B1247" s="2">
        <v>4189056</v>
      </c>
      <c r="C1247" s="2">
        <v>224</v>
      </c>
      <c r="D1247" s="2">
        <v>12</v>
      </c>
      <c r="E1247" s="3">
        <v>10</v>
      </c>
      <c r="F1247" s="4">
        <f t="shared" si="0"/>
        <v>2</v>
      </c>
      <c r="G1247" s="2">
        <v>28698</v>
      </c>
      <c r="H1247" s="6">
        <f t="shared" si="1"/>
        <v>1.19575E-3</v>
      </c>
      <c r="I1247" s="6">
        <f t="shared" si="2"/>
        <v>1195.75</v>
      </c>
      <c r="J1247" s="6">
        <f t="shared" si="3"/>
        <v>99.645833333333329</v>
      </c>
      <c r="N1247" s="7"/>
    </row>
    <row r="1248" spans="1:14" ht="12.5" x14ac:dyDescent="0.25">
      <c r="A1248" s="5" t="s">
        <v>1357</v>
      </c>
      <c r="B1248" s="2">
        <v>4153108</v>
      </c>
      <c r="C1248" s="2">
        <v>92</v>
      </c>
      <c r="D1248" s="2">
        <v>320</v>
      </c>
      <c r="E1248" s="3">
        <v>110</v>
      </c>
      <c r="F1248" s="4">
        <f t="shared" si="0"/>
        <v>22</v>
      </c>
      <c r="G1248" s="2">
        <v>30174</v>
      </c>
      <c r="H1248" s="6">
        <f t="shared" si="1"/>
        <v>1.2572499999999999E-3</v>
      </c>
      <c r="I1248" s="6">
        <f t="shared" si="2"/>
        <v>1257.25</v>
      </c>
      <c r="J1248" s="6">
        <f t="shared" si="3"/>
        <v>3.9289062499999998</v>
      </c>
      <c r="N1248" s="7"/>
    </row>
    <row r="1249" spans="1:14" ht="12.5" x14ac:dyDescent="0.25">
      <c r="A1249" s="5" t="s">
        <v>1358</v>
      </c>
      <c r="B1249" s="2">
        <v>4189068</v>
      </c>
      <c r="C1249" s="2">
        <v>150</v>
      </c>
      <c r="D1249" s="2">
        <v>4</v>
      </c>
      <c r="E1249" s="3">
        <v>5</v>
      </c>
      <c r="F1249" s="4">
        <f t="shared" si="0"/>
        <v>1</v>
      </c>
      <c r="G1249" s="2">
        <v>412</v>
      </c>
      <c r="H1249" s="6">
        <f t="shared" si="1"/>
        <v>1.7166666666666666E-5</v>
      </c>
      <c r="I1249" s="6">
        <f t="shared" si="2"/>
        <v>17.166666666666668</v>
      </c>
      <c r="J1249" s="6">
        <f t="shared" si="3"/>
        <v>4.291666666666667</v>
      </c>
      <c r="N1249" s="7"/>
    </row>
    <row r="1250" spans="1:14" ht="12.5" x14ac:dyDescent="0.25">
      <c r="A1250" s="5" t="s">
        <v>1359</v>
      </c>
      <c r="B1250" s="2">
        <v>4189040</v>
      </c>
      <c r="C1250" s="2">
        <v>225</v>
      </c>
      <c r="D1250" s="2">
        <v>12</v>
      </c>
      <c r="E1250" s="3">
        <v>5</v>
      </c>
      <c r="F1250" s="4">
        <f t="shared" si="0"/>
        <v>1</v>
      </c>
      <c r="G1250" s="2">
        <v>1258</v>
      </c>
      <c r="H1250" s="6">
        <f t="shared" si="1"/>
        <v>5.2416666666666669E-5</v>
      </c>
      <c r="I1250" s="6">
        <f t="shared" si="2"/>
        <v>52.416666666666664</v>
      </c>
      <c r="J1250" s="6">
        <f t="shared" si="3"/>
        <v>4.3680555555555554</v>
      </c>
      <c r="N1250" s="7"/>
    </row>
    <row r="1251" spans="1:14" ht="12.5" x14ac:dyDescent="0.25">
      <c r="A1251" s="5" t="s">
        <v>1360</v>
      </c>
      <c r="B1251" s="2">
        <v>4153428</v>
      </c>
      <c r="C1251" s="2">
        <v>92</v>
      </c>
      <c r="D1251" s="2">
        <v>320</v>
      </c>
      <c r="E1251" s="3">
        <v>110</v>
      </c>
      <c r="F1251" s="4">
        <f t="shared" si="0"/>
        <v>22</v>
      </c>
      <c r="G1251" s="2">
        <v>1262</v>
      </c>
      <c r="H1251" s="6">
        <f t="shared" si="1"/>
        <v>5.2583333333333335E-5</v>
      </c>
      <c r="I1251" s="6">
        <f t="shared" si="2"/>
        <v>52.583333333333336</v>
      </c>
      <c r="J1251" s="6">
        <f t="shared" si="3"/>
        <v>0.16432291666666668</v>
      </c>
      <c r="N1251" s="7"/>
    </row>
    <row r="1252" spans="1:14" ht="12.5" x14ac:dyDescent="0.25">
      <c r="A1252" s="5" t="s">
        <v>1361</v>
      </c>
      <c r="B1252" s="2">
        <v>4189052</v>
      </c>
      <c r="C1252" s="2">
        <v>150</v>
      </c>
      <c r="D1252" s="2">
        <v>4</v>
      </c>
      <c r="E1252" s="3">
        <v>5</v>
      </c>
      <c r="F1252" s="4">
        <f t="shared" si="0"/>
        <v>1</v>
      </c>
      <c r="G1252" s="2">
        <v>2925</v>
      </c>
      <c r="H1252" s="6">
        <f t="shared" si="1"/>
        <v>1.2187499999999999E-4</v>
      </c>
      <c r="I1252" s="6">
        <f t="shared" si="2"/>
        <v>121.875</v>
      </c>
      <c r="J1252" s="6">
        <f t="shared" si="3"/>
        <v>30.46875</v>
      </c>
      <c r="N1252" s="7"/>
    </row>
    <row r="1253" spans="1:14" ht="12.5" x14ac:dyDescent="0.25">
      <c r="A1253" s="5" t="s">
        <v>1362</v>
      </c>
      <c r="B1253" s="2">
        <v>4189024</v>
      </c>
      <c r="C1253" s="2">
        <v>224</v>
      </c>
      <c r="D1253" s="2">
        <v>12</v>
      </c>
      <c r="E1253" s="3">
        <v>5</v>
      </c>
      <c r="F1253" s="4">
        <f t="shared" si="0"/>
        <v>1</v>
      </c>
      <c r="G1253" s="2">
        <v>1241</v>
      </c>
      <c r="H1253" s="6">
        <f t="shared" si="1"/>
        <v>5.1708333333333334E-5</v>
      </c>
      <c r="I1253" s="6">
        <f t="shared" si="2"/>
        <v>51.708333333333336</v>
      </c>
      <c r="J1253" s="6">
        <f t="shared" si="3"/>
        <v>4.3090277777777777</v>
      </c>
      <c r="N1253" s="7"/>
    </row>
    <row r="1254" spans="1:14" ht="12.5" x14ac:dyDescent="0.25">
      <c r="A1254" s="5" t="s">
        <v>1363</v>
      </c>
      <c r="B1254" s="2">
        <v>4153748</v>
      </c>
      <c r="C1254" s="2">
        <v>93</v>
      </c>
      <c r="D1254" s="2">
        <v>320</v>
      </c>
      <c r="E1254" s="3">
        <v>120</v>
      </c>
      <c r="F1254" s="4">
        <f t="shared" si="0"/>
        <v>24</v>
      </c>
      <c r="G1254" s="2">
        <v>1267</v>
      </c>
      <c r="H1254" s="6">
        <f t="shared" si="1"/>
        <v>5.2791666666666665E-5</v>
      </c>
      <c r="I1254" s="6">
        <f t="shared" si="2"/>
        <v>52.791666666666664</v>
      </c>
      <c r="J1254" s="6">
        <f t="shared" si="3"/>
        <v>0.16497395833333334</v>
      </c>
      <c r="N1254" s="7"/>
    </row>
    <row r="1255" spans="1:14" ht="12.5" x14ac:dyDescent="0.25">
      <c r="A1255" s="5" t="s">
        <v>1364</v>
      </c>
      <c r="B1255" s="2">
        <v>4189036</v>
      </c>
      <c r="C1255" s="2">
        <v>150</v>
      </c>
      <c r="D1255" s="2">
        <v>4</v>
      </c>
      <c r="E1255" s="3">
        <v>5</v>
      </c>
      <c r="F1255" s="4">
        <f t="shared" si="0"/>
        <v>1</v>
      </c>
      <c r="G1255" s="2">
        <v>396</v>
      </c>
      <c r="H1255" s="6">
        <f t="shared" si="1"/>
        <v>1.6500000000000001E-5</v>
      </c>
      <c r="I1255" s="6">
        <f t="shared" si="2"/>
        <v>16.5</v>
      </c>
      <c r="J1255" s="6">
        <f t="shared" si="3"/>
        <v>4.125</v>
      </c>
      <c r="N1255" s="7"/>
    </row>
    <row r="1256" spans="1:14" ht="12.5" x14ac:dyDescent="0.25">
      <c r="A1256" s="5" t="s">
        <v>1365</v>
      </c>
      <c r="B1256" s="2">
        <v>4189008</v>
      </c>
      <c r="C1256" s="2">
        <v>225</v>
      </c>
      <c r="D1256" s="2">
        <v>12</v>
      </c>
      <c r="E1256" s="3">
        <v>10</v>
      </c>
      <c r="F1256" s="4">
        <f t="shared" si="0"/>
        <v>2</v>
      </c>
      <c r="G1256" s="2">
        <v>1238</v>
      </c>
      <c r="H1256" s="6">
        <f t="shared" si="1"/>
        <v>5.1583333333333331E-5</v>
      </c>
      <c r="I1256" s="6">
        <f t="shared" si="2"/>
        <v>51.583333333333329</v>
      </c>
      <c r="J1256" s="6">
        <f t="shared" si="3"/>
        <v>4.2986111111111107</v>
      </c>
      <c r="N1256" s="7"/>
    </row>
    <row r="1257" spans="1:14" ht="12.5" x14ac:dyDescent="0.25">
      <c r="A1257" s="5" t="s">
        <v>1366</v>
      </c>
      <c r="B1257" s="2">
        <v>4154068</v>
      </c>
      <c r="C1257" s="2">
        <v>93</v>
      </c>
      <c r="D1257" s="2">
        <v>320</v>
      </c>
      <c r="E1257" s="3">
        <v>160</v>
      </c>
      <c r="F1257" s="4">
        <f t="shared" si="0"/>
        <v>32</v>
      </c>
      <c r="G1257" s="2">
        <v>27854</v>
      </c>
      <c r="H1257" s="6">
        <f t="shared" si="1"/>
        <v>1.1605833333333333E-3</v>
      </c>
      <c r="I1257" s="6">
        <f t="shared" si="2"/>
        <v>1160.5833333333333</v>
      </c>
      <c r="J1257" s="6">
        <f t="shared" si="3"/>
        <v>3.6268229166666663</v>
      </c>
      <c r="N1257" s="7"/>
    </row>
    <row r="1258" spans="1:14" ht="12.5" x14ac:dyDescent="0.25">
      <c r="A1258" s="5" t="s">
        <v>1367</v>
      </c>
      <c r="B1258" s="2">
        <v>4189020</v>
      </c>
      <c r="C1258" s="2">
        <v>150</v>
      </c>
      <c r="D1258" s="2">
        <v>4</v>
      </c>
      <c r="E1258" s="3">
        <v>5</v>
      </c>
      <c r="F1258" s="4">
        <f t="shared" si="0"/>
        <v>1</v>
      </c>
      <c r="G1258" s="2">
        <v>2123</v>
      </c>
      <c r="H1258" s="6">
        <f t="shared" si="1"/>
        <v>8.8458333333333333E-5</v>
      </c>
      <c r="I1258" s="6">
        <f t="shared" si="2"/>
        <v>88.458333333333329</v>
      </c>
      <c r="J1258" s="6">
        <f t="shared" si="3"/>
        <v>22.114583333333332</v>
      </c>
      <c r="N1258" s="7"/>
    </row>
    <row r="1259" spans="1:14" ht="12.5" x14ac:dyDescent="0.25">
      <c r="A1259" s="5" t="s">
        <v>1368</v>
      </c>
      <c r="B1259" s="2">
        <v>4188992</v>
      </c>
      <c r="C1259" s="2">
        <v>224</v>
      </c>
      <c r="D1259" s="2">
        <v>12</v>
      </c>
      <c r="E1259" s="3">
        <v>5</v>
      </c>
      <c r="F1259" s="4">
        <f t="shared" si="0"/>
        <v>1</v>
      </c>
      <c r="G1259" s="2">
        <v>1265</v>
      </c>
      <c r="H1259" s="6">
        <f t="shared" si="1"/>
        <v>5.2708333333333332E-5</v>
      </c>
      <c r="I1259" s="6">
        <f t="shared" si="2"/>
        <v>52.708333333333329</v>
      </c>
      <c r="J1259" s="6">
        <f t="shared" si="3"/>
        <v>4.3923611111111107</v>
      </c>
      <c r="N1259" s="7"/>
    </row>
    <row r="1260" spans="1:14" ht="12.5" x14ac:dyDescent="0.25">
      <c r="A1260" s="5" t="s">
        <v>1369</v>
      </c>
      <c r="B1260" s="2">
        <v>4154388</v>
      </c>
      <c r="C1260" s="2">
        <v>94</v>
      </c>
      <c r="D1260" s="2">
        <v>320</v>
      </c>
      <c r="E1260" s="3">
        <v>110</v>
      </c>
      <c r="F1260" s="4">
        <f t="shared" si="0"/>
        <v>22</v>
      </c>
      <c r="G1260" s="2">
        <v>1254</v>
      </c>
      <c r="H1260" s="6">
        <f t="shared" si="1"/>
        <v>5.2250000000000003E-5</v>
      </c>
      <c r="I1260" s="6">
        <f t="shared" si="2"/>
        <v>52.250000000000007</v>
      </c>
      <c r="J1260" s="6">
        <f t="shared" si="3"/>
        <v>0.16328125000000002</v>
      </c>
      <c r="N1260" s="7"/>
    </row>
    <row r="1261" spans="1:14" ht="12.5" x14ac:dyDescent="0.25">
      <c r="A1261" s="5" t="s">
        <v>1370</v>
      </c>
      <c r="B1261" s="2">
        <v>4189004</v>
      </c>
      <c r="C1261" s="2">
        <v>150</v>
      </c>
      <c r="D1261" s="2">
        <v>4</v>
      </c>
      <c r="E1261" s="3">
        <v>5</v>
      </c>
      <c r="F1261" s="4">
        <f t="shared" si="0"/>
        <v>1</v>
      </c>
      <c r="G1261" s="2">
        <v>412</v>
      </c>
      <c r="H1261" s="6">
        <f t="shared" si="1"/>
        <v>1.7166666666666666E-5</v>
      </c>
      <c r="I1261" s="6">
        <f t="shared" si="2"/>
        <v>17.166666666666668</v>
      </c>
      <c r="J1261" s="6">
        <f t="shared" si="3"/>
        <v>4.291666666666667</v>
      </c>
      <c r="N1261" s="7"/>
    </row>
    <row r="1262" spans="1:14" ht="12.5" x14ac:dyDescent="0.25">
      <c r="A1262" s="5" t="s">
        <v>1371</v>
      </c>
      <c r="B1262" s="2">
        <v>4188976</v>
      </c>
      <c r="C1262" s="2">
        <v>225</v>
      </c>
      <c r="D1262" s="2">
        <v>12</v>
      </c>
      <c r="E1262" s="3">
        <v>5</v>
      </c>
      <c r="F1262" s="4">
        <f t="shared" si="0"/>
        <v>1</v>
      </c>
      <c r="G1262" s="2">
        <v>1244</v>
      </c>
      <c r="H1262" s="6">
        <f t="shared" si="1"/>
        <v>5.1833333333333331E-5</v>
      </c>
      <c r="I1262" s="6">
        <f t="shared" si="2"/>
        <v>51.833333333333329</v>
      </c>
      <c r="J1262" s="6">
        <f t="shared" si="3"/>
        <v>4.3194444444444438</v>
      </c>
      <c r="N1262" s="7"/>
    </row>
    <row r="1263" spans="1:14" ht="12.5" x14ac:dyDescent="0.25">
      <c r="A1263" s="5" t="s">
        <v>1372</v>
      </c>
      <c r="B1263" s="2">
        <v>4154708</v>
      </c>
      <c r="C1263" s="2">
        <v>94</v>
      </c>
      <c r="D1263" s="2">
        <v>320</v>
      </c>
      <c r="E1263" s="3">
        <v>65</v>
      </c>
      <c r="F1263" s="4">
        <f t="shared" si="0"/>
        <v>13</v>
      </c>
      <c r="G1263" s="2">
        <v>1256</v>
      </c>
      <c r="H1263" s="6">
        <f t="shared" si="1"/>
        <v>5.2333333333333336E-5</v>
      </c>
      <c r="I1263" s="6">
        <f t="shared" si="2"/>
        <v>52.333333333333336</v>
      </c>
      <c r="J1263" s="6">
        <f t="shared" si="3"/>
        <v>0.16354166666666667</v>
      </c>
      <c r="N1263" s="7"/>
    </row>
    <row r="1264" spans="1:14" ht="12.5" x14ac:dyDescent="0.25">
      <c r="A1264" s="5" t="s">
        <v>1373</v>
      </c>
      <c r="B1264" s="2">
        <v>4188988</v>
      </c>
      <c r="C1264" s="2">
        <v>150</v>
      </c>
      <c r="D1264" s="2">
        <v>4</v>
      </c>
      <c r="E1264" s="3">
        <v>5</v>
      </c>
      <c r="F1264" s="4">
        <f t="shared" si="0"/>
        <v>1</v>
      </c>
      <c r="G1264" s="2">
        <v>4850</v>
      </c>
      <c r="H1264" s="6">
        <f t="shared" si="1"/>
        <v>2.0208333333333333E-4</v>
      </c>
      <c r="I1264" s="6">
        <f t="shared" si="2"/>
        <v>202.08333333333334</v>
      </c>
      <c r="J1264" s="6">
        <f t="shared" si="3"/>
        <v>50.520833333333336</v>
      </c>
      <c r="N1264" s="7"/>
    </row>
    <row r="1265" spans="1:14" ht="12.5" x14ac:dyDescent="0.25">
      <c r="A1265" s="5" t="s">
        <v>1374</v>
      </c>
      <c r="B1265" s="2">
        <v>4188960</v>
      </c>
      <c r="C1265" s="2">
        <v>224</v>
      </c>
      <c r="D1265" s="2">
        <v>12</v>
      </c>
      <c r="E1265" s="3">
        <v>10</v>
      </c>
      <c r="F1265" s="4">
        <f t="shared" si="0"/>
        <v>2</v>
      </c>
      <c r="G1265" s="2">
        <v>1236</v>
      </c>
      <c r="H1265" s="6">
        <f t="shared" si="1"/>
        <v>5.1499999999999998E-5</v>
      </c>
      <c r="I1265" s="6">
        <f t="shared" si="2"/>
        <v>51.5</v>
      </c>
      <c r="J1265" s="6">
        <f t="shared" si="3"/>
        <v>4.291666666666667</v>
      </c>
      <c r="N1265" s="7"/>
    </row>
    <row r="1266" spans="1:14" ht="12.5" x14ac:dyDescent="0.25">
      <c r="A1266" s="5" t="s">
        <v>1375</v>
      </c>
      <c r="B1266" s="2">
        <v>4155028</v>
      </c>
      <c r="C1266" s="2">
        <v>95</v>
      </c>
      <c r="D1266" s="2">
        <v>320</v>
      </c>
      <c r="E1266" s="3">
        <v>115</v>
      </c>
      <c r="F1266" s="4">
        <f t="shared" si="0"/>
        <v>23</v>
      </c>
      <c r="G1266" s="2">
        <v>638</v>
      </c>
      <c r="H1266" s="6">
        <f t="shared" si="1"/>
        <v>2.6583333333333333E-5</v>
      </c>
      <c r="I1266" s="6">
        <f t="shared" si="2"/>
        <v>26.583333333333332</v>
      </c>
      <c r="J1266" s="6">
        <f t="shared" si="3"/>
        <v>8.3072916666666663E-2</v>
      </c>
      <c r="N1266" s="7"/>
    </row>
    <row r="1267" spans="1:14" ht="12.5" x14ac:dyDescent="0.25">
      <c r="A1267" s="5" t="s">
        <v>1376</v>
      </c>
      <c r="B1267" s="2">
        <v>4188972</v>
      </c>
      <c r="C1267" s="2">
        <v>150</v>
      </c>
      <c r="D1267" s="2">
        <v>4</v>
      </c>
      <c r="E1267" s="3">
        <v>5</v>
      </c>
      <c r="F1267" s="4">
        <f t="shared" si="0"/>
        <v>1</v>
      </c>
      <c r="G1267" s="2">
        <v>412</v>
      </c>
      <c r="H1267" s="6">
        <f t="shared" si="1"/>
        <v>1.7166666666666666E-5</v>
      </c>
      <c r="I1267" s="6">
        <f t="shared" si="2"/>
        <v>17.166666666666668</v>
      </c>
      <c r="J1267" s="6">
        <f t="shared" si="3"/>
        <v>4.291666666666667</v>
      </c>
      <c r="N1267" s="7"/>
    </row>
    <row r="1268" spans="1:14" ht="12.5" x14ac:dyDescent="0.25">
      <c r="A1268" s="5" t="s">
        <v>1377</v>
      </c>
      <c r="B1268" s="2">
        <v>4188944</v>
      </c>
      <c r="C1268" s="2">
        <v>225</v>
      </c>
      <c r="D1268" s="2">
        <v>12</v>
      </c>
      <c r="E1268" s="3">
        <v>10</v>
      </c>
      <c r="F1268" s="4">
        <f t="shared" si="0"/>
        <v>2</v>
      </c>
      <c r="G1268" s="2">
        <v>1252</v>
      </c>
      <c r="H1268" s="6">
        <f t="shared" si="1"/>
        <v>5.216666666666667E-5</v>
      </c>
      <c r="I1268" s="6">
        <f t="shared" si="2"/>
        <v>52.166666666666664</v>
      </c>
      <c r="J1268" s="6">
        <f t="shared" si="3"/>
        <v>4.3472222222222223</v>
      </c>
      <c r="N1268" s="7"/>
    </row>
    <row r="1269" spans="1:14" ht="12.5" x14ac:dyDescent="0.25">
      <c r="A1269" s="5" t="s">
        <v>1378</v>
      </c>
      <c r="B1269" s="2">
        <v>4155348</v>
      </c>
      <c r="C1269" s="2">
        <v>95</v>
      </c>
      <c r="D1269" s="2">
        <v>320</v>
      </c>
      <c r="E1269" s="3">
        <v>155</v>
      </c>
      <c r="F1269" s="4">
        <f t="shared" si="0"/>
        <v>31</v>
      </c>
      <c r="G1269" s="2">
        <v>622</v>
      </c>
      <c r="H1269" s="6">
        <f t="shared" si="1"/>
        <v>2.5916666666666665E-5</v>
      </c>
      <c r="I1269" s="6">
        <f t="shared" si="2"/>
        <v>25.916666666666664</v>
      </c>
      <c r="J1269" s="6">
        <f t="shared" si="3"/>
        <v>8.0989583333333323E-2</v>
      </c>
      <c r="N1269" s="7"/>
    </row>
    <row r="1270" spans="1:14" ht="12.5" x14ac:dyDescent="0.25">
      <c r="A1270" s="5" t="s">
        <v>1379</v>
      </c>
      <c r="B1270" s="2">
        <v>4188956</v>
      </c>
      <c r="C1270" s="2">
        <v>150</v>
      </c>
      <c r="D1270" s="2">
        <v>4</v>
      </c>
      <c r="E1270" s="3">
        <v>5</v>
      </c>
      <c r="F1270" s="4">
        <f t="shared" si="0"/>
        <v>1</v>
      </c>
      <c r="G1270" s="2">
        <v>381</v>
      </c>
      <c r="H1270" s="6">
        <f t="shared" si="1"/>
        <v>1.5875E-5</v>
      </c>
      <c r="I1270" s="6">
        <f t="shared" si="2"/>
        <v>15.875</v>
      </c>
      <c r="J1270" s="6">
        <f t="shared" si="3"/>
        <v>3.96875</v>
      </c>
      <c r="N1270" s="7"/>
    </row>
    <row r="1271" spans="1:14" ht="12.5" x14ac:dyDescent="0.25">
      <c r="A1271" s="5" t="s">
        <v>1380</v>
      </c>
      <c r="B1271" s="2">
        <v>4188928</v>
      </c>
      <c r="C1271" s="2">
        <v>224</v>
      </c>
      <c r="D1271" s="2">
        <v>12</v>
      </c>
      <c r="E1271" s="3">
        <v>10</v>
      </c>
      <c r="F1271" s="4">
        <f t="shared" si="0"/>
        <v>2</v>
      </c>
      <c r="G1271" s="2">
        <v>1248</v>
      </c>
      <c r="H1271" s="6">
        <f t="shared" si="1"/>
        <v>5.1999999999999997E-5</v>
      </c>
      <c r="I1271" s="6">
        <f t="shared" si="2"/>
        <v>52</v>
      </c>
      <c r="J1271" s="6">
        <f t="shared" si="3"/>
        <v>4.333333333333333</v>
      </c>
      <c r="N1271" s="7"/>
    </row>
    <row r="1272" spans="1:14" ht="12.5" x14ac:dyDescent="0.25">
      <c r="A1272" s="5" t="s">
        <v>1381</v>
      </c>
      <c r="B1272" s="2">
        <v>4155668</v>
      </c>
      <c r="C1272" s="2">
        <v>96</v>
      </c>
      <c r="D1272" s="2">
        <v>320</v>
      </c>
      <c r="E1272" s="3">
        <v>110</v>
      </c>
      <c r="F1272" s="4">
        <f t="shared" si="0"/>
        <v>22</v>
      </c>
      <c r="G1272" s="2">
        <v>30114</v>
      </c>
      <c r="H1272" s="6">
        <f t="shared" si="1"/>
        <v>1.25475E-3</v>
      </c>
      <c r="I1272" s="6">
        <f t="shared" si="2"/>
        <v>1254.75</v>
      </c>
      <c r="J1272" s="6">
        <f t="shared" si="3"/>
        <v>3.9210937499999998</v>
      </c>
      <c r="N1272" s="7"/>
    </row>
    <row r="1273" spans="1:14" ht="12.5" x14ac:dyDescent="0.25">
      <c r="A1273" s="5" t="s">
        <v>1382</v>
      </c>
      <c r="B1273" s="2">
        <v>4188940</v>
      </c>
      <c r="C1273" s="2">
        <v>150</v>
      </c>
      <c r="D1273" s="2">
        <v>4</v>
      </c>
      <c r="E1273" s="3">
        <v>10</v>
      </c>
      <c r="F1273" s="4">
        <f t="shared" si="0"/>
        <v>2</v>
      </c>
      <c r="G1273" s="2">
        <v>412</v>
      </c>
      <c r="H1273" s="6">
        <f t="shared" si="1"/>
        <v>1.7166666666666666E-5</v>
      </c>
      <c r="I1273" s="6">
        <f t="shared" si="2"/>
        <v>17.166666666666668</v>
      </c>
      <c r="J1273" s="6">
        <f t="shared" si="3"/>
        <v>4.291666666666667</v>
      </c>
      <c r="N1273" s="7"/>
    </row>
    <row r="1274" spans="1:14" ht="12.5" x14ac:dyDescent="0.25">
      <c r="A1274" s="5" t="s">
        <v>1383</v>
      </c>
      <c r="B1274" s="2">
        <v>4188912</v>
      </c>
      <c r="C1274" s="2">
        <v>225</v>
      </c>
      <c r="D1274" s="2">
        <v>12</v>
      </c>
      <c r="E1274" s="3">
        <v>10</v>
      </c>
      <c r="F1274" s="4">
        <f t="shared" si="0"/>
        <v>2</v>
      </c>
      <c r="G1274" s="2">
        <v>635</v>
      </c>
      <c r="H1274" s="6">
        <f t="shared" si="1"/>
        <v>2.6458333333333334E-5</v>
      </c>
      <c r="I1274" s="6">
        <f t="shared" si="2"/>
        <v>26.458333333333332</v>
      </c>
      <c r="J1274" s="6">
        <f t="shared" si="3"/>
        <v>2.2048611111111112</v>
      </c>
      <c r="N1274" s="7"/>
    </row>
    <row r="1275" spans="1:14" ht="12.5" x14ac:dyDescent="0.25">
      <c r="A1275" s="5" t="s">
        <v>1384</v>
      </c>
      <c r="B1275" s="2">
        <v>4155988</v>
      </c>
      <c r="C1275" s="2">
        <v>96</v>
      </c>
      <c r="D1275" s="2">
        <v>320</v>
      </c>
      <c r="E1275" s="3">
        <v>110</v>
      </c>
      <c r="F1275" s="4">
        <f t="shared" si="0"/>
        <v>22</v>
      </c>
      <c r="G1275" s="2">
        <v>28004</v>
      </c>
      <c r="H1275" s="6">
        <f t="shared" si="1"/>
        <v>1.1668333333333333E-3</v>
      </c>
      <c r="I1275" s="6">
        <f t="shared" si="2"/>
        <v>1166.8333333333335</v>
      </c>
      <c r="J1275" s="6">
        <f t="shared" si="3"/>
        <v>3.6463541666666672</v>
      </c>
      <c r="N1275" s="7"/>
    </row>
    <row r="1276" spans="1:14" ht="12.5" x14ac:dyDescent="0.25">
      <c r="A1276" s="5" t="s">
        <v>1385</v>
      </c>
      <c r="B1276" s="2">
        <v>4188924</v>
      </c>
      <c r="C1276" s="2">
        <v>150</v>
      </c>
      <c r="D1276" s="2">
        <v>4</v>
      </c>
      <c r="E1276" s="3">
        <v>5</v>
      </c>
      <c r="F1276" s="4">
        <f t="shared" si="0"/>
        <v>1</v>
      </c>
      <c r="G1276" s="2">
        <v>413</v>
      </c>
      <c r="H1276" s="6">
        <f t="shared" si="1"/>
        <v>1.7208333333333333E-5</v>
      </c>
      <c r="I1276" s="6">
        <f t="shared" si="2"/>
        <v>17.208333333333332</v>
      </c>
      <c r="J1276" s="6">
        <f t="shared" si="3"/>
        <v>4.302083333333333</v>
      </c>
      <c r="N1276" s="7"/>
    </row>
    <row r="1277" spans="1:14" ht="12.5" x14ac:dyDescent="0.25">
      <c r="A1277" s="5" t="s">
        <v>1386</v>
      </c>
      <c r="B1277" s="2">
        <v>4188896</v>
      </c>
      <c r="C1277" s="2">
        <v>224</v>
      </c>
      <c r="D1277" s="2">
        <v>12</v>
      </c>
      <c r="E1277" s="3">
        <v>10</v>
      </c>
      <c r="F1277" s="4">
        <f t="shared" si="0"/>
        <v>2</v>
      </c>
      <c r="G1277" s="2">
        <v>1636</v>
      </c>
      <c r="H1277" s="6">
        <f t="shared" si="1"/>
        <v>6.8166666666666666E-5</v>
      </c>
      <c r="I1277" s="6">
        <f t="shared" si="2"/>
        <v>68.166666666666671</v>
      </c>
      <c r="J1277" s="6">
        <f t="shared" si="3"/>
        <v>5.6805555555555562</v>
      </c>
      <c r="N1277" s="7"/>
    </row>
    <row r="1278" spans="1:14" ht="12.5" x14ac:dyDescent="0.25">
      <c r="A1278" s="5" t="s">
        <v>1387</v>
      </c>
      <c r="B1278" s="2">
        <v>4156308</v>
      </c>
      <c r="C1278" s="2">
        <v>97</v>
      </c>
      <c r="D1278" s="2">
        <v>320</v>
      </c>
      <c r="E1278" s="3">
        <v>125</v>
      </c>
      <c r="F1278" s="4">
        <f t="shared" si="0"/>
        <v>25</v>
      </c>
      <c r="G1278" s="2">
        <v>29169</v>
      </c>
      <c r="H1278" s="6">
        <f t="shared" si="1"/>
        <v>1.2153750000000001E-3</v>
      </c>
      <c r="I1278" s="6">
        <f t="shared" si="2"/>
        <v>1215.375</v>
      </c>
      <c r="J1278" s="6">
        <f t="shared" si="3"/>
        <v>3.7980468749999998</v>
      </c>
      <c r="N1278" s="7"/>
    </row>
    <row r="1279" spans="1:14" ht="12.5" x14ac:dyDescent="0.25">
      <c r="A1279" s="5" t="s">
        <v>1388</v>
      </c>
      <c r="B1279" s="2">
        <v>4188908</v>
      </c>
      <c r="C1279" s="2">
        <v>150</v>
      </c>
      <c r="D1279" s="2">
        <v>4</v>
      </c>
      <c r="E1279" s="3">
        <v>5</v>
      </c>
      <c r="F1279" s="4">
        <f t="shared" si="0"/>
        <v>1</v>
      </c>
      <c r="G1279" s="2">
        <v>385</v>
      </c>
      <c r="H1279" s="6">
        <f t="shared" si="1"/>
        <v>1.6041666666666666E-5</v>
      </c>
      <c r="I1279" s="6">
        <f t="shared" si="2"/>
        <v>16.041666666666664</v>
      </c>
      <c r="J1279" s="6">
        <f t="shared" si="3"/>
        <v>4.0104166666666661</v>
      </c>
      <c r="N1279" s="7"/>
    </row>
    <row r="1280" spans="1:14" ht="12.5" x14ac:dyDescent="0.25">
      <c r="A1280" s="5" t="s">
        <v>1389</v>
      </c>
      <c r="B1280" s="2">
        <v>4188880</v>
      </c>
      <c r="C1280" s="2">
        <v>225</v>
      </c>
      <c r="D1280" s="2">
        <v>12</v>
      </c>
      <c r="E1280" s="3">
        <v>5</v>
      </c>
      <c r="F1280" s="4">
        <f t="shared" si="0"/>
        <v>1</v>
      </c>
      <c r="G1280" s="2">
        <v>1252</v>
      </c>
      <c r="H1280" s="6">
        <f t="shared" si="1"/>
        <v>5.216666666666667E-5</v>
      </c>
      <c r="I1280" s="6">
        <f t="shared" si="2"/>
        <v>52.166666666666664</v>
      </c>
      <c r="J1280" s="6">
        <f t="shared" si="3"/>
        <v>4.3472222222222223</v>
      </c>
      <c r="N1280" s="7"/>
    </row>
    <row r="1281" spans="1:14" ht="12.5" x14ac:dyDescent="0.25">
      <c r="A1281" s="5" t="s">
        <v>1390</v>
      </c>
      <c r="B1281" s="2">
        <v>4156628</v>
      </c>
      <c r="C1281" s="2">
        <v>97</v>
      </c>
      <c r="D1281" s="2">
        <v>320</v>
      </c>
      <c r="E1281" s="3">
        <v>160</v>
      </c>
      <c r="F1281" s="4">
        <f t="shared" si="0"/>
        <v>32</v>
      </c>
      <c r="G1281" s="2">
        <v>1259</v>
      </c>
      <c r="H1281" s="6">
        <f t="shared" si="1"/>
        <v>5.2458333333333332E-5</v>
      </c>
      <c r="I1281" s="6">
        <f t="shared" si="2"/>
        <v>52.458333333333329</v>
      </c>
      <c r="J1281" s="6">
        <f t="shared" si="3"/>
        <v>0.16393229166666665</v>
      </c>
      <c r="N1281" s="7"/>
    </row>
    <row r="1282" spans="1:14" ht="12.5" x14ac:dyDescent="0.25">
      <c r="A1282" s="5" t="s">
        <v>1391</v>
      </c>
      <c r="B1282" s="2">
        <v>4188892</v>
      </c>
      <c r="C1282" s="2">
        <v>150</v>
      </c>
      <c r="D1282" s="2">
        <v>4</v>
      </c>
      <c r="E1282" s="3">
        <v>10</v>
      </c>
      <c r="F1282" s="4">
        <f t="shared" si="0"/>
        <v>2</v>
      </c>
      <c r="G1282" s="2">
        <v>364</v>
      </c>
      <c r="H1282" s="6">
        <f t="shared" si="1"/>
        <v>1.5166666666666667E-5</v>
      </c>
      <c r="I1282" s="6">
        <f t="shared" si="2"/>
        <v>15.166666666666666</v>
      </c>
      <c r="J1282" s="6">
        <f t="shared" si="3"/>
        <v>3.7916666666666665</v>
      </c>
      <c r="N1282" s="7"/>
    </row>
    <row r="1283" spans="1:14" ht="12.5" x14ac:dyDescent="0.25">
      <c r="A1283" s="5" t="s">
        <v>1392</v>
      </c>
      <c r="B1283" s="2">
        <v>4188864</v>
      </c>
      <c r="C1283" s="2">
        <v>224</v>
      </c>
      <c r="D1283" s="2">
        <v>12</v>
      </c>
      <c r="E1283" s="3">
        <v>5</v>
      </c>
      <c r="F1283" s="4">
        <f t="shared" si="0"/>
        <v>1</v>
      </c>
      <c r="G1283" s="2">
        <v>27935</v>
      </c>
      <c r="H1283" s="6">
        <f t="shared" si="1"/>
        <v>1.1639583333333333E-3</v>
      </c>
      <c r="I1283" s="6">
        <f t="shared" si="2"/>
        <v>1163.9583333333333</v>
      </c>
      <c r="J1283" s="6">
        <f t="shared" si="3"/>
        <v>96.996527777777771</v>
      </c>
      <c r="N1283" s="7"/>
    </row>
    <row r="1284" spans="1:14" ht="12.5" x14ac:dyDescent="0.25">
      <c r="A1284" s="5" t="s">
        <v>1393</v>
      </c>
      <c r="B1284" s="2">
        <v>4156948</v>
      </c>
      <c r="C1284" s="2">
        <v>98</v>
      </c>
      <c r="D1284" s="2">
        <v>320</v>
      </c>
      <c r="E1284" s="3">
        <v>115</v>
      </c>
      <c r="F1284" s="4">
        <f t="shared" si="0"/>
        <v>23</v>
      </c>
      <c r="G1284" s="2">
        <v>1260</v>
      </c>
      <c r="H1284" s="6">
        <f t="shared" si="1"/>
        <v>5.2500000000000002E-5</v>
      </c>
      <c r="I1284" s="6">
        <f t="shared" si="2"/>
        <v>52.500000000000007</v>
      </c>
      <c r="J1284" s="6">
        <f t="shared" si="3"/>
        <v>0.16406250000000003</v>
      </c>
      <c r="N1284" s="7"/>
    </row>
    <row r="1285" spans="1:14" ht="12.5" x14ac:dyDescent="0.25">
      <c r="A1285" s="5" t="s">
        <v>1394</v>
      </c>
      <c r="B1285" s="2">
        <v>4188876</v>
      </c>
      <c r="C1285" s="2">
        <v>150</v>
      </c>
      <c r="D1285" s="2">
        <v>4</v>
      </c>
      <c r="E1285" s="3">
        <v>10</v>
      </c>
      <c r="F1285" s="4">
        <f t="shared" si="0"/>
        <v>2</v>
      </c>
      <c r="G1285" s="2">
        <v>2798</v>
      </c>
      <c r="H1285" s="6">
        <f t="shared" si="1"/>
        <v>1.1658333333333334E-4</v>
      </c>
      <c r="I1285" s="6">
        <f t="shared" si="2"/>
        <v>116.58333333333334</v>
      </c>
      <c r="J1285" s="6">
        <f t="shared" si="3"/>
        <v>29.145833333333336</v>
      </c>
      <c r="N1285" s="7"/>
    </row>
    <row r="1286" spans="1:14" ht="12.5" x14ac:dyDescent="0.25">
      <c r="A1286" s="5" t="s">
        <v>1395</v>
      </c>
      <c r="B1286" s="2">
        <v>4188848</v>
      </c>
      <c r="C1286" s="2">
        <v>225</v>
      </c>
      <c r="D1286" s="2">
        <v>12</v>
      </c>
      <c r="E1286" s="3">
        <v>10</v>
      </c>
      <c r="F1286" s="4">
        <f t="shared" si="0"/>
        <v>2</v>
      </c>
      <c r="G1286" s="2">
        <v>30333</v>
      </c>
      <c r="H1286" s="6">
        <f t="shared" si="1"/>
        <v>1.263875E-3</v>
      </c>
      <c r="I1286" s="6">
        <f t="shared" si="2"/>
        <v>1263.875</v>
      </c>
      <c r="J1286" s="6">
        <f t="shared" si="3"/>
        <v>105.32291666666667</v>
      </c>
      <c r="N1286" s="7"/>
    </row>
    <row r="1287" spans="1:14" ht="12.5" x14ac:dyDescent="0.25">
      <c r="A1287" s="5" t="s">
        <v>1396</v>
      </c>
      <c r="B1287" s="2">
        <v>4157268</v>
      </c>
      <c r="C1287" s="2">
        <v>98</v>
      </c>
      <c r="D1287" s="2">
        <v>320</v>
      </c>
      <c r="E1287" s="3">
        <v>110</v>
      </c>
      <c r="F1287" s="4">
        <f t="shared" si="0"/>
        <v>22</v>
      </c>
      <c r="G1287" s="2">
        <v>27969</v>
      </c>
      <c r="H1287" s="6">
        <f t="shared" si="1"/>
        <v>1.165375E-3</v>
      </c>
      <c r="I1287" s="6">
        <f t="shared" si="2"/>
        <v>1165.375</v>
      </c>
      <c r="J1287" s="6">
        <f t="shared" si="3"/>
        <v>3.6417968749999998</v>
      </c>
      <c r="N1287" s="7"/>
    </row>
    <row r="1288" spans="1:14" ht="12.5" x14ac:dyDescent="0.25">
      <c r="A1288" s="5" t="s">
        <v>1397</v>
      </c>
      <c r="B1288" s="2">
        <v>4188860</v>
      </c>
      <c r="C1288" s="2">
        <v>150</v>
      </c>
      <c r="D1288" s="2">
        <v>4</v>
      </c>
      <c r="E1288" s="3">
        <v>5</v>
      </c>
      <c r="F1288" s="4">
        <f t="shared" si="0"/>
        <v>1</v>
      </c>
      <c r="G1288" s="2">
        <v>2925</v>
      </c>
      <c r="H1288" s="6">
        <f t="shared" si="1"/>
        <v>1.2187499999999999E-4</v>
      </c>
      <c r="I1288" s="6">
        <f t="shared" si="2"/>
        <v>121.875</v>
      </c>
      <c r="J1288" s="6">
        <f t="shared" si="3"/>
        <v>30.46875</v>
      </c>
      <c r="N1288" s="7"/>
    </row>
    <row r="1289" spans="1:14" ht="12.5" x14ac:dyDescent="0.25">
      <c r="A1289" s="5" t="s">
        <v>1398</v>
      </c>
      <c r="B1289" s="2">
        <v>4188832</v>
      </c>
      <c r="C1289" s="2">
        <v>224</v>
      </c>
      <c r="D1289" s="2">
        <v>12</v>
      </c>
      <c r="E1289" s="3">
        <v>5</v>
      </c>
      <c r="F1289" s="4">
        <f t="shared" si="0"/>
        <v>1</v>
      </c>
      <c r="G1289" s="2">
        <v>1243</v>
      </c>
      <c r="H1289" s="6">
        <f t="shared" si="1"/>
        <v>5.1791666666666667E-5</v>
      </c>
      <c r="I1289" s="6">
        <f t="shared" si="2"/>
        <v>51.791666666666664</v>
      </c>
      <c r="J1289" s="6">
        <f t="shared" si="3"/>
        <v>4.3159722222222223</v>
      </c>
      <c r="N1289" s="7"/>
    </row>
    <row r="1290" spans="1:14" ht="12.5" x14ac:dyDescent="0.25">
      <c r="A1290" s="5" t="s">
        <v>1399</v>
      </c>
      <c r="B1290" s="2">
        <v>4157588</v>
      </c>
      <c r="C1290" s="2">
        <v>99</v>
      </c>
      <c r="D1290" s="2">
        <v>320</v>
      </c>
      <c r="E1290" s="3">
        <v>115</v>
      </c>
      <c r="F1290" s="4">
        <f t="shared" si="0"/>
        <v>23</v>
      </c>
      <c r="G1290" s="2">
        <v>1265</v>
      </c>
      <c r="H1290" s="6">
        <f t="shared" si="1"/>
        <v>5.2708333333333332E-5</v>
      </c>
      <c r="I1290" s="6">
        <f t="shared" si="2"/>
        <v>52.708333333333329</v>
      </c>
      <c r="J1290" s="6">
        <f t="shared" si="3"/>
        <v>0.16471354166666666</v>
      </c>
      <c r="N1290" s="7"/>
    </row>
    <row r="1291" spans="1:14" ht="12.5" x14ac:dyDescent="0.25">
      <c r="A1291" s="5" t="s">
        <v>1400</v>
      </c>
      <c r="B1291" s="2">
        <v>4188844</v>
      </c>
      <c r="C1291" s="2">
        <v>150</v>
      </c>
      <c r="D1291" s="2">
        <v>4</v>
      </c>
      <c r="E1291" s="3">
        <v>10</v>
      </c>
      <c r="F1291" s="4">
        <f t="shared" si="0"/>
        <v>2</v>
      </c>
      <c r="G1291" s="2">
        <v>498</v>
      </c>
      <c r="H1291" s="6">
        <f t="shared" si="1"/>
        <v>2.075E-5</v>
      </c>
      <c r="I1291" s="6">
        <f t="shared" si="2"/>
        <v>20.75</v>
      </c>
      <c r="J1291" s="6">
        <f t="shared" si="3"/>
        <v>5.1875</v>
      </c>
      <c r="N1291" s="7"/>
    </row>
    <row r="1292" spans="1:14" ht="12.5" x14ac:dyDescent="0.25">
      <c r="A1292" s="5" t="s">
        <v>1401</v>
      </c>
      <c r="B1292" s="2">
        <v>4188816</v>
      </c>
      <c r="C1292" s="2">
        <v>225</v>
      </c>
      <c r="D1292" s="2">
        <v>12</v>
      </c>
      <c r="E1292" s="3">
        <v>5</v>
      </c>
      <c r="F1292" s="4">
        <f t="shared" si="0"/>
        <v>1</v>
      </c>
      <c r="G1292" s="2">
        <v>628</v>
      </c>
      <c r="H1292" s="6">
        <f t="shared" si="1"/>
        <v>2.6166666666666668E-5</v>
      </c>
      <c r="I1292" s="6">
        <f t="shared" si="2"/>
        <v>26.166666666666668</v>
      </c>
      <c r="J1292" s="6">
        <f t="shared" si="3"/>
        <v>2.1805555555555558</v>
      </c>
      <c r="N1292" s="7"/>
    </row>
    <row r="1293" spans="1:14" ht="12.5" x14ac:dyDescent="0.25">
      <c r="A1293" s="5" t="s">
        <v>1402</v>
      </c>
      <c r="B1293" s="2">
        <v>4157908</v>
      </c>
      <c r="C1293" s="2">
        <v>99</v>
      </c>
      <c r="D1293" s="2">
        <v>320</v>
      </c>
      <c r="E1293" s="3">
        <v>155</v>
      </c>
      <c r="F1293" s="4">
        <f t="shared" si="0"/>
        <v>31</v>
      </c>
      <c r="G1293" s="2">
        <v>1252</v>
      </c>
      <c r="H1293" s="6">
        <f t="shared" si="1"/>
        <v>5.216666666666667E-5</v>
      </c>
      <c r="I1293" s="6">
        <f t="shared" si="2"/>
        <v>52.166666666666664</v>
      </c>
      <c r="J1293" s="6">
        <f t="shared" si="3"/>
        <v>0.16302083333333334</v>
      </c>
      <c r="N1293" s="7"/>
    </row>
    <row r="1294" spans="1:14" ht="12.5" x14ac:dyDescent="0.25">
      <c r="A1294" s="5" t="s">
        <v>1403</v>
      </c>
      <c r="B1294" s="2">
        <v>4188828</v>
      </c>
      <c r="C1294" s="2">
        <v>150</v>
      </c>
      <c r="D1294" s="2">
        <v>4</v>
      </c>
      <c r="E1294" s="3">
        <v>5</v>
      </c>
      <c r="F1294" s="4">
        <f t="shared" si="0"/>
        <v>1</v>
      </c>
      <c r="G1294" s="2">
        <v>2198</v>
      </c>
      <c r="H1294" s="6">
        <f t="shared" si="1"/>
        <v>9.1583333333333328E-5</v>
      </c>
      <c r="I1294" s="6">
        <f t="shared" si="2"/>
        <v>91.583333333333329</v>
      </c>
      <c r="J1294" s="6">
        <f t="shared" si="3"/>
        <v>22.895833333333332</v>
      </c>
      <c r="N1294" s="7"/>
    </row>
    <row r="1295" spans="1:14" ht="12.5" x14ac:dyDescent="0.25">
      <c r="A1295" s="5" t="s">
        <v>1404</v>
      </c>
      <c r="B1295" s="2">
        <v>4188800</v>
      </c>
      <c r="C1295" s="2">
        <v>224</v>
      </c>
      <c r="D1295" s="2">
        <v>12</v>
      </c>
      <c r="E1295" s="3">
        <v>10</v>
      </c>
      <c r="F1295" s="4">
        <f t="shared" si="0"/>
        <v>2</v>
      </c>
      <c r="G1295" s="2">
        <v>1232</v>
      </c>
      <c r="H1295" s="6">
        <f t="shared" si="1"/>
        <v>5.1333333333333332E-5</v>
      </c>
      <c r="I1295" s="6">
        <f t="shared" si="2"/>
        <v>51.333333333333336</v>
      </c>
      <c r="J1295" s="6">
        <f t="shared" si="3"/>
        <v>4.2777777777777777</v>
      </c>
      <c r="N1295" s="7"/>
    </row>
    <row r="1296" spans="1:14" ht="12.5" x14ac:dyDescent="0.25">
      <c r="A1296" s="5" t="s">
        <v>1405</v>
      </c>
      <c r="B1296" s="2">
        <v>4158228</v>
      </c>
      <c r="C1296" s="2">
        <v>100</v>
      </c>
      <c r="D1296" s="2">
        <v>320</v>
      </c>
      <c r="E1296" s="3">
        <v>110</v>
      </c>
      <c r="F1296" s="4">
        <f t="shared" si="0"/>
        <v>22</v>
      </c>
      <c r="G1296" s="2">
        <v>636</v>
      </c>
      <c r="H1296" s="6">
        <f t="shared" si="1"/>
        <v>2.65E-5</v>
      </c>
      <c r="I1296" s="6">
        <f t="shared" si="2"/>
        <v>26.5</v>
      </c>
      <c r="J1296" s="6">
        <f t="shared" si="3"/>
        <v>8.2812499999999997E-2</v>
      </c>
      <c r="N1296" s="7"/>
    </row>
    <row r="1297" spans="1:14" ht="12.5" x14ac:dyDescent="0.25">
      <c r="A1297" s="5" t="s">
        <v>1405</v>
      </c>
      <c r="B1297" s="2">
        <v>4188812</v>
      </c>
      <c r="C1297" s="2">
        <v>150</v>
      </c>
      <c r="D1297" s="2">
        <v>4</v>
      </c>
      <c r="E1297" s="3">
        <v>10</v>
      </c>
      <c r="F1297" s="4">
        <f t="shared" si="0"/>
        <v>2</v>
      </c>
      <c r="G1297" s="2">
        <v>415</v>
      </c>
      <c r="H1297" s="6">
        <f t="shared" si="1"/>
        <v>1.7291666666666666E-5</v>
      </c>
      <c r="I1297" s="6">
        <f t="shared" si="2"/>
        <v>17.291666666666668</v>
      </c>
      <c r="J1297" s="6">
        <f t="shared" si="3"/>
        <v>4.322916666666667</v>
      </c>
      <c r="N1297" s="7"/>
    </row>
    <row r="1298" spans="1:14" ht="12.5" x14ac:dyDescent="0.25">
      <c r="A1298" s="5" t="s">
        <v>1406</v>
      </c>
      <c r="B1298" s="2">
        <v>4188784</v>
      </c>
      <c r="C1298" s="2">
        <v>225</v>
      </c>
      <c r="D1298" s="2">
        <v>12</v>
      </c>
      <c r="E1298" s="3">
        <v>5</v>
      </c>
      <c r="F1298" s="4">
        <f t="shared" si="0"/>
        <v>1</v>
      </c>
      <c r="G1298" s="2">
        <v>625</v>
      </c>
      <c r="H1298" s="6">
        <f t="shared" si="1"/>
        <v>2.6041666666666668E-5</v>
      </c>
      <c r="I1298" s="6">
        <f t="shared" si="2"/>
        <v>26.041666666666668</v>
      </c>
      <c r="J1298" s="6">
        <f t="shared" si="3"/>
        <v>2.1701388888888888</v>
      </c>
      <c r="N1298" s="7"/>
    </row>
    <row r="1299" spans="1:14" ht="12.5" x14ac:dyDescent="0.25">
      <c r="A1299" s="5" t="s">
        <v>1407</v>
      </c>
      <c r="B1299" s="2">
        <v>4158548</v>
      </c>
      <c r="C1299" s="2">
        <v>100</v>
      </c>
      <c r="D1299" s="2">
        <v>320</v>
      </c>
      <c r="E1299" s="3">
        <v>115</v>
      </c>
      <c r="F1299" s="4">
        <f t="shared" si="0"/>
        <v>23</v>
      </c>
      <c r="G1299" s="2">
        <v>1263</v>
      </c>
      <c r="H1299" s="6">
        <f t="shared" si="1"/>
        <v>5.2624999999999998E-5</v>
      </c>
      <c r="I1299" s="6">
        <f t="shared" si="2"/>
        <v>52.625</v>
      </c>
      <c r="J1299" s="6">
        <f t="shared" si="3"/>
        <v>0.16445312500000001</v>
      </c>
      <c r="N1299" s="7"/>
    </row>
    <row r="1300" spans="1:14" ht="12.5" x14ac:dyDescent="0.25">
      <c r="A1300" s="5" t="s">
        <v>1408</v>
      </c>
      <c r="B1300" s="2">
        <v>4188796</v>
      </c>
      <c r="C1300" s="2">
        <v>150</v>
      </c>
      <c r="D1300" s="2">
        <v>4</v>
      </c>
      <c r="E1300" s="3">
        <v>10</v>
      </c>
      <c r="F1300" s="4">
        <f t="shared" si="0"/>
        <v>2</v>
      </c>
      <c r="G1300" s="2">
        <v>2783</v>
      </c>
      <c r="H1300" s="6">
        <f t="shared" si="1"/>
        <v>1.1595833333333334E-4</v>
      </c>
      <c r="I1300" s="6">
        <f t="shared" si="2"/>
        <v>115.95833333333334</v>
      </c>
      <c r="J1300" s="6">
        <f t="shared" si="3"/>
        <v>28.989583333333336</v>
      </c>
      <c r="N1300" s="7"/>
    </row>
    <row r="1301" spans="1:14" ht="12.5" x14ac:dyDescent="0.25">
      <c r="A1301" s="5" t="s">
        <v>1409</v>
      </c>
      <c r="B1301" s="2">
        <v>4188768</v>
      </c>
      <c r="C1301" s="2">
        <v>224</v>
      </c>
      <c r="D1301" s="2">
        <v>12</v>
      </c>
      <c r="E1301" s="3">
        <v>5</v>
      </c>
      <c r="F1301" s="4">
        <f t="shared" si="0"/>
        <v>1</v>
      </c>
      <c r="G1301" s="2">
        <v>629</v>
      </c>
      <c r="H1301" s="6">
        <f t="shared" si="1"/>
        <v>2.6208333333333335E-5</v>
      </c>
      <c r="I1301" s="6">
        <f t="shared" si="2"/>
        <v>26.208333333333332</v>
      </c>
      <c r="J1301" s="6">
        <f t="shared" si="3"/>
        <v>2.1840277777777777</v>
      </c>
      <c r="N1301" s="7"/>
    </row>
    <row r="1302" spans="1:14" ht="12.5" x14ac:dyDescent="0.25">
      <c r="A1302" s="5" t="s">
        <v>1410</v>
      </c>
      <c r="B1302" s="2">
        <v>4158868</v>
      </c>
      <c r="C1302" s="2">
        <v>101</v>
      </c>
      <c r="D1302" s="2">
        <v>320</v>
      </c>
      <c r="E1302" s="3">
        <v>110</v>
      </c>
      <c r="F1302" s="4">
        <f t="shared" si="0"/>
        <v>22</v>
      </c>
      <c r="G1302" s="2">
        <v>1254</v>
      </c>
      <c r="H1302" s="6">
        <f t="shared" si="1"/>
        <v>5.2250000000000003E-5</v>
      </c>
      <c r="I1302" s="6">
        <f t="shared" si="2"/>
        <v>52.250000000000007</v>
      </c>
      <c r="J1302" s="6">
        <f t="shared" si="3"/>
        <v>0.16328125000000002</v>
      </c>
      <c r="N1302" s="7"/>
    </row>
    <row r="1303" spans="1:14" ht="12.5" x14ac:dyDescent="0.25">
      <c r="A1303" s="5" t="s">
        <v>1411</v>
      </c>
      <c r="B1303" s="2">
        <v>4188780</v>
      </c>
      <c r="C1303" s="2">
        <v>150</v>
      </c>
      <c r="D1303" s="2">
        <v>4</v>
      </c>
      <c r="E1303" s="3">
        <v>5</v>
      </c>
      <c r="F1303" s="4">
        <f t="shared" si="0"/>
        <v>1</v>
      </c>
      <c r="G1303" s="2">
        <v>2949</v>
      </c>
      <c r="H1303" s="6">
        <f t="shared" si="1"/>
        <v>1.2287499999999999E-4</v>
      </c>
      <c r="I1303" s="6">
        <f t="shared" si="2"/>
        <v>122.875</v>
      </c>
      <c r="J1303" s="6">
        <f t="shared" si="3"/>
        <v>30.71875</v>
      </c>
      <c r="N1303" s="7"/>
    </row>
    <row r="1304" spans="1:14" ht="12.5" x14ac:dyDescent="0.25">
      <c r="A1304" s="5" t="s">
        <v>1412</v>
      </c>
      <c r="B1304" s="2">
        <v>4188752</v>
      </c>
      <c r="C1304" s="2">
        <v>225</v>
      </c>
      <c r="D1304" s="2">
        <v>12</v>
      </c>
      <c r="E1304" s="3">
        <v>5</v>
      </c>
      <c r="F1304" s="4">
        <f t="shared" si="0"/>
        <v>1</v>
      </c>
      <c r="G1304" s="2">
        <v>1232</v>
      </c>
      <c r="H1304" s="6">
        <f t="shared" si="1"/>
        <v>5.1333333333333332E-5</v>
      </c>
      <c r="I1304" s="6">
        <f t="shared" si="2"/>
        <v>51.333333333333336</v>
      </c>
      <c r="J1304" s="6">
        <f t="shared" si="3"/>
        <v>4.2777777777777777</v>
      </c>
      <c r="N1304" s="7"/>
    </row>
    <row r="1305" spans="1:14" ht="12.5" x14ac:dyDescent="0.25">
      <c r="A1305" s="5" t="s">
        <v>1413</v>
      </c>
      <c r="B1305" s="2">
        <v>4159188</v>
      </c>
      <c r="C1305" s="2">
        <v>101</v>
      </c>
      <c r="D1305" s="2">
        <v>320</v>
      </c>
      <c r="E1305" s="3">
        <v>150</v>
      </c>
      <c r="F1305" s="4">
        <f t="shared" si="0"/>
        <v>30</v>
      </c>
      <c r="G1305" s="2">
        <v>2807</v>
      </c>
      <c r="H1305" s="6">
        <f t="shared" si="1"/>
        <v>1.1695833333333333E-4</v>
      </c>
      <c r="I1305" s="6">
        <f t="shared" si="2"/>
        <v>116.95833333333333</v>
      </c>
      <c r="J1305" s="6">
        <f t="shared" si="3"/>
        <v>0.36549479166666665</v>
      </c>
      <c r="N1305" s="7"/>
    </row>
    <row r="1306" spans="1:14" ht="12.5" x14ac:dyDescent="0.25">
      <c r="A1306" s="5" t="s">
        <v>218</v>
      </c>
      <c r="B1306" s="2">
        <v>4188764</v>
      </c>
      <c r="C1306" s="2">
        <v>150</v>
      </c>
      <c r="D1306" s="2">
        <v>4</v>
      </c>
      <c r="E1306" s="3">
        <v>5</v>
      </c>
      <c r="F1306" s="4">
        <f t="shared" si="0"/>
        <v>1</v>
      </c>
      <c r="G1306" s="2">
        <v>388</v>
      </c>
      <c r="H1306" s="6">
        <f t="shared" si="1"/>
        <v>1.6166666666666665E-5</v>
      </c>
      <c r="I1306" s="6">
        <f t="shared" si="2"/>
        <v>16.166666666666664</v>
      </c>
      <c r="J1306" s="6">
        <f t="shared" si="3"/>
        <v>4.0416666666666661</v>
      </c>
      <c r="N1306" s="7"/>
    </row>
    <row r="1307" spans="1:14" ht="12.5" x14ac:dyDescent="0.25">
      <c r="A1307" s="5" t="s">
        <v>1414</v>
      </c>
      <c r="B1307" s="2">
        <v>4188736</v>
      </c>
      <c r="C1307" s="2">
        <v>224</v>
      </c>
      <c r="D1307" s="2">
        <v>12</v>
      </c>
      <c r="E1307" s="3">
        <v>5</v>
      </c>
      <c r="F1307" s="4">
        <f t="shared" si="0"/>
        <v>1</v>
      </c>
      <c r="G1307" s="2">
        <v>1267</v>
      </c>
      <c r="H1307" s="6">
        <f t="shared" si="1"/>
        <v>5.2791666666666665E-5</v>
      </c>
      <c r="I1307" s="6">
        <f t="shared" si="2"/>
        <v>52.791666666666664</v>
      </c>
      <c r="J1307" s="6">
        <f t="shared" si="3"/>
        <v>4.3993055555555554</v>
      </c>
      <c r="N1307" s="7"/>
    </row>
    <row r="1308" spans="1:14" ht="12.5" x14ac:dyDescent="0.25">
      <c r="A1308" s="5" t="s">
        <v>1414</v>
      </c>
      <c r="B1308" s="2">
        <v>4159508</v>
      </c>
      <c r="C1308" s="2">
        <v>102</v>
      </c>
      <c r="D1308" s="2">
        <v>320</v>
      </c>
      <c r="E1308" s="3">
        <v>115</v>
      </c>
      <c r="F1308" s="4">
        <f t="shared" si="0"/>
        <v>23</v>
      </c>
      <c r="G1308" s="2">
        <v>1249</v>
      </c>
      <c r="H1308" s="6">
        <f t="shared" si="1"/>
        <v>5.2041666666666667E-5</v>
      </c>
      <c r="I1308" s="6">
        <f t="shared" si="2"/>
        <v>52.041666666666664</v>
      </c>
      <c r="J1308" s="6">
        <f t="shared" si="3"/>
        <v>0.16263020833333333</v>
      </c>
      <c r="N1308" s="7"/>
    </row>
    <row r="1309" spans="1:14" ht="12.5" x14ac:dyDescent="0.25">
      <c r="A1309" s="5" t="s">
        <v>1415</v>
      </c>
      <c r="B1309" s="2">
        <v>4188748</v>
      </c>
      <c r="C1309" s="2">
        <v>150</v>
      </c>
      <c r="D1309" s="2">
        <v>4</v>
      </c>
      <c r="E1309" s="3">
        <v>5</v>
      </c>
      <c r="F1309" s="4">
        <f t="shared" si="0"/>
        <v>1</v>
      </c>
      <c r="G1309" s="2">
        <v>2856</v>
      </c>
      <c r="H1309" s="6">
        <f t="shared" si="1"/>
        <v>1.1900000000000001E-4</v>
      </c>
      <c r="I1309" s="6">
        <f t="shared" si="2"/>
        <v>119.00000000000001</v>
      </c>
      <c r="J1309" s="6">
        <f t="shared" si="3"/>
        <v>29.750000000000004</v>
      </c>
      <c r="N1309" s="7"/>
    </row>
    <row r="1310" spans="1:14" ht="12.5" x14ac:dyDescent="0.25">
      <c r="A1310" s="5" t="s">
        <v>1416</v>
      </c>
      <c r="B1310" s="2">
        <v>4188720</v>
      </c>
      <c r="C1310" s="2">
        <v>225</v>
      </c>
      <c r="D1310" s="2">
        <v>12</v>
      </c>
      <c r="E1310" s="3">
        <v>10</v>
      </c>
      <c r="F1310" s="4">
        <f t="shared" si="0"/>
        <v>2</v>
      </c>
      <c r="G1310" s="2">
        <v>1238</v>
      </c>
      <c r="H1310" s="6">
        <f t="shared" si="1"/>
        <v>5.1583333333333331E-5</v>
      </c>
      <c r="I1310" s="6">
        <f t="shared" si="2"/>
        <v>51.583333333333329</v>
      </c>
      <c r="J1310" s="6">
        <f t="shared" si="3"/>
        <v>4.2986111111111107</v>
      </c>
      <c r="N1310" s="7"/>
    </row>
    <row r="1311" spans="1:14" ht="12.5" x14ac:dyDescent="0.25">
      <c r="A1311" s="5" t="s">
        <v>1417</v>
      </c>
      <c r="B1311" s="2">
        <v>4159828</v>
      </c>
      <c r="C1311" s="2">
        <v>102</v>
      </c>
      <c r="D1311" s="2">
        <v>320</v>
      </c>
      <c r="E1311" s="3">
        <v>90</v>
      </c>
      <c r="F1311" s="4">
        <f t="shared" si="0"/>
        <v>18</v>
      </c>
      <c r="G1311" s="2">
        <v>29375</v>
      </c>
      <c r="H1311" s="6">
        <f t="shared" si="1"/>
        <v>1.2239583333333334E-3</v>
      </c>
      <c r="I1311" s="6">
        <f t="shared" si="2"/>
        <v>1223.9583333333335</v>
      </c>
      <c r="J1311" s="6">
        <f t="shared" si="3"/>
        <v>3.824869791666667</v>
      </c>
      <c r="N1311" s="7"/>
    </row>
    <row r="1312" spans="1:14" ht="12.5" x14ac:dyDescent="0.25">
      <c r="A1312" s="5" t="s">
        <v>1418</v>
      </c>
      <c r="B1312" s="2">
        <v>4188732</v>
      </c>
      <c r="C1312" s="2">
        <v>150</v>
      </c>
      <c r="D1312" s="2">
        <v>4</v>
      </c>
      <c r="E1312" s="3">
        <v>10</v>
      </c>
      <c r="F1312" s="4">
        <f t="shared" si="0"/>
        <v>2</v>
      </c>
      <c r="G1312" s="2">
        <v>3579</v>
      </c>
      <c r="H1312" s="6">
        <f t="shared" si="1"/>
        <v>1.4912500000000001E-4</v>
      </c>
      <c r="I1312" s="6">
        <f t="shared" si="2"/>
        <v>149.125</v>
      </c>
      <c r="J1312" s="6">
        <f t="shared" si="3"/>
        <v>37.28125</v>
      </c>
      <c r="N1312" s="7"/>
    </row>
    <row r="1313" spans="1:14" ht="12.5" x14ac:dyDescent="0.25">
      <c r="A1313" s="5" t="s">
        <v>1419</v>
      </c>
      <c r="B1313" s="2">
        <v>4188704</v>
      </c>
      <c r="C1313" s="2">
        <v>224</v>
      </c>
      <c r="D1313" s="2">
        <v>12</v>
      </c>
      <c r="E1313" s="3">
        <v>5</v>
      </c>
      <c r="F1313" s="4">
        <f t="shared" si="0"/>
        <v>1</v>
      </c>
      <c r="G1313" s="2">
        <v>630</v>
      </c>
      <c r="H1313" s="6">
        <f t="shared" si="1"/>
        <v>2.6250000000000001E-5</v>
      </c>
      <c r="I1313" s="6">
        <f t="shared" si="2"/>
        <v>26.250000000000004</v>
      </c>
      <c r="J1313" s="6">
        <f t="shared" si="3"/>
        <v>2.1875000000000004</v>
      </c>
      <c r="N1313" s="7"/>
    </row>
    <row r="1314" spans="1:14" ht="12.5" x14ac:dyDescent="0.25">
      <c r="A1314" s="5" t="s">
        <v>1419</v>
      </c>
      <c r="B1314" s="2">
        <v>4160148</v>
      </c>
      <c r="C1314" s="2">
        <v>103</v>
      </c>
      <c r="D1314" s="2">
        <v>320</v>
      </c>
      <c r="E1314" s="3">
        <v>125</v>
      </c>
      <c r="F1314" s="4">
        <f t="shared" si="0"/>
        <v>25</v>
      </c>
      <c r="G1314" s="2">
        <v>1267</v>
      </c>
      <c r="H1314" s="6">
        <f t="shared" si="1"/>
        <v>5.2791666666666665E-5</v>
      </c>
      <c r="I1314" s="6">
        <f t="shared" si="2"/>
        <v>52.791666666666664</v>
      </c>
      <c r="J1314" s="6">
        <f t="shared" si="3"/>
        <v>0.16497395833333334</v>
      </c>
      <c r="N1314" s="7"/>
    </row>
    <row r="1315" spans="1:14" ht="12.5" x14ac:dyDescent="0.25">
      <c r="A1315" s="5" t="s">
        <v>1420</v>
      </c>
      <c r="B1315" s="2">
        <v>4188716</v>
      </c>
      <c r="C1315" s="2">
        <v>150</v>
      </c>
      <c r="D1315" s="2">
        <v>4</v>
      </c>
      <c r="E1315" s="3">
        <v>5</v>
      </c>
      <c r="F1315" s="4">
        <f t="shared" si="0"/>
        <v>1</v>
      </c>
      <c r="G1315" s="2">
        <v>398</v>
      </c>
      <c r="H1315" s="6">
        <f t="shared" si="1"/>
        <v>1.6583333333333334E-5</v>
      </c>
      <c r="I1315" s="6">
        <f t="shared" si="2"/>
        <v>16.583333333333336</v>
      </c>
      <c r="J1315" s="6">
        <f t="shared" si="3"/>
        <v>4.1458333333333339</v>
      </c>
      <c r="N1315" s="7"/>
    </row>
    <row r="1316" spans="1:14" ht="12.5" x14ac:dyDescent="0.25">
      <c r="A1316" s="5" t="s">
        <v>1421</v>
      </c>
      <c r="B1316" s="2">
        <v>4188688</v>
      </c>
      <c r="C1316" s="2">
        <v>225</v>
      </c>
      <c r="D1316" s="2">
        <v>12</v>
      </c>
      <c r="E1316" s="3">
        <v>5</v>
      </c>
      <c r="F1316" s="4">
        <f t="shared" si="0"/>
        <v>1</v>
      </c>
      <c r="G1316" s="2">
        <v>1244</v>
      </c>
      <c r="H1316" s="6">
        <f t="shared" si="1"/>
        <v>5.1833333333333331E-5</v>
      </c>
      <c r="I1316" s="6">
        <f t="shared" si="2"/>
        <v>51.833333333333329</v>
      </c>
      <c r="J1316" s="6">
        <f t="shared" si="3"/>
        <v>4.3194444444444438</v>
      </c>
      <c r="N1316" s="7"/>
    </row>
    <row r="1317" spans="1:14" ht="12.5" x14ac:dyDescent="0.25">
      <c r="A1317" s="5" t="s">
        <v>1422</v>
      </c>
      <c r="B1317" s="2">
        <v>4160468</v>
      </c>
      <c r="C1317" s="2">
        <v>103</v>
      </c>
      <c r="D1317" s="2">
        <v>320</v>
      </c>
      <c r="E1317" s="3">
        <v>160</v>
      </c>
      <c r="F1317" s="4">
        <f t="shared" si="0"/>
        <v>32</v>
      </c>
      <c r="G1317" s="2">
        <v>1248</v>
      </c>
      <c r="H1317" s="6">
        <f t="shared" si="1"/>
        <v>5.1999999999999997E-5</v>
      </c>
      <c r="I1317" s="6">
        <f t="shared" si="2"/>
        <v>52</v>
      </c>
      <c r="J1317" s="6">
        <f t="shared" si="3"/>
        <v>0.16250000000000001</v>
      </c>
      <c r="N1317" s="7"/>
    </row>
    <row r="1318" spans="1:14" ht="12.5" x14ac:dyDescent="0.25">
      <c r="A1318" s="5" t="s">
        <v>1423</v>
      </c>
      <c r="B1318" s="2">
        <v>4188700</v>
      </c>
      <c r="C1318" s="2">
        <v>150</v>
      </c>
      <c r="D1318" s="2">
        <v>4</v>
      </c>
      <c r="E1318" s="3">
        <v>5</v>
      </c>
      <c r="F1318" s="4">
        <f t="shared" si="0"/>
        <v>1</v>
      </c>
      <c r="G1318" s="2">
        <v>367</v>
      </c>
      <c r="H1318" s="6">
        <f t="shared" si="1"/>
        <v>1.5291666666666668E-5</v>
      </c>
      <c r="I1318" s="6">
        <f t="shared" si="2"/>
        <v>15.291666666666668</v>
      </c>
      <c r="J1318" s="6">
        <f t="shared" si="3"/>
        <v>3.822916666666667</v>
      </c>
      <c r="N1318" s="7"/>
    </row>
    <row r="1319" spans="1:14" ht="12.5" x14ac:dyDescent="0.25">
      <c r="A1319" s="5" t="s">
        <v>1424</v>
      </c>
      <c r="B1319" s="2">
        <v>4188672</v>
      </c>
      <c r="C1319" s="2">
        <v>224</v>
      </c>
      <c r="D1319" s="2">
        <v>12</v>
      </c>
      <c r="E1319" s="3">
        <v>10</v>
      </c>
      <c r="F1319" s="4">
        <f t="shared" si="0"/>
        <v>2</v>
      </c>
      <c r="G1319" s="2">
        <v>1226</v>
      </c>
      <c r="H1319" s="6">
        <f t="shared" si="1"/>
        <v>5.1083333333333333E-5</v>
      </c>
      <c r="I1319" s="6">
        <f t="shared" si="2"/>
        <v>51.083333333333336</v>
      </c>
      <c r="J1319" s="6">
        <f t="shared" si="3"/>
        <v>4.2569444444444446</v>
      </c>
      <c r="N1319" s="7"/>
    </row>
    <row r="1320" spans="1:14" ht="12.5" x14ac:dyDescent="0.25">
      <c r="A1320" s="5" t="s">
        <v>1425</v>
      </c>
      <c r="B1320" s="2">
        <v>4160788</v>
      </c>
      <c r="C1320" s="2">
        <v>104</v>
      </c>
      <c r="D1320" s="2">
        <v>320</v>
      </c>
      <c r="E1320" s="3">
        <v>120</v>
      </c>
      <c r="F1320" s="4">
        <f t="shared" si="0"/>
        <v>24</v>
      </c>
      <c r="G1320" s="2">
        <v>634</v>
      </c>
      <c r="H1320" s="6">
        <f t="shared" si="1"/>
        <v>2.6416666666666667E-5</v>
      </c>
      <c r="I1320" s="6">
        <f t="shared" si="2"/>
        <v>26.416666666666668</v>
      </c>
      <c r="J1320" s="6">
        <f t="shared" si="3"/>
        <v>8.2552083333333331E-2</v>
      </c>
      <c r="N1320" s="7"/>
    </row>
    <row r="1321" spans="1:14" ht="12.5" x14ac:dyDescent="0.25">
      <c r="A1321" s="5" t="s">
        <v>1426</v>
      </c>
      <c r="B1321" s="2">
        <v>4188684</v>
      </c>
      <c r="C1321" s="2">
        <v>150</v>
      </c>
      <c r="D1321" s="2">
        <v>4</v>
      </c>
      <c r="E1321" s="3">
        <v>10</v>
      </c>
      <c r="F1321" s="4">
        <f t="shared" si="0"/>
        <v>2</v>
      </c>
      <c r="G1321" s="2">
        <v>387</v>
      </c>
      <c r="H1321" s="6">
        <f t="shared" si="1"/>
        <v>1.6124999999999999E-5</v>
      </c>
      <c r="I1321" s="6">
        <f t="shared" si="2"/>
        <v>16.125</v>
      </c>
      <c r="J1321" s="6">
        <f t="shared" si="3"/>
        <v>4.03125</v>
      </c>
      <c r="N1321" s="7"/>
    </row>
    <row r="1322" spans="1:14" ht="12.5" x14ac:dyDescent="0.25">
      <c r="A1322" s="5" t="s">
        <v>1427</v>
      </c>
      <c r="B1322" s="2">
        <v>4188656</v>
      </c>
      <c r="C1322" s="2">
        <v>225</v>
      </c>
      <c r="D1322" s="2">
        <v>12</v>
      </c>
      <c r="E1322" s="3">
        <v>5</v>
      </c>
      <c r="F1322" s="4">
        <f t="shared" si="0"/>
        <v>1</v>
      </c>
      <c r="G1322" s="2">
        <v>622</v>
      </c>
      <c r="H1322" s="6">
        <f t="shared" si="1"/>
        <v>2.5916666666666665E-5</v>
      </c>
      <c r="I1322" s="6">
        <f t="shared" si="2"/>
        <v>25.916666666666664</v>
      </c>
      <c r="J1322" s="6">
        <f t="shared" si="3"/>
        <v>2.1597222222222219</v>
      </c>
      <c r="N1322" s="7"/>
    </row>
    <row r="1323" spans="1:14" ht="12.5" x14ac:dyDescent="0.25">
      <c r="A1323" s="5" t="s">
        <v>1428</v>
      </c>
      <c r="B1323" s="2">
        <v>4161108</v>
      </c>
      <c r="C1323" s="2">
        <v>104</v>
      </c>
      <c r="D1323" s="2">
        <v>320</v>
      </c>
      <c r="E1323" s="3">
        <v>110</v>
      </c>
      <c r="F1323" s="4">
        <f t="shared" si="0"/>
        <v>22</v>
      </c>
      <c r="G1323" s="2">
        <v>1593</v>
      </c>
      <c r="H1323" s="6">
        <f t="shared" si="1"/>
        <v>6.6375000000000001E-5</v>
      </c>
      <c r="I1323" s="6">
        <f t="shared" si="2"/>
        <v>66.375</v>
      </c>
      <c r="J1323" s="6">
        <f t="shared" si="3"/>
        <v>0.20742187500000001</v>
      </c>
      <c r="N1323" s="7"/>
    </row>
    <row r="1324" spans="1:14" ht="12.5" x14ac:dyDescent="0.25">
      <c r="A1324" s="5" t="s">
        <v>1429</v>
      </c>
      <c r="B1324" s="2">
        <v>4188668</v>
      </c>
      <c r="C1324" s="2">
        <v>150</v>
      </c>
      <c r="D1324" s="2">
        <v>4</v>
      </c>
      <c r="E1324" s="3">
        <v>5</v>
      </c>
      <c r="F1324" s="4">
        <f t="shared" si="0"/>
        <v>1</v>
      </c>
      <c r="G1324" s="2">
        <v>419</v>
      </c>
      <c r="H1324" s="6">
        <f t="shared" si="1"/>
        <v>1.7458333333333332E-5</v>
      </c>
      <c r="I1324" s="6">
        <f t="shared" si="2"/>
        <v>17.458333333333332</v>
      </c>
      <c r="J1324" s="6">
        <f t="shared" si="3"/>
        <v>4.364583333333333</v>
      </c>
      <c r="N1324" s="7"/>
    </row>
    <row r="1325" spans="1:14" ht="12.5" x14ac:dyDescent="0.25">
      <c r="A1325" s="5" t="s">
        <v>1430</v>
      </c>
      <c r="B1325" s="2">
        <v>4188640</v>
      </c>
      <c r="C1325" s="2">
        <v>224</v>
      </c>
      <c r="D1325" s="2">
        <v>12</v>
      </c>
      <c r="E1325" s="3">
        <v>5</v>
      </c>
      <c r="F1325" s="4">
        <f t="shared" si="0"/>
        <v>1</v>
      </c>
      <c r="G1325" s="2">
        <v>1244</v>
      </c>
      <c r="H1325" s="6">
        <f t="shared" si="1"/>
        <v>5.1833333333333331E-5</v>
      </c>
      <c r="I1325" s="6">
        <f t="shared" si="2"/>
        <v>51.833333333333329</v>
      </c>
      <c r="J1325" s="6">
        <f t="shared" si="3"/>
        <v>4.3194444444444438</v>
      </c>
      <c r="N1325" s="7"/>
    </row>
    <row r="1326" spans="1:14" ht="12.5" x14ac:dyDescent="0.25">
      <c r="A1326" s="5" t="s">
        <v>1431</v>
      </c>
      <c r="B1326" s="2">
        <v>4161428</v>
      </c>
      <c r="C1326" s="2">
        <v>105</v>
      </c>
      <c r="D1326" s="2">
        <v>320</v>
      </c>
      <c r="E1326" s="3">
        <v>125</v>
      </c>
      <c r="F1326" s="4">
        <f t="shared" si="0"/>
        <v>25</v>
      </c>
      <c r="G1326" s="2">
        <v>1259</v>
      </c>
      <c r="H1326" s="6">
        <f t="shared" si="1"/>
        <v>5.2458333333333332E-5</v>
      </c>
      <c r="I1326" s="6">
        <f t="shared" si="2"/>
        <v>52.458333333333329</v>
      </c>
      <c r="J1326" s="6">
        <f t="shared" si="3"/>
        <v>0.16393229166666665</v>
      </c>
      <c r="N1326" s="7"/>
    </row>
    <row r="1327" spans="1:14" ht="12.5" x14ac:dyDescent="0.25">
      <c r="A1327" s="5" t="s">
        <v>1432</v>
      </c>
      <c r="B1327" s="2">
        <v>4188652</v>
      </c>
      <c r="C1327" s="2">
        <v>150</v>
      </c>
      <c r="D1327" s="2">
        <v>4</v>
      </c>
      <c r="E1327" s="3">
        <v>10</v>
      </c>
      <c r="F1327" s="4">
        <f t="shared" si="0"/>
        <v>2</v>
      </c>
      <c r="G1327" s="2">
        <v>2589</v>
      </c>
      <c r="H1327" s="6">
        <f t="shared" si="1"/>
        <v>1.0787500000000001E-4</v>
      </c>
      <c r="I1327" s="6">
        <f t="shared" si="2"/>
        <v>107.87500000000001</v>
      </c>
      <c r="J1327" s="6">
        <f t="shared" si="3"/>
        <v>26.968750000000004</v>
      </c>
      <c r="N1327" s="7"/>
    </row>
    <row r="1328" spans="1:14" ht="12.5" x14ac:dyDescent="0.25">
      <c r="A1328" s="5" t="s">
        <v>1432</v>
      </c>
      <c r="B1328" s="2">
        <v>4188624</v>
      </c>
      <c r="C1328" s="2">
        <v>225</v>
      </c>
      <c r="D1328" s="2">
        <v>12</v>
      </c>
      <c r="E1328" s="3">
        <v>5</v>
      </c>
      <c r="F1328" s="4">
        <f t="shared" si="0"/>
        <v>1</v>
      </c>
      <c r="G1328" s="2">
        <v>628</v>
      </c>
      <c r="H1328" s="6">
        <f t="shared" si="1"/>
        <v>2.6166666666666668E-5</v>
      </c>
      <c r="I1328" s="6">
        <f t="shared" si="2"/>
        <v>26.166666666666668</v>
      </c>
      <c r="J1328" s="6">
        <f t="shared" si="3"/>
        <v>2.1805555555555558</v>
      </c>
      <c r="N1328" s="7"/>
    </row>
    <row r="1329" spans="1:14" ht="12.5" x14ac:dyDescent="0.25">
      <c r="A1329" s="5" t="s">
        <v>1433</v>
      </c>
      <c r="B1329" s="2">
        <v>4161748</v>
      </c>
      <c r="C1329" s="2">
        <v>105</v>
      </c>
      <c r="D1329" s="2">
        <v>320</v>
      </c>
      <c r="E1329" s="3">
        <v>150</v>
      </c>
      <c r="F1329" s="4">
        <f t="shared" si="0"/>
        <v>30</v>
      </c>
      <c r="G1329" s="2">
        <v>1244</v>
      </c>
      <c r="H1329" s="6">
        <f t="shared" si="1"/>
        <v>5.1833333333333331E-5</v>
      </c>
      <c r="I1329" s="6">
        <f t="shared" si="2"/>
        <v>51.833333333333329</v>
      </c>
      <c r="J1329" s="6">
        <f t="shared" si="3"/>
        <v>0.16197916666666665</v>
      </c>
      <c r="N1329" s="7"/>
    </row>
    <row r="1330" spans="1:14" ht="12.5" x14ac:dyDescent="0.25">
      <c r="A1330" s="5" t="s">
        <v>226</v>
      </c>
      <c r="B1330" s="2">
        <v>4188636</v>
      </c>
      <c r="C1330" s="2">
        <v>150</v>
      </c>
      <c r="D1330" s="2">
        <v>4</v>
      </c>
      <c r="E1330" s="3">
        <v>5</v>
      </c>
      <c r="F1330" s="4">
        <f t="shared" si="0"/>
        <v>1</v>
      </c>
      <c r="G1330" s="2">
        <v>385</v>
      </c>
      <c r="H1330" s="6">
        <f t="shared" si="1"/>
        <v>1.6041666666666666E-5</v>
      </c>
      <c r="I1330" s="6">
        <f t="shared" si="2"/>
        <v>16.041666666666664</v>
      </c>
      <c r="J1330" s="6">
        <f t="shared" si="3"/>
        <v>4.0104166666666661</v>
      </c>
      <c r="N1330" s="7"/>
    </row>
    <row r="1331" spans="1:14" ht="12.5" x14ac:dyDescent="0.25">
      <c r="A1331" s="5" t="s">
        <v>1434</v>
      </c>
      <c r="B1331" s="2">
        <v>4188608</v>
      </c>
      <c r="C1331" s="2">
        <v>224</v>
      </c>
      <c r="D1331" s="2">
        <v>12</v>
      </c>
      <c r="E1331" s="3">
        <v>10</v>
      </c>
      <c r="F1331" s="4">
        <f t="shared" si="0"/>
        <v>2</v>
      </c>
      <c r="G1331" s="2">
        <v>1232</v>
      </c>
      <c r="H1331" s="6">
        <f t="shared" si="1"/>
        <v>5.1333333333333332E-5</v>
      </c>
      <c r="I1331" s="6">
        <f t="shared" si="2"/>
        <v>51.333333333333336</v>
      </c>
      <c r="J1331" s="6">
        <f t="shared" si="3"/>
        <v>4.2777777777777777</v>
      </c>
      <c r="N1331" s="7"/>
    </row>
    <row r="1332" spans="1:14" ht="12.5" x14ac:dyDescent="0.25">
      <c r="A1332" s="5" t="s">
        <v>1435</v>
      </c>
      <c r="B1332" s="2">
        <v>4162068</v>
      </c>
      <c r="C1332" s="2">
        <v>106</v>
      </c>
      <c r="D1332" s="2">
        <v>320</v>
      </c>
      <c r="E1332" s="3">
        <v>110</v>
      </c>
      <c r="F1332" s="4">
        <f t="shared" si="0"/>
        <v>22</v>
      </c>
      <c r="G1332" s="2">
        <v>629</v>
      </c>
      <c r="H1332" s="6">
        <f t="shared" si="1"/>
        <v>2.6208333333333335E-5</v>
      </c>
      <c r="I1332" s="6">
        <f t="shared" si="2"/>
        <v>26.208333333333332</v>
      </c>
      <c r="J1332" s="6">
        <f t="shared" si="3"/>
        <v>8.190104166666666E-2</v>
      </c>
      <c r="N1332" s="7"/>
    </row>
    <row r="1333" spans="1:14" ht="12.5" x14ac:dyDescent="0.25">
      <c r="A1333" s="5" t="s">
        <v>1436</v>
      </c>
      <c r="B1333" s="2">
        <v>4188620</v>
      </c>
      <c r="C1333" s="2">
        <v>150</v>
      </c>
      <c r="D1333" s="2">
        <v>4</v>
      </c>
      <c r="E1333" s="3">
        <v>5</v>
      </c>
      <c r="F1333" s="4">
        <f t="shared" si="0"/>
        <v>1</v>
      </c>
      <c r="G1333" s="2">
        <v>2921</v>
      </c>
      <c r="H1333" s="6">
        <f t="shared" si="1"/>
        <v>1.2170833333333333E-4</v>
      </c>
      <c r="I1333" s="6">
        <f t="shared" si="2"/>
        <v>121.70833333333333</v>
      </c>
      <c r="J1333" s="6">
        <f t="shared" si="3"/>
        <v>30.427083333333332</v>
      </c>
      <c r="N1333" s="7"/>
    </row>
    <row r="1334" spans="1:14" ht="12.5" x14ac:dyDescent="0.25">
      <c r="A1334" s="5" t="s">
        <v>1437</v>
      </c>
      <c r="B1334" s="2">
        <v>4188592</v>
      </c>
      <c r="C1334" s="2">
        <v>225</v>
      </c>
      <c r="D1334" s="2">
        <v>12</v>
      </c>
      <c r="E1334" s="3">
        <v>10</v>
      </c>
      <c r="F1334" s="4">
        <f t="shared" si="0"/>
        <v>2</v>
      </c>
      <c r="G1334" s="2">
        <v>1232</v>
      </c>
      <c r="H1334" s="6">
        <f t="shared" si="1"/>
        <v>5.1333333333333332E-5</v>
      </c>
      <c r="I1334" s="6">
        <f t="shared" si="2"/>
        <v>51.333333333333336</v>
      </c>
      <c r="J1334" s="6">
        <f t="shared" si="3"/>
        <v>4.2777777777777777</v>
      </c>
      <c r="N1334" s="7"/>
    </row>
    <row r="1335" spans="1:14" ht="12.5" x14ac:dyDescent="0.25">
      <c r="A1335" s="5" t="s">
        <v>1438</v>
      </c>
      <c r="B1335" s="2">
        <v>4162388</v>
      </c>
      <c r="C1335" s="2">
        <v>106</v>
      </c>
      <c r="D1335" s="2">
        <v>320</v>
      </c>
      <c r="E1335" s="3">
        <v>110</v>
      </c>
      <c r="F1335" s="4">
        <f t="shared" si="0"/>
        <v>22</v>
      </c>
      <c r="G1335" s="2">
        <v>621</v>
      </c>
      <c r="H1335" s="6">
        <f t="shared" si="1"/>
        <v>2.5874999999999999E-5</v>
      </c>
      <c r="I1335" s="6">
        <f t="shared" si="2"/>
        <v>25.875</v>
      </c>
      <c r="J1335" s="6">
        <f t="shared" si="3"/>
        <v>8.0859374999999997E-2</v>
      </c>
      <c r="N1335" s="7"/>
    </row>
    <row r="1336" spans="1:14" ht="12.5" x14ac:dyDescent="0.25">
      <c r="A1336" s="5" t="s">
        <v>228</v>
      </c>
      <c r="B1336" s="2">
        <v>4188604</v>
      </c>
      <c r="C1336" s="2">
        <v>150</v>
      </c>
      <c r="D1336" s="2">
        <v>4</v>
      </c>
      <c r="E1336" s="3">
        <v>5</v>
      </c>
      <c r="F1336" s="4">
        <f t="shared" si="0"/>
        <v>1</v>
      </c>
      <c r="G1336" s="2">
        <v>2987</v>
      </c>
      <c r="H1336" s="6">
        <f t="shared" si="1"/>
        <v>1.2445833333333333E-4</v>
      </c>
      <c r="I1336" s="6">
        <f t="shared" si="2"/>
        <v>124.45833333333333</v>
      </c>
      <c r="J1336" s="6">
        <f t="shared" si="3"/>
        <v>31.114583333333332</v>
      </c>
      <c r="N1336" s="7"/>
    </row>
    <row r="1337" spans="1:14" ht="12.5" x14ac:dyDescent="0.25">
      <c r="A1337" s="5" t="s">
        <v>1439</v>
      </c>
      <c r="B1337" s="2">
        <v>4188576</v>
      </c>
      <c r="C1337" s="2">
        <v>224</v>
      </c>
      <c r="D1337" s="2">
        <v>12</v>
      </c>
      <c r="E1337" s="3">
        <v>5</v>
      </c>
      <c r="F1337" s="4">
        <f t="shared" si="0"/>
        <v>1</v>
      </c>
      <c r="G1337" s="2">
        <v>1247</v>
      </c>
      <c r="H1337" s="6">
        <f t="shared" si="1"/>
        <v>5.1958333333333334E-5</v>
      </c>
      <c r="I1337" s="6">
        <f t="shared" si="2"/>
        <v>51.958333333333336</v>
      </c>
      <c r="J1337" s="6">
        <f t="shared" si="3"/>
        <v>4.3298611111111116</v>
      </c>
      <c r="N1337" s="7"/>
    </row>
    <row r="1338" spans="1:14" ht="12.5" x14ac:dyDescent="0.25">
      <c r="A1338" s="5" t="s">
        <v>1440</v>
      </c>
      <c r="B1338" s="2">
        <v>4162708</v>
      </c>
      <c r="C1338" s="2">
        <v>107</v>
      </c>
      <c r="D1338" s="2">
        <v>320</v>
      </c>
      <c r="E1338" s="3">
        <v>120</v>
      </c>
      <c r="F1338" s="4">
        <f t="shared" si="0"/>
        <v>24</v>
      </c>
      <c r="G1338" s="2">
        <v>1263</v>
      </c>
      <c r="H1338" s="6">
        <f t="shared" si="1"/>
        <v>5.2624999999999998E-5</v>
      </c>
      <c r="I1338" s="6">
        <f t="shared" si="2"/>
        <v>52.625</v>
      </c>
      <c r="J1338" s="6">
        <f t="shared" si="3"/>
        <v>0.16445312500000001</v>
      </c>
      <c r="N1338" s="7"/>
    </row>
    <row r="1339" spans="1:14" ht="12.5" x14ac:dyDescent="0.25">
      <c r="A1339" s="5" t="s">
        <v>1441</v>
      </c>
      <c r="B1339" s="2">
        <v>4188588</v>
      </c>
      <c r="C1339" s="2">
        <v>150</v>
      </c>
      <c r="D1339" s="2">
        <v>4</v>
      </c>
      <c r="E1339" s="3">
        <v>5</v>
      </c>
      <c r="F1339" s="4">
        <f t="shared" si="0"/>
        <v>1</v>
      </c>
      <c r="G1339" s="2">
        <v>480</v>
      </c>
      <c r="H1339" s="6">
        <f t="shared" si="1"/>
        <v>2.0000000000000002E-5</v>
      </c>
      <c r="I1339" s="6">
        <f t="shared" si="2"/>
        <v>20</v>
      </c>
      <c r="J1339" s="6">
        <f t="shared" si="3"/>
        <v>5</v>
      </c>
      <c r="N1339" s="7"/>
    </row>
    <row r="1340" spans="1:14" ht="12.5" x14ac:dyDescent="0.25">
      <c r="A1340" s="5" t="s">
        <v>1442</v>
      </c>
      <c r="B1340" s="2">
        <v>4188560</v>
      </c>
      <c r="C1340" s="2">
        <v>225</v>
      </c>
      <c r="D1340" s="2">
        <v>12</v>
      </c>
      <c r="E1340" s="3">
        <v>5</v>
      </c>
      <c r="F1340" s="4">
        <f t="shared" si="0"/>
        <v>1</v>
      </c>
      <c r="G1340" s="2">
        <v>3067</v>
      </c>
      <c r="H1340" s="6">
        <f t="shared" si="1"/>
        <v>1.2779166666666668E-4</v>
      </c>
      <c r="I1340" s="6">
        <f t="shared" si="2"/>
        <v>127.79166666666669</v>
      </c>
      <c r="J1340" s="6">
        <f t="shared" si="3"/>
        <v>10.649305555555557</v>
      </c>
      <c r="N1340" s="7"/>
    </row>
    <row r="1341" spans="1:14" ht="12.5" x14ac:dyDescent="0.25">
      <c r="A1341" s="5" t="s">
        <v>1442</v>
      </c>
      <c r="B1341" s="2">
        <v>4163028</v>
      </c>
      <c r="C1341" s="2">
        <v>107</v>
      </c>
      <c r="D1341" s="2">
        <v>320</v>
      </c>
      <c r="E1341" s="3">
        <v>150</v>
      </c>
      <c r="F1341" s="4">
        <f t="shared" si="0"/>
        <v>30</v>
      </c>
      <c r="G1341" s="2">
        <v>1265</v>
      </c>
      <c r="H1341" s="6">
        <f t="shared" si="1"/>
        <v>5.2708333333333332E-5</v>
      </c>
      <c r="I1341" s="6">
        <f t="shared" si="2"/>
        <v>52.708333333333329</v>
      </c>
      <c r="J1341" s="6">
        <f t="shared" si="3"/>
        <v>0.16471354166666666</v>
      </c>
      <c r="N1341" s="7"/>
    </row>
    <row r="1342" spans="1:14" ht="12.5" x14ac:dyDescent="0.25">
      <c r="A1342" s="5" t="s">
        <v>1443</v>
      </c>
      <c r="B1342" s="2">
        <v>4188572</v>
      </c>
      <c r="C1342" s="2">
        <v>150</v>
      </c>
      <c r="D1342" s="2">
        <v>4</v>
      </c>
      <c r="E1342" s="3">
        <v>5</v>
      </c>
      <c r="F1342" s="4">
        <f t="shared" si="0"/>
        <v>1</v>
      </c>
      <c r="G1342" s="2">
        <v>2284</v>
      </c>
      <c r="H1342" s="6">
        <f t="shared" si="1"/>
        <v>9.5166666666666671E-5</v>
      </c>
      <c r="I1342" s="6">
        <f t="shared" si="2"/>
        <v>95.166666666666671</v>
      </c>
      <c r="J1342" s="6">
        <f t="shared" si="3"/>
        <v>23.791666666666668</v>
      </c>
      <c r="N1342" s="7"/>
    </row>
    <row r="1343" spans="1:14" ht="12.5" x14ac:dyDescent="0.25">
      <c r="A1343" s="5" t="s">
        <v>1444</v>
      </c>
      <c r="B1343" s="2">
        <v>4188544</v>
      </c>
      <c r="C1343" s="2">
        <v>224</v>
      </c>
      <c r="D1343" s="2">
        <v>12</v>
      </c>
      <c r="E1343" s="3">
        <v>5</v>
      </c>
      <c r="F1343" s="4">
        <f t="shared" si="0"/>
        <v>1</v>
      </c>
      <c r="G1343" s="2">
        <v>1247</v>
      </c>
      <c r="H1343" s="6">
        <f t="shared" si="1"/>
        <v>5.1958333333333334E-5</v>
      </c>
      <c r="I1343" s="6">
        <f t="shared" si="2"/>
        <v>51.958333333333336</v>
      </c>
      <c r="J1343" s="6">
        <f t="shared" si="3"/>
        <v>4.3298611111111116</v>
      </c>
      <c r="N1343" s="7"/>
    </row>
    <row r="1344" spans="1:14" ht="12.5" x14ac:dyDescent="0.25">
      <c r="A1344" s="5" t="s">
        <v>1445</v>
      </c>
      <c r="B1344" s="2">
        <v>4163348</v>
      </c>
      <c r="C1344" s="2">
        <v>108</v>
      </c>
      <c r="D1344" s="2">
        <v>320</v>
      </c>
      <c r="E1344" s="3">
        <v>120</v>
      </c>
      <c r="F1344" s="4">
        <f t="shared" si="0"/>
        <v>24</v>
      </c>
      <c r="G1344" s="2">
        <v>1261</v>
      </c>
      <c r="H1344" s="6">
        <f t="shared" si="1"/>
        <v>5.2541666666666665E-5</v>
      </c>
      <c r="I1344" s="6">
        <f t="shared" si="2"/>
        <v>52.541666666666664</v>
      </c>
      <c r="J1344" s="6">
        <f t="shared" si="3"/>
        <v>0.16419270833333333</v>
      </c>
      <c r="N1344" s="7"/>
    </row>
    <row r="1345" spans="1:14" ht="12.5" x14ac:dyDescent="0.25">
      <c r="A1345" s="5" t="s">
        <v>1446</v>
      </c>
      <c r="B1345" s="2">
        <v>4188556</v>
      </c>
      <c r="C1345" s="2">
        <v>150</v>
      </c>
      <c r="D1345" s="2">
        <v>4</v>
      </c>
      <c r="E1345" s="3">
        <v>10</v>
      </c>
      <c r="F1345" s="4">
        <f t="shared" si="0"/>
        <v>2</v>
      </c>
      <c r="G1345" s="2">
        <v>388</v>
      </c>
      <c r="H1345" s="6">
        <f t="shared" si="1"/>
        <v>1.6166666666666665E-5</v>
      </c>
      <c r="I1345" s="6">
        <f t="shared" si="2"/>
        <v>16.166666666666664</v>
      </c>
      <c r="J1345" s="6">
        <f t="shared" si="3"/>
        <v>4.0416666666666661</v>
      </c>
      <c r="N1345" s="7"/>
    </row>
    <row r="1346" spans="1:14" ht="12.5" x14ac:dyDescent="0.25">
      <c r="A1346" s="5" t="s">
        <v>1447</v>
      </c>
      <c r="B1346" s="2">
        <v>4188528</v>
      </c>
      <c r="C1346" s="2">
        <v>225</v>
      </c>
      <c r="D1346" s="2">
        <v>12</v>
      </c>
      <c r="E1346" s="3">
        <v>10</v>
      </c>
      <c r="F1346" s="4">
        <f t="shared" si="0"/>
        <v>2</v>
      </c>
      <c r="G1346" s="2">
        <v>630</v>
      </c>
      <c r="H1346" s="6">
        <f t="shared" si="1"/>
        <v>2.6250000000000001E-5</v>
      </c>
      <c r="I1346" s="6">
        <f t="shared" si="2"/>
        <v>26.250000000000004</v>
      </c>
      <c r="J1346" s="6">
        <f t="shared" si="3"/>
        <v>2.1875000000000004</v>
      </c>
      <c r="N1346" s="7"/>
    </row>
    <row r="1347" spans="1:14" ht="12.5" x14ac:dyDescent="0.25">
      <c r="A1347" s="5" t="s">
        <v>1448</v>
      </c>
      <c r="B1347" s="2">
        <v>4163668</v>
      </c>
      <c r="C1347" s="2">
        <v>108</v>
      </c>
      <c r="D1347" s="2">
        <v>320</v>
      </c>
      <c r="E1347" s="3">
        <v>110</v>
      </c>
      <c r="F1347" s="4">
        <f t="shared" si="0"/>
        <v>22</v>
      </c>
      <c r="G1347" s="2">
        <v>637</v>
      </c>
      <c r="H1347" s="6">
        <f t="shared" si="1"/>
        <v>2.6541666666666667E-5</v>
      </c>
      <c r="I1347" s="6">
        <f t="shared" si="2"/>
        <v>26.541666666666668</v>
      </c>
      <c r="J1347" s="6">
        <f t="shared" si="3"/>
        <v>8.2942708333333337E-2</v>
      </c>
      <c r="N1347" s="7"/>
    </row>
    <row r="1348" spans="1:14" ht="12.5" x14ac:dyDescent="0.25">
      <c r="A1348" s="5" t="s">
        <v>1449</v>
      </c>
      <c r="B1348" s="2">
        <v>4188540</v>
      </c>
      <c r="C1348" s="2">
        <v>150</v>
      </c>
      <c r="D1348" s="2">
        <v>4</v>
      </c>
      <c r="E1348" s="3">
        <v>5</v>
      </c>
      <c r="F1348" s="4">
        <f t="shared" si="0"/>
        <v>1</v>
      </c>
      <c r="G1348" s="2">
        <v>417</v>
      </c>
      <c r="H1348" s="6">
        <f t="shared" si="1"/>
        <v>1.7374999999999999E-5</v>
      </c>
      <c r="I1348" s="6">
        <f t="shared" si="2"/>
        <v>17.374999999999996</v>
      </c>
      <c r="J1348" s="6">
        <f t="shared" si="3"/>
        <v>4.3437499999999991</v>
      </c>
      <c r="N1348" s="7"/>
    </row>
    <row r="1349" spans="1:14" ht="12.5" x14ac:dyDescent="0.25">
      <c r="A1349" s="5" t="s">
        <v>1450</v>
      </c>
      <c r="B1349" s="2">
        <v>4188512</v>
      </c>
      <c r="C1349" s="2">
        <v>224</v>
      </c>
      <c r="D1349" s="2">
        <v>12</v>
      </c>
      <c r="E1349" s="3">
        <v>10</v>
      </c>
      <c r="F1349" s="4">
        <f t="shared" si="0"/>
        <v>2</v>
      </c>
      <c r="G1349" s="2">
        <v>1236</v>
      </c>
      <c r="H1349" s="6">
        <f t="shared" si="1"/>
        <v>5.1499999999999998E-5</v>
      </c>
      <c r="I1349" s="6">
        <f t="shared" si="2"/>
        <v>51.5</v>
      </c>
      <c r="J1349" s="6">
        <f t="shared" si="3"/>
        <v>4.291666666666667</v>
      </c>
      <c r="N1349" s="7"/>
    </row>
    <row r="1350" spans="1:14" ht="12.5" x14ac:dyDescent="0.25">
      <c r="A1350" s="5" t="s">
        <v>1451</v>
      </c>
      <c r="B1350" s="2">
        <v>4163988</v>
      </c>
      <c r="C1350" s="2">
        <v>109</v>
      </c>
      <c r="D1350" s="2">
        <v>320</v>
      </c>
      <c r="E1350" s="3">
        <v>125</v>
      </c>
      <c r="F1350" s="4">
        <f t="shared" si="0"/>
        <v>25</v>
      </c>
      <c r="G1350" s="2">
        <v>640</v>
      </c>
      <c r="H1350" s="6">
        <f t="shared" si="1"/>
        <v>2.6666666666666667E-5</v>
      </c>
      <c r="I1350" s="6">
        <f t="shared" si="2"/>
        <v>26.666666666666664</v>
      </c>
      <c r="J1350" s="6">
        <f t="shared" si="3"/>
        <v>8.3333333333333329E-2</v>
      </c>
      <c r="N1350" s="7"/>
    </row>
    <row r="1351" spans="1:14" ht="12.5" x14ac:dyDescent="0.25">
      <c r="A1351" s="5" t="s">
        <v>1452</v>
      </c>
      <c r="B1351" s="2">
        <v>4188524</v>
      </c>
      <c r="C1351" s="2">
        <v>150</v>
      </c>
      <c r="D1351" s="2">
        <v>4</v>
      </c>
      <c r="E1351" s="3">
        <v>10</v>
      </c>
      <c r="F1351" s="4">
        <f t="shared" si="0"/>
        <v>2</v>
      </c>
      <c r="G1351" s="2">
        <v>384</v>
      </c>
      <c r="H1351" s="6">
        <f t="shared" si="1"/>
        <v>1.5999999999999999E-5</v>
      </c>
      <c r="I1351" s="6">
        <f t="shared" si="2"/>
        <v>16</v>
      </c>
      <c r="J1351" s="6">
        <f t="shared" si="3"/>
        <v>4</v>
      </c>
      <c r="N1351" s="7"/>
    </row>
    <row r="1352" spans="1:14" ht="12.5" x14ac:dyDescent="0.25">
      <c r="A1352" s="5" t="s">
        <v>1453</v>
      </c>
      <c r="B1352" s="2">
        <v>4188496</v>
      </c>
      <c r="C1352" s="2">
        <v>225</v>
      </c>
      <c r="D1352" s="2">
        <v>12</v>
      </c>
      <c r="E1352" s="3">
        <v>10</v>
      </c>
      <c r="F1352" s="4">
        <f t="shared" si="0"/>
        <v>2</v>
      </c>
      <c r="G1352" s="2">
        <v>28843</v>
      </c>
      <c r="H1352" s="6">
        <f t="shared" si="1"/>
        <v>1.2017916666666668E-3</v>
      </c>
      <c r="I1352" s="6">
        <f t="shared" si="2"/>
        <v>1201.7916666666667</v>
      </c>
      <c r="J1352" s="6">
        <f t="shared" si="3"/>
        <v>100.14930555555556</v>
      </c>
      <c r="N1352" s="7"/>
    </row>
    <row r="1353" spans="1:14" ht="12.5" x14ac:dyDescent="0.25">
      <c r="A1353" s="5" t="s">
        <v>1454</v>
      </c>
      <c r="B1353" s="2">
        <v>4164308</v>
      </c>
      <c r="C1353" s="2">
        <v>109</v>
      </c>
      <c r="D1353" s="2">
        <v>320</v>
      </c>
      <c r="E1353" s="3">
        <v>155</v>
      </c>
      <c r="F1353" s="4">
        <f t="shared" si="0"/>
        <v>31</v>
      </c>
      <c r="G1353" s="2">
        <v>633</v>
      </c>
      <c r="H1353" s="6">
        <f t="shared" si="1"/>
        <v>2.6375000000000001E-5</v>
      </c>
      <c r="I1353" s="6">
        <f t="shared" si="2"/>
        <v>26.375</v>
      </c>
      <c r="J1353" s="6">
        <f t="shared" si="3"/>
        <v>8.2421875000000006E-2</v>
      </c>
      <c r="N1353" s="7"/>
    </row>
    <row r="1354" spans="1:14" ht="12.5" x14ac:dyDescent="0.25">
      <c r="A1354" s="5" t="s">
        <v>1455</v>
      </c>
      <c r="B1354" s="2">
        <v>4188508</v>
      </c>
      <c r="C1354" s="2">
        <v>150</v>
      </c>
      <c r="D1354" s="2">
        <v>4</v>
      </c>
      <c r="E1354" s="3">
        <v>10</v>
      </c>
      <c r="F1354" s="4">
        <f t="shared" si="0"/>
        <v>2</v>
      </c>
      <c r="G1354" s="2">
        <v>378</v>
      </c>
      <c r="H1354" s="6">
        <f t="shared" si="1"/>
        <v>1.575E-5</v>
      </c>
      <c r="I1354" s="6">
        <f t="shared" si="2"/>
        <v>15.75</v>
      </c>
      <c r="J1354" s="6">
        <f t="shared" si="3"/>
        <v>3.9375</v>
      </c>
      <c r="N1354" s="7"/>
    </row>
    <row r="1355" spans="1:14" ht="12.5" x14ac:dyDescent="0.25">
      <c r="A1355" s="5" t="s">
        <v>1456</v>
      </c>
      <c r="B1355" s="2">
        <v>4188480</v>
      </c>
      <c r="C1355" s="2">
        <v>224</v>
      </c>
      <c r="D1355" s="2">
        <v>12</v>
      </c>
      <c r="E1355" s="3">
        <v>5</v>
      </c>
      <c r="F1355" s="4">
        <f t="shared" si="0"/>
        <v>1</v>
      </c>
      <c r="G1355" s="2">
        <v>623</v>
      </c>
      <c r="H1355" s="6">
        <f t="shared" si="1"/>
        <v>2.5958333333333332E-5</v>
      </c>
      <c r="I1355" s="6">
        <f t="shared" si="2"/>
        <v>25.958333333333332</v>
      </c>
      <c r="J1355" s="6">
        <f t="shared" si="3"/>
        <v>2.1631944444444442</v>
      </c>
      <c r="N1355" s="7"/>
    </row>
    <row r="1356" spans="1:14" ht="12.5" x14ac:dyDescent="0.25">
      <c r="A1356" s="5" t="s">
        <v>1457</v>
      </c>
      <c r="B1356" s="2">
        <v>4164628</v>
      </c>
      <c r="C1356" s="2">
        <v>110</v>
      </c>
      <c r="D1356" s="2">
        <v>320</v>
      </c>
      <c r="E1356" s="3">
        <v>110</v>
      </c>
      <c r="F1356" s="4">
        <f t="shared" si="0"/>
        <v>22</v>
      </c>
      <c r="G1356" s="2">
        <v>1258</v>
      </c>
      <c r="H1356" s="6">
        <f t="shared" si="1"/>
        <v>5.2416666666666669E-5</v>
      </c>
      <c r="I1356" s="6">
        <f t="shared" si="2"/>
        <v>52.416666666666664</v>
      </c>
      <c r="J1356" s="6">
        <f t="shared" si="3"/>
        <v>0.16380208333333332</v>
      </c>
      <c r="N1356" s="7"/>
    </row>
    <row r="1357" spans="1:14" ht="12.5" x14ac:dyDescent="0.25">
      <c r="A1357" s="5" t="s">
        <v>1458</v>
      </c>
      <c r="B1357" s="2">
        <v>4188492</v>
      </c>
      <c r="C1357" s="2">
        <v>150</v>
      </c>
      <c r="D1357" s="2">
        <v>4</v>
      </c>
      <c r="E1357" s="3">
        <v>5</v>
      </c>
      <c r="F1357" s="4">
        <f t="shared" si="0"/>
        <v>1</v>
      </c>
      <c r="G1357" s="2">
        <v>414</v>
      </c>
      <c r="H1357" s="6">
        <f t="shared" si="1"/>
        <v>1.7249999999999999E-5</v>
      </c>
      <c r="I1357" s="6">
        <f t="shared" si="2"/>
        <v>17.249999999999996</v>
      </c>
      <c r="J1357" s="6">
        <f t="shared" si="3"/>
        <v>4.3124999999999991</v>
      </c>
      <c r="N1357" s="7"/>
    </row>
    <row r="1358" spans="1:14" ht="12.5" x14ac:dyDescent="0.25">
      <c r="A1358" s="5" t="s">
        <v>1459</v>
      </c>
      <c r="B1358" s="2">
        <v>4188464</v>
      </c>
      <c r="C1358" s="2">
        <v>225</v>
      </c>
      <c r="D1358" s="2">
        <v>12</v>
      </c>
      <c r="E1358" s="3">
        <v>5</v>
      </c>
      <c r="F1358" s="4">
        <f t="shared" si="0"/>
        <v>1</v>
      </c>
      <c r="G1358" s="2">
        <v>1251</v>
      </c>
      <c r="H1358" s="6">
        <f t="shared" si="1"/>
        <v>5.2125E-5</v>
      </c>
      <c r="I1358" s="6">
        <f t="shared" si="2"/>
        <v>52.125</v>
      </c>
      <c r="J1358" s="6">
        <f t="shared" si="3"/>
        <v>4.34375</v>
      </c>
      <c r="N1358" s="7"/>
    </row>
    <row r="1359" spans="1:14" ht="12.5" x14ac:dyDescent="0.25">
      <c r="A1359" s="5" t="s">
        <v>1460</v>
      </c>
      <c r="B1359" s="2">
        <v>4164948</v>
      </c>
      <c r="C1359" s="2">
        <v>110</v>
      </c>
      <c r="D1359" s="2">
        <v>320</v>
      </c>
      <c r="E1359" s="3">
        <v>115</v>
      </c>
      <c r="F1359" s="4">
        <f t="shared" si="0"/>
        <v>23</v>
      </c>
      <c r="G1359" s="2">
        <v>1241</v>
      </c>
      <c r="H1359" s="6">
        <f t="shared" si="1"/>
        <v>5.1708333333333334E-5</v>
      </c>
      <c r="I1359" s="6">
        <f t="shared" si="2"/>
        <v>51.708333333333336</v>
      </c>
      <c r="J1359" s="6">
        <f t="shared" si="3"/>
        <v>0.16158854166666667</v>
      </c>
      <c r="N1359" s="7"/>
    </row>
    <row r="1360" spans="1:14" ht="12.5" x14ac:dyDescent="0.25">
      <c r="A1360" s="5" t="s">
        <v>236</v>
      </c>
      <c r="B1360" s="2">
        <v>4188476</v>
      </c>
      <c r="C1360" s="2">
        <v>150</v>
      </c>
      <c r="D1360" s="2">
        <v>4</v>
      </c>
      <c r="E1360" s="3">
        <v>5</v>
      </c>
      <c r="F1360" s="4">
        <f t="shared" si="0"/>
        <v>1</v>
      </c>
      <c r="G1360" s="2">
        <v>2799</v>
      </c>
      <c r="H1360" s="6">
        <f t="shared" si="1"/>
        <v>1.16625E-4</v>
      </c>
      <c r="I1360" s="6">
        <f t="shared" si="2"/>
        <v>116.625</v>
      </c>
      <c r="J1360" s="6">
        <f t="shared" si="3"/>
        <v>29.15625</v>
      </c>
      <c r="N1360" s="7"/>
    </row>
    <row r="1361" spans="1:14" ht="12.5" x14ac:dyDescent="0.25">
      <c r="A1361" s="5" t="s">
        <v>1461</v>
      </c>
      <c r="B1361" s="2">
        <v>4188448</v>
      </c>
      <c r="C1361" s="2">
        <v>224</v>
      </c>
      <c r="D1361" s="2">
        <v>12</v>
      </c>
      <c r="E1361" s="3">
        <v>5</v>
      </c>
      <c r="F1361" s="4">
        <f t="shared" si="0"/>
        <v>1</v>
      </c>
      <c r="G1361" s="2">
        <v>1224</v>
      </c>
      <c r="H1361" s="6">
        <f t="shared" si="1"/>
        <v>5.1E-5</v>
      </c>
      <c r="I1361" s="6">
        <f t="shared" si="2"/>
        <v>51</v>
      </c>
      <c r="J1361" s="6">
        <f t="shared" si="3"/>
        <v>4.25</v>
      </c>
      <c r="N1361" s="7"/>
    </row>
    <row r="1362" spans="1:14" ht="12.5" x14ac:dyDescent="0.25">
      <c r="A1362" s="5" t="s">
        <v>1462</v>
      </c>
      <c r="B1362" s="2">
        <v>4165268</v>
      </c>
      <c r="C1362" s="2">
        <v>111</v>
      </c>
      <c r="D1362" s="2">
        <v>320</v>
      </c>
      <c r="E1362" s="3">
        <v>115</v>
      </c>
      <c r="F1362" s="4">
        <f t="shared" si="0"/>
        <v>23</v>
      </c>
      <c r="G1362" s="2">
        <v>1267</v>
      </c>
      <c r="H1362" s="6">
        <f t="shared" si="1"/>
        <v>5.2791666666666665E-5</v>
      </c>
      <c r="I1362" s="6">
        <f t="shared" si="2"/>
        <v>52.791666666666664</v>
      </c>
      <c r="J1362" s="6">
        <f t="shared" si="3"/>
        <v>0.16497395833333334</v>
      </c>
      <c r="N1362" s="7"/>
    </row>
    <row r="1363" spans="1:14" ht="12.5" x14ac:dyDescent="0.25">
      <c r="A1363" s="5" t="s">
        <v>1463</v>
      </c>
      <c r="B1363" s="2">
        <v>4188460</v>
      </c>
      <c r="C1363" s="2">
        <v>150</v>
      </c>
      <c r="D1363" s="2">
        <v>4</v>
      </c>
      <c r="E1363" s="3">
        <v>10</v>
      </c>
      <c r="F1363" s="4">
        <f t="shared" si="0"/>
        <v>2</v>
      </c>
      <c r="G1363" s="2">
        <v>408</v>
      </c>
      <c r="H1363" s="6">
        <f t="shared" si="1"/>
        <v>1.7E-5</v>
      </c>
      <c r="I1363" s="6">
        <f t="shared" si="2"/>
        <v>17</v>
      </c>
      <c r="J1363" s="6">
        <f t="shared" si="3"/>
        <v>4.25</v>
      </c>
      <c r="N1363" s="7"/>
    </row>
    <row r="1364" spans="1:14" ht="12.5" x14ac:dyDescent="0.25">
      <c r="A1364" s="5" t="s">
        <v>1464</v>
      </c>
      <c r="B1364" s="2">
        <v>4188432</v>
      </c>
      <c r="C1364" s="2">
        <v>225</v>
      </c>
      <c r="D1364" s="2">
        <v>12</v>
      </c>
      <c r="E1364" s="3">
        <v>5</v>
      </c>
      <c r="F1364" s="4">
        <f t="shared" si="0"/>
        <v>1</v>
      </c>
      <c r="G1364" s="2">
        <v>617</v>
      </c>
      <c r="H1364" s="6">
        <f t="shared" si="1"/>
        <v>2.5708333333333333E-5</v>
      </c>
      <c r="I1364" s="6">
        <f t="shared" si="2"/>
        <v>25.708333333333332</v>
      </c>
      <c r="J1364" s="6">
        <f t="shared" si="3"/>
        <v>2.1423611111111112</v>
      </c>
      <c r="N1364" s="7"/>
    </row>
    <row r="1365" spans="1:14" ht="12.5" x14ac:dyDescent="0.25">
      <c r="A1365" s="5" t="s">
        <v>1465</v>
      </c>
      <c r="B1365" s="2">
        <v>4165588</v>
      </c>
      <c r="C1365" s="2">
        <v>111</v>
      </c>
      <c r="D1365" s="2">
        <v>320</v>
      </c>
      <c r="E1365" s="3">
        <v>155</v>
      </c>
      <c r="F1365" s="4">
        <f t="shared" si="0"/>
        <v>31</v>
      </c>
      <c r="G1365" s="2">
        <v>1259</v>
      </c>
      <c r="H1365" s="6">
        <f t="shared" si="1"/>
        <v>5.2458333333333332E-5</v>
      </c>
      <c r="I1365" s="6">
        <f t="shared" si="2"/>
        <v>52.458333333333329</v>
      </c>
      <c r="J1365" s="6">
        <f t="shared" si="3"/>
        <v>0.16393229166666665</v>
      </c>
      <c r="N1365" s="7"/>
    </row>
    <row r="1366" spans="1:14" ht="12.5" x14ac:dyDescent="0.25">
      <c r="A1366" s="5" t="s">
        <v>1466</v>
      </c>
      <c r="B1366" s="2">
        <v>4188444</v>
      </c>
      <c r="C1366" s="2">
        <v>150</v>
      </c>
      <c r="D1366" s="2">
        <v>4</v>
      </c>
      <c r="E1366" s="3">
        <v>5</v>
      </c>
      <c r="F1366" s="4">
        <f t="shared" si="0"/>
        <v>1</v>
      </c>
      <c r="G1366" s="2">
        <v>377</v>
      </c>
      <c r="H1366" s="6">
        <f t="shared" si="1"/>
        <v>1.5708333333333333E-5</v>
      </c>
      <c r="I1366" s="6">
        <f t="shared" si="2"/>
        <v>15.708333333333334</v>
      </c>
      <c r="J1366" s="6">
        <f t="shared" si="3"/>
        <v>3.9270833333333335</v>
      </c>
      <c r="N1366" s="7"/>
    </row>
    <row r="1367" spans="1:14" ht="12.5" x14ac:dyDescent="0.25">
      <c r="A1367" s="5" t="s">
        <v>1467</v>
      </c>
      <c r="B1367" s="2">
        <v>4188416</v>
      </c>
      <c r="C1367" s="2">
        <v>224</v>
      </c>
      <c r="D1367" s="2">
        <v>12</v>
      </c>
      <c r="E1367" s="3">
        <v>5</v>
      </c>
      <c r="F1367" s="4">
        <f t="shared" si="0"/>
        <v>1</v>
      </c>
      <c r="G1367" s="2">
        <v>1688</v>
      </c>
      <c r="H1367" s="6">
        <f t="shared" si="1"/>
        <v>7.033333333333334E-5</v>
      </c>
      <c r="I1367" s="6">
        <f t="shared" si="2"/>
        <v>70.333333333333343</v>
      </c>
      <c r="J1367" s="6">
        <f t="shared" si="3"/>
        <v>5.8611111111111116</v>
      </c>
      <c r="N1367" s="7"/>
    </row>
    <row r="1368" spans="1:14" ht="12.5" x14ac:dyDescent="0.25">
      <c r="A1368" s="5" t="s">
        <v>1468</v>
      </c>
      <c r="B1368" s="2">
        <v>4165908</v>
      </c>
      <c r="C1368" s="2">
        <v>112</v>
      </c>
      <c r="D1368" s="2">
        <v>320</v>
      </c>
      <c r="E1368" s="3">
        <v>110</v>
      </c>
      <c r="F1368" s="4">
        <f t="shared" si="0"/>
        <v>22</v>
      </c>
      <c r="G1368" s="2">
        <v>1259</v>
      </c>
      <c r="H1368" s="6">
        <f t="shared" si="1"/>
        <v>5.2458333333333332E-5</v>
      </c>
      <c r="I1368" s="6">
        <f t="shared" si="2"/>
        <v>52.458333333333329</v>
      </c>
      <c r="J1368" s="6">
        <f t="shared" si="3"/>
        <v>0.16393229166666665</v>
      </c>
      <c r="N1368" s="7"/>
    </row>
    <row r="1369" spans="1:14" ht="12.5" x14ac:dyDescent="0.25">
      <c r="A1369" s="5" t="s">
        <v>1469</v>
      </c>
      <c r="B1369" s="2">
        <v>4188428</v>
      </c>
      <c r="C1369" s="2">
        <v>150</v>
      </c>
      <c r="D1369" s="2">
        <v>4</v>
      </c>
      <c r="E1369" s="3">
        <v>5</v>
      </c>
      <c r="F1369" s="4">
        <f t="shared" si="0"/>
        <v>1</v>
      </c>
      <c r="G1369" s="2">
        <v>2953</v>
      </c>
      <c r="H1369" s="6">
        <f t="shared" si="1"/>
        <v>1.2304166666666667E-4</v>
      </c>
      <c r="I1369" s="6">
        <f t="shared" si="2"/>
        <v>123.04166666666667</v>
      </c>
      <c r="J1369" s="6">
        <f t="shared" si="3"/>
        <v>30.760416666666668</v>
      </c>
      <c r="N1369" s="7"/>
    </row>
    <row r="1370" spans="1:14" ht="12.5" x14ac:dyDescent="0.25">
      <c r="A1370" s="5" t="s">
        <v>1470</v>
      </c>
      <c r="B1370" s="2">
        <v>4188400</v>
      </c>
      <c r="C1370" s="2">
        <v>225</v>
      </c>
      <c r="D1370" s="2">
        <v>12</v>
      </c>
      <c r="E1370" s="3">
        <v>5</v>
      </c>
      <c r="F1370" s="4">
        <f t="shared" si="0"/>
        <v>1</v>
      </c>
      <c r="G1370" s="2">
        <v>1242</v>
      </c>
      <c r="H1370" s="6">
        <f t="shared" si="1"/>
        <v>5.1749999999999997E-5</v>
      </c>
      <c r="I1370" s="6">
        <f t="shared" si="2"/>
        <v>51.75</v>
      </c>
      <c r="J1370" s="6">
        <f t="shared" si="3"/>
        <v>4.3125</v>
      </c>
      <c r="N1370" s="7"/>
    </row>
    <row r="1371" spans="1:14" ht="12.5" x14ac:dyDescent="0.25">
      <c r="A1371" s="5" t="s">
        <v>1471</v>
      </c>
      <c r="B1371" s="2">
        <v>4166228</v>
      </c>
      <c r="C1371" s="2">
        <v>112</v>
      </c>
      <c r="D1371" s="2">
        <v>320</v>
      </c>
      <c r="E1371" s="3">
        <v>110</v>
      </c>
      <c r="F1371" s="4">
        <f t="shared" si="0"/>
        <v>22</v>
      </c>
      <c r="G1371" s="2">
        <v>1248</v>
      </c>
      <c r="H1371" s="6">
        <f t="shared" si="1"/>
        <v>5.1999999999999997E-5</v>
      </c>
      <c r="I1371" s="6">
        <f t="shared" si="2"/>
        <v>52</v>
      </c>
      <c r="J1371" s="6">
        <f t="shared" si="3"/>
        <v>0.16250000000000001</v>
      </c>
      <c r="N1371" s="7"/>
    </row>
    <row r="1372" spans="1:14" ht="12.5" x14ac:dyDescent="0.25">
      <c r="A1372" s="5" t="s">
        <v>1471</v>
      </c>
      <c r="B1372" s="2">
        <v>4188412</v>
      </c>
      <c r="C1372" s="2">
        <v>150</v>
      </c>
      <c r="D1372" s="2">
        <v>4</v>
      </c>
      <c r="E1372" s="3">
        <v>10</v>
      </c>
      <c r="F1372" s="4">
        <f t="shared" si="0"/>
        <v>2</v>
      </c>
      <c r="G1372" s="2">
        <v>415</v>
      </c>
      <c r="H1372" s="6">
        <f t="shared" si="1"/>
        <v>1.7291666666666666E-5</v>
      </c>
      <c r="I1372" s="6">
        <f t="shared" si="2"/>
        <v>17.291666666666668</v>
      </c>
      <c r="J1372" s="6">
        <f t="shared" si="3"/>
        <v>4.322916666666667</v>
      </c>
      <c r="N1372" s="7"/>
    </row>
    <row r="1373" spans="1:14" ht="12.5" x14ac:dyDescent="0.25">
      <c r="A1373" s="5" t="s">
        <v>1472</v>
      </c>
      <c r="B1373" s="2">
        <v>4188384</v>
      </c>
      <c r="C1373" s="2">
        <v>224</v>
      </c>
      <c r="D1373" s="2">
        <v>12</v>
      </c>
      <c r="E1373" s="3">
        <v>5</v>
      </c>
      <c r="F1373" s="4">
        <f t="shared" si="0"/>
        <v>1</v>
      </c>
      <c r="G1373" s="2">
        <v>28933</v>
      </c>
      <c r="H1373" s="6">
        <f t="shared" si="1"/>
        <v>1.2055416666666666E-3</v>
      </c>
      <c r="I1373" s="6">
        <f t="shared" si="2"/>
        <v>1205.5416666666665</v>
      </c>
      <c r="J1373" s="6">
        <f t="shared" si="3"/>
        <v>100.46180555555554</v>
      </c>
      <c r="N1373" s="7"/>
    </row>
    <row r="1374" spans="1:14" ht="12.5" x14ac:dyDescent="0.25">
      <c r="A1374" s="5" t="s">
        <v>1473</v>
      </c>
      <c r="B1374" s="2">
        <v>4166548</v>
      </c>
      <c r="C1374" s="2">
        <v>113</v>
      </c>
      <c r="D1374" s="2">
        <v>320</v>
      </c>
      <c r="E1374" s="3">
        <v>120</v>
      </c>
      <c r="F1374" s="4">
        <f t="shared" si="0"/>
        <v>24</v>
      </c>
      <c r="G1374" s="2">
        <v>1247</v>
      </c>
      <c r="H1374" s="6">
        <f t="shared" si="1"/>
        <v>5.1958333333333334E-5</v>
      </c>
      <c r="I1374" s="6">
        <f t="shared" si="2"/>
        <v>51.958333333333336</v>
      </c>
      <c r="J1374" s="6">
        <f t="shared" si="3"/>
        <v>0.16236979166666668</v>
      </c>
      <c r="N1374" s="7"/>
    </row>
    <row r="1375" spans="1:14" ht="12.5" x14ac:dyDescent="0.25">
      <c r="A1375" s="5" t="s">
        <v>1474</v>
      </c>
      <c r="B1375" s="2">
        <v>4188396</v>
      </c>
      <c r="C1375" s="2">
        <v>150</v>
      </c>
      <c r="D1375" s="2">
        <v>4</v>
      </c>
      <c r="E1375" s="3">
        <v>10</v>
      </c>
      <c r="F1375" s="4">
        <f t="shared" si="0"/>
        <v>2</v>
      </c>
      <c r="G1375" s="2">
        <v>400</v>
      </c>
      <c r="H1375" s="6">
        <f t="shared" si="1"/>
        <v>1.6666666666666667E-5</v>
      </c>
      <c r="I1375" s="6">
        <f t="shared" si="2"/>
        <v>16.666666666666668</v>
      </c>
      <c r="J1375" s="6">
        <f t="shared" si="3"/>
        <v>4.166666666666667</v>
      </c>
      <c r="N1375" s="7"/>
    </row>
    <row r="1376" spans="1:14" ht="12.5" x14ac:dyDescent="0.25">
      <c r="A1376" s="5" t="s">
        <v>1475</v>
      </c>
      <c r="B1376" s="2">
        <v>4188368</v>
      </c>
      <c r="C1376" s="2">
        <v>225</v>
      </c>
      <c r="D1376" s="2">
        <v>12</v>
      </c>
      <c r="E1376" s="3">
        <v>10</v>
      </c>
      <c r="F1376" s="4">
        <f t="shared" si="0"/>
        <v>2</v>
      </c>
      <c r="G1376" s="2">
        <v>28172</v>
      </c>
      <c r="H1376" s="6">
        <f t="shared" si="1"/>
        <v>1.1738333333333334E-3</v>
      </c>
      <c r="I1376" s="6">
        <f t="shared" si="2"/>
        <v>1173.8333333333333</v>
      </c>
      <c r="J1376" s="6">
        <f t="shared" si="3"/>
        <v>97.819444444444443</v>
      </c>
      <c r="N1376" s="7"/>
    </row>
    <row r="1377" spans="1:14" ht="12.5" x14ac:dyDescent="0.25">
      <c r="A1377" s="5" t="s">
        <v>1476</v>
      </c>
      <c r="B1377" s="2">
        <v>4166868</v>
      </c>
      <c r="C1377" s="2">
        <v>113</v>
      </c>
      <c r="D1377" s="2">
        <v>320</v>
      </c>
      <c r="E1377" s="3">
        <v>160</v>
      </c>
      <c r="F1377" s="4">
        <f t="shared" si="0"/>
        <v>32</v>
      </c>
      <c r="G1377" s="2">
        <v>27979</v>
      </c>
      <c r="H1377" s="6">
        <f t="shared" si="1"/>
        <v>1.1657916666666668E-3</v>
      </c>
      <c r="I1377" s="6">
        <f t="shared" si="2"/>
        <v>1165.7916666666667</v>
      </c>
      <c r="J1377" s="6">
        <f t="shared" si="3"/>
        <v>3.6430989583333337</v>
      </c>
      <c r="N1377" s="7"/>
    </row>
    <row r="1378" spans="1:14" ht="12.5" x14ac:dyDescent="0.25">
      <c r="A1378" s="5" t="s">
        <v>1477</v>
      </c>
      <c r="B1378" s="2">
        <v>4188380</v>
      </c>
      <c r="C1378" s="2">
        <v>150</v>
      </c>
      <c r="D1378" s="2">
        <v>4</v>
      </c>
      <c r="E1378" s="3">
        <v>5</v>
      </c>
      <c r="F1378" s="4">
        <f t="shared" si="0"/>
        <v>1</v>
      </c>
      <c r="G1378" s="2">
        <v>2140</v>
      </c>
      <c r="H1378" s="6">
        <f t="shared" si="1"/>
        <v>8.9166666666666661E-5</v>
      </c>
      <c r="I1378" s="6">
        <f t="shared" si="2"/>
        <v>89.166666666666657</v>
      </c>
      <c r="J1378" s="6">
        <f t="shared" si="3"/>
        <v>22.291666666666664</v>
      </c>
      <c r="N1378" s="7"/>
    </row>
    <row r="1379" spans="1:14" ht="12.5" x14ac:dyDescent="0.25">
      <c r="A1379" s="5" t="s">
        <v>1478</v>
      </c>
      <c r="B1379" s="2">
        <v>4188352</v>
      </c>
      <c r="C1379" s="2">
        <v>224</v>
      </c>
      <c r="D1379" s="2">
        <v>12</v>
      </c>
      <c r="E1379" s="3">
        <v>5</v>
      </c>
      <c r="F1379" s="4">
        <f t="shared" si="0"/>
        <v>1</v>
      </c>
      <c r="G1379" s="2">
        <v>1241</v>
      </c>
      <c r="H1379" s="6">
        <f t="shared" si="1"/>
        <v>5.1708333333333334E-5</v>
      </c>
      <c r="I1379" s="6">
        <f t="shared" si="2"/>
        <v>51.708333333333336</v>
      </c>
      <c r="J1379" s="6">
        <f t="shared" si="3"/>
        <v>4.3090277777777777</v>
      </c>
      <c r="N1379" s="7"/>
    </row>
    <row r="1380" spans="1:14" ht="12.5" x14ac:dyDescent="0.25">
      <c r="A1380" s="5" t="s">
        <v>1479</v>
      </c>
      <c r="B1380" s="2">
        <v>4167188</v>
      </c>
      <c r="C1380" s="2">
        <v>114</v>
      </c>
      <c r="D1380" s="2">
        <v>320</v>
      </c>
      <c r="E1380" s="3">
        <v>115</v>
      </c>
      <c r="F1380" s="4">
        <f t="shared" si="0"/>
        <v>23</v>
      </c>
      <c r="G1380" s="2">
        <v>1255</v>
      </c>
      <c r="H1380" s="6">
        <f t="shared" si="1"/>
        <v>5.2291666666666666E-5</v>
      </c>
      <c r="I1380" s="6">
        <f t="shared" si="2"/>
        <v>52.291666666666664</v>
      </c>
      <c r="J1380" s="6">
        <f t="shared" si="3"/>
        <v>0.16341145833333331</v>
      </c>
      <c r="N1380" s="7"/>
    </row>
    <row r="1381" spans="1:14" ht="12.5" x14ac:dyDescent="0.25">
      <c r="A1381" s="5" t="s">
        <v>1480</v>
      </c>
      <c r="B1381" s="2">
        <v>4188364</v>
      </c>
      <c r="C1381" s="2">
        <v>150</v>
      </c>
      <c r="D1381" s="2">
        <v>4</v>
      </c>
      <c r="E1381" s="3">
        <v>5</v>
      </c>
      <c r="F1381" s="4">
        <f t="shared" si="0"/>
        <v>1</v>
      </c>
      <c r="G1381" s="2">
        <v>397</v>
      </c>
      <c r="H1381" s="6">
        <f t="shared" si="1"/>
        <v>1.6541666666666668E-5</v>
      </c>
      <c r="I1381" s="6">
        <f t="shared" si="2"/>
        <v>16.541666666666668</v>
      </c>
      <c r="J1381" s="6">
        <f t="shared" si="3"/>
        <v>4.135416666666667</v>
      </c>
      <c r="N1381" s="7"/>
    </row>
    <row r="1382" spans="1:14" ht="12.5" x14ac:dyDescent="0.25">
      <c r="A1382" s="5" t="s">
        <v>1481</v>
      </c>
      <c r="B1382" s="2">
        <v>4188336</v>
      </c>
      <c r="C1382" s="2">
        <v>225</v>
      </c>
      <c r="D1382" s="2">
        <v>12</v>
      </c>
      <c r="E1382" s="3">
        <v>5</v>
      </c>
      <c r="F1382" s="4">
        <f t="shared" si="0"/>
        <v>1</v>
      </c>
      <c r="G1382" s="2">
        <v>1262</v>
      </c>
      <c r="H1382" s="6">
        <f t="shared" si="1"/>
        <v>5.2583333333333335E-5</v>
      </c>
      <c r="I1382" s="6">
        <f t="shared" si="2"/>
        <v>52.583333333333336</v>
      </c>
      <c r="J1382" s="6">
        <f t="shared" si="3"/>
        <v>4.3819444444444446</v>
      </c>
      <c r="N1382" s="7"/>
    </row>
    <row r="1383" spans="1:14" ht="12.5" x14ac:dyDescent="0.25">
      <c r="A1383" s="5" t="s">
        <v>1482</v>
      </c>
      <c r="B1383" s="2">
        <v>4167508</v>
      </c>
      <c r="C1383" s="2">
        <v>114</v>
      </c>
      <c r="D1383" s="2">
        <v>320</v>
      </c>
      <c r="E1383" s="3">
        <v>105</v>
      </c>
      <c r="F1383" s="4">
        <f t="shared" si="0"/>
        <v>21</v>
      </c>
      <c r="G1383" s="2">
        <v>1261</v>
      </c>
      <c r="H1383" s="6">
        <f t="shared" si="1"/>
        <v>5.2541666666666665E-5</v>
      </c>
      <c r="I1383" s="6">
        <f t="shared" si="2"/>
        <v>52.541666666666664</v>
      </c>
      <c r="J1383" s="6">
        <f t="shared" si="3"/>
        <v>0.16419270833333333</v>
      </c>
      <c r="N1383" s="7"/>
    </row>
    <row r="1384" spans="1:14" ht="12.5" x14ac:dyDescent="0.25">
      <c r="A1384" s="5" t="s">
        <v>1483</v>
      </c>
      <c r="B1384" s="2">
        <v>4188348</v>
      </c>
      <c r="C1384" s="2">
        <v>150</v>
      </c>
      <c r="D1384" s="2">
        <v>4</v>
      </c>
      <c r="E1384" s="3">
        <v>5</v>
      </c>
      <c r="F1384" s="4">
        <f t="shared" si="0"/>
        <v>1</v>
      </c>
      <c r="G1384" s="2">
        <v>541</v>
      </c>
      <c r="H1384" s="6">
        <f t="shared" si="1"/>
        <v>2.2541666666666668E-5</v>
      </c>
      <c r="I1384" s="6">
        <f t="shared" si="2"/>
        <v>22.541666666666668</v>
      </c>
      <c r="J1384" s="6">
        <f t="shared" si="3"/>
        <v>5.635416666666667</v>
      </c>
      <c r="N1384" s="7"/>
    </row>
    <row r="1385" spans="1:14" ht="12.5" x14ac:dyDescent="0.25">
      <c r="A1385" s="5" t="s">
        <v>1484</v>
      </c>
      <c r="B1385" s="2">
        <v>4188320</v>
      </c>
      <c r="C1385" s="2">
        <v>224</v>
      </c>
      <c r="D1385" s="2">
        <v>12</v>
      </c>
      <c r="E1385" s="3">
        <v>5</v>
      </c>
      <c r="F1385" s="4">
        <f t="shared" si="0"/>
        <v>1</v>
      </c>
      <c r="G1385" s="2">
        <v>1241</v>
      </c>
      <c r="H1385" s="6">
        <f t="shared" si="1"/>
        <v>5.1708333333333334E-5</v>
      </c>
      <c r="I1385" s="6">
        <f t="shared" si="2"/>
        <v>51.708333333333336</v>
      </c>
      <c r="J1385" s="6">
        <f t="shared" si="3"/>
        <v>4.3090277777777777</v>
      </c>
      <c r="N1385" s="7"/>
    </row>
    <row r="1386" spans="1:14" ht="12.5" x14ac:dyDescent="0.25">
      <c r="A1386" s="5" t="s">
        <v>1485</v>
      </c>
      <c r="B1386" s="2">
        <v>4167828</v>
      </c>
      <c r="C1386" s="2">
        <v>115</v>
      </c>
      <c r="D1386" s="2">
        <v>320</v>
      </c>
      <c r="E1386" s="3">
        <v>125</v>
      </c>
      <c r="F1386" s="4">
        <f t="shared" si="0"/>
        <v>25</v>
      </c>
      <c r="G1386" s="2">
        <v>1257</v>
      </c>
      <c r="H1386" s="6">
        <f t="shared" si="1"/>
        <v>5.2374999999999999E-5</v>
      </c>
      <c r="I1386" s="6">
        <f t="shared" si="2"/>
        <v>52.375</v>
      </c>
      <c r="J1386" s="6">
        <f t="shared" si="3"/>
        <v>0.16367187499999999</v>
      </c>
      <c r="N1386" s="7"/>
    </row>
    <row r="1387" spans="1:14" ht="12.5" x14ac:dyDescent="0.25">
      <c r="A1387" s="5" t="s">
        <v>1486</v>
      </c>
      <c r="B1387" s="2">
        <v>4188332</v>
      </c>
      <c r="C1387" s="2">
        <v>150</v>
      </c>
      <c r="D1387" s="2">
        <v>4</v>
      </c>
      <c r="E1387" s="3">
        <v>10</v>
      </c>
      <c r="F1387" s="4">
        <f t="shared" si="0"/>
        <v>2</v>
      </c>
      <c r="G1387" s="2">
        <v>2593</v>
      </c>
      <c r="H1387" s="6">
        <f t="shared" si="1"/>
        <v>1.0804166666666667E-4</v>
      </c>
      <c r="I1387" s="6">
        <f t="shared" si="2"/>
        <v>108.04166666666667</v>
      </c>
      <c r="J1387" s="6">
        <f t="shared" si="3"/>
        <v>27.010416666666668</v>
      </c>
      <c r="N1387" s="7"/>
    </row>
    <row r="1388" spans="1:14" ht="12.5" x14ac:dyDescent="0.25">
      <c r="A1388" s="5" t="s">
        <v>1487</v>
      </c>
      <c r="B1388" s="2">
        <v>4188304</v>
      </c>
      <c r="C1388" s="2">
        <v>225</v>
      </c>
      <c r="D1388" s="2">
        <v>12</v>
      </c>
      <c r="E1388" s="3">
        <v>5</v>
      </c>
      <c r="F1388" s="4">
        <f t="shared" si="0"/>
        <v>1</v>
      </c>
      <c r="G1388" s="2">
        <v>621</v>
      </c>
      <c r="H1388" s="6">
        <f t="shared" si="1"/>
        <v>2.5874999999999999E-5</v>
      </c>
      <c r="I1388" s="6">
        <f t="shared" si="2"/>
        <v>25.875</v>
      </c>
      <c r="J1388" s="6">
        <f t="shared" si="3"/>
        <v>2.15625</v>
      </c>
      <c r="N1388" s="7"/>
    </row>
    <row r="1389" spans="1:14" ht="12.5" x14ac:dyDescent="0.25">
      <c r="A1389" s="5" t="s">
        <v>1488</v>
      </c>
      <c r="B1389" s="2">
        <v>4168148</v>
      </c>
      <c r="C1389" s="2">
        <v>115</v>
      </c>
      <c r="D1389" s="2">
        <v>320</v>
      </c>
      <c r="E1389" s="3">
        <v>155</v>
      </c>
      <c r="F1389" s="4">
        <f t="shared" si="0"/>
        <v>31</v>
      </c>
      <c r="G1389" s="2">
        <v>1246</v>
      </c>
      <c r="H1389" s="6">
        <f t="shared" si="1"/>
        <v>5.1916666666666664E-5</v>
      </c>
      <c r="I1389" s="6">
        <f t="shared" si="2"/>
        <v>51.916666666666664</v>
      </c>
      <c r="J1389" s="6">
        <f t="shared" si="3"/>
        <v>0.16223958333333333</v>
      </c>
      <c r="N1389" s="7"/>
    </row>
    <row r="1390" spans="1:14" ht="12.5" x14ac:dyDescent="0.25">
      <c r="A1390" s="5" t="s">
        <v>1489</v>
      </c>
      <c r="B1390" s="2">
        <v>4188316</v>
      </c>
      <c r="C1390" s="2">
        <v>150</v>
      </c>
      <c r="D1390" s="2">
        <v>4</v>
      </c>
      <c r="E1390" s="3">
        <v>10</v>
      </c>
      <c r="F1390" s="4">
        <f t="shared" si="0"/>
        <v>2</v>
      </c>
      <c r="G1390" s="2">
        <v>381</v>
      </c>
      <c r="H1390" s="6">
        <f t="shared" si="1"/>
        <v>1.5875E-5</v>
      </c>
      <c r="I1390" s="6">
        <f t="shared" si="2"/>
        <v>15.875</v>
      </c>
      <c r="J1390" s="6">
        <f t="shared" si="3"/>
        <v>3.96875</v>
      </c>
      <c r="N1390" s="7"/>
    </row>
    <row r="1391" spans="1:14" ht="12.5" x14ac:dyDescent="0.25">
      <c r="A1391" s="5" t="s">
        <v>1490</v>
      </c>
      <c r="B1391" s="2">
        <v>4188288</v>
      </c>
      <c r="C1391" s="2">
        <v>224</v>
      </c>
      <c r="D1391" s="2">
        <v>12</v>
      </c>
      <c r="E1391" s="3">
        <v>5</v>
      </c>
      <c r="F1391" s="4">
        <f t="shared" si="0"/>
        <v>1</v>
      </c>
      <c r="G1391" s="2">
        <v>627</v>
      </c>
      <c r="H1391" s="6">
        <f t="shared" si="1"/>
        <v>2.6125000000000001E-5</v>
      </c>
      <c r="I1391" s="6">
        <f t="shared" si="2"/>
        <v>26.125000000000004</v>
      </c>
      <c r="J1391" s="6">
        <f t="shared" si="3"/>
        <v>2.1770833333333335</v>
      </c>
      <c r="N1391" s="7"/>
    </row>
    <row r="1392" spans="1:14" ht="12.5" x14ac:dyDescent="0.25">
      <c r="A1392" s="5" t="s">
        <v>1491</v>
      </c>
      <c r="B1392" s="2">
        <v>4168468</v>
      </c>
      <c r="C1392" s="2">
        <v>116</v>
      </c>
      <c r="D1392" s="2">
        <v>320</v>
      </c>
      <c r="E1392" s="3">
        <v>110</v>
      </c>
      <c r="F1392" s="4">
        <f t="shared" si="0"/>
        <v>22</v>
      </c>
      <c r="G1392" s="2">
        <v>1262</v>
      </c>
      <c r="H1392" s="6">
        <f t="shared" si="1"/>
        <v>5.2583333333333335E-5</v>
      </c>
      <c r="I1392" s="6">
        <f t="shared" si="2"/>
        <v>52.583333333333336</v>
      </c>
      <c r="J1392" s="6">
        <f t="shared" si="3"/>
        <v>0.16432291666666668</v>
      </c>
      <c r="N1392" s="7"/>
    </row>
    <row r="1393" spans="1:14" ht="12.5" x14ac:dyDescent="0.25">
      <c r="A1393" s="5" t="s">
        <v>1492</v>
      </c>
      <c r="B1393" s="2">
        <v>4188300</v>
      </c>
      <c r="C1393" s="2">
        <v>150</v>
      </c>
      <c r="D1393" s="2">
        <v>4</v>
      </c>
      <c r="E1393" s="3">
        <v>5</v>
      </c>
      <c r="F1393" s="4">
        <f t="shared" si="0"/>
        <v>1</v>
      </c>
      <c r="G1393" s="2">
        <v>2908</v>
      </c>
      <c r="H1393" s="6">
        <f t="shared" si="1"/>
        <v>1.2116666666666667E-4</v>
      </c>
      <c r="I1393" s="6">
        <f t="shared" si="2"/>
        <v>121.16666666666667</v>
      </c>
      <c r="J1393" s="6">
        <f t="shared" si="3"/>
        <v>30.291666666666668</v>
      </c>
      <c r="N1393" s="7"/>
    </row>
    <row r="1394" spans="1:14" ht="12.5" x14ac:dyDescent="0.25">
      <c r="A1394" s="5" t="s">
        <v>1493</v>
      </c>
      <c r="B1394" s="2">
        <v>4188272</v>
      </c>
      <c r="C1394" s="2">
        <v>225</v>
      </c>
      <c r="D1394" s="2">
        <v>12</v>
      </c>
      <c r="E1394" s="3">
        <v>10</v>
      </c>
      <c r="F1394" s="4">
        <f t="shared" si="0"/>
        <v>2</v>
      </c>
      <c r="G1394" s="2">
        <v>1228</v>
      </c>
      <c r="H1394" s="6">
        <f t="shared" si="1"/>
        <v>5.1166666666666666E-5</v>
      </c>
      <c r="I1394" s="6">
        <f t="shared" si="2"/>
        <v>51.166666666666664</v>
      </c>
      <c r="J1394" s="6">
        <f t="shared" si="3"/>
        <v>4.2638888888888884</v>
      </c>
      <c r="N1394" s="7"/>
    </row>
    <row r="1395" spans="1:14" ht="12.5" x14ac:dyDescent="0.25">
      <c r="A1395" s="5" t="s">
        <v>1494</v>
      </c>
      <c r="B1395" s="2">
        <v>4168788</v>
      </c>
      <c r="C1395" s="2">
        <v>116</v>
      </c>
      <c r="D1395" s="2">
        <v>320</v>
      </c>
      <c r="E1395" s="3">
        <v>115</v>
      </c>
      <c r="F1395" s="4">
        <f t="shared" si="0"/>
        <v>23</v>
      </c>
      <c r="G1395" s="2">
        <v>624</v>
      </c>
      <c r="H1395" s="6">
        <f t="shared" si="1"/>
        <v>2.5999999999999998E-5</v>
      </c>
      <c r="I1395" s="6">
        <f t="shared" si="2"/>
        <v>26</v>
      </c>
      <c r="J1395" s="6">
        <f t="shared" si="3"/>
        <v>8.1250000000000003E-2</v>
      </c>
      <c r="N1395" s="7"/>
    </row>
    <row r="1396" spans="1:14" ht="12.5" x14ac:dyDescent="0.25">
      <c r="A1396" s="5" t="s">
        <v>1495</v>
      </c>
      <c r="B1396" s="2">
        <v>4188284</v>
      </c>
      <c r="C1396" s="2">
        <v>150</v>
      </c>
      <c r="D1396" s="2">
        <v>4</v>
      </c>
      <c r="E1396" s="3">
        <v>5</v>
      </c>
      <c r="F1396" s="4">
        <f t="shared" si="0"/>
        <v>1</v>
      </c>
      <c r="G1396" s="2">
        <v>2791</v>
      </c>
      <c r="H1396" s="6">
        <f t="shared" si="1"/>
        <v>1.1629166666666667E-4</v>
      </c>
      <c r="I1396" s="6">
        <f t="shared" si="2"/>
        <v>116.29166666666667</v>
      </c>
      <c r="J1396" s="6">
        <f t="shared" si="3"/>
        <v>29.072916666666668</v>
      </c>
      <c r="N1396" s="7"/>
    </row>
    <row r="1397" spans="1:14" ht="12.5" x14ac:dyDescent="0.25">
      <c r="A1397" s="5" t="s">
        <v>1496</v>
      </c>
      <c r="B1397" s="2">
        <v>4188256</v>
      </c>
      <c r="C1397" s="2">
        <v>224</v>
      </c>
      <c r="D1397" s="2">
        <v>12</v>
      </c>
      <c r="E1397" s="3">
        <v>10</v>
      </c>
      <c r="F1397" s="4">
        <f t="shared" si="0"/>
        <v>2</v>
      </c>
      <c r="G1397" s="2">
        <v>1247</v>
      </c>
      <c r="H1397" s="6">
        <f t="shared" si="1"/>
        <v>5.1958333333333334E-5</v>
      </c>
      <c r="I1397" s="6">
        <f t="shared" si="2"/>
        <v>51.958333333333336</v>
      </c>
      <c r="J1397" s="6">
        <f t="shared" si="3"/>
        <v>4.3298611111111116</v>
      </c>
      <c r="N1397" s="7"/>
    </row>
    <row r="1398" spans="1:14" ht="12.5" x14ac:dyDescent="0.25">
      <c r="A1398" s="5" t="s">
        <v>1497</v>
      </c>
      <c r="B1398" s="2">
        <v>4169108</v>
      </c>
      <c r="C1398" s="2">
        <v>117</v>
      </c>
      <c r="D1398" s="2">
        <v>320</v>
      </c>
      <c r="E1398" s="3">
        <v>115</v>
      </c>
      <c r="F1398" s="4">
        <f t="shared" si="0"/>
        <v>23</v>
      </c>
      <c r="G1398" s="2">
        <v>626</v>
      </c>
      <c r="H1398" s="6">
        <f t="shared" si="1"/>
        <v>2.6083333333333335E-5</v>
      </c>
      <c r="I1398" s="6">
        <f t="shared" si="2"/>
        <v>26.083333333333332</v>
      </c>
      <c r="J1398" s="6">
        <f t="shared" si="3"/>
        <v>8.1510416666666669E-2</v>
      </c>
      <c r="N1398" s="7"/>
    </row>
    <row r="1399" spans="1:14" ht="12.5" x14ac:dyDescent="0.25">
      <c r="A1399" s="5" t="s">
        <v>1498</v>
      </c>
      <c r="B1399" s="2">
        <v>4188268</v>
      </c>
      <c r="C1399" s="2">
        <v>150</v>
      </c>
      <c r="D1399" s="2">
        <v>4</v>
      </c>
      <c r="E1399" s="3">
        <v>10</v>
      </c>
      <c r="F1399" s="4">
        <f t="shared" si="0"/>
        <v>2</v>
      </c>
      <c r="G1399" s="2">
        <v>2813</v>
      </c>
      <c r="H1399" s="6">
        <f t="shared" si="1"/>
        <v>1.1720833333333333E-4</v>
      </c>
      <c r="I1399" s="6">
        <f t="shared" si="2"/>
        <v>117.20833333333333</v>
      </c>
      <c r="J1399" s="6">
        <f t="shared" si="3"/>
        <v>29.302083333333332</v>
      </c>
      <c r="N1399" s="7"/>
    </row>
    <row r="1400" spans="1:14" ht="12.5" x14ac:dyDescent="0.25">
      <c r="A1400" s="5" t="s">
        <v>1499</v>
      </c>
      <c r="B1400" s="2">
        <v>4188240</v>
      </c>
      <c r="C1400" s="2">
        <v>225</v>
      </c>
      <c r="D1400" s="2">
        <v>12</v>
      </c>
      <c r="E1400" s="3">
        <v>5</v>
      </c>
      <c r="F1400" s="4">
        <f t="shared" si="0"/>
        <v>1</v>
      </c>
      <c r="G1400" s="2">
        <v>29110</v>
      </c>
      <c r="H1400" s="6">
        <f t="shared" si="1"/>
        <v>1.2129166666666666E-3</v>
      </c>
      <c r="I1400" s="6">
        <f t="shared" si="2"/>
        <v>1212.9166666666667</v>
      </c>
      <c r="J1400" s="6">
        <f t="shared" si="3"/>
        <v>101.0763888888889</v>
      </c>
      <c r="N1400" s="7"/>
    </row>
    <row r="1401" spans="1:14" ht="12.5" x14ac:dyDescent="0.25">
      <c r="A1401" s="5" t="s">
        <v>1500</v>
      </c>
      <c r="B1401" s="2">
        <v>4169428</v>
      </c>
      <c r="C1401" s="2">
        <v>117</v>
      </c>
      <c r="D1401" s="2">
        <v>320</v>
      </c>
      <c r="E1401" s="3">
        <v>150</v>
      </c>
      <c r="F1401" s="4">
        <f t="shared" si="0"/>
        <v>30</v>
      </c>
      <c r="G1401" s="2">
        <v>1269</v>
      </c>
      <c r="H1401" s="6">
        <f t="shared" si="1"/>
        <v>5.2874999999999998E-5</v>
      </c>
      <c r="I1401" s="6">
        <f t="shared" si="2"/>
        <v>52.875</v>
      </c>
      <c r="J1401" s="6">
        <f t="shared" si="3"/>
        <v>0.16523437499999999</v>
      </c>
      <c r="N1401" s="7"/>
    </row>
    <row r="1402" spans="1:14" ht="12.5" x14ac:dyDescent="0.25">
      <c r="A1402" s="5" t="s">
        <v>1501</v>
      </c>
      <c r="B1402" s="2">
        <v>4188252</v>
      </c>
      <c r="C1402" s="2">
        <v>150</v>
      </c>
      <c r="D1402" s="2">
        <v>4</v>
      </c>
      <c r="E1402" s="3">
        <v>10</v>
      </c>
      <c r="F1402" s="4">
        <f t="shared" si="0"/>
        <v>2</v>
      </c>
      <c r="G1402" s="2">
        <v>2230</v>
      </c>
      <c r="H1402" s="6">
        <f t="shared" si="1"/>
        <v>9.2916666666666671E-5</v>
      </c>
      <c r="I1402" s="6">
        <f t="shared" si="2"/>
        <v>92.916666666666671</v>
      </c>
      <c r="J1402" s="6">
        <f t="shared" si="3"/>
        <v>23.229166666666668</v>
      </c>
      <c r="N1402" s="7"/>
    </row>
    <row r="1403" spans="1:14" ht="12.5" x14ac:dyDescent="0.25">
      <c r="A1403" s="5" t="s">
        <v>1502</v>
      </c>
      <c r="B1403" s="2">
        <v>4188224</v>
      </c>
      <c r="C1403" s="2">
        <v>224</v>
      </c>
      <c r="D1403" s="2">
        <v>12</v>
      </c>
      <c r="E1403" s="3">
        <v>5</v>
      </c>
      <c r="F1403" s="4">
        <f t="shared" si="0"/>
        <v>1</v>
      </c>
      <c r="G1403" s="2">
        <v>639</v>
      </c>
      <c r="H1403" s="6">
        <f t="shared" si="1"/>
        <v>2.6625E-5</v>
      </c>
      <c r="I1403" s="6">
        <f t="shared" si="2"/>
        <v>26.625</v>
      </c>
      <c r="J1403" s="6">
        <f t="shared" si="3"/>
        <v>2.21875</v>
      </c>
      <c r="N1403" s="7"/>
    </row>
    <row r="1404" spans="1:14" ht="12.5" x14ac:dyDescent="0.25">
      <c r="A1404" s="5" t="s">
        <v>1503</v>
      </c>
      <c r="B1404" s="2">
        <v>4169748</v>
      </c>
      <c r="C1404" s="2">
        <v>118</v>
      </c>
      <c r="D1404" s="2">
        <v>320</v>
      </c>
      <c r="E1404" s="3">
        <v>120</v>
      </c>
      <c r="F1404" s="4">
        <f t="shared" si="0"/>
        <v>24</v>
      </c>
      <c r="G1404" s="2">
        <v>1254</v>
      </c>
      <c r="H1404" s="6">
        <f t="shared" si="1"/>
        <v>5.2250000000000003E-5</v>
      </c>
      <c r="I1404" s="6">
        <f t="shared" si="2"/>
        <v>52.250000000000007</v>
      </c>
      <c r="J1404" s="6">
        <f t="shared" si="3"/>
        <v>0.16328125000000002</v>
      </c>
      <c r="N1404" s="7"/>
    </row>
    <row r="1405" spans="1:14" ht="12.5" x14ac:dyDescent="0.25">
      <c r="A1405" s="5" t="s">
        <v>1504</v>
      </c>
      <c r="B1405" s="2">
        <v>4188236</v>
      </c>
      <c r="C1405" s="2">
        <v>150</v>
      </c>
      <c r="D1405" s="2">
        <v>4</v>
      </c>
      <c r="E1405" s="3">
        <v>5</v>
      </c>
      <c r="F1405" s="4">
        <f t="shared" si="0"/>
        <v>1</v>
      </c>
      <c r="G1405" s="2">
        <v>386</v>
      </c>
      <c r="H1405" s="6">
        <f t="shared" si="1"/>
        <v>1.6083333333333332E-5</v>
      </c>
      <c r="I1405" s="6">
        <f t="shared" si="2"/>
        <v>16.083333333333332</v>
      </c>
      <c r="J1405" s="6">
        <f t="shared" si="3"/>
        <v>4.020833333333333</v>
      </c>
      <c r="N1405" s="7"/>
    </row>
    <row r="1406" spans="1:14" ht="12.5" x14ac:dyDescent="0.25">
      <c r="A1406" s="5" t="s">
        <v>1505</v>
      </c>
      <c r="B1406" s="2">
        <v>4188208</v>
      </c>
      <c r="C1406" s="2">
        <v>225</v>
      </c>
      <c r="D1406" s="2">
        <v>12</v>
      </c>
      <c r="E1406" s="3">
        <v>10</v>
      </c>
      <c r="F1406" s="4">
        <f t="shared" si="0"/>
        <v>2</v>
      </c>
      <c r="G1406" s="2">
        <v>1230</v>
      </c>
      <c r="H1406" s="6">
        <f t="shared" si="1"/>
        <v>5.1249999999999999E-5</v>
      </c>
      <c r="I1406" s="6">
        <f t="shared" si="2"/>
        <v>51.25</v>
      </c>
      <c r="J1406" s="6">
        <f t="shared" si="3"/>
        <v>4.270833333333333</v>
      </c>
      <c r="N1406" s="7"/>
    </row>
    <row r="1407" spans="1:14" ht="12.5" x14ac:dyDescent="0.25">
      <c r="A1407" s="5" t="s">
        <v>1506</v>
      </c>
      <c r="B1407" s="2">
        <v>4170068</v>
      </c>
      <c r="C1407" s="2">
        <v>118</v>
      </c>
      <c r="D1407" s="2">
        <v>320</v>
      </c>
      <c r="E1407" s="3">
        <v>115</v>
      </c>
      <c r="F1407" s="4">
        <f t="shared" si="0"/>
        <v>23</v>
      </c>
      <c r="G1407" s="2">
        <v>637</v>
      </c>
      <c r="H1407" s="6">
        <f t="shared" si="1"/>
        <v>2.6541666666666667E-5</v>
      </c>
      <c r="I1407" s="6">
        <f t="shared" si="2"/>
        <v>26.541666666666668</v>
      </c>
      <c r="J1407" s="6">
        <f t="shared" si="3"/>
        <v>8.2942708333333337E-2</v>
      </c>
      <c r="N1407" s="7"/>
    </row>
    <row r="1408" spans="1:14" ht="12.5" x14ac:dyDescent="0.25">
      <c r="A1408" s="5" t="s">
        <v>1506</v>
      </c>
      <c r="B1408" s="2">
        <v>4188220</v>
      </c>
      <c r="C1408" s="2">
        <v>150</v>
      </c>
      <c r="D1408" s="2">
        <v>4</v>
      </c>
      <c r="E1408" s="3">
        <v>5</v>
      </c>
      <c r="F1408" s="4">
        <f t="shared" si="0"/>
        <v>1</v>
      </c>
      <c r="G1408" s="2">
        <v>2868</v>
      </c>
      <c r="H1408" s="6">
        <f t="shared" si="1"/>
        <v>1.195E-4</v>
      </c>
      <c r="I1408" s="6">
        <f t="shared" si="2"/>
        <v>119.50000000000001</v>
      </c>
      <c r="J1408" s="6">
        <f t="shared" si="3"/>
        <v>29.875000000000004</v>
      </c>
      <c r="N1408" s="7"/>
    </row>
    <row r="1409" spans="1:14" ht="12.5" x14ac:dyDescent="0.25">
      <c r="A1409" s="5" t="s">
        <v>1507</v>
      </c>
      <c r="B1409" s="2">
        <v>4188192</v>
      </c>
      <c r="C1409" s="2">
        <v>224</v>
      </c>
      <c r="D1409" s="2">
        <v>12</v>
      </c>
      <c r="E1409" s="3">
        <v>5</v>
      </c>
      <c r="F1409" s="4">
        <f t="shared" si="0"/>
        <v>1</v>
      </c>
      <c r="G1409" s="2">
        <v>1251</v>
      </c>
      <c r="H1409" s="6">
        <f t="shared" si="1"/>
        <v>5.2125E-5</v>
      </c>
      <c r="I1409" s="6">
        <f t="shared" si="2"/>
        <v>52.125</v>
      </c>
      <c r="J1409" s="6">
        <f t="shared" si="3"/>
        <v>4.34375</v>
      </c>
      <c r="N1409" s="7"/>
    </row>
    <row r="1410" spans="1:14" ht="12.5" x14ac:dyDescent="0.25">
      <c r="A1410" s="5" t="s">
        <v>1508</v>
      </c>
      <c r="B1410" s="2">
        <v>4170388</v>
      </c>
      <c r="C1410" s="2">
        <v>119</v>
      </c>
      <c r="D1410" s="2">
        <v>320</v>
      </c>
      <c r="E1410" s="3">
        <v>125</v>
      </c>
      <c r="F1410" s="4">
        <f t="shared" si="0"/>
        <v>25</v>
      </c>
      <c r="G1410" s="2">
        <v>1251</v>
      </c>
      <c r="H1410" s="6">
        <f t="shared" si="1"/>
        <v>5.2125E-5</v>
      </c>
      <c r="I1410" s="6">
        <f t="shared" si="2"/>
        <v>52.125</v>
      </c>
      <c r="J1410" s="6">
        <f t="shared" si="3"/>
        <v>0.16289062500000001</v>
      </c>
      <c r="N1410" s="7"/>
    </row>
    <row r="1411" spans="1:14" ht="12.5" x14ac:dyDescent="0.25">
      <c r="A1411" s="5" t="s">
        <v>1509</v>
      </c>
      <c r="B1411" s="2">
        <v>4188204</v>
      </c>
      <c r="C1411" s="2">
        <v>150</v>
      </c>
      <c r="D1411" s="2">
        <v>4</v>
      </c>
      <c r="E1411" s="3">
        <v>5</v>
      </c>
      <c r="F1411" s="4">
        <f t="shared" si="0"/>
        <v>1</v>
      </c>
      <c r="G1411" s="2">
        <v>384</v>
      </c>
      <c r="H1411" s="6">
        <f t="shared" si="1"/>
        <v>1.5999999999999999E-5</v>
      </c>
      <c r="I1411" s="6">
        <f t="shared" si="2"/>
        <v>16</v>
      </c>
      <c r="J1411" s="6">
        <f t="shared" si="3"/>
        <v>4</v>
      </c>
      <c r="N1411" s="7"/>
    </row>
    <row r="1412" spans="1:14" ht="12.5" x14ac:dyDescent="0.25">
      <c r="A1412" s="5" t="s">
        <v>1510</v>
      </c>
      <c r="B1412" s="2">
        <v>4188176</v>
      </c>
      <c r="C1412" s="2">
        <v>225</v>
      </c>
      <c r="D1412" s="2">
        <v>12</v>
      </c>
      <c r="E1412" s="3">
        <v>5</v>
      </c>
      <c r="F1412" s="4">
        <f t="shared" si="0"/>
        <v>1</v>
      </c>
      <c r="G1412" s="2">
        <v>1238</v>
      </c>
      <c r="H1412" s="6">
        <f t="shared" si="1"/>
        <v>5.1583333333333331E-5</v>
      </c>
      <c r="I1412" s="6">
        <f t="shared" si="2"/>
        <v>51.583333333333329</v>
      </c>
      <c r="J1412" s="6">
        <f t="shared" si="3"/>
        <v>4.2986111111111107</v>
      </c>
      <c r="N1412" s="7"/>
    </row>
    <row r="1413" spans="1:14" ht="12.5" x14ac:dyDescent="0.25">
      <c r="A1413" s="5" t="s">
        <v>1510</v>
      </c>
      <c r="B1413" s="2">
        <v>4170708</v>
      </c>
      <c r="C1413" s="2">
        <v>119</v>
      </c>
      <c r="D1413" s="2">
        <v>320</v>
      </c>
      <c r="E1413" s="3">
        <v>150</v>
      </c>
      <c r="F1413" s="4">
        <f t="shared" si="0"/>
        <v>30</v>
      </c>
      <c r="G1413" s="2">
        <v>1253</v>
      </c>
      <c r="H1413" s="6">
        <f t="shared" si="1"/>
        <v>5.2208333333333333E-5</v>
      </c>
      <c r="I1413" s="6">
        <f t="shared" si="2"/>
        <v>52.208333333333336</v>
      </c>
      <c r="J1413" s="6">
        <f t="shared" si="3"/>
        <v>0.16315104166666666</v>
      </c>
      <c r="N1413" s="7"/>
    </row>
    <row r="1414" spans="1:14" ht="12.5" x14ac:dyDescent="0.25">
      <c r="A1414" s="5" t="s">
        <v>253</v>
      </c>
      <c r="B1414" s="2">
        <v>4188188</v>
      </c>
      <c r="C1414" s="2">
        <v>150</v>
      </c>
      <c r="D1414" s="2">
        <v>4</v>
      </c>
      <c r="E1414" s="3">
        <v>10</v>
      </c>
      <c r="F1414" s="4">
        <f t="shared" si="0"/>
        <v>2</v>
      </c>
      <c r="G1414" s="2">
        <v>400</v>
      </c>
      <c r="H1414" s="6">
        <f t="shared" si="1"/>
        <v>1.6666666666666667E-5</v>
      </c>
      <c r="I1414" s="6">
        <f t="shared" si="2"/>
        <v>16.666666666666668</v>
      </c>
      <c r="J1414" s="6">
        <f t="shared" si="3"/>
        <v>4.166666666666667</v>
      </c>
      <c r="N1414" s="7"/>
    </row>
    <row r="1415" spans="1:14" ht="12.5" x14ac:dyDescent="0.25">
      <c r="A1415" s="5" t="s">
        <v>1511</v>
      </c>
      <c r="B1415" s="2">
        <v>4188160</v>
      </c>
      <c r="C1415" s="2">
        <v>224</v>
      </c>
      <c r="D1415" s="2">
        <v>12</v>
      </c>
      <c r="E1415" s="3">
        <v>5</v>
      </c>
      <c r="F1415" s="4">
        <f t="shared" si="0"/>
        <v>1</v>
      </c>
      <c r="G1415" s="2">
        <v>28155</v>
      </c>
      <c r="H1415" s="6">
        <f t="shared" si="1"/>
        <v>1.1731249999999999E-3</v>
      </c>
      <c r="I1415" s="6">
        <f t="shared" si="2"/>
        <v>1173.125</v>
      </c>
      <c r="J1415" s="6">
        <f t="shared" si="3"/>
        <v>97.760416666666671</v>
      </c>
      <c r="N1415" s="7"/>
    </row>
    <row r="1416" spans="1:14" ht="12.5" x14ac:dyDescent="0.25">
      <c r="A1416" s="5" t="s">
        <v>1512</v>
      </c>
      <c r="B1416" s="2">
        <v>4171028</v>
      </c>
      <c r="C1416" s="2">
        <v>120</v>
      </c>
      <c r="D1416" s="2">
        <v>320</v>
      </c>
      <c r="E1416" s="3">
        <v>110</v>
      </c>
      <c r="F1416" s="4">
        <f t="shared" si="0"/>
        <v>22</v>
      </c>
      <c r="G1416" s="2">
        <v>1259</v>
      </c>
      <c r="H1416" s="6">
        <f t="shared" si="1"/>
        <v>5.2458333333333332E-5</v>
      </c>
      <c r="I1416" s="6">
        <f t="shared" si="2"/>
        <v>52.458333333333329</v>
      </c>
      <c r="J1416" s="6">
        <f t="shared" si="3"/>
        <v>0.16393229166666665</v>
      </c>
      <c r="N1416" s="7"/>
    </row>
    <row r="1417" spans="1:14" ht="12.5" x14ac:dyDescent="0.25">
      <c r="A1417" s="5" t="s">
        <v>1512</v>
      </c>
      <c r="B1417" s="2">
        <v>4188172</v>
      </c>
      <c r="C1417" s="2">
        <v>150</v>
      </c>
      <c r="D1417" s="2">
        <v>4</v>
      </c>
      <c r="E1417" s="3">
        <v>10</v>
      </c>
      <c r="F1417" s="4">
        <f t="shared" si="0"/>
        <v>2</v>
      </c>
      <c r="G1417" s="2">
        <v>2909</v>
      </c>
      <c r="H1417" s="6">
        <f t="shared" si="1"/>
        <v>1.2120833333333333E-4</v>
      </c>
      <c r="I1417" s="6">
        <f t="shared" si="2"/>
        <v>121.20833333333333</v>
      </c>
      <c r="J1417" s="6">
        <f t="shared" si="3"/>
        <v>30.302083333333332</v>
      </c>
      <c r="N1417" s="7"/>
    </row>
    <row r="1418" spans="1:14" ht="12.5" x14ac:dyDescent="0.25">
      <c r="A1418" s="5" t="s">
        <v>1513</v>
      </c>
      <c r="B1418" s="2">
        <v>4188144</v>
      </c>
      <c r="C1418" s="2">
        <v>225</v>
      </c>
      <c r="D1418" s="2">
        <v>12</v>
      </c>
      <c r="E1418" s="3">
        <v>5</v>
      </c>
      <c r="F1418" s="4">
        <f t="shared" si="0"/>
        <v>1</v>
      </c>
      <c r="G1418" s="2">
        <v>28124</v>
      </c>
      <c r="H1418" s="6">
        <f t="shared" si="1"/>
        <v>1.1718333333333333E-3</v>
      </c>
      <c r="I1418" s="6">
        <f t="shared" si="2"/>
        <v>1171.8333333333333</v>
      </c>
      <c r="J1418" s="6">
        <f t="shared" si="3"/>
        <v>97.652777777777771</v>
      </c>
      <c r="N1418" s="7"/>
    </row>
    <row r="1419" spans="1:14" ht="12.5" x14ac:dyDescent="0.25">
      <c r="A1419" s="5" t="s">
        <v>1514</v>
      </c>
      <c r="B1419" s="2">
        <v>4171348</v>
      </c>
      <c r="C1419" s="2">
        <v>120</v>
      </c>
      <c r="D1419" s="2">
        <v>320</v>
      </c>
      <c r="E1419" s="3">
        <v>110</v>
      </c>
      <c r="F1419" s="4">
        <f t="shared" si="0"/>
        <v>22</v>
      </c>
      <c r="G1419" s="2">
        <v>1262</v>
      </c>
      <c r="H1419" s="6">
        <f t="shared" si="1"/>
        <v>5.2583333333333335E-5</v>
      </c>
      <c r="I1419" s="6">
        <f t="shared" si="2"/>
        <v>52.583333333333336</v>
      </c>
      <c r="J1419" s="6">
        <f t="shared" si="3"/>
        <v>0.16432291666666668</v>
      </c>
      <c r="N1419" s="7"/>
    </row>
    <row r="1420" spans="1:14" ht="12.5" x14ac:dyDescent="0.25">
      <c r="A1420" s="5" t="s">
        <v>1514</v>
      </c>
      <c r="B1420" s="2">
        <v>4188156</v>
      </c>
      <c r="C1420" s="2">
        <v>150</v>
      </c>
      <c r="D1420" s="2">
        <v>4</v>
      </c>
      <c r="E1420" s="3">
        <v>5</v>
      </c>
      <c r="F1420" s="4">
        <f t="shared" si="0"/>
        <v>1</v>
      </c>
      <c r="G1420" s="2">
        <v>411</v>
      </c>
      <c r="H1420" s="6">
        <f t="shared" si="1"/>
        <v>1.7125E-5</v>
      </c>
      <c r="I1420" s="6">
        <f t="shared" si="2"/>
        <v>17.124999999999996</v>
      </c>
      <c r="J1420" s="6">
        <f t="shared" si="3"/>
        <v>4.2812499999999991</v>
      </c>
      <c r="N1420" s="7"/>
    </row>
    <row r="1421" spans="1:14" ht="12.5" x14ac:dyDescent="0.25">
      <c r="A1421" s="5" t="s">
        <v>1515</v>
      </c>
      <c r="B1421" s="2">
        <v>4188128</v>
      </c>
      <c r="C1421" s="2">
        <v>224</v>
      </c>
      <c r="D1421" s="2">
        <v>12</v>
      </c>
      <c r="E1421" s="3">
        <v>10</v>
      </c>
      <c r="F1421" s="4">
        <f t="shared" si="0"/>
        <v>2</v>
      </c>
      <c r="G1421" s="2">
        <v>1243</v>
      </c>
      <c r="H1421" s="6">
        <f t="shared" si="1"/>
        <v>5.1791666666666667E-5</v>
      </c>
      <c r="I1421" s="6">
        <f t="shared" si="2"/>
        <v>51.791666666666664</v>
      </c>
      <c r="J1421" s="6">
        <f t="shared" si="3"/>
        <v>4.3159722222222223</v>
      </c>
      <c r="N1421" s="7"/>
    </row>
    <row r="1422" spans="1:14" ht="12.5" x14ac:dyDescent="0.25">
      <c r="A1422" s="5" t="s">
        <v>1516</v>
      </c>
      <c r="B1422" s="2">
        <v>4171668</v>
      </c>
      <c r="C1422" s="2">
        <v>121</v>
      </c>
      <c r="D1422" s="2">
        <v>320</v>
      </c>
      <c r="E1422" s="3">
        <v>125</v>
      </c>
      <c r="F1422" s="4">
        <f t="shared" si="0"/>
        <v>25</v>
      </c>
      <c r="G1422" s="2">
        <v>800</v>
      </c>
      <c r="H1422" s="6">
        <f t="shared" si="1"/>
        <v>3.3333333333333335E-5</v>
      </c>
      <c r="I1422" s="6">
        <f t="shared" si="2"/>
        <v>33.333333333333336</v>
      </c>
      <c r="J1422" s="6">
        <f t="shared" si="3"/>
        <v>0.10416666666666667</v>
      </c>
      <c r="N1422" s="7"/>
    </row>
    <row r="1423" spans="1:14" ht="12.5" x14ac:dyDescent="0.25">
      <c r="A1423" s="5" t="s">
        <v>1517</v>
      </c>
      <c r="B1423" s="2">
        <v>4188140</v>
      </c>
      <c r="C1423" s="2">
        <v>150</v>
      </c>
      <c r="D1423" s="2">
        <v>4</v>
      </c>
      <c r="E1423" s="3">
        <v>5</v>
      </c>
      <c r="F1423" s="4">
        <f t="shared" si="0"/>
        <v>1</v>
      </c>
      <c r="G1423" s="2">
        <v>385</v>
      </c>
      <c r="H1423" s="6">
        <f t="shared" si="1"/>
        <v>1.6041666666666666E-5</v>
      </c>
      <c r="I1423" s="6">
        <f t="shared" si="2"/>
        <v>16.041666666666664</v>
      </c>
      <c r="J1423" s="6">
        <f t="shared" si="3"/>
        <v>4.0104166666666661</v>
      </c>
      <c r="N1423" s="7"/>
    </row>
    <row r="1424" spans="1:14" ht="12.5" x14ac:dyDescent="0.25">
      <c r="A1424" s="5" t="s">
        <v>1518</v>
      </c>
      <c r="B1424" s="2">
        <v>4188112</v>
      </c>
      <c r="C1424" s="2">
        <v>225</v>
      </c>
      <c r="D1424" s="2">
        <v>12</v>
      </c>
      <c r="E1424" s="3">
        <v>10</v>
      </c>
      <c r="F1424" s="4">
        <f t="shared" si="0"/>
        <v>2</v>
      </c>
      <c r="G1424" s="2">
        <v>1254</v>
      </c>
      <c r="H1424" s="6">
        <f t="shared" si="1"/>
        <v>5.2250000000000003E-5</v>
      </c>
      <c r="I1424" s="6">
        <f t="shared" si="2"/>
        <v>52.250000000000007</v>
      </c>
      <c r="J1424" s="6">
        <f t="shared" si="3"/>
        <v>4.354166666666667</v>
      </c>
      <c r="N1424" s="7"/>
    </row>
    <row r="1425" spans="1:14" ht="12.5" x14ac:dyDescent="0.25">
      <c r="A1425" s="5" t="s">
        <v>1519</v>
      </c>
      <c r="B1425" s="2">
        <v>4171988</v>
      </c>
      <c r="C1425" s="2">
        <v>121</v>
      </c>
      <c r="D1425" s="2">
        <v>320</v>
      </c>
      <c r="E1425" s="3">
        <v>155</v>
      </c>
      <c r="F1425" s="4">
        <f t="shared" si="0"/>
        <v>31</v>
      </c>
      <c r="G1425" s="2">
        <v>633</v>
      </c>
      <c r="H1425" s="6">
        <f t="shared" si="1"/>
        <v>2.6375000000000001E-5</v>
      </c>
      <c r="I1425" s="6">
        <f t="shared" si="2"/>
        <v>26.375</v>
      </c>
      <c r="J1425" s="6">
        <f t="shared" si="3"/>
        <v>8.2421875000000006E-2</v>
      </c>
      <c r="N1425" s="7"/>
    </row>
    <row r="1426" spans="1:14" ht="12.5" x14ac:dyDescent="0.25">
      <c r="A1426" s="5" t="s">
        <v>1520</v>
      </c>
      <c r="B1426" s="2">
        <v>4188124</v>
      </c>
      <c r="C1426" s="2">
        <v>150</v>
      </c>
      <c r="D1426" s="2">
        <v>4</v>
      </c>
      <c r="E1426" s="3">
        <v>10</v>
      </c>
      <c r="F1426" s="4">
        <f t="shared" si="0"/>
        <v>2</v>
      </c>
      <c r="G1426" s="2">
        <v>374</v>
      </c>
      <c r="H1426" s="6">
        <f t="shared" si="1"/>
        <v>1.5583333333333334E-5</v>
      </c>
      <c r="I1426" s="6">
        <f t="shared" si="2"/>
        <v>15.583333333333334</v>
      </c>
      <c r="J1426" s="6">
        <f t="shared" si="3"/>
        <v>3.8958333333333335</v>
      </c>
      <c r="N1426" s="7"/>
    </row>
    <row r="1427" spans="1:14" ht="12.5" x14ac:dyDescent="0.25">
      <c r="A1427" s="5" t="s">
        <v>1521</v>
      </c>
      <c r="B1427" s="2">
        <v>4188096</v>
      </c>
      <c r="C1427" s="2">
        <v>224</v>
      </c>
      <c r="D1427" s="2">
        <v>12</v>
      </c>
      <c r="E1427" s="3">
        <v>10</v>
      </c>
      <c r="F1427" s="4">
        <f t="shared" si="0"/>
        <v>2</v>
      </c>
      <c r="G1427" s="2">
        <v>641</v>
      </c>
      <c r="H1427" s="6">
        <f t="shared" si="1"/>
        <v>2.6708333333333333E-5</v>
      </c>
      <c r="I1427" s="6">
        <f t="shared" si="2"/>
        <v>26.708333333333336</v>
      </c>
      <c r="J1427" s="6">
        <f t="shared" si="3"/>
        <v>2.2256944444444446</v>
      </c>
      <c r="N1427" s="7"/>
    </row>
    <row r="1428" spans="1:14" ht="12.5" x14ac:dyDescent="0.25">
      <c r="A1428" s="5" t="s">
        <v>1522</v>
      </c>
      <c r="B1428" s="2">
        <v>4172308</v>
      </c>
      <c r="C1428" s="2">
        <v>122</v>
      </c>
      <c r="D1428" s="2">
        <v>320</v>
      </c>
      <c r="E1428" s="3">
        <v>110</v>
      </c>
      <c r="F1428" s="4">
        <f t="shared" si="0"/>
        <v>22</v>
      </c>
      <c r="G1428" s="2">
        <v>641</v>
      </c>
      <c r="H1428" s="6">
        <f t="shared" si="1"/>
        <v>2.6708333333333333E-5</v>
      </c>
      <c r="I1428" s="6">
        <f t="shared" si="2"/>
        <v>26.708333333333336</v>
      </c>
      <c r="J1428" s="6">
        <f t="shared" si="3"/>
        <v>8.3463541666666669E-2</v>
      </c>
      <c r="N1428" s="7"/>
    </row>
    <row r="1429" spans="1:14" ht="12.5" x14ac:dyDescent="0.25">
      <c r="A1429" s="5" t="s">
        <v>1523</v>
      </c>
      <c r="B1429" s="2">
        <v>4188108</v>
      </c>
      <c r="C1429" s="2">
        <v>150</v>
      </c>
      <c r="D1429" s="2">
        <v>4</v>
      </c>
      <c r="E1429" s="3">
        <v>5</v>
      </c>
      <c r="F1429" s="4">
        <f t="shared" si="0"/>
        <v>1</v>
      </c>
      <c r="G1429" s="2">
        <v>412</v>
      </c>
      <c r="H1429" s="6">
        <f t="shared" si="1"/>
        <v>1.7166666666666666E-5</v>
      </c>
      <c r="I1429" s="6">
        <f t="shared" si="2"/>
        <v>17.166666666666668</v>
      </c>
      <c r="J1429" s="6">
        <f t="shared" si="3"/>
        <v>4.291666666666667</v>
      </c>
      <c r="N1429" s="7"/>
    </row>
    <row r="1430" spans="1:14" ht="12.5" x14ac:dyDescent="0.25">
      <c r="A1430" s="5" t="s">
        <v>1524</v>
      </c>
      <c r="B1430" s="2">
        <v>4188080</v>
      </c>
      <c r="C1430" s="2">
        <v>225</v>
      </c>
      <c r="D1430" s="2">
        <v>12</v>
      </c>
      <c r="E1430" s="3">
        <v>5</v>
      </c>
      <c r="F1430" s="4">
        <f t="shared" si="0"/>
        <v>1</v>
      </c>
      <c r="G1430" s="2">
        <v>1246</v>
      </c>
      <c r="H1430" s="6">
        <f t="shared" si="1"/>
        <v>5.1916666666666664E-5</v>
      </c>
      <c r="I1430" s="6">
        <f t="shared" si="2"/>
        <v>51.916666666666664</v>
      </c>
      <c r="J1430" s="6">
        <f t="shared" si="3"/>
        <v>4.3263888888888884</v>
      </c>
      <c r="N1430" s="7"/>
    </row>
    <row r="1431" spans="1:14" ht="12.5" x14ac:dyDescent="0.25">
      <c r="A1431" s="5" t="s">
        <v>1525</v>
      </c>
      <c r="B1431" s="2">
        <v>4172628</v>
      </c>
      <c r="C1431" s="2">
        <v>122</v>
      </c>
      <c r="D1431" s="2">
        <v>320</v>
      </c>
      <c r="E1431" s="3">
        <v>115</v>
      </c>
      <c r="F1431" s="4">
        <f t="shared" si="0"/>
        <v>23</v>
      </c>
      <c r="G1431" s="2">
        <v>1260</v>
      </c>
      <c r="H1431" s="6">
        <f t="shared" si="1"/>
        <v>5.2500000000000002E-5</v>
      </c>
      <c r="I1431" s="6">
        <f t="shared" si="2"/>
        <v>52.500000000000007</v>
      </c>
      <c r="J1431" s="6">
        <f t="shared" si="3"/>
        <v>0.16406250000000003</v>
      </c>
      <c r="N1431" s="7"/>
    </row>
    <row r="1432" spans="1:14" ht="12.5" x14ac:dyDescent="0.25">
      <c r="A1432" s="5" t="s">
        <v>1526</v>
      </c>
      <c r="B1432" s="2">
        <v>4188092</v>
      </c>
      <c r="C1432" s="2">
        <v>150</v>
      </c>
      <c r="D1432" s="2">
        <v>4</v>
      </c>
      <c r="E1432" s="3">
        <v>5</v>
      </c>
      <c r="F1432" s="4">
        <f t="shared" si="0"/>
        <v>1</v>
      </c>
      <c r="G1432" s="2">
        <v>2795</v>
      </c>
      <c r="H1432" s="6">
        <f t="shared" si="1"/>
        <v>1.1645833333333334E-4</v>
      </c>
      <c r="I1432" s="6">
        <f t="shared" si="2"/>
        <v>116.45833333333333</v>
      </c>
      <c r="J1432" s="6">
        <f t="shared" si="3"/>
        <v>29.114583333333332</v>
      </c>
      <c r="N1432" s="7"/>
    </row>
    <row r="1433" spans="1:14" ht="12.5" x14ac:dyDescent="0.25">
      <c r="A1433" s="5" t="s">
        <v>1527</v>
      </c>
      <c r="B1433" s="2">
        <v>4188064</v>
      </c>
      <c r="C1433" s="2">
        <v>224</v>
      </c>
      <c r="D1433" s="2">
        <v>12</v>
      </c>
      <c r="E1433" s="3">
        <v>10</v>
      </c>
      <c r="F1433" s="4">
        <f t="shared" si="0"/>
        <v>2</v>
      </c>
      <c r="G1433" s="2">
        <v>1250</v>
      </c>
      <c r="H1433" s="6">
        <f t="shared" si="1"/>
        <v>5.2083333333333337E-5</v>
      </c>
      <c r="I1433" s="6">
        <f t="shared" si="2"/>
        <v>52.083333333333336</v>
      </c>
      <c r="J1433" s="6">
        <f t="shared" si="3"/>
        <v>4.3402777777777777</v>
      </c>
      <c r="N1433" s="7"/>
    </row>
    <row r="1434" spans="1:14" ht="12.5" x14ac:dyDescent="0.25">
      <c r="A1434" s="5" t="s">
        <v>1528</v>
      </c>
      <c r="B1434" s="2">
        <v>4172948</v>
      </c>
      <c r="C1434" s="2">
        <v>123</v>
      </c>
      <c r="D1434" s="2">
        <v>320</v>
      </c>
      <c r="E1434" s="3">
        <v>125</v>
      </c>
      <c r="F1434" s="4">
        <f t="shared" si="0"/>
        <v>25</v>
      </c>
      <c r="G1434" s="2">
        <v>635</v>
      </c>
      <c r="H1434" s="6">
        <f t="shared" si="1"/>
        <v>2.6458333333333334E-5</v>
      </c>
      <c r="I1434" s="6">
        <f t="shared" si="2"/>
        <v>26.458333333333332</v>
      </c>
      <c r="J1434" s="6">
        <f t="shared" si="3"/>
        <v>8.2682291666666657E-2</v>
      </c>
      <c r="N1434" s="7"/>
    </row>
    <row r="1435" spans="1:14" ht="12.5" x14ac:dyDescent="0.25">
      <c r="A1435" s="5" t="s">
        <v>1529</v>
      </c>
      <c r="B1435" s="2">
        <v>4188076</v>
      </c>
      <c r="C1435" s="2">
        <v>150</v>
      </c>
      <c r="D1435" s="2">
        <v>4</v>
      </c>
      <c r="E1435" s="3">
        <v>5</v>
      </c>
      <c r="F1435" s="4">
        <f t="shared" si="0"/>
        <v>1</v>
      </c>
      <c r="G1435" s="2">
        <v>387</v>
      </c>
      <c r="H1435" s="6">
        <f t="shared" si="1"/>
        <v>1.6124999999999999E-5</v>
      </c>
      <c r="I1435" s="6">
        <f t="shared" si="2"/>
        <v>16.125</v>
      </c>
      <c r="J1435" s="6">
        <f t="shared" si="3"/>
        <v>4.03125</v>
      </c>
      <c r="N1435" s="7"/>
    </row>
    <row r="1436" spans="1:14" ht="12.5" x14ac:dyDescent="0.25">
      <c r="A1436" s="5" t="s">
        <v>1530</v>
      </c>
      <c r="B1436" s="2">
        <v>4188048</v>
      </c>
      <c r="C1436" s="2">
        <v>225</v>
      </c>
      <c r="D1436" s="2">
        <v>12</v>
      </c>
      <c r="E1436" s="3">
        <v>10</v>
      </c>
      <c r="F1436" s="4">
        <f t="shared" si="0"/>
        <v>2</v>
      </c>
      <c r="G1436" s="2">
        <v>1254</v>
      </c>
      <c r="H1436" s="6">
        <f t="shared" si="1"/>
        <v>5.2250000000000003E-5</v>
      </c>
      <c r="I1436" s="6">
        <f t="shared" si="2"/>
        <v>52.250000000000007</v>
      </c>
      <c r="J1436" s="6">
        <f t="shared" si="3"/>
        <v>4.354166666666667</v>
      </c>
      <c r="N1436" s="7"/>
    </row>
    <row r="1437" spans="1:14" ht="12.5" x14ac:dyDescent="0.25">
      <c r="A1437" s="5" t="s">
        <v>1531</v>
      </c>
      <c r="B1437" s="2">
        <v>4173268</v>
      </c>
      <c r="C1437" s="2">
        <v>123</v>
      </c>
      <c r="D1437" s="2">
        <v>320</v>
      </c>
      <c r="E1437" s="3">
        <v>150</v>
      </c>
      <c r="F1437" s="4">
        <f t="shared" si="0"/>
        <v>30</v>
      </c>
      <c r="G1437" s="2">
        <v>28074</v>
      </c>
      <c r="H1437" s="6">
        <f t="shared" si="1"/>
        <v>1.16975E-3</v>
      </c>
      <c r="I1437" s="6">
        <f t="shared" si="2"/>
        <v>1169.75</v>
      </c>
      <c r="J1437" s="6">
        <f t="shared" si="3"/>
        <v>3.6554687499999998</v>
      </c>
      <c r="N1437" s="7"/>
    </row>
    <row r="1438" spans="1:14" ht="12.5" x14ac:dyDescent="0.25">
      <c r="A1438" s="5" t="s">
        <v>1532</v>
      </c>
      <c r="B1438" s="2">
        <v>4188060</v>
      </c>
      <c r="C1438" s="2">
        <v>150</v>
      </c>
      <c r="D1438" s="2">
        <v>4</v>
      </c>
      <c r="E1438" s="3">
        <v>10</v>
      </c>
      <c r="F1438" s="4">
        <f t="shared" si="0"/>
        <v>2</v>
      </c>
      <c r="G1438" s="2">
        <v>388</v>
      </c>
      <c r="H1438" s="6">
        <f t="shared" si="1"/>
        <v>1.6166666666666665E-5</v>
      </c>
      <c r="I1438" s="6">
        <f t="shared" si="2"/>
        <v>16.166666666666664</v>
      </c>
      <c r="J1438" s="6">
        <f t="shared" si="3"/>
        <v>4.0416666666666661</v>
      </c>
      <c r="N1438" s="7"/>
    </row>
    <row r="1439" spans="1:14" ht="12.5" x14ac:dyDescent="0.25">
      <c r="A1439" s="5" t="s">
        <v>1533</v>
      </c>
      <c r="B1439" s="2">
        <v>4188032</v>
      </c>
      <c r="C1439" s="2">
        <v>224</v>
      </c>
      <c r="D1439" s="2">
        <v>12</v>
      </c>
      <c r="E1439" s="3">
        <v>10</v>
      </c>
      <c r="F1439" s="4">
        <f t="shared" si="0"/>
        <v>2</v>
      </c>
      <c r="G1439" s="2">
        <v>617</v>
      </c>
      <c r="H1439" s="6">
        <f t="shared" si="1"/>
        <v>2.5708333333333333E-5</v>
      </c>
      <c r="I1439" s="6">
        <f t="shared" si="2"/>
        <v>25.708333333333332</v>
      </c>
      <c r="J1439" s="6">
        <f t="shared" si="3"/>
        <v>2.1423611111111112</v>
      </c>
      <c r="N1439" s="7"/>
    </row>
    <row r="1440" spans="1:14" ht="12.5" x14ac:dyDescent="0.25">
      <c r="A1440" s="5" t="s">
        <v>1533</v>
      </c>
      <c r="B1440" s="2">
        <v>4173588</v>
      </c>
      <c r="C1440" s="2">
        <v>124</v>
      </c>
      <c r="D1440" s="2">
        <v>320</v>
      </c>
      <c r="E1440" s="3">
        <v>110</v>
      </c>
      <c r="F1440" s="4">
        <f t="shared" si="0"/>
        <v>22</v>
      </c>
      <c r="G1440" s="2">
        <v>631</v>
      </c>
      <c r="H1440" s="6">
        <f t="shared" si="1"/>
        <v>2.6291666666666668E-5</v>
      </c>
      <c r="I1440" s="6">
        <f t="shared" si="2"/>
        <v>26.291666666666668</v>
      </c>
      <c r="J1440" s="6">
        <f t="shared" si="3"/>
        <v>8.216145833333334E-2</v>
      </c>
      <c r="N1440" s="7"/>
    </row>
    <row r="1441" spans="1:14" ht="12.5" x14ac:dyDescent="0.25">
      <c r="A1441" s="5" t="s">
        <v>1534</v>
      </c>
      <c r="B1441" s="2">
        <v>4188044</v>
      </c>
      <c r="C1441" s="2">
        <v>150</v>
      </c>
      <c r="D1441" s="2">
        <v>4</v>
      </c>
      <c r="E1441" s="3">
        <v>5</v>
      </c>
      <c r="F1441" s="4">
        <f t="shared" si="0"/>
        <v>1</v>
      </c>
      <c r="G1441" s="2">
        <v>412</v>
      </c>
      <c r="H1441" s="6">
        <f t="shared" si="1"/>
        <v>1.7166666666666666E-5</v>
      </c>
      <c r="I1441" s="6">
        <f t="shared" si="2"/>
        <v>17.166666666666668</v>
      </c>
      <c r="J1441" s="6">
        <f t="shared" si="3"/>
        <v>4.291666666666667</v>
      </c>
      <c r="N1441" s="7"/>
    </row>
    <row r="1442" spans="1:14" ht="12.5" x14ac:dyDescent="0.25">
      <c r="A1442" s="5" t="s">
        <v>1535</v>
      </c>
      <c r="B1442" s="2">
        <v>4188016</v>
      </c>
      <c r="C1442" s="2">
        <v>225</v>
      </c>
      <c r="D1442" s="2">
        <v>12</v>
      </c>
      <c r="E1442" s="3">
        <v>10</v>
      </c>
      <c r="F1442" s="4">
        <f t="shared" si="0"/>
        <v>2</v>
      </c>
      <c r="G1442" s="2">
        <v>1230</v>
      </c>
      <c r="H1442" s="6">
        <f t="shared" si="1"/>
        <v>5.1249999999999999E-5</v>
      </c>
      <c r="I1442" s="6">
        <f t="shared" si="2"/>
        <v>51.25</v>
      </c>
      <c r="J1442" s="6">
        <f t="shared" si="3"/>
        <v>4.270833333333333</v>
      </c>
      <c r="N1442" s="7"/>
    </row>
    <row r="1443" spans="1:14" ht="12.5" x14ac:dyDescent="0.25">
      <c r="A1443" s="5" t="s">
        <v>1536</v>
      </c>
      <c r="B1443" s="2">
        <v>4173908</v>
      </c>
      <c r="C1443" s="2">
        <v>124</v>
      </c>
      <c r="D1443" s="2">
        <v>320</v>
      </c>
      <c r="E1443" s="3">
        <v>110</v>
      </c>
      <c r="F1443" s="4">
        <f t="shared" si="0"/>
        <v>22</v>
      </c>
      <c r="G1443" s="2">
        <v>641</v>
      </c>
      <c r="H1443" s="6">
        <f t="shared" si="1"/>
        <v>2.6708333333333333E-5</v>
      </c>
      <c r="I1443" s="6">
        <f t="shared" si="2"/>
        <v>26.708333333333336</v>
      </c>
      <c r="J1443" s="6">
        <f t="shared" si="3"/>
        <v>8.3463541666666669E-2</v>
      </c>
      <c r="N1443" s="7"/>
    </row>
    <row r="1444" spans="1:14" ht="12.5" x14ac:dyDescent="0.25">
      <c r="A1444" s="5" t="s">
        <v>1537</v>
      </c>
      <c r="B1444" s="2">
        <v>4188028</v>
      </c>
      <c r="C1444" s="2">
        <v>150</v>
      </c>
      <c r="D1444" s="2">
        <v>4</v>
      </c>
      <c r="E1444" s="3">
        <v>5</v>
      </c>
      <c r="F1444" s="4">
        <f t="shared" si="0"/>
        <v>1</v>
      </c>
      <c r="G1444" s="2">
        <v>414</v>
      </c>
      <c r="H1444" s="6">
        <f t="shared" si="1"/>
        <v>1.7249999999999999E-5</v>
      </c>
      <c r="I1444" s="6">
        <f t="shared" si="2"/>
        <v>17.249999999999996</v>
      </c>
      <c r="J1444" s="6">
        <f t="shared" si="3"/>
        <v>4.3124999999999991</v>
      </c>
      <c r="N1444" s="7"/>
    </row>
    <row r="1445" spans="1:14" ht="12.5" x14ac:dyDescent="0.25">
      <c r="A1445" s="5" t="s">
        <v>1538</v>
      </c>
      <c r="B1445" s="2">
        <v>4188000</v>
      </c>
      <c r="C1445" s="2">
        <v>224</v>
      </c>
      <c r="D1445" s="2">
        <v>12</v>
      </c>
      <c r="E1445" s="3">
        <v>5</v>
      </c>
      <c r="F1445" s="4">
        <f t="shared" si="0"/>
        <v>1</v>
      </c>
      <c r="G1445" s="2">
        <v>1253</v>
      </c>
      <c r="H1445" s="6">
        <f t="shared" si="1"/>
        <v>5.2208333333333333E-5</v>
      </c>
      <c r="I1445" s="6">
        <f t="shared" si="2"/>
        <v>52.208333333333336</v>
      </c>
      <c r="J1445" s="6">
        <f t="shared" si="3"/>
        <v>4.3506944444444446</v>
      </c>
      <c r="N1445" s="7"/>
    </row>
    <row r="1446" spans="1:14" ht="12.5" x14ac:dyDescent="0.25">
      <c r="A1446" s="5" t="s">
        <v>1539</v>
      </c>
      <c r="B1446" s="2">
        <v>4174228</v>
      </c>
      <c r="C1446" s="2">
        <v>125</v>
      </c>
      <c r="D1446" s="2">
        <v>320</v>
      </c>
      <c r="E1446" s="3">
        <v>120</v>
      </c>
      <c r="F1446" s="4">
        <f t="shared" si="0"/>
        <v>24</v>
      </c>
      <c r="G1446" s="2">
        <v>1262</v>
      </c>
      <c r="H1446" s="6">
        <f t="shared" si="1"/>
        <v>5.2583333333333335E-5</v>
      </c>
      <c r="I1446" s="6">
        <f t="shared" si="2"/>
        <v>52.583333333333336</v>
      </c>
      <c r="J1446" s="6">
        <f t="shared" si="3"/>
        <v>0.16432291666666668</v>
      </c>
      <c r="N1446" s="7"/>
    </row>
    <row r="1447" spans="1:14" ht="12.5" x14ac:dyDescent="0.25">
      <c r="A1447" s="5" t="s">
        <v>1540</v>
      </c>
      <c r="B1447" s="2">
        <v>4188012</v>
      </c>
      <c r="C1447" s="2">
        <v>150</v>
      </c>
      <c r="D1447" s="2">
        <v>4</v>
      </c>
      <c r="E1447" s="3">
        <v>5</v>
      </c>
      <c r="F1447" s="4">
        <f t="shared" si="0"/>
        <v>1</v>
      </c>
      <c r="G1447" s="2">
        <v>398</v>
      </c>
      <c r="H1447" s="6">
        <f t="shared" si="1"/>
        <v>1.6583333333333334E-5</v>
      </c>
      <c r="I1447" s="6">
        <f t="shared" si="2"/>
        <v>16.583333333333336</v>
      </c>
      <c r="J1447" s="6">
        <f t="shared" si="3"/>
        <v>4.1458333333333339</v>
      </c>
      <c r="N1447" s="7"/>
    </row>
    <row r="1448" spans="1:14" ht="12.5" x14ac:dyDescent="0.25">
      <c r="A1448" s="5" t="s">
        <v>1541</v>
      </c>
      <c r="B1448" s="2">
        <v>4187984</v>
      </c>
      <c r="C1448" s="2">
        <v>225</v>
      </c>
      <c r="D1448" s="2">
        <v>12</v>
      </c>
      <c r="E1448" s="3">
        <v>10</v>
      </c>
      <c r="F1448" s="4">
        <f t="shared" si="0"/>
        <v>2</v>
      </c>
      <c r="G1448" s="2">
        <v>1240</v>
      </c>
      <c r="H1448" s="6">
        <f t="shared" si="1"/>
        <v>5.1666666666666664E-5</v>
      </c>
      <c r="I1448" s="6">
        <f t="shared" si="2"/>
        <v>51.666666666666664</v>
      </c>
      <c r="J1448" s="6">
        <f t="shared" si="3"/>
        <v>4.3055555555555554</v>
      </c>
      <c r="N1448" s="7"/>
    </row>
    <row r="1449" spans="1:14" ht="12.5" x14ac:dyDescent="0.25">
      <c r="A1449" s="5" t="s">
        <v>1542</v>
      </c>
      <c r="B1449" s="2">
        <v>4174548</v>
      </c>
      <c r="C1449" s="2">
        <v>125</v>
      </c>
      <c r="D1449" s="2">
        <v>320</v>
      </c>
      <c r="E1449" s="3">
        <v>155</v>
      </c>
      <c r="F1449" s="4">
        <f t="shared" si="0"/>
        <v>31</v>
      </c>
      <c r="G1449" s="2">
        <v>28073</v>
      </c>
      <c r="H1449" s="6">
        <f t="shared" si="1"/>
        <v>1.1697083333333334E-3</v>
      </c>
      <c r="I1449" s="6">
        <f t="shared" si="2"/>
        <v>1169.7083333333333</v>
      </c>
      <c r="J1449" s="6">
        <f t="shared" si="3"/>
        <v>3.6553385416666666</v>
      </c>
      <c r="N1449" s="7"/>
    </row>
    <row r="1450" spans="1:14" ht="12.5" x14ac:dyDescent="0.25">
      <c r="A1450" s="5" t="s">
        <v>1543</v>
      </c>
      <c r="B1450" s="2">
        <v>4187996</v>
      </c>
      <c r="C1450" s="2">
        <v>150</v>
      </c>
      <c r="D1450" s="2">
        <v>4</v>
      </c>
      <c r="E1450" s="3">
        <v>5</v>
      </c>
      <c r="F1450" s="4">
        <f t="shared" si="0"/>
        <v>1</v>
      </c>
      <c r="G1450" s="2">
        <v>379</v>
      </c>
      <c r="H1450" s="6">
        <f t="shared" si="1"/>
        <v>1.5791666666666667E-5</v>
      </c>
      <c r="I1450" s="6">
        <f t="shared" si="2"/>
        <v>15.791666666666666</v>
      </c>
      <c r="J1450" s="6">
        <f t="shared" si="3"/>
        <v>3.9479166666666665</v>
      </c>
      <c r="N1450" s="7"/>
    </row>
    <row r="1451" spans="1:14" ht="12.5" x14ac:dyDescent="0.25">
      <c r="A1451" s="5" t="s">
        <v>1544</v>
      </c>
      <c r="B1451" s="2">
        <v>4187968</v>
      </c>
      <c r="C1451" s="2">
        <v>224</v>
      </c>
      <c r="D1451" s="2">
        <v>12</v>
      </c>
      <c r="E1451" s="3">
        <v>5</v>
      </c>
      <c r="F1451" s="4">
        <f t="shared" si="0"/>
        <v>1</v>
      </c>
      <c r="G1451" s="2">
        <v>1248</v>
      </c>
      <c r="H1451" s="6">
        <f t="shared" si="1"/>
        <v>5.1999999999999997E-5</v>
      </c>
      <c r="I1451" s="6">
        <f t="shared" si="2"/>
        <v>52</v>
      </c>
      <c r="J1451" s="6">
        <f t="shared" si="3"/>
        <v>4.333333333333333</v>
      </c>
      <c r="N1451" s="7"/>
    </row>
    <row r="1452" spans="1:14" ht="12.5" x14ac:dyDescent="0.25">
      <c r="A1452" s="5" t="s">
        <v>1545</v>
      </c>
      <c r="B1452" s="2">
        <v>4174868</v>
      </c>
      <c r="C1452" s="2">
        <v>126</v>
      </c>
      <c r="D1452" s="2">
        <v>320</v>
      </c>
      <c r="E1452" s="3">
        <v>110</v>
      </c>
      <c r="F1452" s="4">
        <f t="shared" si="0"/>
        <v>22</v>
      </c>
      <c r="G1452" s="2">
        <v>1261</v>
      </c>
      <c r="H1452" s="6">
        <f t="shared" si="1"/>
        <v>5.2541666666666665E-5</v>
      </c>
      <c r="I1452" s="6">
        <f t="shared" si="2"/>
        <v>52.541666666666664</v>
      </c>
      <c r="J1452" s="6">
        <f t="shared" si="3"/>
        <v>0.16419270833333333</v>
      </c>
      <c r="N1452" s="7"/>
    </row>
    <row r="1453" spans="1:14" ht="12.5" x14ac:dyDescent="0.25">
      <c r="A1453" s="5" t="s">
        <v>1546</v>
      </c>
      <c r="B1453" s="2">
        <v>4187980</v>
      </c>
      <c r="C1453" s="2">
        <v>150</v>
      </c>
      <c r="D1453" s="2">
        <v>4</v>
      </c>
      <c r="E1453" s="3">
        <v>5</v>
      </c>
      <c r="F1453" s="4">
        <f t="shared" si="0"/>
        <v>1</v>
      </c>
      <c r="G1453" s="2">
        <v>414</v>
      </c>
      <c r="H1453" s="6">
        <f t="shared" si="1"/>
        <v>1.7249999999999999E-5</v>
      </c>
      <c r="I1453" s="6">
        <f t="shared" si="2"/>
        <v>17.249999999999996</v>
      </c>
      <c r="J1453" s="6">
        <f t="shared" si="3"/>
        <v>4.3124999999999991</v>
      </c>
      <c r="N1453" s="7"/>
    </row>
    <row r="1454" spans="1:14" ht="12.5" x14ac:dyDescent="0.25">
      <c r="A1454" s="5" t="s">
        <v>1547</v>
      </c>
      <c r="B1454" s="2">
        <v>4187952</v>
      </c>
      <c r="C1454" s="2">
        <v>225</v>
      </c>
      <c r="D1454" s="2">
        <v>12</v>
      </c>
      <c r="E1454" s="3">
        <v>10</v>
      </c>
      <c r="F1454" s="4">
        <f t="shared" si="0"/>
        <v>2</v>
      </c>
      <c r="G1454" s="2">
        <v>1252</v>
      </c>
      <c r="H1454" s="6">
        <f t="shared" si="1"/>
        <v>5.216666666666667E-5</v>
      </c>
      <c r="I1454" s="6">
        <f t="shared" si="2"/>
        <v>52.166666666666664</v>
      </c>
      <c r="J1454" s="6">
        <f t="shared" si="3"/>
        <v>4.3472222222222223</v>
      </c>
      <c r="N1454" s="7"/>
    </row>
    <row r="1455" spans="1:14" ht="12.5" x14ac:dyDescent="0.25">
      <c r="A1455" s="5" t="s">
        <v>1548</v>
      </c>
      <c r="B1455" s="2">
        <v>4175188</v>
      </c>
      <c r="C1455" s="2">
        <v>126</v>
      </c>
      <c r="D1455" s="2">
        <v>320</v>
      </c>
      <c r="E1455" s="3">
        <v>80</v>
      </c>
      <c r="F1455" s="4">
        <f t="shared" si="0"/>
        <v>16</v>
      </c>
      <c r="G1455" s="2">
        <v>34636</v>
      </c>
      <c r="H1455" s="6">
        <f t="shared" si="1"/>
        <v>1.4431666666666666E-3</v>
      </c>
      <c r="I1455" s="6">
        <f t="shared" si="2"/>
        <v>1443.1666666666667</v>
      </c>
      <c r="J1455" s="6">
        <f t="shared" si="3"/>
        <v>4.5098958333333332</v>
      </c>
      <c r="N1455" s="7"/>
    </row>
    <row r="1456" spans="1:14" ht="12.5" x14ac:dyDescent="0.25">
      <c r="A1456" s="5" t="s">
        <v>1549</v>
      </c>
      <c r="B1456" s="2">
        <v>4187964</v>
      </c>
      <c r="C1456" s="2">
        <v>150</v>
      </c>
      <c r="D1456" s="2">
        <v>4</v>
      </c>
      <c r="E1456" s="3">
        <v>5</v>
      </c>
      <c r="F1456" s="4">
        <f t="shared" si="0"/>
        <v>1</v>
      </c>
      <c r="G1456" s="2">
        <v>640</v>
      </c>
      <c r="H1456" s="6">
        <f t="shared" si="1"/>
        <v>2.6666666666666667E-5</v>
      </c>
      <c r="I1456" s="6">
        <f t="shared" si="2"/>
        <v>26.666666666666664</v>
      </c>
      <c r="J1456" s="6">
        <f t="shared" si="3"/>
        <v>6.6666666666666661</v>
      </c>
      <c r="N1456" s="7"/>
    </row>
    <row r="1457" spans="1:14" ht="12.5" x14ac:dyDescent="0.25">
      <c r="A1457" s="5" t="s">
        <v>1550</v>
      </c>
      <c r="B1457" s="2">
        <v>4187936</v>
      </c>
      <c r="C1457" s="2">
        <v>224</v>
      </c>
      <c r="D1457" s="2">
        <v>12</v>
      </c>
      <c r="E1457" s="3">
        <v>10</v>
      </c>
      <c r="F1457" s="4">
        <f t="shared" si="0"/>
        <v>2</v>
      </c>
      <c r="G1457" s="2">
        <v>1237</v>
      </c>
      <c r="H1457" s="6">
        <f t="shared" si="1"/>
        <v>5.1541666666666668E-5</v>
      </c>
      <c r="I1457" s="6">
        <f t="shared" si="2"/>
        <v>51.541666666666664</v>
      </c>
      <c r="J1457" s="6">
        <f t="shared" si="3"/>
        <v>4.2951388888888884</v>
      </c>
      <c r="N1457" s="7"/>
    </row>
    <row r="1458" spans="1:14" ht="12.5" x14ac:dyDescent="0.25">
      <c r="A1458" s="5" t="s">
        <v>1551</v>
      </c>
      <c r="B1458" s="2">
        <v>4175508</v>
      </c>
      <c r="C1458" s="2">
        <v>127</v>
      </c>
      <c r="D1458" s="2">
        <v>320</v>
      </c>
      <c r="E1458" s="3">
        <v>120</v>
      </c>
      <c r="F1458" s="4">
        <f t="shared" si="0"/>
        <v>24</v>
      </c>
      <c r="G1458" s="2">
        <v>28350</v>
      </c>
      <c r="H1458" s="6">
        <f t="shared" si="1"/>
        <v>1.18125E-3</v>
      </c>
      <c r="I1458" s="6">
        <f t="shared" si="2"/>
        <v>1181.25</v>
      </c>
      <c r="J1458" s="6">
        <f t="shared" si="3"/>
        <v>3.69140625</v>
      </c>
      <c r="N1458" s="7"/>
    </row>
    <row r="1459" spans="1:14" ht="12.5" x14ac:dyDescent="0.25">
      <c r="A1459" s="5" t="s">
        <v>1552</v>
      </c>
      <c r="B1459" s="2">
        <v>4187948</v>
      </c>
      <c r="C1459" s="2">
        <v>150</v>
      </c>
      <c r="D1459" s="2">
        <v>4</v>
      </c>
      <c r="E1459" s="3">
        <v>5</v>
      </c>
      <c r="F1459" s="4">
        <f t="shared" si="0"/>
        <v>1</v>
      </c>
      <c r="G1459" s="2">
        <v>2701</v>
      </c>
      <c r="H1459" s="6">
        <f t="shared" si="1"/>
        <v>1.1254166666666666E-4</v>
      </c>
      <c r="I1459" s="6">
        <f t="shared" si="2"/>
        <v>112.54166666666667</v>
      </c>
      <c r="J1459" s="6">
        <f t="shared" si="3"/>
        <v>28.135416666666668</v>
      </c>
      <c r="N1459" s="7"/>
    </row>
    <row r="1460" spans="1:14" ht="12.5" x14ac:dyDescent="0.25">
      <c r="A1460" s="5" t="s">
        <v>1553</v>
      </c>
      <c r="B1460" s="2">
        <v>4187920</v>
      </c>
      <c r="C1460" s="2">
        <v>225</v>
      </c>
      <c r="D1460" s="2">
        <v>12</v>
      </c>
      <c r="E1460" s="3">
        <v>10</v>
      </c>
      <c r="F1460" s="4">
        <f t="shared" si="0"/>
        <v>2</v>
      </c>
      <c r="G1460" s="2">
        <v>1248</v>
      </c>
      <c r="H1460" s="6">
        <f t="shared" si="1"/>
        <v>5.1999999999999997E-5</v>
      </c>
      <c r="I1460" s="6">
        <f t="shared" si="2"/>
        <v>52</v>
      </c>
      <c r="J1460" s="6">
        <f t="shared" si="3"/>
        <v>4.333333333333333</v>
      </c>
      <c r="N1460" s="7"/>
    </row>
    <row r="1461" spans="1:14" ht="12.5" x14ac:dyDescent="0.25">
      <c r="A1461" s="5" t="s">
        <v>1554</v>
      </c>
      <c r="B1461" s="2">
        <v>4175828</v>
      </c>
      <c r="C1461" s="2">
        <v>127</v>
      </c>
      <c r="D1461" s="2">
        <v>320</v>
      </c>
      <c r="E1461" s="3">
        <v>155</v>
      </c>
      <c r="F1461" s="4">
        <f t="shared" si="0"/>
        <v>31</v>
      </c>
      <c r="G1461" s="2">
        <v>638</v>
      </c>
      <c r="H1461" s="6">
        <f t="shared" si="1"/>
        <v>2.6583333333333333E-5</v>
      </c>
      <c r="I1461" s="6">
        <f t="shared" si="2"/>
        <v>26.583333333333332</v>
      </c>
      <c r="J1461" s="6">
        <f t="shared" si="3"/>
        <v>8.3072916666666663E-2</v>
      </c>
      <c r="N1461" s="7"/>
    </row>
    <row r="1462" spans="1:14" ht="12.5" x14ac:dyDescent="0.25">
      <c r="A1462" s="5" t="s">
        <v>1555</v>
      </c>
      <c r="B1462" s="2">
        <v>4187932</v>
      </c>
      <c r="C1462" s="2">
        <v>150</v>
      </c>
      <c r="D1462" s="2">
        <v>4</v>
      </c>
      <c r="E1462" s="3">
        <v>5</v>
      </c>
      <c r="F1462" s="4">
        <f t="shared" si="0"/>
        <v>1</v>
      </c>
      <c r="G1462" s="2">
        <v>387</v>
      </c>
      <c r="H1462" s="6">
        <f t="shared" si="1"/>
        <v>1.6124999999999999E-5</v>
      </c>
      <c r="I1462" s="6">
        <f t="shared" si="2"/>
        <v>16.125</v>
      </c>
      <c r="J1462" s="6">
        <f t="shared" si="3"/>
        <v>4.03125</v>
      </c>
      <c r="N1462" s="7"/>
    </row>
    <row r="1463" spans="1:14" ht="12.5" x14ac:dyDescent="0.25">
      <c r="A1463" s="5" t="s">
        <v>1556</v>
      </c>
      <c r="B1463" s="2">
        <v>4187904</v>
      </c>
      <c r="C1463" s="2">
        <v>224</v>
      </c>
      <c r="D1463" s="2">
        <v>12</v>
      </c>
      <c r="E1463" s="3">
        <v>10</v>
      </c>
      <c r="F1463" s="4">
        <f t="shared" si="0"/>
        <v>2</v>
      </c>
      <c r="G1463" s="2">
        <v>1246</v>
      </c>
      <c r="H1463" s="6">
        <f t="shared" si="1"/>
        <v>5.1916666666666664E-5</v>
      </c>
      <c r="I1463" s="6">
        <f t="shared" si="2"/>
        <v>51.916666666666664</v>
      </c>
      <c r="J1463" s="6">
        <f t="shared" si="3"/>
        <v>4.3263888888888884</v>
      </c>
      <c r="N1463" s="7"/>
    </row>
    <row r="1464" spans="1:14" ht="12.5" x14ac:dyDescent="0.25">
      <c r="A1464" s="5" t="s">
        <v>1557</v>
      </c>
      <c r="B1464" s="2">
        <v>4176148</v>
      </c>
      <c r="C1464" s="2">
        <v>128</v>
      </c>
      <c r="D1464" s="2">
        <v>320</v>
      </c>
      <c r="E1464" s="3">
        <v>110</v>
      </c>
      <c r="F1464" s="4">
        <f t="shared" si="0"/>
        <v>22</v>
      </c>
      <c r="G1464" s="2">
        <v>28500</v>
      </c>
      <c r="H1464" s="6">
        <f t="shared" si="1"/>
        <v>1.1875E-3</v>
      </c>
      <c r="I1464" s="6">
        <f t="shared" si="2"/>
        <v>1187.5</v>
      </c>
      <c r="J1464" s="6">
        <f t="shared" si="3"/>
        <v>3.7109375</v>
      </c>
      <c r="N1464" s="7"/>
    </row>
    <row r="1465" spans="1:14" ht="12.5" x14ac:dyDescent="0.25">
      <c r="A1465" s="5" t="s">
        <v>1558</v>
      </c>
      <c r="B1465" s="2">
        <v>4187916</v>
      </c>
      <c r="C1465" s="2">
        <v>150</v>
      </c>
      <c r="D1465" s="2">
        <v>4</v>
      </c>
      <c r="E1465" s="3">
        <v>5</v>
      </c>
      <c r="F1465" s="4">
        <f t="shared" si="0"/>
        <v>1</v>
      </c>
      <c r="G1465" s="2">
        <v>413</v>
      </c>
      <c r="H1465" s="6">
        <f t="shared" si="1"/>
        <v>1.7208333333333333E-5</v>
      </c>
      <c r="I1465" s="6">
        <f t="shared" si="2"/>
        <v>17.208333333333332</v>
      </c>
      <c r="J1465" s="6">
        <f t="shared" si="3"/>
        <v>4.302083333333333</v>
      </c>
      <c r="N1465" s="7"/>
    </row>
    <row r="1466" spans="1:14" ht="12.5" x14ac:dyDescent="0.25">
      <c r="A1466" s="5" t="s">
        <v>1558</v>
      </c>
      <c r="B1466" s="2">
        <v>4187888</v>
      </c>
      <c r="C1466" s="2">
        <v>225</v>
      </c>
      <c r="D1466" s="2">
        <v>12</v>
      </c>
      <c r="E1466" s="3">
        <v>5</v>
      </c>
      <c r="F1466" s="4">
        <f t="shared" si="0"/>
        <v>1</v>
      </c>
      <c r="G1466" s="2">
        <v>1241</v>
      </c>
      <c r="H1466" s="6">
        <f t="shared" si="1"/>
        <v>5.1708333333333334E-5</v>
      </c>
      <c r="I1466" s="6">
        <f t="shared" si="2"/>
        <v>51.708333333333336</v>
      </c>
      <c r="J1466" s="6">
        <f t="shared" si="3"/>
        <v>4.3090277777777777</v>
      </c>
      <c r="N1466" s="7"/>
    </row>
    <row r="1467" spans="1:14" ht="12.5" x14ac:dyDescent="0.25">
      <c r="A1467" s="5" t="s">
        <v>1559</v>
      </c>
      <c r="B1467" s="2">
        <v>4176468</v>
      </c>
      <c r="C1467" s="2">
        <v>128</v>
      </c>
      <c r="D1467" s="2">
        <v>320</v>
      </c>
      <c r="E1467" s="3">
        <v>95</v>
      </c>
      <c r="F1467" s="4">
        <f t="shared" si="0"/>
        <v>19</v>
      </c>
      <c r="G1467" s="2">
        <v>1246</v>
      </c>
      <c r="H1467" s="6">
        <f t="shared" si="1"/>
        <v>5.1916666666666664E-5</v>
      </c>
      <c r="I1467" s="6">
        <f t="shared" si="2"/>
        <v>51.916666666666664</v>
      </c>
      <c r="J1467" s="6">
        <f t="shared" si="3"/>
        <v>0.16223958333333333</v>
      </c>
      <c r="N1467" s="7"/>
    </row>
    <row r="1468" spans="1:14" ht="12.5" x14ac:dyDescent="0.25">
      <c r="A1468" s="5" t="s">
        <v>271</v>
      </c>
      <c r="B1468" s="2">
        <v>4187900</v>
      </c>
      <c r="C1468" s="2">
        <v>150</v>
      </c>
      <c r="D1468" s="2">
        <v>4</v>
      </c>
      <c r="E1468" s="3">
        <v>10</v>
      </c>
      <c r="F1468" s="4">
        <f t="shared" si="0"/>
        <v>2</v>
      </c>
      <c r="G1468" s="2">
        <v>575</v>
      </c>
      <c r="H1468" s="6">
        <f t="shared" si="1"/>
        <v>2.3958333333333334E-5</v>
      </c>
      <c r="I1468" s="6">
        <f t="shared" si="2"/>
        <v>23.958333333333336</v>
      </c>
      <c r="J1468" s="6">
        <f t="shared" si="3"/>
        <v>5.9895833333333339</v>
      </c>
      <c r="N1468" s="7"/>
    </row>
    <row r="1469" spans="1:14" ht="12.5" x14ac:dyDescent="0.25">
      <c r="A1469" s="5" t="s">
        <v>1560</v>
      </c>
      <c r="B1469" s="2">
        <v>4187872</v>
      </c>
      <c r="C1469" s="2">
        <v>224</v>
      </c>
      <c r="D1469" s="2">
        <v>12</v>
      </c>
      <c r="E1469" s="3">
        <v>10</v>
      </c>
      <c r="F1469" s="4">
        <f t="shared" si="0"/>
        <v>2</v>
      </c>
      <c r="G1469" s="2">
        <v>27959</v>
      </c>
      <c r="H1469" s="6">
        <f t="shared" si="1"/>
        <v>1.1649583333333334E-3</v>
      </c>
      <c r="I1469" s="6">
        <f t="shared" si="2"/>
        <v>1164.9583333333333</v>
      </c>
      <c r="J1469" s="6">
        <f t="shared" si="3"/>
        <v>97.0798611111111</v>
      </c>
      <c r="N1469" s="7"/>
    </row>
    <row r="1470" spans="1:14" ht="12.5" x14ac:dyDescent="0.25">
      <c r="A1470" s="5" t="s">
        <v>1561</v>
      </c>
      <c r="B1470" s="2">
        <v>4176788</v>
      </c>
      <c r="C1470" s="2">
        <v>129</v>
      </c>
      <c r="D1470" s="2">
        <v>320</v>
      </c>
      <c r="E1470" s="3">
        <v>125</v>
      </c>
      <c r="F1470" s="4">
        <f t="shared" si="0"/>
        <v>25</v>
      </c>
      <c r="G1470" s="2">
        <v>28225</v>
      </c>
      <c r="H1470" s="6">
        <f t="shared" si="1"/>
        <v>1.1760416666666666E-3</v>
      </c>
      <c r="I1470" s="6">
        <f t="shared" si="2"/>
        <v>1176.0416666666667</v>
      </c>
      <c r="J1470" s="6">
        <f t="shared" si="3"/>
        <v>3.6751302083333335</v>
      </c>
      <c r="N1470" s="7"/>
    </row>
    <row r="1471" spans="1:14" ht="12.5" x14ac:dyDescent="0.25">
      <c r="A1471" s="5" t="s">
        <v>1562</v>
      </c>
      <c r="B1471" s="2">
        <v>4187884</v>
      </c>
      <c r="C1471" s="2">
        <v>150</v>
      </c>
      <c r="D1471" s="2">
        <v>4</v>
      </c>
      <c r="E1471" s="3">
        <v>5</v>
      </c>
      <c r="F1471" s="4">
        <f t="shared" si="0"/>
        <v>1</v>
      </c>
      <c r="G1471" s="2">
        <v>382</v>
      </c>
      <c r="H1471" s="6">
        <f t="shared" si="1"/>
        <v>1.5916666666666666E-5</v>
      </c>
      <c r="I1471" s="6">
        <f t="shared" si="2"/>
        <v>15.916666666666666</v>
      </c>
      <c r="J1471" s="6">
        <f t="shared" si="3"/>
        <v>3.9791666666666665</v>
      </c>
      <c r="N1471" s="7"/>
    </row>
    <row r="1472" spans="1:14" ht="12.5" x14ac:dyDescent="0.25">
      <c r="A1472" s="5" t="s">
        <v>1563</v>
      </c>
      <c r="B1472" s="2">
        <v>4187856</v>
      </c>
      <c r="C1472" s="2">
        <v>225</v>
      </c>
      <c r="D1472" s="2">
        <v>12</v>
      </c>
      <c r="E1472" s="3">
        <v>5</v>
      </c>
      <c r="F1472" s="4">
        <f t="shared" si="0"/>
        <v>1</v>
      </c>
      <c r="G1472" s="2">
        <v>1263</v>
      </c>
      <c r="H1472" s="6">
        <f t="shared" si="1"/>
        <v>5.2624999999999998E-5</v>
      </c>
      <c r="I1472" s="6">
        <f t="shared" si="2"/>
        <v>52.625</v>
      </c>
      <c r="J1472" s="6">
        <f t="shared" si="3"/>
        <v>4.385416666666667</v>
      </c>
      <c r="N1472" s="7"/>
    </row>
    <row r="1473" spans="1:14" ht="12.5" x14ac:dyDescent="0.25">
      <c r="A1473" s="5" t="s">
        <v>1564</v>
      </c>
      <c r="B1473" s="2">
        <v>4177108</v>
      </c>
      <c r="C1473" s="2">
        <v>129</v>
      </c>
      <c r="D1473" s="2">
        <v>320</v>
      </c>
      <c r="E1473" s="3">
        <v>155</v>
      </c>
      <c r="F1473" s="4">
        <f t="shared" si="0"/>
        <v>31</v>
      </c>
      <c r="G1473" s="2">
        <v>1270</v>
      </c>
      <c r="H1473" s="6">
        <f t="shared" si="1"/>
        <v>5.2916666666666668E-5</v>
      </c>
      <c r="I1473" s="6">
        <f t="shared" si="2"/>
        <v>52.916666666666664</v>
      </c>
      <c r="J1473" s="6">
        <f t="shared" si="3"/>
        <v>0.16536458333333331</v>
      </c>
      <c r="N1473" s="7"/>
    </row>
    <row r="1474" spans="1:14" ht="12.5" x14ac:dyDescent="0.25">
      <c r="A1474" s="5" t="s">
        <v>1565</v>
      </c>
      <c r="B1474" s="2">
        <v>4187868</v>
      </c>
      <c r="C1474" s="2">
        <v>150</v>
      </c>
      <c r="D1474" s="2">
        <v>4</v>
      </c>
      <c r="E1474" s="3">
        <v>10</v>
      </c>
      <c r="F1474" s="4">
        <f t="shared" si="0"/>
        <v>2</v>
      </c>
      <c r="G1474" s="2">
        <v>376</v>
      </c>
      <c r="H1474" s="6">
        <f t="shared" si="1"/>
        <v>1.5666666666666667E-5</v>
      </c>
      <c r="I1474" s="6">
        <f t="shared" si="2"/>
        <v>15.666666666666666</v>
      </c>
      <c r="J1474" s="6">
        <f t="shared" si="3"/>
        <v>3.9166666666666665</v>
      </c>
      <c r="N1474" s="7"/>
    </row>
    <row r="1475" spans="1:14" ht="12.5" x14ac:dyDescent="0.25">
      <c r="A1475" s="5" t="s">
        <v>1566</v>
      </c>
      <c r="B1475" s="2">
        <v>4187840</v>
      </c>
      <c r="C1475" s="2">
        <v>224</v>
      </c>
      <c r="D1475" s="2">
        <v>12</v>
      </c>
      <c r="E1475" s="3">
        <v>5</v>
      </c>
      <c r="F1475" s="4">
        <f t="shared" si="0"/>
        <v>1</v>
      </c>
      <c r="G1475" s="2">
        <v>634</v>
      </c>
      <c r="H1475" s="6">
        <f t="shared" si="1"/>
        <v>2.6416666666666667E-5</v>
      </c>
      <c r="I1475" s="6">
        <f t="shared" si="2"/>
        <v>26.416666666666668</v>
      </c>
      <c r="J1475" s="6">
        <f t="shared" si="3"/>
        <v>2.2013888888888888</v>
      </c>
      <c r="N1475" s="7"/>
    </row>
    <row r="1476" spans="1:14" ht="12.5" x14ac:dyDescent="0.25">
      <c r="A1476" s="5" t="s">
        <v>1567</v>
      </c>
      <c r="B1476" s="2">
        <v>4177428</v>
      </c>
      <c r="C1476" s="2">
        <v>130</v>
      </c>
      <c r="D1476" s="2">
        <v>320</v>
      </c>
      <c r="E1476" s="3">
        <v>110</v>
      </c>
      <c r="F1476" s="4">
        <f t="shared" si="0"/>
        <v>22</v>
      </c>
      <c r="G1476" s="2">
        <v>1252</v>
      </c>
      <c r="H1476" s="6">
        <f t="shared" si="1"/>
        <v>5.216666666666667E-5</v>
      </c>
      <c r="I1476" s="6">
        <f t="shared" si="2"/>
        <v>52.166666666666664</v>
      </c>
      <c r="J1476" s="6">
        <f t="shared" si="3"/>
        <v>0.16302083333333334</v>
      </c>
      <c r="N1476" s="7"/>
    </row>
    <row r="1477" spans="1:14" ht="12.5" x14ac:dyDescent="0.25">
      <c r="A1477" s="5" t="s">
        <v>1568</v>
      </c>
      <c r="B1477" s="2">
        <v>4187852</v>
      </c>
      <c r="C1477" s="2">
        <v>150</v>
      </c>
      <c r="D1477" s="2">
        <v>4</v>
      </c>
      <c r="E1477" s="3">
        <v>10</v>
      </c>
      <c r="F1477" s="4">
        <f t="shared" si="0"/>
        <v>2</v>
      </c>
      <c r="G1477" s="2">
        <v>413</v>
      </c>
      <c r="H1477" s="6">
        <f t="shared" si="1"/>
        <v>1.7208333333333333E-5</v>
      </c>
      <c r="I1477" s="6">
        <f t="shared" si="2"/>
        <v>17.208333333333332</v>
      </c>
      <c r="J1477" s="6">
        <f t="shared" si="3"/>
        <v>4.302083333333333</v>
      </c>
      <c r="N1477" s="7"/>
    </row>
    <row r="1478" spans="1:14" ht="12.5" x14ac:dyDescent="0.25">
      <c r="A1478" s="5" t="s">
        <v>1569</v>
      </c>
      <c r="B1478" s="2">
        <v>4187824</v>
      </c>
      <c r="C1478" s="2">
        <v>225</v>
      </c>
      <c r="D1478" s="2">
        <v>12</v>
      </c>
      <c r="E1478" s="3">
        <v>10</v>
      </c>
      <c r="F1478" s="4">
        <f t="shared" si="0"/>
        <v>2</v>
      </c>
      <c r="G1478" s="2">
        <v>631</v>
      </c>
      <c r="H1478" s="6">
        <f t="shared" si="1"/>
        <v>2.6291666666666668E-5</v>
      </c>
      <c r="I1478" s="6">
        <f t="shared" si="2"/>
        <v>26.291666666666668</v>
      </c>
      <c r="J1478" s="6">
        <f t="shared" si="3"/>
        <v>2.1909722222222223</v>
      </c>
      <c r="N1478" s="7"/>
    </row>
    <row r="1479" spans="1:14" ht="12.5" x14ac:dyDescent="0.25">
      <c r="A1479" s="5" t="s">
        <v>1570</v>
      </c>
      <c r="B1479" s="2">
        <v>4177748</v>
      </c>
      <c r="C1479" s="2">
        <v>130</v>
      </c>
      <c r="D1479" s="2">
        <v>320</v>
      </c>
      <c r="E1479" s="3">
        <v>110</v>
      </c>
      <c r="F1479" s="4">
        <f t="shared" si="0"/>
        <v>22</v>
      </c>
      <c r="G1479" s="2">
        <v>28114</v>
      </c>
      <c r="H1479" s="6">
        <f t="shared" si="1"/>
        <v>1.1714166666666667E-3</v>
      </c>
      <c r="I1479" s="6">
        <f t="shared" si="2"/>
        <v>1171.4166666666667</v>
      </c>
      <c r="J1479" s="6">
        <f t="shared" si="3"/>
        <v>3.6606770833333337</v>
      </c>
      <c r="N1479" s="7"/>
    </row>
    <row r="1480" spans="1:14" ht="12.5" x14ac:dyDescent="0.25">
      <c r="A1480" s="5" t="s">
        <v>1570</v>
      </c>
      <c r="B1480" s="2">
        <v>4187836</v>
      </c>
      <c r="C1480" s="2">
        <v>150</v>
      </c>
      <c r="D1480" s="2">
        <v>4</v>
      </c>
      <c r="E1480" s="3">
        <v>10</v>
      </c>
      <c r="F1480" s="4">
        <f t="shared" si="0"/>
        <v>2</v>
      </c>
      <c r="G1480" s="2">
        <v>418</v>
      </c>
      <c r="H1480" s="6">
        <f t="shared" si="1"/>
        <v>1.7416666666666665E-5</v>
      </c>
      <c r="I1480" s="6">
        <f t="shared" si="2"/>
        <v>17.416666666666664</v>
      </c>
      <c r="J1480" s="6">
        <f t="shared" si="3"/>
        <v>4.3541666666666661</v>
      </c>
      <c r="N1480" s="7"/>
    </row>
    <row r="1481" spans="1:14" ht="12.5" x14ac:dyDescent="0.25">
      <c r="A1481" s="5" t="s">
        <v>1571</v>
      </c>
      <c r="B1481" s="2">
        <v>4187808</v>
      </c>
      <c r="C1481" s="2">
        <v>224</v>
      </c>
      <c r="D1481" s="2">
        <v>12</v>
      </c>
      <c r="E1481" s="3">
        <v>10</v>
      </c>
      <c r="F1481" s="4">
        <f t="shared" si="0"/>
        <v>2</v>
      </c>
      <c r="G1481" s="2">
        <v>629</v>
      </c>
      <c r="H1481" s="6">
        <f t="shared" si="1"/>
        <v>2.6208333333333335E-5</v>
      </c>
      <c r="I1481" s="6">
        <f t="shared" si="2"/>
        <v>26.208333333333332</v>
      </c>
      <c r="J1481" s="6">
        <f t="shared" si="3"/>
        <v>2.1840277777777777</v>
      </c>
      <c r="N1481" s="7"/>
    </row>
    <row r="1482" spans="1:14" ht="12.5" x14ac:dyDescent="0.25">
      <c r="A1482" s="5" t="s">
        <v>1572</v>
      </c>
      <c r="B1482" s="2">
        <v>4178068</v>
      </c>
      <c r="C1482" s="2">
        <v>131</v>
      </c>
      <c r="D1482" s="2">
        <v>320</v>
      </c>
      <c r="E1482" s="3">
        <v>125</v>
      </c>
      <c r="F1482" s="4">
        <f t="shared" si="0"/>
        <v>25</v>
      </c>
      <c r="G1482" s="2">
        <v>638</v>
      </c>
      <c r="H1482" s="6">
        <f t="shared" si="1"/>
        <v>2.6583333333333333E-5</v>
      </c>
      <c r="I1482" s="6">
        <f t="shared" si="2"/>
        <v>26.583333333333332</v>
      </c>
      <c r="J1482" s="6">
        <f t="shared" si="3"/>
        <v>8.3072916666666663E-2</v>
      </c>
      <c r="N1482" s="7"/>
    </row>
    <row r="1483" spans="1:14" ht="12.5" x14ac:dyDescent="0.25">
      <c r="A1483" s="5" t="s">
        <v>1573</v>
      </c>
      <c r="B1483" s="2">
        <v>4187820</v>
      </c>
      <c r="C1483" s="2">
        <v>150</v>
      </c>
      <c r="D1483" s="2">
        <v>4</v>
      </c>
      <c r="E1483" s="3">
        <v>10</v>
      </c>
      <c r="F1483" s="4">
        <f t="shared" si="0"/>
        <v>2</v>
      </c>
      <c r="G1483" s="2">
        <v>384</v>
      </c>
      <c r="H1483" s="6">
        <f t="shared" si="1"/>
        <v>1.5999999999999999E-5</v>
      </c>
      <c r="I1483" s="6">
        <f t="shared" si="2"/>
        <v>16</v>
      </c>
      <c r="J1483" s="6">
        <f t="shared" si="3"/>
        <v>4</v>
      </c>
      <c r="N1483" s="7"/>
    </row>
    <row r="1484" spans="1:14" ht="12.5" x14ac:dyDescent="0.25">
      <c r="A1484" s="5" t="s">
        <v>1574</v>
      </c>
      <c r="B1484" s="2">
        <v>4187792</v>
      </c>
      <c r="C1484" s="2">
        <v>225</v>
      </c>
      <c r="D1484" s="2">
        <v>12</v>
      </c>
      <c r="E1484" s="3">
        <v>10</v>
      </c>
      <c r="F1484" s="4">
        <f t="shared" si="0"/>
        <v>2</v>
      </c>
      <c r="G1484" s="2">
        <v>30644</v>
      </c>
      <c r="H1484" s="6">
        <f t="shared" si="1"/>
        <v>1.2768333333333334E-3</v>
      </c>
      <c r="I1484" s="6">
        <f t="shared" si="2"/>
        <v>1276.8333333333335</v>
      </c>
      <c r="J1484" s="6">
        <f t="shared" si="3"/>
        <v>106.40277777777779</v>
      </c>
      <c r="N1484" s="7"/>
    </row>
    <row r="1485" spans="1:14" ht="12.5" x14ac:dyDescent="0.25">
      <c r="A1485" s="5" t="s">
        <v>1575</v>
      </c>
      <c r="B1485" s="2">
        <v>4178388</v>
      </c>
      <c r="C1485" s="2">
        <v>131</v>
      </c>
      <c r="D1485" s="2">
        <v>320</v>
      </c>
      <c r="E1485" s="3">
        <v>150</v>
      </c>
      <c r="F1485" s="4">
        <f t="shared" si="0"/>
        <v>30</v>
      </c>
      <c r="G1485" s="2">
        <v>627</v>
      </c>
      <c r="H1485" s="6">
        <f t="shared" si="1"/>
        <v>2.6125000000000001E-5</v>
      </c>
      <c r="I1485" s="6">
        <f t="shared" si="2"/>
        <v>26.125000000000004</v>
      </c>
      <c r="J1485" s="6">
        <f t="shared" si="3"/>
        <v>8.1640625000000008E-2</v>
      </c>
      <c r="N1485" s="7"/>
    </row>
    <row r="1486" spans="1:14" ht="12.5" x14ac:dyDescent="0.25">
      <c r="A1486" s="5" t="s">
        <v>1576</v>
      </c>
      <c r="B1486" s="2">
        <v>4187804</v>
      </c>
      <c r="C1486" s="2">
        <v>150</v>
      </c>
      <c r="D1486" s="2">
        <v>4</v>
      </c>
      <c r="E1486" s="3">
        <v>10</v>
      </c>
      <c r="F1486" s="4">
        <f t="shared" si="0"/>
        <v>2</v>
      </c>
      <c r="G1486" s="2">
        <v>2268</v>
      </c>
      <c r="H1486" s="6">
        <f t="shared" si="1"/>
        <v>9.4500000000000007E-5</v>
      </c>
      <c r="I1486" s="6">
        <f t="shared" si="2"/>
        <v>94.5</v>
      </c>
      <c r="J1486" s="6">
        <f t="shared" si="3"/>
        <v>23.625</v>
      </c>
      <c r="N1486" s="7"/>
    </row>
    <row r="1487" spans="1:14" ht="12.5" x14ac:dyDescent="0.25">
      <c r="A1487" s="5" t="s">
        <v>1577</v>
      </c>
      <c r="B1487" s="2">
        <v>4187776</v>
      </c>
      <c r="C1487" s="2">
        <v>224</v>
      </c>
      <c r="D1487" s="2">
        <v>12</v>
      </c>
      <c r="E1487" s="3">
        <v>10</v>
      </c>
      <c r="F1487" s="4">
        <f t="shared" si="0"/>
        <v>2</v>
      </c>
      <c r="G1487" s="2">
        <v>634</v>
      </c>
      <c r="H1487" s="6">
        <f t="shared" si="1"/>
        <v>2.6416666666666667E-5</v>
      </c>
      <c r="I1487" s="6">
        <f t="shared" si="2"/>
        <v>26.416666666666668</v>
      </c>
      <c r="J1487" s="6">
        <f t="shared" si="3"/>
        <v>2.2013888888888888</v>
      </c>
      <c r="N1487" s="7"/>
    </row>
    <row r="1488" spans="1:14" ht="12.5" x14ac:dyDescent="0.25">
      <c r="A1488" s="5" t="s">
        <v>1578</v>
      </c>
      <c r="B1488" s="2">
        <v>4178708</v>
      </c>
      <c r="C1488" s="2">
        <v>132</v>
      </c>
      <c r="D1488" s="2">
        <v>320</v>
      </c>
      <c r="E1488" s="3">
        <v>110</v>
      </c>
      <c r="F1488" s="4">
        <f t="shared" si="0"/>
        <v>22</v>
      </c>
      <c r="G1488" s="2">
        <v>625</v>
      </c>
      <c r="H1488" s="6">
        <f t="shared" si="1"/>
        <v>2.6041666666666668E-5</v>
      </c>
      <c r="I1488" s="6">
        <f t="shared" si="2"/>
        <v>26.041666666666668</v>
      </c>
      <c r="J1488" s="6">
        <f t="shared" si="3"/>
        <v>8.1380208333333343E-2</v>
      </c>
      <c r="N1488" s="7"/>
    </row>
    <row r="1489" spans="1:14" ht="12.5" x14ac:dyDescent="0.25">
      <c r="A1489" s="5" t="s">
        <v>1579</v>
      </c>
      <c r="B1489" s="2">
        <v>4187788</v>
      </c>
      <c r="C1489" s="2">
        <v>150</v>
      </c>
      <c r="D1489" s="2">
        <v>4</v>
      </c>
      <c r="E1489" s="3">
        <v>10</v>
      </c>
      <c r="F1489" s="4">
        <f t="shared" si="0"/>
        <v>2</v>
      </c>
      <c r="G1489" s="2">
        <v>413</v>
      </c>
      <c r="H1489" s="6">
        <f t="shared" si="1"/>
        <v>1.7208333333333333E-5</v>
      </c>
      <c r="I1489" s="6">
        <f t="shared" si="2"/>
        <v>17.208333333333332</v>
      </c>
      <c r="J1489" s="6">
        <f t="shared" si="3"/>
        <v>4.302083333333333</v>
      </c>
      <c r="N1489" s="7"/>
    </row>
    <row r="1490" spans="1:14" ht="12.5" x14ac:dyDescent="0.25">
      <c r="A1490" s="5" t="s">
        <v>1580</v>
      </c>
      <c r="B1490" s="2">
        <v>4187760</v>
      </c>
      <c r="C1490" s="2">
        <v>225</v>
      </c>
      <c r="D1490" s="2">
        <v>12</v>
      </c>
      <c r="E1490" s="3">
        <v>10</v>
      </c>
      <c r="F1490" s="4">
        <f t="shared" si="0"/>
        <v>2</v>
      </c>
      <c r="G1490" s="2">
        <v>27980</v>
      </c>
      <c r="H1490" s="6">
        <f t="shared" si="1"/>
        <v>1.1658333333333334E-3</v>
      </c>
      <c r="I1490" s="6">
        <f t="shared" si="2"/>
        <v>1165.8333333333335</v>
      </c>
      <c r="J1490" s="6">
        <f t="shared" si="3"/>
        <v>97.152777777777786</v>
      </c>
      <c r="N1490" s="7"/>
    </row>
    <row r="1491" spans="1:14" ht="12.5" x14ac:dyDescent="0.25">
      <c r="A1491" s="5" t="s">
        <v>1581</v>
      </c>
      <c r="B1491" s="2">
        <v>4179028</v>
      </c>
      <c r="C1491" s="2">
        <v>132</v>
      </c>
      <c r="D1491" s="2">
        <v>320</v>
      </c>
      <c r="E1491" s="3">
        <v>110</v>
      </c>
      <c r="F1491" s="4">
        <f t="shared" si="0"/>
        <v>22</v>
      </c>
      <c r="G1491" s="2">
        <v>28034</v>
      </c>
      <c r="H1491" s="6">
        <f t="shared" si="1"/>
        <v>1.1680833333333333E-3</v>
      </c>
      <c r="I1491" s="6">
        <f t="shared" si="2"/>
        <v>1168.0833333333333</v>
      </c>
      <c r="J1491" s="6">
        <f t="shared" si="3"/>
        <v>3.6502604166666663</v>
      </c>
      <c r="N1491" s="7"/>
    </row>
    <row r="1492" spans="1:14" ht="12.5" x14ac:dyDescent="0.25">
      <c r="A1492" s="5" t="s">
        <v>279</v>
      </c>
      <c r="B1492" s="2">
        <v>4187772</v>
      </c>
      <c r="C1492" s="2">
        <v>150</v>
      </c>
      <c r="D1492" s="2">
        <v>4</v>
      </c>
      <c r="E1492" s="3">
        <v>10</v>
      </c>
      <c r="F1492" s="4">
        <f t="shared" si="0"/>
        <v>2</v>
      </c>
      <c r="G1492" s="2">
        <v>411</v>
      </c>
      <c r="H1492" s="6">
        <f t="shared" si="1"/>
        <v>1.7125E-5</v>
      </c>
      <c r="I1492" s="6">
        <f t="shared" si="2"/>
        <v>17.124999999999996</v>
      </c>
      <c r="J1492" s="6">
        <f t="shared" si="3"/>
        <v>4.2812499999999991</v>
      </c>
      <c r="N1492" s="7"/>
    </row>
    <row r="1493" spans="1:14" ht="12.5" x14ac:dyDescent="0.25">
      <c r="A1493" s="5" t="s">
        <v>1582</v>
      </c>
      <c r="B1493" s="2">
        <v>4187744</v>
      </c>
      <c r="C1493" s="2">
        <v>224</v>
      </c>
      <c r="D1493" s="2">
        <v>12</v>
      </c>
      <c r="E1493" s="3">
        <v>10</v>
      </c>
      <c r="F1493" s="4">
        <f t="shared" si="0"/>
        <v>2</v>
      </c>
      <c r="G1493" s="2">
        <v>27919</v>
      </c>
      <c r="H1493" s="6">
        <f t="shared" si="1"/>
        <v>1.1632916666666666E-3</v>
      </c>
      <c r="I1493" s="6">
        <f t="shared" si="2"/>
        <v>1163.2916666666665</v>
      </c>
      <c r="J1493" s="6">
        <f t="shared" si="3"/>
        <v>96.940972222222214</v>
      </c>
      <c r="N1493" s="7"/>
    </row>
    <row r="1494" spans="1:14" ht="12.5" x14ac:dyDescent="0.25">
      <c r="A1494" s="5" t="s">
        <v>1583</v>
      </c>
      <c r="B1494" s="2">
        <v>4179348</v>
      </c>
      <c r="C1494" s="2">
        <v>133</v>
      </c>
      <c r="D1494" s="2">
        <v>320</v>
      </c>
      <c r="E1494" s="3">
        <v>115</v>
      </c>
      <c r="F1494" s="4">
        <f t="shared" si="0"/>
        <v>23</v>
      </c>
      <c r="G1494" s="2">
        <v>633</v>
      </c>
      <c r="H1494" s="6">
        <f t="shared" si="1"/>
        <v>2.6375000000000001E-5</v>
      </c>
      <c r="I1494" s="6">
        <f t="shared" si="2"/>
        <v>26.375</v>
      </c>
      <c r="J1494" s="6">
        <f t="shared" si="3"/>
        <v>8.2421875000000006E-2</v>
      </c>
      <c r="N1494" s="7"/>
    </row>
    <row r="1495" spans="1:14" ht="12.5" x14ac:dyDescent="0.25">
      <c r="A1495" s="5" t="s">
        <v>1584</v>
      </c>
      <c r="B1495" s="2">
        <v>4187756</v>
      </c>
      <c r="C1495" s="2">
        <v>150</v>
      </c>
      <c r="D1495" s="2">
        <v>4</v>
      </c>
      <c r="E1495" s="3">
        <v>5</v>
      </c>
      <c r="F1495" s="4">
        <f t="shared" si="0"/>
        <v>1</v>
      </c>
      <c r="G1495" s="2">
        <v>2798</v>
      </c>
      <c r="H1495" s="6">
        <f t="shared" si="1"/>
        <v>1.1658333333333334E-4</v>
      </c>
      <c r="I1495" s="6">
        <f t="shared" si="2"/>
        <v>116.58333333333334</v>
      </c>
      <c r="J1495" s="6">
        <f t="shared" si="3"/>
        <v>29.145833333333336</v>
      </c>
      <c r="N1495" s="7"/>
    </row>
    <row r="1496" spans="1:14" ht="12.5" x14ac:dyDescent="0.25">
      <c r="A1496" s="5" t="s">
        <v>1585</v>
      </c>
      <c r="B1496" s="2">
        <v>4187728</v>
      </c>
      <c r="C1496" s="2">
        <v>225</v>
      </c>
      <c r="D1496" s="2">
        <v>12</v>
      </c>
      <c r="E1496" s="3">
        <v>5</v>
      </c>
      <c r="F1496" s="4">
        <f t="shared" si="0"/>
        <v>1</v>
      </c>
      <c r="G1496" s="2">
        <v>1247</v>
      </c>
      <c r="H1496" s="6">
        <f t="shared" si="1"/>
        <v>5.1958333333333334E-5</v>
      </c>
      <c r="I1496" s="6">
        <f t="shared" si="2"/>
        <v>51.958333333333336</v>
      </c>
      <c r="J1496" s="6">
        <f t="shared" si="3"/>
        <v>4.3298611111111116</v>
      </c>
      <c r="N1496" s="7"/>
    </row>
    <row r="1497" spans="1:14" ht="12.5" x14ac:dyDescent="0.25">
      <c r="A1497" s="5" t="s">
        <v>1586</v>
      </c>
      <c r="B1497" s="2">
        <v>4179668</v>
      </c>
      <c r="C1497" s="2">
        <v>133</v>
      </c>
      <c r="D1497" s="2">
        <v>320</v>
      </c>
      <c r="E1497" s="3">
        <v>145</v>
      </c>
      <c r="F1497" s="4">
        <f t="shared" si="0"/>
        <v>29</v>
      </c>
      <c r="G1497" s="2">
        <v>1268</v>
      </c>
      <c r="H1497" s="6">
        <f t="shared" si="1"/>
        <v>5.2833333333333335E-5</v>
      </c>
      <c r="I1497" s="6">
        <f t="shared" si="2"/>
        <v>52.833333333333336</v>
      </c>
      <c r="J1497" s="6">
        <f t="shared" si="3"/>
        <v>0.16510416666666666</v>
      </c>
      <c r="N1497" s="7"/>
    </row>
    <row r="1498" spans="1:14" ht="12.5" x14ac:dyDescent="0.25">
      <c r="A1498" s="5" t="s">
        <v>1587</v>
      </c>
      <c r="B1498" s="2">
        <v>4187740</v>
      </c>
      <c r="C1498" s="2">
        <v>150</v>
      </c>
      <c r="D1498" s="2">
        <v>4</v>
      </c>
      <c r="E1498" s="3">
        <v>5</v>
      </c>
      <c r="F1498" s="4">
        <f t="shared" si="0"/>
        <v>1</v>
      </c>
      <c r="G1498" s="2">
        <v>399</v>
      </c>
      <c r="H1498" s="6">
        <f t="shared" si="1"/>
        <v>1.6625000000000001E-5</v>
      </c>
      <c r="I1498" s="6">
        <f t="shared" si="2"/>
        <v>16.625</v>
      </c>
      <c r="J1498" s="6">
        <f t="shared" si="3"/>
        <v>4.15625</v>
      </c>
      <c r="N1498" s="7"/>
    </row>
    <row r="1499" spans="1:14" ht="12.5" x14ac:dyDescent="0.25">
      <c r="A1499" s="5" t="s">
        <v>1588</v>
      </c>
      <c r="B1499" s="2">
        <v>4187712</v>
      </c>
      <c r="C1499" s="2">
        <v>224</v>
      </c>
      <c r="D1499" s="2">
        <v>12</v>
      </c>
      <c r="E1499" s="3">
        <v>5</v>
      </c>
      <c r="F1499" s="4">
        <f t="shared" si="0"/>
        <v>1</v>
      </c>
      <c r="G1499" s="2">
        <v>1257</v>
      </c>
      <c r="H1499" s="6">
        <f t="shared" si="1"/>
        <v>5.2374999999999999E-5</v>
      </c>
      <c r="I1499" s="6">
        <f t="shared" si="2"/>
        <v>52.375</v>
      </c>
      <c r="J1499" s="6">
        <f t="shared" si="3"/>
        <v>4.364583333333333</v>
      </c>
      <c r="N1499" s="7"/>
    </row>
    <row r="1500" spans="1:14" ht="12.5" x14ac:dyDescent="0.25">
      <c r="A1500" s="5" t="s">
        <v>1589</v>
      </c>
      <c r="B1500" s="2">
        <v>4179988</v>
      </c>
      <c r="C1500" s="2">
        <v>134</v>
      </c>
      <c r="D1500" s="2">
        <v>320</v>
      </c>
      <c r="E1500" s="3">
        <v>110</v>
      </c>
      <c r="F1500" s="4">
        <f t="shared" si="0"/>
        <v>22</v>
      </c>
      <c r="G1500" s="2">
        <v>1256</v>
      </c>
      <c r="H1500" s="6">
        <f t="shared" si="1"/>
        <v>5.2333333333333336E-5</v>
      </c>
      <c r="I1500" s="6">
        <f t="shared" si="2"/>
        <v>52.333333333333336</v>
      </c>
      <c r="J1500" s="6">
        <f t="shared" si="3"/>
        <v>0.16354166666666667</v>
      </c>
      <c r="N1500" s="7"/>
    </row>
    <row r="1501" spans="1:14" ht="12.5" x14ac:dyDescent="0.25">
      <c r="A1501" s="5" t="s">
        <v>1590</v>
      </c>
      <c r="B1501" s="2">
        <v>4187724</v>
      </c>
      <c r="C1501" s="2">
        <v>150</v>
      </c>
      <c r="D1501" s="2">
        <v>4</v>
      </c>
      <c r="E1501" s="3">
        <v>5</v>
      </c>
      <c r="F1501" s="4">
        <f t="shared" si="0"/>
        <v>1</v>
      </c>
      <c r="G1501" s="2">
        <v>2855</v>
      </c>
      <c r="H1501" s="6">
        <f t="shared" si="1"/>
        <v>1.1895833333333333E-4</v>
      </c>
      <c r="I1501" s="6">
        <f t="shared" si="2"/>
        <v>118.95833333333333</v>
      </c>
      <c r="J1501" s="6">
        <f t="shared" si="3"/>
        <v>29.739583333333332</v>
      </c>
      <c r="N1501" s="7"/>
    </row>
    <row r="1502" spans="1:14" ht="12.5" x14ac:dyDescent="0.25">
      <c r="A1502" s="5" t="s">
        <v>1591</v>
      </c>
      <c r="B1502" s="2">
        <v>4187696</v>
      </c>
      <c r="C1502" s="2">
        <v>225</v>
      </c>
      <c r="D1502" s="2">
        <v>12</v>
      </c>
      <c r="E1502" s="3">
        <v>5</v>
      </c>
      <c r="F1502" s="4">
        <f t="shared" si="0"/>
        <v>1</v>
      </c>
      <c r="G1502" s="2">
        <v>1241</v>
      </c>
      <c r="H1502" s="6">
        <f t="shared" si="1"/>
        <v>5.1708333333333334E-5</v>
      </c>
      <c r="I1502" s="6">
        <f t="shared" si="2"/>
        <v>51.708333333333336</v>
      </c>
      <c r="J1502" s="6">
        <f t="shared" si="3"/>
        <v>4.3090277777777777</v>
      </c>
      <c r="N1502" s="7"/>
    </row>
    <row r="1503" spans="1:14" ht="12.5" x14ac:dyDescent="0.25">
      <c r="A1503" s="5" t="s">
        <v>1592</v>
      </c>
      <c r="B1503" s="2">
        <v>4180308</v>
      </c>
      <c r="C1503" s="2">
        <v>134</v>
      </c>
      <c r="D1503" s="2">
        <v>320</v>
      </c>
      <c r="E1503" s="3">
        <v>115</v>
      </c>
      <c r="F1503" s="4">
        <f t="shared" si="0"/>
        <v>23</v>
      </c>
      <c r="G1503" s="2">
        <v>1244</v>
      </c>
      <c r="H1503" s="6">
        <f t="shared" si="1"/>
        <v>5.1833333333333331E-5</v>
      </c>
      <c r="I1503" s="6">
        <f t="shared" si="2"/>
        <v>51.833333333333329</v>
      </c>
      <c r="J1503" s="6">
        <f t="shared" si="3"/>
        <v>0.16197916666666665</v>
      </c>
      <c r="N1503" s="7"/>
    </row>
    <row r="1504" spans="1:14" ht="12.5" x14ac:dyDescent="0.25">
      <c r="A1504" s="5" t="s">
        <v>1592</v>
      </c>
      <c r="B1504" s="2">
        <v>4187708</v>
      </c>
      <c r="C1504" s="2">
        <v>150</v>
      </c>
      <c r="D1504" s="2">
        <v>4</v>
      </c>
      <c r="E1504" s="3">
        <v>10</v>
      </c>
      <c r="F1504" s="4">
        <f t="shared" si="0"/>
        <v>2</v>
      </c>
      <c r="G1504" s="2">
        <v>397</v>
      </c>
      <c r="H1504" s="6">
        <f t="shared" si="1"/>
        <v>1.6541666666666668E-5</v>
      </c>
      <c r="I1504" s="6">
        <f t="shared" si="2"/>
        <v>16.541666666666668</v>
      </c>
      <c r="J1504" s="6">
        <f t="shared" si="3"/>
        <v>4.135416666666667</v>
      </c>
      <c r="N1504" s="7"/>
    </row>
    <row r="1505" spans="1:14" ht="12.5" x14ac:dyDescent="0.25">
      <c r="A1505" s="5" t="s">
        <v>1593</v>
      </c>
      <c r="B1505" s="2">
        <v>4187680</v>
      </c>
      <c r="C1505" s="2">
        <v>224</v>
      </c>
      <c r="D1505" s="2">
        <v>12</v>
      </c>
      <c r="E1505" s="3">
        <v>5</v>
      </c>
      <c r="F1505" s="4">
        <f t="shared" si="0"/>
        <v>1</v>
      </c>
      <c r="G1505" s="2">
        <v>28097</v>
      </c>
      <c r="H1505" s="6">
        <f t="shared" si="1"/>
        <v>1.1707083333333333E-3</v>
      </c>
      <c r="I1505" s="6">
        <f t="shared" si="2"/>
        <v>1170.7083333333333</v>
      </c>
      <c r="J1505" s="6">
        <f t="shared" si="3"/>
        <v>97.559027777777771</v>
      </c>
      <c r="N1505" s="7"/>
    </row>
    <row r="1506" spans="1:14" ht="12.5" x14ac:dyDescent="0.25">
      <c r="A1506" s="5" t="s">
        <v>1594</v>
      </c>
      <c r="B1506" s="2">
        <v>4180628</v>
      </c>
      <c r="C1506" s="2">
        <v>135</v>
      </c>
      <c r="D1506" s="2">
        <v>320</v>
      </c>
      <c r="E1506" s="3">
        <v>115</v>
      </c>
      <c r="F1506" s="4">
        <f t="shared" si="0"/>
        <v>23</v>
      </c>
      <c r="G1506" s="2">
        <v>1256</v>
      </c>
      <c r="H1506" s="6">
        <f t="shared" si="1"/>
        <v>5.2333333333333336E-5</v>
      </c>
      <c r="I1506" s="6">
        <f t="shared" si="2"/>
        <v>52.333333333333336</v>
      </c>
      <c r="J1506" s="6">
        <f t="shared" si="3"/>
        <v>0.16354166666666667</v>
      </c>
      <c r="N1506" s="7"/>
    </row>
    <row r="1507" spans="1:14" ht="12.5" x14ac:dyDescent="0.25">
      <c r="A1507" s="5" t="s">
        <v>1595</v>
      </c>
      <c r="B1507" s="2">
        <v>4187692</v>
      </c>
      <c r="C1507" s="2">
        <v>150</v>
      </c>
      <c r="D1507" s="2">
        <v>4</v>
      </c>
      <c r="E1507" s="3">
        <v>5</v>
      </c>
      <c r="F1507" s="4">
        <f t="shared" si="0"/>
        <v>1</v>
      </c>
      <c r="G1507" s="2">
        <v>407</v>
      </c>
      <c r="H1507" s="6">
        <f t="shared" si="1"/>
        <v>1.6958333333333333E-5</v>
      </c>
      <c r="I1507" s="6">
        <f t="shared" si="2"/>
        <v>16.958333333333332</v>
      </c>
      <c r="J1507" s="6">
        <f t="shared" si="3"/>
        <v>4.239583333333333</v>
      </c>
      <c r="N1507" s="7"/>
    </row>
    <row r="1508" spans="1:14" ht="12.5" x14ac:dyDescent="0.25">
      <c r="A1508" s="5" t="s">
        <v>1596</v>
      </c>
      <c r="B1508" s="2">
        <v>4187664</v>
      </c>
      <c r="C1508" s="2">
        <v>225</v>
      </c>
      <c r="D1508" s="2">
        <v>12</v>
      </c>
      <c r="E1508" s="3">
        <v>5</v>
      </c>
      <c r="F1508" s="4">
        <f t="shared" si="0"/>
        <v>1</v>
      </c>
      <c r="G1508" s="2">
        <v>1240</v>
      </c>
      <c r="H1508" s="6">
        <f t="shared" si="1"/>
        <v>5.1666666666666664E-5</v>
      </c>
      <c r="I1508" s="6">
        <f t="shared" si="2"/>
        <v>51.666666666666664</v>
      </c>
      <c r="J1508" s="6">
        <f t="shared" si="3"/>
        <v>4.3055555555555554</v>
      </c>
      <c r="N1508" s="7"/>
    </row>
    <row r="1509" spans="1:14" ht="12.5" x14ac:dyDescent="0.25">
      <c r="A1509" s="5" t="s">
        <v>1596</v>
      </c>
      <c r="B1509" s="2">
        <v>4180948</v>
      </c>
      <c r="C1509" s="2">
        <v>135</v>
      </c>
      <c r="D1509" s="2">
        <v>320</v>
      </c>
      <c r="E1509" s="3">
        <v>160</v>
      </c>
      <c r="F1509" s="4">
        <f t="shared" si="0"/>
        <v>32</v>
      </c>
      <c r="G1509" s="2">
        <v>1259</v>
      </c>
      <c r="H1509" s="6">
        <f t="shared" si="1"/>
        <v>5.2458333333333332E-5</v>
      </c>
      <c r="I1509" s="6">
        <f t="shared" si="2"/>
        <v>52.458333333333329</v>
      </c>
      <c r="J1509" s="6">
        <f t="shared" si="3"/>
        <v>0.16393229166666665</v>
      </c>
      <c r="N1509" s="7"/>
    </row>
    <row r="1510" spans="1:14" ht="12.5" x14ac:dyDescent="0.25">
      <c r="A1510" s="5" t="s">
        <v>1597</v>
      </c>
      <c r="B1510" s="2">
        <v>4187676</v>
      </c>
      <c r="C1510" s="2">
        <v>150</v>
      </c>
      <c r="D1510" s="2">
        <v>4</v>
      </c>
      <c r="E1510" s="3">
        <v>5</v>
      </c>
      <c r="F1510" s="4">
        <f t="shared" si="0"/>
        <v>1</v>
      </c>
      <c r="G1510" s="2">
        <v>379</v>
      </c>
      <c r="H1510" s="6">
        <f t="shared" si="1"/>
        <v>1.5791666666666667E-5</v>
      </c>
      <c r="I1510" s="6">
        <f t="shared" si="2"/>
        <v>15.791666666666666</v>
      </c>
      <c r="J1510" s="6">
        <f t="shared" si="3"/>
        <v>3.9479166666666665</v>
      </c>
      <c r="N1510" s="7"/>
    </row>
    <row r="1511" spans="1:14" ht="12.5" x14ac:dyDescent="0.25">
      <c r="A1511" s="5" t="s">
        <v>1598</v>
      </c>
      <c r="B1511" s="2">
        <v>4187648</v>
      </c>
      <c r="C1511" s="2">
        <v>224</v>
      </c>
      <c r="D1511" s="2">
        <v>12</v>
      </c>
      <c r="E1511" s="3">
        <v>5</v>
      </c>
      <c r="F1511" s="4">
        <f t="shared" si="0"/>
        <v>1</v>
      </c>
      <c r="G1511" s="2">
        <v>1266</v>
      </c>
      <c r="H1511" s="6">
        <f t="shared" si="1"/>
        <v>5.2750000000000001E-5</v>
      </c>
      <c r="I1511" s="6">
        <f t="shared" si="2"/>
        <v>52.75</v>
      </c>
      <c r="J1511" s="6">
        <f t="shared" si="3"/>
        <v>4.395833333333333</v>
      </c>
      <c r="N1511" s="7"/>
    </row>
    <row r="1512" spans="1:14" ht="12.5" x14ac:dyDescent="0.25">
      <c r="A1512" s="5" t="s">
        <v>1599</v>
      </c>
      <c r="B1512" s="2">
        <v>4181268</v>
      </c>
      <c r="C1512" s="2">
        <v>136</v>
      </c>
      <c r="D1512" s="2">
        <v>320</v>
      </c>
      <c r="E1512" s="3">
        <v>120</v>
      </c>
      <c r="F1512" s="4">
        <f t="shared" si="0"/>
        <v>24</v>
      </c>
      <c r="G1512" s="2">
        <v>1263</v>
      </c>
      <c r="H1512" s="6">
        <f t="shared" si="1"/>
        <v>5.2624999999999998E-5</v>
      </c>
      <c r="I1512" s="6">
        <f t="shared" si="2"/>
        <v>52.625</v>
      </c>
      <c r="J1512" s="6">
        <f t="shared" si="3"/>
        <v>0.16445312500000001</v>
      </c>
      <c r="N1512" s="7"/>
    </row>
    <row r="1513" spans="1:14" ht="12.5" x14ac:dyDescent="0.25">
      <c r="A1513" s="5" t="s">
        <v>1600</v>
      </c>
      <c r="B1513" s="2">
        <v>4187660</v>
      </c>
      <c r="C1513" s="2">
        <v>150</v>
      </c>
      <c r="D1513" s="2">
        <v>4</v>
      </c>
      <c r="E1513" s="3">
        <v>10</v>
      </c>
      <c r="F1513" s="4">
        <f t="shared" si="0"/>
        <v>2</v>
      </c>
      <c r="G1513" s="2">
        <v>389</v>
      </c>
      <c r="H1513" s="6">
        <f t="shared" si="1"/>
        <v>1.6208333333333332E-5</v>
      </c>
      <c r="I1513" s="6">
        <f t="shared" si="2"/>
        <v>16.208333333333332</v>
      </c>
      <c r="J1513" s="6">
        <f t="shared" si="3"/>
        <v>4.052083333333333</v>
      </c>
      <c r="N1513" s="7"/>
    </row>
    <row r="1514" spans="1:14" ht="12.5" x14ac:dyDescent="0.25">
      <c r="A1514" s="5" t="s">
        <v>1601</v>
      </c>
      <c r="B1514" s="2">
        <v>4187632</v>
      </c>
      <c r="C1514" s="2">
        <v>225</v>
      </c>
      <c r="D1514" s="2">
        <v>12</v>
      </c>
      <c r="E1514" s="3">
        <v>5</v>
      </c>
      <c r="F1514" s="4">
        <f t="shared" si="0"/>
        <v>1</v>
      </c>
      <c r="G1514" s="2">
        <v>28062</v>
      </c>
      <c r="H1514" s="6">
        <f t="shared" si="1"/>
        <v>1.1692499999999999E-3</v>
      </c>
      <c r="I1514" s="6">
        <f t="shared" si="2"/>
        <v>1169.25</v>
      </c>
      <c r="J1514" s="6">
        <f t="shared" si="3"/>
        <v>97.4375</v>
      </c>
      <c r="N1514" s="7"/>
    </row>
    <row r="1515" spans="1:14" ht="12.5" x14ac:dyDescent="0.25">
      <c r="A1515" s="5" t="s">
        <v>1602</v>
      </c>
      <c r="B1515" s="2">
        <v>4181588</v>
      </c>
      <c r="C1515" s="2">
        <v>136</v>
      </c>
      <c r="D1515" s="2">
        <v>320</v>
      </c>
      <c r="E1515" s="3">
        <v>115</v>
      </c>
      <c r="F1515" s="4">
        <f t="shared" si="0"/>
        <v>23</v>
      </c>
      <c r="G1515" s="2">
        <v>1251</v>
      </c>
      <c r="H1515" s="6">
        <f t="shared" si="1"/>
        <v>5.2125E-5</v>
      </c>
      <c r="I1515" s="6">
        <f t="shared" si="2"/>
        <v>52.125</v>
      </c>
      <c r="J1515" s="6">
        <f t="shared" si="3"/>
        <v>0.16289062500000001</v>
      </c>
      <c r="N1515" s="7"/>
    </row>
    <row r="1516" spans="1:14" ht="12.5" x14ac:dyDescent="0.25">
      <c r="A1516" s="5" t="s">
        <v>287</v>
      </c>
      <c r="B1516" s="2">
        <v>4187644</v>
      </c>
      <c r="C1516" s="2">
        <v>150</v>
      </c>
      <c r="D1516" s="2">
        <v>4</v>
      </c>
      <c r="E1516" s="3">
        <v>5</v>
      </c>
      <c r="F1516" s="4">
        <f t="shared" si="0"/>
        <v>1</v>
      </c>
      <c r="G1516" s="2">
        <v>2732</v>
      </c>
      <c r="H1516" s="6">
        <f t="shared" si="1"/>
        <v>1.1383333333333334E-4</v>
      </c>
      <c r="I1516" s="6">
        <f t="shared" si="2"/>
        <v>113.83333333333334</v>
      </c>
      <c r="J1516" s="6">
        <f t="shared" si="3"/>
        <v>28.458333333333336</v>
      </c>
      <c r="N1516" s="7"/>
    </row>
    <row r="1517" spans="1:14" ht="12.5" x14ac:dyDescent="0.25">
      <c r="A1517" s="5" t="s">
        <v>1603</v>
      </c>
      <c r="B1517" s="2">
        <v>4187616</v>
      </c>
      <c r="C1517" s="2">
        <v>224</v>
      </c>
      <c r="D1517" s="2">
        <v>12</v>
      </c>
      <c r="E1517" s="3">
        <v>5</v>
      </c>
      <c r="F1517" s="4">
        <f t="shared" si="0"/>
        <v>1</v>
      </c>
      <c r="G1517" s="2">
        <v>1226</v>
      </c>
      <c r="H1517" s="6">
        <f t="shared" si="1"/>
        <v>5.1083333333333333E-5</v>
      </c>
      <c r="I1517" s="6">
        <f t="shared" si="2"/>
        <v>51.083333333333336</v>
      </c>
      <c r="J1517" s="6">
        <f t="shared" si="3"/>
        <v>4.2569444444444446</v>
      </c>
      <c r="N1517" s="7"/>
    </row>
    <row r="1518" spans="1:14" ht="12.5" x14ac:dyDescent="0.25">
      <c r="A1518" s="5" t="s">
        <v>1604</v>
      </c>
      <c r="B1518" s="2">
        <v>4181908</v>
      </c>
      <c r="C1518" s="2">
        <v>137</v>
      </c>
      <c r="D1518" s="2">
        <v>320</v>
      </c>
      <c r="E1518" s="3">
        <v>125</v>
      </c>
      <c r="F1518" s="4">
        <f t="shared" si="0"/>
        <v>25</v>
      </c>
      <c r="G1518" s="2">
        <v>1251</v>
      </c>
      <c r="H1518" s="6">
        <f t="shared" si="1"/>
        <v>5.2125E-5</v>
      </c>
      <c r="I1518" s="6">
        <f t="shared" si="2"/>
        <v>52.125</v>
      </c>
      <c r="J1518" s="6">
        <f t="shared" si="3"/>
        <v>0.16289062500000001</v>
      </c>
      <c r="N1518" s="7"/>
    </row>
    <row r="1519" spans="1:14" ht="12.5" x14ac:dyDescent="0.25">
      <c r="A1519" s="5" t="s">
        <v>1605</v>
      </c>
      <c r="B1519" s="2">
        <v>4187628</v>
      </c>
      <c r="C1519" s="2">
        <v>150</v>
      </c>
      <c r="D1519" s="2">
        <v>4</v>
      </c>
      <c r="E1519" s="3">
        <v>5</v>
      </c>
      <c r="F1519" s="4">
        <f t="shared" si="0"/>
        <v>1</v>
      </c>
      <c r="G1519" s="2">
        <v>385</v>
      </c>
      <c r="H1519" s="6">
        <f t="shared" si="1"/>
        <v>1.6041666666666666E-5</v>
      </c>
      <c r="I1519" s="6">
        <f t="shared" si="2"/>
        <v>16.041666666666664</v>
      </c>
      <c r="J1519" s="6">
        <f t="shared" si="3"/>
        <v>4.0104166666666661</v>
      </c>
      <c r="N1519" s="7"/>
    </row>
    <row r="1520" spans="1:14" ht="12.5" x14ac:dyDescent="0.25">
      <c r="A1520" s="5" t="s">
        <v>1606</v>
      </c>
      <c r="B1520" s="2">
        <v>4187600</v>
      </c>
      <c r="C1520" s="2">
        <v>225</v>
      </c>
      <c r="D1520" s="2">
        <v>12</v>
      </c>
      <c r="E1520" s="3">
        <v>10</v>
      </c>
      <c r="F1520" s="4">
        <f t="shared" si="0"/>
        <v>2</v>
      </c>
      <c r="G1520" s="2">
        <v>1227</v>
      </c>
      <c r="H1520" s="6">
        <f t="shared" si="1"/>
        <v>5.1125000000000003E-5</v>
      </c>
      <c r="I1520" s="6">
        <f t="shared" si="2"/>
        <v>51.125000000000007</v>
      </c>
      <c r="J1520" s="6">
        <f t="shared" si="3"/>
        <v>4.260416666666667</v>
      </c>
      <c r="N1520" s="7"/>
    </row>
    <row r="1521" spans="1:14" ht="12.5" x14ac:dyDescent="0.25">
      <c r="A1521" s="5" t="s">
        <v>1607</v>
      </c>
      <c r="B1521" s="2">
        <v>4182228</v>
      </c>
      <c r="C1521" s="2">
        <v>137</v>
      </c>
      <c r="D1521" s="2">
        <v>320</v>
      </c>
      <c r="E1521" s="3">
        <v>155</v>
      </c>
      <c r="F1521" s="4">
        <f t="shared" si="0"/>
        <v>31</v>
      </c>
      <c r="G1521" s="2">
        <v>639</v>
      </c>
      <c r="H1521" s="6">
        <f t="shared" si="1"/>
        <v>2.6625E-5</v>
      </c>
      <c r="I1521" s="6">
        <f t="shared" si="2"/>
        <v>26.625</v>
      </c>
      <c r="J1521" s="6">
        <f t="shared" si="3"/>
        <v>8.3203125000000003E-2</v>
      </c>
      <c r="N1521" s="7"/>
    </row>
    <row r="1522" spans="1:14" ht="12.5" x14ac:dyDescent="0.25">
      <c r="A1522" s="5" t="s">
        <v>1608</v>
      </c>
      <c r="B1522" s="2">
        <v>4187612</v>
      </c>
      <c r="C1522" s="2">
        <v>150</v>
      </c>
      <c r="D1522" s="2">
        <v>4</v>
      </c>
      <c r="E1522" s="3">
        <v>5</v>
      </c>
      <c r="F1522" s="4">
        <f t="shared" si="0"/>
        <v>1</v>
      </c>
      <c r="G1522" s="2">
        <v>377</v>
      </c>
      <c r="H1522" s="6">
        <f t="shared" si="1"/>
        <v>1.5708333333333333E-5</v>
      </c>
      <c r="I1522" s="6">
        <f t="shared" si="2"/>
        <v>15.708333333333334</v>
      </c>
      <c r="J1522" s="6">
        <f t="shared" si="3"/>
        <v>3.9270833333333335</v>
      </c>
      <c r="N1522" s="7"/>
    </row>
    <row r="1523" spans="1:14" ht="12.5" x14ac:dyDescent="0.25">
      <c r="A1523" s="5" t="s">
        <v>1609</v>
      </c>
      <c r="B1523" s="2">
        <v>4187584</v>
      </c>
      <c r="C1523" s="2">
        <v>224</v>
      </c>
      <c r="D1523" s="2">
        <v>12</v>
      </c>
      <c r="E1523" s="3">
        <v>5</v>
      </c>
      <c r="F1523" s="4">
        <f t="shared" si="0"/>
        <v>1</v>
      </c>
      <c r="G1523" s="2">
        <v>1243</v>
      </c>
      <c r="H1523" s="6">
        <f t="shared" si="1"/>
        <v>5.1791666666666667E-5</v>
      </c>
      <c r="I1523" s="6">
        <f t="shared" si="2"/>
        <v>51.791666666666664</v>
      </c>
      <c r="J1523" s="6">
        <f t="shared" si="3"/>
        <v>4.3159722222222223</v>
      </c>
      <c r="N1523" s="7"/>
    </row>
    <row r="1524" spans="1:14" ht="12.5" x14ac:dyDescent="0.25">
      <c r="A1524" s="5" t="s">
        <v>1610</v>
      </c>
      <c r="B1524" s="2">
        <v>4182548</v>
      </c>
      <c r="C1524" s="2">
        <v>138</v>
      </c>
      <c r="D1524" s="2">
        <v>320</v>
      </c>
      <c r="E1524" s="3">
        <v>115</v>
      </c>
      <c r="F1524" s="4">
        <f t="shared" si="0"/>
        <v>23</v>
      </c>
      <c r="G1524" s="2">
        <v>1253</v>
      </c>
      <c r="H1524" s="6">
        <f t="shared" si="1"/>
        <v>5.2208333333333333E-5</v>
      </c>
      <c r="I1524" s="6">
        <f t="shared" si="2"/>
        <v>52.208333333333336</v>
      </c>
      <c r="J1524" s="6">
        <f t="shared" si="3"/>
        <v>0.16315104166666666</v>
      </c>
      <c r="N1524" s="7"/>
    </row>
    <row r="1525" spans="1:14" ht="12.5" x14ac:dyDescent="0.25">
      <c r="A1525" s="5" t="s">
        <v>1611</v>
      </c>
      <c r="B1525" s="2">
        <v>4187596</v>
      </c>
      <c r="C1525" s="2">
        <v>150</v>
      </c>
      <c r="D1525" s="2">
        <v>4</v>
      </c>
      <c r="E1525" s="3">
        <v>10</v>
      </c>
      <c r="F1525" s="4">
        <f t="shared" si="0"/>
        <v>2</v>
      </c>
      <c r="G1525" s="2">
        <v>2796</v>
      </c>
      <c r="H1525" s="6">
        <f t="shared" si="1"/>
        <v>1.165E-4</v>
      </c>
      <c r="I1525" s="6">
        <f t="shared" si="2"/>
        <v>116.49999999999999</v>
      </c>
      <c r="J1525" s="6">
        <f t="shared" si="3"/>
        <v>29.124999999999996</v>
      </c>
      <c r="N1525" s="7"/>
    </row>
    <row r="1526" spans="1:14" ht="12.5" x14ac:dyDescent="0.25">
      <c r="A1526" s="5" t="s">
        <v>1612</v>
      </c>
      <c r="B1526" s="2">
        <v>4187568</v>
      </c>
      <c r="C1526" s="2">
        <v>225</v>
      </c>
      <c r="D1526" s="2">
        <v>12</v>
      </c>
      <c r="E1526" s="3">
        <v>5</v>
      </c>
      <c r="F1526" s="4">
        <f t="shared" si="0"/>
        <v>1</v>
      </c>
      <c r="G1526" s="2">
        <v>625</v>
      </c>
      <c r="H1526" s="6">
        <f t="shared" si="1"/>
        <v>2.6041666666666668E-5</v>
      </c>
      <c r="I1526" s="6">
        <f t="shared" si="2"/>
        <v>26.041666666666668</v>
      </c>
      <c r="J1526" s="6">
        <f t="shared" si="3"/>
        <v>2.1701388888888888</v>
      </c>
      <c r="N1526" s="7"/>
    </row>
    <row r="1527" spans="1:14" ht="12.5" x14ac:dyDescent="0.25">
      <c r="A1527" s="5" t="s">
        <v>1613</v>
      </c>
      <c r="B1527" s="2">
        <v>4182868</v>
      </c>
      <c r="C1527" s="2">
        <v>138</v>
      </c>
      <c r="D1527" s="2">
        <v>320</v>
      </c>
      <c r="E1527" s="3">
        <v>110</v>
      </c>
      <c r="F1527" s="4">
        <f t="shared" si="0"/>
        <v>22</v>
      </c>
      <c r="G1527" s="2">
        <v>1241</v>
      </c>
      <c r="H1527" s="6">
        <f t="shared" si="1"/>
        <v>5.1708333333333334E-5</v>
      </c>
      <c r="I1527" s="6">
        <f t="shared" si="2"/>
        <v>51.708333333333336</v>
      </c>
      <c r="J1527" s="6">
        <f t="shared" si="3"/>
        <v>0.16158854166666667</v>
      </c>
      <c r="N1527" s="7"/>
    </row>
    <row r="1528" spans="1:14" ht="12.5" x14ac:dyDescent="0.25">
      <c r="A1528" s="5" t="s">
        <v>1614</v>
      </c>
      <c r="B1528" s="2">
        <v>4187580</v>
      </c>
      <c r="C1528" s="2">
        <v>150</v>
      </c>
      <c r="D1528" s="2">
        <v>4</v>
      </c>
      <c r="E1528" s="3">
        <v>5</v>
      </c>
      <c r="F1528" s="4">
        <f t="shared" si="0"/>
        <v>1</v>
      </c>
      <c r="G1528" s="2">
        <v>415</v>
      </c>
      <c r="H1528" s="6">
        <f t="shared" si="1"/>
        <v>1.7291666666666666E-5</v>
      </c>
      <c r="I1528" s="6">
        <f t="shared" si="2"/>
        <v>17.291666666666668</v>
      </c>
      <c r="J1528" s="6">
        <f t="shared" si="3"/>
        <v>4.322916666666667</v>
      </c>
      <c r="N1528" s="7"/>
    </row>
    <row r="1529" spans="1:14" ht="12.5" x14ac:dyDescent="0.25">
      <c r="A1529" s="5" t="s">
        <v>1615</v>
      </c>
      <c r="B1529" s="2">
        <v>4187552</v>
      </c>
      <c r="C1529" s="2">
        <v>224</v>
      </c>
      <c r="D1529" s="2">
        <v>12</v>
      </c>
      <c r="E1529" s="3">
        <v>5</v>
      </c>
      <c r="F1529" s="4">
        <f t="shared" si="0"/>
        <v>1</v>
      </c>
      <c r="G1529" s="2">
        <v>1261</v>
      </c>
      <c r="H1529" s="6">
        <f t="shared" si="1"/>
        <v>5.2541666666666665E-5</v>
      </c>
      <c r="I1529" s="6">
        <f t="shared" si="2"/>
        <v>52.541666666666664</v>
      </c>
      <c r="J1529" s="6">
        <f t="shared" si="3"/>
        <v>4.3784722222222223</v>
      </c>
      <c r="N1529" s="7"/>
    </row>
    <row r="1530" spans="1:14" ht="12.5" x14ac:dyDescent="0.25">
      <c r="A1530" s="5" t="s">
        <v>1616</v>
      </c>
      <c r="B1530" s="2">
        <v>4183188</v>
      </c>
      <c r="C1530" s="2">
        <v>139</v>
      </c>
      <c r="D1530" s="2">
        <v>320</v>
      </c>
      <c r="E1530" s="3">
        <v>115</v>
      </c>
      <c r="F1530" s="4">
        <f t="shared" si="0"/>
        <v>23</v>
      </c>
      <c r="G1530" s="2">
        <v>1264</v>
      </c>
      <c r="H1530" s="6">
        <f t="shared" si="1"/>
        <v>5.2666666666666668E-5</v>
      </c>
      <c r="I1530" s="6">
        <f t="shared" si="2"/>
        <v>52.666666666666664</v>
      </c>
      <c r="J1530" s="6">
        <f t="shared" si="3"/>
        <v>0.16458333333333333</v>
      </c>
      <c r="N1530" s="7"/>
    </row>
    <row r="1531" spans="1:14" ht="12.5" x14ac:dyDescent="0.25">
      <c r="A1531" s="5" t="s">
        <v>1617</v>
      </c>
      <c r="B1531" s="2">
        <v>4187564</v>
      </c>
      <c r="C1531" s="2">
        <v>150</v>
      </c>
      <c r="D1531" s="2">
        <v>4</v>
      </c>
      <c r="E1531" s="3">
        <v>5</v>
      </c>
      <c r="F1531" s="4">
        <f t="shared" si="0"/>
        <v>1</v>
      </c>
      <c r="G1531" s="2">
        <v>2988</v>
      </c>
      <c r="H1531" s="6">
        <f t="shared" si="1"/>
        <v>1.2449999999999999E-4</v>
      </c>
      <c r="I1531" s="6">
        <f t="shared" si="2"/>
        <v>124.49999999999999</v>
      </c>
      <c r="J1531" s="6">
        <f t="shared" si="3"/>
        <v>31.124999999999996</v>
      </c>
      <c r="N1531" s="7"/>
    </row>
    <row r="1532" spans="1:14" ht="12.5" x14ac:dyDescent="0.25">
      <c r="A1532" s="5" t="s">
        <v>1618</v>
      </c>
      <c r="B1532" s="2">
        <v>4187536</v>
      </c>
      <c r="C1532" s="2">
        <v>225</v>
      </c>
      <c r="D1532" s="2">
        <v>12</v>
      </c>
      <c r="E1532" s="3">
        <v>10</v>
      </c>
      <c r="F1532" s="4">
        <f t="shared" si="0"/>
        <v>2</v>
      </c>
      <c r="G1532" s="2">
        <v>1249</v>
      </c>
      <c r="H1532" s="6">
        <f t="shared" si="1"/>
        <v>5.2041666666666667E-5</v>
      </c>
      <c r="I1532" s="6">
        <f t="shared" si="2"/>
        <v>52.041666666666664</v>
      </c>
      <c r="J1532" s="6">
        <f t="shared" si="3"/>
        <v>4.3368055555555554</v>
      </c>
      <c r="N1532" s="7"/>
    </row>
    <row r="1533" spans="1:14" ht="12.5" x14ac:dyDescent="0.25">
      <c r="A1533" s="5" t="s">
        <v>1619</v>
      </c>
      <c r="B1533" s="2">
        <v>4183508</v>
      </c>
      <c r="C1533" s="2">
        <v>139</v>
      </c>
      <c r="D1533" s="2">
        <v>320</v>
      </c>
      <c r="E1533" s="3">
        <v>160</v>
      </c>
      <c r="F1533" s="4">
        <f t="shared" si="0"/>
        <v>32</v>
      </c>
      <c r="G1533" s="2">
        <v>626</v>
      </c>
      <c r="H1533" s="6">
        <f t="shared" si="1"/>
        <v>2.6083333333333335E-5</v>
      </c>
      <c r="I1533" s="6">
        <f t="shared" si="2"/>
        <v>26.083333333333332</v>
      </c>
      <c r="J1533" s="6">
        <f t="shared" si="3"/>
        <v>8.1510416666666669E-2</v>
      </c>
      <c r="N1533" s="7"/>
    </row>
    <row r="1534" spans="1:14" ht="12.5" x14ac:dyDescent="0.25">
      <c r="A1534" s="5" t="s">
        <v>1620</v>
      </c>
      <c r="B1534" s="2">
        <v>4187548</v>
      </c>
      <c r="C1534" s="2">
        <v>150</v>
      </c>
      <c r="D1534" s="2">
        <v>4</v>
      </c>
      <c r="E1534" s="3">
        <v>5</v>
      </c>
      <c r="F1534" s="4">
        <f t="shared" si="0"/>
        <v>1</v>
      </c>
      <c r="G1534" s="2">
        <v>370</v>
      </c>
      <c r="H1534" s="6">
        <f t="shared" si="1"/>
        <v>1.5416666666666668E-5</v>
      </c>
      <c r="I1534" s="6">
        <f t="shared" si="2"/>
        <v>15.416666666666668</v>
      </c>
      <c r="J1534" s="6">
        <f t="shared" si="3"/>
        <v>3.854166666666667</v>
      </c>
      <c r="N1534" s="7"/>
    </row>
    <row r="1535" spans="1:14" ht="12.5" x14ac:dyDescent="0.25">
      <c r="A1535" s="5" t="s">
        <v>1621</v>
      </c>
      <c r="B1535" s="2">
        <v>4187520</v>
      </c>
      <c r="C1535" s="2">
        <v>224</v>
      </c>
      <c r="D1535" s="2">
        <v>12</v>
      </c>
      <c r="E1535" s="3">
        <v>10</v>
      </c>
      <c r="F1535" s="4">
        <f t="shared" si="0"/>
        <v>2</v>
      </c>
      <c r="G1535" s="2">
        <v>1230</v>
      </c>
      <c r="H1535" s="6">
        <f t="shared" si="1"/>
        <v>5.1249999999999999E-5</v>
      </c>
      <c r="I1535" s="6">
        <f t="shared" si="2"/>
        <v>51.25</v>
      </c>
      <c r="J1535" s="6">
        <f t="shared" si="3"/>
        <v>4.270833333333333</v>
      </c>
      <c r="N1535" s="7"/>
    </row>
    <row r="1536" spans="1:14" ht="12.5" x14ac:dyDescent="0.25">
      <c r="A1536" s="5" t="s">
        <v>1622</v>
      </c>
      <c r="B1536" s="2">
        <v>4183828</v>
      </c>
      <c r="C1536" s="2">
        <v>140</v>
      </c>
      <c r="D1536" s="2">
        <v>320</v>
      </c>
      <c r="E1536" s="3">
        <v>110</v>
      </c>
      <c r="F1536" s="4">
        <f t="shared" si="0"/>
        <v>22</v>
      </c>
      <c r="G1536" s="2">
        <v>624</v>
      </c>
      <c r="H1536" s="6">
        <f t="shared" si="1"/>
        <v>2.5999999999999998E-5</v>
      </c>
      <c r="I1536" s="6">
        <f t="shared" si="2"/>
        <v>26</v>
      </c>
      <c r="J1536" s="6">
        <f t="shared" si="3"/>
        <v>8.1250000000000003E-2</v>
      </c>
      <c r="N1536" s="7"/>
    </row>
    <row r="1537" spans="1:14" ht="12.5" x14ac:dyDescent="0.25">
      <c r="A1537" s="5" t="s">
        <v>1623</v>
      </c>
      <c r="B1537" s="2">
        <v>4187532</v>
      </c>
      <c r="C1537" s="2">
        <v>150</v>
      </c>
      <c r="D1537" s="2">
        <v>4</v>
      </c>
      <c r="E1537" s="3">
        <v>10</v>
      </c>
      <c r="F1537" s="4">
        <f t="shared" si="0"/>
        <v>2</v>
      </c>
      <c r="G1537" s="2">
        <v>2899</v>
      </c>
      <c r="H1537" s="6">
        <f t="shared" si="1"/>
        <v>1.2079166666666667E-4</v>
      </c>
      <c r="I1537" s="6">
        <f t="shared" si="2"/>
        <v>120.79166666666667</v>
      </c>
      <c r="J1537" s="6">
        <f t="shared" si="3"/>
        <v>30.197916666666668</v>
      </c>
      <c r="N1537" s="7"/>
    </row>
    <row r="1538" spans="1:14" ht="12.5" x14ac:dyDescent="0.25">
      <c r="A1538" s="5" t="s">
        <v>1624</v>
      </c>
      <c r="B1538" s="2">
        <v>4187504</v>
      </c>
      <c r="C1538" s="2">
        <v>225</v>
      </c>
      <c r="D1538" s="2">
        <v>12</v>
      </c>
      <c r="E1538" s="3">
        <v>10</v>
      </c>
      <c r="F1538" s="4">
        <f t="shared" si="0"/>
        <v>2</v>
      </c>
      <c r="G1538" s="2">
        <v>633</v>
      </c>
      <c r="H1538" s="6">
        <f t="shared" si="1"/>
        <v>2.6375000000000001E-5</v>
      </c>
      <c r="I1538" s="6">
        <f t="shared" si="2"/>
        <v>26.375</v>
      </c>
      <c r="J1538" s="6">
        <f t="shared" si="3"/>
        <v>2.1979166666666665</v>
      </c>
      <c r="N1538" s="7"/>
    </row>
    <row r="1539" spans="1:14" ht="12.5" x14ac:dyDescent="0.25">
      <c r="A1539" s="5" t="s">
        <v>1625</v>
      </c>
      <c r="B1539" s="2">
        <v>4184148</v>
      </c>
      <c r="C1539" s="2">
        <v>140</v>
      </c>
      <c r="D1539" s="2">
        <v>320</v>
      </c>
      <c r="E1539" s="3">
        <v>110</v>
      </c>
      <c r="F1539" s="4">
        <f t="shared" si="0"/>
        <v>22</v>
      </c>
      <c r="G1539" s="2">
        <v>27964</v>
      </c>
      <c r="H1539" s="6">
        <f t="shared" si="1"/>
        <v>1.1651666666666666E-3</v>
      </c>
      <c r="I1539" s="6">
        <f t="shared" si="2"/>
        <v>1165.1666666666665</v>
      </c>
      <c r="J1539" s="6">
        <f t="shared" si="3"/>
        <v>3.6411458333333329</v>
      </c>
      <c r="N1539" s="7"/>
    </row>
    <row r="1540" spans="1:14" ht="12.5" x14ac:dyDescent="0.25">
      <c r="A1540" s="5" t="s">
        <v>1626</v>
      </c>
      <c r="B1540" s="2">
        <v>4187516</v>
      </c>
      <c r="C1540" s="2">
        <v>150</v>
      </c>
      <c r="D1540" s="2">
        <v>4</v>
      </c>
      <c r="E1540" s="3">
        <v>10</v>
      </c>
      <c r="F1540" s="4">
        <f t="shared" si="0"/>
        <v>2</v>
      </c>
      <c r="G1540" s="2">
        <v>415</v>
      </c>
      <c r="H1540" s="6">
        <f t="shared" si="1"/>
        <v>1.7291666666666666E-5</v>
      </c>
      <c r="I1540" s="6">
        <f t="shared" si="2"/>
        <v>17.291666666666668</v>
      </c>
      <c r="J1540" s="6">
        <f t="shared" si="3"/>
        <v>4.322916666666667</v>
      </c>
      <c r="N1540" s="7"/>
    </row>
    <row r="1541" spans="1:14" ht="12.5" x14ac:dyDescent="0.25">
      <c r="A1541" s="5" t="s">
        <v>1627</v>
      </c>
      <c r="B1541" s="2">
        <v>4187488</v>
      </c>
      <c r="C1541" s="2">
        <v>224</v>
      </c>
      <c r="D1541" s="2">
        <v>12</v>
      </c>
      <c r="E1541" s="3">
        <v>10</v>
      </c>
      <c r="F1541" s="4">
        <f t="shared" si="0"/>
        <v>2</v>
      </c>
      <c r="G1541" s="2">
        <v>28028</v>
      </c>
      <c r="H1541" s="6">
        <f t="shared" si="1"/>
        <v>1.1678333333333334E-3</v>
      </c>
      <c r="I1541" s="6">
        <f t="shared" si="2"/>
        <v>1167.8333333333335</v>
      </c>
      <c r="J1541" s="6">
        <f t="shared" si="3"/>
        <v>97.319444444444457</v>
      </c>
      <c r="N1541" s="7"/>
    </row>
    <row r="1542" spans="1:14" ht="12.5" x14ac:dyDescent="0.25">
      <c r="A1542" s="5" t="s">
        <v>1627</v>
      </c>
      <c r="B1542" s="2">
        <v>4184468</v>
      </c>
      <c r="C1542" s="2">
        <v>141</v>
      </c>
      <c r="D1542" s="2">
        <v>320</v>
      </c>
      <c r="E1542" s="3">
        <v>115</v>
      </c>
      <c r="F1542" s="4">
        <f t="shared" si="0"/>
        <v>23</v>
      </c>
      <c r="G1542" s="2">
        <v>635</v>
      </c>
      <c r="H1542" s="6">
        <f t="shared" si="1"/>
        <v>2.6458333333333334E-5</v>
      </c>
      <c r="I1542" s="6">
        <f t="shared" si="2"/>
        <v>26.458333333333332</v>
      </c>
      <c r="J1542" s="6">
        <f t="shared" si="3"/>
        <v>8.2682291666666657E-2</v>
      </c>
      <c r="N1542" s="7"/>
    </row>
    <row r="1543" spans="1:14" ht="12.5" x14ac:dyDescent="0.25">
      <c r="A1543" s="5" t="s">
        <v>1628</v>
      </c>
      <c r="B1543" s="2">
        <v>4187500</v>
      </c>
      <c r="C1543" s="2">
        <v>150</v>
      </c>
      <c r="D1543" s="2">
        <v>4</v>
      </c>
      <c r="E1543" s="3">
        <v>5</v>
      </c>
      <c r="F1543" s="4">
        <f t="shared" si="0"/>
        <v>1</v>
      </c>
      <c r="G1543" s="2">
        <v>416</v>
      </c>
      <c r="H1543" s="6">
        <f t="shared" si="1"/>
        <v>1.7333333333333332E-5</v>
      </c>
      <c r="I1543" s="6">
        <f t="shared" si="2"/>
        <v>17.333333333333332</v>
      </c>
      <c r="J1543" s="6">
        <f t="shared" si="3"/>
        <v>4.333333333333333</v>
      </c>
      <c r="N1543" s="7"/>
    </row>
    <row r="1544" spans="1:14" ht="12.5" x14ac:dyDescent="0.25">
      <c r="A1544" s="5" t="s">
        <v>1629</v>
      </c>
      <c r="B1544" s="2">
        <v>4187472</v>
      </c>
      <c r="C1544" s="2">
        <v>225</v>
      </c>
      <c r="D1544" s="2">
        <v>12</v>
      </c>
      <c r="E1544" s="3">
        <v>5</v>
      </c>
      <c r="F1544" s="4">
        <f t="shared" si="0"/>
        <v>1</v>
      </c>
      <c r="G1544" s="2">
        <v>1249</v>
      </c>
      <c r="H1544" s="6">
        <f t="shared" si="1"/>
        <v>5.2041666666666667E-5</v>
      </c>
      <c r="I1544" s="6">
        <f t="shared" si="2"/>
        <v>52.041666666666664</v>
      </c>
      <c r="J1544" s="6">
        <f t="shared" si="3"/>
        <v>4.3368055555555554</v>
      </c>
      <c r="N1544" s="7"/>
    </row>
    <row r="1545" spans="1:14" ht="12.5" x14ac:dyDescent="0.25">
      <c r="A1545" s="5" t="s">
        <v>1629</v>
      </c>
      <c r="B1545" s="2">
        <v>4184788</v>
      </c>
      <c r="C1545" s="2">
        <v>141</v>
      </c>
      <c r="D1545" s="2">
        <v>320</v>
      </c>
      <c r="E1545" s="3">
        <v>155</v>
      </c>
      <c r="F1545" s="4">
        <f t="shared" si="0"/>
        <v>31</v>
      </c>
      <c r="G1545" s="2">
        <v>1255</v>
      </c>
      <c r="H1545" s="6">
        <f t="shared" si="1"/>
        <v>5.2291666666666666E-5</v>
      </c>
      <c r="I1545" s="6">
        <f t="shared" si="2"/>
        <v>52.291666666666664</v>
      </c>
      <c r="J1545" s="6">
        <f t="shared" si="3"/>
        <v>0.16341145833333331</v>
      </c>
      <c r="N1545" s="7"/>
    </row>
    <row r="1546" spans="1:14" ht="12.5" x14ac:dyDescent="0.25">
      <c r="A1546" s="5" t="s">
        <v>297</v>
      </c>
      <c r="B1546" s="2">
        <v>4187484</v>
      </c>
      <c r="C1546" s="2">
        <v>150</v>
      </c>
      <c r="D1546" s="2">
        <v>4</v>
      </c>
      <c r="E1546" s="3">
        <v>10</v>
      </c>
      <c r="F1546" s="4">
        <f t="shared" si="0"/>
        <v>2</v>
      </c>
      <c r="G1546" s="2">
        <v>380</v>
      </c>
      <c r="H1546" s="6">
        <f t="shared" si="1"/>
        <v>1.5833333333333333E-5</v>
      </c>
      <c r="I1546" s="6">
        <f t="shared" si="2"/>
        <v>15.833333333333334</v>
      </c>
      <c r="J1546" s="6">
        <f t="shared" si="3"/>
        <v>3.9583333333333335</v>
      </c>
      <c r="N1546" s="7"/>
    </row>
    <row r="1547" spans="1:14" ht="12.5" x14ac:dyDescent="0.25">
      <c r="A1547" s="5" t="s">
        <v>1630</v>
      </c>
      <c r="B1547" s="2">
        <v>4187456</v>
      </c>
      <c r="C1547" s="2">
        <v>224</v>
      </c>
      <c r="D1547" s="2">
        <v>12</v>
      </c>
      <c r="E1547" s="3">
        <v>5</v>
      </c>
      <c r="F1547" s="4">
        <f t="shared" si="0"/>
        <v>1</v>
      </c>
      <c r="G1547" s="2">
        <v>619</v>
      </c>
      <c r="H1547" s="6">
        <f t="shared" si="1"/>
        <v>2.5791666666666666E-5</v>
      </c>
      <c r="I1547" s="6">
        <f t="shared" si="2"/>
        <v>25.791666666666664</v>
      </c>
      <c r="J1547" s="6">
        <f t="shared" si="3"/>
        <v>2.1493055555555554</v>
      </c>
      <c r="N1547" s="7"/>
    </row>
    <row r="1548" spans="1:14" ht="12.5" x14ac:dyDescent="0.25">
      <c r="A1548" s="5" t="s">
        <v>1631</v>
      </c>
      <c r="B1548" s="2">
        <v>4185108</v>
      </c>
      <c r="C1548" s="2">
        <v>142</v>
      </c>
      <c r="D1548" s="2">
        <v>320</v>
      </c>
      <c r="E1548" s="3">
        <v>115</v>
      </c>
      <c r="F1548" s="4">
        <f t="shared" si="0"/>
        <v>23</v>
      </c>
      <c r="G1548" s="2">
        <v>1261</v>
      </c>
      <c r="H1548" s="6">
        <f t="shared" si="1"/>
        <v>5.2541666666666665E-5</v>
      </c>
      <c r="I1548" s="6">
        <f t="shared" si="2"/>
        <v>52.541666666666664</v>
      </c>
      <c r="J1548" s="6">
        <f t="shared" si="3"/>
        <v>0.16419270833333333</v>
      </c>
      <c r="N1548" s="7"/>
    </row>
    <row r="1549" spans="1:14" ht="12.5" x14ac:dyDescent="0.25">
      <c r="A1549" s="5" t="s">
        <v>1632</v>
      </c>
      <c r="B1549" s="2">
        <v>4187468</v>
      </c>
      <c r="C1549" s="2">
        <v>150</v>
      </c>
      <c r="D1549" s="2">
        <v>4</v>
      </c>
      <c r="E1549" s="3">
        <v>5</v>
      </c>
      <c r="F1549" s="4">
        <f t="shared" si="0"/>
        <v>1</v>
      </c>
      <c r="G1549" s="2">
        <v>398</v>
      </c>
      <c r="H1549" s="6">
        <f t="shared" si="1"/>
        <v>1.6583333333333334E-5</v>
      </c>
      <c r="I1549" s="6">
        <f t="shared" si="2"/>
        <v>16.583333333333336</v>
      </c>
      <c r="J1549" s="6">
        <f t="shared" si="3"/>
        <v>4.1458333333333339</v>
      </c>
      <c r="N1549" s="7"/>
    </row>
    <row r="1550" spans="1:14" ht="12.5" x14ac:dyDescent="0.25">
      <c r="A1550" s="5" t="s">
        <v>1633</v>
      </c>
      <c r="B1550" s="2">
        <v>4187440</v>
      </c>
      <c r="C1550" s="2">
        <v>225</v>
      </c>
      <c r="D1550" s="2">
        <v>12</v>
      </c>
      <c r="E1550" s="3">
        <v>5</v>
      </c>
      <c r="F1550" s="4">
        <f t="shared" si="0"/>
        <v>1</v>
      </c>
      <c r="G1550" s="2">
        <v>1257</v>
      </c>
      <c r="H1550" s="6">
        <f t="shared" si="1"/>
        <v>5.2374999999999999E-5</v>
      </c>
      <c r="I1550" s="6">
        <f t="shared" si="2"/>
        <v>52.375</v>
      </c>
      <c r="J1550" s="6">
        <f t="shared" si="3"/>
        <v>4.364583333333333</v>
      </c>
      <c r="N1550" s="7"/>
    </row>
    <row r="1551" spans="1:14" ht="12.5" x14ac:dyDescent="0.25">
      <c r="A1551" s="5" t="s">
        <v>1634</v>
      </c>
      <c r="B1551" s="2">
        <v>4185428</v>
      </c>
      <c r="C1551" s="2">
        <v>142</v>
      </c>
      <c r="D1551" s="2">
        <v>320</v>
      </c>
      <c r="E1551" s="3">
        <v>120</v>
      </c>
      <c r="F1551" s="4">
        <f t="shared" si="0"/>
        <v>24</v>
      </c>
      <c r="G1551" s="2">
        <v>1254</v>
      </c>
      <c r="H1551" s="6">
        <f t="shared" si="1"/>
        <v>5.2250000000000003E-5</v>
      </c>
      <c r="I1551" s="6">
        <f t="shared" si="2"/>
        <v>52.250000000000007</v>
      </c>
      <c r="J1551" s="6">
        <f t="shared" si="3"/>
        <v>0.16328125000000002</v>
      </c>
      <c r="N1551" s="7"/>
    </row>
    <row r="1552" spans="1:14" ht="12.5" x14ac:dyDescent="0.25">
      <c r="A1552" s="5" t="s">
        <v>1635</v>
      </c>
      <c r="B1552" s="2">
        <v>4187452</v>
      </c>
      <c r="C1552" s="2">
        <v>150</v>
      </c>
      <c r="D1552" s="2">
        <v>4</v>
      </c>
      <c r="E1552" s="3">
        <v>5</v>
      </c>
      <c r="F1552" s="4">
        <f t="shared" si="0"/>
        <v>1</v>
      </c>
      <c r="G1552" s="2">
        <v>388</v>
      </c>
      <c r="H1552" s="6">
        <f t="shared" si="1"/>
        <v>1.6166666666666665E-5</v>
      </c>
      <c r="I1552" s="6">
        <f t="shared" si="2"/>
        <v>16.166666666666664</v>
      </c>
      <c r="J1552" s="6">
        <f t="shared" si="3"/>
        <v>4.0416666666666661</v>
      </c>
      <c r="N1552" s="7"/>
    </row>
    <row r="1553" spans="1:14" ht="12.5" x14ac:dyDescent="0.25">
      <c r="A1553" s="5" t="s">
        <v>1636</v>
      </c>
      <c r="B1553" s="2">
        <v>4187424</v>
      </c>
      <c r="C1553" s="2">
        <v>224</v>
      </c>
      <c r="D1553" s="2">
        <v>12</v>
      </c>
      <c r="E1553" s="3">
        <v>5</v>
      </c>
      <c r="F1553" s="4">
        <f t="shared" si="0"/>
        <v>1</v>
      </c>
      <c r="G1553" s="2">
        <v>1238</v>
      </c>
      <c r="H1553" s="6">
        <f t="shared" si="1"/>
        <v>5.1583333333333331E-5</v>
      </c>
      <c r="I1553" s="6">
        <f t="shared" si="2"/>
        <v>51.583333333333329</v>
      </c>
      <c r="J1553" s="6">
        <f t="shared" si="3"/>
        <v>4.2986111111111107</v>
      </c>
      <c r="N1553" s="7"/>
    </row>
    <row r="1554" spans="1:14" ht="12.5" x14ac:dyDescent="0.25">
      <c r="A1554" s="5" t="s">
        <v>1637</v>
      </c>
      <c r="B1554" s="2">
        <v>4185748</v>
      </c>
      <c r="C1554" s="2">
        <v>143</v>
      </c>
      <c r="D1554" s="2">
        <v>320</v>
      </c>
      <c r="E1554" s="3">
        <v>130</v>
      </c>
      <c r="F1554" s="4">
        <f t="shared" si="0"/>
        <v>26</v>
      </c>
      <c r="G1554" s="2">
        <v>1269</v>
      </c>
      <c r="H1554" s="6">
        <f t="shared" si="1"/>
        <v>5.2874999999999998E-5</v>
      </c>
      <c r="I1554" s="6">
        <f t="shared" si="2"/>
        <v>52.875</v>
      </c>
      <c r="J1554" s="6">
        <f t="shared" si="3"/>
        <v>0.16523437499999999</v>
      </c>
      <c r="N1554" s="7"/>
    </row>
    <row r="1555" spans="1:14" ht="12.5" x14ac:dyDescent="0.25">
      <c r="A1555" s="5" t="s">
        <v>1638</v>
      </c>
      <c r="B1555" s="2">
        <v>4187436</v>
      </c>
      <c r="C1555" s="2">
        <v>150</v>
      </c>
      <c r="D1555" s="2">
        <v>4</v>
      </c>
      <c r="E1555" s="3">
        <v>5</v>
      </c>
      <c r="F1555" s="4">
        <f t="shared" si="0"/>
        <v>1</v>
      </c>
      <c r="G1555" s="2">
        <v>2568</v>
      </c>
      <c r="H1555" s="6">
        <f t="shared" si="1"/>
        <v>1.07E-4</v>
      </c>
      <c r="I1555" s="6">
        <f t="shared" si="2"/>
        <v>107</v>
      </c>
      <c r="J1555" s="6">
        <f t="shared" si="3"/>
        <v>26.75</v>
      </c>
      <c r="N1555" s="7"/>
    </row>
    <row r="1556" spans="1:14" ht="12.5" x14ac:dyDescent="0.25">
      <c r="A1556" s="5" t="s">
        <v>1639</v>
      </c>
      <c r="B1556" s="2">
        <v>4187408</v>
      </c>
      <c r="C1556" s="2">
        <v>225</v>
      </c>
      <c r="D1556" s="2">
        <v>12</v>
      </c>
      <c r="E1556" s="3">
        <v>10</v>
      </c>
      <c r="F1556" s="4">
        <f t="shared" si="0"/>
        <v>2</v>
      </c>
      <c r="G1556" s="2">
        <v>1240</v>
      </c>
      <c r="H1556" s="6">
        <f t="shared" si="1"/>
        <v>5.1666666666666664E-5</v>
      </c>
      <c r="I1556" s="6">
        <f t="shared" si="2"/>
        <v>51.666666666666664</v>
      </c>
      <c r="J1556" s="6">
        <f t="shared" si="3"/>
        <v>4.3055555555555554</v>
      </c>
      <c r="N1556" s="7"/>
    </row>
    <row r="1557" spans="1:14" ht="12.5" x14ac:dyDescent="0.25">
      <c r="A1557" s="5" t="s">
        <v>1640</v>
      </c>
      <c r="B1557" s="2">
        <v>4186068</v>
      </c>
      <c r="C1557" s="2">
        <v>143</v>
      </c>
      <c r="D1557" s="2">
        <v>320</v>
      </c>
      <c r="E1557" s="3">
        <v>150</v>
      </c>
      <c r="F1557" s="4">
        <f t="shared" si="0"/>
        <v>30</v>
      </c>
      <c r="G1557" s="2">
        <v>636</v>
      </c>
      <c r="H1557" s="6">
        <f t="shared" si="1"/>
        <v>2.65E-5</v>
      </c>
      <c r="I1557" s="6">
        <f t="shared" si="2"/>
        <v>26.5</v>
      </c>
      <c r="J1557" s="6">
        <f t="shared" si="3"/>
        <v>8.2812499999999997E-2</v>
      </c>
      <c r="N1557" s="7"/>
    </row>
    <row r="1558" spans="1:14" ht="12.5" x14ac:dyDescent="0.25">
      <c r="A1558" s="5" t="s">
        <v>1641</v>
      </c>
      <c r="B1558" s="2">
        <v>4187420</v>
      </c>
      <c r="C1558" s="2">
        <v>150</v>
      </c>
      <c r="D1558" s="2">
        <v>4</v>
      </c>
      <c r="E1558" s="3">
        <v>10</v>
      </c>
      <c r="F1558" s="4">
        <f t="shared" si="0"/>
        <v>2</v>
      </c>
      <c r="G1558" s="2">
        <v>386</v>
      </c>
      <c r="H1558" s="6">
        <f t="shared" si="1"/>
        <v>1.6083333333333332E-5</v>
      </c>
      <c r="I1558" s="6">
        <f t="shared" si="2"/>
        <v>16.083333333333332</v>
      </c>
      <c r="J1558" s="6">
        <f t="shared" si="3"/>
        <v>4.020833333333333</v>
      </c>
      <c r="N1558" s="7"/>
    </row>
    <row r="1559" spans="1:14" ht="12.5" x14ac:dyDescent="0.25">
      <c r="A1559" s="5" t="s">
        <v>1642</v>
      </c>
      <c r="B1559" s="2">
        <v>4187392</v>
      </c>
      <c r="C1559" s="2">
        <v>224</v>
      </c>
      <c r="D1559" s="2">
        <v>12</v>
      </c>
      <c r="E1559" s="3">
        <v>5</v>
      </c>
      <c r="F1559" s="4">
        <f t="shared" si="0"/>
        <v>1</v>
      </c>
      <c r="G1559" s="2">
        <v>28125</v>
      </c>
      <c r="H1559" s="6">
        <f t="shared" si="1"/>
        <v>1.171875E-3</v>
      </c>
      <c r="I1559" s="6">
        <f t="shared" si="2"/>
        <v>1171.875</v>
      </c>
      <c r="J1559" s="6">
        <f t="shared" si="3"/>
        <v>97.65625</v>
      </c>
      <c r="N1559" s="7"/>
    </row>
    <row r="1560" spans="1:14" ht="12.5" x14ac:dyDescent="0.25">
      <c r="A1560" s="5" t="s">
        <v>1642</v>
      </c>
      <c r="B1560" s="2">
        <v>4186388</v>
      </c>
      <c r="C1560" s="2">
        <v>144</v>
      </c>
      <c r="D1560" s="2">
        <v>320</v>
      </c>
      <c r="E1560" s="3">
        <v>115</v>
      </c>
      <c r="F1560" s="4">
        <f t="shared" si="0"/>
        <v>23</v>
      </c>
      <c r="G1560" s="2">
        <v>1260</v>
      </c>
      <c r="H1560" s="6">
        <f t="shared" si="1"/>
        <v>5.2500000000000002E-5</v>
      </c>
      <c r="I1560" s="6">
        <f t="shared" si="2"/>
        <v>52.500000000000007</v>
      </c>
      <c r="J1560" s="6">
        <f t="shared" si="3"/>
        <v>0.16406250000000003</v>
      </c>
      <c r="N1560" s="7"/>
    </row>
    <row r="1561" spans="1:14" ht="12.5" x14ac:dyDescent="0.25">
      <c r="A1561" s="5" t="s">
        <v>1643</v>
      </c>
      <c r="B1561" s="2">
        <v>4187404</v>
      </c>
      <c r="C1561" s="2">
        <v>150</v>
      </c>
      <c r="D1561" s="2">
        <v>4</v>
      </c>
      <c r="E1561" s="3">
        <v>5</v>
      </c>
      <c r="F1561" s="4">
        <f t="shared" si="0"/>
        <v>1</v>
      </c>
      <c r="G1561" s="2">
        <v>2798</v>
      </c>
      <c r="H1561" s="6">
        <f t="shared" si="1"/>
        <v>1.1658333333333334E-4</v>
      </c>
      <c r="I1561" s="6">
        <f t="shared" si="2"/>
        <v>116.58333333333334</v>
      </c>
      <c r="J1561" s="6">
        <f t="shared" si="3"/>
        <v>29.145833333333336</v>
      </c>
      <c r="N1561" s="7"/>
    </row>
    <row r="1562" spans="1:14" ht="12.5" x14ac:dyDescent="0.25">
      <c r="A1562" s="5" t="s">
        <v>1644</v>
      </c>
      <c r="B1562" s="2">
        <v>4187376</v>
      </c>
      <c r="C1562" s="2">
        <v>225</v>
      </c>
      <c r="D1562" s="2">
        <v>12</v>
      </c>
      <c r="E1562" s="3">
        <v>5</v>
      </c>
      <c r="F1562" s="4">
        <f t="shared" si="0"/>
        <v>1</v>
      </c>
      <c r="G1562" s="2">
        <v>1255</v>
      </c>
      <c r="H1562" s="6">
        <f t="shared" si="1"/>
        <v>5.2291666666666666E-5</v>
      </c>
      <c r="I1562" s="6">
        <f t="shared" si="2"/>
        <v>52.291666666666664</v>
      </c>
      <c r="J1562" s="6">
        <f t="shared" si="3"/>
        <v>4.3576388888888884</v>
      </c>
      <c r="N1562" s="7"/>
    </row>
    <row r="1563" spans="1:14" ht="12.5" x14ac:dyDescent="0.25">
      <c r="A1563" s="5" t="s">
        <v>1645</v>
      </c>
      <c r="B1563" s="2">
        <v>4186708</v>
      </c>
      <c r="C1563" s="2">
        <v>144</v>
      </c>
      <c r="D1563" s="2">
        <v>320</v>
      </c>
      <c r="E1563" s="3">
        <v>110</v>
      </c>
      <c r="F1563" s="4">
        <f t="shared" si="0"/>
        <v>22</v>
      </c>
      <c r="G1563" s="2">
        <v>1243</v>
      </c>
      <c r="H1563" s="6">
        <f t="shared" si="1"/>
        <v>5.1791666666666667E-5</v>
      </c>
      <c r="I1563" s="6">
        <f t="shared" si="2"/>
        <v>51.791666666666664</v>
      </c>
      <c r="J1563" s="6">
        <f t="shared" si="3"/>
        <v>0.16184895833333332</v>
      </c>
      <c r="N1563" s="7"/>
    </row>
    <row r="1564" spans="1:14" ht="12.5" x14ac:dyDescent="0.25">
      <c r="A1564" s="5" t="s">
        <v>302</v>
      </c>
      <c r="B1564" s="2">
        <v>4187388</v>
      </c>
      <c r="C1564" s="2">
        <v>150</v>
      </c>
      <c r="D1564" s="2">
        <v>4</v>
      </c>
      <c r="E1564" s="3">
        <v>5</v>
      </c>
      <c r="F1564" s="4">
        <f t="shared" si="0"/>
        <v>1</v>
      </c>
      <c r="G1564" s="2">
        <v>419</v>
      </c>
      <c r="H1564" s="6">
        <f t="shared" si="1"/>
        <v>1.7458333333333332E-5</v>
      </c>
      <c r="I1564" s="6">
        <f t="shared" si="2"/>
        <v>17.458333333333332</v>
      </c>
      <c r="J1564" s="6">
        <f t="shared" si="3"/>
        <v>4.364583333333333</v>
      </c>
      <c r="N1564" s="7"/>
    </row>
    <row r="1565" spans="1:14" ht="12.5" x14ac:dyDescent="0.25">
      <c r="A1565" s="5" t="s">
        <v>1646</v>
      </c>
      <c r="B1565" s="2">
        <v>4063244</v>
      </c>
      <c r="C1565" s="2">
        <v>170</v>
      </c>
      <c r="D1565" s="2">
        <v>4</v>
      </c>
      <c r="E1565" s="3">
        <v>5</v>
      </c>
      <c r="F1565" s="4">
        <f t="shared" si="0"/>
        <v>1</v>
      </c>
      <c r="G1565" s="2">
        <v>1236</v>
      </c>
      <c r="H1565" s="6">
        <f t="shared" si="1"/>
        <v>5.1499999999999998E-5</v>
      </c>
      <c r="I1565" s="6">
        <f t="shared" si="2"/>
        <v>51.5</v>
      </c>
      <c r="J1565" s="6">
        <f t="shared" si="3"/>
        <v>12.875</v>
      </c>
      <c r="N1565" s="7"/>
    </row>
    <row r="1566" spans="1:14" ht="12.5" x14ac:dyDescent="0.25">
      <c r="A1566" s="5" t="s">
        <v>1647</v>
      </c>
      <c r="B1566" s="2">
        <v>4128736</v>
      </c>
      <c r="C1566" s="2">
        <v>32</v>
      </c>
      <c r="D1566" s="2">
        <v>12</v>
      </c>
      <c r="E1566" s="3">
        <v>10</v>
      </c>
      <c r="F1566" s="4">
        <f t="shared" si="0"/>
        <v>2</v>
      </c>
      <c r="G1566" s="2">
        <v>1252</v>
      </c>
      <c r="H1566" s="6">
        <f t="shared" si="1"/>
        <v>5.216666666666667E-5</v>
      </c>
      <c r="I1566" s="6">
        <f t="shared" si="2"/>
        <v>52.166666666666664</v>
      </c>
      <c r="J1566" s="6">
        <f t="shared" si="3"/>
        <v>4.3472222222222223</v>
      </c>
      <c r="N1566" s="7"/>
    </row>
    <row r="1567" spans="1:14" ht="12.5" x14ac:dyDescent="0.25">
      <c r="A1567" s="5" t="s">
        <v>1648</v>
      </c>
      <c r="B1567" s="2">
        <v>4063248</v>
      </c>
      <c r="C1567" s="2">
        <v>9</v>
      </c>
      <c r="D1567" s="2">
        <v>4</v>
      </c>
      <c r="E1567" s="3">
        <v>5</v>
      </c>
      <c r="F1567" s="4">
        <f t="shared" si="0"/>
        <v>1</v>
      </c>
      <c r="G1567" s="2">
        <v>629</v>
      </c>
      <c r="H1567" s="6">
        <f t="shared" si="1"/>
        <v>2.6208333333333335E-5</v>
      </c>
      <c r="I1567" s="6">
        <f t="shared" si="2"/>
        <v>26.208333333333332</v>
      </c>
      <c r="J1567" s="6">
        <f t="shared" si="3"/>
        <v>6.552083333333333</v>
      </c>
      <c r="N1567" s="7"/>
    </row>
    <row r="1568" spans="1:14" ht="12.5" x14ac:dyDescent="0.25">
      <c r="A1568" s="5" t="s">
        <v>1649</v>
      </c>
      <c r="B1568" s="2">
        <v>4128748</v>
      </c>
      <c r="C1568" s="2">
        <v>150</v>
      </c>
      <c r="D1568" s="2">
        <v>4</v>
      </c>
      <c r="E1568" s="3">
        <v>5</v>
      </c>
      <c r="F1568" s="4">
        <f t="shared" si="0"/>
        <v>1</v>
      </c>
      <c r="G1568" s="2">
        <v>1240</v>
      </c>
      <c r="H1568" s="6">
        <f t="shared" si="1"/>
        <v>5.1666666666666664E-5</v>
      </c>
      <c r="I1568" s="6">
        <f t="shared" si="2"/>
        <v>51.666666666666664</v>
      </c>
      <c r="J1568" s="6">
        <f t="shared" si="3"/>
        <v>12.916666666666666</v>
      </c>
      <c r="N1568" s="7"/>
    </row>
    <row r="1569" spans="1:14" ht="12.5" x14ac:dyDescent="0.25">
      <c r="A1569" s="5" t="s">
        <v>1650</v>
      </c>
      <c r="B1569" s="2">
        <v>4128720</v>
      </c>
      <c r="C1569" s="2">
        <v>33</v>
      </c>
      <c r="D1569" s="2">
        <v>12</v>
      </c>
      <c r="E1569" s="3">
        <v>10</v>
      </c>
      <c r="F1569" s="4">
        <f t="shared" si="0"/>
        <v>2</v>
      </c>
      <c r="G1569" s="2">
        <v>1231</v>
      </c>
      <c r="H1569" s="6">
        <f t="shared" si="1"/>
        <v>5.1291666666666669E-5</v>
      </c>
      <c r="I1569" s="6">
        <f t="shared" si="2"/>
        <v>51.291666666666664</v>
      </c>
      <c r="J1569" s="6">
        <f t="shared" si="3"/>
        <v>4.2743055555555554</v>
      </c>
      <c r="N1569" s="7"/>
    </row>
    <row r="1570" spans="1:14" ht="12.5" x14ac:dyDescent="0.25">
      <c r="A1570" s="5" t="s">
        <v>1651</v>
      </c>
      <c r="B1570" s="2">
        <v>4063252</v>
      </c>
      <c r="C1570" s="2">
        <v>9</v>
      </c>
      <c r="D1570" s="2">
        <v>4</v>
      </c>
      <c r="E1570" s="3">
        <v>5</v>
      </c>
      <c r="F1570" s="4">
        <f t="shared" si="0"/>
        <v>1</v>
      </c>
      <c r="G1570" s="2">
        <v>632</v>
      </c>
      <c r="H1570" s="6">
        <f t="shared" si="1"/>
        <v>2.6333333333333334E-5</v>
      </c>
      <c r="I1570" s="6">
        <f t="shared" si="2"/>
        <v>26.333333333333332</v>
      </c>
      <c r="J1570" s="6">
        <f t="shared" si="3"/>
        <v>6.583333333333333</v>
      </c>
      <c r="N1570" s="7"/>
    </row>
    <row r="1571" spans="1:14" ht="12.5" x14ac:dyDescent="0.25">
      <c r="A1571" s="5" t="s">
        <v>1652</v>
      </c>
      <c r="B1571" s="2">
        <v>4128732</v>
      </c>
      <c r="C1571" s="2">
        <v>150</v>
      </c>
      <c r="D1571" s="2">
        <v>4</v>
      </c>
      <c r="E1571" s="3">
        <v>5</v>
      </c>
      <c r="F1571" s="4">
        <f t="shared" si="0"/>
        <v>1</v>
      </c>
      <c r="G1571" s="2">
        <v>1251</v>
      </c>
      <c r="H1571" s="6">
        <f t="shared" si="1"/>
        <v>5.2125E-5</v>
      </c>
      <c r="I1571" s="6">
        <f t="shared" si="2"/>
        <v>52.125</v>
      </c>
      <c r="J1571" s="6">
        <f t="shared" si="3"/>
        <v>13.03125</v>
      </c>
      <c r="N1571" s="7"/>
    </row>
    <row r="1572" spans="1:14" ht="12.5" x14ac:dyDescent="0.25">
      <c r="A1572" s="5" t="s">
        <v>1653</v>
      </c>
      <c r="B1572" s="2">
        <v>4128704</v>
      </c>
      <c r="C1572" s="2">
        <v>64</v>
      </c>
      <c r="D1572" s="2">
        <v>12</v>
      </c>
      <c r="E1572" s="3">
        <v>5</v>
      </c>
      <c r="F1572" s="4">
        <f t="shared" si="0"/>
        <v>1</v>
      </c>
      <c r="G1572" s="2">
        <v>1269</v>
      </c>
      <c r="H1572" s="6">
        <f t="shared" si="1"/>
        <v>5.2874999999999998E-5</v>
      </c>
      <c r="I1572" s="6">
        <f t="shared" si="2"/>
        <v>52.875</v>
      </c>
      <c r="J1572" s="6">
        <f t="shared" si="3"/>
        <v>4.40625</v>
      </c>
      <c r="N1572" s="7"/>
    </row>
    <row r="1573" spans="1:14" ht="12.5" x14ac:dyDescent="0.25">
      <c r="A1573" s="5" t="s">
        <v>1654</v>
      </c>
      <c r="B1573" s="2">
        <v>4063256</v>
      </c>
      <c r="C1573" s="2">
        <v>0</v>
      </c>
      <c r="D1573" s="2">
        <v>8</v>
      </c>
      <c r="E1573" s="3">
        <v>10</v>
      </c>
      <c r="F1573" s="4">
        <f t="shared" si="0"/>
        <v>2</v>
      </c>
      <c r="G1573" s="2">
        <v>1262</v>
      </c>
      <c r="H1573" s="6">
        <f t="shared" si="1"/>
        <v>5.2583333333333335E-5</v>
      </c>
      <c r="I1573" s="6">
        <f t="shared" si="2"/>
        <v>52.583333333333336</v>
      </c>
      <c r="J1573" s="6">
        <f t="shared" si="3"/>
        <v>6.572916666666667</v>
      </c>
      <c r="N1573" s="7"/>
    </row>
    <row r="1574" spans="1:14" ht="12.5" x14ac:dyDescent="0.25">
      <c r="A1574" s="5" t="s">
        <v>1655</v>
      </c>
      <c r="B1574" s="2">
        <v>4128716</v>
      </c>
      <c r="C1574" s="2">
        <v>150</v>
      </c>
      <c r="D1574" s="2">
        <v>4</v>
      </c>
      <c r="E1574" s="3">
        <v>5</v>
      </c>
      <c r="F1574" s="4">
        <f t="shared" si="0"/>
        <v>1</v>
      </c>
      <c r="G1574" s="2">
        <v>28956</v>
      </c>
      <c r="H1574" s="6">
        <f t="shared" si="1"/>
        <v>1.2065000000000001E-3</v>
      </c>
      <c r="I1574" s="6">
        <f t="shared" si="2"/>
        <v>1206.5000000000002</v>
      </c>
      <c r="J1574" s="6">
        <f t="shared" si="3"/>
        <v>301.62500000000006</v>
      </c>
      <c r="N1574" s="7"/>
    </row>
    <row r="1575" spans="1:14" ht="12.5" x14ac:dyDescent="0.25">
      <c r="A1575" s="5" t="s">
        <v>1656</v>
      </c>
      <c r="B1575" s="2">
        <v>4128688</v>
      </c>
      <c r="C1575" s="2">
        <v>65</v>
      </c>
      <c r="D1575" s="2">
        <v>12</v>
      </c>
      <c r="E1575" s="3">
        <v>10</v>
      </c>
      <c r="F1575" s="4">
        <f t="shared" si="0"/>
        <v>2</v>
      </c>
      <c r="G1575" s="2">
        <v>1608</v>
      </c>
      <c r="H1575" s="6">
        <f t="shared" si="1"/>
        <v>6.7000000000000002E-5</v>
      </c>
      <c r="I1575" s="6">
        <f t="shared" si="2"/>
        <v>67</v>
      </c>
      <c r="J1575" s="6">
        <f t="shared" si="3"/>
        <v>5.583333333333333</v>
      </c>
      <c r="N1575" s="7"/>
    </row>
    <row r="1576" spans="1:14" ht="12.5" x14ac:dyDescent="0.25">
      <c r="A1576" s="5" t="s">
        <v>1657</v>
      </c>
      <c r="B1576" s="2">
        <v>4063264</v>
      </c>
      <c r="C1576" s="2">
        <v>0</v>
      </c>
      <c r="D1576" s="2">
        <v>8</v>
      </c>
      <c r="E1576" s="3">
        <v>10</v>
      </c>
      <c r="F1576" s="4">
        <f t="shared" si="0"/>
        <v>2</v>
      </c>
      <c r="G1576" s="2">
        <v>27864</v>
      </c>
      <c r="H1576" s="6">
        <f t="shared" si="1"/>
        <v>1.1609999999999999E-3</v>
      </c>
      <c r="I1576" s="6">
        <f t="shared" si="2"/>
        <v>1161</v>
      </c>
      <c r="J1576" s="6">
        <f t="shared" si="3"/>
        <v>145.125</v>
      </c>
      <c r="N1576" s="7"/>
    </row>
    <row r="1577" spans="1:14" ht="12.5" x14ac:dyDescent="0.25">
      <c r="A1577" s="5" t="s">
        <v>1658</v>
      </c>
      <c r="B1577" s="2">
        <v>4128700</v>
      </c>
      <c r="C1577" s="2">
        <v>150</v>
      </c>
      <c r="D1577" s="2">
        <v>4</v>
      </c>
      <c r="E1577" s="3">
        <v>5</v>
      </c>
      <c r="F1577" s="4">
        <f t="shared" si="0"/>
        <v>1</v>
      </c>
      <c r="G1577" s="2">
        <v>28944</v>
      </c>
      <c r="H1577" s="6">
        <f t="shared" si="1"/>
        <v>1.206E-3</v>
      </c>
      <c r="I1577" s="6">
        <f t="shared" si="2"/>
        <v>1206</v>
      </c>
      <c r="J1577" s="6">
        <f t="shared" si="3"/>
        <v>301.5</v>
      </c>
      <c r="N1577" s="7"/>
    </row>
    <row r="1578" spans="1:14" ht="12.5" x14ac:dyDescent="0.25">
      <c r="A1578" s="5" t="s">
        <v>1659</v>
      </c>
      <c r="B1578" s="2">
        <v>4128672</v>
      </c>
      <c r="C1578" s="2">
        <v>128</v>
      </c>
      <c r="D1578" s="2">
        <v>12</v>
      </c>
      <c r="E1578" s="3">
        <v>5</v>
      </c>
      <c r="F1578" s="4">
        <f t="shared" si="0"/>
        <v>1</v>
      </c>
      <c r="G1578" s="2">
        <v>1243</v>
      </c>
      <c r="H1578" s="6">
        <f t="shared" si="1"/>
        <v>5.1791666666666667E-5</v>
      </c>
      <c r="I1578" s="6">
        <f t="shared" si="2"/>
        <v>51.791666666666664</v>
      </c>
      <c r="J1578" s="6">
        <f t="shared" si="3"/>
        <v>4.3159722222222223</v>
      </c>
      <c r="N1578" s="7"/>
    </row>
    <row r="1579" spans="1:14" ht="12.5" x14ac:dyDescent="0.25">
      <c r="A1579" s="5" t="s">
        <v>1660</v>
      </c>
      <c r="B1579" s="2">
        <v>4063272</v>
      </c>
      <c r="C1579" s="2">
        <v>251</v>
      </c>
      <c r="D1579" s="2">
        <v>20</v>
      </c>
      <c r="E1579" s="3">
        <v>5</v>
      </c>
      <c r="F1579" s="4">
        <f t="shared" si="0"/>
        <v>1</v>
      </c>
      <c r="G1579" s="2">
        <v>1251</v>
      </c>
      <c r="H1579" s="6">
        <f t="shared" si="1"/>
        <v>5.2125E-5</v>
      </c>
      <c r="I1579" s="6">
        <f t="shared" si="2"/>
        <v>52.125</v>
      </c>
      <c r="J1579" s="6">
        <f t="shared" si="3"/>
        <v>2.6062500000000002</v>
      </c>
      <c r="N1579" s="7"/>
    </row>
    <row r="1580" spans="1:14" ht="12.5" x14ac:dyDescent="0.25">
      <c r="A1580" s="5" t="s">
        <v>1661</v>
      </c>
      <c r="B1580" s="2">
        <v>4128684</v>
      </c>
      <c r="C1580" s="2">
        <v>150</v>
      </c>
      <c r="D1580" s="2">
        <v>4</v>
      </c>
      <c r="E1580" s="3">
        <v>10</v>
      </c>
      <c r="F1580" s="4">
        <f t="shared" si="0"/>
        <v>2</v>
      </c>
      <c r="G1580" s="2">
        <v>1259</v>
      </c>
      <c r="H1580" s="6">
        <f t="shared" si="1"/>
        <v>5.2458333333333332E-5</v>
      </c>
      <c r="I1580" s="6">
        <f t="shared" si="2"/>
        <v>52.458333333333329</v>
      </c>
      <c r="J1580" s="6">
        <f t="shared" si="3"/>
        <v>13.114583333333332</v>
      </c>
      <c r="N1580" s="7"/>
    </row>
    <row r="1581" spans="1:14" ht="12.5" x14ac:dyDescent="0.25">
      <c r="A1581" s="5" t="s">
        <v>1662</v>
      </c>
      <c r="B1581" s="2">
        <v>4128656</v>
      </c>
      <c r="C1581" s="2">
        <v>160</v>
      </c>
      <c r="D1581" s="2">
        <v>12</v>
      </c>
      <c r="E1581" s="3">
        <v>5</v>
      </c>
      <c r="F1581" s="4">
        <f t="shared" si="0"/>
        <v>1</v>
      </c>
      <c r="G1581" s="2">
        <v>636</v>
      </c>
      <c r="H1581" s="6">
        <f t="shared" si="1"/>
        <v>2.65E-5</v>
      </c>
      <c r="I1581" s="6">
        <f t="shared" si="2"/>
        <v>26.5</v>
      </c>
      <c r="J1581" s="6">
        <f t="shared" si="3"/>
        <v>2.2083333333333335</v>
      </c>
      <c r="N1581" s="7"/>
    </row>
    <row r="1582" spans="1:14" ht="12.5" x14ac:dyDescent="0.25">
      <c r="A1582" s="5" t="s">
        <v>1663</v>
      </c>
      <c r="B1582" s="2">
        <v>4063292</v>
      </c>
      <c r="C1582" s="2">
        <v>255</v>
      </c>
      <c r="D1582" s="2">
        <v>8</v>
      </c>
      <c r="E1582" s="3">
        <v>10</v>
      </c>
      <c r="F1582" s="4">
        <f t="shared" si="0"/>
        <v>2</v>
      </c>
      <c r="G1582" s="2">
        <v>1255</v>
      </c>
      <c r="H1582" s="6">
        <f t="shared" si="1"/>
        <v>5.2291666666666666E-5</v>
      </c>
      <c r="I1582" s="6">
        <f t="shared" si="2"/>
        <v>52.291666666666664</v>
      </c>
      <c r="J1582" s="6">
        <f t="shared" si="3"/>
        <v>6.536458333333333</v>
      </c>
      <c r="N1582" s="7"/>
    </row>
    <row r="1583" spans="1:14" ht="12.5" x14ac:dyDescent="0.25">
      <c r="A1583" s="5" t="s">
        <v>1664</v>
      </c>
      <c r="B1583" s="2">
        <v>4128668</v>
      </c>
      <c r="C1583" s="2">
        <v>150</v>
      </c>
      <c r="D1583" s="2">
        <v>4</v>
      </c>
      <c r="E1583" s="3">
        <v>10</v>
      </c>
      <c r="F1583" s="4">
        <f t="shared" si="0"/>
        <v>2</v>
      </c>
      <c r="G1583" s="2">
        <v>626</v>
      </c>
      <c r="H1583" s="6">
        <f t="shared" si="1"/>
        <v>2.6083333333333335E-5</v>
      </c>
      <c r="I1583" s="6">
        <f t="shared" si="2"/>
        <v>26.083333333333332</v>
      </c>
      <c r="J1583" s="6">
        <f t="shared" si="3"/>
        <v>6.520833333333333</v>
      </c>
      <c r="N1583" s="7"/>
    </row>
    <row r="1584" spans="1:14" ht="12.5" x14ac:dyDescent="0.25">
      <c r="A1584" s="5" t="s">
        <v>1665</v>
      </c>
      <c r="B1584" s="2">
        <v>4128640</v>
      </c>
      <c r="C1584" s="2">
        <v>192</v>
      </c>
      <c r="D1584" s="2">
        <v>12</v>
      </c>
      <c r="E1584" s="3">
        <v>5</v>
      </c>
      <c r="F1584" s="4">
        <f t="shared" si="0"/>
        <v>1</v>
      </c>
      <c r="G1584" s="2">
        <v>626</v>
      </c>
      <c r="H1584" s="6">
        <f t="shared" si="1"/>
        <v>2.6083333333333335E-5</v>
      </c>
      <c r="I1584" s="6">
        <f t="shared" si="2"/>
        <v>26.083333333333332</v>
      </c>
      <c r="J1584" s="6">
        <f t="shared" si="3"/>
        <v>2.1736111111111112</v>
      </c>
      <c r="N1584" s="7"/>
    </row>
    <row r="1585" spans="1:14" ht="12.5" x14ac:dyDescent="0.25">
      <c r="A1585" s="5" t="s">
        <v>1666</v>
      </c>
      <c r="B1585" s="2">
        <v>4063300</v>
      </c>
      <c r="C1585" s="2">
        <v>147</v>
      </c>
      <c r="D1585" s="2">
        <v>20</v>
      </c>
      <c r="E1585" s="3">
        <v>5</v>
      </c>
      <c r="F1585" s="4">
        <f t="shared" si="0"/>
        <v>1</v>
      </c>
      <c r="G1585" s="2">
        <v>1259</v>
      </c>
      <c r="H1585" s="6">
        <f t="shared" si="1"/>
        <v>5.2458333333333332E-5</v>
      </c>
      <c r="I1585" s="6">
        <f t="shared" si="2"/>
        <v>52.458333333333329</v>
      </c>
      <c r="J1585" s="6">
        <f t="shared" si="3"/>
        <v>2.6229166666666663</v>
      </c>
      <c r="N1585" s="7"/>
    </row>
    <row r="1586" spans="1:14" ht="12.5" x14ac:dyDescent="0.25">
      <c r="A1586" s="5" t="s">
        <v>1667</v>
      </c>
      <c r="B1586" s="2">
        <v>4128652</v>
      </c>
      <c r="C1586" s="2">
        <v>150</v>
      </c>
      <c r="D1586" s="2">
        <v>4</v>
      </c>
      <c r="E1586" s="3">
        <v>10</v>
      </c>
      <c r="F1586" s="4">
        <f t="shared" si="0"/>
        <v>2</v>
      </c>
      <c r="G1586" s="2">
        <v>1262</v>
      </c>
      <c r="H1586" s="6">
        <f t="shared" si="1"/>
        <v>5.2583333333333335E-5</v>
      </c>
      <c r="I1586" s="6">
        <f t="shared" si="2"/>
        <v>52.583333333333336</v>
      </c>
      <c r="J1586" s="6">
        <f t="shared" si="3"/>
        <v>13.145833333333334</v>
      </c>
      <c r="N1586" s="7"/>
    </row>
    <row r="1587" spans="1:14" ht="12.5" x14ac:dyDescent="0.25">
      <c r="A1587" s="5" t="s">
        <v>1668</v>
      </c>
      <c r="B1587" s="2">
        <v>4128624</v>
      </c>
      <c r="C1587" s="2">
        <v>224</v>
      </c>
      <c r="D1587" s="2">
        <v>12</v>
      </c>
      <c r="E1587" s="3">
        <v>5</v>
      </c>
      <c r="F1587" s="4">
        <f t="shared" si="0"/>
        <v>1</v>
      </c>
      <c r="G1587" s="2">
        <v>622</v>
      </c>
      <c r="H1587" s="6">
        <f t="shared" si="1"/>
        <v>2.5916666666666665E-5</v>
      </c>
      <c r="I1587" s="6">
        <f t="shared" si="2"/>
        <v>25.916666666666664</v>
      </c>
      <c r="J1587" s="6">
        <f t="shared" si="3"/>
        <v>2.1597222222222219</v>
      </c>
      <c r="N1587" s="7"/>
    </row>
    <row r="1588" spans="1:14" ht="12.5" x14ac:dyDescent="0.25">
      <c r="A1588" s="5" t="s">
        <v>1669</v>
      </c>
      <c r="B1588" s="2">
        <v>4063320</v>
      </c>
      <c r="C1588" s="2">
        <v>189</v>
      </c>
      <c r="D1588" s="2">
        <v>8</v>
      </c>
      <c r="E1588" s="3">
        <v>5</v>
      </c>
      <c r="F1588" s="4">
        <f t="shared" si="0"/>
        <v>1</v>
      </c>
      <c r="G1588" s="2">
        <v>1257</v>
      </c>
      <c r="H1588" s="6">
        <f t="shared" si="1"/>
        <v>5.2374999999999999E-5</v>
      </c>
      <c r="I1588" s="6">
        <f t="shared" si="2"/>
        <v>52.375</v>
      </c>
      <c r="J1588" s="6">
        <f t="shared" si="3"/>
        <v>6.546875</v>
      </c>
      <c r="N1588" s="7"/>
    </row>
    <row r="1589" spans="1:14" ht="12.5" x14ac:dyDescent="0.25">
      <c r="A1589" s="5" t="s">
        <v>1670</v>
      </c>
      <c r="B1589" s="2">
        <v>4128636</v>
      </c>
      <c r="C1589" s="2">
        <v>150</v>
      </c>
      <c r="D1589" s="2">
        <v>4</v>
      </c>
      <c r="E1589" s="3">
        <v>10</v>
      </c>
      <c r="F1589" s="4">
        <f t="shared" si="0"/>
        <v>2</v>
      </c>
      <c r="G1589" s="2">
        <v>1240</v>
      </c>
      <c r="H1589" s="6">
        <f t="shared" si="1"/>
        <v>5.1666666666666664E-5</v>
      </c>
      <c r="I1589" s="6">
        <f t="shared" si="2"/>
        <v>51.666666666666664</v>
      </c>
      <c r="J1589" s="6">
        <f t="shared" si="3"/>
        <v>12.916666666666666</v>
      </c>
      <c r="N1589" s="7"/>
    </row>
    <row r="1590" spans="1:14" ht="12.5" x14ac:dyDescent="0.25">
      <c r="A1590" s="5" t="s">
        <v>1671</v>
      </c>
      <c r="B1590" s="2">
        <v>4128608</v>
      </c>
      <c r="C1590" s="2">
        <v>0</v>
      </c>
      <c r="D1590" s="2">
        <v>12</v>
      </c>
      <c r="E1590" s="3">
        <v>5</v>
      </c>
      <c r="F1590" s="4">
        <f t="shared" si="0"/>
        <v>1</v>
      </c>
      <c r="G1590" s="2">
        <v>627</v>
      </c>
      <c r="H1590" s="6">
        <f t="shared" si="1"/>
        <v>2.6125000000000001E-5</v>
      </c>
      <c r="I1590" s="6">
        <f t="shared" si="2"/>
        <v>26.125000000000004</v>
      </c>
      <c r="J1590" s="6">
        <f t="shared" si="3"/>
        <v>2.1770833333333335</v>
      </c>
      <c r="N1590" s="7"/>
    </row>
    <row r="1591" spans="1:14" ht="12.5" x14ac:dyDescent="0.25">
      <c r="A1591" s="5" t="s">
        <v>1672</v>
      </c>
      <c r="B1591" s="2">
        <v>4063328</v>
      </c>
      <c r="C1591" s="2">
        <v>192</v>
      </c>
      <c r="D1591" s="2">
        <v>20</v>
      </c>
      <c r="E1591" s="3">
        <v>5</v>
      </c>
      <c r="F1591" s="4">
        <f t="shared" si="0"/>
        <v>1</v>
      </c>
      <c r="G1591" s="2">
        <v>1272</v>
      </c>
      <c r="H1591" s="6">
        <f t="shared" si="1"/>
        <v>5.3000000000000001E-5</v>
      </c>
      <c r="I1591" s="6">
        <f t="shared" si="2"/>
        <v>53</v>
      </c>
      <c r="J1591" s="6">
        <f t="shared" si="3"/>
        <v>2.65</v>
      </c>
      <c r="N1591" s="7"/>
    </row>
    <row r="1592" spans="1:14" ht="12.5" x14ac:dyDescent="0.25">
      <c r="A1592" s="5" t="s">
        <v>1673</v>
      </c>
      <c r="B1592" s="2">
        <v>4128620</v>
      </c>
      <c r="C1592" s="2">
        <v>150</v>
      </c>
      <c r="D1592" s="2">
        <v>4</v>
      </c>
      <c r="E1592" s="3">
        <v>5</v>
      </c>
      <c r="F1592" s="4">
        <f t="shared" si="0"/>
        <v>1</v>
      </c>
      <c r="G1592" s="2">
        <v>1269</v>
      </c>
      <c r="H1592" s="6">
        <f t="shared" si="1"/>
        <v>5.2874999999999998E-5</v>
      </c>
      <c r="I1592" s="6">
        <f t="shared" si="2"/>
        <v>52.875</v>
      </c>
      <c r="J1592" s="6">
        <f t="shared" si="3"/>
        <v>13.21875</v>
      </c>
      <c r="N1592" s="7"/>
    </row>
    <row r="1593" spans="1:14" ht="12.5" x14ac:dyDescent="0.25">
      <c r="A1593" s="5" t="s">
        <v>1674</v>
      </c>
      <c r="B1593" s="2">
        <v>4128592</v>
      </c>
      <c r="C1593" s="2">
        <v>32</v>
      </c>
      <c r="D1593" s="2">
        <v>12</v>
      </c>
      <c r="E1593" s="3">
        <v>10</v>
      </c>
      <c r="F1593" s="4">
        <f t="shared" si="0"/>
        <v>2</v>
      </c>
      <c r="G1593" s="2">
        <v>1259</v>
      </c>
      <c r="H1593" s="6">
        <f t="shared" si="1"/>
        <v>5.2458333333333332E-5</v>
      </c>
      <c r="I1593" s="6">
        <f t="shared" si="2"/>
        <v>52.458333333333329</v>
      </c>
      <c r="J1593" s="6">
        <f t="shared" si="3"/>
        <v>4.3715277777777777</v>
      </c>
      <c r="N1593" s="7"/>
    </row>
    <row r="1594" spans="1:14" ht="12.5" x14ac:dyDescent="0.25">
      <c r="A1594" s="5" t="s">
        <v>1675</v>
      </c>
      <c r="B1594" s="2">
        <v>4063348</v>
      </c>
      <c r="C1594" s="2">
        <v>89</v>
      </c>
      <c r="D1594" s="2">
        <v>8</v>
      </c>
      <c r="E1594" s="3">
        <v>5</v>
      </c>
      <c r="F1594" s="4">
        <f t="shared" si="0"/>
        <v>1</v>
      </c>
      <c r="G1594" s="2">
        <v>646</v>
      </c>
      <c r="H1594" s="6">
        <f t="shared" si="1"/>
        <v>2.6916666666666666E-5</v>
      </c>
      <c r="I1594" s="6">
        <f t="shared" si="2"/>
        <v>26.916666666666664</v>
      </c>
      <c r="J1594" s="6">
        <f t="shared" si="3"/>
        <v>3.364583333333333</v>
      </c>
      <c r="N1594" s="7"/>
    </row>
    <row r="1595" spans="1:14" ht="12.5" x14ac:dyDescent="0.25">
      <c r="A1595" s="5" t="s">
        <v>1676</v>
      </c>
      <c r="B1595" s="2">
        <v>4128604</v>
      </c>
      <c r="C1595" s="2">
        <v>150</v>
      </c>
      <c r="D1595" s="2">
        <v>4</v>
      </c>
      <c r="E1595" s="3">
        <v>5</v>
      </c>
      <c r="F1595" s="4">
        <f t="shared" si="0"/>
        <v>1</v>
      </c>
      <c r="G1595" s="2">
        <v>1236</v>
      </c>
      <c r="H1595" s="6">
        <f t="shared" si="1"/>
        <v>5.1499999999999998E-5</v>
      </c>
      <c r="I1595" s="6">
        <f t="shared" si="2"/>
        <v>51.5</v>
      </c>
      <c r="J1595" s="6">
        <f t="shared" si="3"/>
        <v>12.875</v>
      </c>
      <c r="N1595" s="7"/>
    </row>
    <row r="1596" spans="1:14" ht="12.5" x14ac:dyDescent="0.25">
      <c r="A1596" s="5" t="s">
        <v>1677</v>
      </c>
      <c r="B1596" s="2">
        <v>4128576</v>
      </c>
      <c r="C1596" s="2">
        <v>64</v>
      </c>
      <c r="D1596" s="2">
        <v>12</v>
      </c>
      <c r="E1596" s="3">
        <v>5</v>
      </c>
      <c r="F1596" s="4">
        <f t="shared" si="0"/>
        <v>1</v>
      </c>
      <c r="G1596" s="2">
        <v>1234</v>
      </c>
      <c r="H1596" s="6">
        <f t="shared" si="1"/>
        <v>5.1416666666666665E-5</v>
      </c>
      <c r="I1596" s="6">
        <f t="shared" si="2"/>
        <v>51.416666666666664</v>
      </c>
      <c r="J1596" s="6">
        <f t="shared" si="3"/>
        <v>4.2847222222222223</v>
      </c>
      <c r="N1596" s="7"/>
    </row>
    <row r="1597" spans="1:14" ht="12.5" x14ac:dyDescent="0.25">
      <c r="A1597" s="5" t="s">
        <v>1678</v>
      </c>
      <c r="B1597" s="2">
        <v>4063356</v>
      </c>
      <c r="C1597" s="2">
        <v>152</v>
      </c>
      <c r="D1597" s="2">
        <v>20</v>
      </c>
      <c r="E1597" s="3">
        <v>5</v>
      </c>
      <c r="F1597" s="4">
        <f t="shared" si="0"/>
        <v>1</v>
      </c>
      <c r="G1597" s="2">
        <v>1262</v>
      </c>
      <c r="H1597" s="6">
        <f t="shared" si="1"/>
        <v>5.2583333333333335E-5</v>
      </c>
      <c r="I1597" s="6">
        <f t="shared" si="2"/>
        <v>52.583333333333336</v>
      </c>
      <c r="J1597" s="6">
        <f t="shared" si="3"/>
        <v>2.6291666666666669</v>
      </c>
      <c r="N1597" s="7"/>
    </row>
    <row r="1598" spans="1:14" ht="12.5" x14ac:dyDescent="0.25">
      <c r="A1598" s="5" t="s">
        <v>1679</v>
      </c>
      <c r="B1598" s="2">
        <v>4128588</v>
      </c>
      <c r="C1598" s="2">
        <v>150</v>
      </c>
      <c r="D1598" s="2">
        <v>4</v>
      </c>
      <c r="E1598" s="3">
        <v>10</v>
      </c>
      <c r="F1598" s="4">
        <f t="shared" si="0"/>
        <v>2</v>
      </c>
      <c r="G1598" s="2">
        <v>1260</v>
      </c>
      <c r="H1598" s="6">
        <f t="shared" si="1"/>
        <v>5.2500000000000002E-5</v>
      </c>
      <c r="I1598" s="6">
        <f t="shared" si="2"/>
        <v>52.500000000000007</v>
      </c>
      <c r="J1598" s="6">
        <f t="shared" si="3"/>
        <v>13.125000000000002</v>
      </c>
      <c r="N1598" s="7"/>
    </row>
    <row r="1599" spans="1:14" ht="12.5" x14ac:dyDescent="0.25">
      <c r="A1599" s="5" t="s">
        <v>1680</v>
      </c>
      <c r="B1599" s="2">
        <v>4128560</v>
      </c>
      <c r="C1599" s="2">
        <v>96</v>
      </c>
      <c r="D1599" s="2">
        <v>12</v>
      </c>
      <c r="E1599" s="3">
        <v>5</v>
      </c>
      <c r="F1599" s="4">
        <f t="shared" si="0"/>
        <v>1</v>
      </c>
      <c r="G1599" s="2">
        <v>630</v>
      </c>
      <c r="H1599" s="6">
        <f t="shared" si="1"/>
        <v>2.6250000000000001E-5</v>
      </c>
      <c r="I1599" s="6">
        <f t="shared" si="2"/>
        <v>26.250000000000004</v>
      </c>
      <c r="J1599" s="6">
        <f t="shared" si="3"/>
        <v>2.1875000000000004</v>
      </c>
      <c r="N1599" s="7"/>
    </row>
    <row r="1600" spans="1:14" ht="12.5" x14ac:dyDescent="0.25">
      <c r="A1600" s="5" t="s">
        <v>1681</v>
      </c>
      <c r="B1600" s="2">
        <v>4063376</v>
      </c>
      <c r="C1600" s="2">
        <v>25</v>
      </c>
      <c r="D1600" s="2">
        <v>8</v>
      </c>
      <c r="E1600" s="3">
        <v>10</v>
      </c>
      <c r="F1600" s="4">
        <f t="shared" si="0"/>
        <v>2</v>
      </c>
      <c r="G1600" s="2">
        <v>1265</v>
      </c>
      <c r="H1600" s="6">
        <f t="shared" si="1"/>
        <v>5.2708333333333332E-5</v>
      </c>
      <c r="I1600" s="6">
        <f t="shared" si="2"/>
        <v>52.708333333333329</v>
      </c>
      <c r="J1600" s="6">
        <f t="shared" si="3"/>
        <v>6.5885416666666661</v>
      </c>
      <c r="N1600" s="7"/>
    </row>
    <row r="1601" spans="1:14" ht="12.5" x14ac:dyDescent="0.25">
      <c r="A1601" s="5" t="s">
        <v>1682</v>
      </c>
      <c r="B1601" s="2">
        <v>4128572</v>
      </c>
      <c r="C1601" s="2">
        <v>150</v>
      </c>
      <c r="D1601" s="2">
        <v>4</v>
      </c>
      <c r="E1601" s="3">
        <v>10</v>
      </c>
      <c r="F1601" s="4">
        <f t="shared" si="0"/>
        <v>2</v>
      </c>
      <c r="G1601" s="2">
        <v>623</v>
      </c>
      <c r="H1601" s="6">
        <f t="shared" si="1"/>
        <v>2.5958333333333332E-5</v>
      </c>
      <c r="I1601" s="6">
        <f t="shared" si="2"/>
        <v>25.958333333333332</v>
      </c>
      <c r="J1601" s="6">
        <f t="shared" si="3"/>
        <v>6.489583333333333</v>
      </c>
      <c r="N1601" s="7"/>
    </row>
    <row r="1602" spans="1:14" ht="12.5" x14ac:dyDescent="0.25">
      <c r="A1602" s="5" t="s">
        <v>1683</v>
      </c>
      <c r="B1602" s="2">
        <v>4128544</v>
      </c>
      <c r="C1602" s="2">
        <v>128</v>
      </c>
      <c r="D1602" s="2">
        <v>12</v>
      </c>
      <c r="E1602" s="3">
        <v>5</v>
      </c>
      <c r="F1602" s="4">
        <f t="shared" si="0"/>
        <v>1</v>
      </c>
      <c r="G1602" s="2">
        <v>27976</v>
      </c>
      <c r="H1602" s="6">
        <f t="shared" si="1"/>
        <v>1.1656666666666666E-3</v>
      </c>
      <c r="I1602" s="6">
        <f t="shared" si="2"/>
        <v>1165.6666666666665</v>
      </c>
      <c r="J1602" s="6">
        <f t="shared" si="3"/>
        <v>97.138888888888872</v>
      </c>
      <c r="N1602" s="7"/>
    </row>
    <row r="1603" spans="1:14" ht="12.5" x14ac:dyDescent="0.25">
      <c r="A1603" s="5" t="s">
        <v>1684</v>
      </c>
      <c r="B1603" s="2">
        <v>4063384</v>
      </c>
      <c r="C1603" s="2">
        <v>64</v>
      </c>
      <c r="D1603" s="2">
        <v>20</v>
      </c>
      <c r="E1603" s="3">
        <v>5</v>
      </c>
      <c r="F1603" s="4">
        <f t="shared" si="0"/>
        <v>1</v>
      </c>
      <c r="G1603" s="2">
        <v>1247</v>
      </c>
      <c r="H1603" s="6">
        <f t="shared" si="1"/>
        <v>5.1958333333333334E-5</v>
      </c>
      <c r="I1603" s="6">
        <f t="shared" si="2"/>
        <v>51.958333333333336</v>
      </c>
      <c r="J1603" s="6">
        <f t="shared" si="3"/>
        <v>2.5979166666666669</v>
      </c>
      <c r="N1603" s="7"/>
    </row>
    <row r="1604" spans="1:14" ht="12.5" x14ac:dyDescent="0.25">
      <c r="A1604" s="5" t="s">
        <v>1685</v>
      </c>
      <c r="B1604" s="2">
        <v>4128556</v>
      </c>
      <c r="C1604" s="2">
        <v>150</v>
      </c>
      <c r="D1604" s="2">
        <v>4</v>
      </c>
      <c r="E1604" s="3">
        <v>5</v>
      </c>
      <c r="F1604" s="4">
        <f t="shared" si="0"/>
        <v>1</v>
      </c>
      <c r="G1604" s="2">
        <v>1258</v>
      </c>
      <c r="H1604" s="6">
        <f t="shared" si="1"/>
        <v>5.2416666666666669E-5</v>
      </c>
      <c r="I1604" s="6">
        <f t="shared" si="2"/>
        <v>52.416666666666664</v>
      </c>
      <c r="J1604" s="6">
        <f t="shared" si="3"/>
        <v>13.104166666666666</v>
      </c>
      <c r="N1604" s="7"/>
    </row>
    <row r="1605" spans="1:14" ht="12.5" x14ac:dyDescent="0.25">
      <c r="A1605" s="5" t="s">
        <v>1686</v>
      </c>
      <c r="B1605" s="2">
        <v>4128528</v>
      </c>
      <c r="C1605" s="2">
        <v>160</v>
      </c>
      <c r="D1605" s="2">
        <v>12</v>
      </c>
      <c r="E1605" s="3">
        <v>5</v>
      </c>
      <c r="F1605" s="4">
        <f t="shared" si="0"/>
        <v>1</v>
      </c>
      <c r="G1605" s="2">
        <v>1238</v>
      </c>
      <c r="H1605" s="6">
        <f t="shared" si="1"/>
        <v>5.1583333333333331E-5</v>
      </c>
      <c r="I1605" s="6">
        <f t="shared" si="2"/>
        <v>51.583333333333329</v>
      </c>
      <c r="J1605" s="6">
        <f t="shared" si="3"/>
        <v>4.2986111111111107</v>
      </c>
      <c r="N1605" s="7"/>
    </row>
    <row r="1606" spans="1:14" ht="12.5" x14ac:dyDescent="0.25">
      <c r="A1606" s="5" t="s">
        <v>1687</v>
      </c>
      <c r="B1606" s="2">
        <v>4063404</v>
      </c>
      <c r="C1606" s="2">
        <v>56</v>
      </c>
      <c r="D1606" s="2">
        <v>8</v>
      </c>
      <c r="E1606" s="3">
        <v>5</v>
      </c>
      <c r="F1606" s="4">
        <f t="shared" si="0"/>
        <v>1</v>
      </c>
      <c r="G1606" s="2">
        <v>1241</v>
      </c>
      <c r="H1606" s="6">
        <f t="shared" si="1"/>
        <v>5.1708333333333334E-5</v>
      </c>
      <c r="I1606" s="6">
        <f t="shared" si="2"/>
        <v>51.708333333333336</v>
      </c>
      <c r="J1606" s="6">
        <f t="shared" si="3"/>
        <v>6.463541666666667</v>
      </c>
      <c r="N1606" s="7"/>
    </row>
    <row r="1607" spans="1:14" ht="12.5" x14ac:dyDescent="0.25">
      <c r="A1607" s="5" t="s">
        <v>1688</v>
      </c>
      <c r="B1607" s="2">
        <v>4128540</v>
      </c>
      <c r="C1607" s="2">
        <v>150</v>
      </c>
      <c r="D1607" s="2">
        <v>4</v>
      </c>
      <c r="E1607" s="3">
        <v>5</v>
      </c>
      <c r="F1607" s="4">
        <f t="shared" si="0"/>
        <v>1</v>
      </c>
      <c r="G1607" s="2">
        <v>1247</v>
      </c>
      <c r="H1607" s="6">
        <f t="shared" si="1"/>
        <v>5.1958333333333334E-5</v>
      </c>
      <c r="I1607" s="6">
        <f t="shared" si="2"/>
        <v>51.958333333333336</v>
      </c>
      <c r="J1607" s="6">
        <f t="shared" si="3"/>
        <v>12.989583333333334</v>
      </c>
      <c r="N1607" s="7"/>
    </row>
    <row r="1608" spans="1:14" ht="12.5" x14ac:dyDescent="0.25">
      <c r="A1608" s="5" t="s">
        <v>1689</v>
      </c>
      <c r="B1608" s="2">
        <v>4128512</v>
      </c>
      <c r="C1608" s="2">
        <v>192</v>
      </c>
      <c r="D1608" s="2">
        <v>12</v>
      </c>
      <c r="E1608" s="3">
        <v>5</v>
      </c>
      <c r="F1608" s="4">
        <f t="shared" si="0"/>
        <v>1</v>
      </c>
      <c r="G1608" s="2">
        <v>1250</v>
      </c>
      <c r="H1608" s="6">
        <f t="shared" si="1"/>
        <v>5.2083333333333337E-5</v>
      </c>
      <c r="I1608" s="6">
        <f t="shared" si="2"/>
        <v>52.083333333333336</v>
      </c>
      <c r="J1608" s="6">
        <f t="shared" si="3"/>
        <v>4.3402777777777777</v>
      </c>
      <c r="N1608" s="7"/>
    </row>
    <row r="1609" spans="1:14" ht="12.5" x14ac:dyDescent="0.25">
      <c r="A1609" s="5" t="s">
        <v>1690</v>
      </c>
      <c r="B1609" s="2">
        <v>4063412</v>
      </c>
      <c r="C1609" s="2">
        <v>119</v>
      </c>
      <c r="D1609" s="2">
        <v>20</v>
      </c>
      <c r="E1609" s="3">
        <v>5</v>
      </c>
      <c r="F1609" s="4">
        <f t="shared" si="0"/>
        <v>1</v>
      </c>
      <c r="G1609" s="2">
        <v>1255</v>
      </c>
      <c r="H1609" s="6">
        <f t="shared" si="1"/>
        <v>5.2291666666666666E-5</v>
      </c>
      <c r="I1609" s="6">
        <f t="shared" si="2"/>
        <v>52.291666666666664</v>
      </c>
      <c r="J1609" s="6">
        <f t="shared" si="3"/>
        <v>2.614583333333333</v>
      </c>
      <c r="N1609" s="7"/>
    </row>
    <row r="1610" spans="1:14" ht="12.5" x14ac:dyDescent="0.25">
      <c r="A1610" s="5" t="s">
        <v>1691</v>
      </c>
      <c r="B1610" s="2">
        <v>4128524</v>
      </c>
      <c r="C1610" s="2">
        <v>150</v>
      </c>
      <c r="D1610" s="2">
        <v>4</v>
      </c>
      <c r="E1610" s="3">
        <v>5</v>
      </c>
      <c r="F1610" s="4">
        <f t="shared" si="0"/>
        <v>1</v>
      </c>
      <c r="G1610" s="2">
        <v>1265</v>
      </c>
      <c r="H1610" s="6">
        <f t="shared" si="1"/>
        <v>5.2708333333333332E-5</v>
      </c>
      <c r="I1610" s="6">
        <f t="shared" si="2"/>
        <v>52.708333333333329</v>
      </c>
      <c r="J1610" s="6">
        <f t="shared" si="3"/>
        <v>13.177083333333332</v>
      </c>
      <c r="N1610" s="7"/>
    </row>
    <row r="1611" spans="1:14" ht="12.5" x14ac:dyDescent="0.25">
      <c r="A1611" s="5" t="s">
        <v>1692</v>
      </c>
      <c r="B1611" s="2">
        <v>4128496</v>
      </c>
      <c r="C1611" s="2">
        <v>224</v>
      </c>
      <c r="D1611" s="2">
        <v>12</v>
      </c>
      <c r="E1611" s="3">
        <v>5</v>
      </c>
      <c r="F1611" s="4">
        <f t="shared" si="0"/>
        <v>1</v>
      </c>
      <c r="G1611" s="2">
        <v>1638</v>
      </c>
      <c r="H1611" s="6">
        <f t="shared" si="1"/>
        <v>6.8250000000000006E-5</v>
      </c>
      <c r="I1611" s="6">
        <f t="shared" si="2"/>
        <v>68.25</v>
      </c>
      <c r="J1611" s="6">
        <f t="shared" si="3"/>
        <v>5.6875</v>
      </c>
      <c r="N1611" s="7"/>
    </row>
    <row r="1612" spans="1:14" ht="12.5" x14ac:dyDescent="0.25">
      <c r="A1612" s="5" t="s">
        <v>1693</v>
      </c>
      <c r="B1612" s="2">
        <v>4063432</v>
      </c>
      <c r="C1612" s="2">
        <v>116</v>
      </c>
      <c r="D1612" s="2">
        <v>8</v>
      </c>
      <c r="E1612" s="3">
        <v>10</v>
      </c>
      <c r="F1612" s="4">
        <f t="shared" si="0"/>
        <v>2</v>
      </c>
      <c r="G1612" s="2">
        <v>1245</v>
      </c>
      <c r="H1612" s="6">
        <f t="shared" si="1"/>
        <v>5.1875000000000001E-5</v>
      </c>
      <c r="I1612" s="6">
        <f t="shared" si="2"/>
        <v>51.875</v>
      </c>
      <c r="J1612" s="6">
        <f t="shared" si="3"/>
        <v>6.484375</v>
      </c>
      <c r="N1612" s="7"/>
    </row>
    <row r="1613" spans="1:14" ht="12.5" x14ac:dyDescent="0.25">
      <c r="A1613" s="5" t="s">
        <v>1694</v>
      </c>
      <c r="B1613" s="2">
        <v>4128508</v>
      </c>
      <c r="C1613" s="2">
        <v>150</v>
      </c>
      <c r="D1613" s="2">
        <v>4</v>
      </c>
      <c r="E1613" s="3">
        <v>5</v>
      </c>
      <c r="F1613" s="4">
        <f t="shared" si="0"/>
        <v>1</v>
      </c>
      <c r="G1613" s="2">
        <v>628</v>
      </c>
      <c r="H1613" s="6">
        <f t="shared" si="1"/>
        <v>2.6166666666666668E-5</v>
      </c>
      <c r="I1613" s="6">
        <f t="shared" si="2"/>
        <v>26.166666666666668</v>
      </c>
      <c r="J1613" s="6">
        <f t="shared" si="3"/>
        <v>6.541666666666667</v>
      </c>
      <c r="N1613" s="7"/>
    </row>
    <row r="1614" spans="1:14" ht="12.5" x14ac:dyDescent="0.25">
      <c r="A1614" s="5" t="s">
        <v>1695</v>
      </c>
      <c r="B1614" s="2">
        <v>4128480</v>
      </c>
      <c r="C1614" s="2">
        <v>0</v>
      </c>
      <c r="D1614" s="2">
        <v>12</v>
      </c>
      <c r="E1614" s="3">
        <v>5</v>
      </c>
      <c r="F1614" s="4">
        <f t="shared" si="0"/>
        <v>1</v>
      </c>
      <c r="G1614" s="2">
        <v>1246</v>
      </c>
      <c r="H1614" s="6">
        <f t="shared" si="1"/>
        <v>5.1916666666666664E-5</v>
      </c>
      <c r="I1614" s="6">
        <f t="shared" si="2"/>
        <v>51.916666666666664</v>
      </c>
      <c r="J1614" s="6">
        <f t="shared" si="3"/>
        <v>4.3263888888888884</v>
      </c>
      <c r="N1614" s="7"/>
    </row>
    <row r="1615" spans="1:14" ht="12.5" x14ac:dyDescent="0.25">
      <c r="A1615" s="5" t="s">
        <v>1696</v>
      </c>
      <c r="B1615" s="2">
        <v>4063440</v>
      </c>
      <c r="C1615" s="2">
        <v>42</v>
      </c>
      <c r="D1615" s="2">
        <v>20</v>
      </c>
      <c r="E1615" s="3">
        <v>5</v>
      </c>
      <c r="F1615" s="4">
        <f t="shared" si="0"/>
        <v>1</v>
      </c>
      <c r="G1615" s="2">
        <v>1255</v>
      </c>
      <c r="H1615" s="6">
        <f t="shared" si="1"/>
        <v>5.2291666666666666E-5</v>
      </c>
      <c r="I1615" s="6">
        <f t="shared" si="2"/>
        <v>52.291666666666664</v>
      </c>
      <c r="J1615" s="6">
        <f t="shared" si="3"/>
        <v>2.614583333333333</v>
      </c>
      <c r="N1615" s="7"/>
    </row>
    <row r="1616" spans="1:14" ht="12.5" x14ac:dyDescent="0.25">
      <c r="A1616" s="5" t="s">
        <v>1697</v>
      </c>
      <c r="B1616" s="2">
        <v>4128492</v>
      </c>
      <c r="C1616" s="2">
        <v>150</v>
      </c>
      <c r="D1616" s="2">
        <v>4</v>
      </c>
      <c r="E1616" s="3">
        <v>10</v>
      </c>
      <c r="F1616" s="4">
        <f t="shared" si="0"/>
        <v>2</v>
      </c>
      <c r="G1616" s="2">
        <v>1268</v>
      </c>
      <c r="H1616" s="6">
        <f t="shared" si="1"/>
        <v>5.2833333333333335E-5</v>
      </c>
      <c r="I1616" s="6">
        <f t="shared" si="2"/>
        <v>52.833333333333336</v>
      </c>
      <c r="J1616" s="6">
        <f t="shared" si="3"/>
        <v>13.208333333333334</v>
      </c>
      <c r="N1616" s="7"/>
    </row>
    <row r="1617" spans="1:14" ht="12.5" x14ac:dyDescent="0.25">
      <c r="A1617" s="5" t="s">
        <v>1698</v>
      </c>
      <c r="B1617" s="2">
        <v>4128464</v>
      </c>
      <c r="C1617" s="2">
        <v>32</v>
      </c>
      <c r="D1617" s="2">
        <v>12</v>
      </c>
      <c r="E1617" s="3">
        <v>5</v>
      </c>
      <c r="F1617" s="4">
        <f t="shared" si="0"/>
        <v>1</v>
      </c>
      <c r="G1617" s="2">
        <v>625</v>
      </c>
      <c r="H1617" s="6">
        <f t="shared" si="1"/>
        <v>2.6041666666666668E-5</v>
      </c>
      <c r="I1617" s="6">
        <f t="shared" si="2"/>
        <v>26.041666666666668</v>
      </c>
      <c r="J1617" s="6">
        <f t="shared" si="3"/>
        <v>2.1701388888888888</v>
      </c>
      <c r="N1617" s="7"/>
    </row>
    <row r="1618" spans="1:14" ht="12.5" x14ac:dyDescent="0.25">
      <c r="A1618" s="5" t="s">
        <v>1699</v>
      </c>
      <c r="B1618" s="2">
        <v>4063460</v>
      </c>
      <c r="C1618" s="2">
        <v>208</v>
      </c>
      <c r="D1618" s="2">
        <v>8</v>
      </c>
      <c r="E1618" s="3">
        <v>5</v>
      </c>
      <c r="F1618" s="4">
        <f t="shared" si="0"/>
        <v>1</v>
      </c>
      <c r="G1618" s="2">
        <v>1290</v>
      </c>
      <c r="H1618" s="6">
        <f t="shared" si="1"/>
        <v>5.3749999999999999E-5</v>
      </c>
      <c r="I1618" s="6">
        <f t="shared" si="2"/>
        <v>53.75</v>
      </c>
      <c r="J1618" s="6">
        <f t="shared" si="3"/>
        <v>6.71875</v>
      </c>
      <c r="N1618" s="7"/>
    </row>
    <row r="1619" spans="1:14" ht="12.5" x14ac:dyDescent="0.25">
      <c r="A1619" s="5" t="s">
        <v>1700</v>
      </c>
      <c r="B1619" s="2">
        <v>4128476</v>
      </c>
      <c r="C1619" s="2">
        <v>150</v>
      </c>
      <c r="D1619" s="2">
        <v>4</v>
      </c>
      <c r="E1619" s="3">
        <v>5</v>
      </c>
      <c r="F1619" s="4">
        <f t="shared" si="0"/>
        <v>1</v>
      </c>
      <c r="G1619" s="2">
        <v>1240</v>
      </c>
      <c r="H1619" s="6">
        <f t="shared" si="1"/>
        <v>5.1666666666666664E-5</v>
      </c>
      <c r="I1619" s="6">
        <f t="shared" si="2"/>
        <v>51.666666666666664</v>
      </c>
      <c r="J1619" s="6">
        <f t="shared" si="3"/>
        <v>12.916666666666666</v>
      </c>
      <c r="N1619" s="7"/>
    </row>
    <row r="1620" spans="1:14" ht="12.5" x14ac:dyDescent="0.25">
      <c r="A1620" s="5" t="s">
        <v>1701</v>
      </c>
      <c r="B1620" s="2">
        <v>4128448</v>
      </c>
      <c r="C1620" s="2">
        <v>64</v>
      </c>
      <c r="D1620" s="2">
        <v>12</v>
      </c>
      <c r="E1620" s="3">
        <v>5</v>
      </c>
      <c r="F1620" s="4">
        <f t="shared" si="0"/>
        <v>1</v>
      </c>
      <c r="G1620" s="2">
        <v>1250</v>
      </c>
      <c r="H1620" s="6">
        <f t="shared" si="1"/>
        <v>5.2083333333333337E-5</v>
      </c>
      <c r="I1620" s="6">
        <f t="shared" si="2"/>
        <v>52.083333333333336</v>
      </c>
      <c r="J1620" s="6">
        <f t="shared" si="3"/>
        <v>4.3402777777777777</v>
      </c>
      <c r="N1620" s="7"/>
    </row>
    <row r="1621" spans="1:14" ht="12.5" x14ac:dyDescent="0.25">
      <c r="A1621" s="5" t="s">
        <v>1702</v>
      </c>
      <c r="B1621" s="2">
        <v>4063468</v>
      </c>
      <c r="C1621" s="2">
        <v>135</v>
      </c>
      <c r="D1621" s="2">
        <v>20</v>
      </c>
      <c r="E1621" s="3">
        <v>5</v>
      </c>
      <c r="F1621" s="4">
        <f t="shared" si="0"/>
        <v>1</v>
      </c>
      <c r="G1621" s="2">
        <v>1256</v>
      </c>
      <c r="H1621" s="6">
        <f t="shared" si="1"/>
        <v>5.2333333333333336E-5</v>
      </c>
      <c r="I1621" s="6">
        <f t="shared" si="2"/>
        <v>52.333333333333336</v>
      </c>
      <c r="J1621" s="6">
        <f t="shared" si="3"/>
        <v>2.6166666666666667</v>
      </c>
      <c r="N1621" s="7"/>
    </row>
    <row r="1622" spans="1:14" ht="12.5" x14ac:dyDescent="0.25">
      <c r="A1622" s="5" t="s">
        <v>1703</v>
      </c>
      <c r="B1622" s="2">
        <v>4128460</v>
      </c>
      <c r="C1622" s="2">
        <v>150</v>
      </c>
      <c r="D1622" s="2">
        <v>4</v>
      </c>
      <c r="E1622" s="3">
        <v>5</v>
      </c>
      <c r="F1622" s="4">
        <f t="shared" si="0"/>
        <v>1</v>
      </c>
      <c r="G1622" s="2">
        <v>1285</v>
      </c>
      <c r="H1622" s="6">
        <f t="shared" si="1"/>
        <v>5.3541666666666669E-5</v>
      </c>
      <c r="I1622" s="6">
        <f t="shared" si="2"/>
        <v>53.541666666666671</v>
      </c>
      <c r="J1622" s="6">
        <f t="shared" si="3"/>
        <v>13.385416666666668</v>
      </c>
      <c r="N1622" s="7"/>
    </row>
    <row r="1623" spans="1:14" ht="12.5" x14ac:dyDescent="0.25">
      <c r="A1623" s="5" t="s">
        <v>1704</v>
      </c>
      <c r="B1623" s="2">
        <v>4128432</v>
      </c>
      <c r="C1623" s="2">
        <v>96</v>
      </c>
      <c r="D1623" s="2">
        <v>12</v>
      </c>
      <c r="E1623" s="3">
        <v>5</v>
      </c>
      <c r="F1623" s="4">
        <f t="shared" si="0"/>
        <v>1</v>
      </c>
      <c r="G1623" s="2">
        <v>1235</v>
      </c>
      <c r="H1623" s="6">
        <f t="shared" si="1"/>
        <v>5.1458333333333335E-5</v>
      </c>
      <c r="I1623" s="6">
        <f t="shared" si="2"/>
        <v>51.458333333333336</v>
      </c>
      <c r="J1623" s="6">
        <f t="shared" si="3"/>
        <v>4.2881944444444446</v>
      </c>
      <c r="N1623" s="7"/>
    </row>
    <row r="1624" spans="1:14" ht="12.5" x14ac:dyDescent="0.25">
      <c r="A1624" s="5" t="s">
        <v>1705</v>
      </c>
      <c r="B1624" s="2">
        <v>4063488</v>
      </c>
      <c r="C1624" s="2">
        <v>205</v>
      </c>
      <c r="D1624" s="2">
        <v>8</v>
      </c>
      <c r="E1624" s="3">
        <v>5</v>
      </c>
      <c r="F1624" s="4">
        <f t="shared" si="0"/>
        <v>1</v>
      </c>
      <c r="G1624" s="2">
        <v>1249</v>
      </c>
      <c r="H1624" s="6">
        <f t="shared" si="1"/>
        <v>5.2041666666666667E-5</v>
      </c>
      <c r="I1624" s="6">
        <f t="shared" si="2"/>
        <v>52.041666666666664</v>
      </c>
      <c r="J1624" s="6">
        <f t="shared" si="3"/>
        <v>6.505208333333333</v>
      </c>
      <c r="N1624" s="7"/>
    </row>
    <row r="1625" spans="1:14" ht="12.5" x14ac:dyDescent="0.25">
      <c r="A1625" s="5" t="s">
        <v>1706</v>
      </c>
      <c r="B1625" s="2">
        <v>4128444</v>
      </c>
      <c r="C1625" s="2">
        <v>150</v>
      </c>
      <c r="D1625" s="2">
        <v>4</v>
      </c>
      <c r="E1625" s="3">
        <v>5</v>
      </c>
      <c r="F1625" s="4">
        <f t="shared" si="0"/>
        <v>1</v>
      </c>
      <c r="G1625" s="2">
        <v>1229</v>
      </c>
      <c r="H1625" s="6">
        <f t="shared" si="1"/>
        <v>5.1208333333333336E-5</v>
      </c>
      <c r="I1625" s="6">
        <f t="shared" si="2"/>
        <v>51.208333333333336</v>
      </c>
      <c r="J1625" s="6">
        <f t="shared" si="3"/>
        <v>12.802083333333334</v>
      </c>
      <c r="N1625" s="7"/>
    </row>
    <row r="1626" spans="1:14" ht="12.5" x14ac:dyDescent="0.25">
      <c r="A1626" s="5" t="s">
        <v>1707</v>
      </c>
      <c r="B1626" s="2">
        <v>4128416</v>
      </c>
      <c r="C1626" s="2">
        <v>128</v>
      </c>
      <c r="D1626" s="2">
        <v>12</v>
      </c>
      <c r="E1626" s="3">
        <v>10</v>
      </c>
      <c r="F1626" s="4">
        <f t="shared" si="0"/>
        <v>2</v>
      </c>
      <c r="G1626" s="2">
        <v>1246</v>
      </c>
      <c r="H1626" s="6">
        <f t="shared" si="1"/>
        <v>5.1916666666666664E-5</v>
      </c>
      <c r="I1626" s="6">
        <f t="shared" si="2"/>
        <v>51.916666666666664</v>
      </c>
      <c r="J1626" s="6">
        <f t="shared" si="3"/>
        <v>4.3263888888888884</v>
      </c>
      <c r="N1626" s="7"/>
    </row>
    <row r="1627" spans="1:14" ht="12.5" x14ac:dyDescent="0.25">
      <c r="A1627" s="5" t="s">
        <v>1708</v>
      </c>
      <c r="B1627" s="2">
        <v>4063496</v>
      </c>
      <c r="C1627" s="2">
        <v>109</v>
      </c>
      <c r="D1627" s="2">
        <v>20</v>
      </c>
      <c r="E1627" s="3">
        <v>5</v>
      </c>
      <c r="F1627" s="4">
        <f t="shared" si="0"/>
        <v>1</v>
      </c>
      <c r="G1627" s="2">
        <v>28148</v>
      </c>
      <c r="H1627" s="6">
        <f t="shared" si="1"/>
        <v>1.1728333333333332E-3</v>
      </c>
      <c r="I1627" s="6">
        <f t="shared" si="2"/>
        <v>1172.8333333333333</v>
      </c>
      <c r="J1627" s="6">
        <f t="shared" si="3"/>
        <v>58.641666666666666</v>
      </c>
      <c r="N1627" s="7"/>
    </row>
    <row r="1628" spans="1:14" ht="12.5" x14ac:dyDescent="0.25">
      <c r="A1628" s="5" t="s">
        <v>1709</v>
      </c>
      <c r="B1628" s="2">
        <v>4128428</v>
      </c>
      <c r="C1628" s="2">
        <v>150</v>
      </c>
      <c r="D1628" s="2">
        <v>4</v>
      </c>
      <c r="E1628" s="3">
        <v>5</v>
      </c>
      <c r="F1628" s="4">
        <f t="shared" si="0"/>
        <v>1</v>
      </c>
      <c r="G1628" s="2">
        <v>1263</v>
      </c>
      <c r="H1628" s="6">
        <f t="shared" si="1"/>
        <v>5.2624999999999998E-5</v>
      </c>
      <c r="I1628" s="6">
        <f t="shared" si="2"/>
        <v>52.625</v>
      </c>
      <c r="J1628" s="6">
        <f t="shared" si="3"/>
        <v>13.15625</v>
      </c>
      <c r="N1628" s="7"/>
    </row>
    <row r="1629" spans="1:14" ht="12.5" x14ac:dyDescent="0.25">
      <c r="A1629" s="5" t="s">
        <v>1710</v>
      </c>
      <c r="B1629" s="2">
        <v>4128400</v>
      </c>
      <c r="C1629" s="2">
        <v>160</v>
      </c>
      <c r="D1629" s="2">
        <v>12</v>
      </c>
      <c r="E1629" s="3">
        <v>5</v>
      </c>
      <c r="F1629" s="4">
        <f t="shared" si="0"/>
        <v>1</v>
      </c>
      <c r="G1629" s="2">
        <v>1249</v>
      </c>
      <c r="H1629" s="6">
        <f t="shared" si="1"/>
        <v>5.2041666666666667E-5</v>
      </c>
      <c r="I1629" s="6">
        <f t="shared" si="2"/>
        <v>52.041666666666664</v>
      </c>
      <c r="J1629" s="6">
        <f t="shared" si="3"/>
        <v>4.3368055555555554</v>
      </c>
      <c r="N1629" s="7"/>
    </row>
    <row r="1630" spans="1:14" ht="12.5" x14ac:dyDescent="0.25">
      <c r="A1630" s="5" t="s">
        <v>1711</v>
      </c>
      <c r="B1630" s="2">
        <v>4063516</v>
      </c>
      <c r="C1630" s="2">
        <v>171</v>
      </c>
      <c r="D1630" s="2">
        <v>8</v>
      </c>
      <c r="E1630" s="3">
        <v>5</v>
      </c>
      <c r="F1630" s="4">
        <f t="shared" si="0"/>
        <v>1</v>
      </c>
      <c r="G1630" s="2">
        <v>1246</v>
      </c>
      <c r="H1630" s="6">
        <f t="shared" si="1"/>
        <v>5.1916666666666664E-5</v>
      </c>
      <c r="I1630" s="6">
        <f t="shared" si="2"/>
        <v>51.916666666666664</v>
      </c>
      <c r="J1630" s="6">
        <f t="shared" si="3"/>
        <v>6.489583333333333</v>
      </c>
      <c r="N1630" s="7"/>
    </row>
    <row r="1631" spans="1:14" ht="12.5" x14ac:dyDescent="0.25">
      <c r="A1631" s="5" t="s">
        <v>1712</v>
      </c>
      <c r="B1631" s="2">
        <v>4128412</v>
      </c>
      <c r="C1631" s="2">
        <v>150</v>
      </c>
      <c r="D1631" s="2">
        <v>4</v>
      </c>
      <c r="E1631" s="3">
        <v>5</v>
      </c>
      <c r="F1631" s="4">
        <f t="shared" si="0"/>
        <v>1</v>
      </c>
      <c r="G1631" s="2">
        <v>1231</v>
      </c>
      <c r="H1631" s="6">
        <f t="shared" si="1"/>
        <v>5.1291666666666669E-5</v>
      </c>
      <c r="I1631" s="6">
        <f t="shared" si="2"/>
        <v>51.291666666666664</v>
      </c>
      <c r="J1631" s="6">
        <f t="shared" si="3"/>
        <v>12.822916666666666</v>
      </c>
      <c r="N1631" s="7"/>
    </row>
    <row r="1632" spans="1:14" ht="12.5" x14ac:dyDescent="0.25">
      <c r="A1632" s="5" t="s">
        <v>1713</v>
      </c>
      <c r="B1632" s="2">
        <v>4128384</v>
      </c>
      <c r="C1632" s="2">
        <v>192</v>
      </c>
      <c r="D1632" s="2">
        <v>12</v>
      </c>
      <c r="E1632" s="3">
        <v>5</v>
      </c>
      <c r="F1632" s="4">
        <f t="shared" si="0"/>
        <v>1</v>
      </c>
      <c r="G1632" s="2">
        <v>1253</v>
      </c>
      <c r="H1632" s="6">
        <f t="shared" si="1"/>
        <v>5.2208333333333333E-5</v>
      </c>
      <c r="I1632" s="6">
        <f t="shared" si="2"/>
        <v>52.208333333333336</v>
      </c>
      <c r="J1632" s="6">
        <f t="shared" si="3"/>
        <v>4.3506944444444446</v>
      </c>
      <c r="N1632" s="7"/>
    </row>
    <row r="1633" spans="1:14" ht="12.5" x14ac:dyDescent="0.25">
      <c r="A1633" s="5" t="s">
        <v>1714</v>
      </c>
      <c r="B1633" s="2">
        <v>4063524</v>
      </c>
      <c r="C1633" s="2">
        <v>185</v>
      </c>
      <c r="D1633" s="2">
        <v>20</v>
      </c>
      <c r="E1633" s="3">
        <v>5</v>
      </c>
      <c r="F1633" s="4">
        <f t="shared" si="0"/>
        <v>1</v>
      </c>
      <c r="G1633" s="2">
        <v>1262</v>
      </c>
      <c r="H1633" s="6">
        <f t="shared" si="1"/>
        <v>5.2583333333333335E-5</v>
      </c>
      <c r="I1633" s="6">
        <f t="shared" si="2"/>
        <v>52.583333333333336</v>
      </c>
      <c r="J1633" s="6">
        <f t="shared" si="3"/>
        <v>2.6291666666666669</v>
      </c>
      <c r="N1633" s="7"/>
    </row>
    <row r="1634" spans="1:14" ht="12.5" x14ac:dyDescent="0.25">
      <c r="A1634" s="5" t="s">
        <v>1715</v>
      </c>
      <c r="B1634" s="2">
        <v>4128396</v>
      </c>
      <c r="C1634" s="2">
        <v>150</v>
      </c>
      <c r="D1634" s="2">
        <v>4</v>
      </c>
      <c r="E1634" s="3">
        <v>5</v>
      </c>
      <c r="F1634" s="4">
        <f t="shared" si="0"/>
        <v>1</v>
      </c>
      <c r="G1634" s="2">
        <v>1257</v>
      </c>
      <c r="H1634" s="6">
        <f t="shared" si="1"/>
        <v>5.2374999999999999E-5</v>
      </c>
      <c r="I1634" s="6">
        <f t="shared" si="2"/>
        <v>52.375</v>
      </c>
      <c r="J1634" s="6">
        <f t="shared" si="3"/>
        <v>13.09375</v>
      </c>
      <c r="N1634" s="7"/>
    </row>
    <row r="1635" spans="1:14" ht="12.5" x14ac:dyDescent="0.25">
      <c r="A1635" s="5" t="s">
        <v>1716</v>
      </c>
      <c r="B1635" s="2">
        <v>4128368</v>
      </c>
      <c r="C1635" s="2">
        <v>224</v>
      </c>
      <c r="D1635" s="2">
        <v>12</v>
      </c>
      <c r="E1635" s="3">
        <v>10</v>
      </c>
      <c r="F1635" s="4">
        <f t="shared" si="0"/>
        <v>2</v>
      </c>
      <c r="G1635" s="2">
        <v>1235</v>
      </c>
      <c r="H1635" s="6">
        <f t="shared" si="1"/>
        <v>5.1458333333333335E-5</v>
      </c>
      <c r="I1635" s="6">
        <f t="shared" si="2"/>
        <v>51.458333333333336</v>
      </c>
      <c r="J1635" s="6">
        <f t="shared" si="3"/>
        <v>4.2881944444444446</v>
      </c>
      <c r="N1635" s="7"/>
    </row>
    <row r="1636" spans="1:14" ht="12.5" x14ac:dyDescent="0.25">
      <c r="A1636" s="5" t="s">
        <v>1717</v>
      </c>
      <c r="B1636" s="2">
        <v>4063544</v>
      </c>
      <c r="C1636" s="2">
        <v>235</v>
      </c>
      <c r="D1636" s="2">
        <v>8</v>
      </c>
      <c r="E1636" s="3">
        <v>5</v>
      </c>
      <c r="F1636" s="4">
        <f t="shared" si="0"/>
        <v>1</v>
      </c>
      <c r="G1636" s="2">
        <v>27714</v>
      </c>
      <c r="H1636" s="6">
        <f t="shared" si="1"/>
        <v>1.15475E-3</v>
      </c>
      <c r="I1636" s="6">
        <f t="shared" si="2"/>
        <v>1154.75</v>
      </c>
      <c r="J1636" s="6">
        <f t="shared" si="3"/>
        <v>144.34375</v>
      </c>
      <c r="N1636" s="7"/>
    </row>
    <row r="1637" spans="1:14" ht="12.5" x14ac:dyDescent="0.25">
      <c r="A1637" s="5" t="s">
        <v>1718</v>
      </c>
      <c r="B1637" s="2">
        <v>4128380</v>
      </c>
      <c r="C1637" s="2">
        <v>150</v>
      </c>
      <c r="D1637" s="2">
        <v>4</v>
      </c>
      <c r="E1637" s="3">
        <v>5</v>
      </c>
      <c r="F1637" s="4">
        <f t="shared" si="0"/>
        <v>1</v>
      </c>
      <c r="G1637" s="2">
        <v>1255</v>
      </c>
      <c r="H1637" s="6">
        <f t="shared" si="1"/>
        <v>5.2291666666666666E-5</v>
      </c>
      <c r="I1637" s="6">
        <f t="shared" si="2"/>
        <v>52.291666666666664</v>
      </c>
      <c r="J1637" s="6">
        <f t="shared" si="3"/>
        <v>13.072916666666666</v>
      </c>
      <c r="N1637" s="7"/>
    </row>
    <row r="1638" spans="1:14" ht="12.5" x14ac:dyDescent="0.25">
      <c r="A1638" s="5" t="s">
        <v>1719</v>
      </c>
      <c r="B1638" s="2">
        <v>4128352</v>
      </c>
      <c r="C1638" s="2">
        <v>0</v>
      </c>
      <c r="D1638" s="2">
        <v>12</v>
      </c>
      <c r="E1638" s="3">
        <v>10</v>
      </c>
      <c r="F1638" s="4">
        <f t="shared" si="0"/>
        <v>2</v>
      </c>
      <c r="G1638" s="2">
        <v>1243</v>
      </c>
      <c r="H1638" s="6">
        <f t="shared" si="1"/>
        <v>5.1791666666666667E-5</v>
      </c>
      <c r="I1638" s="6">
        <f t="shared" si="2"/>
        <v>51.791666666666664</v>
      </c>
      <c r="J1638" s="6">
        <f t="shared" si="3"/>
        <v>4.3159722222222223</v>
      </c>
      <c r="N1638" s="7"/>
    </row>
    <row r="1639" spans="1:14" ht="12.5" x14ac:dyDescent="0.25">
      <c r="A1639" s="5" t="s">
        <v>1720</v>
      </c>
      <c r="B1639" s="2">
        <v>4063552</v>
      </c>
      <c r="C1639" s="2">
        <v>181</v>
      </c>
      <c r="D1639" s="2">
        <v>20</v>
      </c>
      <c r="E1639" s="3">
        <v>5</v>
      </c>
      <c r="F1639" s="4">
        <f t="shared" si="0"/>
        <v>1</v>
      </c>
      <c r="G1639" s="2">
        <v>633</v>
      </c>
      <c r="H1639" s="6">
        <f t="shared" si="1"/>
        <v>2.6375000000000001E-5</v>
      </c>
      <c r="I1639" s="6">
        <f t="shared" si="2"/>
        <v>26.375</v>
      </c>
      <c r="J1639" s="6">
        <f t="shared" si="3"/>
        <v>1.3187500000000001</v>
      </c>
      <c r="N1639" s="7"/>
    </row>
    <row r="1640" spans="1:14" ht="12.5" x14ac:dyDescent="0.25">
      <c r="A1640" s="5" t="s">
        <v>1721</v>
      </c>
      <c r="B1640" s="2">
        <v>4128364</v>
      </c>
      <c r="C1640" s="2">
        <v>150</v>
      </c>
      <c r="D1640" s="2">
        <v>4</v>
      </c>
      <c r="E1640" s="3">
        <v>10</v>
      </c>
      <c r="F1640" s="4">
        <f t="shared" si="0"/>
        <v>2</v>
      </c>
      <c r="G1640" s="2">
        <v>1258</v>
      </c>
      <c r="H1640" s="6">
        <f t="shared" si="1"/>
        <v>5.2416666666666669E-5</v>
      </c>
      <c r="I1640" s="6">
        <f t="shared" si="2"/>
        <v>52.416666666666664</v>
      </c>
      <c r="J1640" s="6">
        <f t="shared" si="3"/>
        <v>13.104166666666666</v>
      </c>
      <c r="N1640" s="7"/>
    </row>
    <row r="1641" spans="1:14" ht="12.5" x14ac:dyDescent="0.25">
      <c r="A1641" s="5" t="s">
        <v>1722</v>
      </c>
      <c r="B1641" s="2">
        <v>4128336</v>
      </c>
      <c r="C1641" s="2">
        <v>32</v>
      </c>
      <c r="D1641" s="2">
        <v>12</v>
      </c>
      <c r="E1641" s="3">
        <v>5</v>
      </c>
      <c r="F1641" s="4">
        <f t="shared" si="0"/>
        <v>1</v>
      </c>
      <c r="G1641" s="2">
        <v>634</v>
      </c>
      <c r="H1641" s="6">
        <f t="shared" si="1"/>
        <v>2.6416666666666667E-5</v>
      </c>
      <c r="I1641" s="6">
        <f t="shared" si="2"/>
        <v>26.416666666666668</v>
      </c>
      <c r="J1641" s="6">
        <f t="shared" si="3"/>
        <v>2.2013888888888888</v>
      </c>
      <c r="N1641" s="7"/>
    </row>
    <row r="1642" spans="1:14" ht="12.5" x14ac:dyDescent="0.25">
      <c r="A1642" s="5" t="s">
        <v>1723</v>
      </c>
      <c r="B1642" s="2">
        <v>4063572</v>
      </c>
      <c r="C1642" s="2">
        <v>86</v>
      </c>
      <c r="D1642" s="2">
        <v>8</v>
      </c>
      <c r="E1642" s="3">
        <v>10</v>
      </c>
      <c r="F1642" s="4">
        <f t="shared" si="0"/>
        <v>2</v>
      </c>
      <c r="G1642" s="2">
        <v>1252</v>
      </c>
      <c r="H1642" s="6">
        <f t="shared" si="1"/>
        <v>5.216666666666667E-5</v>
      </c>
      <c r="I1642" s="6">
        <f t="shared" si="2"/>
        <v>52.166666666666664</v>
      </c>
      <c r="J1642" s="6">
        <f t="shared" si="3"/>
        <v>6.520833333333333</v>
      </c>
      <c r="N1642" s="7"/>
    </row>
    <row r="1643" spans="1:14" ht="12.5" x14ac:dyDescent="0.25">
      <c r="A1643" s="5" t="s">
        <v>1724</v>
      </c>
      <c r="B1643" s="2">
        <v>4128348</v>
      </c>
      <c r="C1643" s="2">
        <v>150</v>
      </c>
      <c r="D1643" s="2">
        <v>4</v>
      </c>
      <c r="E1643" s="3">
        <v>5</v>
      </c>
      <c r="F1643" s="4">
        <f t="shared" si="0"/>
        <v>1</v>
      </c>
      <c r="G1643" s="2">
        <v>619</v>
      </c>
      <c r="H1643" s="6">
        <f t="shared" si="1"/>
        <v>2.5791666666666666E-5</v>
      </c>
      <c r="I1643" s="6">
        <f t="shared" si="2"/>
        <v>25.791666666666664</v>
      </c>
      <c r="J1643" s="6">
        <f t="shared" si="3"/>
        <v>6.4479166666666661</v>
      </c>
      <c r="N1643" s="7"/>
    </row>
    <row r="1644" spans="1:14" ht="12.5" x14ac:dyDescent="0.25">
      <c r="A1644" s="5" t="s">
        <v>1725</v>
      </c>
      <c r="B1644" s="2">
        <v>4128320</v>
      </c>
      <c r="C1644" s="2">
        <v>64</v>
      </c>
      <c r="D1644" s="2">
        <v>12</v>
      </c>
      <c r="E1644" s="3">
        <v>5</v>
      </c>
      <c r="F1644" s="4">
        <f t="shared" si="0"/>
        <v>1</v>
      </c>
      <c r="G1644" s="2">
        <v>1254</v>
      </c>
      <c r="H1644" s="6">
        <f t="shared" si="1"/>
        <v>5.2250000000000003E-5</v>
      </c>
      <c r="I1644" s="6">
        <f t="shared" si="2"/>
        <v>52.250000000000007</v>
      </c>
      <c r="J1644" s="6">
        <f t="shared" si="3"/>
        <v>4.354166666666667</v>
      </c>
      <c r="N1644" s="7"/>
    </row>
    <row r="1645" spans="1:14" ht="12.5" x14ac:dyDescent="0.25">
      <c r="A1645" s="5" t="s">
        <v>1726</v>
      </c>
      <c r="B1645" s="2">
        <v>4063580</v>
      </c>
      <c r="C1645" s="2">
        <v>216</v>
      </c>
      <c r="D1645" s="2">
        <v>20</v>
      </c>
      <c r="E1645" s="3">
        <v>5</v>
      </c>
      <c r="F1645" s="4">
        <f t="shared" si="0"/>
        <v>1</v>
      </c>
      <c r="G1645" s="2">
        <v>1253</v>
      </c>
      <c r="H1645" s="6">
        <f t="shared" si="1"/>
        <v>5.2208333333333333E-5</v>
      </c>
      <c r="I1645" s="6">
        <f t="shared" si="2"/>
        <v>52.208333333333336</v>
      </c>
      <c r="J1645" s="6">
        <f t="shared" si="3"/>
        <v>2.6104166666666666</v>
      </c>
      <c r="N1645" s="7"/>
    </row>
    <row r="1646" spans="1:14" ht="12.5" x14ac:dyDescent="0.25">
      <c r="A1646" s="5" t="s">
        <v>1727</v>
      </c>
      <c r="B1646" s="2">
        <v>4128332</v>
      </c>
      <c r="C1646" s="2">
        <v>150</v>
      </c>
      <c r="D1646" s="2">
        <v>4</v>
      </c>
      <c r="E1646" s="3">
        <v>5</v>
      </c>
      <c r="F1646" s="4">
        <f t="shared" si="0"/>
        <v>1</v>
      </c>
      <c r="G1646" s="2">
        <v>1284</v>
      </c>
      <c r="H1646" s="6">
        <f t="shared" si="1"/>
        <v>5.3499999999999999E-5</v>
      </c>
      <c r="I1646" s="6">
        <f t="shared" si="2"/>
        <v>53.5</v>
      </c>
      <c r="J1646" s="6">
        <f t="shared" si="3"/>
        <v>13.375</v>
      </c>
      <c r="N1646" s="7"/>
    </row>
    <row r="1647" spans="1:14" ht="12.5" x14ac:dyDescent="0.25">
      <c r="A1647" s="5" t="s">
        <v>1728</v>
      </c>
      <c r="B1647" s="2">
        <v>4128304</v>
      </c>
      <c r="C1647" s="2">
        <v>96</v>
      </c>
      <c r="D1647" s="2">
        <v>12</v>
      </c>
      <c r="E1647" s="3">
        <v>5</v>
      </c>
      <c r="F1647" s="4">
        <f t="shared" si="0"/>
        <v>1</v>
      </c>
      <c r="G1647" s="2">
        <v>1243</v>
      </c>
      <c r="H1647" s="6">
        <f t="shared" si="1"/>
        <v>5.1791666666666667E-5</v>
      </c>
      <c r="I1647" s="6">
        <f t="shared" si="2"/>
        <v>51.791666666666664</v>
      </c>
      <c r="J1647" s="6">
        <f t="shared" si="3"/>
        <v>4.3159722222222223</v>
      </c>
      <c r="N1647" s="7"/>
    </row>
    <row r="1648" spans="1:14" ht="12.5" x14ac:dyDescent="0.25">
      <c r="A1648" s="5" t="s">
        <v>1729</v>
      </c>
      <c r="B1648" s="2">
        <v>4063600</v>
      </c>
      <c r="C1648" s="2">
        <v>119</v>
      </c>
      <c r="D1648" s="2">
        <v>8</v>
      </c>
      <c r="E1648" s="3">
        <v>5</v>
      </c>
      <c r="F1648" s="4">
        <f t="shared" si="0"/>
        <v>1</v>
      </c>
      <c r="G1648" s="2">
        <v>1260</v>
      </c>
      <c r="H1648" s="6">
        <f t="shared" si="1"/>
        <v>5.2500000000000002E-5</v>
      </c>
      <c r="I1648" s="6">
        <f t="shared" si="2"/>
        <v>52.500000000000007</v>
      </c>
      <c r="J1648" s="6">
        <f t="shared" si="3"/>
        <v>6.5625000000000009</v>
      </c>
      <c r="N1648" s="7"/>
    </row>
    <row r="1649" spans="1:14" ht="12.5" x14ac:dyDescent="0.25">
      <c r="A1649" s="5" t="s">
        <v>1730</v>
      </c>
      <c r="B1649" s="2">
        <v>4128316</v>
      </c>
      <c r="C1649" s="2">
        <v>150</v>
      </c>
      <c r="D1649" s="2">
        <v>4</v>
      </c>
      <c r="E1649" s="3">
        <v>5</v>
      </c>
      <c r="F1649" s="4">
        <f t="shared" si="0"/>
        <v>1</v>
      </c>
      <c r="G1649" s="2">
        <v>1247</v>
      </c>
      <c r="H1649" s="6">
        <f t="shared" si="1"/>
        <v>5.1958333333333334E-5</v>
      </c>
      <c r="I1649" s="6">
        <f t="shared" si="2"/>
        <v>51.958333333333336</v>
      </c>
      <c r="J1649" s="6">
        <f t="shared" si="3"/>
        <v>12.989583333333334</v>
      </c>
      <c r="N1649" s="7"/>
    </row>
    <row r="1650" spans="1:14" ht="12.5" x14ac:dyDescent="0.25">
      <c r="A1650" s="5" t="s">
        <v>1731</v>
      </c>
      <c r="B1650" s="2">
        <v>4128288</v>
      </c>
      <c r="C1650" s="2">
        <v>128</v>
      </c>
      <c r="D1650" s="2">
        <v>12</v>
      </c>
      <c r="E1650" s="3">
        <v>10</v>
      </c>
      <c r="F1650" s="4">
        <f t="shared" si="0"/>
        <v>2</v>
      </c>
      <c r="G1650" s="2">
        <v>1236</v>
      </c>
      <c r="H1650" s="6">
        <f t="shared" si="1"/>
        <v>5.1499999999999998E-5</v>
      </c>
      <c r="I1650" s="6">
        <f t="shared" si="2"/>
        <v>51.5</v>
      </c>
      <c r="J1650" s="6">
        <f t="shared" si="3"/>
        <v>4.291666666666667</v>
      </c>
      <c r="N1650" s="7"/>
    </row>
    <row r="1651" spans="1:14" ht="12.5" x14ac:dyDescent="0.25">
      <c r="A1651" s="5" t="s">
        <v>1732</v>
      </c>
      <c r="B1651" s="2">
        <v>4063608</v>
      </c>
      <c r="C1651" s="2">
        <v>29</v>
      </c>
      <c r="D1651" s="2">
        <v>8</v>
      </c>
      <c r="E1651" s="3">
        <v>10</v>
      </c>
      <c r="F1651" s="4">
        <f t="shared" si="0"/>
        <v>2</v>
      </c>
      <c r="G1651" s="2">
        <v>28441</v>
      </c>
      <c r="H1651" s="6">
        <f t="shared" si="1"/>
        <v>1.1850416666666667E-3</v>
      </c>
      <c r="I1651" s="6">
        <f t="shared" si="2"/>
        <v>1185.0416666666667</v>
      </c>
      <c r="J1651" s="6">
        <f t="shared" si="3"/>
        <v>148.13020833333334</v>
      </c>
      <c r="N1651" s="7"/>
    </row>
    <row r="1652" spans="1:14" ht="12.5" x14ac:dyDescent="0.25">
      <c r="A1652" s="5" t="s">
        <v>1733</v>
      </c>
      <c r="B1652" s="2">
        <v>4128300</v>
      </c>
      <c r="C1652" s="2">
        <v>150</v>
      </c>
      <c r="D1652" s="2">
        <v>4</v>
      </c>
      <c r="E1652" s="3">
        <v>10</v>
      </c>
      <c r="F1652" s="4">
        <f t="shared" si="0"/>
        <v>2</v>
      </c>
      <c r="G1652" s="2">
        <v>626</v>
      </c>
      <c r="H1652" s="6">
        <f t="shared" si="1"/>
        <v>2.6083333333333335E-5</v>
      </c>
      <c r="I1652" s="6">
        <f t="shared" si="2"/>
        <v>26.083333333333332</v>
      </c>
      <c r="J1652" s="6">
        <f t="shared" si="3"/>
        <v>6.520833333333333</v>
      </c>
      <c r="N1652" s="7"/>
    </row>
    <row r="1653" spans="1:14" ht="12.5" x14ac:dyDescent="0.25">
      <c r="A1653" s="5" t="s">
        <v>1734</v>
      </c>
      <c r="B1653" s="2">
        <v>4128272</v>
      </c>
      <c r="C1653" s="2">
        <v>160</v>
      </c>
      <c r="D1653" s="2">
        <v>12</v>
      </c>
      <c r="E1653" s="3">
        <v>5</v>
      </c>
      <c r="F1653" s="4">
        <f t="shared" si="0"/>
        <v>1</v>
      </c>
      <c r="G1653" s="2">
        <v>617</v>
      </c>
      <c r="H1653" s="6">
        <f t="shared" si="1"/>
        <v>2.5708333333333333E-5</v>
      </c>
      <c r="I1653" s="6">
        <f t="shared" si="2"/>
        <v>25.708333333333332</v>
      </c>
      <c r="J1653" s="6">
        <f t="shared" si="3"/>
        <v>2.1423611111111112</v>
      </c>
      <c r="N1653" s="7"/>
    </row>
    <row r="1654" spans="1:14" ht="12.5" x14ac:dyDescent="0.25">
      <c r="A1654" s="5" t="s">
        <v>1735</v>
      </c>
      <c r="B1654" s="2">
        <v>4063616</v>
      </c>
      <c r="C1654" s="2">
        <v>220</v>
      </c>
      <c r="D1654" s="2">
        <v>20</v>
      </c>
      <c r="E1654" s="3">
        <v>5</v>
      </c>
      <c r="F1654" s="4">
        <f t="shared" si="0"/>
        <v>1</v>
      </c>
      <c r="G1654" s="2">
        <v>1235</v>
      </c>
      <c r="H1654" s="6">
        <f t="shared" si="1"/>
        <v>5.1458333333333335E-5</v>
      </c>
      <c r="I1654" s="6">
        <f t="shared" si="2"/>
        <v>51.458333333333336</v>
      </c>
      <c r="J1654" s="6">
        <f t="shared" si="3"/>
        <v>2.572916666666667</v>
      </c>
      <c r="N1654" s="7"/>
    </row>
    <row r="1655" spans="1:14" ht="12.5" x14ac:dyDescent="0.25">
      <c r="A1655" s="5" t="s">
        <v>1736</v>
      </c>
      <c r="B1655" s="2">
        <v>4128284</v>
      </c>
      <c r="C1655" s="2">
        <v>150</v>
      </c>
      <c r="D1655" s="2">
        <v>4</v>
      </c>
      <c r="E1655" s="3">
        <v>5</v>
      </c>
      <c r="F1655" s="4">
        <f t="shared" si="0"/>
        <v>1</v>
      </c>
      <c r="G1655" s="2">
        <v>1264</v>
      </c>
      <c r="H1655" s="6">
        <f t="shared" si="1"/>
        <v>5.2666666666666668E-5</v>
      </c>
      <c r="I1655" s="6">
        <f t="shared" si="2"/>
        <v>52.666666666666664</v>
      </c>
      <c r="J1655" s="6">
        <f t="shared" si="3"/>
        <v>13.166666666666666</v>
      </c>
      <c r="N1655" s="7"/>
    </row>
    <row r="1656" spans="1:14" ht="12.5" x14ac:dyDescent="0.25">
      <c r="A1656" s="5" t="s">
        <v>1737</v>
      </c>
      <c r="B1656" s="2">
        <v>4128256</v>
      </c>
      <c r="C1656" s="2">
        <v>192</v>
      </c>
      <c r="D1656" s="2">
        <v>12</v>
      </c>
      <c r="E1656" s="3">
        <v>10</v>
      </c>
      <c r="F1656" s="4">
        <f t="shared" si="0"/>
        <v>2</v>
      </c>
      <c r="G1656" s="2">
        <v>1244</v>
      </c>
      <c r="H1656" s="6">
        <f t="shared" si="1"/>
        <v>5.1833333333333331E-5</v>
      </c>
      <c r="I1656" s="6">
        <f t="shared" si="2"/>
        <v>51.833333333333329</v>
      </c>
      <c r="J1656" s="6">
        <f t="shared" si="3"/>
        <v>4.3194444444444438</v>
      </c>
      <c r="N1656" s="7"/>
    </row>
    <row r="1657" spans="1:14" ht="12.5" x14ac:dyDescent="0.25">
      <c r="A1657" s="5" t="s">
        <v>1738</v>
      </c>
      <c r="B1657" s="2">
        <v>4063636</v>
      </c>
      <c r="C1657" s="2">
        <v>14</v>
      </c>
      <c r="D1657" s="2">
        <v>8</v>
      </c>
      <c r="E1657" s="3">
        <v>5</v>
      </c>
      <c r="F1657" s="4">
        <f t="shared" si="0"/>
        <v>1</v>
      </c>
      <c r="G1657" s="2">
        <v>827</v>
      </c>
      <c r="H1657" s="6">
        <f t="shared" si="1"/>
        <v>3.4458333333333335E-5</v>
      </c>
      <c r="I1657" s="6">
        <f t="shared" si="2"/>
        <v>34.458333333333336</v>
      </c>
      <c r="J1657" s="6">
        <f t="shared" si="3"/>
        <v>4.307291666666667</v>
      </c>
      <c r="N1657" s="7"/>
    </row>
    <row r="1658" spans="1:14" ht="12.5" x14ac:dyDescent="0.25">
      <c r="A1658" s="5" t="s">
        <v>1739</v>
      </c>
      <c r="B1658" s="2">
        <v>4128268</v>
      </c>
      <c r="C1658" s="2">
        <v>150</v>
      </c>
      <c r="D1658" s="2">
        <v>4</v>
      </c>
      <c r="E1658" s="3">
        <v>5</v>
      </c>
      <c r="F1658" s="4">
        <f t="shared" si="0"/>
        <v>1</v>
      </c>
      <c r="G1658" s="2">
        <v>1228</v>
      </c>
      <c r="H1658" s="6">
        <f t="shared" si="1"/>
        <v>5.1166666666666666E-5</v>
      </c>
      <c r="I1658" s="6">
        <f t="shared" si="2"/>
        <v>51.166666666666664</v>
      </c>
      <c r="J1658" s="6">
        <f t="shared" si="3"/>
        <v>12.791666666666666</v>
      </c>
      <c r="N1658" s="7"/>
    </row>
    <row r="1659" spans="1:14" ht="12.5" x14ac:dyDescent="0.25">
      <c r="A1659" s="5" t="s">
        <v>1740</v>
      </c>
      <c r="B1659" s="2">
        <v>4128240</v>
      </c>
      <c r="C1659" s="2">
        <v>224</v>
      </c>
      <c r="D1659" s="2">
        <v>12</v>
      </c>
      <c r="E1659" s="3">
        <v>5</v>
      </c>
      <c r="F1659" s="4">
        <f t="shared" si="0"/>
        <v>1</v>
      </c>
      <c r="G1659" s="2">
        <v>1242</v>
      </c>
      <c r="H1659" s="6">
        <f t="shared" si="1"/>
        <v>5.1749999999999997E-5</v>
      </c>
      <c r="I1659" s="6">
        <f t="shared" si="2"/>
        <v>51.75</v>
      </c>
      <c r="J1659" s="6">
        <f t="shared" si="3"/>
        <v>4.3125</v>
      </c>
      <c r="N1659" s="7"/>
    </row>
    <row r="1660" spans="1:14" ht="12.5" x14ac:dyDescent="0.25">
      <c r="A1660" s="5" t="s">
        <v>1741</v>
      </c>
      <c r="B1660" s="2">
        <v>4063644</v>
      </c>
      <c r="C1660" s="2">
        <v>89</v>
      </c>
      <c r="D1660" s="2">
        <v>20</v>
      </c>
      <c r="E1660" s="3">
        <v>5</v>
      </c>
      <c r="F1660" s="4">
        <f t="shared" si="0"/>
        <v>1</v>
      </c>
      <c r="G1660" s="2">
        <v>1252</v>
      </c>
      <c r="H1660" s="6">
        <f t="shared" si="1"/>
        <v>5.216666666666667E-5</v>
      </c>
      <c r="I1660" s="6">
        <f t="shared" si="2"/>
        <v>52.166666666666664</v>
      </c>
      <c r="J1660" s="6">
        <f t="shared" si="3"/>
        <v>2.6083333333333334</v>
      </c>
      <c r="N1660" s="7"/>
    </row>
    <row r="1661" spans="1:14" ht="12.5" x14ac:dyDescent="0.25">
      <c r="A1661" s="5" t="s">
        <v>1742</v>
      </c>
      <c r="B1661" s="2">
        <v>4128252</v>
      </c>
      <c r="C1661" s="2">
        <v>150</v>
      </c>
      <c r="D1661" s="2">
        <v>4</v>
      </c>
      <c r="E1661" s="3">
        <v>10</v>
      </c>
      <c r="F1661" s="4">
        <f t="shared" si="0"/>
        <v>2</v>
      </c>
      <c r="G1661" s="2">
        <v>1266</v>
      </c>
      <c r="H1661" s="6">
        <f t="shared" si="1"/>
        <v>5.2750000000000001E-5</v>
      </c>
      <c r="I1661" s="6">
        <f t="shared" si="2"/>
        <v>52.75</v>
      </c>
      <c r="J1661" s="6">
        <f t="shared" si="3"/>
        <v>13.1875</v>
      </c>
      <c r="N1661" s="7"/>
    </row>
    <row r="1662" spans="1:14" ht="12.5" x14ac:dyDescent="0.25">
      <c r="A1662" s="5" t="s">
        <v>1743</v>
      </c>
      <c r="B1662" s="2">
        <v>4128224</v>
      </c>
      <c r="C1662" s="2">
        <v>0</v>
      </c>
      <c r="D1662" s="2">
        <v>12</v>
      </c>
      <c r="E1662" s="3">
        <v>5</v>
      </c>
      <c r="F1662" s="4">
        <f t="shared" si="0"/>
        <v>1</v>
      </c>
      <c r="G1662" s="2">
        <v>28981</v>
      </c>
      <c r="H1662" s="6">
        <f t="shared" si="1"/>
        <v>1.2075416666666667E-3</v>
      </c>
      <c r="I1662" s="6">
        <f t="shared" si="2"/>
        <v>1207.5416666666667</v>
      </c>
      <c r="J1662" s="6">
        <f t="shared" si="3"/>
        <v>100.62847222222223</v>
      </c>
      <c r="N1662" s="7"/>
    </row>
    <row r="1663" spans="1:14" ht="12.5" x14ac:dyDescent="0.25">
      <c r="A1663" s="5" t="s">
        <v>1744</v>
      </c>
      <c r="B1663" s="2">
        <v>4063664</v>
      </c>
      <c r="C1663" s="2">
        <v>24</v>
      </c>
      <c r="D1663" s="2">
        <v>20</v>
      </c>
      <c r="E1663" s="3">
        <v>5</v>
      </c>
      <c r="F1663" s="4">
        <f t="shared" si="0"/>
        <v>1</v>
      </c>
      <c r="G1663" s="2">
        <v>1574</v>
      </c>
      <c r="H1663" s="6">
        <f t="shared" si="1"/>
        <v>6.5583333333333333E-5</v>
      </c>
      <c r="I1663" s="6">
        <f t="shared" si="2"/>
        <v>65.583333333333329</v>
      </c>
      <c r="J1663" s="6">
        <f t="shared" si="3"/>
        <v>3.2791666666666663</v>
      </c>
      <c r="N1663" s="7"/>
    </row>
    <row r="1664" spans="1:14" ht="12.5" x14ac:dyDescent="0.25">
      <c r="A1664" s="5" t="s">
        <v>1745</v>
      </c>
      <c r="B1664" s="2">
        <v>4128236</v>
      </c>
      <c r="C1664" s="2">
        <v>150</v>
      </c>
      <c r="D1664" s="2">
        <v>4</v>
      </c>
      <c r="E1664" s="3">
        <v>5</v>
      </c>
      <c r="F1664" s="4">
        <f t="shared" si="0"/>
        <v>1</v>
      </c>
      <c r="G1664" s="2">
        <v>1257</v>
      </c>
      <c r="H1664" s="6">
        <f t="shared" si="1"/>
        <v>5.2374999999999999E-5</v>
      </c>
      <c r="I1664" s="6">
        <f t="shared" si="2"/>
        <v>52.375</v>
      </c>
      <c r="J1664" s="6">
        <f t="shared" si="3"/>
        <v>13.09375</v>
      </c>
      <c r="N1664" s="7"/>
    </row>
    <row r="1665" spans="1:14" ht="12.5" x14ac:dyDescent="0.25">
      <c r="A1665" s="5" t="s">
        <v>1746</v>
      </c>
      <c r="B1665" s="2">
        <v>4128208</v>
      </c>
      <c r="C1665" s="2">
        <v>32</v>
      </c>
      <c r="D1665" s="2">
        <v>12</v>
      </c>
      <c r="E1665" s="3">
        <v>10</v>
      </c>
      <c r="F1665" s="4">
        <f t="shared" si="0"/>
        <v>2</v>
      </c>
      <c r="G1665" s="2">
        <v>1265</v>
      </c>
      <c r="H1665" s="6">
        <f t="shared" si="1"/>
        <v>5.2708333333333332E-5</v>
      </c>
      <c r="I1665" s="6">
        <f t="shared" si="2"/>
        <v>52.708333333333329</v>
      </c>
      <c r="J1665" s="6">
        <f t="shared" si="3"/>
        <v>4.3923611111111107</v>
      </c>
      <c r="N1665" s="7"/>
    </row>
    <row r="1666" spans="1:14" ht="12.5" x14ac:dyDescent="0.25">
      <c r="A1666" s="5" t="s">
        <v>1747</v>
      </c>
      <c r="B1666" s="2">
        <v>4063684</v>
      </c>
      <c r="C1666" s="2">
        <v>137</v>
      </c>
      <c r="D1666" s="2">
        <v>8</v>
      </c>
      <c r="E1666" s="3">
        <v>10</v>
      </c>
      <c r="F1666" s="4">
        <f t="shared" si="0"/>
        <v>2</v>
      </c>
      <c r="G1666" s="2">
        <v>29158</v>
      </c>
      <c r="H1666" s="6">
        <f t="shared" si="1"/>
        <v>1.2149166666666667E-3</v>
      </c>
      <c r="I1666" s="6">
        <f t="shared" si="2"/>
        <v>1214.9166666666667</v>
      </c>
      <c r="J1666" s="6">
        <f t="shared" si="3"/>
        <v>151.86458333333334</v>
      </c>
      <c r="N1666" s="7"/>
    </row>
    <row r="1667" spans="1:14" ht="12.5" x14ac:dyDescent="0.25">
      <c r="A1667" s="5" t="s">
        <v>1748</v>
      </c>
      <c r="B1667" s="2">
        <v>4128220</v>
      </c>
      <c r="C1667" s="2">
        <v>150</v>
      </c>
      <c r="D1667" s="2">
        <v>4</v>
      </c>
      <c r="E1667" s="3">
        <v>5</v>
      </c>
      <c r="F1667" s="4">
        <f t="shared" si="0"/>
        <v>1</v>
      </c>
      <c r="G1667" s="2">
        <v>620</v>
      </c>
      <c r="H1667" s="6">
        <f t="shared" si="1"/>
        <v>2.5833333333333332E-5</v>
      </c>
      <c r="I1667" s="6">
        <f t="shared" si="2"/>
        <v>25.833333333333332</v>
      </c>
      <c r="J1667" s="6">
        <f t="shared" si="3"/>
        <v>6.458333333333333</v>
      </c>
      <c r="N1667" s="7"/>
    </row>
    <row r="1668" spans="1:14" ht="12.5" x14ac:dyDescent="0.25">
      <c r="A1668" s="5" t="s">
        <v>1749</v>
      </c>
      <c r="B1668" s="2">
        <v>4128192</v>
      </c>
      <c r="C1668" s="2">
        <v>64</v>
      </c>
      <c r="D1668" s="2">
        <v>12</v>
      </c>
      <c r="E1668" s="3">
        <v>10</v>
      </c>
      <c r="F1668" s="4">
        <f t="shared" si="0"/>
        <v>2</v>
      </c>
      <c r="G1668" s="2">
        <v>1258</v>
      </c>
      <c r="H1668" s="6">
        <f t="shared" si="1"/>
        <v>5.2416666666666669E-5</v>
      </c>
      <c r="I1668" s="6">
        <f t="shared" si="2"/>
        <v>52.416666666666664</v>
      </c>
      <c r="J1668" s="6">
        <f t="shared" si="3"/>
        <v>4.3680555555555554</v>
      </c>
      <c r="N1668" s="7"/>
    </row>
    <row r="1669" spans="1:14" ht="12.5" x14ac:dyDescent="0.25">
      <c r="A1669" s="5" t="s">
        <v>1750</v>
      </c>
      <c r="B1669" s="2">
        <v>4063692</v>
      </c>
      <c r="C1669" s="2">
        <v>181</v>
      </c>
      <c r="D1669" s="2">
        <v>20</v>
      </c>
      <c r="E1669" s="3">
        <v>5</v>
      </c>
      <c r="F1669" s="4">
        <f t="shared" si="0"/>
        <v>1</v>
      </c>
      <c r="G1669" s="2">
        <v>634</v>
      </c>
      <c r="H1669" s="6">
        <f t="shared" si="1"/>
        <v>2.6416666666666667E-5</v>
      </c>
      <c r="I1669" s="6">
        <f t="shared" si="2"/>
        <v>26.416666666666668</v>
      </c>
      <c r="J1669" s="6">
        <f t="shared" si="3"/>
        <v>1.3208333333333333</v>
      </c>
      <c r="N1669" s="7"/>
    </row>
    <row r="1670" spans="1:14" ht="12.5" x14ac:dyDescent="0.25">
      <c r="A1670" s="5" t="s">
        <v>1751</v>
      </c>
      <c r="B1670" s="2">
        <v>4128204</v>
      </c>
      <c r="C1670" s="2">
        <v>150</v>
      </c>
      <c r="D1670" s="2">
        <v>4</v>
      </c>
      <c r="E1670" s="3">
        <v>10</v>
      </c>
      <c r="F1670" s="4">
        <f t="shared" si="0"/>
        <v>2</v>
      </c>
      <c r="G1670" s="2">
        <v>1250</v>
      </c>
      <c r="H1670" s="6">
        <f t="shared" si="1"/>
        <v>5.2083333333333337E-5</v>
      </c>
      <c r="I1670" s="6">
        <f t="shared" si="2"/>
        <v>52.083333333333336</v>
      </c>
      <c r="J1670" s="6">
        <f t="shared" si="3"/>
        <v>13.020833333333334</v>
      </c>
      <c r="N1670" s="7"/>
    </row>
    <row r="1671" spans="1:14" ht="12.5" x14ac:dyDescent="0.25">
      <c r="A1671" s="5" t="s">
        <v>1752</v>
      </c>
      <c r="B1671" s="2">
        <v>4128176</v>
      </c>
      <c r="C1671" s="2">
        <v>96</v>
      </c>
      <c r="D1671" s="2">
        <v>12</v>
      </c>
      <c r="E1671" s="3">
        <v>5</v>
      </c>
      <c r="F1671" s="4">
        <f t="shared" si="0"/>
        <v>1</v>
      </c>
      <c r="G1671" s="2">
        <v>28940</v>
      </c>
      <c r="H1671" s="6">
        <f t="shared" si="1"/>
        <v>1.2058333333333333E-3</v>
      </c>
      <c r="I1671" s="6">
        <f t="shared" si="2"/>
        <v>1205.8333333333333</v>
      </c>
      <c r="J1671" s="6">
        <f t="shared" si="3"/>
        <v>100.4861111111111</v>
      </c>
      <c r="N1671" s="7"/>
    </row>
    <row r="1672" spans="1:14" ht="12.5" x14ac:dyDescent="0.25">
      <c r="A1672" s="5" t="s">
        <v>1753</v>
      </c>
      <c r="B1672" s="2">
        <v>4063712</v>
      </c>
      <c r="C1672" s="2">
        <v>221</v>
      </c>
      <c r="D1672" s="2">
        <v>8</v>
      </c>
      <c r="E1672" s="3">
        <v>10</v>
      </c>
      <c r="F1672" s="4">
        <f t="shared" si="0"/>
        <v>2</v>
      </c>
      <c r="G1672" s="2">
        <v>1238</v>
      </c>
      <c r="H1672" s="6">
        <f t="shared" si="1"/>
        <v>5.1583333333333331E-5</v>
      </c>
      <c r="I1672" s="6">
        <f t="shared" si="2"/>
        <v>51.583333333333329</v>
      </c>
      <c r="J1672" s="6">
        <f t="shared" si="3"/>
        <v>6.4479166666666661</v>
      </c>
      <c r="N1672" s="7"/>
    </row>
    <row r="1673" spans="1:14" ht="12.5" x14ac:dyDescent="0.25">
      <c r="A1673" s="5" t="s">
        <v>1754</v>
      </c>
      <c r="B1673" s="2">
        <v>4128188</v>
      </c>
      <c r="C1673" s="2">
        <v>150</v>
      </c>
      <c r="D1673" s="2">
        <v>4</v>
      </c>
      <c r="E1673" s="3">
        <v>5</v>
      </c>
      <c r="F1673" s="4">
        <f t="shared" si="0"/>
        <v>1</v>
      </c>
      <c r="G1673" s="2">
        <v>616</v>
      </c>
      <c r="H1673" s="6">
        <f t="shared" si="1"/>
        <v>2.5666666666666666E-5</v>
      </c>
      <c r="I1673" s="6">
        <f t="shared" si="2"/>
        <v>25.666666666666668</v>
      </c>
      <c r="J1673" s="6">
        <f t="shared" si="3"/>
        <v>6.416666666666667</v>
      </c>
      <c r="N1673" s="7"/>
    </row>
    <row r="1674" spans="1:14" ht="12.5" x14ac:dyDescent="0.25">
      <c r="A1674" s="5" t="s">
        <v>1755</v>
      </c>
      <c r="B1674" s="2">
        <v>4128160</v>
      </c>
      <c r="C1674" s="2">
        <v>128</v>
      </c>
      <c r="D1674" s="2">
        <v>12</v>
      </c>
      <c r="E1674" s="3">
        <v>5</v>
      </c>
      <c r="F1674" s="4">
        <f t="shared" si="0"/>
        <v>1</v>
      </c>
      <c r="G1674" s="2">
        <v>1243</v>
      </c>
      <c r="H1674" s="6">
        <f t="shared" si="1"/>
        <v>5.1791666666666667E-5</v>
      </c>
      <c r="I1674" s="6">
        <f t="shared" si="2"/>
        <v>51.791666666666664</v>
      </c>
      <c r="J1674" s="6">
        <f t="shared" si="3"/>
        <v>4.3159722222222223</v>
      </c>
      <c r="N1674" s="7"/>
    </row>
    <row r="1675" spans="1:14" ht="12.5" x14ac:dyDescent="0.25">
      <c r="A1675" s="5" t="s">
        <v>1756</v>
      </c>
      <c r="B1675" s="2">
        <v>4063720</v>
      </c>
      <c r="C1675" s="2">
        <v>17</v>
      </c>
      <c r="D1675" s="2">
        <v>20</v>
      </c>
      <c r="E1675" s="3">
        <v>5</v>
      </c>
      <c r="F1675" s="4">
        <f t="shared" si="0"/>
        <v>1</v>
      </c>
      <c r="G1675" s="2">
        <v>1248</v>
      </c>
      <c r="H1675" s="6">
        <f t="shared" si="1"/>
        <v>5.1999999999999997E-5</v>
      </c>
      <c r="I1675" s="6">
        <f t="shared" si="2"/>
        <v>52</v>
      </c>
      <c r="J1675" s="6">
        <f t="shared" si="3"/>
        <v>2.6</v>
      </c>
      <c r="N1675" s="7"/>
    </row>
    <row r="1676" spans="1:14" ht="12.5" x14ac:dyDescent="0.25">
      <c r="A1676" s="5" t="s">
        <v>1757</v>
      </c>
      <c r="B1676" s="2">
        <v>4128172</v>
      </c>
      <c r="C1676" s="2">
        <v>150</v>
      </c>
      <c r="D1676" s="2">
        <v>4</v>
      </c>
      <c r="E1676" s="3">
        <v>5</v>
      </c>
      <c r="F1676" s="4">
        <f t="shared" si="0"/>
        <v>1</v>
      </c>
      <c r="G1676" s="2">
        <v>1282</v>
      </c>
      <c r="H1676" s="6">
        <f t="shared" si="1"/>
        <v>5.3416666666666666E-5</v>
      </c>
      <c r="I1676" s="6">
        <f t="shared" si="2"/>
        <v>53.416666666666671</v>
      </c>
      <c r="J1676" s="6">
        <f t="shared" si="3"/>
        <v>13.354166666666668</v>
      </c>
      <c r="N1676" s="7"/>
    </row>
    <row r="1677" spans="1:14" ht="12.5" x14ac:dyDescent="0.25">
      <c r="A1677" s="5" t="s">
        <v>1758</v>
      </c>
      <c r="B1677" s="2">
        <v>4128144</v>
      </c>
      <c r="C1677" s="2">
        <v>160</v>
      </c>
      <c r="D1677" s="2">
        <v>12</v>
      </c>
      <c r="E1677" s="3">
        <v>5</v>
      </c>
      <c r="F1677" s="4">
        <f t="shared" si="0"/>
        <v>1</v>
      </c>
      <c r="G1677" s="2">
        <v>1228</v>
      </c>
      <c r="H1677" s="6">
        <f t="shared" si="1"/>
        <v>5.1166666666666666E-5</v>
      </c>
      <c r="I1677" s="6">
        <f t="shared" si="2"/>
        <v>51.166666666666664</v>
      </c>
      <c r="J1677" s="6">
        <f t="shared" si="3"/>
        <v>4.2638888888888884</v>
      </c>
      <c r="N1677" s="7"/>
    </row>
    <row r="1678" spans="1:14" ht="12.5" x14ac:dyDescent="0.25">
      <c r="A1678" s="5" t="s">
        <v>1759</v>
      </c>
      <c r="B1678" s="2">
        <v>4063740</v>
      </c>
      <c r="C1678" s="2">
        <v>90</v>
      </c>
      <c r="D1678" s="2">
        <v>8</v>
      </c>
      <c r="E1678" s="3">
        <v>15</v>
      </c>
      <c r="F1678" s="4">
        <f t="shared" si="0"/>
        <v>3</v>
      </c>
      <c r="G1678" s="2">
        <v>1244</v>
      </c>
      <c r="H1678" s="6">
        <f t="shared" si="1"/>
        <v>5.1833333333333331E-5</v>
      </c>
      <c r="I1678" s="6">
        <f t="shared" si="2"/>
        <v>51.833333333333329</v>
      </c>
      <c r="J1678" s="6">
        <f t="shared" si="3"/>
        <v>6.4791666666666661</v>
      </c>
      <c r="N1678" s="7"/>
    </row>
    <row r="1679" spans="1:14" ht="12.5" x14ac:dyDescent="0.25">
      <c r="A1679" s="5" t="s">
        <v>1760</v>
      </c>
      <c r="B1679" s="2">
        <v>4128156</v>
      </c>
      <c r="C1679" s="2">
        <v>150</v>
      </c>
      <c r="D1679" s="2">
        <v>4</v>
      </c>
      <c r="E1679" s="3">
        <v>5</v>
      </c>
      <c r="F1679" s="4">
        <f t="shared" si="0"/>
        <v>1</v>
      </c>
      <c r="G1679" s="2">
        <v>19037</v>
      </c>
      <c r="H1679" s="6">
        <f t="shared" si="1"/>
        <v>7.9320833333333337E-4</v>
      </c>
      <c r="I1679" s="6">
        <f t="shared" si="2"/>
        <v>793.20833333333337</v>
      </c>
      <c r="J1679" s="6">
        <f t="shared" si="3"/>
        <v>198.30208333333334</v>
      </c>
      <c r="N1679" s="7"/>
    </row>
    <row r="1680" spans="1:14" ht="12.5" x14ac:dyDescent="0.25">
      <c r="A1680" s="5" t="s">
        <v>1761</v>
      </c>
      <c r="B1680" s="2">
        <v>4128128</v>
      </c>
      <c r="C1680" s="2">
        <v>192</v>
      </c>
      <c r="D1680" s="2">
        <v>12</v>
      </c>
      <c r="E1680" s="3">
        <v>10</v>
      </c>
      <c r="F1680" s="4">
        <f t="shared" si="0"/>
        <v>2</v>
      </c>
      <c r="G1680" s="2">
        <v>1228</v>
      </c>
      <c r="H1680" s="6">
        <f t="shared" si="1"/>
        <v>5.1166666666666666E-5</v>
      </c>
      <c r="I1680" s="6">
        <f t="shared" si="2"/>
        <v>51.166666666666664</v>
      </c>
      <c r="J1680" s="6">
        <f t="shared" si="3"/>
        <v>4.2638888888888884</v>
      </c>
      <c r="N1680" s="7"/>
    </row>
    <row r="1681" spans="1:14" ht="12.5" x14ac:dyDescent="0.25">
      <c r="A1681" s="5" t="s">
        <v>1762</v>
      </c>
      <c r="B1681" s="2">
        <v>4063748</v>
      </c>
      <c r="C1681" s="2">
        <v>168</v>
      </c>
      <c r="D1681" s="2">
        <v>20</v>
      </c>
      <c r="E1681" s="3">
        <v>5</v>
      </c>
      <c r="F1681" s="4">
        <f t="shared" si="0"/>
        <v>1</v>
      </c>
      <c r="G1681" s="2">
        <v>634</v>
      </c>
      <c r="H1681" s="6">
        <f t="shared" si="1"/>
        <v>2.6416666666666667E-5</v>
      </c>
      <c r="I1681" s="6">
        <f t="shared" si="2"/>
        <v>26.416666666666668</v>
      </c>
      <c r="J1681" s="6">
        <f t="shared" si="3"/>
        <v>1.3208333333333333</v>
      </c>
      <c r="N1681" s="7"/>
    </row>
    <row r="1682" spans="1:14" ht="12.5" x14ac:dyDescent="0.25">
      <c r="A1682" s="5" t="s">
        <v>1763</v>
      </c>
      <c r="B1682" s="2">
        <v>4128140</v>
      </c>
      <c r="C1682" s="2">
        <v>150</v>
      </c>
      <c r="D1682" s="2">
        <v>4</v>
      </c>
      <c r="E1682" s="3">
        <v>5</v>
      </c>
      <c r="F1682" s="4">
        <f t="shared" si="0"/>
        <v>1</v>
      </c>
      <c r="G1682" s="2">
        <v>1258</v>
      </c>
      <c r="H1682" s="6">
        <f t="shared" si="1"/>
        <v>5.2416666666666669E-5</v>
      </c>
      <c r="I1682" s="6">
        <f t="shared" si="2"/>
        <v>52.416666666666664</v>
      </c>
      <c r="J1682" s="6">
        <f t="shared" si="3"/>
        <v>13.104166666666666</v>
      </c>
      <c r="N1682" s="7"/>
    </row>
    <row r="1683" spans="1:14" ht="12.5" x14ac:dyDescent="0.25">
      <c r="A1683" s="5" t="s">
        <v>1764</v>
      </c>
      <c r="B1683" s="2">
        <v>4128112</v>
      </c>
      <c r="C1683" s="2">
        <v>224</v>
      </c>
      <c r="D1683" s="2">
        <v>12</v>
      </c>
      <c r="E1683" s="3">
        <v>10</v>
      </c>
      <c r="F1683" s="4">
        <f t="shared" si="0"/>
        <v>2</v>
      </c>
      <c r="G1683" s="2">
        <v>1234</v>
      </c>
      <c r="H1683" s="6">
        <f t="shared" si="1"/>
        <v>5.1416666666666665E-5</v>
      </c>
      <c r="I1683" s="6">
        <f t="shared" si="2"/>
        <v>51.416666666666664</v>
      </c>
      <c r="J1683" s="6">
        <f t="shared" si="3"/>
        <v>4.2847222222222223</v>
      </c>
      <c r="N1683" s="7"/>
    </row>
    <row r="1684" spans="1:14" ht="12.5" x14ac:dyDescent="0.25">
      <c r="A1684" s="5" t="s">
        <v>1765</v>
      </c>
      <c r="B1684" s="2">
        <v>4063768</v>
      </c>
      <c r="C1684" s="2">
        <v>33</v>
      </c>
      <c r="D1684" s="2">
        <v>8</v>
      </c>
      <c r="E1684" s="3">
        <v>5</v>
      </c>
      <c r="F1684" s="4">
        <f t="shared" si="0"/>
        <v>1</v>
      </c>
      <c r="G1684" s="2">
        <v>28088</v>
      </c>
      <c r="H1684" s="6">
        <f t="shared" si="1"/>
        <v>1.1703333333333333E-3</v>
      </c>
      <c r="I1684" s="6">
        <f t="shared" si="2"/>
        <v>1170.3333333333335</v>
      </c>
      <c r="J1684" s="6">
        <f t="shared" si="3"/>
        <v>146.29166666666669</v>
      </c>
      <c r="N1684" s="7"/>
    </row>
    <row r="1685" spans="1:14" ht="12.5" x14ac:dyDescent="0.25">
      <c r="A1685" s="5" t="s">
        <v>1766</v>
      </c>
      <c r="B1685" s="2">
        <v>4128124</v>
      </c>
      <c r="C1685" s="2">
        <v>150</v>
      </c>
      <c r="D1685" s="2">
        <v>4</v>
      </c>
      <c r="E1685" s="3">
        <v>10</v>
      </c>
      <c r="F1685" s="4">
        <f t="shared" si="0"/>
        <v>2</v>
      </c>
      <c r="G1685" s="2">
        <v>1238</v>
      </c>
      <c r="H1685" s="6">
        <f t="shared" si="1"/>
        <v>5.1583333333333331E-5</v>
      </c>
      <c r="I1685" s="6">
        <f t="shared" si="2"/>
        <v>51.583333333333329</v>
      </c>
      <c r="J1685" s="6">
        <f t="shared" si="3"/>
        <v>12.895833333333332</v>
      </c>
      <c r="N1685" s="7"/>
    </row>
    <row r="1686" spans="1:14" ht="12.5" x14ac:dyDescent="0.25">
      <c r="A1686" s="5" t="s">
        <v>1767</v>
      </c>
      <c r="B1686" s="2">
        <v>4128096</v>
      </c>
      <c r="C1686" s="2">
        <v>0</v>
      </c>
      <c r="D1686" s="2">
        <v>12</v>
      </c>
      <c r="E1686" s="3">
        <v>5</v>
      </c>
      <c r="F1686" s="4">
        <f t="shared" si="0"/>
        <v>1</v>
      </c>
      <c r="G1686" s="2">
        <v>630</v>
      </c>
      <c r="H1686" s="6">
        <f t="shared" si="1"/>
        <v>2.6250000000000001E-5</v>
      </c>
      <c r="I1686" s="6">
        <f t="shared" si="2"/>
        <v>26.250000000000004</v>
      </c>
      <c r="J1686" s="6">
        <f t="shared" si="3"/>
        <v>2.1875000000000004</v>
      </c>
      <c r="N1686" s="7"/>
    </row>
    <row r="1687" spans="1:14" ht="12.5" x14ac:dyDescent="0.25">
      <c r="A1687" s="5" t="s">
        <v>1768</v>
      </c>
      <c r="B1687" s="2">
        <v>4063776</v>
      </c>
      <c r="C1687" s="2">
        <v>145</v>
      </c>
      <c r="D1687" s="2">
        <v>20</v>
      </c>
      <c r="E1687" s="3">
        <v>5</v>
      </c>
      <c r="F1687" s="4">
        <f t="shared" si="0"/>
        <v>1</v>
      </c>
      <c r="G1687" s="2">
        <v>1266</v>
      </c>
      <c r="H1687" s="6">
        <f t="shared" si="1"/>
        <v>5.2750000000000001E-5</v>
      </c>
      <c r="I1687" s="6">
        <f t="shared" si="2"/>
        <v>52.75</v>
      </c>
      <c r="J1687" s="6">
        <f t="shared" si="3"/>
        <v>2.6375000000000002</v>
      </c>
      <c r="N1687" s="7"/>
    </row>
    <row r="1688" spans="1:14" ht="12.5" x14ac:dyDescent="0.25">
      <c r="A1688" s="5" t="s">
        <v>1769</v>
      </c>
      <c r="B1688" s="2">
        <v>4128108</v>
      </c>
      <c r="C1688" s="2">
        <v>150</v>
      </c>
      <c r="D1688" s="2">
        <v>4</v>
      </c>
      <c r="E1688" s="3">
        <v>5</v>
      </c>
      <c r="F1688" s="4">
        <f t="shared" si="0"/>
        <v>1</v>
      </c>
      <c r="G1688" s="2">
        <v>1276</v>
      </c>
      <c r="H1688" s="6">
        <f t="shared" si="1"/>
        <v>5.3166666666666667E-5</v>
      </c>
      <c r="I1688" s="6">
        <f t="shared" si="2"/>
        <v>53.166666666666664</v>
      </c>
      <c r="J1688" s="6">
        <f t="shared" si="3"/>
        <v>13.291666666666666</v>
      </c>
      <c r="N1688" s="7"/>
    </row>
    <row r="1689" spans="1:14" ht="12.5" x14ac:dyDescent="0.25">
      <c r="A1689" s="5" t="s">
        <v>1770</v>
      </c>
      <c r="B1689" s="2">
        <v>4128080</v>
      </c>
      <c r="C1689" s="2">
        <v>32</v>
      </c>
      <c r="D1689" s="2">
        <v>12</v>
      </c>
      <c r="E1689" s="3">
        <v>5</v>
      </c>
      <c r="F1689" s="4">
        <f t="shared" si="0"/>
        <v>1</v>
      </c>
      <c r="G1689" s="2">
        <v>1236</v>
      </c>
      <c r="H1689" s="6">
        <f t="shared" si="1"/>
        <v>5.1499999999999998E-5</v>
      </c>
      <c r="I1689" s="6">
        <f t="shared" si="2"/>
        <v>51.5</v>
      </c>
      <c r="J1689" s="6">
        <f t="shared" si="3"/>
        <v>4.291666666666667</v>
      </c>
      <c r="N1689" s="7"/>
    </row>
    <row r="1690" spans="1:14" ht="12.5" x14ac:dyDescent="0.25">
      <c r="A1690" s="5" t="s">
        <v>1771</v>
      </c>
      <c r="B1690" s="2">
        <v>4063796</v>
      </c>
      <c r="C1690" s="2">
        <v>190</v>
      </c>
      <c r="D1690" s="2">
        <v>8</v>
      </c>
      <c r="E1690" s="3">
        <v>10</v>
      </c>
      <c r="F1690" s="4">
        <f t="shared" si="0"/>
        <v>2</v>
      </c>
      <c r="G1690" s="2">
        <v>1654</v>
      </c>
      <c r="H1690" s="6">
        <f t="shared" si="1"/>
        <v>6.891666666666667E-5</v>
      </c>
      <c r="I1690" s="6">
        <f t="shared" si="2"/>
        <v>68.916666666666671</v>
      </c>
      <c r="J1690" s="6">
        <f t="shared" si="3"/>
        <v>8.6145833333333339</v>
      </c>
      <c r="N1690" s="7"/>
    </row>
    <row r="1691" spans="1:14" ht="12.5" x14ac:dyDescent="0.25">
      <c r="A1691" s="5" t="s">
        <v>1772</v>
      </c>
      <c r="B1691" s="2">
        <v>4128092</v>
      </c>
      <c r="C1691" s="2">
        <v>150</v>
      </c>
      <c r="D1691" s="2">
        <v>4</v>
      </c>
      <c r="E1691" s="3">
        <v>5</v>
      </c>
      <c r="F1691" s="4">
        <f t="shared" si="0"/>
        <v>1</v>
      </c>
      <c r="G1691" s="2">
        <v>627</v>
      </c>
      <c r="H1691" s="6">
        <f t="shared" si="1"/>
        <v>2.6125000000000001E-5</v>
      </c>
      <c r="I1691" s="6">
        <f t="shared" si="2"/>
        <v>26.125000000000004</v>
      </c>
      <c r="J1691" s="6">
        <f t="shared" si="3"/>
        <v>6.5312500000000009</v>
      </c>
      <c r="N1691" s="7"/>
    </row>
    <row r="1692" spans="1:14" ht="12.5" x14ac:dyDescent="0.25">
      <c r="A1692" s="5" t="s">
        <v>1773</v>
      </c>
      <c r="B1692" s="2">
        <v>4128064</v>
      </c>
      <c r="C1692" s="2">
        <v>64</v>
      </c>
      <c r="D1692" s="2">
        <v>12</v>
      </c>
      <c r="E1692" s="3">
        <v>5</v>
      </c>
      <c r="F1692" s="4">
        <f t="shared" si="0"/>
        <v>1</v>
      </c>
      <c r="G1692" s="2">
        <v>1255</v>
      </c>
      <c r="H1692" s="6">
        <f t="shared" si="1"/>
        <v>5.2291666666666666E-5</v>
      </c>
      <c r="I1692" s="6">
        <f t="shared" si="2"/>
        <v>52.291666666666664</v>
      </c>
      <c r="J1692" s="6">
        <f t="shared" si="3"/>
        <v>4.3576388888888884</v>
      </c>
      <c r="N1692" s="7"/>
    </row>
    <row r="1693" spans="1:14" ht="12.5" x14ac:dyDescent="0.25">
      <c r="A1693" s="5" t="s">
        <v>1774</v>
      </c>
      <c r="B1693" s="2">
        <v>4063804</v>
      </c>
      <c r="C1693" s="2">
        <v>252</v>
      </c>
      <c r="D1693" s="2">
        <v>20</v>
      </c>
      <c r="E1693" s="3">
        <v>5</v>
      </c>
      <c r="F1693" s="4">
        <f t="shared" si="0"/>
        <v>1</v>
      </c>
      <c r="G1693" s="2">
        <v>1257</v>
      </c>
      <c r="H1693" s="6">
        <f t="shared" si="1"/>
        <v>5.2374999999999999E-5</v>
      </c>
      <c r="I1693" s="6">
        <f t="shared" si="2"/>
        <v>52.375</v>
      </c>
      <c r="J1693" s="6">
        <f t="shared" si="3"/>
        <v>2.6187499999999999</v>
      </c>
      <c r="N1693" s="7"/>
    </row>
    <row r="1694" spans="1:14" ht="12.5" x14ac:dyDescent="0.25">
      <c r="A1694" s="5" t="s">
        <v>1775</v>
      </c>
      <c r="B1694" s="2">
        <v>4128076</v>
      </c>
      <c r="C1694" s="2">
        <v>150</v>
      </c>
      <c r="D1694" s="2">
        <v>4</v>
      </c>
      <c r="E1694" s="3">
        <v>5</v>
      </c>
      <c r="F1694" s="4">
        <f t="shared" si="0"/>
        <v>1</v>
      </c>
      <c r="G1694" s="2">
        <v>1251</v>
      </c>
      <c r="H1694" s="6">
        <f t="shared" si="1"/>
        <v>5.2125E-5</v>
      </c>
      <c r="I1694" s="6">
        <f t="shared" si="2"/>
        <v>52.125</v>
      </c>
      <c r="J1694" s="6">
        <f t="shared" si="3"/>
        <v>13.03125</v>
      </c>
      <c r="N1694" s="7"/>
    </row>
    <row r="1695" spans="1:14" ht="12.5" x14ac:dyDescent="0.25">
      <c r="A1695" s="5" t="s">
        <v>1776</v>
      </c>
      <c r="B1695" s="2">
        <v>4128048</v>
      </c>
      <c r="C1695" s="2">
        <v>96</v>
      </c>
      <c r="D1695" s="2">
        <v>12</v>
      </c>
      <c r="E1695" s="3">
        <v>5</v>
      </c>
      <c r="F1695" s="4">
        <f t="shared" si="0"/>
        <v>1</v>
      </c>
      <c r="G1695" s="2">
        <v>1259</v>
      </c>
      <c r="H1695" s="6">
        <f t="shared" si="1"/>
        <v>5.2458333333333332E-5</v>
      </c>
      <c r="I1695" s="6">
        <f t="shared" si="2"/>
        <v>52.458333333333329</v>
      </c>
      <c r="J1695" s="6">
        <f t="shared" si="3"/>
        <v>4.3715277777777777</v>
      </c>
      <c r="N1695" s="7"/>
    </row>
    <row r="1696" spans="1:14" ht="12.5" x14ac:dyDescent="0.25">
      <c r="A1696" s="5" t="s">
        <v>1777</v>
      </c>
      <c r="B1696" s="2">
        <v>4063824</v>
      </c>
      <c r="C1696" s="2">
        <v>173</v>
      </c>
      <c r="D1696" s="2">
        <v>8</v>
      </c>
      <c r="E1696" s="3">
        <v>5</v>
      </c>
      <c r="F1696" s="4">
        <f t="shared" si="0"/>
        <v>1</v>
      </c>
      <c r="G1696" s="2">
        <v>1270</v>
      </c>
      <c r="H1696" s="6">
        <f t="shared" si="1"/>
        <v>5.2916666666666668E-5</v>
      </c>
      <c r="I1696" s="6">
        <f t="shared" si="2"/>
        <v>52.916666666666664</v>
      </c>
      <c r="J1696" s="6">
        <f t="shared" si="3"/>
        <v>6.614583333333333</v>
      </c>
      <c r="N1696" s="7"/>
    </row>
    <row r="1697" spans="1:14" ht="12.5" x14ac:dyDescent="0.25">
      <c r="A1697" s="5" t="s">
        <v>1778</v>
      </c>
      <c r="B1697" s="2">
        <v>4128060</v>
      </c>
      <c r="C1697" s="2">
        <v>150</v>
      </c>
      <c r="D1697" s="2">
        <v>4</v>
      </c>
      <c r="E1697" s="3">
        <v>5</v>
      </c>
      <c r="F1697" s="4">
        <f t="shared" si="0"/>
        <v>1</v>
      </c>
      <c r="G1697" s="2">
        <v>1226</v>
      </c>
      <c r="H1697" s="6">
        <f t="shared" si="1"/>
        <v>5.1083333333333333E-5</v>
      </c>
      <c r="I1697" s="6">
        <f t="shared" si="2"/>
        <v>51.083333333333336</v>
      </c>
      <c r="J1697" s="6">
        <f t="shared" si="3"/>
        <v>12.770833333333334</v>
      </c>
      <c r="N1697" s="7"/>
    </row>
    <row r="1698" spans="1:14" ht="12.5" x14ac:dyDescent="0.25">
      <c r="A1698" s="5" t="s">
        <v>1779</v>
      </c>
      <c r="B1698" s="2">
        <v>4128032</v>
      </c>
      <c r="C1698" s="2">
        <v>128</v>
      </c>
      <c r="D1698" s="2">
        <v>12</v>
      </c>
      <c r="E1698" s="3">
        <v>5</v>
      </c>
      <c r="F1698" s="4">
        <f t="shared" si="0"/>
        <v>1</v>
      </c>
      <c r="G1698" s="2">
        <v>1245</v>
      </c>
      <c r="H1698" s="6">
        <f t="shared" si="1"/>
        <v>5.1875000000000001E-5</v>
      </c>
      <c r="I1698" s="6">
        <f t="shared" si="2"/>
        <v>51.875</v>
      </c>
      <c r="J1698" s="6">
        <f t="shared" si="3"/>
        <v>4.322916666666667</v>
      </c>
      <c r="N1698" s="7"/>
    </row>
    <row r="1699" spans="1:14" ht="12.5" x14ac:dyDescent="0.25">
      <c r="A1699" s="5" t="s">
        <v>1780</v>
      </c>
      <c r="B1699" s="2">
        <v>4063832</v>
      </c>
      <c r="C1699" s="2">
        <v>217</v>
      </c>
      <c r="D1699" s="2">
        <v>20</v>
      </c>
      <c r="E1699" s="3">
        <v>5</v>
      </c>
      <c r="F1699" s="4">
        <f t="shared" si="0"/>
        <v>1</v>
      </c>
      <c r="G1699" s="2">
        <v>1260</v>
      </c>
      <c r="H1699" s="6">
        <f t="shared" si="1"/>
        <v>5.2500000000000002E-5</v>
      </c>
      <c r="I1699" s="6">
        <f t="shared" si="2"/>
        <v>52.500000000000007</v>
      </c>
      <c r="J1699" s="6">
        <f t="shared" si="3"/>
        <v>2.6250000000000004</v>
      </c>
      <c r="N1699" s="7"/>
    </row>
    <row r="1700" spans="1:14" ht="12.5" x14ac:dyDescent="0.25">
      <c r="A1700" s="5" t="s">
        <v>1781</v>
      </c>
      <c r="B1700" s="2">
        <v>4128044</v>
      </c>
      <c r="C1700" s="2">
        <v>150</v>
      </c>
      <c r="D1700" s="2">
        <v>4</v>
      </c>
      <c r="E1700" s="3">
        <v>5</v>
      </c>
      <c r="F1700" s="4">
        <f t="shared" si="0"/>
        <v>1</v>
      </c>
      <c r="G1700" s="2">
        <v>1271</v>
      </c>
      <c r="H1700" s="6">
        <f t="shared" si="1"/>
        <v>5.2958333333333331E-5</v>
      </c>
      <c r="I1700" s="6">
        <f t="shared" si="2"/>
        <v>52.958333333333329</v>
      </c>
      <c r="J1700" s="6">
        <f t="shared" si="3"/>
        <v>13.239583333333332</v>
      </c>
      <c r="N1700" s="7"/>
    </row>
    <row r="1701" spans="1:14" ht="12.5" x14ac:dyDescent="0.25">
      <c r="A1701" s="5" t="s">
        <v>1782</v>
      </c>
      <c r="B1701" s="2">
        <v>4128016</v>
      </c>
      <c r="C1701" s="2">
        <v>160</v>
      </c>
      <c r="D1701" s="2">
        <v>12</v>
      </c>
      <c r="E1701" s="3">
        <v>10</v>
      </c>
      <c r="F1701" s="4">
        <f t="shared" si="0"/>
        <v>2</v>
      </c>
      <c r="G1701" s="2">
        <v>1230</v>
      </c>
      <c r="H1701" s="6">
        <f t="shared" si="1"/>
        <v>5.1249999999999999E-5</v>
      </c>
      <c r="I1701" s="6">
        <f t="shared" si="2"/>
        <v>51.25</v>
      </c>
      <c r="J1701" s="6">
        <f t="shared" si="3"/>
        <v>4.270833333333333</v>
      </c>
      <c r="N1701" s="7"/>
    </row>
    <row r="1702" spans="1:14" ht="12.5" x14ac:dyDescent="0.25">
      <c r="A1702" s="5" t="s">
        <v>1783</v>
      </c>
      <c r="B1702" s="2">
        <v>4063852</v>
      </c>
      <c r="C1702" s="2">
        <v>158</v>
      </c>
      <c r="D1702" s="2">
        <v>8</v>
      </c>
      <c r="E1702" s="3">
        <v>10</v>
      </c>
      <c r="F1702" s="4">
        <f t="shared" si="0"/>
        <v>2</v>
      </c>
      <c r="G1702" s="2">
        <v>627</v>
      </c>
      <c r="H1702" s="6">
        <f t="shared" si="1"/>
        <v>2.6125000000000001E-5</v>
      </c>
      <c r="I1702" s="6">
        <f t="shared" si="2"/>
        <v>26.125000000000004</v>
      </c>
      <c r="J1702" s="6">
        <f t="shared" si="3"/>
        <v>3.2656250000000004</v>
      </c>
      <c r="N1702" s="7"/>
    </row>
    <row r="1703" spans="1:14" ht="12.5" x14ac:dyDescent="0.25">
      <c r="A1703" s="5" t="s">
        <v>1783</v>
      </c>
      <c r="B1703" s="2">
        <v>4128028</v>
      </c>
      <c r="C1703" s="2">
        <v>150</v>
      </c>
      <c r="D1703" s="2">
        <v>4</v>
      </c>
      <c r="E1703" s="3">
        <v>5</v>
      </c>
      <c r="F1703" s="4">
        <f t="shared" si="0"/>
        <v>1</v>
      </c>
      <c r="G1703" s="2">
        <v>28196</v>
      </c>
      <c r="H1703" s="6">
        <f t="shared" si="1"/>
        <v>1.1748333333333333E-3</v>
      </c>
      <c r="I1703" s="6">
        <f t="shared" si="2"/>
        <v>1174.8333333333335</v>
      </c>
      <c r="J1703" s="6">
        <f t="shared" si="3"/>
        <v>293.70833333333337</v>
      </c>
      <c r="N1703" s="7"/>
    </row>
    <row r="1704" spans="1:14" ht="12.5" x14ac:dyDescent="0.25">
      <c r="A1704" s="5" t="s">
        <v>1784</v>
      </c>
      <c r="B1704" s="2">
        <v>4128000</v>
      </c>
      <c r="C1704" s="2">
        <v>192</v>
      </c>
      <c r="D1704" s="2">
        <v>12</v>
      </c>
      <c r="E1704" s="3">
        <v>5</v>
      </c>
      <c r="F1704" s="4">
        <f t="shared" si="0"/>
        <v>1</v>
      </c>
      <c r="G1704" s="2">
        <v>1248</v>
      </c>
      <c r="H1704" s="6">
        <f t="shared" si="1"/>
        <v>5.1999999999999997E-5</v>
      </c>
      <c r="I1704" s="6">
        <f t="shared" si="2"/>
        <v>52</v>
      </c>
      <c r="J1704" s="6">
        <f t="shared" si="3"/>
        <v>4.333333333333333</v>
      </c>
      <c r="N1704" s="7"/>
    </row>
    <row r="1705" spans="1:14" ht="12.5" x14ac:dyDescent="0.25">
      <c r="A1705" s="5" t="s">
        <v>1785</v>
      </c>
      <c r="B1705" s="2">
        <v>4063860</v>
      </c>
      <c r="C1705" s="2">
        <v>61</v>
      </c>
      <c r="D1705" s="2">
        <v>20</v>
      </c>
      <c r="E1705" s="3">
        <v>5</v>
      </c>
      <c r="F1705" s="4">
        <f t="shared" si="0"/>
        <v>1</v>
      </c>
      <c r="G1705" s="2">
        <v>1267</v>
      </c>
      <c r="H1705" s="6">
        <f t="shared" si="1"/>
        <v>5.2791666666666665E-5</v>
      </c>
      <c r="I1705" s="6">
        <f t="shared" si="2"/>
        <v>52.791666666666664</v>
      </c>
      <c r="J1705" s="6">
        <f t="shared" si="3"/>
        <v>2.6395833333333334</v>
      </c>
      <c r="N1705" s="7"/>
    </row>
    <row r="1706" spans="1:14" ht="12.5" x14ac:dyDescent="0.25">
      <c r="A1706" s="5" t="s">
        <v>1785</v>
      </c>
      <c r="B1706" s="2">
        <v>4128012</v>
      </c>
      <c r="C1706" s="2">
        <v>150</v>
      </c>
      <c r="D1706" s="2">
        <v>4</v>
      </c>
      <c r="E1706" s="3">
        <v>5</v>
      </c>
      <c r="F1706" s="4">
        <f t="shared" si="0"/>
        <v>1</v>
      </c>
      <c r="G1706" s="2">
        <v>1279</v>
      </c>
      <c r="H1706" s="6">
        <f t="shared" si="1"/>
        <v>5.329166666666667E-5</v>
      </c>
      <c r="I1706" s="6">
        <f t="shared" si="2"/>
        <v>53.291666666666664</v>
      </c>
      <c r="J1706" s="6">
        <f t="shared" si="3"/>
        <v>13.322916666666666</v>
      </c>
      <c r="N1706" s="7"/>
    </row>
    <row r="1707" spans="1:14" ht="12.5" x14ac:dyDescent="0.25">
      <c r="A1707" s="5" t="s">
        <v>1786</v>
      </c>
      <c r="B1707" s="2">
        <v>4127984</v>
      </c>
      <c r="C1707" s="2">
        <v>224</v>
      </c>
      <c r="D1707" s="2">
        <v>12</v>
      </c>
      <c r="E1707" s="3">
        <v>5</v>
      </c>
      <c r="F1707" s="4">
        <f t="shared" si="0"/>
        <v>1</v>
      </c>
      <c r="G1707" s="2">
        <v>1254</v>
      </c>
      <c r="H1707" s="6">
        <f t="shared" si="1"/>
        <v>5.2250000000000003E-5</v>
      </c>
      <c r="I1707" s="6">
        <f t="shared" si="2"/>
        <v>52.250000000000007</v>
      </c>
      <c r="J1707" s="6">
        <f t="shared" si="3"/>
        <v>4.354166666666667</v>
      </c>
      <c r="N1707" s="7"/>
    </row>
    <row r="1708" spans="1:14" ht="12.5" x14ac:dyDescent="0.25">
      <c r="A1708" s="5" t="s">
        <v>1787</v>
      </c>
      <c r="B1708" s="2">
        <v>4063880</v>
      </c>
      <c r="C1708" s="2">
        <v>207</v>
      </c>
      <c r="D1708" s="2">
        <v>8</v>
      </c>
      <c r="E1708" s="3">
        <v>5</v>
      </c>
      <c r="F1708" s="4">
        <f t="shared" si="0"/>
        <v>1</v>
      </c>
      <c r="G1708" s="2">
        <v>1258</v>
      </c>
      <c r="H1708" s="6">
        <f t="shared" si="1"/>
        <v>5.2416666666666669E-5</v>
      </c>
      <c r="I1708" s="6">
        <f t="shared" si="2"/>
        <v>52.416666666666664</v>
      </c>
      <c r="J1708" s="6">
        <f t="shared" si="3"/>
        <v>6.552083333333333</v>
      </c>
      <c r="N1708" s="7"/>
    </row>
    <row r="1709" spans="1:14" ht="12.5" x14ac:dyDescent="0.25">
      <c r="A1709" s="5" t="s">
        <v>1788</v>
      </c>
      <c r="B1709" s="2">
        <v>4127996</v>
      </c>
      <c r="C1709" s="2">
        <v>150</v>
      </c>
      <c r="D1709" s="2">
        <v>4</v>
      </c>
      <c r="E1709" s="3">
        <v>10</v>
      </c>
      <c r="F1709" s="4">
        <f t="shared" si="0"/>
        <v>2</v>
      </c>
      <c r="G1709" s="2">
        <v>1240</v>
      </c>
      <c r="H1709" s="6">
        <f t="shared" si="1"/>
        <v>5.1666666666666664E-5</v>
      </c>
      <c r="I1709" s="6">
        <f t="shared" si="2"/>
        <v>51.666666666666664</v>
      </c>
      <c r="J1709" s="6">
        <f t="shared" si="3"/>
        <v>12.916666666666666</v>
      </c>
      <c r="N1709" s="7"/>
    </row>
    <row r="1710" spans="1:14" ht="12.5" x14ac:dyDescent="0.25">
      <c r="A1710" s="5" t="s">
        <v>1789</v>
      </c>
      <c r="B1710" s="2">
        <v>4127968</v>
      </c>
      <c r="C1710" s="2">
        <v>0</v>
      </c>
      <c r="D1710" s="2">
        <v>12</v>
      </c>
      <c r="E1710" s="3">
        <v>5</v>
      </c>
      <c r="F1710" s="4">
        <f t="shared" si="0"/>
        <v>1</v>
      </c>
      <c r="G1710" s="2">
        <v>624</v>
      </c>
      <c r="H1710" s="6">
        <f t="shared" si="1"/>
        <v>2.5999999999999998E-5</v>
      </c>
      <c r="I1710" s="6">
        <f t="shared" si="2"/>
        <v>26</v>
      </c>
      <c r="J1710" s="6">
        <f t="shared" si="3"/>
        <v>2.1666666666666665</v>
      </c>
      <c r="N1710" s="7"/>
    </row>
    <row r="1711" spans="1:14" ht="12.5" x14ac:dyDescent="0.25">
      <c r="A1711" s="5" t="s">
        <v>1790</v>
      </c>
      <c r="B1711" s="2">
        <v>4063888</v>
      </c>
      <c r="C1711" s="2">
        <v>106</v>
      </c>
      <c r="D1711" s="2">
        <v>20</v>
      </c>
      <c r="E1711" s="3">
        <v>10</v>
      </c>
      <c r="F1711" s="4">
        <f t="shared" si="0"/>
        <v>2</v>
      </c>
      <c r="G1711" s="2">
        <v>1241</v>
      </c>
      <c r="H1711" s="6">
        <f t="shared" si="1"/>
        <v>5.1708333333333334E-5</v>
      </c>
      <c r="I1711" s="6">
        <f t="shared" si="2"/>
        <v>51.708333333333336</v>
      </c>
      <c r="J1711" s="6">
        <f t="shared" si="3"/>
        <v>2.5854166666666667</v>
      </c>
      <c r="N1711" s="7"/>
    </row>
    <row r="1712" spans="1:14" ht="12.5" x14ac:dyDescent="0.25">
      <c r="A1712" s="5" t="s">
        <v>1790</v>
      </c>
      <c r="B1712" s="2">
        <v>4127980</v>
      </c>
      <c r="C1712" s="2">
        <v>150</v>
      </c>
      <c r="D1712" s="2">
        <v>4</v>
      </c>
      <c r="E1712" s="3">
        <v>5</v>
      </c>
      <c r="F1712" s="4">
        <f t="shared" si="0"/>
        <v>1</v>
      </c>
      <c r="G1712" s="2">
        <v>28353</v>
      </c>
      <c r="H1712" s="6">
        <f t="shared" si="1"/>
        <v>1.1813749999999999E-3</v>
      </c>
      <c r="I1712" s="6">
        <f t="shared" si="2"/>
        <v>1181.3749999999998</v>
      </c>
      <c r="J1712" s="6">
        <f t="shared" si="3"/>
        <v>295.34374999999994</v>
      </c>
      <c r="N1712" s="7"/>
    </row>
    <row r="1713" spans="1:14" ht="12.5" x14ac:dyDescent="0.25">
      <c r="A1713" s="5" t="s">
        <v>1791</v>
      </c>
      <c r="B1713" s="2">
        <v>4127952</v>
      </c>
      <c r="C1713" s="2">
        <v>32</v>
      </c>
      <c r="D1713" s="2">
        <v>12</v>
      </c>
      <c r="E1713" s="3">
        <v>5</v>
      </c>
      <c r="F1713" s="4">
        <f t="shared" si="0"/>
        <v>1</v>
      </c>
      <c r="G1713" s="2">
        <v>1238</v>
      </c>
      <c r="H1713" s="6">
        <f t="shared" si="1"/>
        <v>5.1583333333333331E-5</v>
      </c>
      <c r="I1713" s="6">
        <f t="shared" si="2"/>
        <v>51.583333333333329</v>
      </c>
      <c r="J1713" s="6">
        <f t="shared" si="3"/>
        <v>4.2986111111111107</v>
      </c>
      <c r="N1713" s="7"/>
    </row>
    <row r="1714" spans="1:14" ht="12.5" x14ac:dyDescent="0.25">
      <c r="A1714" s="5" t="s">
        <v>1792</v>
      </c>
      <c r="B1714" s="2">
        <v>4063908</v>
      </c>
      <c r="C1714" s="2">
        <v>102</v>
      </c>
      <c r="D1714" s="2">
        <v>8</v>
      </c>
      <c r="E1714" s="3">
        <v>5</v>
      </c>
      <c r="F1714" s="4">
        <f t="shared" si="0"/>
        <v>1</v>
      </c>
      <c r="G1714" s="2">
        <v>1253</v>
      </c>
      <c r="H1714" s="6">
        <f t="shared" si="1"/>
        <v>5.2208333333333333E-5</v>
      </c>
      <c r="I1714" s="6">
        <f t="shared" si="2"/>
        <v>52.208333333333336</v>
      </c>
      <c r="J1714" s="6">
        <f t="shared" si="3"/>
        <v>6.526041666666667</v>
      </c>
      <c r="N1714" s="7"/>
    </row>
    <row r="1715" spans="1:14" ht="12.5" x14ac:dyDescent="0.25">
      <c r="A1715" s="5" t="s">
        <v>1792</v>
      </c>
      <c r="B1715" s="2">
        <v>4127964</v>
      </c>
      <c r="C1715" s="2">
        <v>150</v>
      </c>
      <c r="D1715" s="2">
        <v>4</v>
      </c>
      <c r="E1715" s="3">
        <v>10</v>
      </c>
      <c r="F1715" s="4">
        <f t="shared" si="0"/>
        <v>2</v>
      </c>
      <c r="G1715" s="2">
        <v>1245</v>
      </c>
      <c r="H1715" s="6">
        <f t="shared" si="1"/>
        <v>5.1875000000000001E-5</v>
      </c>
      <c r="I1715" s="6">
        <f t="shared" si="2"/>
        <v>51.875</v>
      </c>
      <c r="J1715" s="6">
        <f t="shared" si="3"/>
        <v>12.96875</v>
      </c>
      <c r="N1715" s="7"/>
    </row>
    <row r="1716" spans="1:14" ht="12.5" x14ac:dyDescent="0.25">
      <c r="A1716" s="5" t="s">
        <v>1793</v>
      </c>
      <c r="B1716" s="2">
        <v>4127936</v>
      </c>
      <c r="C1716" s="2">
        <v>64</v>
      </c>
      <c r="D1716" s="2">
        <v>12</v>
      </c>
      <c r="E1716" s="3">
        <v>5</v>
      </c>
      <c r="F1716" s="4">
        <f t="shared" si="0"/>
        <v>1</v>
      </c>
      <c r="G1716" s="2">
        <v>624</v>
      </c>
      <c r="H1716" s="6">
        <f t="shared" si="1"/>
        <v>2.5999999999999998E-5</v>
      </c>
      <c r="I1716" s="6">
        <f t="shared" si="2"/>
        <v>26</v>
      </c>
      <c r="J1716" s="6">
        <f t="shared" si="3"/>
        <v>2.1666666666666665</v>
      </c>
      <c r="N1716" s="7"/>
    </row>
    <row r="1717" spans="1:14" ht="12.5" x14ac:dyDescent="0.25">
      <c r="A1717" s="5" t="s">
        <v>1793</v>
      </c>
      <c r="B1717" s="2">
        <v>4063916</v>
      </c>
      <c r="C1717" s="2">
        <v>238</v>
      </c>
      <c r="D1717" s="2">
        <v>20</v>
      </c>
      <c r="E1717" s="3">
        <v>5</v>
      </c>
      <c r="F1717" s="4">
        <f t="shared" si="0"/>
        <v>1</v>
      </c>
      <c r="G1717" s="2">
        <v>1264</v>
      </c>
      <c r="H1717" s="6">
        <f t="shared" si="1"/>
        <v>5.2666666666666668E-5</v>
      </c>
      <c r="I1717" s="6">
        <f t="shared" si="2"/>
        <v>52.666666666666664</v>
      </c>
      <c r="J1717" s="6">
        <f t="shared" si="3"/>
        <v>2.6333333333333333</v>
      </c>
      <c r="N1717" s="7"/>
    </row>
    <row r="1718" spans="1:14" ht="12.5" x14ac:dyDescent="0.25">
      <c r="A1718" s="5" t="s">
        <v>1794</v>
      </c>
      <c r="B1718" s="2">
        <v>4127948</v>
      </c>
      <c r="C1718" s="2">
        <v>150</v>
      </c>
      <c r="D1718" s="2">
        <v>4</v>
      </c>
      <c r="E1718" s="3">
        <v>5</v>
      </c>
      <c r="F1718" s="4">
        <f t="shared" si="0"/>
        <v>1</v>
      </c>
      <c r="G1718" s="2">
        <v>1295</v>
      </c>
      <c r="H1718" s="6">
        <f t="shared" si="1"/>
        <v>5.3958333333333335E-5</v>
      </c>
      <c r="I1718" s="6">
        <f t="shared" si="2"/>
        <v>53.958333333333336</v>
      </c>
      <c r="J1718" s="6">
        <f t="shared" si="3"/>
        <v>13.489583333333334</v>
      </c>
      <c r="N1718" s="7"/>
    </row>
    <row r="1719" spans="1:14" ht="12.5" x14ac:dyDescent="0.25">
      <c r="A1719" s="5" t="s">
        <v>1795</v>
      </c>
      <c r="B1719" s="2">
        <v>4127920</v>
      </c>
      <c r="C1719" s="2">
        <v>96</v>
      </c>
      <c r="D1719" s="2">
        <v>12</v>
      </c>
      <c r="E1719" s="3">
        <v>5</v>
      </c>
      <c r="F1719" s="4">
        <f t="shared" si="0"/>
        <v>1</v>
      </c>
      <c r="G1719" s="2">
        <v>1634</v>
      </c>
      <c r="H1719" s="6">
        <f t="shared" si="1"/>
        <v>6.8083333333333339E-5</v>
      </c>
      <c r="I1719" s="6">
        <f t="shared" si="2"/>
        <v>68.083333333333343</v>
      </c>
      <c r="J1719" s="6">
        <f t="shared" si="3"/>
        <v>5.6736111111111116</v>
      </c>
      <c r="N1719" s="7"/>
    </row>
    <row r="1720" spans="1:14" ht="12.5" x14ac:dyDescent="0.25">
      <c r="A1720" s="5" t="s">
        <v>1796</v>
      </c>
      <c r="B1720" s="2">
        <v>4063936</v>
      </c>
      <c r="C1720" s="2">
        <v>141</v>
      </c>
      <c r="D1720" s="2">
        <v>8</v>
      </c>
      <c r="E1720" s="3">
        <v>5</v>
      </c>
      <c r="F1720" s="4">
        <f t="shared" si="0"/>
        <v>1</v>
      </c>
      <c r="G1720" s="2">
        <v>1249</v>
      </c>
      <c r="H1720" s="6">
        <f t="shared" si="1"/>
        <v>5.2041666666666667E-5</v>
      </c>
      <c r="I1720" s="6">
        <f t="shared" si="2"/>
        <v>52.041666666666664</v>
      </c>
      <c r="J1720" s="6">
        <f t="shared" si="3"/>
        <v>6.505208333333333</v>
      </c>
      <c r="N1720" s="7"/>
    </row>
    <row r="1721" spans="1:14" ht="12.5" x14ac:dyDescent="0.25">
      <c r="A1721" s="5" t="s">
        <v>1797</v>
      </c>
      <c r="B1721" s="2">
        <v>4127932</v>
      </c>
      <c r="C1721" s="2">
        <v>150</v>
      </c>
      <c r="D1721" s="2">
        <v>4</v>
      </c>
      <c r="E1721" s="3">
        <v>5</v>
      </c>
      <c r="F1721" s="4">
        <f t="shared" si="0"/>
        <v>1</v>
      </c>
      <c r="G1721" s="2">
        <v>1229</v>
      </c>
      <c r="H1721" s="6">
        <f t="shared" si="1"/>
        <v>5.1208333333333336E-5</v>
      </c>
      <c r="I1721" s="6">
        <f t="shared" si="2"/>
        <v>51.208333333333336</v>
      </c>
      <c r="J1721" s="6">
        <f t="shared" si="3"/>
        <v>12.802083333333334</v>
      </c>
      <c r="N1721" s="7"/>
    </row>
    <row r="1722" spans="1:14" ht="12.5" x14ac:dyDescent="0.25">
      <c r="A1722" s="5" t="s">
        <v>1798</v>
      </c>
      <c r="B1722" s="2">
        <v>4127904</v>
      </c>
      <c r="C1722" s="2">
        <v>128</v>
      </c>
      <c r="D1722" s="2">
        <v>12</v>
      </c>
      <c r="E1722" s="3">
        <v>5</v>
      </c>
      <c r="F1722" s="4">
        <f t="shared" si="0"/>
        <v>1</v>
      </c>
      <c r="G1722" s="2">
        <v>1240</v>
      </c>
      <c r="H1722" s="6">
        <f t="shared" si="1"/>
        <v>5.1666666666666664E-5</v>
      </c>
      <c r="I1722" s="6">
        <f t="shared" si="2"/>
        <v>51.666666666666664</v>
      </c>
      <c r="J1722" s="6">
        <f t="shared" si="3"/>
        <v>4.3055555555555554</v>
      </c>
      <c r="N1722" s="7"/>
    </row>
    <row r="1723" spans="1:14" ht="12.5" x14ac:dyDescent="0.25">
      <c r="A1723" s="5" t="s">
        <v>1798</v>
      </c>
      <c r="B1723" s="2">
        <v>4063944</v>
      </c>
      <c r="C1723" s="2">
        <v>129</v>
      </c>
      <c r="D1723" s="2">
        <v>20</v>
      </c>
      <c r="E1723" s="3">
        <v>10</v>
      </c>
      <c r="F1723" s="4">
        <f t="shared" si="0"/>
        <v>2</v>
      </c>
      <c r="G1723" s="2">
        <v>1255</v>
      </c>
      <c r="H1723" s="6">
        <f t="shared" si="1"/>
        <v>5.2291666666666666E-5</v>
      </c>
      <c r="I1723" s="6">
        <f t="shared" si="2"/>
        <v>52.291666666666664</v>
      </c>
      <c r="J1723" s="6">
        <f t="shared" si="3"/>
        <v>2.614583333333333</v>
      </c>
      <c r="N1723" s="7"/>
    </row>
    <row r="1724" spans="1:14" ht="12.5" x14ac:dyDescent="0.25">
      <c r="A1724" s="5" t="s">
        <v>1799</v>
      </c>
      <c r="B1724" s="2">
        <v>4127916</v>
      </c>
      <c r="C1724" s="2">
        <v>150</v>
      </c>
      <c r="D1724" s="2">
        <v>4</v>
      </c>
      <c r="E1724" s="3">
        <v>5</v>
      </c>
      <c r="F1724" s="4">
        <f t="shared" si="0"/>
        <v>1</v>
      </c>
      <c r="G1724" s="2">
        <v>629</v>
      </c>
      <c r="H1724" s="6">
        <f t="shared" si="1"/>
        <v>2.6208333333333335E-5</v>
      </c>
      <c r="I1724" s="6">
        <f t="shared" si="2"/>
        <v>26.208333333333332</v>
      </c>
      <c r="J1724" s="6">
        <f t="shared" si="3"/>
        <v>6.552083333333333</v>
      </c>
      <c r="N1724" s="7"/>
    </row>
    <row r="1725" spans="1:14" ht="12.5" x14ac:dyDescent="0.25">
      <c r="A1725" s="5" t="s">
        <v>1800</v>
      </c>
      <c r="B1725" s="2">
        <v>4127888</v>
      </c>
      <c r="C1725" s="2">
        <v>160</v>
      </c>
      <c r="D1725" s="2">
        <v>12</v>
      </c>
      <c r="E1725" s="3">
        <v>5</v>
      </c>
      <c r="F1725" s="4">
        <f t="shared" si="0"/>
        <v>1</v>
      </c>
      <c r="G1725" s="2">
        <v>1231</v>
      </c>
      <c r="H1725" s="6">
        <f t="shared" si="1"/>
        <v>5.1291666666666669E-5</v>
      </c>
      <c r="I1725" s="6">
        <f t="shared" si="2"/>
        <v>51.291666666666664</v>
      </c>
      <c r="J1725" s="6">
        <f t="shared" si="3"/>
        <v>4.2743055555555554</v>
      </c>
      <c r="N1725" s="7"/>
    </row>
    <row r="1726" spans="1:14" ht="12.5" x14ac:dyDescent="0.25">
      <c r="A1726" s="5" t="s">
        <v>1801</v>
      </c>
      <c r="B1726" s="2">
        <v>4063964</v>
      </c>
      <c r="C1726" s="2">
        <v>238</v>
      </c>
      <c r="D1726" s="2">
        <v>8</v>
      </c>
      <c r="E1726" s="3">
        <v>10</v>
      </c>
      <c r="F1726" s="4">
        <f t="shared" si="0"/>
        <v>2</v>
      </c>
      <c r="G1726" s="2">
        <v>1258</v>
      </c>
      <c r="H1726" s="6">
        <f t="shared" si="1"/>
        <v>5.2416666666666669E-5</v>
      </c>
      <c r="I1726" s="6">
        <f t="shared" si="2"/>
        <v>52.416666666666664</v>
      </c>
      <c r="J1726" s="6">
        <f t="shared" si="3"/>
        <v>6.552083333333333</v>
      </c>
      <c r="N1726" s="7"/>
    </row>
    <row r="1727" spans="1:14" ht="12.5" x14ac:dyDescent="0.25">
      <c r="A1727" s="5" t="s">
        <v>1802</v>
      </c>
      <c r="B1727" s="2">
        <v>4127900</v>
      </c>
      <c r="C1727" s="2">
        <v>150</v>
      </c>
      <c r="D1727" s="2">
        <v>4</v>
      </c>
      <c r="E1727" s="3">
        <v>5</v>
      </c>
      <c r="F1727" s="4">
        <f t="shared" si="0"/>
        <v>1</v>
      </c>
      <c r="G1727" s="2">
        <v>620</v>
      </c>
      <c r="H1727" s="6">
        <f t="shared" si="1"/>
        <v>2.5833333333333332E-5</v>
      </c>
      <c r="I1727" s="6">
        <f t="shared" si="2"/>
        <v>25.833333333333332</v>
      </c>
      <c r="J1727" s="6">
        <f t="shared" si="3"/>
        <v>6.458333333333333</v>
      </c>
      <c r="N1727" s="7"/>
    </row>
    <row r="1728" spans="1:14" ht="12.5" x14ac:dyDescent="0.25">
      <c r="A1728" s="5" t="s">
        <v>1803</v>
      </c>
      <c r="B1728" s="2">
        <v>4127872</v>
      </c>
      <c r="C1728" s="2">
        <v>192</v>
      </c>
      <c r="D1728" s="2">
        <v>12</v>
      </c>
      <c r="E1728" s="3">
        <v>5</v>
      </c>
      <c r="F1728" s="4">
        <f t="shared" si="0"/>
        <v>1</v>
      </c>
      <c r="G1728" s="2">
        <v>1250</v>
      </c>
      <c r="H1728" s="6">
        <f t="shared" si="1"/>
        <v>5.2083333333333337E-5</v>
      </c>
      <c r="I1728" s="6">
        <f t="shared" si="2"/>
        <v>52.083333333333336</v>
      </c>
      <c r="J1728" s="6">
        <f t="shared" si="3"/>
        <v>4.3402777777777777</v>
      </c>
      <c r="N1728" s="7"/>
    </row>
    <row r="1729" spans="1:14" ht="12.5" x14ac:dyDescent="0.25">
      <c r="A1729" s="5" t="s">
        <v>1804</v>
      </c>
      <c r="B1729" s="2">
        <v>4063972</v>
      </c>
      <c r="C1729" s="2">
        <v>146</v>
      </c>
      <c r="D1729" s="2">
        <v>20</v>
      </c>
      <c r="E1729" s="3">
        <v>10</v>
      </c>
      <c r="F1729" s="4">
        <f t="shared" si="0"/>
        <v>2</v>
      </c>
      <c r="G1729" s="2">
        <v>1259</v>
      </c>
      <c r="H1729" s="6">
        <f t="shared" si="1"/>
        <v>5.2458333333333332E-5</v>
      </c>
      <c r="I1729" s="6">
        <f t="shared" si="2"/>
        <v>52.458333333333329</v>
      </c>
      <c r="J1729" s="6">
        <f t="shared" si="3"/>
        <v>2.6229166666666663</v>
      </c>
      <c r="N1729" s="7"/>
    </row>
    <row r="1730" spans="1:14" ht="12.5" x14ac:dyDescent="0.25">
      <c r="A1730" s="5" t="s">
        <v>1805</v>
      </c>
      <c r="B1730" s="2">
        <v>4127884</v>
      </c>
      <c r="C1730" s="2">
        <v>150</v>
      </c>
      <c r="D1730" s="2">
        <v>4</v>
      </c>
      <c r="E1730" s="3">
        <v>5</v>
      </c>
      <c r="F1730" s="4">
        <f t="shared" si="0"/>
        <v>1</v>
      </c>
      <c r="G1730" s="2">
        <v>629</v>
      </c>
      <c r="H1730" s="6">
        <f t="shared" si="1"/>
        <v>2.6208333333333335E-5</v>
      </c>
      <c r="I1730" s="6">
        <f t="shared" si="2"/>
        <v>26.208333333333332</v>
      </c>
      <c r="J1730" s="6">
        <f t="shared" si="3"/>
        <v>6.552083333333333</v>
      </c>
      <c r="N1730" s="7"/>
    </row>
    <row r="1731" spans="1:14" ht="12.5" x14ac:dyDescent="0.25">
      <c r="A1731" s="5" t="s">
        <v>1806</v>
      </c>
      <c r="B1731" s="2">
        <v>4127856</v>
      </c>
      <c r="C1731" s="2">
        <v>224</v>
      </c>
      <c r="D1731" s="2">
        <v>12</v>
      </c>
      <c r="E1731" s="3">
        <v>5</v>
      </c>
      <c r="F1731" s="4">
        <f t="shared" si="0"/>
        <v>1</v>
      </c>
      <c r="G1731" s="2">
        <v>1250</v>
      </c>
      <c r="H1731" s="6">
        <f t="shared" si="1"/>
        <v>5.2083333333333337E-5</v>
      </c>
      <c r="I1731" s="6">
        <f t="shared" si="2"/>
        <v>52.083333333333336</v>
      </c>
      <c r="J1731" s="6">
        <f t="shared" si="3"/>
        <v>4.3402777777777777</v>
      </c>
      <c r="N1731" s="7"/>
    </row>
    <row r="1732" spans="1:14" ht="12.5" x14ac:dyDescent="0.25">
      <c r="A1732" s="5" t="s">
        <v>1807</v>
      </c>
      <c r="B1732" s="2">
        <v>4063992</v>
      </c>
      <c r="C1732" s="2">
        <v>201</v>
      </c>
      <c r="D1732" s="2">
        <v>8</v>
      </c>
      <c r="E1732" s="3">
        <v>5</v>
      </c>
      <c r="F1732" s="4">
        <f t="shared" si="0"/>
        <v>1</v>
      </c>
      <c r="G1732" s="2">
        <v>1261</v>
      </c>
      <c r="H1732" s="6">
        <f t="shared" si="1"/>
        <v>5.2541666666666665E-5</v>
      </c>
      <c r="I1732" s="6">
        <f t="shared" si="2"/>
        <v>52.541666666666664</v>
      </c>
      <c r="J1732" s="6">
        <f t="shared" si="3"/>
        <v>6.567708333333333</v>
      </c>
      <c r="N1732" s="7"/>
    </row>
    <row r="1733" spans="1:14" ht="12.5" x14ac:dyDescent="0.25">
      <c r="A1733" s="5" t="s">
        <v>1807</v>
      </c>
      <c r="B1733" s="2">
        <v>4127868</v>
      </c>
      <c r="C1733" s="2">
        <v>150</v>
      </c>
      <c r="D1733" s="2">
        <v>4</v>
      </c>
      <c r="E1733" s="3">
        <v>5</v>
      </c>
      <c r="F1733" s="4">
        <f t="shared" si="0"/>
        <v>1</v>
      </c>
      <c r="G1733" s="2">
        <v>1242</v>
      </c>
      <c r="H1733" s="6">
        <f t="shared" si="1"/>
        <v>5.1749999999999997E-5</v>
      </c>
      <c r="I1733" s="6">
        <f t="shared" si="2"/>
        <v>51.75</v>
      </c>
      <c r="J1733" s="6">
        <f t="shared" si="3"/>
        <v>12.9375</v>
      </c>
      <c r="N1733" s="7"/>
    </row>
    <row r="1734" spans="1:14" ht="12.5" x14ac:dyDescent="0.25">
      <c r="A1734" s="5" t="s">
        <v>1808</v>
      </c>
      <c r="B1734" s="2">
        <v>4127840</v>
      </c>
      <c r="C1734" s="2">
        <v>0</v>
      </c>
      <c r="D1734" s="2">
        <v>12</v>
      </c>
      <c r="E1734" s="3">
        <v>10</v>
      </c>
      <c r="F1734" s="4">
        <f t="shared" si="0"/>
        <v>2</v>
      </c>
      <c r="G1734" s="2">
        <v>1253</v>
      </c>
      <c r="H1734" s="6">
        <f t="shared" si="1"/>
        <v>5.2208333333333333E-5</v>
      </c>
      <c r="I1734" s="6">
        <f t="shared" si="2"/>
        <v>52.208333333333336</v>
      </c>
      <c r="J1734" s="6">
        <f t="shared" si="3"/>
        <v>4.3506944444444446</v>
      </c>
      <c r="N1734" s="7"/>
    </row>
    <row r="1735" spans="1:14" ht="12.5" x14ac:dyDescent="0.25">
      <c r="A1735" s="5" t="s">
        <v>1809</v>
      </c>
      <c r="B1735" s="2">
        <v>4064000</v>
      </c>
      <c r="C1735" s="2">
        <v>70</v>
      </c>
      <c r="D1735" s="2">
        <v>20</v>
      </c>
      <c r="E1735" s="3">
        <v>10</v>
      </c>
      <c r="F1735" s="4">
        <f t="shared" si="0"/>
        <v>2</v>
      </c>
      <c r="G1735" s="2">
        <v>28067</v>
      </c>
      <c r="H1735" s="6">
        <f t="shared" si="1"/>
        <v>1.1694583333333333E-3</v>
      </c>
      <c r="I1735" s="6">
        <f t="shared" si="2"/>
        <v>1169.4583333333333</v>
      </c>
      <c r="J1735" s="6">
        <f t="shared" si="3"/>
        <v>58.472916666666663</v>
      </c>
      <c r="N1735" s="7"/>
    </row>
    <row r="1736" spans="1:14" ht="12.5" x14ac:dyDescent="0.25">
      <c r="A1736" s="5" t="s">
        <v>1809</v>
      </c>
      <c r="B1736" s="2">
        <v>4127852</v>
      </c>
      <c r="C1736" s="2">
        <v>150</v>
      </c>
      <c r="D1736" s="2">
        <v>4</v>
      </c>
      <c r="E1736" s="3">
        <v>5</v>
      </c>
      <c r="F1736" s="4">
        <f t="shared" si="0"/>
        <v>1</v>
      </c>
      <c r="G1736" s="2">
        <v>640</v>
      </c>
      <c r="H1736" s="6">
        <f t="shared" si="1"/>
        <v>2.6666666666666667E-5</v>
      </c>
      <c r="I1736" s="6">
        <f t="shared" si="2"/>
        <v>26.666666666666664</v>
      </c>
      <c r="J1736" s="6">
        <f t="shared" si="3"/>
        <v>6.6666666666666661</v>
      </c>
      <c r="N1736" s="7"/>
    </row>
    <row r="1737" spans="1:14" ht="12.5" x14ac:dyDescent="0.25">
      <c r="A1737" s="5" t="s">
        <v>1810</v>
      </c>
      <c r="B1737" s="2">
        <v>4127824</v>
      </c>
      <c r="C1737" s="2">
        <v>32</v>
      </c>
      <c r="D1737" s="2">
        <v>12</v>
      </c>
      <c r="E1737" s="3">
        <v>5</v>
      </c>
      <c r="F1737" s="4">
        <f t="shared" si="0"/>
        <v>1</v>
      </c>
      <c r="G1737" s="2">
        <v>1259</v>
      </c>
      <c r="H1737" s="6">
        <f t="shared" si="1"/>
        <v>5.2458333333333332E-5</v>
      </c>
      <c r="I1737" s="6">
        <f t="shared" si="2"/>
        <v>52.458333333333329</v>
      </c>
      <c r="J1737" s="6">
        <f t="shared" si="3"/>
        <v>4.3715277777777777</v>
      </c>
      <c r="N1737" s="7"/>
    </row>
    <row r="1738" spans="1:14" ht="12.5" x14ac:dyDescent="0.25">
      <c r="A1738" s="5" t="s">
        <v>1811</v>
      </c>
      <c r="B1738" s="2">
        <v>4064020</v>
      </c>
      <c r="C1738" s="2">
        <v>44</v>
      </c>
      <c r="D1738" s="2">
        <v>8</v>
      </c>
      <c r="E1738" s="3">
        <v>5</v>
      </c>
      <c r="F1738" s="4">
        <f t="shared" si="0"/>
        <v>1</v>
      </c>
      <c r="G1738" s="2">
        <v>1256</v>
      </c>
      <c r="H1738" s="6">
        <f t="shared" si="1"/>
        <v>5.2333333333333336E-5</v>
      </c>
      <c r="I1738" s="6">
        <f t="shared" si="2"/>
        <v>52.333333333333336</v>
      </c>
      <c r="J1738" s="6">
        <f t="shared" si="3"/>
        <v>6.541666666666667</v>
      </c>
      <c r="N1738" s="7"/>
    </row>
    <row r="1739" spans="1:14" ht="12.5" x14ac:dyDescent="0.25">
      <c r="A1739" s="5" t="s">
        <v>1812</v>
      </c>
      <c r="B1739" s="2">
        <v>4127836</v>
      </c>
      <c r="C1739" s="2">
        <v>150</v>
      </c>
      <c r="D1739" s="2">
        <v>4</v>
      </c>
      <c r="E1739" s="3">
        <v>5</v>
      </c>
      <c r="F1739" s="4">
        <f t="shared" si="0"/>
        <v>1</v>
      </c>
      <c r="G1739" s="2">
        <v>1219</v>
      </c>
      <c r="H1739" s="6">
        <f t="shared" si="1"/>
        <v>5.0791666666666663E-5</v>
      </c>
      <c r="I1739" s="6">
        <f t="shared" si="2"/>
        <v>50.791666666666664</v>
      </c>
      <c r="J1739" s="6">
        <f t="shared" si="3"/>
        <v>12.697916666666666</v>
      </c>
      <c r="N1739" s="7"/>
    </row>
    <row r="1740" spans="1:14" ht="12.5" x14ac:dyDescent="0.25">
      <c r="A1740" s="5" t="s">
        <v>1813</v>
      </c>
      <c r="B1740" s="2">
        <v>4127808</v>
      </c>
      <c r="C1740" s="2">
        <v>64</v>
      </c>
      <c r="D1740" s="2">
        <v>12</v>
      </c>
      <c r="E1740" s="3">
        <v>5</v>
      </c>
      <c r="F1740" s="4">
        <f t="shared" si="0"/>
        <v>1</v>
      </c>
      <c r="G1740" s="2">
        <v>1233</v>
      </c>
      <c r="H1740" s="6">
        <f t="shared" si="1"/>
        <v>5.1375000000000002E-5</v>
      </c>
      <c r="I1740" s="6">
        <f t="shared" si="2"/>
        <v>51.375000000000007</v>
      </c>
      <c r="J1740" s="6">
        <f t="shared" si="3"/>
        <v>4.2812500000000009</v>
      </c>
      <c r="N1740" s="7"/>
    </row>
    <row r="1741" spans="1:14" ht="12.5" x14ac:dyDescent="0.25">
      <c r="A1741" s="5" t="s">
        <v>1814</v>
      </c>
      <c r="B1741" s="2">
        <v>4064028</v>
      </c>
      <c r="C1741" s="2">
        <v>154</v>
      </c>
      <c r="D1741" s="2">
        <v>20</v>
      </c>
      <c r="E1741" s="3">
        <v>5</v>
      </c>
      <c r="F1741" s="4">
        <f t="shared" si="0"/>
        <v>1</v>
      </c>
      <c r="G1741" s="2">
        <v>1258</v>
      </c>
      <c r="H1741" s="6">
        <f t="shared" si="1"/>
        <v>5.2416666666666669E-5</v>
      </c>
      <c r="I1741" s="6">
        <f t="shared" si="2"/>
        <v>52.416666666666664</v>
      </c>
      <c r="J1741" s="6">
        <f t="shared" si="3"/>
        <v>2.6208333333333331</v>
      </c>
      <c r="N1741" s="7"/>
    </row>
    <row r="1742" spans="1:14" ht="12.5" x14ac:dyDescent="0.25">
      <c r="A1742" s="5" t="s">
        <v>1815</v>
      </c>
      <c r="B1742" s="2">
        <v>4127820</v>
      </c>
      <c r="C1742" s="2">
        <v>150</v>
      </c>
      <c r="D1742" s="2">
        <v>4</v>
      </c>
      <c r="E1742" s="3">
        <v>5</v>
      </c>
      <c r="F1742" s="4">
        <f t="shared" si="0"/>
        <v>1</v>
      </c>
      <c r="G1742" s="2">
        <v>9</v>
      </c>
      <c r="H1742" s="6">
        <f t="shared" si="1"/>
        <v>3.7500000000000001E-7</v>
      </c>
      <c r="I1742" s="6">
        <f t="shared" si="2"/>
        <v>0.375</v>
      </c>
      <c r="J1742" s="6">
        <f t="shared" si="3"/>
        <v>9.375E-2</v>
      </c>
      <c r="N1742" s="7"/>
    </row>
    <row r="1743" spans="1:14" ht="12.5" x14ac:dyDescent="0.25">
      <c r="A1743" s="5" t="s">
        <v>1815</v>
      </c>
      <c r="B1743" s="2">
        <v>4127792</v>
      </c>
      <c r="C1743" s="2">
        <v>96</v>
      </c>
      <c r="D1743" s="2">
        <v>12</v>
      </c>
      <c r="E1743" s="3">
        <v>5</v>
      </c>
      <c r="F1743" s="4">
        <f t="shared" si="0"/>
        <v>1</v>
      </c>
      <c r="G1743" s="2">
        <v>1257</v>
      </c>
      <c r="H1743" s="6">
        <f t="shared" si="1"/>
        <v>5.2374999999999999E-5</v>
      </c>
      <c r="I1743" s="6">
        <f t="shared" si="2"/>
        <v>52.375</v>
      </c>
      <c r="J1743" s="6">
        <f t="shared" si="3"/>
        <v>4.364583333333333</v>
      </c>
      <c r="N1743" s="7"/>
    </row>
    <row r="1744" spans="1:14" ht="12.5" x14ac:dyDescent="0.25">
      <c r="A1744" s="5" t="s">
        <v>1816</v>
      </c>
      <c r="B1744" s="2">
        <v>4064048</v>
      </c>
      <c r="C1744" s="2">
        <v>213</v>
      </c>
      <c r="D1744" s="2">
        <v>8</v>
      </c>
      <c r="E1744" s="3">
        <v>5</v>
      </c>
      <c r="F1744" s="4">
        <f t="shared" si="0"/>
        <v>1</v>
      </c>
      <c r="G1744" s="2">
        <v>1245</v>
      </c>
      <c r="H1744" s="6">
        <f t="shared" si="1"/>
        <v>5.1875000000000001E-5</v>
      </c>
      <c r="I1744" s="6">
        <f t="shared" si="2"/>
        <v>51.875</v>
      </c>
      <c r="J1744" s="6">
        <f t="shared" si="3"/>
        <v>6.484375</v>
      </c>
      <c r="N1744" s="7"/>
    </row>
    <row r="1745" spans="1:14" ht="12.5" x14ac:dyDescent="0.25">
      <c r="A1745" s="5" t="s">
        <v>1817</v>
      </c>
      <c r="B1745" s="2">
        <v>4127804</v>
      </c>
      <c r="C1745" s="2">
        <v>150</v>
      </c>
      <c r="D1745" s="2">
        <v>4</v>
      </c>
      <c r="E1745" s="3">
        <v>5</v>
      </c>
      <c r="F1745" s="4">
        <f t="shared" si="0"/>
        <v>1</v>
      </c>
      <c r="G1745" s="2">
        <v>1238</v>
      </c>
      <c r="H1745" s="6">
        <f t="shared" si="1"/>
        <v>5.1583333333333331E-5</v>
      </c>
      <c r="I1745" s="6">
        <f t="shared" si="2"/>
        <v>51.583333333333329</v>
      </c>
      <c r="J1745" s="6">
        <f t="shared" si="3"/>
        <v>12.895833333333332</v>
      </c>
      <c r="N1745" s="7"/>
    </row>
    <row r="1746" spans="1:14" ht="12.5" x14ac:dyDescent="0.25">
      <c r="A1746" s="5" t="s">
        <v>1818</v>
      </c>
      <c r="B1746" s="2">
        <v>4127776</v>
      </c>
      <c r="C1746" s="2">
        <v>128</v>
      </c>
      <c r="D1746" s="2">
        <v>12</v>
      </c>
      <c r="E1746" s="3">
        <v>5</v>
      </c>
      <c r="F1746" s="4">
        <f t="shared" si="0"/>
        <v>1</v>
      </c>
      <c r="G1746" s="2">
        <v>1242</v>
      </c>
      <c r="H1746" s="6">
        <f t="shared" si="1"/>
        <v>5.1749999999999997E-5</v>
      </c>
      <c r="I1746" s="6">
        <f t="shared" si="2"/>
        <v>51.75</v>
      </c>
      <c r="J1746" s="6">
        <f t="shared" si="3"/>
        <v>4.3125</v>
      </c>
      <c r="N1746" s="7"/>
    </row>
    <row r="1747" spans="1:14" ht="12.5" x14ac:dyDescent="0.25">
      <c r="A1747" s="5" t="s">
        <v>1819</v>
      </c>
      <c r="B1747" s="2">
        <v>4064056</v>
      </c>
      <c r="C1747" s="2">
        <v>214</v>
      </c>
      <c r="D1747" s="2">
        <v>20</v>
      </c>
      <c r="E1747" s="3">
        <v>5</v>
      </c>
      <c r="F1747" s="4">
        <f t="shared" si="0"/>
        <v>1</v>
      </c>
      <c r="G1747" s="2">
        <v>1256</v>
      </c>
      <c r="H1747" s="6">
        <f t="shared" si="1"/>
        <v>5.2333333333333336E-5</v>
      </c>
      <c r="I1747" s="6">
        <f t="shared" si="2"/>
        <v>52.333333333333336</v>
      </c>
      <c r="J1747" s="6">
        <f t="shared" si="3"/>
        <v>2.6166666666666667</v>
      </c>
      <c r="N1747" s="7"/>
    </row>
    <row r="1748" spans="1:14" ht="12.5" x14ac:dyDescent="0.25">
      <c r="A1748" s="5" t="s">
        <v>1820</v>
      </c>
      <c r="B1748" s="2">
        <v>4127788</v>
      </c>
      <c r="C1748" s="2">
        <v>150</v>
      </c>
      <c r="D1748" s="2">
        <v>4</v>
      </c>
      <c r="E1748" s="3">
        <v>5</v>
      </c>
      <c r="F1748" s="4">
        <f t="shared" si="0"/>
        <v>1</v>
      </c>
      <c r="G1748" s="2">
        <v>1253</v>
      </c>
      <c r="H1748" s="6">
        <f t="shared" si="1"/>
        <v>5.2208333333333333E-5</v>
      </c>
      <c r="I1748" s="6">
        <f t="shared" si="2"/>
        <v>52.208333333333336</v>
      </c>
      <c r="J1748" s="6">
        <f t="shared" si="3"/>
        <v>13.052083333333334</v>
      </c>
      <c r="N1748" s="7"/>
    </row>
    <row r="1749" spans="1:14" ht="12.5" x14ac:dyDescent="0.25">
      <c r="A1749" s="5" t="s">
        <v>1821</v>
      </c>
      <c r="B1749" s="2">
        <v>4127760</v>
      </c>
      <c r="C1749" s="2">
        <v>160</v>
      </c>
      <c r="D1749" s="2">
        <v>12</v>
      </c>
      <c r="E1749" s="3">
        <v>5</v>
      </c>
      <c r="F1749" s="4">
        <f t="shared" si="0"/>
        <v>1</v>
      </c>
      <c r="G1749" s="2">
        <v>1228</v>
      </c>
      <c r="H1749" s="6">
        <f t="shared" si="1"/>
        <v>5.1166666666666666E-5</v>
      </c>
      <c r="I1749" s="6">
        <f t="shared" si="2"/>
        <v>51.166666666666664</v>
      </c>
      <c r="J1749" s="6">
        <f t="shared" si="3"/>
        <v>4.2638888888888884</v>
      </c>
      <c r="N1749" s="7"/>
    </row>
    <row r="1750" spans="1:14" ht="12.5" x14ac:dyDescent="0.25">
      <c r="A1750" s="5" t="s">
        <v>1822</v>
      </c>
      <c r="B1750" s="2">
        <v>4064076</v>
      </c>
      <c r="C1750" s="2">
        <v>244</v>
      </c>
      <c r="D1750" s="2">
        <v>8</v>
      </c>
      <c r="E1750" s="3">
        <v>10</v>
      </c>
      <c r="F1750" s="4">
        <f t="shared" si="0"/>
        <v>2</v>
      </c>
      <c r="G1750" s="2">
        <v>1248</v>
      </c>
      <c r="H1750" s="6">
        <f t="shared" si="1"/>
        <v>5.1999999999999997E-5</v>
      </c>
      <c r="I1750" s="6">
        <f t="shared" si="2"/>
        <v>52</v>
      </c>
      <c r="J1750" s="6">
        <f t="shared" si="3"/>
        <v>6.5</v>
      </c>
      <c r="N1750" s="7"/>
    </row>
    <row r="1751" spans="1:14" ht="12.5" x14ac:dyDescent="0.25">
      <c r="A1751" s="5" t="s">
        <v>1823</v>
      </c>
      <c r="B1751" s="2">
        <v>4127772</v>
      </c>
      <c r="C1751" s="2">
        <v>150</v>
      </c>
      <c r="D1751" s="2">
        <v>4</v>
      </c>
      <c r="E1751" s="3">
        <v>10</v>
      </c>
      <c r="F1751" s="4">
        <f t="shared" si="0"/>
        <v>2</v>
      </c>
      <c r="G1751" s="2">
        <v>625</v>
      </c>
      <c r="H1751" s="6">
        <f t="shared" si="1"/>
        <v>2.6041666666666668E-5</v>
      </c>
      <c r="I1751" s="6">
        <f t="shared" si="2"/>
        <v>26.041666666666668</v>
      </c>
      <c r="J1751" s="6">
        <f t="shared" si="3"/>
        <v>6.510416666666667</v>
      </c>
      <c r="N1751" s="7"/>
    </row>
    <row r="1752" spans="1:14" ht="12.5" x14ac:dyDescent="0.25">
      <c r="A1752" s="5" t="s">
        <v>1824</v>
      </c>
      <c r="B1752" s="2">
        <v>4127744</v>
      </c>
      <c r="C1752" s="2">
        <v>192</v>
      </c>
      <c r="D1752" s="2">
        <v>12</v>
      </c>
      <c r="E1752" s="3">
        <v>10</v>
      </c>
      <c r="F1752" s="4">
        <f t="shared" si="0"/>
        <v>2</v>
      </c>
      <c r="G1752" s="2">
        <v>625</v>
      </c>
      <c r="H1752" s="6">
        <f t="shared" si="1"/>
        <v>2.6041666666666668E-5</v>
      </c>
      <c r="I1752" s="6">
        <f t="shared" si="2"/>
        <v>26.041666666666668</v>
      </c>
      <c r="J1752" s="6">
        <f t="shared" si="3"/>
        <v>2.1701388888888888</v>
      </c>
      <c r="N1752" s="7"/>
    </row>
    <row r="1753" spans="1:14" ht="12.5" x14ac:dyDescent="0.25">
      <c r="A1753" s="5" t="s">
        <v>1825</v>
      </c>
      <c r="B1753" s="2">
        <v>4064084</v>
      </c>
      <c r="C1753" s="2">
        <v>92</v>
      </c>
      <c r="D1753" s="2">
        <v>20</v>
      </c>
      <c r="E1753" s="3">
        <v>5</v>
      </c>
      <c r="F1753" s="4">
        <f t="shared" si="0"/>
        <v>1</v>
      </c>
      <c r="G1753" s="2">
        <v>28579</v>
      </c>
      <c r="H1753" s="6">
        <f t="shared" si="1"/>
        <v>1.1907916666666666E-3</v>
      </c>
      <c r="I1753" s="6">
        <f t="shared" si="2"/>
        <v>1190.7916666666667</v>
      </c>
      <c r="J1753" s="6">
        <f t="shared" si="3"/>
        <v>59.53958333333334</v>
      </c>
      <c r="N1753" s="7"/>
    </row>
    <row r="1754" spans="1:14" ht="12.5" x14ac:dyDescent="0.25">
      <c r="A1754" s="5" t="s">
        <v>1826</v>
      </c>
      <c r="B1754" s="2">
        <v>4127756</v>
      </c>
      <c r="C1754" s="2">
        <v>150</v>
      </c>
      <c r="D1754" s="2">
        <v>4</v>
      </c>
      <c r="E1754" s="3">
        <v>5</v>
      </c>
      <c r="F1754" s="4">
        <f t="shared" si="0"/>
        <v>1</v>
      </c>
      <c r="G1754" s="2">
        <v>1286</v>
      </c>
      <c r="H1754" s="6">
        <f t="shared" si="1"/>
        <v>5.3583333333333332E-5</v>
      </c>
      <c r="I1754" s="6">
        <f t="shared" si="2"/>
        <v>53.583333333333329</v>
      </c>
      <c r="J1754" s="6">
        <f t="shared" si="3"/>
        <v>13.395833333333332</v>
      </c>
      <c r="N1754" s="7"/>
    </row>
    <row r="1755" spans="1:14" ht="12.5" x14ac:dyDescent="0.25">
      <c r="A1755" s="5" t="s">
        <v>1827</v>
      </c>
      <c r="B1755" s="2">
        <v>4127728</v>
      </c>
      <c r="C1755" s="2">
        <v>224</v>
      </c>
      <c r="D1755" s="2">
        <v>12</v>
      </c>
      <c r="E1755" s="3">
        <v>5</v>
      </c>
      <c r="F1755" s="4">
        <f t="shared" si="0"/>
        <v>1</v>
      </c>
      <c r="G1755" s="2">
        <v>1257</v>
      </c>
      <c r="H1755" s="6">
        <f t="shared" si="1"/>
        <v>5.2374999999999999E-5</v>
      </c>
      <c r="I1755" s="6">
        <f t="shared" si="2"/>
        <v>52.375</v>
      </c>
      <c r="J1755" s="6">
        <f t="shared" si="3"/>
        <v>4.364583333333333</v>
      </c>
      <c r="N1755" s="7"/>
    </row>
    <row r="1756" spans="1:14" ht="12.5" x14ac:dyDescent="0.25">
      <c r="A1756" s="5" t="s">
        <v>1828</v>
      </c>
      <c r="B1756" s="2">
        <v>4064104</v>
      </c>
      <c r="C1756" s="2">
        <v>145</v>
      </c>
      <c r="D1756" s="2">
        <v>8</v>
      </c>
      <c r="E1756" s="3">
        <v>5</v>
      </c>
      <c r="F1756" s="4">
        <f t="shared" si="0"/>
        <v>1</v>
      </c>
      <c r="G1756" s="2">
        <v>1262</v>
      </c>
      <c r="H1756" s="6">
        <f t="shared" si="1"/>
        <v>5.2583333333333335E-5</v>
      </c>
      <c r="I1756" s="6">
        <f t="shared" si="2"/>
        <v>52.583333333333336</v>
      </c>
      <c r="J1756" s="6">
        <f t="shared" si="3"/>
        <v>6.572916666666667</v>
      </c>
      <c r="N1756" s="7"/>
    </row>
    <row r="1757" spans="1:14" ht="12.5" x14ac:dyDescent="0.25">
      <c r="A1757" s="5" t="s">
        <v>1829</v>
      </c>
      <c r="B1757" s="2">
        <v>4127740</v>
      </c>
      <c r="C1757" s="2">
        <v>150</v>
      </c>
      <c r="D1757" s="2">
        <v>4</v>
      </c>
      <c r="E1757" s="3">
        <v>10</v>
      </c>
      <c r="F1757" s="4">
        <f t="shared" si="0"/>
        <v>2</v>
      </c>
      <c r="G1757" s="2">
        <v>1229</v>
      </c>
      <c r="H1757" s="6">
        <f t="shared" si="1"/>
        <v>5.1208333333333336E-5</v>
      </c>
      <c r="I1757" s="6">
        <f t="shared" si="2"/>
        <v>51.208333333333336</v>
      </c>
      <c r="J1757" s="6">
        <f t="shared" si="3"/>
        <v>12.802083333333334</v>
      </c>
      <c r="N1757" s="7"/>
    </row>
    <row r="1758" spans="1:14" ht="12.5" x14ac:dyDescent="0.25">
      <c r="A1758" s="5" t="s">
        <v>1830</v>
      </c>
      <c r="B1758" s="2">
        <v>4127712</v>
      </c>
      <c r="C1758" s="2">
        <v>0</v>
      </c>
      <c r="D1758" s="2">
        <v>12</v>
      </c>
      <c r="E1758" s="3">
        <v>5</v>
      </c>
      <c r="F1758" s="4">
        <f t="shared" si="0"/>
        <v>1</v>
      </c>
      <c r="G1758" s="2">
        <v>27874</v>
      </c>
      <c r="H1758" s="6">
        <f t="shared" si="1"/>
        <v>1.1614166666666667E-3</v>
      </c>
      <c r="I1758" s="6">
        <f t="shared" si="2"/>
        <v>1161.4166666666667</v>
      </c>
      <c r="J1758" s="6">
        <f t="shared" si="3"/>
        <v>96.784722222222229</v>
      </c>
      <c r="N1758" s="7"/>
    </row>
    <row r="1759" spans="1:14" ht="12.5" x14ac:dyDescent="0.25">
      <c r="A1759" s="5" t="s">
        <v>1831</v>
      </c>
      <c r="B1759" s="2">
        <v>4064112</v>
      </c>
      <c r="C1759" s="2">
        <v>22</v>
      </c>
      <c r="D1759" s="2">
        <v>20</v>
      </c>
      <c r="E1759" s="3">
        <v>5</v>
      </c>
      <c r="F1759" s="4">
        <f t="shared" si="0"/>
        <v>1</v>
      </c>
      <c r="G1759" s="2">
        <v>1255</v>
      </c>
      <c r="H1759" s="6">
        <f t="shared" si="1"/>
        <v>5.2291666666666666E-5</v>
      </c>
      <c r="I1759" s="6">
        <f t="shared" si="2"/>
        <v>52.291666666666664</v>
      </c>
      <c r="J1759" s="6">
        <f t="shared" si="3"/>
        <v>2.614583333333333</v>
      </c>
      <c r="N1759" s="7"/>
    </row>
    <row r="1760" spans="1:14" ht="12.5" x14ac:dyDescent="0.25">
      <c r="A1760" s="5" t="s">
        <v>1832</v>
      </c>
      <c r="B1760" s="2">
        <v>4127724</v>
      </c>
      <c r="C1760" s="2">
        <v>150</v>
      </c>
      <c r="D1760" s="2">
        <v>4</v>
      </c>
      <c r="E1760" s="3">
        <v>5</v>
      </c>
      <c r="F1760" s="4">
        <f t="shared" si="0"/>
        <v>1</v>
      </c>
      <c r="G1760" s="2">
        <v>1262</v>
      </c>
      <c r="H1760" s="6">
        <f t="shared" si="1"/>
        <v>5.2583333333333335E-5</v>
      </c>
      <c r="I1760" s="6">
        <f t="shared" si="2"/>
        <v>52.583333333333336</v>
      </c>
      <c r="J1760" s="6">
        <f t="shared" si="3"/>
        <v>13.145833333333334</v>
      </c>
      <c r="N1760" s="7"/>
    </row>
    <row r="1761" spans="1:14" ht="12.5" x14ac:dyDescent="0.25">
      <c r="A1761" s="5" t="s">
        <v>1833</v>
      </c>
      <c r="B1761" s="2">
        <v>4127696</v>
      </c>
      <c r="C1761" s="2">
        <v>32</v>
      </c>
      <c r="D1761" s="2">
        <v>12</v>
      </c>
      <c r="E1761" s="3">
        <v>10</v>
      </c>
      <c r="F1761" s="4">
        <f t="shared" si="0"/>
        <v>2</v>
      </c>
      <c r="G1761" s="2">
        <v>1248</v>
      </c>
      <c r="H1761" s="6">
        <f t="shared" si="1"/>
        <v>5.1999999999999997E-5</v>
      </c>
      <c r="I1761" s="6">
        <f t="shared" si="2"/>
        <v>52</v>
      </c>
      <c r="J1761" s="6">
        <f t="shared" si="3"/>
        <v>4.333333333333333</v>
      </c>
      <c r="N1761" s="7"/>
    </row>
    <row r="1762" spans="1:14" ht="12.5" x14ac:dyDescent="0.25">
      <c r="A1762" s="5" t="s">
        <v>1834</v>
      </c>
      <c r="B1762" s="2">
        <v>4064132</v>
      </c>
      <c r="C1762" s="2">
        <v>198</v>
      </c>
      <c r="D1762" s="2">
        <v>8</v>
      </c>
      <c r="E1762" s="3">
        <v>5</v>
      </c>
      <c r="F1762" s="4">
        <f t="shared" si="0"/>
        <v>1</v>
      </c>
      <c r="G1762" s="2">
        <v>29925</v>
      </c>
      <c r="H1762" s="6">
        <f t="shared" si="1"/>
        <v>1.2468749999999999E-3</v>
      </c>
      <c r="I1762" s="6">
        <f t="shared" si="2"/>
        <v>1246.875</v>
      </c>
      <c r="J1762" s="6">
        <f t="shared" si="3"/>
        <v>155.859375</v>
      </c>
      <c r="N1762" s="7"/>
    </row>
    <row r="1763" spans="1:14" ht="12.5" x14ac:dyDescent="0.25">
      <c r="A1763" s="5" t="s">
        <v>1835</v>
      </c>
      <c r="B1763" s="2">
        <v>4127708</v>
      </c>
      <c r="C1763" s="2">
        <v>150</v>
      </c>
      <c r="D1763" s="2">
        <v>4</v>
      </c>
      <c r="E1763" s="3">
        <v>5</v>
      </c>
      <c r="F1763" s="4">
        <f t="shared" si="0"/>
        <v>1</v>
      </c>
      <c r="G1763" s="2">
        <v>1237</v>
      </c>
      <c r="H1763" s="6">
        <f t="shared" si="1"/>
        <v>5.1541666666666668E-5</v>
      </c>
      <c r="I1763" s="6">
        <f t="shared" si="2"/>
        <v>51.541666666666664</v>
      </c>
      <c r="J1763" s="6">
        <f t="shared" si="3"/>
        <v>12.885416666666666</v>
      </c>
      <c r="N1763" s="7"/>
    </row>
    <row r="1764" spans="1:14" ht="12.5" x14ac:dyDescent="0.25">
      <c r="A1764" s="5" t="s">
        <v>1836</v>
      </c>
      <c r="B1764" s="2">
        <v>4127680</v>
      </c>
      <c r="C1764" s="2">
        <v>64</v>
      </c>
      <c r="D1764" s="2">
        <v>12</v>
      </c>
      <c r="E1764" s="3">
        <v>10</v>
      </c>
      <c r="F1764" s="4">
        <f t="shared" si="0"/>
        <v>2</v>
      </c>
      <c r="G1764" s="2">
        <v>1248</v>
      </c>
      <c r="H1764" s="6">
        <f t="shared" si="1"/>
        <v>5.1999999999999997E-5</v>
      </c>
      <c r="I1764" s="6">
        <f t="shared" si="2"/>
        <v>52</v>
      </c>
      <c r="J1764" s="6">
        <f t="shared" si="3"/>
        <v>4.333333333333333</v>
      </c>
      <c r="N1764" s="7"/>
    </row>
    <row r="1765" spans="1:14" ht="12.5" x14ac:dyDescent="0.25">
      <c r="A1765" s="5" t="s">
        <v>1837</v>
      </c>
      <c r="B1765" s="2">
        <v>4064140</v>
      </c>
      <c r="C1765" s="2">
        <v>148</v>
      </c>
      <c r="D1765" s="2">
        <v>20</v>
      </c>
      <c r="E1765" s="3">
        <v>10</v>
      </c>
      <c r="F1765" s="4">
        <f t="shared" si="0"/>
        <v>2</v>
      </c>
      <c r="G1765" s="2">
        <v>28233</v>
      </c>
      <c r="H1765" s="6">
        <f t="shared" si="1"/>
        <v>1.1763749999999999E-3</v>
      </c>
      <c r="I1765" s="6">
        <f t="shared" si="2"/>
        <v>1176.375</v>
      </c>
      <c r="J1765" s="6">
        <f t="shared" si="3"/>
        <v>58.818750000000001</v>
      </c>
      <c r="N1765" s="7"/>
    </row>
    <row r="1766" spans="1:14" ht="12.5" x14ac:dyDescent="0.25">
      <c r="A1766" s="5" t="s">
        <v>1838</v>
      </c>
      <c r="B1766" s="2">
        <v>4127692</v>
      </c>
      <c r="C1766" s="2">
        <v>150</v>
      </c>
      <c r="D1766" s="2">
        <v>4</v>
      </c>
      <c r="E1766" s="3">
        <v>5</v>
      </c>
      <c r="F1766" s="4">
        <f t="shared" si="0"/>
        <v>1</v>
      </c>
      <c r="G1766" s="2">
        <v>28043</v>
      </c>
      <c r="H1766" s="6">
        <f t="shared" si="1"/>
        <v>1.1684583333333334E-3</v>
      </c>
      <c r="I1766" s="6">
        <f t="shared" si="2"/>
        <v>1168.4583333333335</v>
      </c>
      <c r="J1766" s="6">
        <f t="shared" si="3"/>
        <v>292.11458333333337</v>
      </c>
      <c r="N1766" s="7"/>
    </row>
    <row r="1767" spans="1:14" ht="12.5" x14ac:dyDescent="0.25">
      <c r="A1767" s="5" t="s">
        <v>1839</v>
      </c>
      <c r="B1767" s="2">
        <v>4127664</v>
      </c>
      <c r="C1767" s="2">
        <v>96</v>
      </c>
      <c r="D1767" s="2">
        <v>12</v>
      </c>
      <c r="E1767" s="3">
        <v>10</v>
      </c>
      <c r="F1767" s="4">
        <f t="shared" si="0"/>
        <v>2</v>
      </c>
      <c r="G1767" s="2">
        <v>1233</v>
      </c>
      <c r="H1767" s="6">
        <f t="shared" si="1"/>
        <v>5.1375000000000002E-5</v>
      </c>
      <c r="I1767" s="6">
        <f t="shared" si="2"/>
        <v>51.375000000000007</v>
      </c>
      <c r="J1767" s="6">
        <f t="shared" si="3"/>
        <v>4.2812500000000009</v>
      </c>
      <c r="N1767" s="7"/>
    </row>
    <row r="1768" spans="1:14" ht="12.5" x14ac:dyDescent="0.25">
      <c r="A1768" s="5" t="s">
        <v>1840</v>
      </c>
      <c r="B1768" s="2">
        <v>4064160</v>
      </c>
      <c r="C1768" s="2">
        <v>194</v>
      </c>
      <c r="D1768" s="2">
        <v>8</v>
      </c>
      <c r="E1768" s="3">
        <v>10</v>
      </c>
      <c r="F1768" s="4">
        <f t="shared" si="0"/>
        <v>2</v>
      </c>
      <c r="G1768" s="2">
        <v>28999</v>
      </c>
      <c r="H1768" s="6">
        <f t="shared" si="1"/>
        <v>1.2082916666666668E-3</v>
      </c>
      <c r="I1768" s="6">
        <f t="shared" si="2"/>
        <v>1208.2916666666667</v>
      </c>
      <c r="J1768" s="6">
        <f t="shared" si="3"/>
        <v>151.03645833333334</v>
      </c>
      <c r="N1768" s="7"/>
    </row>
    <row r="1769" spans="1:14" ht="12.5" x14ac:dyDescent="0.25">
      <c r="A1769" s="5" t="s">
        <v>1841</v>
      </c>
      <c r="B1769" s="2">
        <v>4127676</v>
      </c>
      <c r="C1769" s="2">
        <v>150</v>
      </c>
      <c r="D1769" s="2">
        <v>4</v>
      </c>
      <c r="E1769" s="3">
        <v>5</v>
      </c>
      <c r="F1769" s="4">
        <f t="shared" si="0"/>
        <v>1</v>
      </c>
      <c r="G1769" s="2">
        <v>623</v>
      </c>
      <c r="H1769" s="6">
        <f t="shared" si="1"/>
        <v>2.5958333333333332E-5</v>
      </c>
      <c r="I1769" s="6">
        <f t="shared" si="2"/>
        <v>25.958333333333332</v>
      </c>
      <c r="J1769" s="6">
        <f t="shared" si="3"/>
        <v>6.489583333333333</v>
      </c>
      <c r="N1769" s="7"/>
    </row>
    <row r="1770" spans="1:14" ht="12.5" x14ac:dyDescent="0.25">
      <c r="A1770" s="5" t="s">
        <v>1842</v>
      </c>
      <c r="B1770" s="2">
        <v>4127648</v>
      </c>
      <c r="C1770" s="2">
        <v>64</v>
      </c>
      <c r="D1770" s="2">
        <v>12</v>
      </c>
      <c r="E1770" s="3">
        <v>5</v>
      </c>
      <c r="F1770" s="4">
        <f t="shared" si="0"/>
        <v>1</v>
      </c>
      <c r="G1770" s="2">
        <v>1235</v>
      </c>
      <c r="H1770" s="6">
        <f t="shared" si="1"/>
        <v>5.1458333333333335E-5</v>
      </c>
      <c r="I1770" s="6">
        <f t="shared" si="2"/>
        <v>51.458333333333336</v>
      </c>
      <c r="J1770" s="6">
        <f t="shared" si="3"/>
        <v>4.2881944444444446</v>
      </c>
      <c r="N1770" s="7"/>
    </row>
    <row r="1771" spans="1:14" ht="12.5" x14ac:dyDescent="0.25">
      <c r="A1771" s="5" t="s">
        <v>1843</v>
      </c>
      <c r="B1771" s="2">
        <v>4064168</v>
      </c>
      <c r="C1771" s="2">
        <v>70</v>
      </c>
      <c r="D1771" s="2">
        <v>20</v>
      </c>
      <c r="E1771" s="3">
        <v>5</v>
      </c>
      <c r="F1771" s="4">
        <f t="shared" si="0"/>
        <v>1</v>
      </c>
      <c r="G1771" s="2">
        <v>1244</v>
      </c>
      <c r="H1771" s="6">
        <f t="shared" si="1"/>
        <v>5.1833333333333331E-5</v>
      </c>
      <c r="I1771" s="6">
        <f t="shared" si="2"/>
        <v>51.833333333333329</v>
      </c>
      <c r="J1771" s="6">
        <f t="shared" si="3"/>
        <v>2.5916666666666663</v>
      </c>
      <c r="N1771" s="7"/>
    </row>
    <row r="1772" spans="1:14" ht="12.5" x14ac:dyDescent="0.25">
      <c r="A1772" s="5" t="s">
        <v>1844</v>
      </c>
      <c r="B1772" s="2">
        <v>4127660</v>
      </c>
      <c r="C1772" s="2">
        <v>150</v>
      </c>
      <c r="D1772" s="2">
        <v>4</v>
      </c>
      <c r="E1772" s="3">
        <v>5</v>
      </c>
      <c r="F1772" s="4">
        <f t="shared" si="0"/>
        <v>1</v>
      </c>
      <c r="G1772" s="2">
        <v>1271</v>
      </c>
      <c r="H1772" s="6">
        <f t="shared" si="1"/>
        <v>5.2958333333333331E-5</v>
      </c>
      <c r="I1772" s="6">
        <f t="shared" si="2"/>
        <v>52.958333333333329</v>
      </c>
      <c r="J1772" s="6">
        <f t="shared" si="3"/>
        <v>13.239583333333332</v>
      </c>
      <c r="N1772" s="7"/>
    </row>
    <row r="1773" spans="1:14" ht="12.5" x14ac:dyDescent="0.25">
      <c r="A1773" s="5" t="s">
        <v>1845</v>
      </c>
      <c r="B1773" s="2">
        <v>4127632</v>
      </c>
      <c r="C1773" s="2">
        <v>96</v>
      </c>
      <c r="D1773" s="2">
        <v>12</v>
      </c>
      <c r="E1773" s="3">
        <v>10</v>
      </c>
      <c r="F1773" s="4">
        <f t="shared" si="0"/>
        <v>2</v>
      </c>
      <c r="G1773" s="2">
        <v>1246</v>
      </c>
      <c r="H1773" s="6">
        <f t="shared" si="1"/>
        <v>5.1916666666666664E-5</v>
      </c>
      <c r="I1773" s="6">
        <f t="shared" si="2"/>
        <v>51.916666666666664</v>
      </c>
      <c r="J1773" s="6">
        <f t="shared" si="3"/>
        <v>4.3263888888888884</v>
      </c>
      <c r="N1773" s="7"/>
    </row>
    <row r="1774" spans="1:14" ht="12.5" x14ac:dyDescent="0.25">
      <c r="A1774" s="5" t="s">
        <v>1846</v>
      </c>
      <c r="B1774" s="2">
        <v>4064188</v>
      </c>
      <c r="C1774" s="2">
        <v>56</v>
      </c>
      <c r="D1774" s="2">
        <v>8</v>
      </c>
      <c r="E1774" s="3">
        <v>10</v>
      </c>
      <c r="F1774" s="4">
        <f t="shared" si="0"/>
        <v>2</v>
      </c>
      <c r="G1774" s="2">
        <v>27993</v>
      </c>
      <c r="H1774" s="6">
        <f t="shared" si="1"/>
        <v>1.1663750000000001E-3</v>
      </c>
      <c r="I1774" s="6">
        <f t="shared" si="2"/>
        <v>1166.3750000000002</v>
      </c>
      <c r="J1774" s="6">
        <f t="shared" si="3"/>
        <v>145.79687500000003</v>
      </c>
      <c r="N1774" s="7"/>
    </row>
    <row r="1775" spans="1:14" ht="12.5" x14ac:dyDescent="0.25">
      <c r="A1775" s="5" t="s">
        <v>1847</v>
      </c>
      <c r="B1775" s="2">
        <v>4127644</v>
      </c>
      <c r="C1775" s="2">
        <v>150</v>
      </c>
      <c r="D1775" s="2">
        <v>4</v>
      </c>
      <c r="E1775" s="3">
        <v>5</v>
      </c>
      <c r="F1775" s="4">
        <f t="shared" si="0"/>
        <v>1</v>
      </c>
      <c r="G1775" s="2">
        <v>28243</v>
      </c>
      <c r="H1775" s="6">
        <f t="shared" si="1"/>
        <v>1.1767916666666667E-3</v>
      </c>
      <c r="I1775" s="6">
        <f t="shared" si="2"/>
        <v>1176.7916666666667</v>
      </c>
      <c r="J1775" s="6">
        <f t="shared" si="3"/>
        <v>294.19791666666669</v>
      </c>
      <c r="N1775" s="7"/>
    </row>
    <row r="1776" spans="1:14" ht="12.5" x14ac:dyDescent="0.25">
      <c r="A1776" s="5" t="s">
        <v>1848</v>
      </c>
      <c r="B1776" s="2">
        <v>4127616</v>
      </c>
      <c r="C1776" s="2">
        <v>192</v>
      </c>
      <c r="D1776" s="2">
        <v>12</v>
      </c>
      <c r="E1776" s="3">
        <v>10</v>
      </c>
      <c r="F1776" s="4">
        <f t="shared" si="0"/>
        <v>2</v>
      </c>
      <c r="G1776" s="2">
        <v>1255</v>
      </c>
      <c r="H1776" s="6">
        <f t="shared" si="1"/>
        <v>5.2291666666666666E-5</v>
      </c>
      <c r="I1776" s="6">
        <f t="shared" si="2"/>
        <v>52.291666666666664</v>
      </c>
      <c r="J1776" s="6">
        <f t="shared" si="3"/>
        <v>4.3576388888888884</v>
      </c>
      <c r="N1776" s="7"/>
    </row>
    <row r="1777" spans="1:14" ht="12.5" x14ac:dyDescent="0.25">
      <c r="A1777" s="5" t="s">
        <v>1849</v>
      </c>
      <c r="B1777" s="2">
        <v>4064196</v>
      </c>
      <c r="C1777" s="2">
        <v>105</v>
      </c>
      <c r="D1777" s="2">
        <v>20</v>
      </c>
      <c r="E1777" s="3">
        <v>5</v>
      </c>
      <c r="F1777" s="4">
        <f t="shared" si="0"/>
        <v>1</v>
      </c>
      <c r="G1777" s="2">
        <v>28160</v>
      </c>
      <c r="H1777" s="6">
        <f t="shared" si="1"/>
        <v>1.1733333333333333E-3</v>
      </c>
      <c r="I1777" s="6">
        <f t="shared" si="2"/>
        <v>1173.3333333333333</v>
      </c>
      <c r="J1777" s="6">
        <f t="shared" si="3"/>
        <v>58.666666666666664</v>
      </c>
      <c r="N1777" s="7"/>
    </row>
    <row r="1778" spans="1:14" ht="12.5" x14ac:dyDescent="0.25">
      <c r="A1778" s="5" t="s">
        <v>1850</v>
      </c>
      <c r="B1778" s="2">
        <v>4127628</v>
      </c>
      <c r="C1778" s="2">
        <v>150</v>
      </c>
      <c r="D1778" s="2">
        <v>4</v>
      </c>
      <c r="E1778" s="3">
        <v>5</v>
      </c>
      <c r="F1778" s="4">
        <f t="shared" si="0"/>
        <v>1</v>
      </c>
      <c r="G1778" s="2">
        <v>1278</v>
      </c>
      <c r="H1778" s="6">
        <f t="shared" si="1"/>
        <v>5.325E-5</v>
      </c>
      <c r="I1778" s="6">
        <f t="shared" si="2"/>
        <v>53.25</v>
      </c>
      <c r="J1778" s="6">
        <f t="shared" si="3"/>
        <v>13.3125</v>
      </c>
      <c r="N1778" s="7"/>
    </row>
    <row r="1779" spans="1:14" ht="12.5" x14ac:dyDescent="0.25">
      <c r="A1779" s="5" t="s">
        <v>1851</v>
      </c>
      <c r="B1779" s="2">
        <v>4127600</v>
      </c>
      <c r="C1779" s="2">
        <v>224</v>
      </c>
      <c r="D1779" s="2">
        <v>12</v>
      </c>
      <c r="E1779" s="3">
        <v>5</v>
      </c>
      <c r="F1779" s="4">
        <f t="shared" si="0"/>
        <v>1</v>
      </c>
      <c r="G1779" s="2">
        <v>1255</v>
      </c>
      <c r="H1779" s="6">
        <f t="shared" si="1"/>
        <v>5.2291666666666666E-5</v>
      </c>
      <c r="I1779" s="6">
        <f t="shared" si="2"/>
        <v>52.291666666666664</v>
      </c>
      <c r="J1779" s="6">
        <f t="shared" si="3"/>
        <v>4.3576388888888884</v>
      </c>
      <c r="N1779" s="7"/>
    </row>
    <row r="1780" spans="1:14" ht="12.5" x14ac:dyDescent="0.25">
      <c r="A1780" s="5" t="s">
        <v>1852</v>
      </c>
      <c r="B1780" s="2">
        <v>4064216</v>
      </c>
      <c r="C1780" s="2">
        <v>225</v>
      </c>
      <c r="D1780" s="2">
        <v>8</v>
      </c>
      <c r="E1780" s="3">
        <v>5</v>
      </c>
      <c r="F1780" s="4">
        <f t="shared" si="0"/>
        <v>1</v>
      </c>
      <c r="G1780" s="2">
        <v>1256</v>
      </c>
      <c r="H1780" s="6">
        <f t="shared" si="1"/>
        <v>5.2333333333333336E-5</v>
      </c>
      <c r="I1780" s="6">
        <f t="shared" si="2"/>
        <v>52.333333333333336</v>
      </c>
      <c r="J1780" s="6">
        <f t="shared" si="3"/>
        <v>6.541666666666667</v>
      </c>
      <c r="N1780" s="7"/>
    </row>
    <row r="1781" spans="1:14" ht="12.5" x14ac:dyDescent="0.25">
      <c r="A1781" s="5" t="s">
        <v>1853</v>
      </c>
      <c r="B1781" s="2">
        <v>4127612</v>
      </c>
      <c r="C1781" s="2">
        <v>150</v>
      </c>
      <c r="D1781" s="2">
        <v>4</v>
      </c>
      <c r="E1781" s="3">
        <v>10</v>
      </c>
      <c r="F1781" s="4">
        <f t="shared" si="0"/>
        <v>2</v>
      </c>
      <c r="G1781" s="2">
        <v>1251</v>
      </c>
      <c r="H1781" s="6">
        <f t="shared" si="1"/>
        <v>5.2125E-5</v>
      </c>
      <c r="I1781" s="6">
        <f t="shared" si="2"/>
        <v>52.125</v>
      </c>
      <c r="J1781" s="6">
        <f t="shared" si="3"/>
        <v>13.03125</v>
      </c>
      <c r="N1781" s="7"/>
    </row>
    <row r="1782" spans="1:14" ht="12.5" x14ac:dyDescent="0.25">
      <c r="A1782" s="5" t="s">
        <v>1854</v>
      </c>
      <c r="B1782" s="2">
        <v>4127584</v>
      </c>
      <c r="C1782" s="2">
        <v>0</v>
      </c>
      <c r="D1782" s="2">
        <v>12</v>
      </c>
      <c r="E1782" s="3">
        <v>5</v>
      </c>
      <c r="F1782" s="4">
        <f t="shared" si="0"/>
        <v>1</v>
      </c>
      <c r="G1782" s="2">
        <v>29165</v>
      </c>
      <c r="H1782" s="6">
        <f t="shared" si="1"/>
        <v>1.2152083333333333E-3</v>
      </c>
      <c r="I1782" s="6">
        <f t="shared" si="2"/>
        <v>1215.2083333333333</v>
      </c>
      <c r="J1782" s="6">
        <f t="shared" si="3"/>
        <v>101.2673611111111</v>
      </c>
      <c r="N1782" s="7"/>
    </row>
    <row r="1783" spans="1:14" ht="12.5" x14ac:dyDescent="0.25">
      <c r="A1783" s="5" t="s">
        <v>1855</v>
      </c>
      <c r="B1783" s="2">
        <v>4064224</v>
      </c>
      <c r="C1783" s="2">
        <v>159</v>
      </c>
      <c r="D1783" s="2">
        <v>20</v>
      </c>
      <c r="E1783" s="3">
        <v>5</v>
      </c>
      <c r="F1783" s="4">
        <f t="shared" si="0"/>
        <v>1</v>
      </c>
      <c r="G1783" s="2">
        <v>3324</v>
      </c>
      <c r="H1783" s="6">
        <f t="shared" si="1"/>
        <v>1.3850000000000001E-4</v>
      </c>
      <c r="I1783" s="6">
        <f t="shared" si="2"/>
        <v>138.5</v>
      </c>
      <c r="J1783" s="6">
        <f t="shared" si="3"/>
        <v>6.9249999999999998</v>
      </c>
      <c r="N1783" s="7"/>
    </row>
    <row r="1784" spans="1:14" ht="12.5" x14ac:dyDescent="0.25">
      <c r="A1784" s="5" t="s">
        <v>1856</v>
      </c>
      <c r="B1784" s="2">
        <v>4127596</v>
      </c>
      <c r="C1784" s="2">
        <v>150</v>
      </c>
      <c r="D1784" s="2">
        <v>4</v>
      </c>
      <c r="E1784" s="3">
        <v>10</v>
      </c>
      <c r="F1784" s="4">
        <f t="shared" si="0"/>
        <v>2</v>
      </c>
      <c r="G1784" s="2">
        <v>1249</v>
      </c>
      <c r="H1784" s="6">
        <f t="shared" si="1"/>
        <v>5.2041666666666667E-5</v>
      </c>
      <c r="I1784" s="6">
        <f t="shared" si="2"/>
        <v>52.041666666666664</v>
      </c>
      <c r="J1784" s="6">
        <f t="shared" si="3"/>
        <v>13.010416666666666</v>
      </c>
      <c r="N1784" s="7"/>
    </row>
    <row r="1785" spans="1:14" ht="12.5" x14ac:dyDescent="0.25">
      <c r="A1785" s="5" t="s">
        <v>1857</v>
      </c>
      <c r="B1785" s="2">
        <v>4127568</v>
      </c>
      <c r="C1785" s="2">
        <v>32</v>
      </c>
      <c r="D1785" s="2">
        <v>12</v>
      </c>
      <c r="E1785" s="3">
        <v>10</v>
      </c>
      <c r="F1785" s="4">
        <f t="shared" si="0"/>
        <v>2</v>
      </c>
      <c r="G1785" s="2">
        <v>28543</v>
      </c>
      <c r="H1785" s="6">
        <f t="shared" si="1"/>
        <v>1.1892916666666666E-3</v>
      </c>
      <c r="I1785" s="6">
        <f t="shared" si="2"/>
        <v>1189.2916666666667</v>
      </c>
      <c r="J1785" s="6">
        <f t="shared" si="3"/>
        <v>99.1076388888889</v>
      </c>
      <c r="N1785" s="7"/>
    </row>
    <row r="1786" spans="1:14" ht="12.5" x14ac:dyDescent="0.25">
      <c r="A1786" s="5" t="s">
        <v>1858</v>
      </c>
      <c r="B1786" s="2">
        <v>4064244</v>
      </c>
      <c r="C1786" s="2">
        <v>253</v>
      </c>
      <c r="D1786" s="2">
        <v>8</v>
      </c>
      <c r="E1786" s="3">
        <v>5</v>
      </c>
      <c r="F1786" s="4">
        <f t="shared" si="0"/>
        <v>1</v>
      </c>
      <c r="G1786" s="2">
        <v>629</v>
      </c>
      <c r="H1786" s="6">
        <f t="shared" si="1"/>
        <v>2.6208333333333335E-5</v>
      </c>
      <c r="I1786" s="6">
        <f t="shared" si="2"/>
        <v>26.208333333333332</v>
      </c>
      <c r="J1786" s="6">
        <f t="shared" si="3"/>
        <v>3.2760416666666665</v>
      </c>
      <c r="N1786" s="7"/>
    </row>
    <row r="1787" spans="1:14" ht="12.5" x14ac:dyDescent="0.25">
      <c r="A1787" s="5" t="s">
        <v>1859</v>
      </c>
      <c r="B1787" s="2">
        <v>4127580</v>
      </c>
      <c r="C1787" s="2">
        <v>150</v>
      </c>
      <c r="D1787" s="2">
        <v>4</v>
      </c>
      <c r="E1787" s="3">
        <v>10</v>
      </c>
      <c r="F1787" s="4">
        <f t="shared" si="0"/>
        <v>2</v>
      </c>
      <c r="G1787" s="2">
        <v>1222</v>
      </c>
      <c r="H1787" s="6">
        <f t="shared" si="1"/>
        <v>5.0916666666666666E-5</v>
      </c>
      <c r="I1787" s="6">
        <f t="shared" si="2"/>
        <v>50.916666666666664</v>
      </c>
      <c r="J1787" s="6">
        <f t="shared" si="3"/>
        <v>12.729166666666666</v>
      </c>
      <c r="N1787" s="7"/>
    </row>
    <row r="1788" spans="1:14" ht="12.5" x14ac:dyDescent="0.25">
      <c r="A1788" s="5" t="s">
        <v>1860</v>
      </c>
      <c r="B1788" s="2">
        <v>4127552</v>
      </c>
      <c r="C1788" s="2">
        <v>128</v>
      </c>
      <c r="D1788" s="2">
        <v>12</v>
      </c>
      <c r="E1788" s="3">
        <v>10</v>
      </c>
      <c r="F1788" s="4">
        <f t="shared" si="0"/>
        <v>2</v>
      </c>
      <c r="G1788" s="2">
        <v>28072</v>
      </c>
      <c r="H1788" s="6">
        <f t="shared" si="1"/>
        <v>1.1696666666666667E-3</v>
      </c>
      <c r="I1788" s="6">
        <f t="shared" si="2"/>
        <v>1169.6666666666667</v>
      </c>
      <c r="J1788" s="6">
        <f t="shared" si="3"/>
        <v>97.472222222222229</v>
      </c>
      <c r="N1788" s="7"/>
    </row>
    <row r="1789" spans="1:14" ht="12.5" x14ac:dyDescent="0.25">
      <c r="A1789" s="5" t="s">
        <v>1861</v>
      </c>
      <c r="B1789" s="2">
        <v>4064252</v>
      </c>
      <c r="C1789" s="2">
        <v>248</v>
      </c>
      <c r="D1789" s="2">
        <v>20</v>
      </c>
      <c r="E1789" s="3">
        <v>20</v>
      </c>
      <c r="F1789" s="4">
        <f t="shared" si="0"/>
        <v>4</v>
      </c>
      <c r="G1789" s="2">
        <v>641</v>
      </c>
      <c r="H1789" s="6">
        <f t="shared" si="1"/>
        <v>2.6708333333333333E-5</v>
      </c>
      <c r="I1789" s="6">
        <f t="shared" si="2"/>
        <v>26.708333333333336</v>
      </c>
      <c r="J1789" s="6">
        <f t="shared" si="3"/>
        <v>1.3354166666666667</v>
      </c>
      <c r="N1789" s="7"/>
    </row>
    <row r="1790" spans="1:14" ht="12.5" x14ac:dyDescent="0.25">
      <c r="A1790" s="5" t="s">
        <v>1862</v>
      </c>
      <c r="B1790" s="2">
        <v>4127564</v>
      </c>
      <c r="C1790" s="2">
        <v>150</v>
      </c>
      <c r="D1790" s="2">
        <v>4</v>
      </c>
      <c r="E1790" s="3">
        <v>5</v>
      </c>
      <c r="F1790" s="4">
        <f t="shared" si="0"/>
        <v>1</v>
      </c>
      <c r="G1790" s="2">
        <v>675</v>
      </c>
      <c r="H1790" s="6">
        <f t="shared" si="1"/>
        <v>2.8124999999999999E-5</v>
      </c>
      <c r="I1790" s="6">
        <f t="shared" si="2"/>
        <v>28.125</v>
      </c>
      <c r="J1790" s="6">
        <f t="shared" si="3"/>
        <v>7.03125</v>
      </c>
      <c r="N1790" s="7"/>
    </row>
    <row r="1791" spans="1:14" ht="12.5" x14ac:dyDescent="0.25">
      <c r="A1791" s="5" t="s">
        <v>1863</v>
      </c>
      <c r="B1791" s="2">
        <v>4127536</v>
      </c>
      <c r="C1791" s="2">
        <v>160</v>
      </c>
      <c r="D1791" s="2">
        <v>12</v>
      </c>
      <c r="E1791" s="3">
        <v>10</v>
      </c>
      <c r="F1791" s="4">
        <f t="shared" si="0"/>
        <v>2</v>
      </c>
      <c r="G1791" s="2">
        <v>1232</v>
      </c>
      <c r="H1791" s="6">
        <f t="shared" si="1"/>
        <v>5.1333333333333332E-5</v>
      </c>
      <c r="I1791" s="6">
        <f t="shared" si="2"/>
        <v>51.333333333333336</v>
      </c>
      <c r="J1791" s="6">
        <f t="shared" si="3"/>
        <v>4.2777777777777777</v>
      </c>
      <c r="N1791" s="7"/>
    </row>
    <row r="1792" spans="1:14" ht="12.5" x14ac:dyDescent="0.25">
      <c r="A1792" s="5" t="s">
        <v>1864</v>
      </c>
      <c r="B1792" s="2">
        <v>4064272</v>
      </c>
      <c r="C1792" s="2">
        <v>45</v>
      </c>
      <c r="D1792" s="2">
        <v>8</v>
      </c>
      <c r="E1792" s="3">
        <v>5</v>
      </c>
      <c r="F1792" s="4">
        <f t="shared" si="0"/>
        <v>1</v>
      </c>
      <c r="G1792" s="2">
        <v>28759</v>
      </c>
      <c r="H1792" s="6">
        <f t="shared" si="1"/>
        <v>1.1982916666666667E-3</v>
      </c>
      <c r="I1792" s="6">
        <f t="shared" si="2"/>
        <v>1198.2916666666667</v>
      </c>
      <c r="J1792" s="6">
        <f t="shared" si="3"/>
        <v>149.78645833333334</v>
      </c>
      <c r="N1792" s="7"/>
    </row>
    <row r="1793" spans="1:14" ht="12.5" x14ac:dyDescent="0.25">
      <c r="A1793" s="5" t="s">
        <v>1865</v>
      </c>
      <c r="B1793" s="2">
        <v>4127548</v>
      </c>
      <c r="C1793" s="2">
        <v>150</v>
      </c>
      <c r="D1793" s="2">
        <v>4</v>
      </c>
      <c r="E1793" s="3">
        <v>5</v>
      </c>
      <c r="F1793" s="4">
        <f t="shared" si="0"/>
        <v>1</v>
      </c>
      <c r="G1793" s="2">
        <v>1241</v>
      </c>
      <c r="H1793" s="6">
        <f t="shared" si="1"/>
        <v>5.1708333333333334E-5</v>
      </c>
      <c r="I1793" s="6">
        <f t="shared" si="2"/>
        <v>51.708333333333336</v>
      </c>
      <c r="J1793" s="6">
        <f t="shared" si="3"/>
        <v>12.927083333333334</v>
      </c>
      <c r="N1793" s="7"/>
    </row>
    <row r="1794" spans="1:14" ht="12.5" x14ac:dyDescent="0.25">
      <c r="A1794" s="5" t="s">
        <v>1866</v>
      </c>
      <c r="B1794" s="2">
        <v>4127520</v>
      </c>
      <c r="C1794" s="2">
        <v>0</v>
      </c>
      <c r="D1794" s="2">
        <v>12</v>
      </c>
      <c r="E1794" s="3">
        <v>5</v>
      </c>
      <c r="F1794" s="4">
        <f t="shared" si="0"/>
        <v>1</v>
      </c>
      <c r="G1794" s="2">
        <v>1239</v>
      </c>
      <c r="H1794" s="6">
        <f t="shared" si="1"/>
        <v>5.1625000000000001E-5</v>
      </c>
      <c r="I1794" s="6">
        <f t="shared" si="2"/>
        <v>51.625000000000007</v>
      </c>
      <c r="J1794" s="6">
        <f t="shared" si="3"/>
        <v>4.3020833333333339</v>
      </c>
      <c r="N1794" s="7"/>
    </row>
    <row r="1795" spans="1:14" ht="12.5" x14ac:dyDescent="0.25">
      <c r="A1795" s="5" t="s">
        <v>1867</v>
      </c>
      <c r="B1795" s="2">
        <v>4064280</v>
      </c>
      <c r="C1795" s="2">
        <v>210</v>
      </c>
      <c r="D1795" s="2">
        <v>20</v>
      </c>
      <c r="E1795" s="3">
        <v>5</v>
      </c>
      <c r="F1795" s="4">
        <f t="shared" si="0"/>
        <v>1</v>
      </c>
      <c r="G1795" s="2">
        <v>1244</v>
      </c>
      <c r="H1795" s="6">
        <f t="shared" si="1"/>
        <v>5.1833333333333331E-5</v>
      </c>
      <c r="I1795" s="6">
        <f t="shared" si="2"/>
        <v>51.833333333333329</v>
      </c>
      <c r="J1795" s="6">
        <f t="shared" si="3"/>
        <v>2.5916666666666663</v>
      </c>
      <c r="N1795" s="7"/>
    </row>
    <row r="1796" spans="1:14" ht="12.5" x14ac:dyDescent="0.25">
      <c r="A1796" s="5" t="s">
        <v>1868</v>
      </c>
      <c r="B1796" s="2">
        <v>4127532</v>
      </c>
      <c r="C1796" s="2">
        <v>150</v>
      </c>
      <c r="D1796" s="2">
        <v>4</v>
      </c>
      <c r="E1796" s="3">
        <v>5</v>
      </c>
      <c r="F1796" s="4">
        <f t="shared" si="0"/>
        <v>1</v>
      </c>
      <c r="G1796" s="2">
        <v>1251</v>
      </c>
      <c r="H1796" s="6">
        <f t="shared" si="1"/>
        <v>5.2125E-5</v>
      </c>
      <c r="I1796" s="6">
        <f t="shared" si="2"/>
        <v>52.125</v>
      </c>
      <c r="J1796" s="6">
        <f t="shared" si="3"/>
        <v>13.03125</v>
      </c>
      <c r="N1796" s="7"/>
    </row>
    <row r="1797" spans="1:14" ht="12.5" x14ac:dyDescent="0.25">
      <c r="A1797" s="5" t="s">
        <v>1869</v>
      </c>
      <c r="B1797" s="2">
        <v>4127504</v>
      </c>
      <c r="C1797" s="2">
        <v>32</v>
      </c>
      <c r="D1797" s="2">
        <v>12</v>
      </c>
      <c r="E1797" s="3">
        <v>5</v>
      </c>
      <c r="F1797" s="4">
        <f t="shared" si="0"/>
        <v>1</v>
      </c>
      <c r="G1797" s="2">
        <v>1244</v>
      </c>
      <c r="H1797" s="6">
        <f t="shared" si="1"/>
        <v>5.1833333333333331E-5</v>
      </c>
      <c r="I1797" s="6">
        <f t="shared" si="2"/>
        <v>51.833333333333329</v>
      </c>
      <c r="J1797" s="6">
        <f t="shared" si="3"/>
        <v>4.3194444444444438</v>
      </c>
      <c r="N1797" s="7"/>
    </row>
    <row r="1798" spans="1:14" ht="12.5" x14ac:dyDescent="0.25">
      <c r="A1798" s="5" t="s">
        <v>1870</v>
      </c>
      <c r="B1798" s="2">
        <v>4064300</v>
      </c>
      <c r="C1798" s="2">
        <v>80</v>
      </c>
      <c r="D1798" s="2">
        <v>8</v>
      </c>
      <c r="E1798" s="3">
        <v>5</v>
      </c>
      <c r="F1798" s="4">
        <f t="shared" si="0"/>
        <v>1</v>
      </c>
      <c r="G1798" s="2">
        <v>1257</v>
      </c>
      <c r="H1798" s="6">
        <f t="shared" si="1"/>
        <v>5.2374999999999999E-5</v>
      </c>
      <c r="I1798" s="6">
        <f t="shared" si="2"/>
        <v>52.375</v>
      </c>
      <c r="J1798" s="6">
        <f t="shared" si="3"/>
        <v>6.546875</v>
      </c>
      <c r="N1798" s="7"/>
    </row>
    <row r="1799" spans="1:14" ht="12.5" x14ac:dyDescent="0.25">
      <c r="A1799" s="5" t="s">
        <v>1871</v>
      </c>
      <c r="B1799" s="2">
        <v>4127516</v>
      </c>
      <c r="C1799" s="2">
        <v>150</v>
      </c>
      <c r="D1799" s="2">
        <v>4</v>
      </c>
      <c r="E1799" s="3">
        <v>10</v>
      </c>
      <c r="F1799" s="4">
        <f t="shared" si="0"/>
        <v>2</v>
      </c>
      <c r="G1799" s="2">
        <v>1239</v>
      </c>
      <c r="H1799" s="6">
        <f t="shared" si="1"/>
        <v>5.1625000000000001E-5</v>
      </c>
      <c r="I1799" s="6">
        <f t="shared" si="2"/>
        <v>51.625000000000007</v>
      </c>
      <c r="J1799" s="6">
        <f t="shared" si="3"/>
        <v>12.906250000000002</v>
      </c>
      <c r="N1799" s="7"/>
    </row>
    <row r="1800" spans="1:14" ht="12.5" x14ac:dyDescent="0.25">
      <c r="A1800" s="5" t="s">
        <v>1872</v>
      </c>
      <c r="B1800" s="2">
        <v>4127488</v>
      </c>
      <c r="C1800" s="2">
        <v>64</v>
      </c>
      <c r="D1800" s="2">
        <v>12</v>
      </c>
      <c r="E1800" s="3">
        <v>5</v>
      </c>
      <c r="F1800" s="4">
        <f t="shared" si="0"/>
        <v>1</v>
      </c>
      <c r="G1800" s="2">
        <v>632</v>
      </c>
      <c r="H1800" s="6">
        <f t="shared" si="1"/>
        <v>2.6333333333333334E-5</v>
      </c>
      <c r="I1800" s="6">
        <f t="shared" si="2"/>
        <v>26.333333333333332</v>
      </c>
      <c r="J1800" s="6">
        <f t="shared" si="3"/>
        <v>2.1944444444444442</v>
      </c>
      <c r="N1800" s="7"/>
    </row>
    <row r="1801" spans="1:14" ht="12.5" x14ac:dyDescent="0.25">
      <c r="A1801" s="5" t="s">
        <v>1873</v>
      </c>
      <c r="B1801" s="2">
        <v>4064308</v>
      </c>
      <c r="C1801" s="2">
        <v>49</v>
      </c>
      <c r="D1801" s="2">
        <v>20</v>
      </c>
      <c r="E1801" s="3">
        <v>5</v>
      </c>
      <c r="F1801" s="4">
        <f t="shared" si="0"/>
        <v>1</v>
      </c>
      <c r="G1801" s="2">
        <v>1263</v>
      </c>
      <c r="H1801" s="6">
        <f t="shared" si="1"/>
        <v>5.2624999999999998E-5</v>
      </c>
      <c r="I1801" s="6">
        <f t="shared" si="2"/>
        <v>52.625</v>
      </c>
      <c r="J1801" s="6">
        <f t="shared" si="3"/>
        <v>2.6312500000000001</v>
      </c>
      <c r="N1801" s="7"/>
    </row>
    <row r="1802" spans="1:14" ht="12.5" x14ac:dyDescent="0.25">
      <c r="A1802" s="5" t="s">
        <v>1874</v>
      </c>
      <c r="B1802" s="2">
        <v>4127500</v>
      </c>
      <c r="C1802" s="2">
        <v>150</v>
      </c>
      <c r="D1802" s="2">
        <v>4</v>
      </c>
      <c r="E1802" s="3">
        <v>10</v>
      </c>
      <c r="F1802" s="4">
        <f t="shared" si="0"/>
        <v>2</v>
      </c>
      <c r="G1802" s="2">
        <v>1270</v>
      </c>
      <c r="H1802" s="6">
        <f t="shared" si="1"/>
        <v>5.2916666666666668E-5</v>
      </c>
      <c r="I1802" s="6">
        <f t="shared" si="2"/>
        <v>52.916666666666664</v>
      </c>
      <c r="J1802" s="6">
        <f t="shared" si="3"/>
        <v>13.229166666666666</v>
      </c>
      <c r="N1802" s="7"/>
    </row>
    <row r="1803" spans="1:14" ht="12.5" x14ac:dyDescent="0.25">
      <c r="A1803" s="5" t="s">
        <v>1875</v>
      </c>
      <c r="B1803" s="2">
        <v>4127472</v>
      </c>
      <c r="C1803" s="2">
        <v>96</v>
      </c>
      <c r="D1803" s="2">
        <v>12</v>
      </c>
      <c r="E1803" s="3">
        <v>10</v>
      </c>
      <c r="F1803" s="4">
        <f t="shared" si="0"/>
        <v>2</v>
      </c>
      <c r="G1803" s="2">
        <v>28832</v>
      </c>
      <c r="H1803" s="6">
        <f t="shared" si="1"/>
        <v>1.2013333333333333E-3</v>
      </c>
      <c r="I1803" s="6">
        <f t="shared" si="2"/>
        <v>1201.3333333333333</v>
      </c>
      <c r="J1803" s="6">
        <f t="shared" si="3"/>
        <v>100.1111111111111</v>
      </c>
      <c r="N1803" s="7"/>
    </row>
    <row r="1804" spans="1:14" ht="12.5" x14ac:dyDescent="0.25">
      <c r="A1804" s="5" t="s">
        <v>1876</v>
      </c>
      <c r="B1804" s="2">
        <v>4064328</v>
      </c>
      <c r="C1804" s="2">
        <v>105</v>
      </c>
      <c r="D1804" s="2">
        <v>8</v>
      </c>
      <c r="E1804" s="3">
        <v>5</v>
      </c>
      <c r="F1804" s="4">
        <f t="shared" si="0"/>
        <v>1</v>
      </c>
      <c r="G1804" s="2">
        <v>28058</v>
      </c>
      <c r="H1804" s="6">
        <f t="shared" si="1"/>
        <v>1.1690833333333334E-3</v>
      </c>
      <c r="I1804" s="6">
        <f t="shared" si="2"/>
        <v>1169.0833333333335</v>
      </c>
      <c r="J1804" s="6">
        <f t="shared" si="3"/>
        <v>146.13541666666669</v>
      </c>
      <c r="N1804" s="7"/>
    </row>
    <row r="1805" spans="1:14" ht="12.5" x14ac:dyDescent="0.25">
      <c r="A1805" s="5" t="s">
        <v>1877</v>
      </c>
      <c r="B1805" s="2">
        <v>4127484</v>
      </c>
      <c r="C1805" s="2">
        <v>150</v>
      </c>
      <c r="D1805" s="2">
        <v>4</v>
      </c>
      <c r="E1805" s="3">
        <v>5</v>
      </c>
      <c r="F1805" s="4">
        <f t="shared" si="0"/>
        <v>1</v>
      </c>
      <c r="G1805" s="2">
        <v>1246</v>
      </c>
      <c r="H1805" s="6">
        <f t="shared" si="1"/>
        <v>5.1916666666666664E-5</v>
      </c>
      <c r="I1805" s="6">
        <f t="shared" si="2"/>
        <v>51.916666666666664</v>
      </c>
      <c r="J1805" s="6">
        <f t="shared" si="3"/>
        <v>12.979166666666666</v>
      </c>
      <c r="N1805" s="7"/>
    </row>
    <row r="1806" spans="1:14" ht="12.5" x14ac:dyDescent="0.25">
      <c r="A1806" s="5" t="s">
        <v>1878</v>
      </c>
      <c r="B1806" s="2">
        <v>4127456</v>
      </c>
      <c r="C1806" s="2">
        <v>128</v>
      </c>
      <c r="D1806" s="2">
        <v>12</v>
      </c>
      <c r="E1806" s="3">
        <v>5</v>
      </c>
      <c r="F1806" s="4">
        <f t="shared" si="0"/>
        <v>1</v>
      </c>
      <c r="G1806" s="2">
        <v>1259</v>
      </c>
      <c r="H1806" s="6">
        <f t="shared" si="1"/>
        <v>5.2458333333333332E-5</v>
      </c>
      <c r="I1806" s="6">
        <f t="shared" si="2"/>
        <v>52.458333333333329</v>
      </c>
      <c r="J1806" s="6">
        <f t="shared" si="3"/>
        <v>4.3715277777777777</v>
      </c>
      <c r="N1806" s="7"/>
    </row>
    <row r="1807" spans="1:14" ht="12.5" x14ac:dyDescent="0.25">
      <c r="A1807" s="5" t="s">
        <v>1879</v>
      </c>
      <c r="B1807" s="2">
        <v>4127440</v>
      </c>
      <c r="C1807" s="2">
        <v>160</v>
      </c>
      <c r="D1807" s="2">
        <v>12</v>
      </c>
      <c r="E1807" s="3">
        <v>10</v>
      </c>
      <c r="F1807" s="4">
        <f t="shared" si="0"/>
        <v>2</v>
      </c>
      <c r="G1807" s="2">
        <v>1251</v>
      </c>
      <c r="H1807" s="6">
        <f t="shared" si="1"/>
        <v>5.2125E-5</v>
      </c>
      <c r="I1807" s="6">
        <f t="shared" si="2"/>
        <v>52.125</v>
      </c>
      <c r="J1807" s="6">
        <f t="shared" si="3"/>
        <v>4.34375</v>
      </c>
      <c r="N1807" s="7"/>
    </row>
    <row r="1808" spans="1:14" ht="12.5" x14ac:dyDescent="0.25">
      <c r="A1808" s="5" t="s">
        <v>1880</v>
      </c>
      <c r="B1808" s="2">
        <v>4064356</v>
      </c>
      <c r="C1808" s="2">
        <v>231</v>
      </c>
      <c r="D1808" s="2">
        <v>8</v>
      </c>
      <c r="E1808" s="3">
        <v>5</v>
      </c>
      <c r="F1808" s="4">
        <f t="shared" si="0"/>
        <v>1</v>
      </c>
      <c r="G1808" s="2">
        <v>28869</v>
      </c>
      <c r="H1808" s="6">
        <f t="shared" si="1"/>
        <v>1.202875E-3</v>
      </c>
      <c r="I1808" s="6">
        <f t="shared" si="2"/>
        <v>1202.875</v>
      </c>
      <c r="J1808" s="6">
        <f t="shared" si="3"/>
        <v>150.359375</v>
      </c>
      <c r="N1808" s="7"/>
    </row>
    <row r="1809" spans="1:14" ht="12.5" x14ac:dyDescent="0.25">
      <c r="A1809" s="5" t="s">
        <v>1881</v>
      </c>
      <c r="B1809" s="2">
        <v>4127452</v>
      </c>
      <c r="C1809" s="2">
        <v>150</v>
      </c>
      <c r="D1809" s="2">
        <v>4</v>
      </c>
      <c r="E1809" s="3">
        <v>10</v>
      </c>
      <c r="F1809" s="4">
        <f t="shared" si="0"/>
        <v>2</v>
      </c>
      <c r="G1809" s="2">
        <v>1223</v>
      </c>
      <c r="H1809" s="6">
        <f t="shared" si="1"/>
        <v>5.0958333333333336E-5</v>
      </c>
      <c r="I1809" s="6">
        <f t="shared" si="2"/>
        <v>50.958333333333336</v>
      </c>
      <c r="J1809" s="6">
        <f t="shared" si="3"/>
        <v>12.739583333333334</v>
      </c>
      <c r="N1809" s="7"/>
    </row>
    <row r="1810" spans="1:14" ht="12.5" x14ac:dyDescent="0.25">
      <c r="A1810" s="5" t="s">
        <v>1882</v>
      </c>
      <c r="B1810" s="2">
        <v>4127424</v>
      </c>
      <c r="C1810" s="2">
        <v>192</v>
      </c>
      <c r="D1810" s="2">
        <v>12</v>
      </c>
      <c r="E1810" s="3">
        <v>10</v>
      </c>
      <c r="F1810" s="4">
        <f t="shared" si="0"/>
        <v>2</v>
      </c>
      <c r="G1810" s="2">
        <v>625</v>
      </c>
      <c r="H1810" s="6">
        <f t="shared" si="1"/>
        <v>2.6041666666666668E-5</v>
      </c>
      <c r="I1810" s="6">
        <f t="shared" si="2"/>
        <v>26.041666666666668</v>
      </c>
      <c r="J1810" s="6">
        <f t="shared" si="3"/>
        <v>2.1701388888888888</v>
      </c>
      <c r="N1810" s="7"/>
    </row>
    <row r="1811" spans="1:14" ht="12.5" x14ac:dyDescent="0.25">
      <c r="A1811" s="5" t="s">
        <v>1883</v>
      </c>
      <c r="B1811" s="2">
        <v>4127436</v>
      </c>
      <c r="C1811" s="2">
        <v>150</v>
      </c>
      <c r="D1811" s="2">
        <v>4</v>
      </c>
      <c r="E1811" s="3">
        <v>10</v>
      </c>
      <c r="F1811" s="4">
        <f t="shared" si="0"/>
        <v>2</v>
      </c>
      <c r="G1811" s="2">
        <v>648</v>
      </c>
      <c r="H1811" s="6">
        <f t="shared" si="1"/>
        <v>2.6999999999999999E-5</v>
      </c>
      <c r="I1811" s="6">
        <f t="shared" si="2"/>
        <v>27</v>
      </c>
      <c r="J1811" s="6">
        <f t="shared" si="3"/>
        <v>6.75</v>
      </c>
      <c r="N1811" s="7"/>
    </row>
    <row r="1812" spans="1:14" ht="12.5" x14ac:dyDescent="0.25">
      <c r="A1812" s="5" t="s">
        <v>1884</v>
      </c>
      <c r="B1812" s="2">
        <v>4127408</v>
      </c>
      <c r="C1812" s="2">
        <v>224</v>
      </c>
      <c r="D1812" s="2">
        <v>12</v>
      </c>
      <c r="E1812" s="3">
        <v>5</v>
      </c>
      <c r="F1812" s="4">
        <f t="shared" si="0"/>
        <v>1</v>
      </c>
      <c r="G1812" s="2">
        <v>28015</v>
      </c>
      <c r="H1812" s="6">
        <f t="shared" si="1"/>
        <v>1.1672916666666667E-3</v>
      </c>
      <c r="I1812" s="6">
        <f t="shared" si="2"/>
        <v>1167.2916666666667</v>
      </c>
      <c r="J1812" s="6">
        <f t="shared" si="3"/>
        <v>97.274305555555557</v>
      </c>
      <c r="N1812" s="7"/>
    </row>
    <row r="1813" spans="1:14" ht="12.5" x14ac:dyDescent="0.25">
      <c r="A1813" s="5" t="s">
        <v>1885</v>
      </c>
      <c r="B1813" s="2">
        <v>4064384</v>
      </c>
      <c r="C1813" s="2">
        <v>9</v>
      </c>
      <c r="D1813" s="2">
        <v>8</v>
      </c>
      <c r="E1813" s="3">
        <v>5</v>
      </c>
      <c r="F1813" s="4">
        <f t="shared" si="0"/>
        <v>1</v>
      </c>
      <c r="G1813" s="2">
        <v>1260</v>
      </c>
      <c r="H1813" s="6">
        <f t="shared" si="1"/>
        <v>5.2500000000000002E-5</v>
      </c>
      <c r="I1813" s="6">
        <f t="shared" si="2"/>
        <v>52.500000000000007</v>
      </c>
      <c r="J1813" s="6">
        <f t="shared" si="3"/>
        <v>6.5625000000000009</v>
      </c>
      <c r="N1813" s="7"/>
    </row>
    <row r="1814" spans="1:14" ht="12.5" x14ac:dyDescent="0.25">
      <c r="A1814" s="5" t="s">
        <v>1886</v>
      </c>
      <c r="B1814" s="2">
        <v>4127420</v>
      </c>
      <c r="C1814" s="2">
        <v>150</v>
      </c>
      <c r="D1814" s="2">
        <v>4</v>
      </c>
      <c r="E1814" s="3">
        <v>5</v>
      </c>
      <c r="F1814" s="4">
        <f t="shared" si="0"/>
        <v>1</v>
      </c>
      <c r="G1814" s="2">
        <v>1222</v>
      </c>
      <c r="H1814" s="6">
        <f t="shared" si="1"/>
        <v>5.0916666666666666E-5</v>
      </c>
      <c r="I1814" s="6">
        <f t="shared" si="2"/>
        <v>50.916666666666664</v>
      </c>
      <c r="J1814" s="6">
        <f t="shared" si="3"/>
        <v>12.729166666666666</v>
      </c>
      <c r="N1814" s="7"/>
    </row>
    <row r="1815" spans="1:14" ht="12.5" x14ac:dyDescent="0.25">
      <c r="A1815" s="5" t="s">
        <v>1887</v>
      </c>
      <c r="B1815" s="2">
        <v>4127392</v>
      </c>
      <c r="C1815" s="2">
        <v>0</v>
      </c>
      <c r="D1815" s="2">
        <v>12</v>
      </c>
      <c r="E1815" s="3">
        <v>5</v>
      </c>
      <c r="F1815" s="4">
        <f t="shared" si="0"/>
        <v>1</v>
      </c>
      <c r="G1815" s="2">
        <v>1256</v>
      </c>
      <c r="H1815" s="6">
        <f t="shared" si="1"/>
        <v>5.2333333333333336E-5</v>
      </c>
      <c r="I1815" s="6">
        <f t="shared" si="2"/>
        <v>52.333333333333336</v>
      </c>
      <c r="J1815" s="6">
        <f t="shared" si="3"/>
        <v>4.3611111111111116</v>
      </c>
      <c r="N1815" s="7"/>
    </row>
    <row r="1816" spans="1:14" ht="12.5" x14ac:dyDescent="0.25">
      <c r="A1816" s="5" t="s">
        <v>1888</v>
      </c>
      <c r="B1816" s="2">
        <v>4127404</v>
      </c>
      <c r="C1816" s="2">
        <v>150</v>
      </c>
      <c r="D1816" s="2">
        <v>4</v>
      </c>
      <c r="E1816" s="3">
        <v>5</v>
      </c>
      <c r="F1816" s="4">
        <f t="shared" si="0"/>
        <v>1</v>
      </c>
      <c r="G1816" s="2">
        <v>1266</v>
      </c>
      <c r="H1816" s="6">
        <f t="shared" si="1"/>
        <v>5.2750000000000001E-5</v>
      </c>
      <c r="I1816" s="6">
        <f t="shared" si="2"/>
        <v>52.75</v>
      </c>
      <c r="J1816" s="6">
        <f t="shared" si="3"/>
        <v>13.1875</v>
      </c>
      <c r="N1816" s="7"/>
    </row>
    <row r="1817" spans="1:14" ht="12.5" x14ac:dyDescent="0.25">
      <c r="A1817" s="5" t="s">
        <v>1889</v>
      </c>
      <c r="B1817" s="2">
        <v>4064412</v>
      </c>
      <c r="C1817" s="2">
        <v>35</v>
      </c>
      <c r="D1817" s="2">
        <v>8</v>
      </c>
      <c r="E1817" s="3">
        <v>5</v>
      </c>
      <c r="F1817" s="4">
        <f t="shared" si="0"/>
        <v>1</v>
      </c>
      <c r="G1817" s="2">
        <v>1238</v>
      </c>
      <c r="H1817" s="6">
        <f t="shared" si="1"/>
        <v>5.1583333333333331E-5</v>
      </c>
      <c r="I1817" s="6">
        <f t="shared" si="2"/>
        <v>51.583333333333329</v>
      </c>
      <c r="J1817" s="6">
        <f t="shared" si="3"/>
        <v>6.4479166666666661</v>
      </c>
      <c r="N1817" s="7"/>
    </row>
    <row r="1818" spans="1:14" ht="12.5" x14ac:dyDescent="0.25">
      <c r="A1818" s="5" t="s">
        <v>1890</v>
      </c>
      <c r="B1818" s="2">
        <v>4127388</v>
      </c>
      <c r="C1818" s="2">
        <v>150</v>
      </c>
      <c r="D1818" s="2">
        <v>4</v>
      </c>
      <c r="E1818" s="3">
        <v>10</v>
      </c>
      <c r="F1818" s="4">
        <f t="shared" si="0"/>
        <v>2</v>
      </c>
      <c r="G1818" s="2">
        <v>2781</v>
      </c>
      <c r="H1818" s="6">
        <f t="shared" si="1"/>
        <v>1.15875E-4</v>
      </c>
      <c r="I1818" s="6">
        <f t="shared" si="2"/>
        <v>115.87499999999999</v>
      </c>
      <c r="J1818" s="6">
        <f t="shared" si="3"/>
        <v>28.968749999999996</v>
      </c>
      <c r="N1818" s="7"/>
    </row>
    <row r="1819" spans="1:14" ht="12.5" x14ac:dyDescent="0.25">
      <c r="A1819" s="5" t="s">
        <v>1891</v>
      </c>
      <c r="B1819" s="2">
        <v>4127360</v>
      </c>
      <c r="C1819" s="2">
        <v>64</v>
      </c>
      <c r="D1819" s="2">
        <v>12</v>
      </c>
      <c r="E1819" s="3">
        <v>5</v>
      </c>
      <c r="F1819" s="4">
        <f t="shared" si="0"/>
        <v>1</v>
      </c>
      <c r="G1819" s="2">
        <v>635</v>
      </c>
      <c r="H1819" s="6">
        <f t="shared" si="1"/>
        <v>2.6458333333333334E-5</v>
      </c>
      <c r="I1819" s="6">
        <f t="shared" si="2"/>
        <v>26.458333333333332</v>
      </c>
      <c r="J1819" s="6">
        <f t="shared" si="3"/>
        <v>2.2048611111111112</v>
      </c>
      <c r="N1819" s="7"/>
    </row>
    <row r="1820" spans="1:14" ht="12.5" x14ac:dyDescent="0.25">
      <c r="A1820" s="5" t="s">
        <v>1892</v>
      </c>
      <c r="B1820" s="2">
        <v>4064420</v>
      </c>
      <c r="C1820" s="2">
        <v>251</v>
      </c>
      <c r="D1820" s="2">
        <v>20</v>
      </c>
      <c r="E1820" s="3">
        <v>5</v>
      </c>
      <c r="F1820" s="4">
        <f t="shared" si="0"/>
        <v>1</v>
      </c>
      <c r="G1820" s="2">
        <v>1256</v>
      </c>
      <c r="H1820" s="6">
        <f t="shared" si="1"/>
        <v>5.2333333333333336E-5</v>
      </c>
      <c r="I1820" s="6">
        <f t="shared" si="2"/>
        <v>52.333333333333336</v>
      </c>
      <c r="J1820" s="6">
        <f t="shared" si="3"/>
        <v>2.6166666666666667</v>
      </c>
      <c r="N1820" s="7"/>
    </row>
    <row r="1821" spans="1:14" ht="12.5" x14ac:dyDescent="0.25">
      <c r="A1821" s="5" t="s">
        <v>1893</v>
      </c>
      <c r="B1821" s="2">
        <v>4127372</v>
      </c>
      <c r="C1821" s="2">
        <v>150</v>
      </c>
      <c r="D1821" s="2">
        <v>4</v>
      </c>
      <c r="E1821" s="3">
        <v>10</v>
      </c>
      <c r="F1821" s="4">
        <f t="shared" si="0"/>
        <v>2</v>
      </c>
      <c r="G1821" s="2">
        <v>1273</v>
      </c>
      <c r="H1821" s="6">
        <f t="shared" si="1"/>
        <v>5.3041666666666664E-5</v>
      </c>
      <c r="I1821" s="6">
        <f t="shared" si="2"/>
        <v>53.041666666666657</v>
      </c>
      <c r="J1821" s="6">
        <f t="shared" si="3"/>
        <v>13.260416666666664</v>
      </c>
      <c r="N1821" s="7"/>
    </row>
    <row r="1822" spans="1:14" ht="12.5" x14ac:dyDescent="0.25">
      <c r="A1822" s="5" t="s">
        <v>1894</v>
      </c>
      <c r="B1822" s="2">
        <v>4127344</v>
      </c>
      <c r="C1822" s="2">
        <v>96</v>
      </c>
      <c r="D1822" s="2">
        <v>12</v>
      </c>
      <c r="E1822" s="3">
        <v>5</v>
      </c>
      <c r="F1822" s="4">
        <f t="shared" si="0"/>
        <v>1</v>
      </c>
      <c r="G1822" s="2">
        <v>29122</v>
      </c>
      <c r="H1822" s="6">
        <f t="shared" si="1"/>
        <v>1.2134166666666667E-3</v>
      </c>
      <c r="I1822" s="6">
        <f t="shared" si="2"/>
        <v>1213.4166666666665</v>
      </c>
      <c r="J1822" s="6">
        <f t="shared" si="3"/>
        <v>101.11805555555554</v>
      </c>
      <c r="N1822" s="7"/>
    </row>
    <row r="1823" spans="1:14" ht="12.5" x14ac:dyDescent="0.25">
      <c r="A1823" s="5" t="s">
        <v>1895</v>
      </c>
      <c r="B1823" s="2">
        <v>4127356</v>
      </c>
      <c r="C1823" s="2">
        <v>150</v>
      </c>
      <c r="D1823" s="2">
        <v>4</v>
      </c>
      <c r="E1823" s="3">
        <v>5</v>
      </c>
      <c r="F1823" s="4">
        <f t="shared" si="0"/>
        <v>1</v>
      </c>
      <c r="G1823" s="2">
        <v>1234</v>
      </c>
      <c r="H1823" s="6">
        <f t="shared" si="1"/>
        <v>5.1416666666666665E-5</v>
      </c>
      <c r="I1823" s="6">
        <f t="shared" si="2"/>
        <v>51.416666666666664</v>
      </c>
      <c r="J1823" s="6">
        <f t="shared" si="3"/>
        <v>12.854166666666666</v>
      </c>
      <c r="N1823" s="7"/>
    </row>
    <row r="1824" spans="1:14" ht="12.5" x14ac:dyDescent="0.25">
      <c r="A1824" s="5" t="s">
        <v>1896</v>
      </c>
      <c r="B1824" s="2">
        <v>4127328</v>
      </c>
      <c r="C1824" s="2">
        <v>192</v>
      </c>
      <c r="D1824" s="2">
        <v>12</v>
      </c>
      <c r="E1824" s="3">
        <v>10</v>
      </c>
      <c r="F1824" s="4">
        <f t="shared" si="0"/>
        <v>2</v>
      </c>
      <c r="G1824" s="2">
        <v>1260</v>
      </c>
      <c r="H1824" s="6">
        <f t="shared" si="1"/>
        <v>5.2500000000000002E-5</v>
      </c>
      <c r="I1824" s="6">
        <f t="shared" si="2"/>
        <v>52.500000000000007</v>
      </c>
      <c r="J1824" s="6">
        <f t="shared" si="3"/>
        <v>4.3750000000000009</v>
      </c>
      <c r="N1824" s="7"/>
    </row>
    <row r="1825" spans="1:14" ht="12.5" x14ac:dyDescent="0.25">
      <c r="A1825" s="5" t="s">
        <v>1897</v>
      </c>
      <c r="B1825" s="2">
        <v>4127340</v>
      </c>
      <c r="C1825" s="2">
        <v>150</v>
      </c>
      <c r="D1825" s="2">
        <v>4</v>
      </c>
      <c r="E1825" s="3">
        <v>5</v>
      </c>
      <c r="F1825" s="4">
        <f t="shared" si="0"/>
        <v>1</v>
      </c>
      <c r="G1825" s="2">
        <v>27954</v>
      </c>
      <c r="H1825" s="6">
        <f t="shared" si="1"/>
        <v>1.16475E-3</v>
      </c>
      <c r="I1825" s="6">
        <f t="shared" si="2"/>
        <v>1164.75</v>
      </c>
      <c r="J1825" s="6">
        <f t="shared" si="3"/>
        <v>291.1875</v>
      </c>
      <c r="N1825" s="7"/>
    </row>
    <row r="1826" spans="1:14" ht="12.5" x14ac:dyDescent="0.25">
      <c r="A1826" s="5" t="s">
        <v>1898</v>
      </c>
      <c r="B1826" s="2">
        <v>4127312</v>
      </c>
      <c r="C1826" s="2">
        <v>224</v>
      </c>
      <c r="D1826" s="2">
        <v>12</v>
      </c>
      <c r="E1826" s="3">
        <v>10</v>
      </c>
      <c r="F1826" s="4">
        <f t="shared" si="0"/>
        <v>2</v>
      </c>
      <c r="G1826" s="2">
        <v>1259</v>
      </c>
      <c r="H1826" s="6">
        <f t="shared" si="1"/>
        <v>5.2458333333333332E-5</v>
      </c>
      <c r="I1826" s="6">
        <f t="shared" si="2"/>
        <v>52.458333333333329</v>
      </c>
      <c r="J1826" s="6">
        <f t="shared" si="3"/>
        <v>4.3715277777777777</v>
      </c>
      <c r="N1826" s="7"/>
    </row>
    <row r="1827" spans="1:14" ht="12.5" x14ac:dyDescent="0.25">
      <c r="A1827" s="5" t="s">
        <v>1899</v>
      </c>
      <c r="B1827" s="2">
        <v>4064468</v>
      </c>
      <c r="C1827" s="2">
        <v>244</v>
      </c>
      <c r="D1827" s="2">
        <v>8</v>
      </c>
      <c r="E1827" s="3">
        <v>10</v>
      </c>
      <c r="F1827" s="4">
        <f t="shared" si="0"/>
        <v>2</v>
      </c>
      <c r="G1827" s="2">
        <v>632</v>
      </c>
      <c r="H1827" s="6">
        <f t="shared" si="1"/>
        <v>2.6333333333333334E-5</v>
      </c>
      <c r="I1827" s="6">
        <f t="shared" si="2"/>
        <v>26.333333333333332</v>
      </c>
      <c r="J1827" s="6">
        <f t="shared" si="3"/>
        <v>3.2916666666666665</v>
      </c>
      <c r="N1827" s="7"/>
    </row>
    <row r="1828" spans="1:14" ht="12.5" x14ac:dyDescent="0.25">
      <c r="A1828" s="5" t="s">
        <v>1900</v>
      </c>
      <c r="B1828" s="2">
        <v>4127324</v>
      </c>
      <c r="C1828" s="2">
        <v>150</v>
      </c>
      <c r="D1828" s="2">
        <v>4</v>
      </c>
      <c r="E1828" s="3">
        <v>10</v>
      </c>
      <c r="F1828" s="4">
        <f t="shared" si="0"/>
        <v>2</v>
      </c>
      <c r="G1828" s="2">
        <v>625</v>
      </c>
      <c r="H1828" s="6">
        <f t="shared" si="1"/>
        <v>2.6041666666666668E-5</v>
      </c>
      <c r="I1828" s="6">
        <f t="shared" si="2"/>
        <v>26.041666666666668</v>
      </c>
      <c r="J1828" s="6">
        <f t="shared" si="3"/>
        <v>6.510416666666667</v>
      </c>
      <c r="N1828" s="7"/>
    </row>
    <row r="1829" spans="1:14" ht="12.5" x14ac:dyDescent="0.25">
      <c r="A1829" s="5" t="s">
        <v>1901</v>
      </c>
      <c r="B1829" s="2">
        <v>4127308</v>
      </c>
      <c r="C1829" s="2">
        <v>150</v>
      </c>
      <c r="D1829" s="2">
        <v>4</v>
      </c>
      <c r="E1829" s="3">
        <v>10</v>
      </c>
      <c r="F1829" s="4">
        <f t="shared" si="0"/>
        <v>2</v>
      </c>
      <c r="G1829" s="2">
        <v>637</v>
      </c>
      <c r="H1829" s="6">
        <f t="shared" si="1"/>
        <v>2.6541666666666667E-5</v>
      </c>
      <c r="I1829" s="6">
        <f t="shared" si="2"/>
        <v>26.541666666666668</v>
      </c>
      <c r="J1829" s="6">
        <f t="shared" si="3"/>
        <v>6.635416666666667</v>
      </c>
      <c r="N1829" s="7"/>
    </row>
    <row r="1830" spans="1:14" ht="12.5" x14ac:dyDescent="0.25">
      <c r="A1830" s="5" t="s">
        <v>1902</v>
      </c>
      <c r="B1830" s="2">
        <v>4127280</v>
      </c>
      <c r="C1830" s="2">
        <v>160</v>
      </c>
      <c r="D1830" s="2">
        <v>12</v>
      </c>
      <c r="E1830" s="3">
        <v>5</v>
      </c>
      <c r="F1830" s="4">
        <f t="shared" si="0"/>
        <v>1</v>
      </c>
      <c r="G1830" s="2">
        <v>30935</v>
      </c>
      <c r="H1830" s="6">
        <f t="shared" si="1"/>
        <v>1.2889583333333334E-3</v>
      </c>
      <c r="I1830" s="6">
        <f t="shared" si="2"/>
        <v>1288.9583333333335</v>
      </c>
      <c r="J1830" s="6">
        <f t="shared" si="3"/>
        <v>107.41319444444446</v>
      </c>
      <c r="N1830" s="7"/>
    </row>
    <row r="1831" spans="1:14" ht="12.5" x14ac:dyDescent="0.25">
      <c r="A1831" s="5" t="s">
        <v>1903</v>
      </c>
      <c r="B1831" s="2">
        <v>4064496</v>
      </c>
      <c r="C1831" s="2">
        <v>58</v>
      </c>
      <c r="D1831" s="2">
        <v>8</v>
      </c>
      <c r="E1831" s="3">
        <v>5</v>
      </c>
      <c r="F1831" s="4">
        <f t="shared" si="0"/>
        <v>1</v>
      </c>
      <c r="G1831" s="2">
        <v>1242</v>
      </c>
      <c r="H1831" s="6">
        <f t="shared" si="1"/>
        <v>5.1749999999999997E-5</v>
      </c>
      <c r="I1831" s="6">
        <f t="shared" si="2"/>
        <v>51.75</v>
      </c>
      <c r="J1831" s="6">
        <f t="shared" si="3"/>
        <v>6.46875</v>
      </c>
      <c r="N1831" s="7"/>
    </row>
    <row r="1832" spans="1:14" ht="12.5" x14ac:dyDescent="0.25">
      <c r="A1832" s="5" t="s">
        <v>1904</v>
      </c>
      <c r="B1832" s="2">
        <v>4127264</v>
      </c>
      <c r="C1832" s="2">
        <v>0</v>
      </c>
      <c r="D1832" s="2">
        <v>12</v>
      </c>
      <c r="E1832" s="3">
        <v>10</v>
      </c>
      <c r="F1832" s="4">
        <f t="shared" si="0"/>
        <v>2</v>
      </c>
      <c r="G1832" s="2">
        <v>1254</v>
      </c>
      <c r="H1832" s="6">
        <f t="shared" si="1"/>
        <v>5.2250000000000003E-5</v>
      </c>
      <c r="I1832" s="6">
        <f t="shared" si="2"/>
        <v>52.250000000000007</v>
      </c>
      <c r="J1832" s="6">
        <f t="shared" si="3"/>
        <v>4.354166666666667</v>
      </c>
      <c r="N1832" s="7"/>
    </row>
    <row r="1833" spans="1:14" ht="12.5" x14ac:dyDescent="0.25">
      <c r="A1833" s="5" t="s">
        <v>1905</v>
      </c>
      <c r="B1833" s="2">
        <v>4064504</v>
      </c>
      <c r="C1833" s="2">
        <v>212</v>
      </c>
      <c r="D1833" s="2">
        <v>20</v>
      </c>
      <c r="E1833" s="3">
        <v>15</v>
      </c>
      <c r="F1833" s="4">
        <f t="shared" si="0"/>
        <v>3</v>
      </c>
      <c r="G1833" s="2">
        <v>628</v>
      </c>
      <c r="H1833" s="6">
        <f t="shared" si="1"/>
        <v>2.6166666666666668E-5</v>
      </c>
      <c r="I1833" s="6">
        <f t="shared" si="2"/>
        <v>26.166666666666668</v>
      </c>
      <c r="J1833" s="6">
        <f t="shared" si="3"/>
        <v>1.3083333333333333</v>
      </c>
      <c r="N1833" s="7"/>
    </row>
    <row r="1834" spans="1:14" ht="12.5" x14ac:dyDescent="0.25">
      <c r="A1834" s="5" t="s">
        <v>1906</v>
      </c>
      <c r="B1834" s="2">
        <v>4127276</v>
      </c>
      <c r="C1834" s="2">
        <v>150</v>
      </c>
      <c r="D1834" s="2">
        <v>4</v>
      </c>
      <c r="E1834" s="3">
        <v>5</v>
      </c>
      <c r="F1834" s="4">
        <f t="shared" si="0"/>
        <v>1</v>
      </c>
      <c r="G1834" s="2">
        <v>829</v>
      </c>
      <c r="H1834" s="6">
        <f t="shared" si="1"/>
        <v>3.4541666666666668E-5</v>
      </c>
      <c r="I1834" s="6">
        <f t="shared" si="2"/>
        <v>34.541666666666664</v>
      </c>
      <c r="J1834" s="6">
        <f t="shared" si="3"/>
        <v>8.6354166666666661</v>
      </c>
      <c r="N1834" s="7"/>
    </row>
    <row r="1835" spans="1:14" ht="12.5" x14ac:dyDescent="0.25">
      <c r="A1835" s="5" t="s">
        <v>1907</v>
      </c>
      <c r="B1835" s="2">
        <v>4127248</v>
      </c>
      <c r="C1835" s="2">
        <v>32</v>
      </c>
      <c r="D1835" s="2">
        <v>12</v>
      </c>
      <c r="E1835" s="3">
        <v>5</v>
      </c>
      <c r="F1835" s="4">
        <f t="shared" si="0"/>
        <v>1</v>
      </c>
      <c r="G1835" s="2">
        <v>1257</v>
      </c>
      <c r="H1835" s="6">
        <f t="shared" si="1"/>
        <v>5.2374999999999999E-5</v>
      </c>
      <c r="I1835" s="6">
        <f t="shared" si="2"/>
        <v>52.375</v>
      </c>
      <c r="J1835" s="6">
        <f t="shared" si="3"/>
        <v>4.364583333333333</v>
      </c>
      <c r="N1835" s="7"/>
    </row>
    <row r="1836" spans="1:14" ht="12.5" x14ac:dyDescent="0.25">
      <c r="A1836" s="5" t="s">
        <v>1908</v>
      </c>
      <c r="B1836" s="2">
        <v>4064524</v>
      </c>
      <c r="C1836" s="2">
        <v>72</v>
      </c>
      <c r="D1836" s="2">
        <v>8</v>
      </c>
      <c r="E1836" s="3">
        <v>10</v>
      </c>
      <c r="F1836" s="4">
        <f t="shared" si="0"/>
        <v>2</v>
      </c>
      <c r="G1836" s="2">
        <v>1251</v>
      </c>
      <c r="H1836" s="6">
        <f t="shared" si="1"/>
        <v>5.2125E-5</v>
      </c>
      <c r="I1836" s="6">
        <f t="shared" si="2"/>
        <v>52.125</v>
      </c>
      <c r="J1836" s="6">
        <f t="shared" si="3"/>
        <v>6.515625</v>
      </c>
      <c r="N1836" s="7"/>
    </row>
    <row r="1837" spans="1:14" ht="12.5" x14ac:dyDescent="0.25">
      <c r="A1837" s="5" t="s">
        <v>1909</v>
      </c>
      <c r="B1837" s="2">
        <v>4127260</v>
      </c>
      <c r="C1837" s="2">
        <v>150</v>
      </c>
      <c r="D1837" s="2">
        <v>4</v>
      </c>
      <c r="E1837" s="3">
        <v>5</v>
      </c>
      <c r="F1837" s="4">
        <f t="shared" si="0"/>
        <v>1</v>
      </c>
      <c r="G1837" s="2">
        <v>623</v>
      </c>
      <c r="H1837" s="6">
        <f t="shared" si="1"/>
        <v>2.5958333333333332E-5</v>
      </c>
      <c r="I1837" s="6">
        <f t="shared" si="2"/>
        <v>25.958333333333332</v>
      </c>
      <c r="J1837" s="6">
        <f t="shared" si="3"/>
        <v>6.489583333333333</v>
      </c>
      <c r="N1837" s="7"/>
    </row>
    <row r="1838" spans="1:14" ht="12.5" x14ac:dyDescent="0.25">
      <c r="A1838" s="5" t="s">
        <v>1910</v>
      </c>
      <c r="B1838" s="2">
        <v>4064532</v>
      </c>
      <c r="C1838" s="2">
        <v>28</v>
      </c>
      <c r="D1838" s="2">
        <v>20</v>
      </c>
      <c r="E1838" s="3">
        <v>5</v>
      </c>
      <c r="F1838" s="4">
        <f t="shared" si="0"/>
        <v>1</v>
      </c>
      <c r="G1838" s="2">
        <v>1260</v>
      </c>
      <c r="H1838" s="6">
        <f t="shared" si="1"/>
        <v>5.2500000000000002E-5</v>
      </c>
      <c r="I1838" s="6">
        <f t="shared" si="2"/>
        <v>52.500000000000007</v>
      </c>
      <c r="J1838" s="6">
        <f t="shared" si="3"/>
        <v>2.6250000000000004</v>
      </c>
      <c r="N1838" s="7"/>
    </row>
    <row r="1839" spans="1:14" ht="12.5" x14ac:dyDescent="0.25">
      <c r="A1839" s="5" t="s">
        <v>1911</v>
      </c>
      <c r="B1839" s="2">
        <v>4064552</v>
      </c>
      <c r="C1839" s="2">
        <v>22</v>
      </c>
      <c r="D1839" s="2">
        <v>8</v>
      </c>
      <c r="E1839" s="3">
        <v>5</v>
      </c>
      <c r="F1839" s="4">
        <f t="shared" si="0"/>
        <v>1</v>
      </c>
      <c r="G1839" s="2">
        <v>1254</v>
      </c>
      <c r="H1839" s="6">
        <f t="shared" si="1"/>
        <v>5.2250000000000003E-5</v>
      </c>
      <c r="I1839" s="6">
        <f t="shared" si="2"/>
        <v>52.250000000000007</v>
      </c>
      <c r="J1839" s="6">
        <f t="shared" si="3"/>
        <v>6.5312500000000009</v>
      </c>
      <c r="N1839" s="7"/>
    </row>
    <row r="1840" spans="1:14" ht="12.5" x14ac:dyDescent="0.25">
      <c r="A1840" s="5" t="s">
        <v>1912</v>
      </c>
      <c r="B1840" s="2">
        <v>4127228</v>
      </c>
      <c r="C1840" s="2">
        <v>150</v>
      </c>
      <c r="D1840" s="2">
        <v>4</v>
      </c>
      <c r="E1840" s="3">
        <v>5</v>
      </c>
      <c r="F1840" s="4">
        <f t="shared" si="0"/>
        <v>1</v>
      </c>
      <c r="G1840" s="2">
        <v>1237</v>
      </c>
      <c r="H1840" s="6">
        <f t="shared" si="1"/>
        <v>5.1541666666666668E-5</v>
      </c>
      <c r="I1840" s="6">
        <f t="shared" si="2"/>
        <v>51.541666666666664</v>
      </c>
      <c r="J1840" s="6">
        <f t="shared" si="3"/>
        <v>12.885416666666666</v>
      </c>
      <c r="N1840" s="7"/>
    </row>
    <row r="1841" spans="1:14" ht="12.5" x14ac:dyDescent="0.25">
      <c r="A1841" s="5" t="s">
        <v>1913</v>
      </c>
      <c r="B1841" s="2">
        <v>4127200</v>
      </c>
      <c r="C1841" s="2">
        <v>128</v>
      </c>
      <c r="D1841" s="2">
        <v>12</v>
      </c>
      <c r="E1841" s="3">
        <v>5</v>
      </c>
      <c r="F1841" s="4">
        <f t="shared" si="0"/>
        <v>1</v>
      </c>
      <c r="G1841" s="2">
        <v>1251</v>
      </c>
      <c r="H1841" s="6">
        <f t="shared" si="1"/>
        <v>5.2125E-5</v>
      </c>
      <c r="I1841" s="6">
        <f t="shared" si="2"/>
        <v>52.125</v>
      </c>
      <c r="J1841" s="6">
        <f t="shared" si="3"/>
        <v>4.34375</v>
      </c>
      <c r="N1841" s="7"/>
    </row>
    <row r="1842" spans="1:14" ht="12.5" x14ac:dyDescent="0.25">
      <c r="A1842" s="5" t="s">
        <v>1914</v>
      </c>
      <c r="B1842" s="2">
        <v>4064560</v>
      </c>
      <c r="C1842" s="2">
        <v>3</v>
      </c>
      <c r="D1842" s="2">
        <v>20</v>
      </c>
      <c r="E1842" s="3">
        <v>10</v>
      </c>
      <c r="F1842" s="4">
        <f t="shared" si="0"/>
        <v>2</v>
      </c>
      <c r="G1842" s="2">
        <v>1624</v>
      </c>
      <c r="H1842" s="6">
        <f t="shared" si="1"/>
        <v>6.7666666666666667E-5</v>
      </c>
      <c r="I1842" s="6">
        <f t="shared" si="2"/>
        <v>67.666666666666671</v>
      </c>
      <c r="J1842" s="6">
        <f t="shared" si="3"/>
        <v>3.3833333333333337</v>
      </c>
      <c r="N1842" s="7"/>
    </row>
    <row r="1843" spans="1:14" ht="12.5" x14ac:dyDescent="0.25">
      <c r="A1843" s="5" t="s">
        <v>1915</v>
      </c>
      <c r="B1843" s="2">
        <v>4127212</v>
      </c>
      <c r="C1843" s="2">
        <v>150</v>
      </c>
      <c r="D1843" s="2">
        <v>4</v>
      </c>
      <c r="E1843" s="3">
        <v>10</v>
      </c>
      <c r="F1843" s="4">
        <f t="shared" si="0"/>
        <v>2</v>
      </c>
      <c r="G1843" s="2">
        <v>32162</v>
      </c>
      <c r="H1843" s="6">
        <f t="shared" si="1"/>
        <v>1.3400833333333333E-3</v>
      </c>
      <c r="I1843" s="6">
        <f t="shared" si="2"/>
        <v>1340.0833333333333</v>
      </c>
      <c r="J1843" s="6">
        <f t="shared" si="3"/>
        <v>335.02083333333331</v>
      </c>
      <c r="N1843" s="7"/>
    </row>
    <row r="1844" spans="1:14" ht="12.5" x14ac:dyDescent="0.25">
      <c r="A1844" s="5" t="s">
        <v>1916</v>
      </c>
      <c r="B1844" s="2">
        <v>4127184</v>
      </c>
      <c r="C1844" s="2">
        <v>160</v>
      </c>
      <c r="D1844" s="2">
        <v>12</v>
      </c>
      <c r="E1844" s="3">
        <v>5</v>
      </c>
      <c r="F1844" s="4">
        <f t="shared" si="0"/>
        <v>1</v>
      </c>
      <c r="G1844" s="2">
        <v>626</v>
      </c>
      <c r="H1844" s="6">
        <f t="shared" si="1"/>
        <v>2.6083333333333335E-5</v>
      </c>
      <c r="I1844" s="6">
        <f t="shared" si="2"/>
        <v>26.083333333333332</v>
      </c>
      <c r="J1844" s="6">
        <f t="shared" si="3"/>
        <v>2.1736111111111112</v>
      </c>
      <c r="N1844" s="7"/>
    </row>
    <row r="1845" spans="1:14" ht="12.5" x14ac:dyDescent="0.25">
      <c r="A1845" s="5" t="s">
        <v>1916</v>
      </c>
      <c r="B1845" s="2">
        <v>4064580</v>
      </c>
      <c r="C1845" s="2">
        <v>54</v>
      </c>
      <c r="D1845" s="2">
        <v>8</v>
      </c>
      <c r="E1845" s="3">
        <v>10</v>
      </c>
      <c r="F1845" s="4">
        <f t="shared" si="0"/>
        <v>2</v>
      </c>
      <c r="G1845" s="2">
        <v>1255</v>
      </c>
      <c r="H1845" s="6">
        <f t="shared" si="1"/>
        <v>5.2291666666666666E-5</v>
      </c>
      <c r="I1845" s="6">
        <f t="shared" si="2"/>
        <v>52.291666666666664</v>
      </c>
      <c r="J1845" s="6">
        <f t="shared" si="3"/>
        <v>6.536458333333333</v>
      </c>
      <c r="N1845" s="7"/>
    </row>
    <row r="1846" spans="1:14" ht="12.5" x14ac:dyDescent="0.25">
      <c r="A1846" s="5" t="s">
        <v>1917</v>
      </c>
      <c r="B1846" s="2">
        <v>4127196</v>
      </c>
      <c r="C1846" s="2">
        <v>150</v>
      </c>
      <c r="D1846" s="2">
        <v>4</v>
      </c>
      <c r="E1846" s="3">
        <v>5</v>
      </c>
      <c r="F1846" s="4">
        <f t="shared" si="0"/>
        <v>1</v>
      </c>
      <c r="G1846" s="2">
        <v>28097</v>
      </c>
      <c r="H1846" s="6">
        <f t="shared" si="1"/>
        <v>1.1707083333333333E-3</v>
      </c>
      <c r="I1846" s="6">
        <f t="shared" si="2"/>
        <v>1170.7083333333333</v>
      </c>
      <c r="J1846" s="6">
        <f t="shared" si="3"/>
        <v>292.67708333333331</v>
      </c>
      <c r="N1846" s="7"/>
    </row>
    <row r="1847" spans="1:14" ht="12.5" x14ac:dyDescent="0.25">
      <c r="A1847" s="5" t="s">
        <v>1918</v>
      </c>
      <c r="B1847" s="2">
        <v>4127168</v>
      </c>
      <c r="C1847" s="2">
        <v>192</v>
      </c>
      <c r="D1847" s="2">
        <v>12</v>
      </c>
      <c r="E1847" s="3">
        <v>10</v>
      </c>
      <c r="F1847" s="4">
        <f t="shared" si="0"/>
        <v>2</v>
      </c>
      <c r="G1847" s="2">
        <v>1256</v>
      </c>
      <c r="H1847" s="6">
        <f t="shared" si="1"/>
        <v>5.2333333333333336E-5</v>
      </c>
      <c r="I1847" s="6">
        <f t="shared" si="2"/>
        <v>52.333333333333336</v>
      </c>
      <c r="J1847" s="6">
        <f t="shared" si="3"/>
        <v>4.3611111111111116</v>
      </c>
      <c r="N1847" s="7"/>
    </row>
    <row r="1848" spans="1:14" ht="12.5" x14ac:dyDescent="0.25">
      <c r="A1848" s="5" t="s">
        <v>1918</v>
      </c>
      <c r="B1848" s="2">
        <v>4064588</v>
      </c>
      <c r="C1848" s="2">
        <v>211</v>
      </c>
      <c r="D1848" s="2">
        <v>20</v>
      </c>
      <c r="E1848" s="3">
        <v>10</v>
      </c>
      <c r="F1848" s="4">
        <f t="shared" si="0"/>
        <v>2</v>
      </c>
      <c r="G1848" s="2">
        <v>27991</v>
      </c>
      <c r="H1848" s="6">
        <f t="shared" si="1"/>
        <v>1.1662916666666666E-3</v>
      </c>
      <c r="I1848" s="6">
        <f t="shared" si="2"/>
        <v>1166.2916666666665</v>
      </c>
      <c r="J1848" s="6">
        <f t="shared" si="3"/>
        <v>58.314583333333324</v>
      </c>
      <c r="N1848" s="7"/>
    </row>
    <row r="1849" spans="1:14" ht="12.5" x14ac:dyDescent="0.25">
      <c r="A1849" s="5" t="s">
        <v>1919</v>
      </c>
      <c r="B1849" s="2">
        <v>4127152</v>
      </c>
      <c r="C1849" s="2">
        <v>224</v>
      </c>
      <c r="D1849" s="2">
        <v>12</v>
      </c>
      <c r="E1849" s="3">
        <v>5</v>
      </c>
      <c r="F1849" s="4">
        <f t="shared" si="0"/>
        <v>1</v>
      </c>
      <c r="G1849" s="2">
        <v>27982</v>
      </c>
      <c r="H1849" s="6">
        <f t="shared" si="1"/>
        <v>1.1659166666666667E-3</v>
      </c>
      <c r="I1849" s="6">
        <f t="shared" si="2"/>
        <v>1165.9166666666667</v>
      </c>
      <c r="J1849" s="6">
        <f t="shared" si="3"/>
        <v>97.159722222222229</v>
      </c>
      <c r="N1849" s="7"/>
    </row>
    <row r="1850" spans="1:14" ht="12.5" x14ac:dyDescent="0.25">
      <c r="A1850" s="5" t="s">
        <v>1920</v>
      </c>
      <c r="B1850" s="2">
        <v>4127136</v>
      </c>
      <c r="C1850" s="2">
        <v>0</v>
      </c>
      <c r="D1850" s="2">
        <v>12</v>
      </c>
      <c r="E1850" s="3">
        <v>10</v>
      </c>
      <c r="F1850" s="4">
        <f t="shared" si="0"/>
        <v>2</v>
      </c>
      <c r="G1850" s="2">
        <v>1238</v>
      </c>
      <c r="H1850" s="6">
        <f t="shared" si="1"/>
        <v>5.1583333333333331E-5</v>
      </c>
      <c r="I1850" s="6">
        <f t="shared" si="2"/>
        <v>51.583333333333329</v>
      </c>
      <c r="J1850" s="6">
        <f t="shared" si="3"/>
        <v>4.2986111111111107</v>
      </c>
      <c r="N1850" s="7"/>
    </row>
    <row r="1851" spans="1:14" ht="12.5" x14ac:dyDescent="0.25">
      <c r="A1851" s="5" t="s">
        <v>1921</v>
      </c>
      <c r="B1851" s="2">
        <v>4064616</v>
      </c>
      <c r="C1851" s="2">
        <v>126</v>
      </c>
      <c r="D1851" s="2">
        <v>20</v>
      </c>
      <c r="E1851" s="3">
        <v>10</v>
      </c>
      <c r="F1851" s="4">
        <f t="shared" si="0"/>
        <v>2</v>
      </c>
      <c r="G1851" s="2">
        <v>631</v>
      </c>
      <c r="H1851" s="6">
        <f t="shared" si="1"/>
        <v>2.6291666666666668E-5</v>
      </c>
      <c r="I1851" s="6">
        <f t="shared" si="2"/>
        <v>26.291666666666668</v>
      </c>
      <c r="J1851" s="6">
        <f t="shared" si="3"/>
        <v>1.3145833333333334</v>
      </c>
      <c r="N1851" s="7"/>
    </row>
    <row r="1852" spans="1:14" ht="12.5" x14ac:dyDescent="0.25">
      <c r="A1852" s="5" t="s">
        <v>1922</v>
      </c>
      <c r="B1852" s="2">
        <v>4127148</v>
      </c>
      <c r="C1852" s="2">
        <v>150</v>
      </c>
      <c r="D1852" s="2">
        <v>4</v>
      </c>
      <c r="E1852" s="3">
        <v>10</v>
      </c>
      <c r="F1852" s="4">
        <f t="shared" si="0"/>
        <v>2</v>
      </c>
      <c r="G1852" s="2">
        <v>28173</v>
      </c>
      <c r="H1852" s="6">
        <f t="shared" si="1"/>
        <v>1.173875E-3</v>
      </c>
      <c r="I1852" s="6">
        <f t="shared" si="2"/>
        <v>1173.875</v>
      </c>
      <c r="J1852" s="6">
        <f t="shared" si="3"/>
        <v>293.46875</v>
      </c>
      <c r="N1852" s="7"/>
    </row>
    <row r="1853" spans="1:14" ht="12.5" x14ac:dyDescent="0.25">
      <c r="A1853" s="5" t="s">
        <v>1923</v>
      </c>
      <c r="B1853" s="2">
        <v>4127120</v>
      </c>
      <c r="C1853" s="2">
        <v>32</v>
      </c>
      <c r="D1853" s="2">
        <v>12</v>
      </c>
      <c r="E1853" s="3">
        <v>5</v>
      </c>
      <c r="F1853" s="4">
        <f t="shared" si="0"/>
        <v>1</v>
      </c>
      <c r="G1853" s="2">
        <v>28049</v>
      </c>
      <c r="H1853" s="6">
        <f t="shared" si="1"/>
        <v>1.1687083333333332E-3</v>
      </c>
      <c r="I1853" s="6">
        <f t="shared" si="2"/>
        <v>1168.7083333333333</v>
      </c>
      <c r="J1853" s="6">
        <f t="shared" si="3"/>
        <v>97.3923611111111</v>
      </c>
      <c r="N1853" s="7"/>
    </row>
    <row r="1854" spans="1:14" ht="12.5" x14ac:dyDescent="0.25">
      <c r="A1854" s="5" t="s">
        <v>1924</v>
      </c>
      <c r="B1854" s="2">
        <v>4064636</v>
      </c>
      <c r="C1854" s="2">
        <v>241</v>
      </c>
      <c r="D1854" s="2">
        <v>8</v>
      </c>
      <c r="E1854" s="3">
        <v>10</v>
      </c>
      <c r="F1854" s="4">
        <f t="shared" si="0"/>
        <v>2</v>
      </c>
      <c r="G1854" s="2">
        <v>1254</v>
      </c>
      <c r="H1854" s="6">
        <f t="shared" si="1"/>
        <v>5.2250000000000003E-5</v>
      </c>
      <c r="I1854" s="6">
        <f t="shared" si="2"/>
        <v>52.250000000000007</v>
      </c>
      <c r="J1854" s="6">
        <f t="shared" si="3"/>
        <v>6.5312500000000009</v>
      </c>
      <c r="N1854" s="7"/>
    </row>
    <row r="1855" spans="1:14" ht="12.5" x14ac:dyDescent="0.25">
      <c r="A1855" s="5" t="s">
        <v>1925</v>
      </c>
      <c r="B1855" s="2">
        <v>4127132</v>
      </c>
      <c r="C1855" s="2">
        <v>150</v>
      </c>
      <c r="D1855" s="2">
        <v>4</v>
      </c>
      <c r="E1855" s="3">
        <v>5</v>
      </c>
      <c r="F1855" s="4">
        <f t="shared" si="0"/>
        <v>1</v>
      </c>
      <c r="G1855" s="2">
        <v>28133</v>
      </c>
      <c r="H1855" s="6">
        <f t="shared" si="1"/>
        <v>1.1722083333333333E-3</v>
      </c>
      <c r="I1855" s="6">
        <f t="shared" si="2"/>
        <v>1172.2083333333333</v>
      </c>
      <c r="J1855" s="6">
        <f t="shared" si="3"/>
        <v>293.05208333333331</v>
      </c>
      <c r="N1855" s="7"/>
    </row>
    <row r="1856" spans="1:14" ht="12.5" x14ac:dyDescent="0.25">
      <c r="A1856" s="5" t="s">
        <v>1926</v>
      </c>
      <c r="B1856" s="2">
        <v>4127104</v>
      </c>
      <c r="C1856" s="2">
        <v>64</v>
      </c>
      <c r="D1856" s="2">
        <v>12</v>
      </c>
      <c r="E1856" s="3">
        <v>5</v>
      </c>
      <c r="F1856" s="4">
        <f t="shared" si="0"/>
        <v>1</v>
      </c>
      <c r="G1856" s="2">
        <v>1246</v>
      </c>
      <c r="H1856" s="6">
        <f t="shared" si="1"/>
        <v>5.1916666666666664E-5</v>
      </c>
      <c r="I1856" s="6">
        <f t="shared" si="2"/>
        <v>51.916666666666664</v>
      </c>
      <c r="J1856" s="6">
        <f t="shared" si="3"/>
        <v>4.3263888888888884</v>
      </c>
      <c r="N1856" s="7"/>
    </row>
    <row r="1857" spans="1:14" ht="12.5" x14ac:dyDescent="0.25">
      <c r="A1857" s="5" t="s">
        <v>1927</v>
      </c>
      <c r="B1857" s="2">
        <v>4064644</v>
      </c>
      <c r="C1857" s="2">
        <v>35</v>
      </c>
      <c r="D1857" s="2">
        <v>20</v>
      </c>
      <c r="E1857" s="3">
        <v>10</v>
      </c>
      <c r="F1857" s="4">
        <f t="shared" si="0"/>
        <v>2</v>
      </c>
      <c r="G1857" s="2">
        <v>1274</v>
      </c>
      <c r="H1857" s="6">
        <f t="shared" si="1"/>
        <v>5.3083333333333334E-5</v>
      </c>
      <c r="I1857" s="6">
        <f t="shared" si="2"/>
        <v>53.083333333333336</v>
      </c>
      <c r="J1857" s="6">
        <f t="shared" si="3"/>
        <v>2.6541666666666668</v>
      </c>
      <c r="N1857" s="7"/>
    </row>
    <row r="1858" spans="1:14" ht="12.5" x14ac:dyDescent="0.25">
      <c r="A1858" s="5" t="s">
        <v>1928</v>
      </c>
      <c r="B1858" s="2">
        <v>4127088</v>
      </c>
      <c r="C1858" s="2">
        <v>96</v>
      </c>
      <c r="D1858" s="2">
        <v>12</v>
      </c>
      <c r="E1858" s="3">
        <v>5</v>
      </c>
      <c r="F1858" s="4">
        <f t="shared" si="0"/>
        <v>1</v>
      </c>
      <c r="G1858" s="2">
        <v>626</v>
      </c>
      <c r="H1858" s="6">
        <f t="shared" si="1"/>
        <v>2.6083333333333335E-5</v>
      </c>
      <c r="I1858" s="6">
        <f t="shared" si="2"/>
        <v>26.083333333333332</v>
      </c>
      <c r="J1858" s="6">
        <f t="shared" si="3"/>
        <v>2.1736111111111112</v>
      </c>
      <c r="N1858" s="7"/>
    </row>
    <row r="1859" spans="1:14" ht="12.5" x14ac:dyDescent="0.25">
      <c r="A1859" s="5" t="s">
        <v>1929</v>
      </c>
      <c r="B1859" s="2">
        <v>4064664</v>
      </c>
      <c r="C1859" s="2">
        <v>149</v>
      </c>
      <c r="D1859" s="2">
        <v>8</v>
      </c>
      <c r="E1859" s="3">
        <v>10</v>
      </c>
      <c r="F1859" s="4">
        <f t="shared" si="0"/>
        <v>2</v>
      </c>
      <c r="G1859" s="2">
        <v>1249</v>
      </c>
      <c r="H1859" s="6">
        <f t="shared" si="1"/>
        <v>5.2041666666666667E-5</v>
      </c>
      <c r="I1859" s="6">
        <f t="shared" si="2"/>
        <v>52.041666666666664</v>
      </c>
      <c r="J1859" s="6">
        <f t="shared" si="3"/>
        <v>6.505208333333333</v>
      </c>
      <c r="N1859" s="7"/>
    </row>
    <row r="1860" spans="1:14" ht="12.5" x14ac:dyDescent="0.25">
      <c r="A1860" s="5" t="s">
        <v>1930</v>
      </c>
      <c r="B1860" s="2">
        <v>4127100</v>
      </c>
      <c r="C1860" s="2">
        <v>150</v>
      </c>
      <c r="D1860" s="2">
        <v>4</v>
      </c>
      <c r="E1860" s="3">
        <v>10</v>
      </c>
      <c r="F1860" s="4">
        <f t="shared" si="0"/>
        <v>2</v>
      </c>
      <c r="G1860" s="2">
        <v>30952</v>
      </c>
      <c r="H1860" s="6">
        <f t="shared" si="1"/>
        <v>1.2896666666666666E-3</v>
      </c>
      <c r="I1860" s="6">
        <f t="shared" si="2"/>
        <v>1289.6666666666665</v>
      </c>
      <c r="J1860" s="6">
        <f t="shared" si="3"/>
        <v>322.41666666666663</v>
      </c>
      <c r="N1860" s="7"/>
    </row>
    <row r="1861" spans="1:14" ht="12.5" x14ac:dyDescent="0.25">
      <c r="A1861" s="5" t="s">
        <v>1931</v>
      </c>
      <c r="B1861" s="2">
        <v>4127084</v>
      </c>
      <c r="C1861" s="2">
        <v>150</v>
      </c>
      <c r="D1861" s="2">
        <v>4</v>
      </c>
      <c r="E1861" s="3">
        <v>5</v>
      </c>
      <c r="F1861" s="4">
        <f t="shared" si="0"/>
        <v>1</v>
      </c>
      <c r="G1861" s="2">
        <v>27863</v>
      </c>
      <c r="H1861" s="6">
        <f t="shared" si="1"/>
        <v>1.1609583333333333E-3</v>
      </c>
      <c r="I1861" s="6">
        <f t="shared" si="2"/>
        <v>1160.9583333333333</v>
      </c>
      <c r="J1861" s="6">
        <f t="shared" si="3"/>
        <v>290.23958333333331</v>
      </c>
      <c r="N1861" s="7"/>
    </row>
    <row r="1862" spans="1:14" ht="12.5" x14ac:dyDescent="0.25">
      <c r="A1862" s="5" t="s">
        <v>1932</v>
      </c>
      <c r="B1862" s="2">
        <v>4064692</v>
      </c>
      <c r="C1862" s="2">
        <v>45</v>
      </c>
      <c r="D1862" s="2">
        <v>8</v>
      </c>
      <c r="E1862" s="3">
        <v>10</v>
      </c>
      <c r="F1862" s="4">
        <f t="shared" si="0"/>
        <v>2</v>
      </c>
      <c r="G1862" s="2">
        <v>1262</v>
      </c>
      <c r="H1862" s="6">
        <f t="shared" si="1"/>
        <v>5.2583333333333335E-5</v>
      </c>
      <c r="I1862" s="6">
        <f t="shared" si="2"/>
        <v>52.583333333333336</v>
      </c>
      <c r="J1862" s="6">
        <f t="shared" si="3"/>
        <v>6.572916666666667</v>
      </c>
      <c r="N1862" s="7"/>
    </row>
    <row r="1863" spans="1:14" ht="12.5" x14ac:dyDescent="0.25">
      <c r="A1863" s="5" t="s">
        <v>1933</v>
      </c>
      <c r="B1863" s="2">
        <v>4127068</v>
      </c>
      <c r="C1863" s="2">
        <v>150</v>
      </c>
      <c r="D1863" s="2">
        <v>4</v>
      </c>
      <c r="E1863" s="3">
        <v>5</v>
      </c>
      <c r="F1863" s="4">
        <f t="shared" si="0"/>
        <v>1</v>
      </c>
      <c r="G1863" s="2">
        <v>623</v>
      </c>
      <c r="H1863" s="6">
        <f t="shared" si="1"/>
        <v>2.5958333333333332E-5</v>
      </c>
      <c r="I1863" s="6">
        <f t="shared" si="2"/>
        <v>25.958333333333332</v>
      </c>
      <c r="J1863" s="6">
        <f t="shared" si="3"/>
        <v>6.489583333333333</v>
      </c>
      <c r="N1863" s="7"/>
    </row>
    <row r="1864" spans="1:14" ht="12.5" x14ac:dyDescent="0.25">
      <c r="A1864" s="5" t="s">
        <v>1934</v>
      </c>
      <c r="B1864" s="2">
        <v>4127040</v>
      </c>
      <c r="C1864" s="2">
        <v>0</v>
      </c>
      <c r="D1864" s="2">
        <v>12</v>
      </c>
      <c r="E1864" s="3">
        <v>10</v>
      </c>
      <c r="F1864" s="4">
        <f t="shared" si="0"/>
        <v>2</v>
      </c>
      <c r="G1864" s="2">
        <v>1245</v>
      </c>
      <c r="H1864" s="6">
        <f t="shared" si="1"/>
        <v>5.1875000000000001E-5</v>
      </c>
      <c r="I1864" s="6">
        <f t="shared" si="2"/>
        <v>51.875</v>
      </c>
      <c r="J1864" s="6">
        <f t="shared" si="3"/>
        <v>4.322916666666667</v>
      </c>
      <c r="N1864" s="7"/>
    </row>
    <row r="1865" spans="1:14" ht="12.5" x14ac:dyDescent="0.25">
      <c r="A1865" s="5" t="s">
        <v>1935</v>
      </c>
      <c r="B1865" s="2">
        <v>4064700</v>
      </c>
      <c r="C1865" s="2">
        <v>159</v>
      </c>
      <c r="D1865" s="2">
        <v>20</v>
      </c>
      <c r="E1865" s="3">
        <v>5</v>
      </c>
      <c r="F1865" s="4">
        <f t="shared" si="0"/>
        <v>1</v>
      </c>
      <c r="G1865" s="2">
        <v>625</v>
      </c>
      <c r="H1865" s="6">
        <f t="shared" si="1"/>
        <v>2.6041666666666668E-5</v>
      </c>
      <c r="I1865" s="6">
        <f t="shared" si="2"/>
        <v>26.041666666666668</v>
      </c>
      <c r="J1865" s="6">
        <f t="shared" si="3"/>
        <v>1.3020833333333335</v>
      </c>
      <c r="N1865" s="7"/>
    </row>
    <row r="1866" spans="1:14" ht="12.5" x14ac:dyDescent="0.25">
      <c r="A1866" s="5" t="s">
        <v>1936</v>
      </c>
      <c r="B1866" s="2">
        <v>4127052</v>
      </c>
      <c r="C1866" s="2">
        <v>150</v>
      </c>
      <c r="D1866" s="2">
        <v>4</v>
      </c>
      <c r="E1866" s="3">
        <v>5</v>
      </c>
      <c r="F1866" s="4">
        <f t="shared" si="0"/>
        <v>1</v>
      </c>
      <c r="G1866" s="2">
        <v>1265</v>
      </c>
      <c r="H1866" s="6">
        <f t="shared" si="1"/>
        <v>5.2708333333333332E-5</v>
      </c>
      <c r="I1866" s="6">
        <f t="shared" si="2"/>
        <v>52.708333333333329</v>
      </c>
      <c r="J1866" s="6">
        <f t="shared" si="3"/>
        <v>13.177083333333332</v>
      </c>
      <c r="N1866" s="7"/>
    </row>
    <row r="1867" spans="1:14" ht="12.5" x14ac:dyDescent="0.25">
      <c r="A1867" s="5" t="s">
        <v>1937</v>
      </c>
      <c r="B1867" s="2">
        <v>4127024</v>
      </c>
      <c r="C1867" s="2">
        <v>32</v>
      </c>
      <c r="D1867" s="2">
        <v>12</v>
      </c>
      <c r="E1867" s="3">
        <v>10</v>
      </c>
      <c r="F1867" s="4">
        <f t="shared" si="0"/>
        <v>2</v>
      </c>
      <c r="G1867" s="2">
        <v>1254</v>
      </c>
      <c r="H1867" s="6">
        <f t="shared" si="1"/>
        <v>5.2250000000000003E-5</v>
      </c>
      <c r="I1867" s="6">
        <f t="shared" si="2"/>
        <v>52.250000000000007</v>
      </c>
      <c r="J1867" s="6">
        <f t="shared" si="3"/>
        <v>4.354166666666667</v>
      </c>
      <c r="N1867" s="7"/>
    </row>
    <row r="1868" spans="1:14" ht="12.5" x14ac:dyDescent="0.25">
      <c r="A1868" s="5" t="s">
        <v>1938</v>
      </c>
      <c r="B1868" s="2">
        <v>4064720</v>
      </c>
      <c r="C1868" s="2">
        <v>3</v>
      </c>
      <c r="D1868" s="2">
        <v>8</v>
      </c>
      <c r="E1868" s="3">
        <v>5</v>
      </c>
      <c r="F1868" s="4">
        <f t="shared" si="0"/>
        <v>1</v>
      </c>
      <c r="G1868" s="2">
        <v>628</v>
      </c>
      <c r="H1868" s="6">
        <f t="shared" si="1"/>
        <v>2.6166666666666668E-5</v>
      </c>
      <c r="I1868" s="6">
        <f t="shared" si="2"/>
        <v>26.166666666666668</v>
      </c>
      <c r="J1868" s="6">
        <f t="shared" si="3"/>
        <v>3.2708333333333335</v>
      </c>
      <c r="N1868" s="7"/>
    </row>
    <row r="1869" spans="1:14" ht="12.5" x14ac:dyDescent="0.25">
      <c r="A1869" s="5" t="s">
        <v>1939</v>
      </c>
      <c r="B1869" s="2">
        <v>4127036</v>
      </c>
      <c r="C1869" s="2">
        <v>150</v>
      </c>
      <c r="D1869" s="2">
        <v>4</v>
      </c>
      <c r="E1869" s="3">
        <v>5</v>
      </c>
      <c r="F1869" s="4">
        <f t="shared" si="0"/>
        <v>1</v>
      </c>
      <c r="G1869" s="2">
        <v>1251</v>
      </c>
      <c r="H1869" s="6">
        <f t="shared" si="1"/>
        <v>5.2125E-5</v>
      </c>
      <c r="I1869" s="6">
        <f t="shared" si="2"/>
        <v>52.125</v>
      </c>
      <c r="J1869" s="6">
        <f t="shared" si="3"/>
        <v>13.03125</v>
      </c>
      <c r="N1869" s="7"/>
    </row>
    <row r="1870" spans="1:14" ht="12.5" x14ac:dyDescent="0.25">
      <c r="A1870" s="5" t="s">
        <v>1940</v>
      </c>
      <c r="B1870" s="2">
        <v>4127008</v>
      </c>
      <c r="C1870" s="2">
        <v>128</v>
      </c>
      <c r="D1870" s="2">
        <v>12</v>
      </c>
      <c r="E1870" s="3">
        <v>10</v>
      </c>
      <c r="F1870" s="4">
        <f t="shared" si="0"/>
        <v>2</v>
      </c>
      <c r="G1870" s="2">
        <v>1243</v>
      </c>
      <c r="H1870" s="6">
        <f t="shared" si="1"/>
        <v>5.1791666666666667E-5</v>
      </c>
      <c r="I1870" s="6">
        <f t="shared" si="2"/>
        <v>51.791666666666664</v>
      </c>
      <c r="J1870" s="6">
        <f t="shared" si="3"/>
        <v>4.3159722222222223</v>
      </c>
      <c r="N1870" s="7"/>
    </row>
    <row r="1871" spans="1:14" ht="12.5" x14ac:dyDescent="0.25">
      <c r="A1871" s="5" t="s">
        <v>1941</v>
      </c>
      <c r="B1871" s="2">
        <v>4064728</v>
      </c>
      <c r="C1871" s="2">
        <v>183</v>
      </c>
      <c r="D1871" s="2">
        <v>20</v>
      </c>
      <c r="E1871" s="3">
        <v>5</v>
      </c>
      <c r="F1871" s="4">
        <f t="shared" si="0"/>
        <v>1</v>
      </c>
      <c r="G1871" s="2">
        <v>28212</v>
      </c>
      <c r="H1871" s="6">
        <f t="shared" si="1"/>
        <v>1.1754999999999999E-3</v>
      </c>
      <c r="I1871" s="6">
        <f t="shared" si="2"/>
        <v>1175.5</v>
      </c>
      <c r="J1871" s="6">
        <f t="shared" si="3"/>
        <v>58.774999999999999</v>
      </c>
      <c r="N1871" s="7"/>
    </row>
    <row r="1872" spans="1:14" ht="12.5" x14ac:dyDescent="0.25">
      <c r="A1872" s="5" t="s">
        <v>1942</v>
      </c>
      <c r="B1872" s="2">
        <v>4127020</v>
      </c>
      <c r="C1872" s="2">
        <v>150</v>
      </c>
      <c r="D1872" s="2">
        <v>4</v>
      </c>
      <c r="E1872" s="3">
        <v>10</v>
      </c>
      <c r="F1872" s="4">
        <f t="shared" si="0"/>
        <v>2</v>
      </c>
      <c r="G1872" s="2">
        <v>1267</v>
      </c>
      <c r="H1872" s="6">
        <f t="shared" si="1"/>
        <v>5.2791666666666665E-5</v>
      </c>
      <c r="I1872" s="6">
        <f t="shared" si="2"/>
        <v>52.791666666666664</v>
      </c>
      <c r="J1872" s="6">
        <f t="shared" si="3"/>
        <v>13.197916666666666</v>
      </c>
      <c r="N1872" s="7"/>
    </row>
    <row r="1873" spans="1:14" ht="12.5" x14ac:dyDescent="0.25">
      <c r="A1873" s="5" t="s">
        <v>1943</v>
      </c>
      <c r="B1873" s="2">
        <v>4127004</v>
      </c>
      <c r="C1873" s="2">
        <v>150</v>
      </c>
      <c r="D1873" s="2">
        <v>4</v>
      </c>
      <c r="E1873" s="3">
        <v>10</v>
      </c>
      <c r="F1873" s="4">
        <f t="shared" si="0"/>
        <v>2</v>
      </c>
      <c r="G1873" s="2">
        <v>28161</v>
      </c>
      <c r="H1873" s="6">
        <f t="shared" si="1"/>
        <v>1.1733749999999999E-3</v>
      </c>
      <c r="I1873" s="6">
        <f t="shared" si="2"/>
        <v>1173.3749999999998</v>
      </c>
      <c r="J1873" s="6">
        <f t="shared" si="3"/>
        <v>293.34374999999994</v>
      </c>
      <c r="N1873" s="7"/>
    </row>
    <row r="1874" spans="1:14" ht="12.5" x14ac:dyDescent="0.25">
      <c r="A1874" s="5" t="s">
        <v>1944</v>
      </c>
      <c r="B1874" s="2">
        <v>4126976</v>
      </c>
      <c r="C1874" s="2">
        <v>192</v>
      </c>
      <c r="D1874" s="2">
        <v>12</v>
      </c>
      <c r="E1874" s="3">
        <v>10</v>
      </c>
      <c r="F1874" s="4">
        <f t="shared" si="0"/>
        <v>2</v>
      </c>
      <c r="G1874" s="2">
        <v>627</v>
      </c>
      <c r="H1874" s="6">
        <f t="shared" si="1"/>
        <v>2.6125000000000001E-5</v>
      </c>
      <c r="I1874" s="6">
        <f t="shared" si="2"/>
        <v>26.125000000000004</v>
      </c>
      <c r="J1874" s="6">
        <f t="shared" si="3"/>
        <v>2.1770833333333335</v>
      </c>
      <c r="N1874" s="7"/>
    </row>
    <row r="1875" spans="1:14" ht="12.5" x14ac:dyDescent="0.25">
      <c r="A1875" s="5" t="s">
        <v>1945</v>
      </c>
      <c r="B1875" s="2">
        <v>4064756</v>
      </c>
      <c r="C1875" s="2">
        <v>167</v>
      </c>
      <c r="D1875" s="2">
        <v>20</v>
      </c>
      <c r="E1875" s="3">
        <v>25</v>
      </c>
      <c r="F1875" s="4">
        <f t="shared" si="0"/>
        <v>5</v>
      </c>
      <c r="G1875" s="2">
        <v>27939</v>
      </c>
      <c r="H1875" s="6">
        <f t="shared" si="1"/>
        <v>1.164125E-3</v>
      </c>
      <c r="I1875" s="6">
        <f t="shared" si="2"/>
        <v>1164.125</v>
      </c>
      <c r="J1875" s="6">
        <f t="shared" si="3"/>
        <v>58.206249999999997</v>
      </c>
      <c r="N1875" s="7"/>
    </row>
    <row r="1876" spans="1:14" ht="12.5" x14ac:dyDescent="0.25">
      <c r="A1876" s="5" t="s">
        <v>1946</v>
      </c>
      <c r="B1876" s="2">
        <v>4126988</v>
      </c>
      <c r="C1876" s="2">
        <v>150</v>
      </c>
      <c r="D1876" s="2">
        <v>4</v>
      </c>
      <c r="E1876" s="3">
        <v>5</v>
      </c>
      <c r="F1876" s="4">
        <f t="shared" si="0"/>
        <v>1</v>
      </c>
      <c r="G1876" s="2">
        <v>11530</v>
      </c>
      <c r="H1876" s="6">
        <f t="shared" si="1"/>
        <v>4.8041666666666664E-4</v>
      </c>
      <c r="I1876" s="6">
        <f t="shared" si="2"/>
        <v>480.41666666666669</v>
      </c>
      <c r="J1876" s="6">
        <f t="shared" si="3"/>
        <v>120.10416666666667</v>
      </c>
      <c r="N1876" s="7"/>
    </row>
    <row r="1877" spans="1:14" ht="12.5" x14ac:dyDescent="0.25">
      <c r="A1877" s="5" t="s">
        <v>1946</v>
      </c>
      <c r="B1877" s="2">
        <v>4126960</v>
      </c>
      <c r="C1877" s="2">
        <v>224</v>
      </c>
      <c r="D1877" s="2">
        <v>12</v>
      </c>
      <c r="E1877" s="3">
        <v>5</v>
      </c>
      <c r="F1877" s="4">
        <f t="shared" si="0"/>
        <v>1</v>
      </c>
      <c r="G1877" s="2">
        <v>1237</v>
      </c>
      <c r="H1877" s="6">
        <f t="shared" si="1"/>
        <v>5.1541666666666668E-5</v>
      </c>
      <c r="I1877" s="6">
        <f t="shared" si="2"/>
        <v>51.541666666666664</v>
      </c>
      <c r="J1877" s="6">
        <f t="shared" si="3"/>
        <v>4.2951388888888884</v>
      </c>
      <c r="N1877" s="7"/>
    </row>
    <row r="1878" spans="1:14" ht="12.5" x14ac:dyDescent="0.25">
      <c r="A1878" s="5" t="s">
        <v>1947</v>
      </c>
      <c r="B1878" s="2">
        <v>4126972</v>
      </c>
      <c r="C1878" s="2">
        <v>150</v>
      </c>
      <c r="D1878" s="2">
        <v>4</v>
      </c>
      <c r="E1878" s="3">
        <v>10</v>
      </c>
      <c r="F1878" s="4">
        <f t="shared" si="0"/>
        <v>2</v>
      </c>
      <c r="G1878" s="2">
        <v>1246</v>
      </c>
      <c r="H1878" s="6">
        <f t="shared" si="1"/>
        <v>5.1916666666666664E-5</v>
      </c>
      <c r="I1878" s="6">
        <f t="shared" si="2"/>
        <v>51.916666666666664</v>
      </c>
      <c r="J1878" s="6">
        <f t="shared" si="3"/>
        <v>12.979166666666666</v>
      </c>
      <c r="N1878" s="7"/>
    </row>
    <row r="1879" spans="1:14" ht="12.5" x14ac:dyDescent="0.25">
      <c r="A1879" s="5" t="s">
        <v>1948</v>
      </c>
      <c r="B1879" s="2">
        <v>4064784</v>
      </c>
      <c r="C1879" s="2">
        <v>79</v>
      </c>
      <c r="D1879" s="2">
        <v>20</v>
      </c>
      <c r="E1879" s="3">
        <v>5</v>
      </c>
      <c r="F1879" s="4">
        <f t="shared" si="0"/>
        <v>1</v>
      </c>
      <c r="G1879" s="2">
        <v>28160</v>
      </c>
      <c r="H1879" s="6">
        <f t="shared" si="1"/>
        <v>1.1733333333333333E-3</v>
      </c>
      <c r="I1879" s="6">
        <f t="shared" si="2"/>
        <v>1173.3333333333333</v>
      </c>
      <c r="J1879" s="6">
        <f t="shared" si="3"/>
        <v>58.666666666666664</v>
      </c>
      <c r="N1879" s="7"/>
    </row>
    <row r="1880" spans="1:14" ht="12.5" x14ac:dyDescent="0.25">
      <c r="A1880" s="5" t="s">
        <v>1948</v>
      </c>
      <c r="B1880" s="2">
        <v>4126956</v>
      </c>
      <c r="C1880" s="2">
        <v>150</v>
      </c>
      <c r="D1880" s="2">
        <v>4</v>
      </c>
      <c r="E1880" s="3">
        <v>10</v>
      </c>
      <c r="F1880" s="4">
        <f t="shared" si="0"/>
        <v>2</v>
      </c>
      <c r="G1880" s="2">
        <v>1261</v>
      </c>
      <c r="H1880" s="6">
        <f t="shared" si="1"/>
        <v>5.2541666666666665E-5</v>
      </c>
      <c r="I1880" s="6">
        <f t="shared" si="2"/>
        <v>52.541666666666664</v>
      </c>
      <c r="J1880" s="6">
        <f t="shared" si="3"/>
        <v>13.135416666666666</v>
      </c>
      <c r="N1880" s="7"/>
    </row>
    <row r="1881" spans="1:14" ht="12.5" x14ac:dyDescent="0.25">
      <c r="A1881" s="5" t="s">
        <v>1949</v>
      </c>
      <c r="B1881" s="2">
        <v>4126928</v>
      </c>
      <c r="C1881" s="2">
        <v>32</v>
      </c>
      <c r="D1881" s="2">
        <v>12</v>
      </c>
      <c r="E1881" s="3">
        <v>5</v>
      </c>
      <c r="F1881" s="4">
        <f t="shared" si="0"/>
        <v>1</v>
      </c>
      <c r="G1881" s="2">
        <v>623</v>
      </c>
      <c r="H1881" s="6">
        <f t="shared" si="1"/>
        <v>2.5958333333333332E-5</v>
      </c>
      <c r="I1881" s="6">
        <f t="shared" si="2"/>
        <v>25.958333333333332</v>
      </c>
      <c r="J1881" s="6">
        <f t="shared" si="3"/>
        <v>2.1631944444444442</v>
      </c>
      <c r="N1881" s="7"/>
    </row>
    <row r="1882" spans="1:14" ht="12.5" x14ac:dyDescent="0.25">
      <c r="A1882" s="5" t="s">
        <v>1950</v>
      </c>
      <c r="B1882" s="2">
        <v>4126940</v>
      </c>
      <c r="C1882" s="2">
        <v>150</v>
      </c>
      <c r="D1882" s="2">
        <v>4</v>
      </c>
      <c r="E1882" s="3">
        <v>10</v>
      </c>
      <c r="F1882" s="4">
        <f t="shared" si="0"/>
        <v>2</v>
      </c>
      <c r="G1882" s="2">
        <v>1559</v>
      </c>
      <c r="H1882" s="6">
        <f t="shared" si="1"/>
        <v>6.4958333333333331E-5</v>
      </c>
      <c r="I1882" s="6">
        <f t="shared" si="2"/>
        <v>64.958333333333329</v>
      </c>
      <c r="J1882" s="6">
        <f t="shared" si="3"/>
        <v>16.239583333333332</v>
      </c>
      <c r="N1882" s="7"/>
    </row>
    <row r="1883" spans="1:14" ht="12.5" x14ac:dyDescent="0.25">
      <c r="A1883" s="5" t="s">
        <v>1950</v>
      </c>
      <c r="B1883" s="2">
        <v>4064812</v>
      </c>
      <c r="C1883" s="2">
        <v>160</v>
      </c>
      <c r="D1883" s="2">
        <v>20</v>
      </c>
      <c r="E1883" s="3">
        <v>5</v>
      </c>
      <c r="F1883" s="4">
        <f t="shared" si="0"/>
        <v>1</v>
      </c>
      <c r="G1883" s="2">
        <v>825</v>
      </c>
      <c r="H1883" s="6">
        <f t="shared" si="1"/>
        <v>3.4375000000000002E-5</v>
      </c>
      <c r="I1883" s="6">
        <f t="shared" si="2"/>
        <v>34.375</v>
      </c>
      <c r="J1883" s="6">
        <f t="shared" si="3"/>
        <v>1.71875</v>
      </c>
      <c r="N1883" s="7"/>
    </row>
    <row r="1884" spans="1:14" ht="12.5" x14ac:dyDescent="0.25">
      <c r="A1884" s="5" t="s">
        <v>1951</v>
      </c>
      <c r="B1884" s="2">
        <v>4126924</v>
      </c>
      <c r="C1884" s="2">
        <v>150</v>
      </c>
      <c r="D1884" s="2">
        <v>4</v>
      </c>
      <c r="E1884" s="3">
        <v>10</v>
      </c>
      <c r="F1884" s="4">
        <f t="shared" si="0"/>
        <v>2</v>
      </c>
      <c r="G1884" s="2">
        <v>1266</v>
      </c>
      <c r="H1884" s="6">
        <f t="shared" si="1"/>
        <v>5.2750000000000001E-5</v>
      </c>
      <c r="I1884" s="6">
        <f t="shared" si="2"/>
        <v>52.75</v>
      </c>
      <c r="J1884" s="6">
        <f t="shared" si="3"/>
        <v>13.1875</v>
      </c>
      <c r="N1884" s="7"/>
    </row>
    <row r="1885" spans="1:14" ht="12.5" x14ac:dyDescent="0.25">
      <c r="A1885" s="5" t="s">
        <v>1952</v>
      </c>
      <c r="B1885" s="2">
        <v>4126896</v>
      </c>
      <c r="C1885" s="2">
        <v>96</v>
      </c>
      <c r="D1885" s="2">
        <v>12</v>
      </c>
      <c r="E1885" s="3">
        <v>5</v>
      </c>
      <c r="F1885" s="4">
        <f t="shared" si="0"/>
        <v>1</v>
      </c>
      <c r="G1885" s="2">
        <v>639</v>
      </c>
      <c r="H1885" s="6">
        <f t="shared" si="1"/>
        <v>2.6625E-5</v>
      </c>
      <c r="I1885" s="6">
        <f t="shared" si="2"/>
        <v>26.625</v>
      </c>
      <c r="J1885" s="6">
        <f t="shared" si="3"/>
        <v>2.21875</v>
      </c>
      <c r="N1885" s="7"/>
    </row>
    <row r="1886" spans="1:14" ht="12.5" x14ac:dyDescent="0.25">
      <c r="A1886" s="5" t="s">
        <v>1952</v>
      </c>
      <c r="B1886" s="2">
        <v>4064832</v>
      </c>
      <c r="C1886" s="2">
        <v>82</v>
      </c>
      <c r="D1886" s="2">
        <v>8</v>
      </c>
      <c r="E1886" s="3">
        <v>10</v>
      </c>
      <c r="F1886" s="4">
        <f t="shared" si="0"/>
        <v>2</v>
      </c>
      <c r="G1886" s="2">
        <v>1259</v>
      </c>
      <c r="H1886" s="6">
        <f t="shared" si="1"/>
        <v>5.2458333333333332E-5</v>
      </c>
      <c r="I1886" s="6">
        <f t="shared" si="2"/>
        <v>52.458333333333329</v>
      </c>
      <c r="J1886" s="6">
        <f t="shared" si="3"/>
        <v>6.5572916666666661</v>
      </c>
      <c r="N1886" s="7"/>
    </row>
    <row r="1887" spans="1:14" ht="12.5" x14ac:dyDescent="0.25">
      <c r="A1887" s="5" t="s">
        <v>1953</v>
      </c>
      <c r="B1887" s="2">
        <v>4126908</v>
      </c>
      <c r="C1887" s="2">
        <v>150</v>
      </c>
      <c r="D1887" s="2">
        <v>4</v>
      </c>
      <c r="E1887" s="3">
        <v>10</v>
      </c>
      <c r="F1887" s="4">
        <f t="shared" si="0"/>
        <v>2</v>
      </c>
      <c r="G1887" s="2">
        <v>621</v>
      </c>
      <c r="H1887" s="6">
        <f t="shared" si="1"/>
        <v>2.5874999999999999E-5</v>
      </c>
      <c r="I1887" s="6">
        <f t="shared" si="2"/>
        <v>25.875</v>
      </c>
      <c r="J1887" s="6">
        <f t="shared" si="3"/>
        <v>6.46875</v>
      </c>
      <c r="N1887" s="7"/>
    </row>
    <row r="1888" spans="1:14" ht="12.5" x14ac:dyDescent="0.25">
      <c r="A1888" s="5" t="s">
        <v>1954</v>
      </c>
      <c r="B1888" s="2">
        <v>4126892</v>
      </c>
      <c r="C1888" s="2">
        <v>150</v>
      </c>
      <c r="D1888" s="2">
        <v>4</v>
      </c>
      <c r="E1888" s="3">
        <v>5</v>
      </c>
      <c r="F1888" s="4">
        <f t="shared" si="0"/>
        <v>1</v>
      </c>
      <c r="G1888" s="2">
        <v>641</v>
      </c>
      <c r="H1888" s="6">
        <f t="shared" si="1"/>
        <v>2.6708333333333333E-5</v>
      </c>
      <c r="I1888" s="6">
        <f t="shared" si="2"/>
        <v>26.708333333333336</v>
      </c>
      <c r="J1888" s="6">
        <f t="shared" si="3"/>
        <v>6.6770833333333339</v>
      </c>
      <c r="N1888" s="7"/>
    </row>
    <row r="1889" spans="1:14" ht="12.5" x14ac:dyDescent="0.25">
      <c r="A1889" s="5" t="s">
        <v>1955</v>
      </c>
      <c r="B1889" s="2">
        <v>4126864</v>
      </c>
      <c r="C1889" s="2">
        <v>160</v>
      </c>
      <c r="D1889" s="2">
        <v>12</v>
      </c>
      <c r="E1889" s="3">
        <v>5</v>
      </c>
      <c r="F1889" s="4">
        <f t="shared" si="0"/>
        <v>1</v>
      </c>
      <c r="G1889" s="2">
        <v>1253</v>
      </c>
      <c r="H1889" s="6">
        <f t="shared" si="1"/>
        <v>5.2208333333333333E-5</v>
      </c>
      <c r="I1889" s="6">
        <f t="shared" si="2"/>
        <v>52.208333333333336</v>
      </c>
      <c r="J1889" s="6">
        <f t="shared" si="3"/>
        <v>4.3506944444444446</v>
      </c>
      <c r="N1889" s="7"/>
    </row>
    <row r="1890" spans="1:14" ht="12.5" x14ac:dyDescent="0.25">
      <c r="A1890" s="5" t="s">
        <v>1956</v>
      </c>
      <c r="B1890" s="2">
        <v>4064860</v>
      </c>
      <c r="C1890" s="2">
        <v>134</v>
      </c>
      <c r="D1890" s="2">
        <v>8</v>
      </c>
      <c r="E1890" s="3">
        <v>5</v>
      </c>
      <c r="F1890" s="4">
        <f t="shared" si="0"/>
        <v>1</v>
      </c>
      <c r="G1890" s="2">
        <v>1252</v>
      </c>
      <c r="H1890" s="6">
        <f t="shared" si="1"/>
        <v>5.216666666666667E-5</v>
      </c>
      <c r="I1890" s="6">
        <f t="shared" si="2"/>
        <v>52.166666666666664</v>
      </c>
      <c r="J1890" s="6">
        <f t="shared" si="3"/>
        <v>6.520833333333333</v>
      </c>
      <c r="N1890" s="7"/>
    </row>
    <row r="1891" spans="1:14" ht="12.5" x14ac:dyDescent="0.25">
      <c r="A1891" s="5" t="s">
        <v>1957</v>
      </c>
      <c r="B1891" s="2">
        <v>4126876</v>
      </c>
      <c r="C1891" s="2">
        <v>150</v>
      </c>
      <c r="D1891" s="2">
        <v>4</v>
      </c>
      <c r="E1891" s="3">
        <v>5</v>
      </c>
      <c r="F1891" s="4">
        <f t="shared" si="0"/>
        <v>1</v>
      </c>
      <c r="G1891" s="2">
        <v>1241</v>
      </c>
      <c r="H1891" s="6">
        <f t="shared" si="1"/>
        <v>5.1708333333333334E-5</v>
      </c>
      <c r="I1891" s="6">
        <f t="shared" si="2"/>
        <v>51.708333333333336</v>
      </c>
      <c r="J1891" s="6">
        <f t="shared" si="3"/>
        <v>12.927083333333334</v>
      </c>
      <c r="N1891" s="7"/>
    </row>
    <row r="1892" spans="1:14" ht="12.5" x14ac:dyDescent="0.25">
      <c r="A1892" s="5" t="s">
        <v>1958</v>
      </c>
      <c r="B1892" s="2">
        <v>4126848</v>
      </c>
      <c r="C1892" s="2">
        <v>192</v>
      </c>
      <c r="D1892" s="2">
        <v>12</v>
      </c>
      <c r="E1892" s="3">
        <v>5</v>
      </c>
      <c r="F1892" s="4">
        <f t="shared" si="0"/>
        <v>1</v>
      </c>
      <c r="G1892" s="2">
        <v>1247</v>
      </c>
      <c r="H1892" s="6">
        <f t="shared" si="1"/>
        <v>5.1958333333333334E-5</v>
      </c>
      <c r="I1892" s="6">
        <f t="shared" si="2"/>
        <v>51.958333333333336</v>
      </c>
      <c r="J1892" s="6">
        <f t="shared" si="3"/>
        <v>4.3298611111111116</v>
      </c>
      <c r="N1892" s="7"/>
    </row>
    <row r="1893" spans="1:14" ht="12.5" x14ac:dyDescent="0.25">
      <c r="A1893" s="5" t="s">
        <v>1958</v>
      </c>
      <c r="B1893" s="2">
        <v>4064868</v>
      </c>
      <c r="C1893" s="2">
        <v>247</v>
      </c>
      <c r="D1893" s="2">
        <v>20</v>
      </c>
      <c r="E1893" s="3">
        <v>5</v>
      </c>
      <c r="F1893" s="4">
        <f t="shared" si="0"/>
        <v>1</v>
      </c>
      <c r="G1893" s="2">
        <v>1261</v>
      </c>
      <c r="H1893" s="6">
        <f t="shared" si="1"/>
        <v>5.2541666666666665E-5</v>
      </c>
      <c r="I1893" s="6">
        <f t="shared" si="2"/>
        <v>52.541666666666664</v>
      </c>
      <c r="J1893" s="6">
        <f t="shared" si="3"/>
        <v>2.6270833333333332</v>
      </c>
      <c r="N1893" s="7"/>
    </row>
    <row r="1894" spans="1:14" ht="12.5" x14ac:dyDescent="0.25">
      <c r="A1894" s="5" t="s">
        <v>1959</v>
      </c>
      <c r="B1894" s="2">
        <v>4064888</v>
      </c>
      <c r="C1894" s="2">
        <v>185</v>
      </c>
      <c r="D1894" s="2">
        <v>8</v>
      </c>
      <c r="E1894" s="3">
        <v>5</v>
      </c>
      <c r="F1894" s="4">
        <f t="shared" si="0"/>
        <v>1</v>
      </c>
      <c r="G1894" s="2">
        <v>1252</v>
      </c>
      <c r="H1894" s="6">
        <f t="shared" si="1"/>
        <v>5.216666666666667E-5</v>
      </c>
      <c r="I1894" s="6">
        <f t="shared" si="2"/>
        <v>52.166666666666664</v>
      </c>
      <c r="J1894" s="6">
        <f t="shared" si="3"/>
        <v>6.520833333333333</v>
      </c>
      <c r="N1894" s="7"/>
    </row>
    <row r="1895" spans="1:14" ht="12.5" x14ac:dyDescent="0.25">
      <c r="A1895" s="5" t="s">
        <v>1960</v>
      </c>
      <c r="B1895" s="2">
        <v>4126844</v>
      </c>
      <c r="C1895" s="2">
        <v>150</v>
      </c>
      <c r="D1895" s="2">
        <v>4</v>
      </c>
      <c r="E1895" s="3">
        <v>5</v>
      </c>
      <c r="F1895" s="4">
        <f t="shared" si="0"/>
        <v>1</v>
      </c>
      <c r="G1895" s="2">
        <v>1252</v>
      </c>
      <c r="H1895" s="6">
        <f t="shared" si="1"/>
        <v>5.216666666666667E-5</v>
      </c>
      <c r="I1895" s="6">
        <f t="shared" si="2"/>
        <v>52.166666666666664</v>
      </c>
      <c r="J1895" s="6">
        <f t="shared" si="3"/>
        <v>13.041666666666666</v>
      </c>
      <c r="N1895" s="7"/>
    </row>
    <row r="1896" spans="1:14" ht="12.5" x14ac:dyDescent="0.25">
      <c r="A1896" s="5" t="s">
        <v>1960</v>
      </c>
      <c r="B1896" s="2">
        <v>4126816</v>
      </c>
      <c r="C1896" s="2">
        <v>0</v>
      </c>
      <c r="D1896" s="2">
        <v>12</v>
      </c>
      <c r="E1896" s="3">
        <v>5</v>
      </c>
      <c r="F1896" s="4">
        <f t="shared" si="0"/>
        <v>1</v>
      </c>
      <c r="G1896" s="2">
        <v>1600</v>
      </c>
      <c r="H1896" s="6">
        <f t="shared" si="1"/>
        <v>6.666666666666667E-5</v>
      </c>
      <c r="I1896" s="6">
        <f t="shared" si="2"/>
        <v>66.666666666666671</v>
      </c>
      <c r="J1896" s="6">
        <f t="shared" si="3"/>
        <v>5.5555555555555562</v>
      </c>
      <c r="N1896" s="7"/>
    </row>
    <row r="1897" spans="1:14" ht="12.5" x14ac:dyDescent="0.25">
      <c r="A1897" s="5" t="s">
        <v>1961</v>
      </c>
      <c r="B1897" s="2">
        <v>4126828</v>
      </c>
      <c r="C1897" s="2">
        <v>150</v>
      </c>
      <c r="D1897" s="2">
        <v>4</v>
      </c>
      <c r="E1897" s="3">
        <v>5</v>
      </c>
      <c r="F1897" s="4">
        <f t="shared" si="0"/>
        <v>1</v>
      </c>
      <c r="G1897" s="2">
        <v>1262</v>
      </c>
      <c r="H1897" s="6">
        <f t="shared" si="1"/>
        <v>5.2583333333333335E-5</v>
      </c>
      <c r="I1897" s="6">
        <f t="shared" si="2"/>
        <v>52.583333333333336</v>
      </c>
      <c r="J1897" s="6">
        <f t="shared" si="3"/>
        <v>13.145833333333334</v>
      </c>
      <c r="N1897" s="7"/>
    </row>
    <row r="1898" spans="1:14" ht="12.5" x14ac:dyDescent="0.25">
      <c r="A1898" s="5" t="s">
        <v>1962</v>
      </c>
      <c r="B1898" s="2">
        <v>4126800</v>
      </c>
      <c r="C1898" s="2">
        <v>32</v>
      </c>
      <c r="D1898" s="2">
        <v>12</v>
      </c>
      <c r="E1898" s="3">
        <v>10</v>
      </c>
      <c r="F1898" s="4">
        <f t="shared" si="0"/>
        <v>2</v>
      </c>
      <c r="G1898" s="2">
        <v>1249</v>
      </c>
      <c r="H1898" s="6">
        <f t="shared" si="1"/>
        <v>5.2041666666666667E-5</v>
      </c>
      <c r="I1898" s="6">
        <f t="shared" si="2"/>
        <v>52.041666666666664</v>
      </c>
      <c r="J1898" s="6">
        <f t="shared" si="3"/>
        <v>4.3368055555555554</v>
      </c>
      <c r="N1898" s="7"/>
    </row>
    <row r="1899" spans="1:14" ht="12.5" x14ac:dyDescent="0.25">
      <c r="A1899" s="5" t="s">
        <v>1963</v>
      </c>
      <c r="B1899" s="2">
        <v>4064916</v>
      </c>
      <c r="C1899" s="2">
        <v>140</v>
      </c>
      <c r="D1899" s="2">
        <v>8</v>
      </c>
      <c r="E1899" s="3">
        <v>10</v>
      </c>
      <c r="F1899" s="4">
        <f t="shared" si="0"/>
        <v>2</v>
      </c>
      <c r="G1899" s="2">
        <v>634</v>
      </c>
      <c r="H1899" s="6">
        <f t="shared" si="1"/>
        <v>2.6416666666666667E-5</v>
      </c>
      <c r="I1899" s="6">
        <f t="shared" si="2"/>
        <v>26.416666666666668</v>
      </c>
      <c r="J1899" s="6">
        <f t="shared" si="3"/>
        <v>3.3020833333333335</v>
      </c>
      <c r="N1899" s="7"/>
    </row>
    <row r="1900" spans="1:14" ht="12.5" x14ac:dyDescent="0.25">
      <c r="A1900" s="5" t="s">
        <v>1964</v>
      </c>
      <c r="B1900" s="2">
        <v>4126812</v>
      </c>
      <c r="C1900" s="2">
        <v>150</v>
      </c>
      <c r="D1900" s="2">
        <v>4</v>
      </c>
      <c r="E1900" s="3">
        <v>10</v>
      </c>
      <c r="F1900" s="4">
        <f t="shared" si="0"/>
        <v>2</v>
      </c>
      <c r="G1900" s="2">
        <v>28081</v>
      </c>
      <c r="H1900" s="6">
        <f t="shared" si="1"/>
        <v>1.1700416666666667E-3</v>
      </c>
      <c r="I1900" s="6">
        <f t="shared" si="2"/>
        <v>1170.0416666666667</v>
      </c>
      <c r="J1900" s="6">
        <f t="shared" si="3"/>
        <v>292.51041666666669</v>
      </c>
      <c r="N1900" s="7"/>
    </row>
    <row r="1901" spans="1:14" ht="12.5" x14ac:dyDescent="0.25">
      <c r="A1901" s="5" t="s">
        <v>1965</v>
      </c>
      <c r="B1901" s="2">
        <v>4126784</v>
      </c>
      <c r="C1901" s="2">
        <v>64</v>
      </c>
      <c r="D1901" s="2">
        <v>12</v>
      </c>
      <c r="E1901" s="3">
        <v>10</v>
      </c>
      <c r="F1901" s="4">
        <f t="shared" si="0"/>
        <v>2</v>
      </c>
      <c r="G1901" s="2">
        <v>28149</v>
      </c>
      <c r="H1901" s="6">
        <f t="shared" si="1"/>
        <v>1.1728750000000001E-3</v>
      </c>
      <c r="I1901" s="6">
        <f t="shared" si="2"/>
        <v>1172.875</v>
      </c>
      <c r="J1901" s="6">
        <f t="shared" si="3"/>
        <v>97.739583333333329</v>
      </c>
      <c r="N1901" s="7"/>
    </row>
    <row r="1902" spans="1:14" ht="12.5" x14ac:dyDescent="0.25">
      <c r="A1902" s="5" t="s">
        <v>1965</v>
      </c>
      <c r="B1902" s="2">
        <v>4064924</v>
      </c>
      <c r="C1902" s="2">
        <v>214</v>
      </c>
      <c r="D1902" s="2">
        <v>20</v>
      </c>
      <c r="E1902" s="3">
        <v>5</v>
      </c>
      <c r="F1902" s="4">
        <f t="shared" si="0"/>
        <v>1</v>
      </c>
      <c r="G1902" s="2">
        <v>28655</v>
      </c>
      <c r="H1902" s="6">
        <f t="shared" si="1"/>
        <v>1.1939583333333333E-3</v>
      </c>
      <c r="I1902" s="6">
        <f t="shared" si="2"/>
        <v>1193.9583333333333</v>
      </c>
      <c r="J1902" s="6">
        <f t="shared" si="3"/>
        <v>59.697916666666664</v>
      </c>
      <c r="N1902" s="7"/>
    </row>
    <row r="1903" spans="1:14" ht="12.5" x14ac:dyDescent="0.25">
      <c r="A1903" s="5" t="s">
        <v>1966</v>
      </c>
      <c r="B1903" s="2">
        <v>4126768</v>
      </c>
      <c r="C1903" s="2">
        <v>96</v>
      </c>
      <c r="D1903" s="2">
        <v>12</v>
      </c>
      <c r="E1903" s="3">
        <v>5</v>
      </c>
      <c r="F1903" s="4">
        <f t="shared" si="0"/>
        <v>1</v>
      </c>
      <c r="G1903" s="2">
        <v>1258</v>
      </c>
      <c r="H1903" s="6">
        <f t="shared" si="1"/>
        <v>5.2416666666666669E-5</v>
      </c>
      <c r="I1903" s="6">
        <f t="shared" si="2"/>
        <v>52.416666666666664</v>
      </c>
      <c r="J1903" s="6">
        <f t="shared" si="3"/>
        <v>4.3680555555555554</v>
      </c>
      <c r="N1903" s="7"/>
    </row>
    <row r="1904" spans="1:14" ht="12.5" x14ac:dyDescent="0.25">
      <c r="A1904" s="5" t="s">
        <v>1967</v>
      </c>
      <c r="B1904" s="2">
        <v>4064952</v>
      </c>
      <c r="C1904" s="2">
        <v>70</v>
      </c>
      <c r="D1904" s="2">
        <v>20</v>
      </c>
      <c r="E1904" s="3">
        <v>5</v>
      </c>
      <c r="F1904" s="4">
        <f t="shared" si="0"/>
        <v>1</v>
      </c>
      <c r="G1904" s="2">
        <v>1266</v>
      </c>
      <c r="H1904" s="6">
        <f t="shared" si="1"/>
        <v>5.2750000000000001E-5</v>
      </c>
      <c r="I1904" s="6">
        <f t="shared" si="2"/>
        <v>52.75</v>
      </c>
      <c r="J1904" s="6">
        <f t="shared" si="3"/>
        <v>2.6375000000000002</v>
      </c>
      <c r="N1904" s="7"/>
    </row>
    <row r="1905" spans="1:14" ht="12.5" x14ac:dyDescent="0.25">
      <c r="A1905" s="5" t="s">
        <v>1967</v>
      </c>
      <c r="B1905" s="2">
        <v>4126764</v>
      </c>
      <c r="C1905" s="2">
        <v>150</v>
      </c>
      <c r="D1905" s="2">
        <v>4</v>
      </c>
      <c r="E1905" s="3">
        <v>5</v>
      </c>
      <c r="F1905" s="4">
        <f t="shared" si="0"/>
        <v>1</v>
      </c>
      <c r="G1905" s="2">
        <v>1252</v>
      </c>
      <c r="H1905" s="6">
        <f t="shared" si="1"/>
        <v>5.216666666666667E-5</v>
      </c>
      <c r="I1905" s="6">
        <f t="shared" si="2"/>
        <v>52.166666666666664</v>
      </c>
      <c r="J1905" s="6">
        <f t="shared" si="3"/>
        <v>13.041666666666666</v>
      </c>
      <c r="N1905" s="7"/>
    </row>
    <row r="1906" spans="1:14" ht="12.5" x14ac:dyDescent="0.25">
      <c r="A1906" s="5" t="s">
        <v>1968</v>
      </c>
      <c r="B1906" s="2">
        <v>4126736</v>
      </c>
      <c r="C1906" s="2">
        <v>160</v>
      </c>
      <c r="D1906" s="2">
        <v>12</v>
      </c>
      <c r="E1906" s="3">
        <v>5</v>
      </c>
      <c r="F1906" s="4">
        <f t="shared" si="0"/>
        <v>1</v>
      </c>
      <c r="G1906" s="2">
        <v>1238</v>
      </c>
      <c r="H1906" s="6">
        <f t="shared" si="1"/>
        <v>5.1583333333333331E-5</v>
      </c>
      <c r="I1906" s="6">
        <f t="shared" si="2"/>
        <v>51.583333333333329</v>
      </c>
      <c r="J1906" s="6">
        <f t="shared" si="3"/>
        <v>4.2986111111111107</v>
      </c>
      <c r="N1906" s="7"/>
    </row>
    <row r="1907" spans="1:14" ht="12.5" x14ac:dyDescent="0.25">
      <c r="A1907" s="5" t="s">
        <v>1969</v>
      </c>
      <c r="B1907" s="2">
        <v>4064972</v>
      </c>
      <c r="C1907" s="2">
        <v>44</v>
      </c>
      <c r="D1907" s="2">
        <v>8</v>
      </c>
      <c r="E1907" s="3">
        <v>10</v>
      </c>
      <c r="F1907" s="4">
        <f t="shared" si="0"/>
        <v>2</v>
      </c>
      <c r="G1907" s="2">
        <v>1264</v>
      </c>
      <c r="H1907" s="6">
        <f t="shared" si="1"/>
        <v>5.2666666666666668E-5</v>
      </c>
      <c r="I1907" s="6">
        <f t="shared" si="2"/>
        <v>52.666666666666664</v>
      </c>
      <c r="J1907" s="6">
        <f t="shared" si="3"/>
        <v>6.583333333333333</v>
      </c>
      <c r="N1907" s="7"/>
    </row>
    <row r="1908" spans="1:14" ht="12.5" x14ac:dyDescent="0.25">
      <c r="A1908" s="5" t="s">
        <v>1970</v>
      </c>
      <c r="B1908" s="2">
        <v>4126748</v>
      </c>
      <c r="C1908" s="2">
        <v>150</v>
      </c>
      <c r="D1908" s="2">
        <v>4</v>
      </c>
      <c r="E1908" s="3">
        <v>10</v>
      </c>
      <c r="F1908" s="4">
        <f t="shared" si="0"/>
        <v>2</v>
      </c>
      <c r="G1908" s="2">
        <v>629</v>
      </c>
      <c r="H1908" s="6">
        <f t="shared" si="1"/>
        <v>2.6208333333333335E-5</v>
      </c>
      <c r="I1908" s="6">
        <f t="shared" si="2"/>
        <v>26.208333333333332</v>
      </c>
      <c r="J1908" s="6">
        <f t="shared" si="3"/>
        <v>6.552083333333333</v>
      </c>
      <c r="N1908" s="7"/>
    </row>
    <row r="1909" spans="1:14" ht="12.5" x14ac:dyDescent="0.25">
      <c r="A1909" s="5" t="s">
        <v>1971</v>
      </c>
      <c r="B1909" s="2">
        <v>4126720</v>
      </c>
      <c r="C1909" s="2">
        <v>192</v>
      </c>
      <c r="D1909" s="2">
        <v>12</v>
      </c>
      <c r="E1909" s="3">
        <v>5</v>
      </c>
      <c r="F1909" s="4">
        <f t="shared" si="0"/>
        <v>1</v>
      </c>
      <c r="G1909" s="2">
        <v>29231</v>
      </c>
      <c r="H1909" s="6">
        <f t="shared" si="1"/>
        <v>1.2179583333333333E-3</v>
      </c>
      <c r="I1909" s="6">
        <f t="shared" si="2"/>
        <v>1217.9583333333333</v>
      </c>
      <c r="J1909" s="6">
        <f t="shared" si="3"/>
        <v>101.49652777777777</v>
      </c>
      <c r="N1909" s="7"/>
    </row>
    <row r="1910" spans="1:14" ht="12.5" x14ac:dyDescent="0.25">
      <c r="A1910" s="5" t="s">
        <v>1972</v>
      </c>
      <c r="B1910" s="2">
        <v>4064980</v>
      </c>
      <c r="C1910" s="2">
        <v>92</v>
      </c>
      <c r="D1910" s="2">
        <v>20</v>
      </c>
      <c r="E1910" s="3">
        <v>5</v>
      </c>
      <c r="F1910" s="4">
        <f t="shared" si="0"/>
        <v>1</v>
      </c>
      <c r="G1910" s="2">
        <v>1255</v>
      </c>
      <c r="H1910" s="6">
        <f t="shared" si="1"/>
        <v>5.2291666666666666E-5</v>
      </c>
      <c r="I1910" s="6">
        <f t="shared" si="2"/>
        <v>52.291666666666664</v>
      </c>
      <c r="J1910" s="6">
        <f t="shared" si="3"/>
        <v>2.614583333333333</v>
      </c>
      <c r="N1910" s="7"/>
    </row>
    <row r="1911" spans="1:14" ht="12.5" x14ac:dyDescent="0.25">
      <c r="A1911" s="5" t="s">
        <v>1973</v>
      </c>
      <c r="B1911" s="2">
        <v>4126732</v>
      </c>
      <c r="C1911" s="2">
        <v>150</v>
      </c>
      <c r="D1911" s="2">
        <v>4</v>
      </c>
      <c r="E1911" s="3">
        <v>5</v>
      </c>
      <c r="F1911" s="4">
        <f t="shared" si="0"/>
        <v>1</v>
      </c>
      <c r="G1911" s="2">
        <v>1282</v>
      </c>
      <c r="H1911" s="6">
        <f t="shared" si="1"/>
        <v>5.3416666666666666E-5</v>
      </c>
      <c r="I1911" s="6">
        <f t="shared" si="2"/>
        <v>53.416666666666671</v>
      </c>
      <c r="J1911" s="6">
        <f t="shared" si="3"/>
        <v>13.354166666666668</v>
      </c>
      <c r="N1911" s="7"/>
    </row>
    <row r="1912" spans="1:14" ht="12.5" x14ac:dyDescent="0.25">
      <c r="A1912" s="5" t="s">
        <v>1974</v>
      </c>
      <c r="B1912" s="2">
        <v>4126704</v>
      </c>
      <c r="C1912" s="2">
        <v>224</v>
      </c>
      <c r="D1912" s="2">
        <v>12</v>
      </c>
      <c r="E1912" s="3">
        <v>10</v>
      </c>
      <c r="F1912" s="4">
        <f t="shared" si="0"/>
        <v>2</v>
      </c>
      <c r="G1912" s="2">
        <v>1231</v>
      </c>
      <c r="H1912" s="6">
        <f t="shared" si="1"/>
        <v>5.1291666666666669E-5</v>
      </c>
      <c r="I1912" s="6">
        <f t="shared" si="2"/>
        <v>51.291666666666664</v>
      </c>
      <c r="J1912" s="6">
        <f t="shared" si="3"/>
        <v>4.2743055555555554</v>
      </c>
      <c r="N1912" s="7"/>
    </row>
    <row r="1913" spans="1:14" ht="12.5" x14ac:dyDescent="0.25">
      <c r="A1913" s="5" t="s">
        <v>1975</v>
      </c>
      <c r="B1913" s="2">
        <v>4065000</v>
      </c>
      <c r="C1913" s="2">
        <v>145</v>
      </c>
      <c r="D1913" s="2">
        <v>8</v>
      </c>
      <c r="E1913" s="3">
        <v>5</v>
      </c>
      <c r="F1913" s="4">
        <f t="shared" si="0"/>
        <v>1</v>
      </c>
      <c r="G1913" s="2">
        <v>633</v>
      </c>
      <c r="H1913" s="6">
        <f t="shared" si="1"/>
        <v>2.6375000000000001E-5</v>
      </c>
      <c r="I1913" s="6">
        <f t="shared" si="2"/>
        <v>26.375</v>
      </c>
      <c r="J1913" s="6">
        <f t="shared" si="3"/>
        <v>3.296875</v>
      </c>
      <c r="N1913" s="7"/>
    </row>
    <row r="1914" spans="1:14" ht="12.5" x14ac:dyDescent="0.25">
      <c r="A1914" s="5" t="s">
        <v>1976</v>
      </c>
      <c r="B1914" s="2">
        <v>4126688</v>
      </c>
      <c r="C1914" s="2">
        <v>0</v>
      </c>
      <c r="D1914" s="2">
        <v>12</v>
      </c>
      <c r="E1914" s="3">
        <v>5</v>
      </c>
      <c r="F1914" s="4">
        <f t="shared" si="0"/>
        <v>1</v>
      </c>
      <c r="G1914" s="2">
        <v>1235</v>
      </c>
      <c r="H1914" s="6">
        <f t="shared" si="1"/>
        <v>5.1458333333333335E-5</v>
      </c>
      <c r="I1914" s="6">
        <f t="shared" si="2"/>
        <v>51.458333333333336</v>
      </c>
      <c r="J1914" s="6">
        <f t="shared" si="3"/>
        <v>4.2881944444444446</v>
      </c>
      <c r="N1914" s="7"/>
    </row>
    <row r="1915" spans="1:14" ht="12.5" x14ac:dyDescent="0.25">
      <c r="A1915" s="5" t="s">
        <v>1977</v>
      </c>
      <c r="B1915" s="2">
        <v>4126672</v>
      </c>
      <c r="C1915" s="2">
        <v>32</v>
      </c>
      <c r="D1915" s="2">
        <v>12</v>
      </c>
      <c r="E1915" s="3">
        <v>5</v>
      </c>
      <c r="F1915" s="4">
        <f t="shared" si="0"/>
        <v>1</v>
      </c>
      <c r="G1915" s="2">
        <v>1253</v>
      </c>
      <c r="H1915" s="6">
        <f t="shared" si="1"/>
        <v>5.2208333333333333E-5</v>
      </c>
      <c r="I1915" s="6">
        <f t="shared" si="2"/>
        <v>52.208333333333336</v>
      </c>
      <c r="J1915" s="6">
        <f t="shared" si="3"/>
        <v>4.3506944444444446</v>
      </c>
      <c r="N1915" s="7"/>
    </row>
    <row r="1916" spans="1:14" ht="12.5" x14ac:dyDescent="0.25">
      <c r="A1916" s="5" t="s">
        <v>1978</v>
      </c>
      <c r="B1916" s="2">
        <v>4065028</v>
      </c>
      <c r="C1916" s="2">
        <v>213</v>
      </c>
      <c r="D1916" s="2">
        <v>8</v>
      </c>
      <c r="E1916" s="3">
        <v>5</v>
      </c>
      <c r="F1916" s="4">
        <f t="shared" si="0"/>
        <v>1</v>
      </c>
      <c r="G1916" s="2">
        <v>1259</v>
      </c>
      <c r="H1916" s="6">
        <f t="shared" si="1"/>
        <v>5.2458333333333332E-5</v>
      </c>
      <c r="I1916" s="6">
        <f t="shared" si="2"/>
        <v>52.458333333333329</v>
      </c>
      <c r="J1916" s="6">
        <f t="shared" si="3"/>
        <v>6.5572916666666661</v>
      </c>
      <c r="N1916" s="7"/>
    </row>
    <row r="1917" spans="1:14" ht="12.5" x14ac:dyDescent="0.25">
      <c r="A1917" s="5" t="s">
        <v>1979</v>
      </c>
      <c r="B1917" s="2">
        <v>4126684</v>
      </c>
      <c r="C1917" s="2">
        <v>150</v>
      </c>
      <c r="D1917" s="2">
        <v>4</v>
      </c>
      <c r="E1917" s="3">
        <v>10</v>
      </c>
      <c r="F1917" s="4">
        <f t="shared" si="0"/>
        <v>2</v>
      </c>
      <c r="G1917" s="2">
        <v>1222</v>
      </c>
      <c r="H1917" s="6">
        <f t="shared" si="1"/>
        <v>5.0916666666666666E-5</v>
      </c>
      <c r="I1917" s="6">
        <f t="shared" si="2"/>
        <v>50.916666666666664</v>
      </c>
      <c r="J1917" s="6">
        <f t="shared" si="3"/>
        <v>12.729166666666666</v>
      </c>
      <c r="N1917" s="7"/>
    </row>
    <row r="1918" spans="1:14" ht="12.5" x14ac:dyDescent="0.25">
      <c r="A1918" s="5" t="s">
        <v>1980</v>
      </c>
      <c r="B1918" s="2">
        <v>4126656</v>
      </c>
      <c r="C1918" s="2">
        <v>64</v>
      </c>
      <c r="D1918" s="2">
        <v>12</v>
      </c>
      <c r="E1918" s="3">
        <v>10</v>
      </c>
      <c r="F1918" s="4">
        <f t="shared" si="0"/>
        <v>2</v>
      </c>
      <c r="G1918" s="2">
        <v>28906</v>
      </c>
      <c r="H1918" s="6">
        <f t="shared" si="1"/>
        <v>1.2044166666666666E-3</v>
      </c>
      <c r="I1918" s="6">
        <f t="shared" si="2"/>
        <v>1204.4166666666665</v>
      </c>
      <c r="J1918" s="6">
        <f t="shared" si="3"/>
        <v>100.36805555555554</v>
      </c>
      <c r="N1918" s="7"/>
    </row>
    <row r="1919" spans="1:14" ht="12.5" x14ac:dyDescent="0.25">
      <c r="A1919" s="5" t="s">
        <v>1981</v>
      </c>
      <c r="B1919" s="2">
        <v>4065036</v>
      </c>
      <c r="C1919" s="2">
        <v>238</v>
      </c>
      <c r="D1919" s="2">
        <v>20</v>
      </c>
      <c r="E1919" s="3">
        <v>5</v>
      </c>
      <c r="F1919" s="4">
        <f t="shared" si="0"/>
        <v>1</v>
      </c>
      <c r="G1919" s="2">
        <v>639</v>
      </c>
      <c r="H1919" s="6">
        <f t="shared" si="1"/>
        <v>2.6625E-5</v>
      </c>
      <c r="I1919" s="6">
        <f t="shared" si="2"/>
        <v>26.625</v>
      </c>
      <c r="J1919" s="6">
        <f t="shared" si="3"/>
        <v>1.33125</v>
      </c>
      <c r="N1919" s="7"/>
    </row>
    <row r="1920" spans="1:14" ht="12.5" x14ac:dyDescent="0.25">
      <c r="A1920" s="5" t="s">
        <v>1982</v>
      </c>
      <c r="B1920" s="2">
        <v>4126668</v>
      </c>
      <c r="C1920" s="2">
        <v>150</v>
      </c>
      <c r="D1920" s="2">
        <v>4</v>
      </c>
      <c r="E1920" s="3">
        <v>10</v>
      </c>
      <c r="F1920" s="4">
        <f t="shared" si="0"/>
        <v>2</v>
      </c>
      <c r="G1920" s="2">
        <v>1243</v>
      </c>
      <c r="H1920" s="6">
        <f t="shared" si="1"/>
        <v>5.1791666666666667E-5</v>
      </c>
      <c r="I1920" s="6">
        <f t="shared" si="2"/>
        <v>51.791666666666664</v>
      </c>
      <c r="J1920" s="6">
        <f t="shared" si="3"/>
        <v>12.947916666666666</v>
      </c>
      <c r="N1920" s="7"/>
    </row>
    <row r="1921" spans="1:14" ht="12.5" x14ac:dyDescent="0.25">
      <c r="A1921" s="5" t="s">
        <v>1983</v>
      </c>
      <c r="B1921" s="2">
        <v>4126640</v>
      </c>
      <c r="C1921" s="2">
        <v>96</v>
      </c>
      <c r="D1921" s="2">
        <v>12</v>
      </c>
      <c r="E1921" s="3">
        <v>5</v>
      </c>
      <c r="F1921" s="4">
        <f t="shared" si="0"/>
        <v>1</v>
      </c>
      <c r="G1921" s="2">
        <v>30392</v>
      </c>
      <c r="H1921" s="6">
        <f t="shared" si="1"/>
        <v>1.2663333333333333E-3</v>
      </c>
      <c r="I1921" s="6">
        <f t="shared" si="2"/>
        <v>1266.3333333333333</v>
      </c>
      <c r="J1921" s="6">
        <f t="shared" si="3"/>
        <v>105.52777777777777</v>
      </c>
      <c r="N1921" s="7"/>
    </row>
    <row r="1922" spans="1:14" ht="12.5" x14ac:dyDescent="0.25">
      <c r="A1922" s="5" t="s">
        <v>1984</v>
      </c>
      <c r="B1922" s="2">
        <v>4065056</v>
      </c>
      <c r="C1922" s="2">
        <v>141</v>
      </c>
      <c r="D1922" s="2">
        <v>8</v>
      </c>
      <c r="E1922" s="3">
        <v>5</v>
      </c>
      <c r="F1922" s="4">
        <f t="shared" si="0"/>
        <v>1</v>
      </c>
      <c r="G1922" s="2">
        <v>1256</v>
      </c>
      <c r="H1922" s="6">
        <f t="shared" si="1"/>
        <v>5.2333333333333336E-5</v>
      </c>
      <c r="I1922" s="6">
        <f t="shared" si="2"/>
        <v>52.333333333333336</v>
      </c>
      <c r="J1922" s="6">
        <f t="shared" si="3"/>
        <v>6.541666666666667</v>
      </c>
      <c r="N1922" s="7"/>
    </row>
    <row r="1923" spans="1:14" ht="12.5" x14ac:dyDescent="0.25">
      <c r="A1923" s="5" t="s">
        <v>1985</v>
      </c>
      <c r="B1923" s="2">
        <v>4126652</v>
      </c>
      <c r="C1923" s="2">
        <v>150</v>
      </c>
      <c r="D1923" s="2">
        <v>4</v>
      </c>
      <c r="E1923" s="3">
        <v>5</v>
      </c>
      <c r="F1923" s="4">
        <f t="shared" si="0"/>
        <v>1</v>
      </c>
      <c r="G1923" s="2">
        <v>1241</v>
      </c>
      <c r="H1923" s="6">
        <f t="shared" si="1"/>
        <v>5.1708333333333334E-5</v>
      </c>
      <c r="I1923" s="6">
        <f t="shared" si="2"/>
        <v>51.708333333333336</v>
      </c>
      <c r="J1923" s="6">
        <f t="shared" si="3"/>
        <v>12.927083333333334</v>
      </c>
      <c r="N1923" s="7"/>
    </row>
    <row r="1924" spans="1:14" ht="12.5" x14ac:dyDescent="0.25">
      <c r="A1924" s="5" t="s">
        <v>1986</v>
      </c>
      <c r="B1924" s="2">
        <v>4126624</v>
      </c>
      <c r="C1924" s="2">
        <v>128</v>
      </c>
      <c r="D1924" s="2">
        <v>12</v>
      </c>
      <c r="E1924" s="3">
        <v>5</v>
      </c>
      <c r="F1924" s="4">
        <f t="shared" si="0"/>
        <v>1</v>
      </c>
      <c r="G1924" s="2">
        <v>1231</v>
      </c>
      <c r="H1924" s="6">
        <f t="shared" si="1"/>
        <v>5.1291666666666669E-5</v>
      </c>
      <c r="I1924" s="6">
        <f t="shared" si="2"/>
        <v>51.291666666666664</v>
      </c>
      <c r="J1924" s="6">
        <f t="shared" si="3"/>
        <v>4.2743055555555554</v>
      </c>
      <c r="N1924" s="7"/>
    </row>
    <row r="1925" spans="1:14" ht="12.5" x14ac:dyDescent="0.25">
      <c r="A1925" s="5" t="s">
        <v>1987</v>
      </c>
      <c r="B1925" s="2">
        <v>4126636</v>
      </c>
      <c r="C1925" s="2">
        <v>150</v>
      </c>
      <c r="D1925" s="2">
        <v>4</v>
      </c>
      <c r="E1925" s="3">
        <v>10</v>
      </c>
      <c r="F1925" s="4">
        <f t="shared" si="0"/>
        <v>2</v>
      </c>
      <c r="G1925" s="2">
        <v>1263</v>
      </c>
      <c r="H1925" s="6">
        <f t="shared" si="1"/>
        <v>5.2624999999999998E-5</v>
      </c>
      <c r="I1925" s="6">
        <f t="shared" si="2"/>
        <v>52.625</v>
      </c>
      <c r="J1925" s="6">
        <f t="shared" si="3"/>
        <v>13.15625</v>
      </c>
      <c r="N1925" s="7"/>
    </row>
    <row r="1926" spans="1:14" ht="12.5" x14ac:dyDescent="0.25">
      <c r="A1926" s="5" t="s">
        <v>1988</v>
      </c>
      <c r="B1926" s="2">
        <v>4126620</v>
      </c>
      <c r="C1926" s="2">
        <v>150</v>
      </c>
      <c r="D1926" s="2">
        <v>4</v>
      </c>
      <c r="E1926" s="3">
        <v>10</v>
      </c>
      <c r="F1926" s="4">
        <f t="shared" si="0"/>
        <v>2</v>
      </c>
      <c r="G1926" s="2">
        <v>622</v>
      </c>
      <c r="H1926" s="6">
        <f t="shared" si="1"/>
        <v>2.5916666666666665E-5</v>
      </c>
      <c r="I1926" s="6">
        <f t="shared" si="2"/>
        <v>25.916666666666664</v>
      </c>
      <c r="J1926" s="6">
        <f t="shared" si="3"/>
        <v>6.4791666666666661</v>
      </c>
      <c r="N1926" s="7"/>
    </row>
    <row r="1927" spans="1:14" ht="12.5" x14ac:dyDescent="0.25">
      <c r="A1927" s="5" t="s">
        <v>1989</v>
      </c>
      <c r="B1927" s="2">
        <v>4065092</v>
      </c>
      <c r="C1927" s="2">
        <v>129</v>
      </c>
      <c r="D1927" s="2">
        <v>20</v>
      </c>
      <c r="E1927" s="3">
        <v>5</v>
      </c>
      <c r="F1927" s="4">
        <f t="shared" si="0"/>
        <v>1</v>
      </c>
      <c r="G1927" s="2">
        <v>627</v>
      </c>
      <c r="H1927" s="6">
        <f t="shared" si="1"/>
        <v>2.6125000000000001E-5</v>
      </c>
      <c r="I1927" s="6">
        <f t="shared" si="2"/>
        <v>26.125000000000004</v>
      </c>
      <c r="J1927" s="6">
        <f t="shared" si="3"/>
        <v>1.3062500000000001</v>
      </c>
      <c r="N1927" s="7"/>
    </row>
    <row r="1928" spans="1:14" ht="12.5" x14ac:dyDescent="0.25">
      <c r="A1928" s="5" t="s">
        <v>1990</v>
      </c>
      <c r="B1928" s="2">
        <v>4126604</v>
      </c>
      <c r="C1928" s="2">
        <v>150</v>
      </c>
      <c r="D1928" s="2">
        <v>4</v>
      </c>
      <c r="E1928" s="3">
        <v>5</v>
      </c>
      <c r="F1928" s="4">
        <f t="shared" si="0"/>
        <v>1</v>
      </c>
      <c r="G1928" s="2">
        <v>1284</v>
      </c>
      <c r="H1928" s="6">
        <f t="shared" si="1"/>
        <v>5.3499999999999999E-5</v>
      </c>
      <c r="I1928" s="6">
        <f t="shared" si="2"/>
        <v>53.5</v>
      </c>
      <c r="J1928" s="6">
        <f t="shared" si="3"/>
        <v>13.375</v>
      </c>
      <c r="N1928" s="7"/>
    </row>
    <row r="1929" spans="1:14" ht="12.5" x14ac:dyDescent="0.25">
      <c r="A1929" s="5" t="s">
        <v>1991</v>
      </c>
      <c r="B1929" s="2">
        <v>4126576</v>
      </c>
      <c r="C1929" s="2">
        <v>224</v>
      </c>
      <c r="D1929" s="2">
        <v>12</v>
      </c>
      <c r="E1929" s="3">
        <v>10</v>
      </c>
      <c r="F1929" s="4">
        <f t="shared" si="0"/>
        <v>2</v>
      </c>
      <c r="G1929" s="2">
        <v>1271</v>
      </c>
      <c r="H1929" s="6">
        <f t="shared" si="1"/>
        <v>5.2958333333333331E-5</v>
      </c>
      <c r="I1929" s="6">
        <f t="shared" si="2"/>
        <v>52.958333333333329</v>
      </c>
      <c r="J1929" s="6">
        <f t="shared" si="3"/>
        <v>4.4131944444444438</v>
      </c>
      <c r="N1929" s="7"/>
    </row>
    <row r="1930" spans="1:14" ht="12.5" x14ac:dyDescent="0.25">
      <c r="A1930" s="5" t="s">
        <v>1992</v>
      </c>
      <c r="B1930" s="2">
        <v>4065112</v>
      </c>
      <c r="C1930" s="2">
        <v>238</v>
      </c>
      <c r="D1930" s="2">
        <v>8</v>
      </c>
      <c r="E1930" s="3">
        <v>5</v>
      </c>
      <c r="F1930" s="4">
        <f t="shared" si="0"/>
        <v>1</v>
      </c>
      <c r="G1930" s="2">
        <v>625</v>
      </c>
      <c r="H1930" s="6">
        <f t="shared" si="1"/>
        <v>2.6041666666666668E-5</v>
      </c>
      <c r="I1930" s="6">
        <f t="shared" si="2"/>
        <v>26.041666666666668</v>
      </c>
      <c r="J1930" s="6">
        <f t="shared" si="3"/>
        <v>3.2552083333333335</v>
      </c>
      <c r="N1930" s="7"/>
    </row>
    <row r="1931" spans="1:14" ht="12.5" x14ac:dyDescent="0.25">
      <c r="A1931" s="5" t="s">
        <v>1993</v>
      </c>
      <c r="B1931" s="2">
        <v>4126588</v>
      </c>
      <c r="C1931" s="2">
        <v>150</v>
      </c>
      <c r="D1931" s="2">
        <v>4</v>
      </c>
      <c r="E1931" s="3">
        <v>10</v>
      </c>
      <c r="F1931" s="4">
        <f t="shared" si="0"/>
        <v>2</v>
      </c>
      <c r="G1931" s="2">
        <v>1243</v>
      </c>
      <c r="H1931" s="6">
        <f t="shared" si="1"/>
        <v>5.1791666666666667E-5</v>
      </c>
      <c r="I1931" s="6">
        <f t="shared" si="2"/>
        <v>51.791666666666664</v>
      </c>
      <c r="J1931" s="6">
        <f t="shared" si="3"/>
        <v>12.947916666666666</v>
      </c>
      <c r="N1931" s="7"/>
    </row>
    <row r="1932" spans="1:14" ht="12.5" x14ac:dyDescent="0.25">
      <c r="A1932" s="5" t="s">
        <v>1994</v>
      </c>
      <c r="B1932" s="2">
        <v>4126560</v>
      </c>
      <c r="C1932" s="2">
        <v>0</v>
      </c>
      <c r="D1932" s="2">
        <v>12</v>
      </c>
      <c r="E1932" s="3">
        <v>5</v>
      </c>
      <c r="F1932" s="4">
        <f t="shared" si="0"/>
        <v>1</v>
      </c>
      <c r="G1932" s="2">
        <v>631</v>
      </c>
      <c r="H1932" s="6">
        <f t="shared" si="1"/>
        <v>2.6291666666666668E-5</v>
      </c>
      <c r="I1932" s="6">
        <f t="shared" si="2"/>
        <v>26.291666666666668</v>
      </c>
      <c r="J1932" s="6">
        <f t="shared" si="3"/>
        <v>2.1909722222222223</v>
      </c>
      <c r="N1932" s="7"/>
    </row>
    <row r="1933" spans="1:14" ht="12.5" x14ac:dyDescent="0.25">
      <c r="A1933" s="5" t="s">
        <v>1995</v>
      </c>
      <c r="B1933" s="2">
        <v>4065120</v>
      </c>
      <c r="C1933" s="2">
        <v>145</v>
      </c>
      <c r="D1933" s="2">
        <v>20</v>
      </c>
      <c r="E1933" s="3">
        <v>10</v>
      </c>
      <c r="F1933" s="4">
        <f t="shared" si="0"/>
        <v>2</v>
      </c>
      <c r="G1933" s="2">
        <v>1246</v>
      </c>
      <c r="H1933" s="6">
        <f t="shared" si="1"/>
        <v>5.1916666666666664E-5</v>
      </c>
      <c r="I1933" s="6">
        <f t="shared" si="2"/>
        <v>51.916666666666664</v>
      </c>
      <c r="J1933" s="6">
        <f t="shared" si="3"/>
        <v>2.5958333333333332</v>
      </c>
      <c r="N1933" s="7"/>
    </row>
    <row r="1934" spans="1:14" ht="12.5" x14ac:dyDescent="0.25">
      <c r="A1934" s="5" t="s">
        <v>1996</v>
      </c>
      <c r="B1934" s="2">
        <v>4126572</v>
      </c>
      <c r="C1934" s="2">
        <v>150</v>
      </c>
      <c r="D1934" s="2">
        <v>4</v>
      </c>
      <c r="E1934" s="3">
        <v>10</v>
      </c>
      <c r="F1934" s="4">
        <f t="shared" si="0"/>
        <v>2</v>
      </c>
      <c r="G1934" s="2">
        <v>639</v>
      </c>
      <c r="H1934" s="6">
        <f t="shared" si="1"/>
        <v>2.6625E-5</v>
      </c>
      <c r="I1934" s="6">
        <f t="shared" si="2"/>
        <v>26.625</v>
      </c>
      <c r="J1934" s="6">
        <f t="shared" si="3"/>
        <v>6.65625</v>
      </c>
      <c r="N1934" s="7"/>
    </row>
    <row r="1935" spans="1:14" ht="12.5" x14ac:dyDescent="0.25">
      <c r="A1935" s="5" t="s">
        <v>1997</v>
      </c>
      <c r="B1935" s="2">
        <v>4126544</v>
      </c>
      <c r="C1935" s="2">
        <v>32</v>
      </c>
      <c r="D1935" s="2">
        <v>12</v>
      </c>
      <c r="E1935" s="3">
        <v>5</v>
      </c>
      <c r="F1935" s="4">
        <f t="shared" si="0"/>
        <v>1</v>
      </c>
      <c r="G1935" s="2">
        <v>629</v>
      </c>
      <c r="H1935" s="6">
        <f t="shared" si="1"/>
        <v>2.6208333333333335E-5</v>
      </c>
      <c r="I1935" s="6">
        <f t="shared" si="2"/>
        <v>26.208333333333332</v>
      </c>
      <c r="J1935" s="6">
        <f t="shared" si="3"/>
        <v>2.1840277777777777</v>
      </c>
      <c r="N1935" s="7"/>
    </row>
    <row r="1936" spans="1:14" ht="12.5" x14ac:dyDescent="0.25">
      <c r="A1936" s="5" t="s">
        <v>1998</v>
      </c>
      <c r="B1936" s="2">
        <v>4065140</v>
      </c>
      <c r="C1936" s="2">
        <v>190</v>
      </c>
      <c r="D1936" s="2">
        <v>8</v>
      </c>
      <c r="E1936" s="3">
        <v>5</v>
      </c>
      <c r="F1936" s="4">
        <f t="shared" si="0"/>
        <v>1</v>
      </c>
      <c r="G1936" s="2">
        <v>1249</v>
      </c>
      <c r="H1936" s="6">
        <f t="shared" si="1"/>
        <v>5.2041666666666667E-5</v>
      </c>
      <c r="I1936" s="6">
        <f t="shared" si="2"/>
        <v>52.041666666666664</v>
      </c>
      <c r="J1936" s="6">
        <f t="shared" si="3"/>
        <v>6.505208333333333</v>
      </c>
      <c r="N1936" s="7"/>
    </row>
    <row r="1937" spans="1:14" ht="12.5" x14ac:dyDescent="0.25">
      <c r="A1937" s="5" t="s">
        <v>1999</v>
      </c>
      <c r="B1937" s="2">
        <v>4126540</v>
      </c>
      <c r="C1937" s="2">
        <v>150</v>
      </c>
      <c r="D1937" s="2">
        <v>4</v>
      </c>
      <c r="E1937" s="3">
        <v>10</v>
      </c>
      <c r="F1937" s="4">
        <f t="shared" si="0"/>
        <v>2</v>
      </c>
      <c r="G1937" s="2">
        <v>1258</v>
      </c>
      <c r="H1937" s="6">
        <f t="shared" si="1"/>
        <v>5.2416666666666669E-5</v>
      </c>
      <c r="I1937" s="6">
        <f t="shared" si="2"/>
        <v>52.416666666666664</v>
      </c>
      <c r="J1937" s="6">
        <f t="shared" si="3"/>
        <v>13.104166666666666</v>
      </c>
      <c r="N1937" s="7"/>
    </row>
    <row r="1938" spans="1:14" ht="12.5" x14ac:dyDescent="0.25">
      <c r="A1938" s="5" t="s">
        <v>2000</v>
      </c>
      <c r="B1938" s="2">
        <v>4126512</v>
      </c>
      <c r="C1938" s="2">
        <v>96</v>
      </c>
      <c r="D1938" s="2">
        <v>12</v>
      </c>
      <c r="E1938" s="3">
        <v>5</v>
      </c>
      <c r="F1938" s="4">
        <f t="shared" si="0"/>
        <v>1</v>
      </c>
      <c r="G1938" s="2">
        <v>628</v>
      </c>
      <c r="H1938" s="6">
        <f t="shared" si="1"/>
        <v>2.6166666666666668E-5</v>
      </c>
      <c r="I1938" s="6">
        <f t="shared" si="2"/>
        <v>26.166666666666668</v>
      </c>
      <c r="J1938" s="6">
        <f t="shared" si="3"/>
        <v>2.1805555555555558</v>
      </c>
      <c r="N1938" s="7"/>
    </row>
    <row r="1939" spans="1:14" ht="12.5" x14ac:dyDescent="0.25">
      <c r="A1939" s="5" t="s">
        <v>2001</v>
      </c>
      <c r="B1939" s="2">
        <v>4065168</v>
      </c>
      <c r="C1939" s="2">
        <v>90</v>
      </c>
      <c r="D1939" s="2">
        <v>8</v>
      </c>
      <c r="E1939" s="3">
        <v>10</v>
      </c>
      <c r="F1939" s="4">
        <f t="shared" si="0"/>
        <v>2</v>
      </c>
      <c r="G1939" s="2">
        <v>1265</v>
      </c>
      <c r="H1939" s="6">
        <f t="shared" si="1"/>
        <v>5.2708333333333332E-5</v>
      </c>
      <c r="I1939" s="6">
        <f t="shared" si="2"/>
        <v>52.708333333333329</v>
      </c>
      <c r="J1939" s="6">
        <f t="shared" si="3"/>
        <v>6.5885416666666661</v>
      </c>
      <c r="N1939" s="7"/>
    </row>
    <row r="1940" spans="1:14" ht="12.5" x14ac:dyDescent="0.25">
      <c r="A1940" s="5" t="s">
        <v>2002</v>
      </c>
      <c r="B1940" s="2">
        <v>4126524</v>
      </c>
      <c r="C1940" s="2">
        <v>150</v>
      </c>
      <c r="D1940" s="2">
        <v>4</v>
      </c>
      <c r="E1940" s="3">
        <v>10</v>
      </c>
      <c r="F1940" s="4">
        <f t="shared" si="0"/>
        <v>2</v>
      </c>
      <c r="G1940" s="2">
        <v>614</v>
      </c>
      <c r="H1940" s="6">
        <f t="shared" si="1"/>
        <v>2.5583333333333333E-5</v>
      </c>
      <c r="I1940" s="6">
        <f t="shared" si="2"/>
        <v>25.583333333333332</v>
      </c>
      <c r="J1940" s="6">
        <f t="shared" si="3"/>
        <v>6.395833333333333</v>
      </c>
      <c r="N1940" s="7"/>
    </row>
    <row r="1941" spans="1:14" ht="12.5" x14ac:dyDescent="0.25">
      <c r="A1941" s="5" t="s">
        <v>2003</v>
      </c>
      <c r="B1941" s="2">
        <v>4126496</v>
      </c>
      <c r="C1941" s="2">
        <v>128</v>
      </c>
      <c r="D1941" s="2">
        <v>12</v>
      </c>
      <c r="E1941" s="3">
        <v>10</v>
      </c>
      <c r="F1941" s="4">
        <f t="shared" si="0"/>
        <v>2</v>
      </c>
      <c r="G1941" s="2">
        <v>28188</v>
      </c>
      <c r="H1941" s="6">
        <f t="shared" si="1"/>
        <v>1.1745E-3</v>
      </c>
      <c r="I1941" s="6">
        <f t="shared" si="2"/>
        <v>1174.4999999999998</v>
      </c>
      <c r="J1941" s="6">
        <f t="shared" si="3"/>
        <v>97.874999999999986</v>
      </c>
      <c r="N1941" s="7"/>
    </row>
    <row r="1942" spans="1:14" ht="12.5" x14ac:dyDescent="0.25">
      <c r="A1942" s="5" t="s">
        <v>2004</v>
      </c>
      <c r="B1942" s="2">
        <v>4065176</v>
      </c>
      <c r="C1942" s="2">
        <v>252</v>
      </c>
      <c r="D1942" s="2">
        <v>20</v>
      </c>
      <c r="E1942" s="3">
        <v>5</v>
      </c>
      <c r="F1942" s="4">
        <f t="shared" si="0"/>
        <v>1</v>
      </c>
      <c r="G1942" s="2">
        <v>28094</v>
      </c>
      <c r="H1942" s="6">
        <f t="shared" si="1"/>
        <v>1.1705833333333334E-3</v>
      </c>
      <c r="I1942" s="6">
        <f t="shared" si="2"/>
        <v>1170.5833333333333</v>
      </c>
      <c r="J1942" s="6">
        <f t="shared" si="3"/>
        <v>58.529166666666661</v>
      </c>
      <c r="N1942" s="7"/>
    </row>
    <row r="1943" spans="1:14" ht="12.5" x14ac:dyDescent="0.25">
      <c r="A1943" s="5" t="s">
        <v>2005</v>
      </c>
      <c r="B1943" s="2">
        <v>4126508</v>
      </c>
      <c r="C1943" s="2">
        <v>150</v>
      </c>
      <c r="D1943" s="2">
        <v>4</v>
      </c>
      <c r="E1943" s="3">
        <v>10</v>
      </c>
      <c r="F1943" s="4">
        <f t="shared" si="0"/>
        <v>2</v>
      </c>
      <c r="G1943" s="2">
        <v>1270</v>
      </c>
      <c r="H1943" s="6">
        <f t="shared" si="1"/>
        <v>5.2916666666666668E-5</v>
      </c>
      <c r="I1943" s="6">
        <f t="shared" si="2"/>
        <v>52.916666666666664</v>
      </c>
      <c r="J1943" s="6">
        <f t="shared" si="3"/>
        <v>13.229166666666666</v>
      </c>
      <c r="N1943" s="7"/>
    </row>
    <row r="1944" spans="1:14" ht="12.5" x14ac:dyDescent="0.25">
      <c r="A1944" s="5" t="s">
        <v>2006</v>
      </c>
      <c r="B1944" s="2">
        <v>4126480</v>
      </c>
      <c r="C1944" s="2">
        <v>160</v>
      </c>
      <c r="D1944" s="2">
        <v>12</v>
      </c>
      <c r="E1944" s="3">
        <v>5</v>
      </c>
      <c r="F1944" s="4">
        <f t="shared" si="0"/>
        <v>1</v>
      </c>
      <c r="G1944" s="2">
        <v>627</v>
      </c>
      <c r="H1944" s="6">
        <f t="shared" si="1"/>
        <v>2.6125000000000001E-5</v>
      </c>
      <c r="I1944" s="6">
        <f t="shared" si="2"/>
        <v>26.125000000000004</v>
      </c>
      <c r="J1944" s="6">
        <f t="shared" si="3"/>
        <v>2.1770833333333335</v>
      </c>
      <c r="N1944" s="7"/>
    </row>
    <row r="1945" spans="1:14" ht="12.5" x14ac:dyDescent="0.25">
      <c r="A1945" s="5" t="s">
        <v>2007</v>
      </c>
      <c r="B1945" s="2">
        <v>4065196</v>
      </c>
      <c r="C1945" s="2">
        <v>173</v>
      </c>
      <c r="D1945" s="2">
        <v>8</v>
      </c>
      <c r="E1945" s="3">
        <v>5</v>
      </c>
      <c r="F1945" s="4">
        <f t="shared" si="0"/>
        <v>1</v>
      </c>
      <c r="G1945" s="2">
        <v>1263</v>
      </c>
      <c r="H1945" s="6">
        <f t="shared" si="1"/>
        <v>5.2624999999999998E-5</v>
      </c>
      <c r="I1945" s="6">
        <f t="shared" si="2"/>
        <v>52.625</v>
      </c>
      <c r="J1945" s="6">
        <f t="shared" si="3"/>
        <v>6.578125</v>
      </c>
      <c r="N1945" s="7"/>
    </row>
    <row r="1946" spans="1:14" ht="12.5" x14ac:dyDescent="0.25">
      <c r="A1946" s="5" t="s">
        <v>2008</v>
      </c>
      <c r="B1946" s="2">
        <v>4126492</v>
      </c>
      <c r="C1946" s="2">
        <v>150</v>
      </c>
      <c r="D1946" s="2">
        <v>4</v>
      </c>
      <c r="E1946" s="3">
        <v>10</v>
      </c>
      <c r="F1946" s="4">
        <f t="shared" si="0"/>
        <v>2</v>
      </c>
      <c r="G1946" s="2">
        <v>1250</v>
      </c>
      <c r="H1946" s="6">
        <f t="shared" si="1"/>
        <v>5.2083333333333337E-5</v>
      </c>
      <c r="I1946" s="6">
        <f t="shared" si="2"/>
        <v>52.083333333333336</v>
      </c>
      <c r="J1946" s="6">
        <f t="shared" si="3"/>
        <v>13.020833333333334</v>
      </c>
      <c r="N1946" s="7"/>
    </row>
    <row r="1947" spans="1:14" ht="12.5" x14ac:dyDescent="0.25">
      <c r="A1947" s="5" t="s">
        <v>2009</v>
      </c>
      <c r="B1947" s="2">
        <v>4065204</v>
      </c>
      <c r="C1947" s="2">
        <v>168</v>
      </c>
      <c r="D1947" s="2">
        <v>20</v>
      </c>
      <c r="E1947" s="3">
        <v>5</v>
      </c>
      <c r="F1947" s="4">
        <f t="shared" si="0"/>
        <v>1</v>
      </c>
      <c r="G1947" s="2">
        <v>635</v>
      </c>
      <c r="H1947" s="6">
        <f t="shared" si="1"/>
        <v>2.6458333333333334E-5</v>
      </c>
      <c r="I1947" s="6">
        <f t="shared" si="2"/>
        <v>26.458333333333332</v>
      </c>
      <c r="J1947" s="6">
        <f t="shared" si="3"/>
        <v>1.3229166666666665</v>
      </c>
      <c r="N1947" s="7"/>
    </row>
    <row r="1948" spans="1:14" ht="12.5" x14ac:dyDescent="0.25">
      <c r="A1948" s="5" t="s">
        <v>2010</v>
      </c>
      <c r="B1948" s="2">
        <v>4065224</v>
      </c>
      <c r="C1948" s="2">
        <v>33</v>
      </c>
      <c r="D1948" s="2">
        <v>8</v>
      </c>
      <c r="E1948" s="3">
        <v>5</v>
      </c>
      <c r="F1948" s="4">
        <f t="shared" si="0"/>
        <v>1</v>
      </c>
      <c r="G1948" s="2">
        <v>1254</v>
      </c>
      <c r="H1948" s="6">
        <f t="shared" si="1"/>
        <v>5.2250000000000003E-5</v>
      </c>
      <c r="I1948" s="6">
        <f t="shared" si="2"/>
        <v>52.250000000000007</v>
      </c>
      <c r="J1948" s="6">
        <f t="shared" si="3"/>
        <v>6.5312500000000009</v>
      </c>
      <c r="N1948" s="7"/>
    </row>
    <row r="1949" spans="1:14" ht="12.5" x14ac:dyDescent="0.25">
      <c r="A1949" s="5" t="s">
        <v>2011</v>
      </c>
      <c r="B1949" s="2">
        <v>4126460</v>
      </c>
      <c r="C1949" s="2">
        <v>150</v>
      </c>
      <c r="D1949" s="2">
        <v>4</v>
      </c>
      <c r="E1949" s="3">
        <v>10</v>
      </c>
      <c r="F1949" s="4">
        <f t="shared" si="0"/>
        <v>2</v>
      </c>
      <c r="G1949" s="2">
        <v>1232</v>
      </c>
      <c r="H1949" s="6">
        <f t="shared" si="1"/>
        <v>5.1333333333333332E-5</v>
      </c>
      <c r="I1949" s="6">
        <f t="shared" si="2"/>
        <v>51.333333333333336</v>
      </c>
      <c r="J1949" s="6">
        <f t="shared" si="3"/>
        <v>12.833333333333334</v>
      </c>
      <c r="N1949" s="7"/>
    </row>
    <row r="1950" spans="1:14" ht="12.5" x14ac:dyDescent="0.25">
      <c r="A1950" s="5" t="s">
        <v>2012</v>
      </c>
      <c r="B1950" s="2">
        <v>4126432</v>
      </c>
      <c r="C1950" s="2">
        <v>0</v>
      </c>
      <c r="D1950" s="2">
        <v>12</v>
      </c>
      <c r="E1950" s="3">
        <v>5</v>
      </c>
      <c r="F1950" s="4">
        <f t="shared" si="0"/>
        <v>1</v>
      </c>
      <c r="G1950" s="2">
        <v>631</v>
      </c>
      <c r="H1950" s="6">
        <f t="shared" si="1"/>
        <v>2.6291666666666668E-5</v>
      </c>
      <c r="I1950" s="6">
        <f t="shared" si="2"/>
        <v>26.291666666666668</v>
      </c>
      <c r="J1950" s="6">
        <f t="shared" si="3"/>
        <v>2.1909722222222223</v>
      </c>
      <c r="N1950" s="7"/>
    </row>
    <row r="1951" spans="1:14" ht="12.5" x14ac:dyDescent="0.25">
      <c r="A1951" s="5" t="s">
        <v>2013</v>
      </c>
      <c r="B1951" s="2">
        <v>4065232</v>
      </c>
      <c r="C1951" s="2">
        <v>217</v>
      </c>
      <c r="D1951" s="2">
        <v>20</v>
      </c>
      <c r="E1951" s="3">
        <v>5</v>
      </c>
      <c r="F1951" s="4">
        <f t="shared" si="0"/>
        <v>1</v>
      </c>
      <c r="G1951" s="2">
        <v>1261</v>
      </c>
      <c r="H1951" s="6">
        <f t="shared" si="1"/>
        <v>5.2541666666666665E-5</v>
      </c>
      <c r="I1951" s="6">
        <f t="shared" si="2"/>
        <v>52.541666666666664</v>
      </c>
      <c r="J1951" s="6">
        <f t="shared" si="3"/>
        <v>2.6270833333333332</v>
      </c>
      <c r="N1951" s="7"/>
    </row>
    <row r="1952" spans="1:14" ht="12.5" x14ac:dyDescent="0.25">
      <c r="A1952" s="5" t="s">
        <v>2014</v>
      </c>
      <c r="B1952" s="2">
        <v>4126444</v>
      </c>
      <c r="C1952" s="2">
        <v>150</v>
      </c>
      <c r="D1952" s="2">
        <v>4</v>
      </c>
      <c r="E1952" s="3">
        <v>5</v>
      </c>
      <c r="F1952" s="4">
        <f t="shared" si="0"/>
        <v>1</v>
      </c>
      <c r="G1952" s="2">
        <v>1279</v>
      </c>
      <c r="H1952" s="6">
        <f t="shared" si="1"/>
        <v>5.329166666666667E-5</v>
      </c>
      <c r="I1952" s="6">
        <f t="shared" si="2"/>
        <v>53.291666666666664</v>
      </c>
      <c r="J1952" s="6">
        <f t="shared" si="3"/>
        <v>13.322916666666666</v>
      </c>
      <c r="N1952" s="7"/>
    </row>
    <row r="1953" spans="1:14" ht="12.5" x14ac:dyDescent="0.25">
      <c r="A1953" s="5" t="s">
        <v>2015</v>
      </c>
      <c r="B1953" s="2">
        <v>4126416</v>
      </c>
      <c r="C1953" s="2">
        <v>32</v>
      </c>
      <c r="D1953" s="2">
        <v>12</v>
      </c>
      <c r="E1953" s="3">
        <v>5</v>
      </c>
      <c r="F1953" s="4">
        <f t="shared" si="0"/>
        <v>1</v>
      </c>
      <c r="G1953" s="2">
        <v>1246</v>
      </c>
      <c r="H1953" s="6">
        <f t="shared" si="1"/>
        <v>5.1916666666666664E-5</v>
      </c>
      <c r="I1953" s="6">
        <f t="shared" si="2"/>
        <v>51.916666666666664</v>
      </c>
      <c r="J1953" s="6">
        <f t="shared" si="3"/>
        <v>4.3263888888888884</v>
      </c>
      <c r="N1953" s="7"/>
    </row>
    <row r="1954" spans="1:14" ht="12.5" x14ac:dyDescent="0.25">
      <c r="A1954" s="5" t="s">
        <v>2016</v>
      </c>
      <c r="B1954" s="2">
        <v>4065252</v>
      </c>
      <c r="C1954" s="2">
        <v>158</v>
      </c>
      <c r="D1954" s="2">
        <v>8</v>
      </c>
      <c r="E1954" s="3">
        <v>5</v>
      </c>
      <c r="F1954" s="4">
        <f t="shared" si="0"/>
        <v>1</v>
      </c>
      <c r="G1954" s="2">
        <v>1273</v>
      </c>
      <c r="H1954" s="6">
        <f t="shared" si="1"/>
        <v>5.3041666666666664E-5</v>
      </c>
      <c r="I1954" s="6">
        <f t="shared" si="2"/>
        <v>53.041666666666657</v>
      </c>
      <c r="J1954" s="6">
        <f t="shared" si="3"/>
        <v>6.6302083333333321</v>
      </c>
      <c r="N1954" s="7"/>
    </row>
    <row r="1955" spans="1:14" ht="12.5" x14ac:dyDescent="0.25">
      <c r="A1955" s="5" t="s">
        <v>2017</v>
      </c>
      <c r="B1955" s="2">
        <v>4126428</v>
      </c>
      <c r="C1955" s="2">
        <v>150</v>
      </c>
      <c r="D1955" s="2">
        <v>4</v>
      </c>
      <c r="E1955" s="3">
        <v>5</v>
      </c>
      <c r="F1955" s="4">
        <f t="shared" si="0"/>
        <v>1</v>
      </c>
      <c r="G1955" s="2">
        <v>1241</v>
      </c>
      <c r="H1955" s="6">
        <f t="shared" si="1"/>
        <v>5.1708333333333334E-5</v>
      </c>
      <c r="I1955" s="6">
        <f t="shared" si="2"/>
        <v>51.708333333333336</v>
      </c>
      <c r="J1955" s="6">
        <f t="shared" si="3"/>
        <v>12.927083333333334</v>
      </c>
      <c r="N1955" s="7"/>
    </row>
    <row r="1956" spans="1:14" ht="12.5" x14ac:dyDescent="0.25">
      <c r="A1956" s="5" t="s">
        <v>2018</v>
      </c>
      <c r="B1956" s="2">
        <v>4126400</v>
      </c>
      <c r="C1956" s="2">
        <v>64</v>
      </c>
      <c r="D1956" s="2">
        <v>12</v>
      </c>
      <c r="E1956" s="3">
        <v>5</v>
      </c>
      <c r="F1956" s="4">
        <f t="shared" si="0"/>
        <v>1</v>
      </c>
      <c r="G1956" s="2">
        <v>1235</v>
      </c>
      <c r="H1956" s="6">
        <f t="shared" si="1"/>
        <v>5.1458333333333335E-5</v>
      </c>
      <c r="I1956" s="6">
        <f t="shared" si="2"/>
        <v>51.458333333333336</v>
      </c>
      <c r="J1956" s="6">
        <f t="shared" si="3"/>
        <v>4.2881944444444446</v>
      </c>
      <c r="N1956" s="7"/>
    </row>
    <row r="1957" spans="1:14" ht="12.5" x14ac:dyDescent="0.25">
      <c r="A1957" s="5" t="s">
        <v>2019</v>
      </c>
      <c r="B1957" s="2">
        <v>4065260</v>
      </c>
      <c r="C1957" s="2">
        <v>181</v>
      </c>
      <c r="D1957" s="2">
        <v>20</v>
      </c>
      <c r="E1957" s="3">
        <v>10</v>
      </c>
      <c r="F1957" s="4">
        <f t="shared" si="0"/>
        <v>2</v>
      </c>
      <c r="G1957" s="2">
        <v>1266</v>
      </c>
      <c r="H1957" s="6">
        <f t="shared" si="1"/>
        <v>5.2750000000000001E-5</v>
      </c>
      <c r="I1957" s="6">
        <f t="shared" si="2"/>
        <v>52.75</v>
      </c>
      <c r="J1957" s="6">
        <f t="shared" si="3"/>
        <v>2.6375000000000002</v>
      </c>
      <c r="N1957" s="7"/>
    </row>
    <row r="1958" spans="1:14" ht="12.5" x14ac:dyDescent="0.25">
      <c r="A1958" s="5" t="s">
        <v>2020</v>
      </c>
      <c r="B1958" s="2">
        <v>4126412</v>
      </c>
      <c r="C1958" s="2">
        <v>150</v>
      </c>
      <c r="D1958" s="2">
        <v>4</v>
      </c>
      <c r="E1958" s="3">
        <v>5</v>
      </c>
      <c r="F1958" s="4">
        <f t="shared" si="0"/>
        <v>1</v>
      </c>
      <c r="G1958" s="2">
        <v>642</v>
      </c>
      <c r="H1958" s="6">
        <f t="shared" si="1"/>
        <v>2.675E-5</v>
      </c>
      <c r="I1958" s="6">
        <f t="shared" si="2"/>
        <v>26.75</v>
      </c>
      <c r="J1958" s="6">
        <f t="shared" si="3"/>
        <v>6.6875</v>
      </c>
      <c r="N1958" s="7"/>
    </row>
    <row r="1959" spans="1:14" ht="12.5" x14ac:dyDescent="0.25">
      <c r="A1959" s="5" t="s">
        <v>2021</v>
      </c>
      <c r="B1959" s="2">
        <v>4126384</v>
      </c>
      <c r="C1959" s="2">
        <v>96</v>
      </c>
      <c r="D1959" s="2">
        <v>12</v>
      </c>
      <c r="E1959" s="3">
        <v>10</v>
      </c>
      <c r="F1959" s="4">
        <f t="shared" si="0"/>
        <v>2</v>
      </c>
      <c r="G1959" s="2">
        <v>1239</v>
      </c>
      <c r="H1959" s="6">
        <f t="shared" si="1"/>
        <v>5.1625000000000001E-5</v>
      </c>
      <c r="I1959" s="6">
        <f t="shared" si="2"/>
        <v>51.625000000000007</v>
      </c>
      <c r="J1959" s="6">
        <f t="shared" si="3"/>
        <v>4.3020833333333339</v>
      </c>
      <c r="N1959" s="7"/>
    </row>
    <row r="1960" spans="1:14" ht="12.5" x14ac:dyDescent="0.25">
      <c r="A1960" s="5" t="s">
        <v>2022</v>
      </c>
      <c r="B1960" s="2">
        <v>4126368</v>
      </c>
      <c r="C1960" s="2">
        <v>128</v>
      </c>
      <c r="D1960" s="2">
        <v>12</v>
      </c>
      <c r="E1960" s="3">
        <v>5</v>
      </c>
      <c r="F1960" s="4">
        <f t="shared" si="0"/>
        <v>1</v>
      </c>
      <c r="G1960" s="2">
        <v>30370</v>
      </c>
      <c r="H1960" s="6">
        <f t="shared" si="1"/>
        <v>1.2654166666666666E-3</v>
      </c>
      <c r="I1960" s="6">
        <f t="shared" si="2"/>
        <v>1265.4166666666667</v>
      </c>
      <c r="J1960" s="6">
        <f t="shared" si="3"/>
        <v>105.4513888888889</v>
      </c>
      <c r="N1960" s="7"/>
    </row>
    <row r="1961" spans="1:14" ht="12.5" x14ac:dyDescent="0.25">
      <c r="A1961" s="5" t="s">
        <v>2023</v>
      </c>
      <c r="B1961" s="2">
        <v>4065288</v>
      </c>
      <c r="C1961" s="2">
        <v>109</v>
      </c>
      <c r="D1961" s="2">
        <v>20</v>
      </c>
      <c r="E1961" s="3">
        <v>10</v>
      </c>
      <c r="F1961" s="4">
        <f t="shared" si="0"/>
        <v>2</v>
      </c>
      <c r="G1961" s="2">
        <v>1247</v>
      </c>
      <c r="H1961" s="6">
        <f t="shared" si="1"/>
        <v>5.1958333333333334E-5</v>
      </c>
      <c r="I1961" s="6">
        <f t="shared" si="2"/>
        <v>51.958333333333336</v>
      </c>
      <c r="J1961" s="6">
        <f t="shared" si="3"/>
        <v>2.5979166666666669</v>
      </c>
      <c r="N1961" s="7"/>
    </row>
    <row r="1962" spans="1:14" ht="12.5" x14ac:dyDescent="0.25">
      <c r="A1962" s="5" t="s">
        <v>2024</v>
      </c>
      <c r="B1962" s="2">
        <v>4126348</v>
      </c>
      <c r="C1962" s="2">
        <v>150</v>
      </c>
      <c r="D1962" s="2">
        <v>4</v>
      </c>
      <c r="E1962" s="3">
        <v>5</v>
      </c>
      <c r="F1962" s="4">
        <f t="shared" si="0"/>
        <v>1</v>
      </c>
      <c r="G1962" s="2">
        <v>27638</v>
      </c>
      <c r="H1962" s="6">
        <f t="shared" si="1"/>
        <v>1.1515833333333332E-3</v>
      </c>
      <c r="I1962" s="6">
        <f t="shared" si="2"/>
        <v>1151.5833333333333</v>
      </c>
      <c r="J1962" s="6">
        <f t="shared" si="3"/>
        <v>287.89583333333331</v>
      </c>
      <c r="N1962" s="7"/>
    </row>
    <row r="1963" spans="1:14" ht="12.5" x14ac:dyDescent="0.25">
      <c r="A1963" s="5" t="s">
        <v>2024</v>
      </c>
      <c r="B1963" s="2">
        <v>4126320</v>
      </c>
      <c r="C1963" s="2">
        <v>224</v>
      </c>
      <c r="D1963" s="2">
        <v>12</v>
      </c>
      <c r="E1963" s="3">
        <v>10</v>
      </c>
      <c r="F1963" s="4">
        <f t="shared" si="0"/>
        <v>2</v>
      </c>
      <c r="G1963" s="2">
        <v>1267</v>
      </c>
      <c r="H1963" s="6">
        <f t="shared" si="1"/>
        <v>5.2791666666666665E-5</v>
      </c>
      <c r="I1963" s="6">
        <f t="shared" si="2"/>
        <v>52.791666666666664</v>
      </c>
      <c r="J1963" s="6">
        <f t="shared" si="3"/>
        <v>4.3993055555555554</v>
      </c>
      <c r="N1963" s="7"/>
    </row>
    <row r="1964" spans="1:14" ht="12.5" x14ac:dyDescent="0.25">
      <c r="A1964" s="5" t="s">
        <v>2025</v>
      </c>
      <c r="B1964" s="2">
        <v>4065336</v>
      </c>
      <c r="C1964" s="2">
        <v>205</v>
      </c>
      <c r="D1964" s="2">
        <v>8</v>
      </c>
      <c r="E1964" s="3">
        <v>10</v>
      </c>
      <c r="F1964" s="4">
        <f t="shared" si="0"/>
        <v>2</v>
      </c>
      <c r="G1964" s="2">
        <v>626</v>
      </c>
      <c r="H1964" s="6">
        <f t="shared" si="1"/>
        <v>2.6083333333333335E-5</v>
      </c>
      <c r="I1964" s="6">
        <f t="shared" si="2"/>
        <v>26.083333333333332</v>
      </c>
      <c r="J1964" s="6">
        <f t="shared" si="3"/>
        <v>3.2604166666666665</v>
      </c>
      <c r="N1964" s="7"/>
    </row>
    <row r="1965" spans="1:14" ht="12.5" x14ac:dyDescent="0.25">
      <c r="A1965" s="5" t="s">
        <v>2026</v>
      </c>
      <c r="B1965" s="2">
        <v>4126332</v>
      </c>
      <c r="C1965" s="2">
        <v>150</v>
      </c>
      <c r="D1965" s="2">
        <v>4</v>
      </c>
      <c r="E1965" s="3">
        <v>10</v>
      </c>
      <c r="F1965" s="4">
        <f t="shared" si="0"/>
        <v>2</v>
      </c>
      <c r="G1965" s="2">
        <v>28042</v>
      </c>
      <c r="H1965" s="6">
        <f t="shared" si="1"/>
        <v>1.1684166666666666E-3</v>
      </c>
      <c r="I1965" s="6">
        <f t="shared" si="2"/>
        <v>1168.4166666666667</v>
      </c>
      <c r="J1965" s="6">
        <f t="shared" si="3"/>
        <v>292.10416666666669</v>
      </c>
      <c r="N1965" s="7"/>
    </row>
    <row r="1966" spans="1:14" ht="12.5" x14ac:dyDescent="0.25">
      <c r="A1966" s="5" t="s">
        <v>2026</v>
      </c>
      <c r="B1966" s="2">
        <v>4126304</v>
      </c>
      <c r="C1966" s="2">
        <v>0</v>
      </c>
      <c r="D1966" s="2">
        <v>12</v>
      </c>
      <c r="E1966" s="3">
        <v>10</v>
      </c>
      <c r="F1966" s="4">
        <f t="shared" si="0"/>
        <v>2</v>
      </c>
      <c r="G1966" s="2">
        <v>28211</v>
      </c>
      <c r="H1966" s="6">
        <f t="shared" si="1"/>
        <v>1.1754583333333333E-3</v>
      </c>
      <c r="I1966" s="6">
        <f t="shared" si="2"/>
        <v>1175.4583333333333</v>
      </c>
      <c r="J1966" s="6">
        <f t="shared" si="3"/>
        <v>97.9548611111111</v>
      </c>
      <c r="N1966" s="7"/>
    </row>
    <row r="1967" spans="1:14" ht="12.5" x14ac:dyDescent="0.25">
      <c r="A1967" s="5" t="s">
        <v>2027</v>
      </c>
      <c r="B1967" s="2">
        <v>4065344</v>
      </c>
      <c r="C1967" s="2">
        <v>181</v>
      </c>
      <c r="D1967" s="2">
        <v>20</v>
      </c>
      <c r="E1967" s="3">
        <v>5</v>
      </c>
      <c r="F1967" s="4">
        <f t="shared" si="0"/>
        <v>1</v>
      </c>
      <c r="G1967" s="2">
        <v>28188</v>
      </c>
      <c r="H1967" s="6">
        <f t="shared" si="1"/>
        <v>1.1745E-3</v>
      </c>
      <c r="I1967" s="6">
        <f t="shared" si="2"/>
        <v>1174.4999999999998</v>
      </c>
      <c r="J1967" s="6">
        <f t="shared" si="3"/>
        <v>58.724999999999987</v>
      </c>
      <c r="N1967" s="7"/>
    </row>
    <row r="1968" spans="1:14" ht="12.5" x14ac:dyDescent="0.25">
      <c r="A1968" s="5" t="s">
        <v>2028</v>
      </c>
      <c r="B1968" s="2">
        <v>4126316</v>
      </c>
      <c r="C1968" s="2">
        <v>150</v>
      </c>
      <c r="D1968" s="2">
        <v>4</v>
      </c>
      <c r="E1968" s="3">
        <v>5</v>
      </c>
      <c r="F1968" s="4">
        <f t="shared" si="0"/>
        <v>1</v>
      </c>
      <c r="G1968" s="2">
        <v>1256</v>
      </c>
      <c r="H1968" s="6">
        <f t="shared" si="1"/>
        <v>5.2333333333333336E-5</v>
      </c>
      <c r="I1968" s="6">
        <f t="shared" si="2"/>
        <v>52.333333333333336</v>
      </c>
      <c r="J1968" s="6">
        <f t="shared" si="3"/>
        <v>13.083333333333334</v>
      </c>
      <c r="N1968" s="7"/>
    </row>
    <row r="1969" spans="1:14" ht="12.5" x14ac:dyDescent="0.25">
      <c r="A1969" s="5" t="s">
        <v>2029</v>
      </c>
      <c r="B1969" s="2">
        <v>4126288</v>
      </c>
      <c r="C1969" s="2">
        <v>32</v>
      </c>
      <c r="D1969" s="2">
        <v>12</v>
      </c>
      <c r="E1969" s="3">
        <v>10</v>
      </c>
      <c r="F1969" s="4">
        <f t="shared" si="0"/>
        <v>2</v>
      </c>
      <c r="G1969" s="2">
        <v>1244</v>
      </c>
      <c r="H1969" s="6">
        <f t="shared" si="1"/>
        <v>5.1833333333333331E-5</v>
      </c>
      <c r="I1969" s="6">
        <f t="shared" si="2"/>
        <v>51.833333333333329</v>
      </c>
      <c r="J1969" s="6">
        <f t="shared" si="3"/>
        <v>4.3194444444444438</v>
      </c>
      <c r="N1969" s="7"/>
    </row>
    <row r="1970" spans="1:14" ht="12.5" x14ac:dyDescent="0.25">
      <c r="A1970" s="5" t="s">
        <v>2030</v>
      </c>
      <c r="B1970" s="2">
        <v>4065364</v>
      </c>
      <c r="C1970" s="2">
        <v>86</v>
      </c>
      <c r="D1970" s="2">
        <v>8</v>
      </c>
      <c r="E1970" s="3">
        <v>5</v>
      </c>
      <c r="F1970" s="4">
        <f t="shared" si="0"/>
        <v>1</v>
      </c>
      <c r="G1970" s="2">
        <v>632</v>
      </c>
      <c r="H1970" s="6">
        <f t="shared" si="1"/>
        <v>2.6333333333333334E-5</v>
      </c>
      <c r="I1970" s="6">
        <f t="shared" si="2"/>
        <v>26.333333333333332</v>
      </c>
      <c r="J1970" s="6">
        <f t="shared" si="3"/>
        <v>3.2916666666666665</v>
      </c>
      <c r="N1970" s="7"/>
    </row>
    <row r="1971" spans="1:14" ht="12.5" x14ac:dyDescent="0.25">
      <c r="A1971" s="5" t="s">
        <v>2031</v>
      </c>
      <c r="B1971" s="2">
        <v>4065372</v>
      </c>
      <c r="C1971" s="2">
        <v>42</v>
      </c>
      <c r="D1971" s="2">
        <v>20</v>
      </c>
      <c r="E1971" s="3">
        <v>10</v>
      </c>
      <c r="F1971" s="4">
        <f t="shared" si="0"/>
        <v>2</v>
      </c>
      <c r="G1971" s="2">
        <v>1257</v>
      </c>
      <c r="H1971" s="6">
        <f t="shared" si="1"/>
        <v>5.2374999999999999E-5</v>
      </c>
      <c r="I1971" s="6">
        <f t="shared" si="2"/>
        <v>52.375</v>
      </c>
      <c r="J1971" s="6">
        <f t="shared" si="3"/>
        <v>2.6187499999999999</v>
      </c>
      <c r="N1971" s="7"/>
    </row>
    <row r="1972" spans="1:14" ht="12.5" x14ac:dyDescent="0.25">
      <c r="A1972" s="5" t="s">
        <v>2032</v>
      </c>
      <c r="B1972" s="2">
        <v>4126284</v>
      </c>
      <c r="C1972" s="2">
        <v>150</v>
      </c>
      <c r="D1972" s="2">
        <v>4</v>
      </c>
      <c r="E1972" s="3">
        <v>5</v>
      </c>
      <c r="F1972" s="4">
        <f t="shared" si="0"/>
        <v>1</v>
      </c>
      <c r="G1972" s="2">
        <v>646</v>
      </c>
      <c r="H1972" s="6">
        <f t="shared" si="1"/>
        <v>2.6916666666666666E-5</v>
      </c>
      <c r="I1972" s="6">
        <f t="shared" si="2"/>
        <v>26.916666666666664</v>
      </c>
      <c r="J1972" s="6">
        <f t="shared" si="3"/>
        <v>6.7291666666666661</v>
      </c>
      <c r="N1972" s="7"/>
    </row>
    <row r="1973" spans="1:14" ht="12.5" x14ac:dyDescent="0.25">
      <c r="A1973" s="5" t="s">
        <v>2033</v>
      </c>
      <c r="B1973" s="2">
        <v>4126256</v>
      </c>
      <c r="C1973" s="2">
        <v>96</v>
      </c>
      <c r="D1973" s="2">
        <v>12</v>
      </c>
      <c r="E1973" s="3">
        <v>5</v>
      </c>
      <c r="F1973" s="4">
        <f t="shared" si="0"/>
        <v>1</v>
      </c>
      <c r="G1973" s="2">
        <v>1265</v>
      </c>
      <c r="H1973" s="6">
        <f t="shared" si="1"/>
        <v>5.2708333333333332E-5</v>
      </c>
      <c r="I1973" s="6">
        <f t="shared" si="2"/>
        <v>52.708333333333329</v>
      </c>
      <c r="J1973" s="6">
        <f t="shared" si="3"/>
        <v>4.3923611111111107</v>
      </c>
      <c r="N1973" s="7"/>
    </row>
    <row r="1974" spans="1:14" ht="12.5" x14ac:dyDescent="0.25">
      <c r="A1974" s="5" t="s">
        <v>2034</v>
      </c>
      <c r="B1974" s="2">
        <v>4126268</v>
      </c>
      <c r="C1974" s="2">
        <v>150</v>
      </c>
      <c r="D1974" s="2">
        <v>4</v>
      </c>
      <c r="E1974" s="3">
        <v>5</v>
      </c>
      <c r="F1974" s="4">
        <f t="shared" si="0"/>
        <v>1</v>
      </c>
      <c r="G1974" s="2">
        <v>1228</v>
      </c>
      <c r="H1974" s="6">
        <f t="shared" si="1"/>
        <v>5.1166666666666666E-5</v>
      </c>
      <c r="I1974" s="6">
        <f t="shared" si="2"/>
        <v>51.166666666666664</v>
      </c>
      <c r="J1974" s="6">
        <f t="shared" si="3"/>
        <v>12.791666666666666</v>
      </c>
      <c r="N1974" s="7"/>
    </row>
    <row r="1975" spans="1:14" ht="12.5" x14ac:dyDescent="0.25">
      <c r="A1975" s="5" t="s">
        <v>2035</v>
      </c>
      <c r="B1975" s="2">
        <v>4126240</v>
      </c>
      <c r="C1975" s="2">
        <v>128</v>
      </c>
      <c r="D1975" s="2">
        <v>12</v>
      </c>
      <c r="E1975" s="3">
        <v>5</v>
      </c>
      <c r="F1975" s="4">
        <f t="shared" si="0"/>
        <v>1</v>
      </c>
      <c r="G1975" s="2">
        <v>1243</v>
      </c>
      <c r="H1975" s="6">
        <f t="shared" si="1"/>
        <v>5.1791666666666667E-5</v>
      </c>
      <c r="I1975" s="6">
        <f t="shared" si="2"/>
        <v>51.791666666666664</v>
      </c>
      <c r="J1975" s="6">
        <f t="shared" si="3"/>
        <v>4.3159722222222223</v>
      </c>
      <c r="N1975" s="7"/>
    </row>
    <row r="1976" spans="1:14" ht="12.5" x14ac:dyDescent="0.25">
      <c r="A1976" s="5" t="s">
        <v>2035</v>
      </c>
      <c r="B1976" s="2">
        <v>4065400</v>
      </c>
      <c r="C1976" s="2">
        <v>89</v>
      </c>
      <c r="D1976" s="2">
        <v>20</v>
      </c>
      <c r="E1976" s="3">
        <v>5</v>
      </c>
      <c r="F1976" s="4">
        <f t="shared" si="0"/>
        <v>1</v>
      </c>
      <c r="G1976" s="2">
        <v>1261</v>
      </c>
      <c r="H1976" s="6">
        <f t="shared" si="1"/>
        <v>5.2541666666666665E-5</v>
      </c>
      <c r="I1976" s="6">
        <f t="shared" si="2"/>
        <v>52.541666666666664</v>
      </c>
      <c r="J1976" s="6">
        <f t="shared" si="3"/>
        <v>2.6270833333333332</v>
      </c>
      <c r="N1976" s="7"/>
    </row>
    <row r="1977" spans="1:14" ht="12.5" x14ac:dyDescent="0.25">
      <c r="A1977" s="5" t="s">
        <v>2036</v>
      </c>
      <c r="B1977" s="2">
        <v>4126252</v>
      </c>
      <c r="C1977" s="2">
        <v>150</v>
      </c>
      <c r="D1977" s="2">
        <v>4</v>
      </c>
      <c r="E1977" s="3">
        <v>10</v>
      </c>
      <c r="F1977" s="4">
        <f t="shared" si="0"/>
        <v>2</v>
      </c>
      <c r="G1977" s="2">
        <v>1261</v>
      </c>
      <c r="H1977" s="6">
        <f t="shared" si="1"/>
        <v>5.2541666666666665E-5</v>
      </c>
      <c r="I1977" s="6">
        <f t="shared" si="2"/>
        <v>52.541666666666664</v>
      </c>
      <c r="J1977" s="6">
        <f t="shared" si="3"/>
        <v>13.135416666666666</v>
      </c>
      <c r="N1977" s="7"/>
    </row>
    <row r="1978" spans="1:14" ht="12.5" x14ac:dyDescent="0.25">
      <c r="A1978" s="5" t="s">
        <v>2037</v>
      </c>
      <c r="B1978" s="2">
        <v>4126224</v>
      </c>
      <c r="C1978" s="2">
        <v>160</v>
      </c>
      <c r="D1978" s="2">
        <v>12</v>
      </c>
      <c r="E1978" s="3">
        <v>5</v>
      </c>
      <c r="F1978" s="4">
        <f t="shared" si="0"/>
        <v>1</v>
      </c>
      <c r="G1978" s="2">
        <v>632</v>
      </c>
      <c r="H1978" s="6">
        <f t="shared" si="1"/>
        <v>2.6333333333333334E-5</v>
      </c>
      <c r="I1978" s="6">
        <f t="shared" si="2"/>
        <v>26.333333333333332</v>
      </c>
      <c r="J1978" s="6">
        <f t="shared" si="3"/>
        <v>2.1944444444444442</v>
      </c>
      <c r="N1978" s="7"/>
    </row>
    <row r="1979" spans="1:14" ht="12.5" x14ac:dyDescent="0.25">
      <c r="A1979" s="5" t="s">
        <v>2037</v>
      </c>
      <c r="B1979" s="2">
        <v>4065420</v>
      </c>
      <c r="C1979" s="2">
        <v>29</v>
      </c>
      <c r="D1979" s="2">
        <v>8</v>
      </c>
      <c r="E1979" s="3">
        <v>10</v>
      </c>
      <c r="F1979" s="4">
        <f t="shared" si="0"/>
        <v>2</v>
      </c>
      <c r="G1979" s="2">
        <v>1253</v>
      </c>
      <c r="H1979" s="6">
        <f t="shared" si="1"/>
        <v>5.2208333333333333E-5</v>
      </c>
      <c r="I1979" s="6">
        <f t="shared" si="2"/>
        <v>52.208333333333336</v>
      </c>
      <c r="J1979" s="6">
        <f t="shared" si="3"/>
        <v>6.526041666666667</v>
      </c>
      <c r="N1979" s="7"/>
    </row>
    <row r="1980" spans="1:14" ht="12.5" x14ac:dyDescent="0.25">
      <c r="A1980" s="5" t="s">
        <v>2038</v>
      </c>
      <c r="B1980" s="2">
        <v>4126236</v>
      </c>
      <c r="C1980" s="2">
        <v>150</v>
      </c>
      <c r="D1980" s="2">
        <v>4</v>
      </c>
      <c r="E1980" s="3">
        <v>5</v>
      </c>
      <c r="F1980" s="4">
        <f t="shared" si="0"/>
        <v>1</v>
      </c>
      <c r="G1980" s="2">
        <v>622</v>
      </c>
      <c r="H1980" s="6">
        <f t="shared" si="1"/>
        <v>2.5916666666666665E-5</v>
      </c>
      <c r="I1980" s="6">
        <f t="shared" si="2"/>
        <v>25.916666666666664</v>
      </c>
      <c r="J1980" s="6">
        <f t="shared" si="3"/>
        <v>6.4791666666666661</v>
      </c>
      <c r="N1980" s="7"/>
    </row>
    <row r="1981" spans="1:14" ht="12.5" x14ac:dyDescent="0.25">
      <c r="A1981" s="5" t="s">
        <v>2039</v>
      </c>
      <c r="B1981" s="2">
        <v>4126208</v>
      </c>
      <c r="C1981" s="2">
        <v>192</v>
      </c>
      <c r="D1981" s="2">
        <v>12</v>
      </c>
      <c r="E1981" s="3">
        <v>5</v>
      </c>
      <c r="F1981" s="4">
        <f t="shared" si="0"/>
        <v>1</v>
      </c>
      <c r="G1981" s="2">
        <v>1255</v>
      </c>
      <c r="H1981" s="6">
        <f t="shared" si="1"/>
        <v>5.2291666666666666E-5</v>
      </c>
      <c r="I1981" s="6">
        <f t="shared" si="2"/>
        <v>52.291666666666664</v>
      </c>
      <c r="J1981" s="6">
        <f t="shared" si="3"/>
        <v>4.3576388888888884</v>
      </c>
      <c r="N1981" s="7"/>
    </row>
    <row r="1982" spans="1:14" ht="12.5" x14ac:dyDescent="0.25">
      <c r="A1982" s="5" t="s">
        <v>2039</v>
      </c>
      <c r="B1982" s="2">
        <v>4065428</v>
      </c>
      <c r="C1982" s="2">
        <v>119</v>
      </c>
      <c r="D1982" s="2">
        <v>20</v>
      </c>
      <c r="E1982" s="3">
        <v>10</v>
      </c>
      <c r="F1982" s="4">
        <f t="shared" si="0"/>
        <v>2</v>
      </c>
      <c r="G1982" s="2">
        <v>1272</v>
      </c>
      <c r="H1982" s="6">
        <f t="shared" si="1"/>
        <v>5.3000000000000001E-5</v>
      </c>
      <c r="I1982" s="6">
        <f t="shared" si="2"/>
        <v>53</v>
      </c>
      <c r="J1982" s="6">
        <f t="shared" si="3"/>
        <v>2.65</v>
      </c>
      <c r="N1982" s="7"/>
    </row>
    <row r="1983" spans="1:14" ht="12.5" x14ac:dyDescent="0.25">
      <c r="A1983" s="5" t="s">
        <v>2040</v>
      </c>
      <c r="B1983" s="2">
        <v>4065448</v>
      </c>
      <c r="C1983" s="2">
        <v>116</v>
      </c>
      <c r="D1983" s="2">
        <v>8</v>
      </c>
      <c r="E1983" s="3">
        <v>5</v>
      </c>
      <c r="F1983" s="4">
        <f t="shared" si="0"/>
        <v>1</v>
      </c>
      <c r="G1983" s="2">
        <v>640</v>
      </c>
      <c r="H1983" s="6">
        <f t="shared" si="1"/>
        <v>2.6666666666666667E-5</v>
      </c>
      <c r="I1983" s="6">
        <f t="shared" si="2"/>
        <v>26.666666666666664</v>
      </c>
      <c r="J1983" s="6">
        <f t="shared" si="3"/>
        <v>3.333333333333333</v>
      </c>
      <c r="N1983" s="7"/>
    </row>
    <row r="1984" spans="1:14" ht="12.5" x14ac:dyDescent="0.25">
      <c r="A1984" s="5" t="s">
        <v>2041</v>
      </c>
      <c r="B1984" s="2">
        <v>4126204</v>
      </c>
      <c r="C1984" s="2">
        <v>150</v>
      </c>
      <c r="D1984" s="2">
        <v>4</v>
      </c>
      <c r="E1984" s="3">
        <v>5</v>
      </c>
      <c r="F1984" s="4">
        <f t="shared" si="0"/>
        <v>1</v>
      </c>
      <c r="G1984" s="2">
        <v>1244</v>
      </c>
      <c r="H1984" s="6">
        <f t="shared" si="1"/>
        <v>5.1833333333333331E-5</v>
      </c>
      <c r="I1984" s="6">
        <f t="shared" si="2"/>
        <v>51.833333333333329</v>
      </c>
      <c r="J1984" s="6">
        <f t="shared" si="3"/>
        <v>12.958333333333332</v>
      </c>
      <c r="N1984" s="7"/>
    </row>
    <row r="1985" spans="1:14" ht="12.5" x14ac:dyDescent="0.25">
      <c r="A1985" s="5" t="s">
        <v>2042</v>
      </c>
      <c r="B1985" s="2">
        <v>4126176</v>
      </c>
      <c r="C1985" s="2">
        <v>0</v>
      </c>
      <c r="D1985" s="2">
        <v>12</v>
      </c>
      <c r="E1985" s="3">
        <v>5</v>
      </c>
      <c r="F1985" s="4">
        <f t="shared" si="0"/>
        <v>1</v>
      </c>
      <c r="G1985" s="2">
        <v>1243</v>
      </c>
      <c r="H1985" s="6">
        <f t="shared" si="1"/>
        <v>5.1791666666666667E-5</v>
      </c>
      <c r="I1985" s="6">
        <f t="shared" si="2"/>
        <v>51.791666666666664</v>
      </c>
      <c r="J1985" s="6">
        <f t="shared" si="3"/>
        <v>4.3159722222222223</v>
      </c>
      <c r="N1985" s="7"/>
    </row>
    <row r="1986" spans="1:14" ht="12.5" x14ac:dyDescent="0.25">
      <c r="A1986" s="5" t="s">
        <v>2043</v>
      </c>
      <c r="B1986" s="2">
        <v>4065456</v>
      </c>
      <c r="C1986" s="2">
        <v>185</v>
      </c>
      <c r="D1986" s="2">
        <v>20</v>
      </c>
      <c r="E1986" s="3">
        <v>10</v>
      </c>
      <c r="F1986" s="4">
        <f t="shared" si="0"/>
        <v>2</v>
      </c>
      <c r="G1986" s="2">
        <v>1255</v>
      </c>
      <c r="H1986" s="6">
        <f t="shared" si="1"/>
        <v>5.2291666666666666E-5</v>
      </c>
      <c r="I1986" s="6">
        <f t="shared" si="2"/>
        <v>52.291666666666664</v>
      </c>
      <c r="J1986" s="6">
        <f t="shared" si="3"/>
        <v>2.614583333333333</v>
      </c>
      <c r="N1986" s="7"/>
    </row>
    <row r="1987" spans="1:14" ht="12.5" x14ac:dyDescent="0.25">
      <c r="A1987" s="5" t="s">
        <v>2043</v>
      </c>
      <c r="B1987" s="2">
        <v>4126188</v>
      </c>
      <c r="C1987" s="2">
        <v>150</v>
      </c>
      <c r="D1987" s="2">
        <v>4</v>
      </c>
      <c r="E1987" s="3">
        <v>5</v>
      </c>
      <c r="F1987" s="4">
        <f t="shared" si="0"/>
        <v>1</v>
      </c>
      <c r="G1987" s="2">
        <v>631</v>
      </c>
      <c r="H1987" s="6">
        <f t="shared" si="1"/>
        <v>2.6291666666666668E-5</v>
      </c>
      <c r="I1987" s="6">
        <f t="shared" si="2"/>
        <v>26.291666666666668</v>
      </c>
      <c r="J1987" s="6">
        <f t="shared" si="3"/>
        <v>6.572916666666667</v>
      </c>
      <c r="N1987" s="7"/>
    </row>
    <row r="1988" spans="1:14" ht="12.5" x14ac:dyDescent="0.25">
      <c r="A1988" s="5" t="s">
        <v>2044</v>
      </c>
      <c r="B1988" s="2">
        <v>4065476</v>
      </c>
      <c r="C1988" s="2">
        <v>235</v>
      </c>
      <c r="D1988" s="2">
        <v>8</v>
      </c>
      <c r="E1988" s="3">
        <v>10</v>
      </c>
      <c r="F1988" s="4">
        <f t="shared" si="0"/>
        <v>2</v>
      </c>
      <c r="G1988" s="2">
        <v>1263</v>
      </c>
      <c r="H1988" s="6">
        <f t="shared" si="1"/>
        <v>5.2624999999999998E-5</v>
      </c>
      <c r="I1988" s="6">
        <f t="shared" si="2"/>
        <v>52.625</v>
      </c>
      <c r="J1988" s="6">
        <f t="shared" si="3"/>
        <v>6.578125</v>
      </c>
      <c r="N1988" s="7"/>
    </row>
    <row r="1989" spans="1:14" ht="12.5" x14ac:dyDescent="0.25">
      <c r="A1989" s="5" t="s">
        <v>2045</v>
      </c>
      <c r="B1989" s="2">
        <v>4126172</v>
      </c>
      <c r="C1989" s="2">
        <v>150</v>
      </c>
      <c r="D1989" s="2">
        <v>4</v>
      </c>
      <c r="E1989" s="3">
        <v>5</v>
      </c>
      <c r="F1989" s="4">
        <f t="shared" si="0"/>
        <v>1</v>
      </c>
      <c r="G1989" s="2">
        <v>28061</v>
      </c>
      <c r="H1989" s="6">
        <f t="shared" si="1"/>
        <v>1.1692083333333333E-3</v>
      </c>
      <c r="I1989" s="6">
        <f t="shared" si="2"/>
        <v>1169.2083333333335</v>
      </c>
      <c r="J1989" s="6">
        <f t="shared" si="3"/>
        <v>292.30208333333337</v>
      </c>
      <c r="N1989" s="7"/>
    </row>
    <row r="1990" spans="1:14" ht="12.5" x14ac:dyDescent="0.25">
      <c r="A1990" s="5" t="s">
        <v>2045</v>
      </c>
      <c r="B1990" s="2">
        <v>4126144</v>
      </c>
      <c r="C1990" s="2">
        <v>64</v>
      </c>
      <c r="D1990" s="2">
        <v>12</v>
      </c>
      <c r="E1990" s="3">
        <v>5</v>
      </c>
      <c r="F1990" s="4">
        <f t="shared" si="0"/>
        <v>1</v>
      </c>
      <c r="G1990" s="2">
        <v>1681</v>
      </c>
      <c r="H1990" s="6">
        <f t="shared" si="1"/>
        <v>7.0041666666666671E-5</v>
      </c>
      <c r="I1990" s="6">
        <f t="shared" si="2"/>
        <v>70.041666666666671</v>
      </c>
      <c r="J1990" s="6">
        <f t="shared" si="3"/>
        <v>5.8368055555555562</v>
      </c>
      <c r="N1990" s="7"/>
    </row>
    <row r="1991" spans="1:14" ht="12.5" x14ac:dyDescent="0.25">
      <c r="A1991" s="5" t="s">
        <v>2046</v>
      </c>
      <c r="B1991" s="2">
        <v>4065484</v>
      </c>
      <c r="C1991" s="2">
        <v>24</v>
      </c>
      <c r="D1991" s="2">
        <v>20</v>
      </c>
      <c r="E1991" s="3">
        <v>5</v>
      </c>
      <c r="F1991" s="4">
        <f t="shared" si="0"/>
        <v>1</v>
      </c>
      <c r="G1991" s="2">
        <v>1239</v>
      </c>
      <c r="H1991" s="6">
        <f t="shared" si="1"/>
        <v>5.1625000000000001E-5</v>
      </c>
      <c r="I1991" s="6">
        <f t="shared" si="2"/>
        <v>51.625000000000007</v>
      </c>
      <c r="J1991" s="6">
        <f t="shared" si="3"/>
        <v>2.5812500000000003</v>
      </c>
      <c r="N1991" s="7"/>
    </row>
    <row r="1992" spans="1:14" ht="12.5" x14ac:dyDescent="0.25">
      <c r="A1992" s="5" t="s">
        <v>2047</v>
      </c>
      <c r="B1992" s="2">
        <v>4126156</v>
      </c>
      <c r="C1992" s="2">
        <v>150</v>
      </c>
      <c r="D1992" s="2">
        <v>4</v>
      </c>
      <c r="E1992" s="3">
        <v>5</v>
      </c>
      <c r="F1992" s="4">
        <f t="shared" si="0"/>
        <v>1</v>
      </c>
      <c r="G1992" s="2">
        <v>1265</v>
      </c>
      <c r="H1992" s="6">
        <f t="shared" si="1"/>
        <v>5.2708333333333332E-5</v>
      </c>
      <c r="I1992" s="6">
        <f t="shared" si="2"/>
        <v>52.708333333333329</v>
      </c>
      <c r="J1992" s="6">
        <f t="shared" si="3"/>
        <v>13.177083333333332</v>
      </c>
      <c r="N1992" s="7"/>
    </row>
    <row r="1993" spans="1:14" ht="12.5" x14ac:dyDescent="0.25">
      <c r="A1993" s="5" t="s">
        <v>2048</v>
      </c>
      <c r="B1993" s="2">
        <v>4126128</v>
      </c>
      <c r="C1993" s="2">
        <v>96</v>
      </c>
      <c r="D1993" s="2">
        <v>12</v>
      </c>
      <c r="E1993" s="3">
        <v>10</v>
      </c>
      <c r="F1993" s="4">
        <f t="shared" si="0"/>
        <v>2</v>
      </c>
      <c r="G1993" s="2">
        <v>1240</v>
      </c>
      <c r="H1993" s="6">
        <f t="shared" si="1"/>
        <v>5.1666666666666664E-5</v>
      </c>
      <c r="I1993" s="6">
        <f t="shared" si="2"/>
        <v>51.666666666666664</v>
      </c>
      <c r="J1993" s="6">
        <f t="shared" si="3"/>
        <v>4.3055555555555554</v>
      </c>
      <c r="N1993" s="7"/>
    </row>
    <row r="1994" spans="1:14" ht="12.5" x14ac:dyDescent="0.25">
      <c r="A1994" s="5" t="s">
        <v>2049</v>
      </c>
      <c r="B1994" s="2">
        <v>4065504</v>
      </c>
      <c r="C1994" s="2">
        <v>137</v>
      </c>
      <c r="D1994" s="2">
        <v>8</v>
      </c>
      <c r="E1994" s="3">
        <v>5</v>
      </c>
      <c r="F1994" s="4">
        <f t="shared" si="0"/>
        <v>1</v>
      </c>
      <c r="G1994" s="2">
        <v>28854</v>
      </c>
      <c r="H1994" s="6">
        <f t="shared" si="1"/>
        <v>1.20225E-3</v>
      </c>
      <c r="I1994" s="6">
        <f t="shared" si="2"/>
        <v>1202.25</v>
      </c>
      <c r="J1994" s="6">
        <f t="shared" si="3"/>
        <v>150.28125</v>
      </c>
      <c r="N1994" s="7"/>
    </row>
    <row r="1995" spans="1:14" ht="12.5" x14ac:dyDescent="0.25">
      <c r="A1995" s="5" t="s">
        <v>2050</v>
      </c>
      <c r="B1995" s="2">
        <v>4065512</v>
      </c>
      <c r="C1995" s="2">
        <v>216</v>
      </c>
      <c r="D1995" s="2">
        <v>20</v>
      </c>
      <c r="E1995" s="3">
        <v>5</v>
      </c>
      <c r="F1995" s="4">
        <f t="shared" si="0"/>
        <v>1</v>
      </c>
      <c r="G1995" s="2">
        <v>1247</v>
      </c>
      <c r="H1995" s="6">
        <f t="shared" si="1"/>
        <v>5.1958333333333334E-5</v>
      </c>
      <c r="I1995" s="6">
        <f t="shared" si="2"/>
        <v>51.958333333333336</v>
      </c>
      <c r="J1995" s="6">
        <f t="shared" si="3"/>
        <v>2.5979166666666669</v>
      </c>
      <c r="N1995" s="7"/>
    </row>
    <row r="1996" spans="1:14" ht="12.5" x14ac:dyDescent="0.25">
      <c r="A1996" s="5" t="s">
        <v>2051</v>
      </c>
      <c r="B1996" s="2">
        <v>4126124</v>
      </c>
      <c r="C1996" s="2">
        <v>150</v>
      </c>
      <c r="D1996" s="2">
        <v>4</v>
      </c>
      <c r="E1996" s="3">
        <v>10</v>
      </c>
      <c r="F1996" s="4">
        <f t="shared" si="0"/>
        <v>2</v>
      </c>
      <c r="G1996" s="2">
        <v>1266</v>
      </c>
      <c r="H1996" s="6">
        <f t="shared" si="1"/>
        <v>5.2750000000000001E-5</v>
      </c>
      <c r="I1996" s="6">
        <f t="shared" si="2"/>
        <v>52.75</v>
      </c>
      <c r="J1996" s="6">
        <f t="shared" si="3"/>
        <v>13.1875</v>
      </c>
      <c r="N1996" s="7"/>
    </row>
    <row r="1997" spans="1:14" ht="12.5" x14ac:dyDescent="0.25">
      <c r="A1997" s="5" t="s">
        <v>2052</v>
      </c>
      <c r="B1997" s="2">
        <v>4065532</v>
      </c>
      <c r="C1997" s="2">
        <v>119</v>
      </c>
      <c r="D1997" s="2">
        <v>8</v>
      </c>
      <c r="E1997" s="3">
        <v>20</v>
      </c>
      <c r="F1997" s="4">
        <f t="shared" si="0"/>
        <v>4</v>
      </c>
      <c r="G1997" s="2">
        <v>30344</v>
      </c>
      <c r="H1997" s="6">
        <f t="shared" si="1"/>
        <v>1.2643333333333332E-3</v>
      </c>
      <c r="I1997" s="6">
        <f t="shared" si="2"/>
        <v>1264.3333333333333</v>
      </c>
      <c r="J1997" s="6">
        <f t="shared" si="3"/>
        <v>158.04166666666666</v>
      </c>
      <c r="N1997" s="7"/>
    </row>
    <row r="1998" spans="1:14" ht="12.5" x14ac:dyDescent="0.25">
      <c r="A1998" s="5" t="s">
        <v>2052</v>
      </c>
      <c r="B1998" s="2">
        <v>4126108</v>
      </c>
      <c r="C1998" s="2">
        <v>150</v>
      </c>
      <c r="D1998" s="2">
        <v>4</v>
      </c>
      <c r="E1998" s="3">
        <v>5</v>
      </c>
      <c r="F1998" s="4">
        <f t="shared" si="0"/>
        <v>1</v>
      </c>
      <c r="G1998" s="2">
        <v>789</v>
      </c>
      <c r="H1998" s="6">
        <f t="shared" si="1"/>
        <v>3.2874999999999999E-5</v>
      </c>
      <c r="I1998" s="6">
        <f t="shared" si="2"/>
        <v>32.875</v>
      </c>
      <c r="J1998" s="6">
        <f t="shared" si="3"/>
        <v>8.21875</v>
      </c>
      <c r="N1998" s="7"/>
    </row>
    <row r="1999" spans="1:14" ht="12.5" x14ac:dyDescent="0.25">
      <c r="A1999" s="5" t="s">
        <v>2053</v>
      </c>
      <c r="B1999" s="2">
        <v>4126080</v>
      </c>
      <c r="C1999" s="2">
        <v>192</v>
      </c>
      <c r="D1999" s="2">
        <v>12</v>
      </c>
      <c r="E1999" s="3">
        <v>10</v>
      </c>
      <c r="F1999" s="4">
        <f t="shared" si="0"/>
        <v>2</v>
      </c>
      <c r="G1999" s="2">
        <v>1249</v>
      </c>
      <c r="H1999" s="6">
        <f t="shared" si="1"/>
        <v>5.2041666666666667E-5</v>
      </c>
      <c r="I1999" s="6">
        <f t="shared" si="2"/>
        <v>52.041666666666664</v>
      </c>
      <c r="J1999" s="6">
        <f t="shared" si="3"/>
        <v>4.3368055555555554</v>
      </c>
      <c r="N1999" s="7"/>
    </row>
    <row r="2000" spans="1:14" ht="12.5" x14ac:dyDescent="0.25">
      <c r="A2000" s="5" t="s">
        <v>2054</v>
      </c>
      <c r="B2000" s="2">
        <v>4065540</v>
      </c>
      <c r="C2000" s="2">
        <v>220</v>
      </c>
      <c r="D2000" s="2">
        <v>20</v>
      </c>
      <c r="E2000" s="3">
        <v>5</v>
      </c>
      <c r="F2000" s="4">
        <f t="shared" si="0"/>
        <v>1</v>
      </c>
      <c r="G2000" s="2">
        <v>634</v>
      </c>
      <c r="H2000" s="6">
        <f t="shared" si="1"/>
        <v>2.6416666666666667E-5</v>
      </c>
      <c r="I2000" s="6">
        <f t="shared" si="2"/>
        <v>26.416666666666668</v>
      </c>
      <c r="J2000" s="6">
        <f t="shared" si="3"/>
        <v>1.3208333333333333</v>
      </c>
      <c r="N2000" s="7"/>
    </row>
    <row r="2001" spans="1:14" ht="12.5" x14ac:dyDescent="0.25">
      <c r="A2001" s="5" t="s">
        <v>2055</v>
      </c>
      <c r="B2001" s="2">
        <v>4126092</v>
      </c>
      <c r="C2001" s="2">
        <v>150</v>
      </c>
      <c r="D2001" s="2">
        <v>4</v>
      </c>
      <c r="E2001" s="3">
        <v>5</v>
      </c>
      <c r="F2001" s="4">
        <f t="shared" si="0"/>
        <v>1</v>
      </c>
      <c r="G2001" s="2">
        <v>1285</v>
      </c>
      <c r="H2001" s="6">
        <f t="shared" si="1"/>
        <v>5.3541666666666669E-5</v>
      </c>
      <c r="I2001" s="6">
        <f t="shared" si="2"/>
        <v>53.541666666666671</v>
      </c>
      <c r="J2001" s="6">
        <f t="shared" si="3"/>
        <v>13.385416666666668</v>
      </c>
      <c r="N2001" s="7"/>
    </row>
    <row r="2002" spans="1:14" ht="12.5" x14ac:dyDescent="0.25">
      <c r="A2002" s="5" t="s">
        <v>2056</v>
      </c>
      <c r="B2002" s="2">
        <v>4126064</v>
      </c>
      <c r="C2002" s="2">
        <v>224</v>
      </c>
      <c r="D2002" s="2">
        <v>12</v>
      </c>
      <c r="E2002" s="3">
        <v>5</v>
      </c>
      <c r="F2002" s="4">
        <f t="shared" si="0"/>
        <v>1</v>
      </c>
      <c r="G2002" s="2">
        <v>1221</v>
      </c>
      <c r="H2002" s="6">
        <f t="shared" si="1"/>
        <v>5.0875000000000003E-5</v>
      </c>
      <c r="I2002" s="6">
        <f t="shared" si="2"/>
        <v>50.875</v>
      </c>
      <c r="J2002" s="6">
        <f t="shared" si="3"/>
        <v>4.239583333333333</v>
      </c>
      <c r="N2002" s="7"/>
    </row>
    <row r="2003" spans="1:14" ht="12.5" x14ac:dyDescent="0.25">
      <c r="A2003" s="5" t="s">
        <v>2057</v>
      </c>
      <c r="B2003" s="2">
        <v>4065560</v>
      </c>
      <c r="C2003" s="2">
        <v>14</v>
      </c>
      <c r="D2003" s="2">
        <v>8</v>
      </c>
      <c r="E2003" s="3">
        <v>5</v>
      </c>
      <c r="F2003" s="4">
        <f t="shared" si="0"/>
        <v>1</v>
      </c>
      <c r="G2003" s="2">
        <v>1249</v>
      </c>
      <c r="H2003" s="6">
        <f t="shared" si="1"/>
        <v>5.2041666666666667E-5</v>
      </c>
      <c r="I2003" s="6">
        <f t="shared" si="2"/>
        <v>52.041666666666664</v>
      </c>
      <c r="J2003" s="6">
        <f t="shared" si="3"/>
        <v>6.505208333333333</v>
      </c>
      <c r="N2003" s="7"/>
    </row>
    <row r="2004" spans="1:14" ht="12.5" x14ac:dyDescent="0.25">
      <c r="A2004" s="5" t="s">
        <v>2058</v>
      </c>
      <c r="B2004" s="2">
        <v>4126076</v>
      </c>
      <c r="C2004" s="2">
        <v>150</v>
      </c>
      <c r="D2004" s="2">
        <v>4</v>
      </c>
      <c r="E2004" s="3">
        <v>5</v>
      </c>
      <c r="F2004" s="4">
        <f t="shared" si="0"/>
        <v>1</v>
      </c>
      <c r="G2004" s="2">
        <v>1236</v>
      </c>
      <c r="H2004" s="6">
        <f t="shared" si="1"/>
        <v>5.1499999999999998E-5</v>
      </c>
      <c r="I2004" s="6">
        <f t="shared" si="2"/>
        <v>51.5</v>
      </c>
      <c r="J2004" s="6">
        <f t="shared" si="3"/>
        <v>12.875</v>
      </c>
      <c r="N2004" s="7"/>
    </row>
    <row r="2005" spans="1:14" ht="12.5" x14ac:dyDescent="0.25">
      <c r="A2005" s="5" t="s">
        <v>2059</v>
      </c>
      <c r="B2005" s="2">
        <v>4126048</v>
      </c>
      <c r="C2005" s="2">
        <v>0</v>
      </c>
      <c r="D2005" s="2">
        <v>12</v>
      </c>
      <c r="E2005" s="3">
        <v>5</v>
      </c>
      <c r="F2005" s="4">
        <f t="shared" si="0"/>
        <v>1</v>
      </c>
      <c r="G2005" s="2">
        <v>1255</v>
      </c>
      <c r="H2005" s="6">
        <f t="shared" si="1"/>
        <v>5.2291666666666666E-5</v>
      </c>
      <c r="I2005" s="6">
        <f t="shared" si="2"/>
        <v>52.291666666666664</v>
      </c>
      <c r="J2005" s="6">
        <f t="shared" si="3"/>
        <v>4.3576388888888884</v>
      </c>
      <c r="N2005" s="7"/>
    </row>
    <row r="2006" spans="1:14" ht="12.5" x14ac:dyDescent="0.25">
      <c r="A2006" s="5" t="s">
        <v>2060</v>
      </c>
      <c r="B2006" s="2">
        <v>4126032</v>
      </c>
      <c r="C2006" s="2">
        <v>32</v>
      </c>
      <c r="D2006" s="2">
        <v>12</v>
      </c>
      <c r="E2006" s="3">
        <v>10</v>
      </c>
      <c r="F2006" s="4">
        <f t="shared" si="0"/>
        <v>2</v>
      </c>
      <c r="G2006" s="2">
        <v>1260</v>
      </c>
      <c r="H2006" s="6">
        <f t="shared" si="1"/>
        <v>5.2500000000000002E-5</v>
      </c>
      <c r="I2006" s="6">
        <f t="shared" si="2"/>
        <v>52.500000000000007</v>
      </c>
      <c r="J2006" s="6">
        <f t="shared" si="3"/>
        <v>4.3750000000000009</v>
      </c>
      <c r="N2006" s="7"/>
    </row>
    <row r="2007" spans="1:14" ht="12.5" x14ac:dyDescent="0.25">
      <c r="A2007" s="5" t="s">
        <v>2061</v>
      </c>
      <c r="B2007" s="2">
        <v>4065588</v>
      </c>
      <c r="C2007" s="2">
        <v>83</v>
      </c>
      <c r="D2007" s="2">
        <v>8</v>
      </c>
      <c r="E2007" s="3">
        <v>5</v>
      </c>
      <c r="F2007" s="4">
        <f t="shared" si="0"/>
        <v>1</v>
      </c>
      <c r="G2007" s="2">
        <v>31182</v>
      </c>
      <c r="H2007" s="6">
        <f t="shared" si="1"/>
        <v>1.2992500000000001E-3</v>
      </c>
      <c r="I2007" s="6">
        <f t="shared" si="2"/>
        <v>1299.25</v>
      </c>
      <c r="J2007" s="6">
        <f t="shared" si="3"/>
        <v>162.40625</v>
      </c>
      <c r="N2007" s="7"/>
    </row>
    <row r="2008" spans="1:14" ht="12.5" x14ac:dyDescent="0.25">
      <c r="A2008" s="5" t="s">
        <v>2062</v>
      </c>
      <c r="B2008" s="2">
        <v>4126044</v>
      </c>
      <c r="C2008" s="2">
        <v>150</v>
      </c>
      <c r="D2008" s="2">
        <v>4</v>
      </c>
      <c r="E2008" s="3">
        <v>5</v>
      </c>
      <c r="F2008" s="4">
        <f t="shared" si="0"/>
        <v>1</v>
      </c>
      <c r="G2008" s="2">
        <v>1246</v>
      </c>
      <c r="H2008" s="6">
        <f t="shared" si="1"/>
        <v>5.1916666666666664E-5</v>
      </c>
      <c r="I2008" s="6">
        <f t="shared" si="2"/>
        <v>51.916666666666664</v>
      </c>
      <c r="J2008" s="6">
        <f t="shared" si="3"/>
        <v>12.979166666666666</v>
      </c>
      <c r="N2008" s="7"/>
    </row>
    <row r="2009" spans="1:14" ht="12.5" x14ac:dyDescent="0.25">
      <c r="A2009" s="5" t="s">
        <v>2063</v>
      </c>
      <c r="B2009" s="2">
        <v>4065596</v>
      </c>
      <c r="C2009" s="2">
        <v>63</v>
      </c>
      <c r="D2009" s="2">
        <v>20</v>
      </c>
      <c r="E2009" s="3">
        <v>5</v>
      </c>
      <c r="F2009" s="4">
        <f t="shared" si="0"/>
        <v>1</v>
      </c>
      <c r="G2009" s="2">
        <v>1248</v>
      </c>
      <c r="H2009" s="6">
        <f t="shared" si="1"/>
        <v>5.1999999999999997E-5</v>
      </c>
      <c r="I2009" s="6">
        <f t="shared" si="2"/>
        <v>52</v>
      </c>
      <c r="J2009" s="6">
        <f t="shared" si="3"/>
        <v>2.6</v>
      </c>
      <c r="N2009" s="7"/>
    </row>
    <row r="2010" spans="1:14" ht="12.5" x14ac:dyDescent="0.25">
      <c r="A2010" s="5" t="s">
        <v>2064</v>
      </c>
      <c r="B2010" s="2">
        <v>4126028</v>
      </c>
      <c r="C2010" s="2">
        <v>150</v>
      </c>
      <c r="D2010" s="2">
        <v>4</v>
      </c>
      <c r="E2010" s="3">
        <v>5</v>
      </c>
      <c r="F2010" s="4">
        <f t="shared" si="0"/>
        <v>1</v>
      </c>
      <c r="G2010" s="2">
        <v>1270</v>
      </c>
      <c r="H2010" s="6">
        <f t="shared" si="1"/>
        <v>5.2916666666666668E-5</v>
      </c>
      <c r="I2010" s="6">
        <f t="shared" si="2"/>
        <v>52.916666666666664</v>
      </c>
      <c r="J2010" s="6">
        <f t="shared" si="3"/>
        <v>13.229166666666666</v>
      </c>
      <c r="N2010" s="7"/>
    </row>
    <row r="2011" spans="1:14" ht="12.5" x14ac:dyDescent="0.25">
      <c r="A2011" s="5" t="s">
        <v>2065</v>
      </c>
      <c r="B2011" s="2">
        <v>4126000</v>
      </c>
      <c r="C2011" s="2">
        <v>96</v>
      </c>
      <c r="D2011" s="2">
        <v>12</v>
      </c>
      <c r="E2011" s="3">
        <v>10</v>
      </c>
      <c r="F2011" s="4">
        <f t="shared" si="0"/>
        <v>2</v>
      </c>
      <c r="G2011" s="2">
        <v>1250</v>
      </c>
      <c r="H2011" s="6">
        <f t="shared" si="1"/>
        <v>5.2083333333333337E-5</v>
      </c>
      <c r="I2011" s="6">
        <f t="shared" si="2"/>
        <v>52.083333333333336</v>
      </c>
      <c r="J2011" s="6">
        <f t="shared" si="3"/>
        <v>4.3402777777777777</v>
      </c>
      <c r="N2011" s="7"/>
    </row>
    <row r="2012" spans="1:14" ht="12.5" x14ac:dyDescent="0.25">
      <c r="A2012" s="5" t="s">
        <v>2066</v>
      </c>
      <c r="B2012" s="2">
        <v>4065616</v>
      </c>
      <c r="C2012" s="2">
        <v>85</v>
      </c>
      <c r="D2012" s="2">
        <v>20</v>
      </c>
      <c r="E2012" s="3">
        <v>10</v>
      </c>
      <c r="F2012" s="4">
        <f t="shared" si="0"/>
        <v>2</v>
      </c>
      <c r="G2012" s="2">
        <v>626</v>
      </c>
      <c r="H2012" s="6">
        <f t="shared" si="1"/>
        <v>2.6083333333333335E-5</v>
      </c>
      <c r="I2012" s="6">
        <f t="shared" si="2"/>
        <v>26.083333333333332</v>
      </c>
      <c r="J2012" s="6">
        <f t="shared" si="3"/>
        <v>1.3041666666666667</v>
      </c>
      <c r="N2012" s="7"/>
    </row>
    <row r="2013" spans="1:14" ht="12.5" x14ac:dyDescent="0.25">
      <c r="A2013" s="5" t="s">
        <v>2067</v>
      </c>
      <c r="B2013" s="2">
        <v>4126012</v>
      </c>
      <c r="C2013" s="2">
        <v>150</v>
      </c>
      <c r="D2013" s="2">
        <v>4</v>
      </c>
      <c r="E2013" s="3">
        <v>5</v>
      </c>
      <c r="F2013" s="4">
        <f t="shared" si="0"/>
        <v>1</v>
      </c>
      <c r="G2013" s="2">
        <v>28040</v>
      </c>
      <c r="H2013" s="6">
        <f t="shared" si="1"/>
        <v>1.1683333333333333E-3</v>
      </c>
      <c r="I2013" s="6">
        <f t="shared" si="2"/>
        <v>1168.3333333333333</v>
      </c>
      <c r="J2013" s="6">
        <f t="shared" si="3"/>
        <v>292.08333333333331</v>
      </c>
      <c r="N2013" s="7"/>
    </row>
    <row r="2014" spans="1:14" ht="12.5" x14ac:dyDescent="0.25">
      <c r="A2014" s="5" t="s">
        <v>2068</v>
      </c>
      <c r="B2014" s="2">
        <v>4125984</v>
      </c>
      <c r="C2014" s="2">
        <v>128</v>
      </c>
      <c r="D2014" s="2">
        <v>12</v>
      </c>
      <c r="E2014" s="3">
        <v>5</v>
      </c>
      <c r="F2014" s="4">
        <f t="shared" si="0"/>
        <v>1</v>
      </c>
      <c r="G2014" s="2">
        <v>1250</v>
      </c>
      <c r="H2014" s="6">
        <f t="shared" si="1"/>
        <v>5.2083333333333337E-5</v>
      </c>
      <c r="I2014" s="6">
        <f t="shared" si="2"/>
        <v>52.083333333333336</v>
      </c>
      <c r="J2014" s="6">
        <f t="shared" si="3"/>
        <v>4.3402777777777777</v>
      </c>
      <c r="N2014" s="7"/>
    </row>
    <row r="2015" spans="1:14" ht="12.5" x14ac:dyDescent="0.25">
      <c r="A2015" s="5" t="s">
        <v>2069</v>
      </c>
      <c r="B2015" s="2">
        <v>4065636</v>
      </c>
      <c r="C2015" s="2">
        <v>39</v>
      </c>
      <c r="D2015" s="2">
        <v>12</v>
      </c>
      <c r="E2015" s="3">
        <v>10</v>
      </c>
      <c r="F2015" s="4">
        <f t="shared" si="0"/>
        <v>2</v>
      </c>
      <c r="G2015" s="2">
        <v>1254</v>
      </c>
      <c r="H2015" s="6">
        <f t="shared" si="1"/>
        <v>5.2250000000000003E-5</v>
      </c>
      <c r="I2015" s="6">
        <f t="shared" si="2"/>
        <v>52.250000000000007</v>
      </c>
      <c r="J2015" s="6">
        <f t="shared" si="3"/>
        <v>4.354166666666667</v>
      </c>
      <c r="N2015" s="7"/>
    </row>
    <row r="2016" spans="1:14" ht="12.5" x14ac:dyDescent="0.25">
      <c r="A2016" s="5" t="s">
        <v>2070</v>
      </c>
      <c r="B2016" s="2">
        <v>4125996</v>
      </c>
      <c r="C2016" s="2">
        <v>150</v>
      </c>
      <c r="D2016" s="2">
        <v>4</v>
      </c>
      <c r="E2016" s="3">
        <v>5</v>
      </c>
      <c r="F2016" s="4">
        <f t="shared" si="0"/>
        <v>1</v>
      </c>
      <c r="G2016" s="2">
        <v>640</v>
      </c>
      <c r="H2016" s="6">
        <f t="shared" si="1"/>
        <v>2.6666666666666667E-5</v>
      </c>
      <c r="I2016" s="6">
        <f t="shared" si="2"/>
        <v>26.666666666666664</v>
      </c>
      <c r="J2016" s="6">
        <f t="shared" si="3"/>
        <v>6.6666666666666661</v>
      </c>
      <c r="N2016" s="7"/>
    </row>
    <row r="2017" spans="1:14" ht="12.5" x14ac:dyDescent="0.25">
      <c r="A2017" s="5" t="s">
        <v>2071</v>
      </c>
      <c r="B2017" s="2">
        <v>4125952</v>
      </c>
      <c r="C2017" s="2">
        <v>224</v>
      </c>
      <c r="D2017" s="2">
        <v>12</v>
      </c>
      <c r="E2017" s="3">
        <v>10</v>
      </c>
      <c r="F2017" s="4">
        <f t="shared" si="0"/>
        <v>2</v>
      </c>
      <c r="G2017" s="2">
        <v>1251</v>
      </c>
      <c r="H2017" s="6">
        <f t="shared" si="1"/>
        <v>5.2125E-5</v>
      </c>
      <c r="I2017" s="6">
        <f t="shared" si="2"/>
        <v>52.125</v>
      </c>
      <c r="J2017" s="6">
        <f t="shared" si="3"/>
        <v>4.34375</v>
      </c>
      <c r="N2017" s="7"/>
    </row>
    <row r="2018" spans="1:14" ht="12.5" x14ac:dyDescent="0.25">
      <c r="A2018" s="5" t="s">
        <v>2072</v>
      </c>
      <c r="B2018" s="2">
        <v>4125964</v>
      </c>
      <c r="C2018" s="2">
        <v>150</v>
      </c>
      <c r="D2018" s="2">
        <v>4</v>
      </c>
      <c r="E2018" s="3">
        <v>5</v>
      </c>
      <c r="F2018" s="4">
        <f t="shared" si="0"/>
        <v>1</v>
      </c>
      <c r="G2018" s="2">
        <v>30752</v>
      </c>
      <c r="H2018" s="6">
        <f t="shared" si="1"/>
        <v>1.2813333333333333E-3</v>
      </c>
      <c r="I2018" s="6">
        <f t="shared" si="2"/>
        <v>1281.3333333333335</v>
      </c>
      <c r="J2018" s="6">
        <f t="shared" si="3"/>
        <v>320.33333333333337</v>
      </c>
      <c r="N2018" s="7"/>
    </row>
    <row r="2019" spans="1:14" ht="12.5" x14ac:dyDescent="0.25">
      <c r="A2019" s="5" t="s">
        <v>2073</v>
      </c>
      <c r="B2019" s="2">
        <v>4125936</v>
      </c>
      <c r="C2019" s="2">
        <v>64</v>
      </c>
      <c r="D2019" s="2">
        <v>12</v>
      </c>
      <c r="E2019" s="3">
        <v>10</v>
      </c>
      <c r="F2019" s="4">
        <f t="shared" si="0"/>
        <v>2</v>
      </c>
      <c r="G2019" s="2">
        <v>1246</v>
      </c>
      <c r="H2019" s="6">
        <f t="shared" si="1"/>
        <v>5.1916666666666664E-5</v>
      </c>
      <c r="I2019" s="6">
        <f t="shared" si="2"/>
        <v>51.916666666666664</v>
      </c>
      <c r="J2019" s="6">
        <f t="shared" si="3"/>
        <v>4.3263888888888884</v>
      </c>
      <c r="N2019" s="7"/>
    </row>
    <row r="2020" spans="1:14" ht="12.5" x14ac:dyDescent="0.25">
      <c r="A2020" s="5" t="s">
        <v>2074</v>
      </c>
      <c r="B2020" s="2">
        <v>4065712</v>
      </c>
      <c r="C2020" s="2">
        <v>0</v>
      </c>
      <c r="D2020" s="2">
        <v>256</v>
      </c>
      <c r="E2020" s="3">
        <v>90</v>
      </c>
      <c r="F2020" s="4">
        <f t="shared" si="0"/>
        <v>18</v>
      </c>
      <c r="G2020" s="2">
        <v>27965</v>
      </c>
      <c r="H2020" s="6">
        <f t="shared" si="1"/>
        <v>1.1652083333333334E-3</v>
      </c>
      <c r="I2020" s="6">
        <f t="shared" si="2"/>
        <v>1165.2083333333335</v>
      </c>
      <c r="J2020" s="6">
        <f t="shared" si="3"/>
        <v>4.5515950520833339</v>
      </c>
      <c r="N2020" s="7"/>
    </row>
    <row r="2021" spans="1:14" ht="12.5" x14ac:dyDescent="0.25">
      <c r="A2021" s="5" t="s">
        <v>2075</v>
      </c>
      <c r="B2021" s="2">
        <v>4065968</v>
      </c>
      <c r="C2021" s="2">
        <v>0</v>
      </c>
      <c r="D2021" s="2">
        <v>140</v>
      </c>
      <c r="E2021" s="3">
        <v>35</v>
      </c>
      <c r="F2021" s="4">
        <f t="shared" si="0"/>
        <v>7</v>
      </c>
      <c r="G2021" s="2">
        <v>407</v>
      </c>
      <c r="H2021" s="6">
        <f t="shared" si="1"/>
        <v>1.6958333333333333E-5</v>
      </c>
      <c r="I2021" s="6">
        <f t="shared" si="2"/>
        <v>16.958333333333332</v>
      </c>
      <c r="J2021" s="6">
        <f t="shared" si="3"/>
        <v>0.12113095238095237</v>
      </c>
      <c r="N2021" s="7"/>
    </row>
    <row r="2022" spans="1:14" ht="12.5" x14ac:dyDescent="0.25">
      <c r="A2022" s="5" t="s">
        <v>2076</v>
      </c>
      <c r="B2022" s="2">
        <v>4125948</v>
      </c>
      <c r="C2022" s="2">
        <v>150</v>
      </c>
      <c r="D2022" s="2">
        <v>4</v>
      </c>
      <c r="E2022" s="3">
        <v>10</v>
      </c>
      <c r="F2022" s="4">
        <f t="shared" si="0"/>
        <v>2</v>
      </c>
      <c r="G2022" s="2">
        <v>550</v>
      </c>
      <c r="H2022" s="6">
        <f t="shared" si="1"/>
        <v>2.2916666666666667E-5</v>
      </c>
      <c r="I2022" s="6">
        <f t="shared" si="2"/>
        <v>22.916666666666668</v>
      </c>
      <c r="J2022" s="6">
        <f t="shared" si="3"/>
        <v>5.729166666666667</v>
      </c>
      <c r="N2022" s="7"/>
    </row>
    <row r="2023" spans="1:14" ht="12.5" x14ac:dyDescent="0.25">
      <c r="A2023" s="5" t="s">
        <v>2077</v>
      </c>
      <c r="B2023" s="2">
        <v>4125920</v>
      </c>
      <c r="C2023" s="2">
        <v>224</v>
      </c>
      <c r="D2023" s="2">
        <v>12</v>
      </c>
      <c r="E2023" s="3">
        <v>5</v>
      </c>
      <c r="F2023" s="4">
        <f t="shared" si="0"/>
        <v>1</v>
      </c>
      <c r="G2023" s="2">
        <v>28890</v>
      </c>
      <c r="H2023" s="6">
        <f t="shared" si="1"/>
        <v>1.20375E-3</v>
      </c>
      <c r="I2023" s="6">
        <f t="shared" si="2"/>
        <v>1203.7499999999998</v>
      </c>
      <c r="J2023" s="6">
        <f t="shared" si="3"/>
        <v>100.31249999999999</v>
      </c>
      <c r="N2023" s="7"/>
    </row>
    <row r="2024" spans="1:14" ht="12.5" x14ac:dyDescent="0.25">
      <c r="A2024" s="5" t="s">
        <v>2078</v>
      </c>
      <c r="B2024" s="2">
        <v>4066108</v>
      </c>
      <c r="C2024" s="2">
        <v>0</v>
      </c>
      <c r="D2024" s="2">
        <v>236</v>
      </c>
      <c r="E2024" s="3">
        <v>70</v>
      </c>
      <c r="F2024" s="4">
        <f t="shared" si="0"/>
        <v>14</v>
      </c>
      <c r="G2024" s="2">
        <v>1252</v>
      </c>
      <c r="H2024" s="6">
        <f t="shared" si="1"/>
        <v>5.216666666666667E-5</v>
      </c>
      <c r="I2024" s="6">
        <f t="shared" si="2"/>
        <v>52.166666666666664</v>
      </c>
      <c r="J2024" s="6">
        <f t="shared" si="3"/>
        <v>0.221045197740113</v>
      </c>
      <c r="N2024" s="7"/>
    </row>
    <row r="2025" spans="1:14" ht="12.5" x14ac:dyDescent="0.25">
      <c r="A2025" s="5" t="s">
        <v>2079</v>
      </c>
      <c r="B2025" s="2">
        <v>4125932</v>
      </c>
      <c r="C2025" s="2">
        <v>150</v>
      </c>
      <c r="D2025" s="2">
        <v>4</v>
      </c>
      <c r="E2025" s="3">
        <v>5</v>
      </c>
      <c r="F2025" s="4">
        <f t="shared" si="0"/>
        <v>1</v>
      </c>
      <c r="G2025" s="2">
        <v>462</v>
      </c>
      <c r="H2025" s="6">
        <f t="shared" si="1"/>
        <v>1.925E-5</v>
      </c>
      <c r="I2025" s="6">
        <f t="shared" si="2"/>
        <v>19.25</v>
      </c>
      <c r="J2025" s="6">
        <f t="shared" si="3"/>
        <v>4.8125</v>
      </c>
      <c r="N2025" s="7"/>
    </row>
    <row r="2026" spans="1:14" ht="12.5" x14ac:dyDescent="0.25">
      <c r="A2026" s="5" t="s">
        <v>2080</v>
      </c>
      <c r="B2026" s="2">
        <v>4066344</v>
      </c>
      <c r="C2026" s="2">
        <v>0</v>
      </c>
      <c r="D2026" s="2">
        <v>64</v>
      </c>
      <c r="E2026" s="3">
        <v>5</v>
      </c>
      <c r="F2026" s="4">
        <f t="shared" si="0"/>
        <v>1</v>
      </c>
      <c r="G2026" s="2">
        <v>1262</v>
      </c>
      <c r="H2026" s="6">
        <f t="shared" si="1"/>
        <v>5.2583333333333335E-5</v>
      </c>
      <c r="I2026" s="6">
        <f t="shared" si="2"/>
        <v>52.583333333333336</v>
      </c>
      <c r="J2026" s="6">
        <f t="shared" si="3"/>
        <v>0.82161458333333337</v>
      </c>
      <c r="N2026" s="7"/>
    </row>
    <row r="2027" spans="1:14" ht="12.5" x14ac:dyDescent="0.25">
      <c r="A2027" s="5" t="s">
        <v>2081</v>
      </c>
      <c r="B2027" s="2">
        <v>4066408</v>
      </c>
      <c r="C2027" s="2">
        <v>0</v>
      </c>
      <c r="D2027" s="2">
        <v>132</v>
      </c>
      <c r="E2027" s="3">
        <v>20</v>
      </c>
      <c r="F2027" s="4">
        <f t="shared" si="0"/>
        <v>4</v>
      </c>
      <c r="G2027" s="2">
        <v>1242</v>
      </c>
      <c r="H2027" s="6">
        <f t="shared" si="1"/>
        <v>5.1749999999999997E-5</v>
      </c>
      <c r="I2027" s="6">
        <f t="shared" si="2"/>
        <v>51.75</v>
      </c>
      <c r="J2027" s="6">
        <f t="shared" si="3"/>
        <v>0.39204545454545453</v>
      </c>
      <c r="N2027" s="7"/>
    </row>
    <row r="2028" spans="1:14" ht="12.5" x14ac:dyDescent="0.25">
      <c r="A2028" s="5" t="s">
        <v>2082</v>
      </c>
      <c r="B2028" s="2">
        <v>4125900</v>
      </c>
      <c r="C2028" s="2">
        <v>150</v>
      </c>
      <c r="D2028" s="2">
        <v>4</v>
      </c>
      <c r="E2028" s="3">
        <v>10</v>
      </c>
      <c r="F2028" s="4">
        <f t="shared" si="0"/>
        <v>2</v>
      </c>
      <c r="G2028" s="2">
        <v>822</v>
      </c>
      <c r="H2028" s="6">
        <f t="shared" si="1"/>
        <v>3.4249999999999999E-5</v>
      </c>
      <c r="I2028" s="6">
        <f t="shared" si="2"/>
        <v>34.249999999999993</v>
      </c>
      <c r="J2028" s="6">
        <f t="shared" si="3"/>
        <v>8.5624999999999982</v>
      </c>
      <c r="N2028" s="7"/>
    </row>
    <row r="2029" spans="1:14" ht="12.5" x14ac:dyDescent="0.25">
      <c r="A2029" s="5" t="s">
        <v>2083</v>
      </c>
      <c r="B2029" s="2">
        <v>4066540</v>
      </c>
      <c r="C2029" s="2">
        <v>0</v>
      </c>
      <c r="D2029" s="2">
        <v>100</v>
      </c>
      <c r="E2029" s="3">
        <v>45</v>
      </c>
      <c r="F2029" s="4">
        <f t="shared" si="0"/>
        <v>9</v>
      </c>
      <c r="G2029" s="2">
        <v>28209</v>
      </c>
      <c r="H2029" s="6">
        <f t="shared" si="1"/>
        <v>1.175375E-3</v>
      </c>
      <c r="I2029" s="6">
        <f t="shared" si="2"/>
        <v>1175.375</v>
      </c>
      <c r="J2029" s="6">
        <f t="shared" si="3"/>
        <v>11.75375</v>
      </c>
      <c r="N2029" s="7"/>
    </row>
    <row r="2030" spans="1:14" ht="12.5" x14ac:dyDescent="0.25">
      <c r="A2030" s="5" t="s">
        <v>2084</v>
      </c>
      <c r="B2030" s="2">
        <v>4125884</v>
      </c>
      <c r="C2030" s="2">
        <v>150</v>
      </c>
      <c r="D2030" s="2">
        <v>4</v>
      </c>
      <c r="E2030" s="3">
        <v>10</v>
      </c>
      <c r="F2030" s="4">
        <f t="shared" si="0"/>
        <v>2</v>
      </c>
      <c r="G2030" s="2">
        <v>6531</v>
      </c>
      <c r="H2030" s="6">
        <f t="shared" si="1"/>
        <v>2.7212500000000001E-4</v>
      </c>
      <c r="I2030" s="6">
        <f t="shared" si="2"/>
        <v>272.125</v>
      </c>
      <c r="J2030" s="6">
        <f t="shared" si="3"/>
        <v>68.03125</v>
      </c>
      <c r="N2030" s="7"/>
    </row>
    <row r="2031" spans="1:14" ht="12.5" x14ac:dyDescent="0.25">
      <c r="A2031" s="5" t="s">
        <v>2085</v>
      </c>
      <c r="B2031" s="2">
        <v>4066660</v>
      </c>
      <c r="C2031" s="2">
        <v>40</v>
      </c>
      <c r="D2031" s="2">
        <v>8</v>
      </c>
      <c r="E2031" s="3">
        <v>5</v>
      </c>
      <c r="F2031" s="4">
        <f t="shared" si="0"/>
        <v>1</v>
      </c>
      <c r="G2031" s="2">
        <v>637</v>
      </c>
      <c r="H2031" s="6">
        <f t="shared" si="1"/>
        <v>2.6541666666666667E-5</v>
      </c>
      <c r="I2031" s="6">
        <f t="shared" si="2"/>
        <v>26.541666666666668</v>
      </c>
      <c r="J2031" s="6">
        <f t="shared" si="3"/>
        <v>3.3177083333333335</v>
      </c>
      <c r="N2031" s="7"/>
    </row>
    <row r="2032" spans="1:14" ht="12.5" x14ac:dyDescent="0.25">
      <c r="A2032" s="5" t="s">
        <v>2086</v>
      </c>
      <c r="B2032" s="2">
        <v>4125852</v>
      </c>
      <c r="C2032" s="2">
        <v>150</v>
      </c>
      <c r="D2032" s="2">
        <v>4</v>
      </c>
      <c r="E2032" s="3">
        <v>5</v>
      </c>
      <c r="F2032" s="4">
        <f t="shared" si="0"/>
        <v>1</v>
      </c>
      <c r="G2032" s="2">
        <v>1226</v>
      </c>
      <c r="H2032" s="6">
        <f t="shared" si="1"/>
        <v>5.1083333333333333E-5</v>
      </c>
      <c r="I2032" s="6">
        <f t="shared" si="2"/>
        <v>51.083333333333336</v>
      </c>
      <c r="J2032" s="6">
        <f t="shared" si="3"/>
        <v>12.770833333333334</v>
      </c>
      <c r="N2032" s="7"/>
    </row>
    <row r="2033" spans="1:14" ht="12.5" x14ac:dyDescent="0.25">
      <c r="A2033" s="5" t="s">
        <v>2087</v>
      </c>
      <c r="B2033" s="2">
        <v>4125824</v>
      </c>
      <c r="C2033" s="2">
        <v>64</v>
      </c>
      <c r="D2033" s="2">
        <v>12</v>
      </c>
      <c r="E2033" s="3">
        <v>5</v>
      </c>
      <c r="F2033" s="4">
        <f t="shared" si="0"/>
        <v>1</v>
      </c>
      <c r="G2033" s="2">
        <v>1241</v>
      </c>
      <c r="H2033" s="6">
        <f t="shared" si="1"/>
        <v>5.1708333333333334E-5</v>
      </c>
      <c r="I2033" s="6">
        <f t="shared" si="2"/>
        <v>51.708333333333336</v>
      </c>
      <c r="J2033" s="6">
        <f t="shared" si="3"/>
        <v>4.3090277777777777</v>
      </c>
      <c r="N2033" s="7"/>
    </row>
    <row r="2034" spans="1:14" ht="12.5" x14ac:dyDescent="0.25">
      <c r="A2034" s="5" t="s">
        <v>2088</v>
      </c>
      <c r="B2034" s="2">
        <v>4125836</v>
      </c>
      <c r="C2034" s="2">
        <v>150</v>
      </c>
      <c r="D2034" s="2">
        <v>4</v>
      </c>
      <c r="E2034" s="3">
        <v>5</v>
      </c>
      <c r="F2034" s="4">
        <f t="shared" si="0"/>
        <v>1</v>
      </c>
      <c r="G2034" s="2">
        <v>1293</v>
      </c>
      <c r="H2034" s="6">
        <f t="shared" si="1"/>
        <v>5.3875000000000002E-5</v>
      </c>
      <c r="I2034" s="6">
        <f t="shared" si="2"/>
        <v>53.875</v>
      </c>
      <c r="J2034" s="6">
        <f t="shared" si="3"/>
        <v>13.46875</v>
      </c>
      <c r="N2034" s="7"/>
    </row>
    <row r="2035" spans="1:14" ht="12.5" x14ac:dyDescent="0.25">
      <c r="A2035" s="5" t="s">
        <v>2089</v>
      </c>
      <c r="B2035" s="2">
        <v>4125808</v>
      </c>
      <c r="C2035" s="2">
        <v>96</v>
      </c>
      <c r="D2035" s="2">
        <v>12</v>
      </c>
      <c r="E2035" s="3">
        <v>5</v>
      </c>
      <c r="F2035" s="4">
        <f t="shared" si="0"/>
        <v>1</v>
      </c>
      <c r="G2035" s="2">
        <v>1226</v>
      </c>
      <c r="H2035" s="6">
        <f t="shared" si="1"/>
        <v>5.1083333333333333E-5</v>
      </c>
      <c r="I2035" s="6">
        <f t="shared" si="2"/>
        <v>51.083333333333336</v>
      </c>
      <c r="J2035" s="6">
        <f t="shared" si="3"/>
        <v>4.2569444444444446</v>
      </c>
      <c r="N2035" s="7"/>
    </row>
    <row r="2036" spans="1:14" ht="12.5" x14ac:dyDescent="0.25">
      <c r="A2036" s="5" t="s">
        <v>2090</v>
      </c>
      <c r="B2036" s="2">
        <v>4066688</v>
      </c>
      <c r="C2036" s="2">
        <v>81</v>
      </c>
      <c r="D2036" s="2">
        <v>8</v>
      </c>
      <c r="E2036" s="3">
        <v>10</v>
      </c>
      <c r="F2036" s="4">
        <f t="shared" si="0"/>
        <v>2</v>
      </c>
      <c r="G2036" s="2">
        <v>1253</v>
      </c>
      <c r="H2036" s="6">
        <f t="shared" si="1"/>
        <v>5.2208333333333333E-5</v>
      </c>
      <c r="I2036" s="6">
        <f t="shared" si="2"/>
        <v>52.208333333333336</v>
      </c>
      <c r="J2036" s="6">
        <f t="shared" si="3"/>
        <v>6.526041666666667</v>
      </c>
      <c r="N2036" s="7"/>
    </row>
    <row r="2037" spans="1:14" ht="12.5" x14ac:dyDescent="0.25">
      <c r="A2037" s="5" t="s">
        <v>2091</v>
      </c>
      <c r="B2037" s="2">
        <v>4125792</v>
      </c>
      <c r="C2037" s="2">
        <v>128</v>
      </c>
      <c r="D2037" s="2">
        <v>12</v>
      </c>
      <c r="E2037" s="3">
        <v>5</v>
      </c>
      <c r="F2037" s="4">
        <f t="shared" si="0"/>
        <v>1</v>
      </c>
      <c r="G2037" s="2">
        <v>28568</v>
      </c>
      <c r="H2037" s="6">
        <f t="shared" si="1"/>
        <v>1.1903333333333334E-3</v>
      </c>
      <c r="I2037" s="6">
        <f t="shared" si="2"/>
        <v>1190.3333333333335</v>
      </c>
      <c r="J2037" s="6">
        <f t="shared" si="3"/>
        <v>99.194444444444457</v>
      </c>
      <c r="N2037" s="7"/>
    </row>
    <row r="2038" spans="1:14" ht="12.5" x14ac:dyDescent="0.25">
      <c r="A2038" s="5" t="s">
        <v>2092</v>
      </c>
      <c r="B2038" s="2">
        <v>4066696</v>
      </c>
      <c r="C2038" s="2">
        <v>25</v>
      </c>
      <c r="D2038" s="2">
        <v>20</v>
      </c>
      <c r="E2038" s="3">
        <v>10</v>
      </c>
      <c r="F2038" s="4">
        <f t="shared" si="0"/>
        <v>2</v>
      </c>
      <c r="G2038" s="2">
        <v>1252</v>
      </c>
      <c r="H2038" s="6">
        <f t="shared" si="1"/>
        <v>5.216666666666667E-5</v>
      </c>
      <c r="I2038" s="6">
        <f t="shared" si="2"/>
        <v>52.166666666666664</v>
      </c>
      <c r="J2038" s="6">
        <f t="shared" si="3"/>
        <v>2.6083333333333334</v>
      </c>
      <c r="N2038" s="7"/>
    </row>
    <row r="2039" spans="1:14" ht="12.5" x14ac:dyDescent="0.25">
      <c r="A2039" s="5" t="s">
        <v>2093</v>
      </c>
      <c r="B2039" s="2">
        <v>4125804</v>
      </c>
      <c r="C2039" s="2">
        <v>150</v>
      </c>
      <c r="D2039" s="2">
        <v>4</v>
      </c>
      <c r="E2039" s="3">
        <v>5</v>
      </c>
      <c r="F2039" s="4">
        <f t="shared" si="0"/>
        <v>1</v>
      </c>
      <c r="G2039" s="2">
        <v>650</v>
      </c>
      <c r="H2039" s="6">
        <f t="shared" si="1"/>
        <v>2.7083333333333332E-5</v>
      </c>
      <c r="I2039" s="6">
        <f t="shared" si="2"/>
        <v>27.083333333333332</v>
      </c>
      <c r="J2039" s="6">
        <f t="shared" si="3"/>
        <v>6.770833333333333</v>
      </c>
      <c r="N2039" s="7"/>
    </row>
    <row r="2040" spans="1:14" ht="12.5" x14ac:dyDescent="0.25">
      <c r="A2040" s="5" t="s">
        <v>2094</v>
      </c>
      <c r="B2040" s="2">
        <v>4125776</v>
      </c>
      <c r="C2040" s="2">
        <v>160</v>
      </c>
      <c r="D2040" s="2">
        <v>12</v>
      </c>
      <c r="E2040" s="3">
        <v>5</v>
      </c>
      <c r="F2040" s="4">
        <f t="shared" si="0"/>
        <v>1</v>
      </c>
      <c r="G2040" s="2">
        <v>1246</v>
      </c>
      <c r="H2040" s="6">
        <f t="shared" si="1"/>
        <v>5.1916666666666664E-5</v>
      </c>
      <c r="I2040" s="6">
        <f t="shared" si="2"/>
        <v>51.916666666666664</v>
      </c>
      <c r="J2040" s="6">
        <f t="shared" si="3"/>
        <v>4.3263888888888884</v>
      </c>
      <c r="N2040" s="7"/>
    </row>
    <row r="2041" spans="1:14" ht="12.5" x14ac:dyDescent="0.25">
      <c r="A2041" s="5" t="s">
        <v>2095</v>
      </c>
      <c r="B2041" s="2">
        <v>4066716</v>
      </c>
      <c r="C2041" s="2">
        <v>162</v>
      </c>
      <c r="D2041" s="2">
        <v>8</v>
      </c>
      <c r="E2041" s="3">
        <v>10</v>
      </c>
      <c r="F2041" s="4">
        <f t="shared" si="0"/>
        <v>2</v>
      </c>
      <c r="G2041" s="2">
        <v>1258</v>
      </c>
      <c r="H2041" s="6">
        <f t="shared" si="1"/>
        <v>5.2416666666666669E-5</v>
      </c>
      <c r="I2041" s="6">
        <f t="shared" si="2"/>
        <v>52.416666666666664</v>
      </c>
      <c r="J2041" s="6">
        <f t="shared" si="3"/>
        <v>6.552083333333333</v>
      </c>
      <c r="N2041" s="7"/>
    </row>
    <row r="2042" spans="1:14" ht="12.5" x14ac:dyDescent="0.25">
      <c r="A2042" s="5" t="s">
        <v>2096</v>
      </c>
      <c r="B2042" s="2">
        <v>4125788</v>
      </c>
      <c r="C2042" s="2">
        <v>150</v>
      </c>
      <c r="D2042" s="2">
        <v>4</v>
      </c>
      <c r="E2042" s="3">
        <v>5</v>
      </c>
      <c r="F2042" s="4">
        <f t="shared" si="0"/>
        <v>1</v>
      </c>
      <c r="G2042" s="2">
        <v>27991</v>
      </c>
      <c r="H2042" s="6">
        <f t="shared" si="1"/>
        <v>1.1662916666666666E-3</v>
      </c>
      <c r="I2042" s="6">
        <f t="shared" si="2"/>
        <v>1166.2916666666665</v>
      </c>
      <c r="J2042" s="6">
        <f t="shared" si="3"/>
        <v>291.57291666666663</v>
      </c>
      <c r="N2042" s="7"/>
    </row>
    <row r="2043" spans="1:14" ht="12.5" x14ac:dyDescent="0.25">
      <c r="A2043" s="5" t="s">
        <v>2097</v>
      </c>
      <c r="B2043" s="2">
        <v>4125760</v>
      </c>
      <c r="C2043" s="2">
        <v>192</v>
      </c>
      <c r="D2043" s="2">
        <v>12</v>
      </c>
      <c r="E2043" s="3">
        <v>5</v>
      </c>
      <c r="F2043" s="4">
        <f t="shared" si="0"/>
        <v>1</v>
      </c>
      <c r="G2043" s="2">
        <v>1252</v>
      </c>
      <c r="H2043" s="6">
        <f t="shared" si="1"/>
        <v>5.216666666666667E-5</v>
      </c>
      <c r="I2043" s="6">
        <f t="shared" si="2"/>
        <v>52.166666666666664</v>
      </c>
      <c r="J2043" s="6">
        <f t="shared" si="3"/>
        <v>4.3472222222222223</v>
      </c>
      <c r="N2043" s="7"/>
    </row>
    <row r="2044" spans="1:14" ht="12.5" x14ac:dyDescent="0.25">
      <c r="A2044" s="5" t="s">
        <v>2098</v>
      </c>
      <c r="B2044" s="2">
        <v>4066724</v>
      </c>
      <c r="C2044" s="2">
        <v>52</v>
      </c>
      <c r="D2044" s="2">
        <v>20</v>
      </c>
      <c r="E2044" s="3">
        <v>5</v>
      </c>
      <c r="F2044" s="4">
        <f t="shared" si="0"/>
        <v>1</v>
      </c>
      <c r="G2044" s="2">
        <v>1259</v>
      </c>
      <c r="H2044" s="6">
        <f t="shared" si="1"/>
        <v>5.2458333333333332E-5</v>
      </c>
      <c r="I2044" s="6">
        <f t="shared" si="2"/>
        <v>52.458333333333329</v>
      </c>
      <c r="J2044" s="6">
        <f t="shared" si="3"/>
        <v>2.6229166666666663</v>
      </c>
      <c r="N2044" s="7"/>
    </row>
    <row r="2045" spans="1:14" ht="12.5" x14ac:dyDescent="0.25">
      <c r="A2045" s="5" t="s">
        <v>2099</v>
      </c>
      <c r="B2045" s="2">
        <v>4125772</v>
      </c>
      <c r="C2045" s="2">
        <v>150</v>
      </c>
      <c r="D2045" s="2">
        <v>4</v>
      </c>
      <c r="E2045" s="3">
        <v>5</v>
      </c>
      <c r="F2045" s="4">
        <f t="shared" si="0"/>
        <v>1</v>
      </c>
      <c r="G2045" s="2">
        <v>1262</v>
      </c>
      <c r="H2045" s="6">
        <f t="shared" si="1"/>
        <v>5.2583333333333335E-5</v>
      </c>
      <c r="I2045" s="6">
        <f t="shared" si="2"/>
        <v>52.583333333333336</v>
      </c>
      <c r="J2045" s="6">
        <f t="shared" si="3"/>
        <v>13.145833333333334</v>
      </c>
      <c r="N2045" s="7"/>
    </row>
    <row r="2046" spans="1:14" ht="12.5" x14ac:dyDescent="0.25">
      <c r="A2046" s="5" t="s">
        <v>2100</v>
      </c>
      <c r="B2046" s="2">
        <v>4066744</v>
      </c>
      <c r="C2046" s="2">
        <v>221</v>
      </c>
      <c r="D2046" s="2">
        <v>8</v>
      </c>
      <c r="E2046" s="3">
        <v>5</v>
      </c>
      <c r="F2046" s="4">
        <f t="shared" si="0"/>
        <v>1</v>
      </c>
      <c r="G2046" s="2">
        <v>1269</v>
      </c>
      <c r="H2046" s="6">
        <f t="shared" si="1"/>
        <v>5.2874999999999998E-5</v>
      </c>
      <c r="I2046" s="6">
        <f t="shared" si="2"/>
        <v>52.875</v>
      </c>
      <c r="J2046" s="6">
        <f t="shared" si="3"/>
        <v>6.609375</v>
      </c>
      <c r="N2046" s="7"/>
    </row>
    <row r="2047" spans="1:14" ht="12.5" x14ac:dyDescent="0.25">
      <c r="A2047" s="5" t="s">
        <v>2101</v>
      </c>
      <c r="B2047" s="2">
        <v>4125740</v>
      </c>
      <c r="C2047" s="2">
        <v>150</v>
      </c>
      <c r="D2047" s="2">
        <v>4</v>
      </c>
      <c r="E2047" s="3">
        <v>5</v>
      </c>
      <c r="F2047" s="4">
        <f t="shared" si="0"/>
        <v>1</v>
      </c>
      <c r="G2047" s="2">
        <v>1231</v>
      </c>
      <c r="H2047" s="6">
        <f t="shared" si="1"/>
        <v>5.1291666666666669E-5</v>
      </c>
      <c r="I2047" s="6">
        <f t="shared" si="2"/>
        <v>51.291666666666664</v>
      </c>
      <c r="J2047" s="6">
        <f t="shared" si="3"/>
        <v>12.822916666666666</v>
      </c>
      <c r="N2047" s="7"/>
    </row>
    <row r="2048" spans="1:14" ht="12.5" x14ac:dyDescent="0.25">
      <c r="A2048" s="5" t="s">
        <v>2102</v>
      </c>
      <c r="B2048" s="2">
        <v>4066760</v>
      </c>
      <c r="C2048" s="2">
        <v>222</v>
      </c>
      <c r="D2048" s="2">
        <v>52</v>
      </c>
      <c r="E2048" s="3">
        <v>5</v>
      </c>
      <c r="F2048" s="4">
        <f t="shared" si="0"/>
        <v>1</v>
      </c>
      <c r="G2048" s="2">
        <v>1255</v>
      </c>
      <c r="H2048" s="6">
        <f t="shared" si="1"/>
        <v>5.2291666666666666E-5</v>
      </c>
      <c r="I2048" s="6">
        <f t="shared" si="2"/>
        <v>52.291666666666664</v>
      </c>
      <c r="J2048" s="6">
        <f t="shared" si="3"/>
        <v>1.0056089743589742</v>
      </c>
      <c r="N2048" s="7"/>
    </row>
    <row r="2049" spans="1:14" ht="12.5" x14ac:dyDescent="0.25">
      <c r="A2049" s="5" t="s">
        <v>2103</v>
      </c>
      <c r="B2049" s="2">
        <v>4125724</v>
      </c>
      <c r="C2049" s="2">
        <v>150</v>
      </c>
      <c r="D2049" s="2">
        <v>4</v>
      </c>
      <c r="E2049" s="3">
        <v>5</v>
      </c>
      <c r="F2049" s="4">
        <f t="shared" si="0"/>
        <v>1</v>
      </c>
      <c r="G2049" s="2">
        <v>1336</v>
      </c>
      <c r="H2049" s="6">
        <f t="shared" si="1"/>
        <v>5.5666666666666667E-5</v>
      </c>
      <c r="I2049" s="6">
        <f t="shared" si="2"/>
        <v>55.666666666666671</v>
      </c>
      <c r="J2049" s="6">
        <f t="shared" si="3"/>
        <v>13.916666666666668</v>
      </c>
      <c r="N2049" s="7"/>
    </row>
    <row r="2050" spans="1:14" ht="12.5" x14ac:dyDescent="0.25">
      <c r="A2050" s="5" t="s">
        <v>2104</v>
      </c>
      <c r="B2050" s="2">
        <v>4125696</v>
      </c>
      <c r="C2050" s="2">
        <v>192</v>
      </c>
      <c r="D2050" s="2">
        <v>12</v>
      </c>
      <c r="E2050" s="3">
        <v>5</v>
      </c>
      <c r="F2050" s="4">
        <f t="shared" si="0"/>
        <v>1</v>
      </c>
      <c r="G2050" s="2">
        <v>1239</v>
      </c>
      <c r="H2050" s="6">
        <f t="shared" si="1"/>
        <v>5.1625000000000001E-5</v>
      </c>
      <c r="I2050" s="6">
        <f t="shared" si="2"/>
        <v>51.625000000000007</v>
      </c>
      <c r="J2050" s="6">
        <f t="shared" si="3"/>
        <v>4.3020833333333339</v>
      </c>
      <c r="N2050" s="7"/>
    </row>
    <row r="2051" spans="1:14" ht="12.5" x14ac:dyDescent="0.25">
      <c r="A2051" s="5" t="s">
        <v>2105</v>
      </c>
      <c r="B2051" s="2">
        <v>4066812</v>
      </c>
      <c r="C2051" s="2">
        <v>112</v>
      </c>
      <c r="D2051" s="2">
        <v>4</v>
      </c>
      <c r="E2051" s="3">
        <v>10</v>
      </c>
      <c r="F2051" s="4">
        <f t="shared" si="0"/>
        <v>2</v>
      </c>
      <c r="G2051" s="2">
        <v>1262</v>
      </c>
      <c r="H2051" s="6">
        <f t="shared" si="1"/>
        <v>5.2583333333333335E-5</v>
      </c>
      <c r="I2051" s="6">
        <f t="shared" si="2"/>
        <v>52.583333333333336</v>
      </c>
      <c r="J2051" s="6">
        <f t="shared" si="3"/>
        <v>13.145833333333334</v>
      </c>
      <c r="N2051" s="7"/>
    </row>
    <row r="2052" spans="1:14" ht="12.5" x14ac:dyDescent="0.25">
      <c r="A2052" s="5" t="s">
        <v>2106</v>
      </c>
      <c r="B2052" s="2">
        <v>4125708</v>
      </c>
      <c r="C2052" s="2">
        <v>150</v>
      </c>
      <c r="D2052" s="2">
        <v>4</v>
      </c>
      <c r="E2052" s="3">
        <v>5</v>
      </c>
      <c r="F2052" s="4">
        <f t="shared" si="0"/>
        <v>1</v>
      </c>
      <c r="G2052" s="2">
        <v>627</v>
      </c>
      <c r="H2052" s="6">
        <f t="shared" si="1"/>
        <v>2.6125000000000001E-5</v>
      </c>
      <c r="I2052" s="6">
        <f t="shared" si="2"/>
        <v>26.125000000000004</v>
      </c>
      <c r="J2052" s="6">
        <f t="shared" si="3"/>
        <v>6.5312500000000009</v>
      </c>
      <c r="N2052" s="7"/>
    </row>
    <row r="2053" spans="1:14" ht="12.5" x14ac:dyDescent="0.25">
      <c r="A2053" s="5" t="s">
        <v>2107</v>
      </c>
      <c r="B2053" s="2">
        <v>4125680</v>
      </c>
      <c r="C2053" s="2">
        <v>224</v>
      </c>
      <c r="D2053" s="2">
        <v>12</v>
      </c>
      <c r="E2053" s="3">
        <v>10</v>
      </c>
      <c r="F2053" s="4">
        <f t="shared" si="0"/>
        <v>2</v>
      </c>
      <c r="G2053" s="2">
        <v>3066</v>
      </c>
      <c r="H2053" s="6">
        <f t="shared" si="1"/>
        <v>1.2774999999999999E-4</v>
      </c>
      <c r="I2053" s="6">
        <f t="shared" si="2"/>
        <v>127.74999999999997</v>
      </c>
      <c r="J2053" s="6">
        <f t="shared" si="3"/>
        <v>10.64583333333333</v>
      </c>
      <c r="N2053" s="7"/>
    </row>
    <row r="2054" spans="1:14" ht="12.5" x14ac:dyDescent="0.25">
      <c r="A2054" s="5" t="s">
        <v>2108</v>
      </c>
      <c r="B2054" s="2">
        <v>4066816</v>
      </c>
      <c r="C2054" s="2">
        <v>80</v>
      </c>
      <c r="D2054" s="2">
        <v>104</v>
      </c>
      <c r="E2054" s="3">
        <v>10</v>
      </c>
      <c r="F2054" s="4">
        <f t="shared" si="0"/>
        <v>2</v>
      </c>
      <c r="G2054" s="2">
        <v>631</v>
      </c>
      <c r="H2054" s="6">
        <f t="shared" si="1"/>
        <v>2.6291666666666668E-5</v>
      </c>
      <c r="I2054" s="6">
        <f t="shared" si="2"/>
        <v>26.291666666666668</v>
      </c>
      <c r="J2054" s="6">
        <f t="shared" si="3"/>
        <v>0.25280448717948717</v>
      </c>
      <c r="N2054" s="7"/>
    </row>
    <row r="2055" spans="1:14" ht="12.5" x14ac:dyDescent="0.25">
      <c r="A2055" s="5" t="s">
        <v>2109</v>
      </c>
      <c r="B2055" s="2">
        <v>4125692</v>
      </c>
      <c r="C2055" s="2">
        <v>150</v>
      </c>
      <c r="D2055" s="2">
        <v>4</v>
      </c>
      <c r="E2055" s="3">
        <v>5</v>
      </c>
      <c r="F2055" s="4">
        <f t="shared" si="0"/>
        <v>1</v>
      </c>
      <c r="G2055" s="2">
        <v>746</v>
      </c>
      <c r="H2055" s="6">
        <f t="shared" si="1"/>
        <v>3.1083333333333334E-5</v>
      </c>
      <c r="I2055" s="6">
        <f t="shared" si="2"/>
        <v>31.083333333333336</v>
      </c>
      <c r="J2055" s="6">
        <f t="shared" si="3"/>
        <v>7.7708333333333339</v>
      </c>
      <c r="N2055" s="7"/>
    </row>
    <row r="2056" spans="1:14" ht="12.5" x14ac:dyDescent="0.25">
      <c r="A2056" s="5" t="s">
        <v>2110</v>
      </c>
      <c r="B2056" s="2">
        <v>4125664</v>
      </c>
      <c r="C2056" s="2">
        <v>225</v>
      </c>
      <c r="D2056" s="2">
        <v>12</v>
      </c>
      <c r="E2056" s="3">
        <v>5</v>
      </c>
      <c r="F2056" s="4">
        <f t="shared" si="0"/>
        <v>1</v>
      </c>
      <c r="G2056" s="2">
        <v>1249</v>
      </c>
      <c r="H2056" s="6">
        <f t="shared" si="1"/>
        <v>5.2041666666666667E-5</v>
      </c>
      <c r="I2056" s="6">
        <f t="shared" si="2"/>
        <v>52.041666666666664</v>
      </c>
      <c r="J2056" s="6">
        <f t="shared" si="3"/>
        <v>4.3368055555555554</v>
      </c>
      <c r="N2056" s="7"/>
    </row>
    <row r="2057" spans="1:14" ht="12.5" x14ac:dyDescent="0.25">
      <c r="A2057" s="5" t="s">
        <v>2111</v>
      </c>
      <c r="B2057" s="2">
        <v>4066920</v>
      </c>
      <c r="C2057" s="2">
        <v>80</v>
      </c>
      <c r="D2057" s="2">
        <v>104</v>
      </c>
      <c r="E2057" s="3">
        <v>10</v>
      </c>
      <c r="F2057" s="4">
        <f t="shared" si="0"/>
        <v>2</v>
      </c>
      <c r="G2057" s="2">
        <v>1264</v>
      </c>
      <c r="H2057" s="6">
        <f t="shared" si="1"/>
        <v>5.2666666666666668E-5</v>
      </c>
      <c r="I2057" s="6">
        <f t="shared" si="2"/>
        <v>52.666666666666664</v>
      </c>
      <c r="J2057" s="6">
        <f t="shared" si="3"/>
        <v>0.50641025641025639</v>
      </c>
      <c r="N2057" s="7"/>
    </row>
    <row r="2058" spans="1:14" ht="12.5" x14ac:dyDescent="0.25">
      <c r="A2058" s="5" t="s">
        <v>2112</v>
      </c>
      <c r="B2058" s="2">
        <v>4125632</v>
      </c>
      <c r="C2058" s="2">
        <v>1</v>
      </c>
      <c r="D2058" s="2">
        <v>12</v>
      </c>
      <c r="E2058" s="3">
        <v>10</v>
      </c>
      <c r="F2058" s="4">
        <f t="shared" si="0"/>
        <v>2</v>
      </c>
      <c r="G2058" s="2">
        <v>626</v>
      </c>
      <c r="H2058" s="6">
        <f t="shared" si="1"/>
        <v>2.6083333333333335E-5</v>
      </c>
      <c r="I2058" s="6">
        <f t="shared" si="2"/>
        <v>26.083333333333332</v>
      </c>
      <c r="J2058" s="6">
        <f t="shared" si="3"/>
        <v>2.1736111111111112</v>
      </c>
      <c r="N2058" s="7"/>
    </row>
    <row r="2059" spans="1:14" ht="12.5" x14ac:dyDescent="0.25">
      <c r="A2059" s="5" t="s">
        <v>2113</v>
      </c>
      <c r="B2059" s="2">
        <v>4067068</v>
      </c>
      <c r="C2059" s="2">
        <v>4</v>
      </c>
      <c r="D2059" s="2">
        <v>44</v>
      </c>
      <c r="E2059" s="3">
        <v>30</v>
      </c>
      <c r="F2059" s="4">
        <f t="shared" si="0"/>
        <v>6</v>
      </c>
      <c r="G2059" s="2">
        <v>27726</v>
      </c>
      <c r="H2059" s="6">
        <f t="shared" si="1"/>
        <v>1.15525E-3</v>
      </c>
      <c r="I2059" s="6">
        <f t="shared" si="2"/>
        <v>1155.25</v>
      </c>
      <c r="J2059" s="6">
        <f t="shared" si="3"/>
        <v>26.255681818181817</v>
      </c>
      <c r="N2059" s="7"/>
    </row>
    <row r="2060" spans="1:14" ht="12.5" x14ac:dyDescent="0.25">
      <c r="A2060" s="5" t="s">
        <v>2114</v>
      </c>
      <c r="B2060" s="2">
        <v>4125644</v>
      </c>
      <c r="C2060" s="2">
        <v>150</v>
      </c>
      <c r="D2060" s="2">
        <v>4</v>
      </c>
      <c r="E2060" s="3">
        <v>5</v>
      </c>
      <c r="F2060" s="4">
        <f t="shared" si="0"/>
        <v>1</v>
      </c>
      <c r="G2060" s="2">
        <v>9732</v>
      </c>
      <c r="H2060" s="6">
        <f t="shared" si="1"/>
        <v>4.0549999999999999E-4</v>
      </c>
      <c r="I2060" s="6">
        <f t="shared" si="2"/>
        <v>405.5</v>
      </c>
      <c r="J2060" s="6">
        <f t="shared" si="3"/>
        <v>101.375</v>
      </c>
      <c r="N2060" s="7"/>
    </row>
    <row r="2061" spans="1:14" ht="12.5" x14ac:dyDescent="0.25">
      <c r="A2061" s="5" t="s">
        <v>2115</v>
      </c>
      <c r="B2061" s="2">
        <v>4125616</v>
      </c>
      <c r="C2061" s="2">
        <v>2</v>
      </c>
      <c r="D2061" s="2">
        <v>12</v>
      </c>
      <c r="E2061" s="3">
        <v>5</v>
      </c>
      <c r="F2061" s="4">
        <f t="shared" si="0"/>
        <v>1</v>
      </c>
      <c r="G2061" s="2">
        <v>1241</v>
      </c>
      <c r="H2061" s="6">
        <f t="shared" si="1"/>
        <v>5.1708333333333334E-5</v>
      </c>
      <c r="I2061" s="6">
        <f t="shared" si="2"/>
        <v>51.708333333333336</v>
      </c>
      <c r="J2061" s="6">
        <f t="shared" si="3"/>
        <v>4.3090277777777777</v>
      </c>
      <c r="N2061" s="7"/>
    </row>
    <row r="2062" spans="1:14" ht="12.5" x14ac:dyDescent="0.25">
      <c r="A2062" s="5" t="s">
        <v>2116</v>
      </c>
      <c r="B2062" s="2">
        <v>4067112</v>
      </c>
      <c r="C2062" s="2">
        <v>10</v>
      </c>
      <c r="D2062" s="2">
        <v>44</v>
      </c>
      <c r="E2062" s="3">
        <v>5</v>
      </c>
      <c r="F2062" s="4">
        <f t="shared" si="0"/>
        <v>1</v>
      </c>
      <c r="G2062" s="2">
        <v>1260</v>
      </c>
      <c r="H2062" s="6">
        <f t="shared" si="1"/>
        <v>5.2500000000000002E-5</v>
      </c>
      <c r="I2062" s="6">
        <f t="shared" si="2"/>
        <v>52.500000000000007</v>
      </c>
      <c r="J2062" s="6">
        <f t="shared" si="3"/>
        <v>1.1931818181818183</v>
      </c>
      <c r="N2062" s="7"/>
    </row>
    <row r="2063" spans="1:14" ht="12.5" x14ac:dyDescent="0.25">
      <c r="A2063" s="5" t="s">
        <v>2117</v>
      </c>
      <c r="B2063" s="2">
        <v>4125628</v>
      </c>
      <c r="C2063" s="2">
        <v>150</v>
      </c>
      <c r="D2063" s="2">
        <v>4</v>
      </c>
      <c r="E2063" s="3">
        <v>5</v>
      </c>
      <c r="F2063" s="4">
        <f t="shared" si="0"/>
        <v>1</v>
      </c>
      <c r="G2063" s="2">
        <v>1329</v>
      </c>
      <c r="H2063" s="6">
        <f t="shared" si="1"/>
        <v>5.5374999999999998E-5</v>
      </c>
      <c r="I2063" s="6">
        <f t="shared" si="2"/>
        <v>55.375</v>
      </c>
      <c r="J2063" s="6">
        <f t="shared" si="3"/>
        <v>13.84375</v>
      </c>
      <c r="N2063" s="7"/>
    </row>
    <row r="2064" spans="1:14" ht="12.5" x14ac:dyDescent="0.25">
      <c r="A2064" s="5" t="s">
        <v>2118</v>
      </c>
      <c r="B2064" s="2">
        <v>4125600</v>
      </c>
      <c r="C2064" s="2">
        <v>3</v>
      </c>
      <c r="D2064" s="2">
        <v>12</v>
      </c>
      <c r="E2064" s="3">
        <v>10</v>
      </c>
      <c r="F2064" s="4">
        <f t="shared" si="0"/>
        <v>2</v>
      </c>
      <c r="G2064" s="2">
        <v>1254</v>
      </c>
      <c r="H2064" s="6">
        <f t="shared" si="1"/>
        <v>5.2250000000000003E-5</v>
      </c>
      <c r="I2064" s="6">
        <f t="shared" si="2"/>
        <v>52.250000000000007</v>
      </c>
      <c r="J2064" s="6">
        <f t="shared" si="3"/>
        <v>4.354166666666667</v>
      </c>
      <c r="N2064" s="7"/>
    </row>
    <row r="2065" spans="1:14" ht="12.5" x14ac:dyDescent="0.25">
      <c r="A2065" s="5" t="s">
        <v>2119</v>
      </c>
      <c r="B2065" s="2">
        <v>4067156</v>
      </c>
      <c r="C2065" s="2">
        <v>34</v>
      </c>
      <c r="D2065" s="2">
        <v>44</v>
      </c>
      <c r="E2065" s="3">
        <v>5</v>
      </c>
      <c r="F2065" s="4">
        <f t="shared" si="0"/>
        <v>1</v>
      </c>
      <c r="G2065" s="2">
        <v>635</v>
      </c>
      <c r="H2065" s="6">
        <f t="shared" si="1"/>
        <v>2.6458333333333334E-5</v>
      </c>
      <c r="I2065" s="6">
        <f t="shared" si="2"/>
        <v>26.458333333333332</v>
      </c>
      <c r="J2065" s="6">
        <f t="shared" si="3"/>
        <v>0.60132575757575757</v>
      </c>
      <c r="N2065" s="7"/>
    </row>
    <row r="2066" spans="1:14" ht="12.5" x14ac:dyDescent="0.25">
      <c r="A2066" s="5" t="s">
        <v>2120</v>
      </c>
      <c r="B2066" s="2">
        <v>4125612</v>
      </c>
      <c r="C2066" s="2">
        <v>150</v>
      </c>
      <c r="D2066" s="2">
        <v>4</v>
      </c>
      <c r="E2066" s="3">
        <v>5</v>
      </c>
      <c r="F2066" s="4">
        <f t="shared" si="0"/>
        <v>1</v>
      </c>
      <c r="G2066" s="2">
        <v>1322</v>
      </c>
      <c r="H2066" s="6">
        <f t="shared" si="1"/>
        <v>5.5083333333333335E-5</v>
      </c>
      <c r="I2066" s="6">
        <f t="shared" si="2"/>
        <v>55.083333333333336</v>
      </c>
      <c r="J2066" s="6">
        <f t="shared" si="3"/>
        <v>13.770833333333334</v>
      </c>
      <c r="N2066" s="7"/>
    </row>
    <row r="2067" spans="1:14" ht="12.5" x14ac:dyDescent="0.25">
      <c r="A2067" s="5" t="s">
        <v>2121</v>
      </c>
      <c r="B2067" s="2">
        <v>4125584</v>
      </c>
      <c r="C2067" s="2">
        <v>4</v>
      </c>
      <c r="D2067" s="2">
        <v>12</v>
      </c>
      <c r="E2067" s="3">
        <v>10</v>
      </c>
      <c r="F2067" s="4">
        <f t="shared" si="0"/>
        <v>2</v>
      </c>
      <c r="G2067" s="2">
        <v>1254</v>
      </c>
      <c r="H2067" s="6">
        <f t="shared" si="1"/>
        <v>5.2250000000000003E-5</v>
      </c>
      <c r="I2067" s="6">
        <f t="shared" si="2"/>
        <v>52.250000000000007</v>
      </c>
      <c r="J2067" s="6">
        <f t="shared" si="3"/>
        <v>4.354166666666667</v>
      </c>
      <c r="N2067" s="7"/>
    </row>
    <row r="2068" spans="1:14" ht="12.5" x14ac:dyDescent="0.25">
      <c r="A2068" s="5" t="s">
        <v>2122</v>
      </c>
      <c r="B2068" s="2">
        <v>4125596</v>
      </c>
      <c r="C2068" s="2">
        <v>150</v>
      </c>
      <c r="D2068" s="2">
        <v>4</v>
      </c>
      <c r="E2068" s="3">
        <v>10</v>
      </c>
      <c r="F2068" s="4">
        <f t="shared" si="0"/>
        <v>2</v>
      </c>
      <c r="G2068" s="2">
        <v>27855</v>
      </c>
      <c r="H2068" s="6">
        <f t="shared" si="1"/>
        <v>1.160625E-3</v>
      </c>
      <c r="I2068" s="6">
        <f t="shared" si="2"/>
        <v>1160.625</v>
      </c>
      <c r="J2068" s="6">
        <f t="shared" si="3"/>
        <v>290.15625</v>
      </c>
      <c r="N2068" s="7"/>
    </row>
    <row r="2069" spans="1:14" ht="12.5" x14ac:dyDescent="0.25">
      <c r="A2069" s="5" t="s">
        <v>2123</v>
      </c>
      <c r="B2069" s="2">
        <v>4125568</v>
      </c>
      <c r="C2069" s="2">
        <v>5</v>
      </c>
      <c r="D2069" s="2">
        <v>12</v>
      </c>
      <c r="E2069" s="3">
        <v>5</v>
      </c>
      <c r="F2069" s="4">
        <f t="shared" si="0"/>
        <v>1</v>
      </c>
      <c r="G2069" s="2">
        <v>27944</v>
      </c>
      <c r="H2069" s="6">
        <f t="shared" si="1"/>
        <v>1.1643333333333334E-3</v>
      </c>
      <c r="I2069" s="6">
        <f t="shared" si="2"/>
        <v>1164.3333333333335</v>
      </c>
      <c r="J2069" s="6">
        <f t="shared" si="3"/>
        <v>97.027777777777786</v>
      </c>
      <c r="N2069" s="7"/>
    </row>
    <row r="2070" spans="1:14" ht="12.5" x14ac:dyDescent="0.25">
      <c r="A2070" s="5" t="s">
        <v>2124</v>
      </c>
      <c r="B2070" s="2">
        <v>4067244</v>
      </c>
      <c r="C2070" s="2">
        <v>0</v>
      </c>
      <c r="D2070" s="2">
        <v>44</v>
      </c>
      <c r="E2070" s="3">
        <v>10</v>
      </c>
      <c r="F2070" s="4">
        <f t="shared" si="0"/>
        <v>2</v>
      </c>
      <c r="G2070" s="2">
        <v>1263</v>
      </c>
      <c r="H2070" s="6">
        <f t="shared" si="1"/>
        <v>5.2624999999999998E-5</v>
      </c>
      <c r="I2070" s="6">
        <f t="shared" si="2"/>
        <v>52.625</v>
      </c>
      <c r="J2070" s="6">
        <f t="shared" si="3"/>
        <v>1.1960227272727273</v>
      </c>
      <c r="N2070" s="7"/>
    </row>
    <row r="2071" spans="1:14" ht="12.5" x14ac:dyDescent="0.25">
      <c r="A2071" s="5" t="s">
        <v>2125</v>
      </c>
      <c r="B2071" s="2">
        <v>4125580</v>
      </c>
      <c r="C2071" s="2">
        <v>150</v>
      </c>
      <c r="D2071" s="2">
        <v>4</v>
      </c>
      <c r="E2071" s="3">
        <v>5</v>
      </c>
      <c r="F2071" s="4">
        <f t="shared" si="0"/>
        <v>1</v>
      </c>
      <c r="G2071" s="2">
        <v>665</v>
      </c>
      <c r="H2071" s="6">
        <f t="shared" si="1"/>
        <v>2.7708333333333334E-5</v>
      </c>
      <c r="I2071" s="6">
        <f t="shared" si="2"/>
        <v>27.708333333333336</v>
      </c>
      <c r="J2071" s="6">
        <f t="shared" si="3"/>
        <v>6.9270833333333339</v>
      </c>
      <c r="N2071" s="7"/>
    </row>
    <row r="2072" spans="1:14" ht="12.5" x14ac:dyDescent="0.25">
      <c r="A2072" s="5" t="s">
        <v>2126</v>
      </c>
      <c r="B2072" s="2">
        <v>4125552</v>
      </c>
      <c r="C2072" s="2">
        <v>6</v>
      </c>
      <c r="D2072" s="2">
        <v>12</v>
      </c>
      <c r="E2072" s="3">
        <v>10</v>
      </c>
      <c r="F2072" s="4">
        <f t="shared" si="0"/>
        <v>2</v>
      </c>
      <c r="G2072" s="2">
        <v>1249</v>
      </c>
      <c r="H2072" s="6">
        <f t="shared" si="1"/>
        <v>5.2041666666666667E-5</v>
      </c>
      <c r="I2072" s="6">
        <f t="shared" si="2"/>
        <v>52.041666666666664</v>
      </c>
      <c r="J2072" s="6">
        <f t="shared" si="3"/>
        <v>4.3368055555555554</v>
      </c>
      <c r="N2072" s="7"/>
    </row>
    <row r="2073" spans="1:14" ht="12.5" x14ac:dyDescent="0.25">
      <c r="A2073" s="5" t="s">
        <v>2127</v>
      </c>
      <c r="B2073" s="2">
        <v>4067288</v>
      </c>
      <c r="C2073" s="2">
        <v>0</v>
      </c>
      <c r="D2073" s="2">
        <v>44</v>
      </c>
      <c r="E2073" s="3">
        <v>15</v>
      </c>
      <c r="F2073" s="4">
        <f t="shared" si="0"/>
        <v>3</v>
      </c>
      <c r="G2073" s="2">
        <v>637</v>
      </c>
      <c r="H2073" s="6">
        <f t="shared" si="1"/>
        <v>2.6541666666666667E-5</v>
      </c>
      <c r="I2073" s="6">
        <f t="shared" si="2"/>
        <v>26.541666666666668</v>
      </c>
      <c r="J2073" s="6">
        <f t="shared" si="3"/>
        <v>0.60321969696969702</v>
      </c>
      <c r="N2073" s="7"/>
    </row>
    <row r="2074" spans="1:14" ht="12.5" x14ac:dyDescent="0.25">
      <c r="A2074" s="5" t="s">
        <v>2128</v>
      </c>
      <c r="B2074" s="2">
        <v>4125564</v>
      </c>
      <c r="C2074" s="2">
        <v>150</v>
      </c>
      <c r="D2074" s="2">
        <v>4</v>
      </c>
      <c r="E2074" s="3">
        <v>5</v>
      </c>
      <c r="F2074" s="4">
        <f t="shared" si="0"/>
        <v>1</v>
      </c>
      <c r="G2074" s="2">
        <v>875</v>
      </c>
      <c r="H2074" s="6">
        <f t="shared" si="1"/>
        <v>3.6458333333333336E-5</v>
      </c>
      <c r="I2074" s="6">
        <f t="shared" si="2"/>
        <v>36.458333333333336</v>
      </c>
      <c r="J2074" s="6">
        <f t="shared" si="3"/>
        <v>9.1145833333333339</v>
      </c>
      <c r="N2074" s="7"/>
    </row>
    <row r="2075" spans="1:14" ht="12.5" x14ac:dyDescent="0.25">
      <c r="A2075" s="5" t="s">
        <v>2129</v>
      </c>
      <c r="B2075" s="2">
        <v>4125536</v>
      </c>
      <c r="C2075" s="2">
        <v>7</v>
      </c>
      <c r="D2075" s="2">
        <v>12</v>
      </c>
      <c r="E2075" s="3">
        <v>5</v>
      </c>
      <c r="F2075" s="4">
        <f t="shared" si="0"/>
        <v>1</v>
      </c>
      <c r="G2075" s="2">
        <v>1266</v>
      </c>
      <c r="H2075" s="6">
        <f t="shared" si="1"/>
        <v>5.2750000000000001E-5</v>
      </c>
      <c r="I2075" s="6">
        <f t="shared" si="2"/>
        <v>52.75</v>
      </c>
      <c r="J2075" s="6">
        <f t="shared" si="3"/>
        <v>4.395833333333333</v>
      </c>
      <c r="N2075" s="7"/>
    </row>
    <row r="2076" spans="1:14" ht="12.5" x14ac:dyDescent="0.25">
      <c r="A2076" s="5" t="s">
        <v>2130</v>
      </c>
      <c r="B2076" s="2">
        <v>4067332</v>
      </c>
      <c r="C2076" s="2">
        <v>0</v>
      </c>
      <c r="D2076" s="2">
        <v>44</v>
      </c>
      <c r="E2076" s="3">
        <v>10</v>
      </c>
      <c r="F2076" s="4">
        <f t="shared" si="0"/>
        <v>2</v>
      </c>
      <c r="G2076" s="2">
        <v>1256</v>
      </c>
      <c r="H2076" s="6">
        <f t="shared" si="1"/>
        <v>5.2333333333333336E-5</v>
      </c>
      <c r="I2076" s="6">
        <f t="shared" si="2"/>
        <v>52.333333333333336</v>
      </c>
      <c r="J2076" s="6">
        <f t="shared" si="3"/>
        <v>1.1893939393939394</v>
      </c>
      <c r="N2076" s="7"/>
    </row>
    <row r="2077" spans="1:14" ht="12.5" x14ac:dyDescent="0.25">
      <c r="A2077" s="5" t="s">
        <v>2131</v>
      </c>
      <c r="B2077" s="2">
        <v>4125548</v>
      </c>
      <c r="C2077" s="2">
        <v>150</v>
      </c>
      <c r="D2077" s="2">
        <v>4</v>
      </c>
      <c r="E2077" s="3">
        <v>5</v>
      </c>
      <c r="F2077" s="4">
        <f t="shared" si="0"/>
        <v>1</v>
      </c>
      <c r="G2077" s="2">
        <v>658</v>
      </c>
      <c r="H2077" s="6">
        <f t="shared" si="1"/>
        <v>2.7416666666666668E-5</v>
      </c>
      <c r="I2077" s="6">
        <f t="shared" si="2"/>
        <v>27.416666666666668</v>
      </c>
      <c r="J2077" s="6">
        <f t="shared" si="3"/>
        <v>6.854166666666667</v>
      </c>
      <c r="N2077" s="7"/>
    </row>
    <row r="2078" spans="1:14" ht="12.5" x14ac:dyDescent="0.25">
      <c r="A2078" s="5" t="s">
        <v>2132</v>
      </c>
      <c r="B2078" s="2">
        <v>4125520</v>
      </c>
      <c r="C2078" s="2">
        <v>8</v>
      </c>
      <c r="D2078" s="2">
        <v>12</v>
      </c>
      <c r="E2078" s="3">
        <v>10</v>
      </c>
      <c r="F2078" s="4">
        <f t="shared" si="0"/>
        <v>2</v>
      </c>
      <c r="G2078" s="2">
        <v>1250</v>
      </c>
      <c r="H2078" s="6">
        <f t="shared" si="1"/>
        <v>5.2083333333333337E-5</v>
      </c>
      <c r="I2078" s="6">
        <f t="shared" si="2"/>
        <v>52.083333333333336</v>
      </c>
      <c r="J2078" s="6">
        <f t="shared" si="3"/>
        <v>4.3402777777777777</v>
      </c>
      <c r="N2078" s="7"/>
    </row>
    <row r="2079" spans="1:14" ht="12.5" x14ac:dyDescent="0.25">
      <c r="A2079" s="5" t="s">
        <v>2133</v>
      </c>
      <c r="B2079" s="2">
        <v>4067376</v>
      </c>
      <c r="C2079" s="2">
        <v>0</v>
      </c>
      <c r="D2079" s="2">
        <v>44</v>
      </c>
      <c r="E2079" s="3">
        <v>10</v>
      </c>
      <c r="F2079" s="4">
        <f t="shared" si="0"/>
        <v>2</v>
      </c>
      <c r="G2079" s="2">
        <v>635</v>
      </c>
      <c r="H2079" s="6">
        <f t="shared" si="1"/>
        <v>2.6458333333333334E-5</v>
      </c>
      <c r="I2079" s="6">
        <f t="shared" si="2"/>
        <v>26.458333333333332</v>
      </c>
      <c r="J2079" s="6">
        <f t="shared" si="3"/>
        <v>0.60132575757575757</v>
      </c>
      <c r="N2079" s="7"/>
    </row>
    <row r="2080" spans="1:14" ht="12.5" x14ac:dyDescent="0.25">
      <c r="A2080" s="5" t="s">
        <v>2134</v>
      </c>
      <c r="B2080" s="2">
        <v>4125532</v>
      </c>
      <c r="C2080" s="2">
        <v>150</v>
      </c>
      <c r="D2080" s="2">
        <v>4</v>
      </c>
      <c r="E2080" s="3">
        <v>5</v>
      </c>
      <c r="F2080" s="4">
        <f t="shared" si="0"/>
        <v>1</v>
      </c>
      <c r="G2080" s="2">
        <v>664</v>
      </c>
      <c r="H2080" s="6">
        <f t="shared" si="1"/>
        <v>2.7666666666666667E-5</v>
      </c>
      <c r="I2080" s="6">
        <f t="shared" si="2"/>
        <v>27.666666666666664</v>
      </c>
      <c r="J2080" s="6">
        <f t="shared" si="3"/>
        <v>6.9166666666666661</v>
      </c>
      <c r="N2080" s="7"/>
    </row>
    <row r="2081" spans="1:14" ht="12.5" x14ac:dyDescent="0.25">
      <c r="A2081" s="5" t="s">
        <v>2135</v>
      </c>
      <c r="B2081" s="2">
        <v>4125488</v>
      </c>
      <c r="C2081" s="2">
        <v>10</v>
      </c>
      <c r="D2081" s="2">
        <v>12</v>
      </c>
      <c r="E2081" s="3">
        <v>5</v>
      </c>
      <c r="F2081" s="4">
        <f t="shared" si="0"/>
        <v>1</v>
      </c>
      <c r="G2081" s="2">
        <v>1252</v>
      </c>
      <c r="H2081" s="6">
        <f t="shared" si="1"/>
        <v>5.216666666666667E-5</v>
      </c>
      <c r="I2081" s="6">
        <f t="shared" si="2"/>
        <v>52.166666666666664</v>
      </c>
      <c r="J2081" s="6">
        <f t="shared" si="3"/>
        <v>4.3472222222222223</v>
      </c>
      <c r="N2081" s="7"/>
    </row>
    <row r="2082" spans="1:14" ht="12.5" x14ac:dyDescent="0.25">
      <c r="A2082" s="5" t="s">
        <v>2136</v>
      </c>
      <c r="B2082" s="2">
        <v>4067464</v>
      </c>
      <c r="C2082" s="2">
        <v>0</v>
      </c>
      <c r="D2082" s="2">
        <v>44</v>
      </c>
      <c r="E2082" s="3">
        <v>5</v>
      </c>
      <c r="F2082" s="4">
        <f t="shared" si="0"/>
        <v>1</v>
      </c>
      <c r="G2082" s="2">
        <v>1240</v>
      </c>
      <c r="H2082" s="6">
        <f t="shared" si="1"/>
        <v>5.1666666666666664E-5</v>
      </c>
      <c r="I2082" s="6">
        <f t="shared" si="2"/>
        <v>51.666666666666664</v>
      </c>
      <c r="J2082" s="6">
        <f t="shared" si="3"/>
        <v>1.1742424242424241</v>
      </c>
      <c r="N2082" s="7"/>
    </row>
    <row r="2083" spans="1:14" ht="12.5" x14ac:dyDescent="0.25">
      <c r="A2083" s="5" t="s">
        <v>2137</v>
      </c>
      <c r="B2083" s="2">
        <v>4125500</v>
      </c>
      <c r="C2083" s="2">
        <v>150</v>
      </c>
      <c r="D2083" s="2">
        <v>4</v>
      </c>
      <c r="E2083" s="3">
        <v>5</v>
      </c>
      <c r="F2083" s="4">
        <f t="shared" si="0"/>
        <v>1</v>
      </c>
      <c r="G2083" s="2">
        <v>1326</v>
      </c>
      <c r="H2083" s="6">
        <f t="shared" si="1"/>
        <v>5.5250000000000001E-5</v>
      </c>
      <c r="I2083" s="6">
        <f t="shared" si="2"/>
        <v>55.25</v>
      </c>
      <c r="J2083" s="6">
        <f t="shared" si="3"/>
        <v>13.8125</v>
      </c>
      <c r="N2083" s="7"/>
    </row>
    <row r="2084" spans="1:14" ht="12.5" x14ac:dyDescent="0.25">
      <c r="A2084" s="5" t="s">
        <v>2138</v>
      </c>
      <c r="B2084" s="2">
        <v>4125472</v>
      </c>
      <c r="C2084" s="2">
        <v>11</v>
      </c>
      <c r="D2084" s="2">
        <v>12</v>
      </c>
      <c r="E2084" s="3">
        <v>5</v>
      </c>
      <c r="F2084" s="4">
        <f t="shared" si="0"/>
        <v>1</v>
      </c>
      <c r="G2084" s="2">
        <v>1245</v>
      </c>
      <c r="H2084" s="6">
        <f t="shared" si="1"/>
        <v>5.1875000000000001E-5</v>
      </c>
      <c r="I2084" s="6">
        <f t="shared" si="2"/>
        <v>51.875</v>
      </c>
      <c r="J2084" s="6">
        <f t="shared" si="3"/>
        <v>4.322916666666667</v>
      </c>
      <c r="N2084" s="7"/>
    </row>
    <row r="2085" spans="1:14" ht="12.5" x14ac:dyDescent="0.25">
      <c r="A2085" s="5" t="s">
        <v>2139</v>
      </c>
      <c r="B2085" s="2">
        <v>4067508</v>
      </c>
      <c r="C2085" s="2">
        <v>0</v>
      </c>
      <c r="D2085" s="2">
        <v>44</v>
      </c>
      <c r="E2085" s="3">
        <v>5</v>
      </c>
      <c r="F2085" s="4">
        <f t="shared" si="0"/>
        <v>1</v>
      </c>
      <c r="G2085" s="2">
        <v>1243</v>
      </c>
      <c r="H2085" s="6">
        <f t="shared" si="1"/>
        <v>5.1791666666666667E-5</v>
      </c>
      <c r="I2085" s="6">
        <f t="shared" si="2"/>
        <v>51.791666666666664</v>
      </c>
      <c r="J2085" s="6">
        <f t="shared" si="3"/>
        <v>1.1770833333333333</v>
      </c>
      <c r="N2085" s="7"/>
    </row>
    <row r="2086" spans="1:14" ht="12.5" x14ac:dyDescent="0.25">
      <c r="A2086" s="5" t="s">
        <v>2140</v>
      </c>
      <c r="B2086" s="2">
        <v>4125484</v>
      </c>
      <c r="C2086" s="2">
        <v>150</v>
      </c>
      <c r="D2086" s="2">
        <v>4</v>
      </c>
      <c r="E2086" s="3">
        <v>10</v>
      </c>
      <c r="F2086" s="4">
        <f t="shared" si="0"/>
        <v>2</v>
      </c>
      <c r="G2086" s="2">
        <v>1318</v>
      </c>
      <c r="H2086" s="6">
        <f t="shared" si="1"/>
        <v>5.4916666666666669E-5</v>
      </c>
      <c r="I2086" s="6">
        <f t="shared" si="2"/>
        <v>54.916666666666671</v>
      </c>
      <c r="J2086" s="6">
        <f t="shared" si="3"/>
        <v>13.729166666666668</v>
      </c>
      <c r="N2086" s="7"/>
    </row>
    <row r="2087" spans="1:14" ht="12.5" x14ac:dyDescent="0.25">
      <c r="A2087" s="5" t="s">
        <v>2141</v>
      </c>
      <c r="B2087" s="2">
        <v>4125456</v>
      </c>
      <c r="C2087" s="2">
        <v>12</v>
      </c>
      <c r="D2087" s="2">
        <v>12</v>
      </c>
      <c r="E2087" s="3">
        <v>10</v>
      </c>
      <c r="F2087" s="4">
        <f t="shared" si="0"/>
        <v>2</v>
      </c>
      <c r="G2087" s="2">
        <v>28271</v>
      </c>
      <c r="H2087" s="6">
        <f t="shared" si="1"/>
        <v>1.1779583333333334E-3</v>
      </c>
      <c r="I2087" s="6">
        <f t="shared" si="2"/>
        <v>1177.9583333333335</v>
      </c>
      <c r="J2087" s="6">
        <f t="shared" si="3"/>
        <v>98.163194444444457</v>
      </c>
      <c r="N2087" s="7"/>
    </row>
    <row r="2088" spans="1:14" ht="12.5" x14ac:dyDescent="0.25">
      <c r="A2088" s="5" t="s">
        <v>2142</v>
      </c>
      <c r="B2088" s="2">
        <v>4067552</v>
      </c>
      <c r="C2088" s="2">
        <v>0</v>
      </c>
      <c r="D2088" s="2">
        <v>44</v>
      </c>
      <c r="E2088" s="3">
        <v>20</v>
      </c>
      <c r="F2088" s="4">
        <f t="shared" si="0"/>
        <v>4</v>
      </c>
      <c r="G2088" s="2">
        <v>28053</v>
      </c>
      <c r="H2088" s="6">
        <f t="shared" si="1"/>
        <v>1.168875E-3</v>
      </c>
      <c r="I2088" s="6">
        <f t="shared" si="2"/>
        <v>1168.875</v>
      </c>
      <c r="J2088" s="6">
        <f t="shared" si="3"/>
        <v>26.56534090909091</v>
      </c>
      <c r="N2088" s="7"/>
    </row>
    <row r="2089" spans="1:14" ht="12.5" x14ac:dyDescent="0.25">
      <c r="A2089" s="5" t="s">
        <v>2143</v>
      </c>
      <c r="B2089" s="2">
        <v>4125468</v>
      </c>
      <c r="C2089" s="2">
        <v>150</v>
      </c>
      <c r="D2089" s="2">
        <v>4</v>
      </c>
      <c r="E2089" s="3">
        <v>5</v>
      </c>
      <c r="F2089" s="4">
        <f t="shared" si="0"/>
        <v>1</v>
      </c>
      <c r="G2089" s="2">
        <v>719</v>
      </c>
      <c r="H2089" s="6">
        <f t="shared" si="1"/>
        <v>2.9958333333333334E-5</v>
      </c>
      <c r="I2089" s="6">
        <f t="shared" si="2"/>
        <v>29.958333333333332</v>
      </c>
      <c r="J2089" s="6">
        <f t="shared" si="3"/>
        <v>7.489583333333333</v>
      </c>
      <c r="N2089" s="7"/>
    </row>
    <row r="2090" spans="1:14" ht="12.5" x14ac:dyDescent="0.25">
      <c r="A2090" s="5" t="s">
        <v>2144</v>
      </c>
      <c r="B2090" s="2">
        <v>4125440</v>
      </c>
      <c r="C2090" s="2">
        <v>13</v>
      </c>
      <c r="D2090" s="2">
        <v>12</v>
      </c>
      <c r="E2090" s="3">
        <v>5</v>
      </c>
      <c r="F2090" s="4">
        <f t="shared" si="0"/>
        <v>1</v>
      </c>
      <c r="G2090" s="2">
        <v>1218</v>
      </c>
      <c r="H2090" s="6">
        <f t="shared" si="1"/>
        <v>5.075E-5</v>
      </c>
      <c r="I2090" s="6">
        <f t="shared" si="2"/>
        <v>50.75</v>
      </c>
      <c r="J2090" s="6">
        <f t="shared" si="3"/>
        <v>4.229166666666667</v>
      </c>
      <c r="N2090" s="7"/>
    </row>
    <row r="2091" spans="1:14" ht="12.5" x14ac:dyDescent="0.25">
      <c r="A2091" s="5" t="s">
        <v>2145</v>
      </c>
      <c r="B2091" s="2">
        <v>4125452</v>
      </c>
      <c r="C2091" s="2">
        <v>150</v>
      </c>
      <c r="D2091" s="2">
        <v>4</v>
      </c>
      <c r="E2091" s="3">
        <v>10</v>
      </c>
      <c r="F2091" s="4">
        <f t="shared" si="0"/>
        <v>2</v>
      </c>
      <c r="G2091" s="2">
        <v>1299</v>
      </c>
      <c r="H2091" s="6">
        <f t="shared" si="1"/>
        <v>5.4125000000000001E-5</v>
      </c>
      <c r="I2091" s="6">
        <f t="shared" si="2"/>
        <v>54.125</v>
      </c>
      <c r="J2091" s="6">
        <f t="shared" si="3"/>
        <v>13.53125</v>
      </c>
      <c r="N2091" s="7"/>
    </row>
    <row r="2092" spans="1:14" ht="12.5" x14ac:dyDescent="0.25">
      <c r="A2092" s="5" t="s">
        <v>2146</v>
      </c>
      <c r="B2092" s="2">
        <v>4125436</v>
      </c>
      <c r="C2092" s="2">
        <v>150</v>
      </c>
      <c r="D2092" s="2">
        <v>4</v>
      </c>
      <c r="E2092" s="3">
        <v>10</v>
      </c>
      <c r="F2092" s="4">
        <f t="shared" si="0"/>
        <v>2</v>
      </c>
      <c r="G2092" s="2">
        <v>680</v>
      </c>
      <c r="H2092" s="6">
        <f t="shared" si="1"/>
        <v>2.8333333333333332E-5</v>
      </c>
      <c r="I2092" s="6">
        <f t="shared" si="2"/>
        <v>28.333333333333332</v>
      </c>
      <c r="J2092" s="6">
        <f t="shared" si="3"/>
        <v>7.083333333333333</v>
      </c>
      <c r="N2092" s="7"/>
    </row>
    <row r="2093" spans="1:14" ht="12.5" x14ac:dyDescent="0.25">
      <c r="A2093" s="5" t="s">
        <v>2147</v>
      </c>
      <c r="B2093" s="2">
        <v>4067684</v>
      </c>
      <c r="C2093" s="2">
        <v>0</v>
      </c>
      <c r="D2093" s="2">
        <v>44</v>
      </c>
      <c r="E2093" s="3">
        <v>5</v>
      </c>
      <c r="F2093" s="4">
        <f t="shared" si="0"/>
        <v>1</v>
      </c>
      <c r="G2093" s="2">
        <v>27369</v>
      </c>
      <c r="H2093" s="6">
        <f t="shared" si="1"/>
        <v>1.1403749999999999E-3</v>
      </c>
      <c r="I2093" s="6">
        <f t="shared" si="2"/>
        <v>1140.375</v>
      </c>
      <c r="J2093" s="6">
        <f t="shared" si="3"/>
        <v>25.917613636363637</v>
      </c>
      <c r="N2093" s="7"/>
    </row>
    <row r="2094" spans="1:14" ht="12.5" x14ac:dyDescent="0.25">
      <c r="A2094" s="5" t="s">
        <v>2148</v>
      </c>
      <c r="B2094" s="2">
        <v>4125420</v>
      </c>
      <c r="C2094" s="2">
        <v>150</v>
      </c>
      <c r="D2094" s="2">
        <v>4</v>
      </c>
      <c r="E2094" s="3">
        <v>5</v>
      </c>
      <c r="F2094" s="4">
        <f t="shared" si="0"/>
        <v>1</v>
      </c>
      <c r="G2094" s="2">
        <v>1309</v>
      </c>
      <c r="H2094" s="6">
        <f t="shared" si="1"/>
        <v>5.4541666666666667E-5</v>
      </c>
      <c r="I2094" s="6">
        <f t="shared" si="2"/>
        <v>54.541666666666671</v>
      </c>
      <c r="J2094" s="6">
        <f t="shared" si="3"/>
        <v>13.635416666666668</v>
      </c>
      <c r="N2094" s="7"/>
    </row>
    <row r="2095" spans="1:14" ht="12.5" x14ac:dyDescent="0.25">
      <c r="A2095" s="5" t="s">
        <v>2149</v>
      </c>
      <c r="B2095" s="2">
        <v>4125392</v>
      </c>
      <c r="C2095" s="2">
        <v>16</v>
      </c>
      <c r="D2095" s="2">
        <v>12</v>
      </c>
      <c r="E2095" s="3">
        <v>10</v>
      </c>
      <c r="F2095" s="4">
        <f t="shared" si="0"/>
        <v>2</v>
      </c>
      <c r="G2095" s="2">
        <v>1253</v>
      </c>
      <c r="H2095" s="6">
        <f t="shared" si="1"/>
        <v>5.2208333333333333E-5</v>
      </c>
      <c r="I2095" s="6">
        <f t="shared" si="2"/>
        <v>52.208333333333336</v>
      </c>
      <c r="J2095" s="6">
        <f t="shared" si="3"/>
        <v>4.3506944444444446</v>
      </c>
      <c r="N2095" s="7"/>
    </row>
    <row r="2096" spans="1:14" ht="12.5" x14ac:dyDescent="0.25">
      <c r="A2096" s="5" t="s">
        <v>2150</v>
      </c>
      <c r="B2096" s="2">
        <v>4067728</v>
      </c>
      <c r="C2096" s="2">
        <v>0</v>
      </c>
      <c r="D2096" s="2">
        <v>44</v>
      </c>
      <c r="E2096" s="3">
        <v>5</v>
      </c>
      <c r="F2096" s="4">
        <f t="shared" si="0"/>
        <v>1</v>
      </c>
      <c r="G2096" s="2">
        <v>28789</v>
      </c>
      <c r="H2096" s="6">
        <f t="shared" si="1"/>
        <v>1.1995416666666667E-3</v>
      </c>
      <c r="I2096" s="6">
        <f t="shared" si="2"/>
        <v>1199.5416666666667</v>
      </c>
      <c r="J2096" s="6">
        <f t="shared" si="3"/>
        <v>27.262310606060609</v>
      </c>
      <c r="N2096" s="7"/>
    </row>
    <row r="2097" spans="1:14" ht="12.5" x14ac:dyDescent="0.25">
      <c r="A2097" s="5" t="s">
        <v>2151</v>
      </c>
      <c r="B2097" s="2">
        <v>4125404</v>
      </c>
      <c r="C2097" s="2">
        <v>150</v>
      </c>
      <c r="D2097" s="2">
        <v>4</v>
      </c>
      <c r="E2097" s="3">
        <v>5</v>
      </c>
      <c r="F2097" s="4">
        <f t="shared" si="0"/>
        <v>1</v>
      </c>
      <c r="G2097" s="2">
        <v>1338</v>
      </c>
      <c r="H2097" s="6">
        <f t="shared" si="1"/>
        <v>5.575E-5</v>
      </c>
      <c r="I2097" s="6">
        <f t="shared" si="2"/>
        <v>55.75</v>
      </c>
      <c r="J2097" s="6">
        <f t="shared" si="3"/>
        <v>13.9375</v>
      </c>
      <c r="N2097" s="7"/>
    </row>
    <row r="2098" spans="1:14" ht="12.5" x14ac:dyDescent="0.25">
      <c r="A2098" s="5" t="s">
        <v>2152</v>
      </c>
      <c r="B2098" s="2">
        <v>4125376</v>
      </c>
      <c r="C2098" s="2">
        <v>17</v>
      </c>
      <c r="D2098" s="2">
        <v>12</v>
      </c>
      <c r="E2098" s="3">
        <v>10</v>
      </c>
      <c r="F2098" s="4">
        <f t="shared" si="0"/>
        <v>2</v>
      </c>
      <c r="G2098" s="2">
        <v>1249</v>
      </c>
      <c r="H2098" s="6">
        <f t="shared" si="1"/>
        <v>5.2041666666666667E-5</v>
      </c>
      <c r="I2098" s="6">
        <f t="shared" si="2"/>
        <v>52.041666666666664</v>
      </c>
      <c r="J2098" s="6">
        <f t="shared" si="3"/>
        <v>4.3368055555555554</v>
      </c>
      <c r="N2098" s="7"/>
    </row>
    <row r="2099" spans="1:14" ht="12.5" x14ac:dyDescent="0.25">
      <c r="A2099" s="5" t="s">
        <v>2153</v>
      </c>
      <c r="B2099" s="2">
        <v>4067772</v>
      </c>
      <c r="C2099" s="2">
        <v>0</v>
      </c>
      <c r="D2099" s="2">
        <v>44</v>
      </c>
      <c r="E2099" s="3">
        <v>10</v>
      </c>
      <c r="F2099" s="4">
        <f t="shared" si="0"/>
        <v>2</v>
      </c>
      <c r="G2099" s="2">
        <v>631</v>
      </c>
      <c r="H2099" s="6">
        <f t="shared" si="1"/>
        <v>2.6291666666666668E-5</v>
      </c>
      <c r="I2099" s="6">
        <f t="shared" si="2"/>
        <v>26.291666666666668</v>
      </c>
      <c r="J2099" s="6">
        <f t="shared" si="3"/>
        <v>0.59753787878787878</v>
      </c>
      <c r="N2099" s="7"/>
    </row>
    <row r="2100" spans="1:14" ht="12.5" x14ac:dyDescent="0.25">
      <c r="A2100" s="5" t="s">
        <v>2154</v>
      </c>
      <c r="B2100" s="2">
        <v>4125388</v>
      </c>
      <c r="C2100" s="2">
        <v>150</v>
      </c>
      <c r="D2100" s="2">
        <v>4</v>
      </c>
      <c r="E2100" s="3">
        <v>10</v>
      </c>
      <c r="F2100" s="4">
        <f t="shared" si="0"/>
        <v>2</v>
      </c>
      <c r="G2100" s="2">
        <v>28324</v>
      </c>
      <c r="H2100" s="6">
        <f t="shared" si="1"/>
        <v>1.1801666666666666E-3</v>
      </c>
      <c r="I2100" s="6">
        <f t="shared" si="2"/>
        <v>1180.1666666666665</v>
      </c>
      <c r="J2100" s="6">
        <f t="shared" si="3"/>
        <v>295.04166666666663</v>
      </c>
      <c r="N2100" s="7"/>
    </row>
    <row r="2101" spans="1:14" ht="12.5" x14ac:dyDescent="0.25">
      <c r="A2101" s="5" t="s">
        <v>2155</v>
      </c>
      <c r="B2101" s="2">
        <v>4125360</v>
      </c>
      <c r="C2101" s="2">
        <v>18</v>
      </c>
      <c r="D2101" s="2">
        <v>12</v>
      </c>
      <c r="E2101" s="3">
        <v>5</v>
      </c>
      <c r="F2101" s="4">
        <f t="shared" si="0"/>
        <v>1</v>
      </c>
      <c r="G2101" s="2">
        <v>28254</v>
      </c>
      <c r="H2101" s="6">
        <f t="shared" si="1"/>
        <v>1.1772499999999999E-3</v>
      </c>
      <c r="I2101" s="6">
        <f t="shared" si="2"/>
        <v>1177.25</v>
      </c>
      <c r="J2101" s="6">
        <f t="shared" si="3"/>
        <v>98.104166666666671</v>
      </c>
      <c r="N2101" s="7"/>
    </row>
    <row r="2102" spans="1:14" ht="12.5" x14ac:dyDescent="0.25">
      <c r="A2102" s="5" t="s">
        <v>2156</v>
      </c>
      <c r="B2102" s="2">
        <v>4067816</v>
      </c>
      <c r="C2102" s="2">
        <v>0</v>
      </c>
      <c r="D2102" s="2">
        <v>44</v>
      </c>
      <c r="E2102" s="3">
        <v>30</v>
      </c>
      <c r="F2102" s="4">
        <f t="shared" si="0"/>
        <v>6</v>
      </c>
      <c r="G2102" s="2">
        <v>1263</v>
      </c>
      <c r="H2102" s="6">
        <f t="shared" si="1"/>
        <v>5.2624999999999998E-5</v>
      </c>
      <c r="I2102" s="6">
        <f t="shared" si="2"/>
        <v>52.625</v>
      </c>
      <c r="J2102" s="6">
        <f t="shared" si="3"/>
        <v>1.1960227272727273</v>
      </c>
      <c r="N2102" s="7"/>
    </row>
    <row r="2103" spans="1:14" ht="12.5" x14ac:dyDescent="0.25">
      <c r="A2103" s="5" t="s">
        <v>2157</v>
      </c>
      <c r="B2103" s="2">
        <v>4125372</v>
      </c>
      <c r="C2103" s="2">
        <v>150</v>
      </c>
      <c r="D2103" s="2">
        <v>4</v>
      </c>
      <c r="E2103" s="3">
        <v>10</v>
      </c>
      <c r="F2103" s="4">
        <f t="shared" si="0"/>
        <v>2</v>
      </c>
      <c r="G2103" s="2">
        <v>9610</v>
      </c>
      <c r="H2103" s="6">
        <f t="shared" si="1"/>
        <v>4.0041666666666665E-4</v>
      </c>
      <c r="I2103" s="6">
        <f t="shared" si="2"/>
        <v>400.41666666666663</v>
      </c>
      <c r="J2103" s="6">
        <f t="shared" si="3"/>
        <v>100.10416666666666</v>
      </c>
      <c r="N2103" s="7"/>
    </row>
    <row r="2104" spans="1:14" ht="12.5" x14ac:dyDescent="0.25">
      <c r="A2104" s="5" t="s">
        <v>2158</v>
      </c>
      <c r="B2104" s="2">
        <v>4125356</v>
      </c>
      <c r="C2104" s="2">
        <v>150</v>
      </c>
      <c r="D2104" s="2">
        <v>4</v>
      </c>
      <c r="E2104" s="3">
        <v>5</v>
      </c>
      <c r="F2104" s="4">
        <f t="shared" si="0"/>
        <v>1</v>
      </c>
      <c r="G2104" s="2">
        <v>28365</v>
      </c>
      <c r="H2104" s="6">
        <f t="shared" si="1"/>
        <v>1.181875E-3</v>
      </c>
      <c r="I2104" s="6">
        <f t="shared" si="2"/>
        <v>1181.875</v>
      </c>
      <c r="J2104" s="6">
        <f t="shared" si="3"/>
        <v>295.46875</v>
      </c>
      <c r="N2104" s="7"/>
    </row>
    <row r="2105" spans="1:14" ht="12.5" x14ac:dyDescent="0.25">
      <c r="A2105" s="5" t="s">
        <v>2159</v>
      </c>
      <c r="B2105" s="2">
        <v>4125328</v>
      </c>
      <c r="C2105" s="2">
        <v>20</v>
      </c>
      <c r="D2105" s="2">
        <v>12</v>
      </c>
      <c r="E2105" s="3">
        <v>5</v>
      </c>
      <c r="F2105" s="4">
        <f t="shared" si="0"/>
        <v>1</v>
      </c>
      <c r="G2105" s="2">
        <v>1237</v>
      </c>
      <c r="H2105" s="6">
        <f t="shared" si="1"/>
        <v>5.1541666666666668E-5</v>
      </c>
      <c r="I2105" s="6">
        <f t="shared" si="2"/>
        <v>51.541666666666664</v>
      </c>
      <c r="J2105" s="6">
        <f t="shared" si="3"/>
        <v>4.2951388888888884</v>
      </c>
      <c r="N2105" s="7"/>
    </row>
    <row r="2106" spans="1:14" ht="12.5" x14ac:dyDescent="0.25">
      <c r="A2106" s="5" t="s">
        <v>2160</v>
      </c>
      <c r="B2106" s="2">
        <v>4067904</v>
      </c>
      <c r="C2106" s="2">
        <v>0</v>
      </c>
      <c r="D2106" s="2">
        <v>44</v>
      </c>
      <c r="E2106" s="3">
        <v>5</v>
      </c>
      <c r="F2106" s="4">
        <f t="shared" si="0"/>
        <v>1</v>
      </c>
      <c r="G2106" s="2">
        <v>1244</v>
      </c>
      <c r="H2106" s="6">
        <f t="shared" si="1"/>
        <v>5.1833333333333331E-5</v>
      </c>
      <c r="I2106" s="6">
        <f t="shared" si="2"/>
        <v>51.833333333333329</v>
      </c>
      <c r="J2106" s="6">
        <f t="shared" si="3"/>
        <v>1.178030303030303</v>
      </c>
      <c r="N2106" s="7"/>
    </row>
    <row r="2107" spans="1:14" ht="12.5" x14ac:dyDescent="0.25">
      <c r="A2107" s="5" t="s">
        <v>2161</v>
      </c>
      <c r="B2107" s="2">
        <v>4125340</v>
      </c>
      <c r="C2107" s="2">
        <v>150</v>
      </c>
      <c r="D2107" s="2">
        <v>4</v>
      </c>
      <c r="E2107" s="3">
        <v>5</v>
      </c>
      <c r="F2107" s="4">
        <f t="shared" si="0"/>
        <v>1</v>
      </c>
      <c r="G2107" s="2">
        <v>1325</v>
      </c>
      <c r="H2107" s="6">
        <f t="shared" si="1"/>
        <v>5.5208333333333331E-5</v>
      </c>
      <c r="I2107" s="6">
        <f t="shared" si="2"/>
        <v>55.208333333333329</v>
      </c>
      <c r="J2107" s="6">
        <f t="shared" si="3"/>
        <v>13.802083333333332</v>
      </c>
      <c r="N2107" s="7"/>
    </row>
    <row r="2108" spans="1:14" ht="12.5" x14ac:dyDescent="0.25">
      <c r="A2108" s="5" t="s">
        <v>2162</v>
      </c>
      <c r="B2108" s="2">
        <v>4125312</v>
      </c>
      <c r="C2108" s="2">
        <v>21</v>
      </c>
      <c r="D2108" s="2">
        <v>12</v>
      </c>
      <c r="E2108" s="3">
        <v>10</v>
      </c>
      <c r="F2108" s="4">
        <f t="shared" si="0"/>
        <v>2</v>
      </c>
      <c r="G2108" s="2">
        <v>1247</v>
      </c>
      <c r="H2108" s="6">
        <f t="shared" si="1"/>
        <v>5.1958333333333334E-5</v>
      </c>
      <c r="I2108" s="6">
        <f t="shared" si="2"/>
        <v>51.958333333333336</v>
      </c>
      <c r="J2108" s="6">
        <f t="shared" si="3"/>
        <v>4.3298611111111116</v>
      </c>
      <c r="N2108" s="7"/>
    </row>
    <row r="2109" spans="1:14" ht="12.5" x14ac:dyDescent="0.25">
      <c r="A2109" s="5" t="s">
        <v>2163</v>
      </c>
      <c r="B2109" s="2">
        <v>4067948</v>
      </c>
      <c r="C2109" s="2">
        <v>0</v>
      </c>
      <c r="D2109" s="2">
        <v>44</v>
      </c>
      <c r="E2109" s="3">
        <v>5</v>
      </c>
      <c r="F2109" s="4">
        <f t="shared" si="0"/>
        <v>1</v>
      </c>
      <c r="G2109" s="2">
        <v>635</v>
      </c>
      <c r="H2109" s="6">
        <f t="shared" si="1"/>
        <v>2.6458333333333334E-5</v>
      </c>
      <c r="I2109" s="6">
        <f t="shared" si="2"/>
        <v>26.458333333333332</v>
      </c>
      <c r="J2109" s="6">
        <f t="shared" si="3"/>
        <v>0.60132575757575757</v>
      </c>
      <c r="N2109" s="7"/>
    </row>
    <row r="2110" spans="1:14" ht="12.5" x14ac:dyDescent="0.25">
      <c r="A2110" s="5" t="s">
        <v>2164</v>
      </c>
      <c r="B2110" s="2">
        <v>4125324</v>
      </c>
      <c r="C2110" s="2">
        <v>150</v>
      </c>
      <c r="D2110" s="2">
        <v>4</v>
      </c>
      <c r="E2110" s="3">
        <v>5</v>
      </c>
      <c r="F2110" s="4">
        <f t="shared" si="0"/>
        <v>1</v>
      </c>
      <c r="G2110" s="2">
        <v>1319</v>
      </c>
      <c r="H2110" s="6">
        <f t="shared" si="1"/>
        <v>5.4958333333333332E-5</v>
      </c>
      <c r="I2110" s="6">
        <f t="shared" si="2"/>
        <v>54.958333333333329</v>
      </c>
      <c r="J2110" s="6">
        <f t="shared" si="3"/>
        <v>13.739583333333332</v>
      </c>
      <c r="N2110" s="7"/>
    </row>
    <row r="2111" spans="1:14" ht="12.5" x14ac:dyDescent="0.25">
      <c r="A2111" s="5" t="s">
        <v>2165</v>
      </c>
      <c r="B2111" s="2">
        <v>4125296</v>
      </c>
      <c r="C2111" s="2">
        <v>22</v>
      </c>
      <c r="D2111" s="2">
        <v>12</v>
      </c>
      <c r="E2111" s="3">
        <v>10</v>
      </c>
      <c r="F2111" s="4">
        <f t="shared" si="0"/>
        <v>2</v>
      </c>
      <c r="G2111" s="2">
        <v>1241</v>
      </c>
      <c r="H2111" s="6">
        <f t="shared" si="1"/>
        <v>5.1708333333333334E-5</v>
      </c>
      <c r="I2111" s="6">
        <f t="shared" si="2"/>
        <v>51.708333333333336</v>
      </c>
      <c r="J2111" s="6">
        <f t="shared" si="3"/>
        <v>4.3090277777777777</v>
      </c>
      <c r="N2111" s="7"/>
    </row>
    <row r="2112" spans="1:14" ht="12.5" x14ac:dyDescent="0.25">
      <c r="A2112" s="5" t="s">
        <v>2166</v>
      </c>
      <c r="B2112" s="2">
        <v>4067992</v>
      </c>
      <c r="C2112" s="2">
        <v>0</v>
      </c>
      <c r="D2112" s="2">
        <v>44</v>
      </c>
      <c r="E2112" s="3">
        <v>10</v>
      </c>
      <c r="F2112" s="4">
        <f t="shared" si="0"/>
        <v>2</v>
      </c>
      <c r="G2112" s="2">
        <v>627</v>
      </c>
      <c r="H2112" s="6">
        <f t="shared" si="1"/>
        <v>2.6125000000000001E-5</v>
      </c>
      <c r="I2112" s="6">
        <f t="shared" si="2"/>
        <v>26.125000000000004</v>
      </c>
      <c r="J2112" s="6">
        <f t="shared" si="3"/>
        <v>0.59375000000000011</v>
      </c>
      <c r="N2112" s="7"/>
    </row>
    <row r="2113" spans="1:14" ht="12.5" x14ac:dyDescent="0.25">
      <c r="A2113" s="5" t="s">
        <v>2167</v>
      </c>
      <c r="B2113" s="2">
        <v>4125308</v>
      </c>
      <c r="C2113" s="2">
        <v>150</v>
      </c>
      <c r="D2113" s="2">
        <v>4</v>
      </c>
      <c r="E2113" s="3">
        <v>5</v>
      </c>
      <c r="F2113" s="4">
        <f t="shared" si="0"/>
        <v>1</v>
      </c>
      <c r="G2113" s="2">
        <v>657</v>
      </c>
      <c r="H2113" s="6">
        <f t="shared" si="1"/>
        <v>2.7375000000000001E-5</v>
      </c>
      <c r="I2113" s="6">
        <f t="shared" si="2"/>
        <v>27.375</v>
      </c>
      <c r="J2113" s="6">
        <f t="shared" si="3"/>
        <v>6.84375</v>
      </c>
      <c r="N2113" s="7"/>
    </row>
    <row r="2114" spans="1:14" ht="12.5" x14ac:dyDescent="0.25">
      <c r="A2114" s="5" t="s">
        <v>2168</v>
      </c>
      <c r="B2114" s="2">
        <v>4125280</v>
      </c>
      <c r="C2114" s="2">
        <v>23</v>
      </c>
      <c r="D2114" s="2">
        <v>12</v>
      </c>
      <c r="E2114" s="3">
        <v>5</v>
      </c>
      <c r="F2114" s="4">
        <f t="shared" si="0"/>
        <v>1</v>
      </c>
      <c r="G2114" s="2">
        <v>1244</v>
      </c>
      <c r="H2114" s="6">
        <f t="shared" si="1"/>
        <v>5.1833333333333331E-5</v>
      </c>
      <c r="I2114" s="6">
        <f t="shared" si="2"/>
        <v>51.833333333333329</v>
      </c>
      <c r="J2114" s="6">
        <f t="shared" si="3"/>
        <v>4.3194444444444438</v>
      </c>
      <c r="N2114" s="7"/>
    </row>
    <row r="2115" spans="1:14" ht="12.5" x14ac:dyDescent="0.25">
      <c r="A2115" s="5" t="s">
        <v>2169</v>
      </c>
      <c r="B2115" s="2">
        <v>4068036</v>
      </c>
      <c r="C2115" s="2">
        <v>0</v>
      </c>
      <c r="D2115" s="2">
        <v>44</v>
      </c>
      <c r="E2115" s="3">
        <v>5</v>
      </c>
      <c r="F2115" s="4">
        <f t="shared" si="0"/>
        <v>1</v>
      </c>
      <c r="G2115" s="2">
        <v>1259</v>
      </c>
      <c r="H2115" s="6">
        <f t="shared" si="1"/>
        <v>5.2458333333333332E-5</v>
      </c>
      <c r="I2115" s="6">
        <f t="shared" si="2"/>
        <v>52.458333333333329</v>
      </c>
      <c r="J2115" s="6">
        <f t="shared" si="3"/>
        <v>1.1922348484848484</v>
      </c>
      <c r="N2115" s="7"/>
    </row>
    <row r="2116" spans="1:14" ht="12.5" x14ac:dyDescent="0.25">
      <c r="A2116" s="5" t="s">
        <v>2170</v>
      </c>
      <c r="B2116" s="2">
        <v>4125292</v>
      </c>
      <c r="C2116" s="2">
        <v>150</v>
      </c>
      <c r="D2116" s="2">
        <v>4</v>
      </c>
      <c r="E2116" s="3">
        <v>5</v>
      </c>
      <c r="F2116" s="4">
        <f t="shared" si="0"/>
        <v>1</v>
      </c>
      <c r="G2116" s="2">
        <v>1345</v>
      </c>
      <c r="H2116" s="6">
        <f t="shared" si="1"/>
        <v>5.6041666666666669E-5</v>
      </c>
      <c r="I2116" s="6">
        <f t="shared" si="2"/>
        <v>56.041666666666671</v>
      </c>
      <c r="J2116" s="6">
        <f t="shared" si="3"/>
        <v>14.010416666666668</v>
      </c>
      <c r="N2116" s="7"/>
    </row>
    <row r="2117" spans="1:14" ht="12.5" x14ac:dyDescent="0.25">
      <c r="A2117" s="5" t="s">
        <v>2171</v>
      </c>
      <c r="B2117" s="2">
        <v>4125264</v>
      </c>
      <c r="C2117" s="2">
        <v>24</v>
      </c>
      <c r="D2117" s="2">
        <v>12</v>
      </c>
      <c r="E2117" s="3">
        <v>25</v>
      </c>
      <c r="F2117" s="4">
        <f t="shared" si="0"/>
        <v>5</v>
      </c>
      <c r="G2117" s="2">
        <v>1248</v>
      </c>
      <c r="H2117" s="6">
        <f t="shared" si="1"/>
        <v>5.1999999999999997E-5</v>
      </c>
      <c r="I2117" s="6">
        <f t="shared" si="2"/>
        <v>52</v>
      </c>
      <c r="J2117" s="6">
        <f t="shared" si="3"/>
        <v>4.333333333333333</v>
      </c>
      <c r="N2117" s="7"/>
    </row>
    <row r="2118" spans="1:14" ht="12.5" x14ac:dyDescent="0.25">
      <c r="A2118" s="5" t="s">
        <v>2172</v>
      </c>
      <c r="B2118" s="2">
        <v>4125276</v>
      </c>
      <c r="C2118" s="2">
        <v>150</v>
      </c>
      <c r="D2118" s="2">
        <v>4</v>
      </c>
      <c r="E2118" s="3">
        <v>5</v>
      </c>
      <c r="F2118" s="4">
        <f t="shared" si="0"/>
        <v>1</v>
      </c>
      <c r="G2118" s="2">
        <v>602</v>
      </c>
      <c r="H2118" s="6">
        <f t="shared" si="1"/>
        <v>2.5083333333333334E-5</v>
      </c>
      <c r="I2118" s="6">
        <f t="shared" si="2"/>
        <v>25.083333333333336</v>
      </c>
      <c r="J2118" s="6">
        <f t="shared" si="3"/>
        <v>6.2708333333333339</v>
      </c>
      <c r="N2118" s="7"/>
    </row>
    <row r="2119" spans="1:14" ht="12.5" x14ac:dyDescent="0.25">
      <c r="A2119" s="5" t="s">
        <v>2173</v>
      </c>
      <c r="B2119" s="2">
        <v>4125248</v>
      </c>
      <c r="C2119" s="2">
        <v>25</v>
      </c>
      <c r="D2119" s="2">
        <v>12</v>
      </c>
      <c r="E2119" s="3">
        <v>10</v>
      </c>
      <c r="F2119" s="4">
        <f t="shared" si="0"/>
        <v>2</v>
      </c>
      <c r="G2119" s="2">
        <v>1262</v>
      </c>
      <c r="H2119" s="6">
        <f t="shared" si="1"/>
        <v>5.2583333333333335E-5</v>
      </c>
      <c r="I2119" s="6">
        <f t="shared" si="2"/>
        <v>52.583333333333336</v>
      </c>
      <c r="J2119" s="6">
        <f t="shared" si="3"/>
        <v>4.3819444444444446</v>
      </c>
      <c r="N2119" s="7"/>
    </row>
    <row r="2120" spans="1:14" ht="12.5" x14ac:dyDescent="0.25">
      <c r="A2120" s="5" t="s">
        <v>2174</v>
      </c>
      <c r="B2120" s="2">
        <v>4068124</v>
      </c>
      <c r="C2120" s="2">
        <v>0</v>
      </c>
      <c r="D2120" s="2">
        <v>44</v>
      </c>
      <c r="E2120" s="3">
        <v>5</v>
      </c>
      <c r="F2120" s="4">
        <f t="shared" si="0"/>
        <v>1</v>
      </c>
      <c r="G2120" s="2">
        <v>27722</v>
      </c>
      <c r="H2120" s="6">
        <f t="shared" si="1"/>
        <v>1.1550833333333333E-3</v>
      </c>
      <c r="I2120" s="6">
        <f t="shared" si="2"/>
        <v>1155.0833333333333</v>
      </c>
      <c r="J2120" s="6">
        <f t="shared" si="3"/>
        <v>26.251893939393938</v>
      </c>
      <c r="N2120" s="7"/>
    </row>
    <row r="2121" spans="1:14" ht="12.5" x14ac:dyDescent="0.25">
      <c r="A2121" s="5" t="s">
        <v>2175</v>
      </c>
      <c r="B2121" s="2">
        <v>4125260</v>
      </c>
      <c r="C2121" s="2">
        <v>150</v>
      </c>
      <c r="D2121" s="2">
        <v>4</v>
      </c>
      <c r="E2121" s="3">
        <v>5</v>
      </c>
      <c r="F2121" s="4">
        <f t="shared" si="0"/>
        <v>1</v>
      </c>
      <c r="G2121" s="2">
        <v>1335</v>
      </c>
      <c r="H2121" s="6">
        <f t="shared" si="1"/>
        <v>5.5624999999999997E-5</v>
      </c>
      <c r="I2121" s="6">
        <f t="shared" si="2"/>
        <v>55.624999999999993</v>
      </c>
      <c r="J2121" s="6">
        <f t="shared" si="3"/>
        <v>13.906249999999998</v>
      </c>
      <c r="N2121" s="7"/>
    </row>
    <row r="2122" spans="1:14" ht="12.5" x14ac:dyDescent="0.25">
      <c r="A2122" s="5" t="s">
        <v>2176</v>
      </c>
      <c r="B2122" s="2">
        <v>4125232</v>
      </c>
      <c r="C2122" s="2">
        <v>26</v>
      </c>
      <c r="D2122" s="2">
        <v>12</v>
      </c>
      <c r="E2122" s="3">
        <v>5</v>
      </c>
      <c r="F2122" s="4">
        <f t="shared" si="0"/>
        <v>1</v>
      </c>
      <c r="G2122" s="2">
        <v>1242</v>
      </c>
      <c r="H2122" s="6">
        <f t="shared" si="1"/>
        <v>5.1749999999999997E-5</v>
      </c>
      <c r="I2122" s="6">
        <f t="shared" si="2"/>
        <v>51.75</v>
      </c>
      <c r="J2122" s="6">
        <f t="shared" si="3"/>
        <v>4.3125</v>
      </c>
      <c r="N2122" s="7"/>
    </row>
    <row r="2123" spans="1:14" ht="12.5" x14ac:dyDescent="0.25">
      <c r="A2123" s="5" t="s">
        <v>2177</v>
      </c>
      <c r="B2123" s="2">
        <v>4125244</v>
      </c>
      <c r="C2123" s="2">
        <v>150</v>
      </c>
      <c r="D2123" s="2">
        <v>4</v>
      </c>
      <c r="E2123" s="3">
        <v>5</v>
      </c>
      <c r="F2123" s="4">
        <f t="shared" si="0"/>
        <v>1</v>
      </c>
      <c r="G2123" s="2">
        <v>1323</v>
      </c>
      <c r="H2123" s="6">
        <f t="shared" si="1"/>
        <v>5.5124999999999998E-5</v>
      </c>
      <c r="I2123" s="6">
        <f t="shared" si="2"/>
        <v>55.125</v>
      </c>
      <c r="J2123" s="6">
        <f t="shared" si="3"/>
        <v>13.78125</v>
      </c>
      <c r="N2123" s="7"/>
    </row>
    <row r="2124" spans="1:14" ht="12.5" x14ac:dyDescent="0.25">
      <c r="A2124" s="5" t="s">
        <v>2178</v>
      </c>
      <c r="B2124" s="2">
        <v>4125228</v>
      </c>
      <c r="C2124" s="2">
        <v>150</v>
      </c>
      <c r="D2124" s="2">
        <v>4</v>
      </c>
      <c r="E2124" s="3">
        <v>5</v>
      </c>
      <c r="F2124" s="4">
        <f t="shared" si="0"/>
        <v>1</v>
      </c>
      <c r="G2124" s="2">
        <v>1314</v>
      </c>
      <c r="H2124" s="6">
        <f t="shared" si="1"/>
        <v>5.4750000000000003E-5</v>
      </c>
      <c r="I2124" s="6">
        <f t="shared" si="2"/>
        <v>54.75</v>
      </c>
      <c r="J2124" s="6">
        <f t="shared" si="3"/>
        <v>13.6875</v>
      </c>
      <c r="N2124" s="7"/>
    </row>
    <row r="2125" spans="1:14" ht="12.5" x14ac:dyDescent="0.25">
      <c r="A2125" s="5" t="s">
        <v>2179</v>
      </c>
      <c r="B2125" s="2">
        <v>4125200</v>
      </c>
      <c r="C2125" s="2">
        <v>28</v>
      </c>
      <c r="D2125" s="2">
        <v>12</v>
      </c>
      <c r="E2125" s="3">
        <v>10</v>
      </c>
      <c r="F2125" s="4">
        <f t="shared" si="0"/>
        <v>2</v>
      </c>
      <c r="G2125" s="2">
        <v>1250</v>
      </c>
      <c r="H2125" s="6">
        <f t="shared" si="1"/>
        <v>5.2083333333333337E-5</v>
      </c>
      <c r="I2125" s="6">
        <f t="shared" si="2"/>
        <v>52.083333333333336</v>
      </c>
      <c r="J2125" s="6">
        <f t="shared" si="3"/>
        <v>4.3402777777777777</v>
      </c>
      <c r="N2125" s="7"/>
    </row>
    <row r="2126" spans="1:14" ht="12.5" x14ac:dyDescent="0.25">
      <c r="A2126" s="5" t="s">
        <v>2180</v>
      </c>
      <c r="B2126" s="2">
        <v>4068256</v>
      </c>
      <c r="C2126" s="2">
        <v>0</v>
      </c>
      <c r="D2126" s="2">
        <v>44</v>
      </c>
      <c r="E2126" s="3">
        <v>5</v>
      </c>
      <c r="F2126" s="4">
        <f t="shared" si="0"/>
        <v>1</v>
      </c>
      <c r="G2126" s="2">
        <v>637</v>
      </c>
      <c r="H2126" s="6">
        <f t="shared" si="1"/>
        <v>2.6541666666666667E-5</v>
      </c>
      <c r="I2126" s="6">
        <f t="shared" si="2"/>
        <v>26.541666666666668</v>
      </c>
      <c r="J2126" s="6">
        <f t="shared" si="3"/>
        <v>0.60321969696969702</v>
      </c>
      <c r="N2126" s="7"/>
    </row>
    <row r="2127" spans="1:14" ht="12.5" x14ac:dyDescent="0.25">
      <c r="A2127" s="5" t="s">
        <v>2181</v>
      </c>
      <c r="B2127" s="2">
        <v>4125212</v>
      </c>
      <c r="C2127" s="2">
        <v>150</v>
      </c>
      <c r="D2127" s="2">
        <v>4</v>
      </c>
      <c r="E2127" s="3">
        <v>5</v>
      </c>
      <c r="F2127" s="4">
        <f t="shared" si="0"/>
        <v>1</v>
      </c>
      <c r="G2127" s="2">
        <v>3344</v>
      </c>
      <c r="H2127" s="6">
        <f t="shared" si="1"/>
        <v>1.3933333333333332E-4</v>
      </c>
      <c r="I2127" s="6">
        <f t="shared" si="2"/>
        <v>139.33333333333331</v>
      </c>
      <c r="J2127" s="6">
        <f t="shared" si="3"/>
        <v>34.833333333333329</v>
      </c>
      <c r="N2127" s="7"/>
    </row>
    <row r="2128" spans="1:14" ht="12.5" x14ac:dyDescent="0.25">
      <c r="A2128" s="5" t="s">
        <v>2182</v>
      </c>
      <c r="B2128" s="2">
        <v>4125184</v>
      </c>
      <c r="C2128" s="2">
        <v>29</v>
      </c>
      <c r="D2128" s="2">
        <v>12</v>
      </c>
      <c r="E2128" s="3">
        <v>10</v>
      </c>
      <c r="F2128" s="4">
        <f t="shared" si="0"/>
        <v>2</v>
      </c>
      <c r="G2128" s="2">
        <v>1246</v>
      </c>
      <c r="H2128" s="6">
        <f t="shared" si="1"/>
        <v>5.1916666666666664E-5</v>
      </c>
      <c r="I2128" s="6">
        <f t="shared" si="2"/>
        <v>51.916666666666664</v>
      </c>
      <c r="J2128" s="6">
        <f t="shared" si="3"/>
        <v>4.3263888888888884</v>
      </c>
      <c r="N2128" s="7"/>
    </row>
    <row r="2129" spans="1:14" ht="12.5" x14ac:dyDescent="0.25">
      <c r="A2129" s="5" t="s">
        <v>2183</v>
      </c>
      <c r="B2129" s="2">
        <v>4068300</v>
      </c>
      <c r="C2129" s="2">
        <v>0</v>
      </c>
      <c r="D2129" s="2">
        <v>44</v>
      </c>
      <c r="E2129" s="3">
        <v>5</v>
      </c>
      <c r="F2129" s="4">
        <f t="shared" si="0"/>
        <v>1</v>
      </c>
      <c r="G2129" s="2">
        <v>634</v>
      </c>
      <c r="H2129" s="6">
        <f t="shared" si="1"/>
        <v>2.6416666666666667E-5</v>
      </c>
      <c r="I2129" s="6">
        <f t="shared" si="2"/>
        <v>26.416666666666668</v>
      </c>
      <c r="J2129" s="6">
        <f t="shared" si="3"/>
        <v>0.60037878787878796</v>
      </c>
      <c r="N2129" s="7"/>
    </row>
    <row r="2130" spans="1:14" ht="12.5" x14ac:dyDescent="0.25">
      <c r="A2130" s="5" t="s">
        <v>2184</v>
      </c>
      <c r="B2130" s="2">
        <v>4125168</v>
      </c>
      <c r="C2130" s="2">
        <v>32</v>
      </c>
      <c r="D2130" s="2">
        <v>12</v>
      </c>
      <c r="E2130" s="3">
        <v>5</v>
      </c>
      <c r="F2130" s="4">
        <f t="shared" si="0"/>
        <v>1</v>
      </c>
      <c r="G2130" s="2">
        <v>1237</v>
      </c>
      <c r="H2130" s="6">
        <f t="shared" si="1"/>
        <v>5.1541666666666668E-5</v>
      </c>
      <c r="I2130" s="6">
        <f t="shared" si="2"/>
        <v>51.541666666666664</v>
      </c>
      <c r="J2130" s="6">
        <f t="shared" si="3"/>
        <v>4.2951388888888884</v>
      </c>
      <c r="N2130" s="7"/>
    </row>
    <row r="2131" spans="1:14" ht="12.5" x14ac:dyDescent="0.25">
      <c r="A2131" s="5" t="s">
        <v>2185</v>
      </c>
      <c r="B2131" s="2">
        <v>4068344</v>
      </c>
      <c r="C2131" s="2">
        <v>12</v>
      </c>
      <c r="D2131" s="2">
        <v>68</v>
      </c>
      <c r="E2131" s="3">
        <v>35</v>
      </c>
      <c r="F2131" s="4">
        <f t="shared" si="0"/>
        <v>7</v>
      </c>
      <c r="G2131" s="2">
        <v>1252</v>
      </c>
      <c r="H2131" s="6">
        <f t="shared" si="1"/>
        <v>5.216666666666667E-5</v>
      </c>
      <c r="I2131" s="6">
        <f t="shared" si="2"/>
        <v>52.166666666666664</v>
      </c>
      <c r="J2131" s="6">
        <f t="shared" si="3"/>
        <v>0.76715686274509798</v>
      </c>
      <c r="N2131" s="7"/>
    </row>
    <row r="2132" spans="1:14" ht="12.5" x14ac:dyDescent="0.25">
      <c r="A2132" s="5" t="s">
        <v>2186</v>
      </c>
      <c r="B2132" s="2">
        <v>4125180</v>
      </c>
      <c r="C2132" s="2">
        <v>150</v>
      </c>
      <c r="D2132" s="2">
        <v>4</v>
      </c>
      <c r="E2132" s="3">
        <v>5</v>
      </c>
      <c r="F2132" s="4">
        <f t="shared" si="0"/>
        <v>1</v>
      </c>
      <c r="G2132" s="2">
        <v>501</v>
      </c>
      <c r="H2132" s="6">
        <f t="shared" si="1"/>
        <v>2.0874999999999999E-5</v>
      </c>
      <c r="I2132" s="6">
        <f t="shared" si="2"/>
        <v>20.874999999999996</v>
      </c>
      <c r="J2132" s="6">
        <f t="shared" si="3"/>
        <v>5.2187499999999991</v>
      </c>
      <c r="N2132" s="7"/>
    </row>
    <row r="2133" spans="1:14" ht="12.5" x14ac:dyDescent="0.25">
      <c r="A2133" s="5" t="s">
        <v>2187</v>
      </c>
      <c r="B2133" s="2">
        <v>4125152</v>
      </c>
      <c r="C2133" s="2">
        <v>33</v>
      </c>
      <c r="D2133" s="2">
        <v>12</v>
      </c>
      <c r="E2133" s="3">
        <v>5</v>
      </c>
      <c r="F2133" s="4">
        <f t="shared" si="0"/>
        <v>1</v>
      </c>
      <c r="G2133" s="2">
        <v>1227</v>
      </c>
      <c r="H2133" s="6">
        <f t="shared" si="1"/>
        <v>5.1125000000000003E-5</v>
      </c>
      <c r="I2133" s="6">
        <f t="shared" si="2"/>
        <v>51.125000000000007</v>
      </c>
      <c r="J2133" s="6">
        <f t="shared" si="3"/>
        <v>4.260416666666667</v>
      </c>
      <c r="N2133" s="7"/>
    </row>
    <row r="2134" spans="1:14" ht="12.5" x14ac:dyDescent="0.25">
      <c r="A2134" s="5" t="s">
        <v>2188</v>
      </c>
      <c r="B2134" s="2">
        <v>4125164</v>
      </c>
      <c r="C2134" s="2">
        <v>150</v>
      </c>
      <c r="D2134" s="2">
        <v>4</v>
      </c>
      <c r="E2134" s="3">
        <v>10</v>
      </c>
      <c r="F2134" s="4">
        <f t="shared" si="0"/>
        <v>2</v>
      </c>
      <c r="G2134" s="2">
        <v>1719</v>
      </c>
      <c r="H2134" s="6">
        <f t="shared" si="1"/>
        <v>7.1625000000000006E-5</v>
      </c>
      <c r="I2134" s="6">
        <f t="shared" si="2"/>
        <v>71.625000000000014</v>
      </c>
      <c r="J2134" s="6">
        <f t="shared" si="3"/>
        <v>17.906250000000004</v>
      </c>
      <c r="N2134" s="7"/>
    </row>
    <row r="2135" spans="1:14" ht="12.5" x14ac:dyDescent="0.25">
      <c r="A2135" s="5" t="s">
        <v>2189</v>
      </c>
      <c r="B2135" s="2">
        <v>4068480</v>
      </c>
      <c r="C2135" s="2">
        <v>1</v>
      </c>
      <c r="D2135" s="2">
        <v>36</v>
      </c>
      <c r="E2135" s="3">
        <v>5</v>
      </c>
      <c r="F2135" s="4">
        <f t="shared" si="0"/>
        <v>1</v>
      </c>
      <c r="G2135" s="2">
        <v>629</v>
      </c>
      <c r="H2135" s="6">
        <f t="shared" si="1"/>
        <v>2.6208333333333335E-5</v>
      </c>
      <c r="I2135" s="6">
        <f t="shared" si="2"/>
        <v>26.208333333333332</v>
      </c>
      <c r="J2135" s="6">
        <f t="shared" si="3"/>
        <v>0.72800925925925919</v>
      </c>
      <c r="N2135" s="7"/>
    </row>
    <row r="2136" spans="1:14" ht="12.5" x14ac:dyDescent="0.25">
      <c r="A2136" s="5" t="s">
        <v>2190</v>
      </c>
      <c r="B2136" s="2">
        <v>4125148</v>
      </c>
      <c r="C2136" s="2">
        <v>150</v>
      </c>
      <c r="D2136" s="2">
        <v>4</v>
      </c>
      <c r="E2136" s="3">
        <v>10</v>
      </c>
      <c r="F2136" s="4">
        <f t="shared" si="0"/>
        <v>2</v>
      </c>
      <c r="G2136" s="2">
        <v>1277</v>
      </c>
      <c r="H2136" s="6">
        <f t="shared" si="1"/>
        <v>5.320833333333333E-5</v>
      </c>
      <c r="I2136" s="6">
        <f t="shared" si="2"/>
        <v>53.208333333333329</v>
      </c>
      <c r="J2136" s="6">
        <f t="shared" si="3"/>
        <v>13.302083333333332</v>
      </c>
      <c r="N2136" s="7"/>
    </row>
    <row r="2137" spans="1:14" ht="12.5" x14ac:dyDescent="0.25">
      <c r="A2137" s="5" t="s">
        <v>2191</v>
      </c>
      <c r="B2137" s="2">
        <v>4125120</v>
      </c>
      <c r="C2137" s="2">
        <v>65</v>
      </c>
      <c r="D2137" s="2">
        <v>12</v>
      </c>
      <c r="E2137" s="3">
        <v>10</v>
      </c>
      <c r="F2137" s="4">
        <f t="shared" si="0"/>
        <v>2</v>
      </c>
      <c r="G2137" s="2">
        <v>626</v>
      </c>
      <c r="H2137" s="6">
        <f t="shared" si="1"/>
        <v>2.6083333333333335E-5</v>
      </c>
      <c r="I2137" s="6">
        <f t="shared" si="2"/>
        <v>26.083333333333332</v>
      </c>
      <c r="J2137" s="6">
        <f t="shared" si="3"/>
        <v>2.1736111111111112</v>
      </c>
      <c r="N2137" s="7"/>
    </row>
    <row r="2138" spans="1:14" ht="12.5" x14ac:dyDescent="0.25">
      <c r="A2138" s="5" t="s">
        <v>2192</v>
      </c>
      <c r="B2138" s="2">
        <v>4068516</v>
      </c>
      <c r="C2138" s="2">
        <v>1</v>
      </c>
      <c r="D2138" s="2">
        <v>36</v>
      </c>
      <c r="E2138" s="3">
        <v>5</v>
      </c>
      <c r="F2138" s="4">
        <f t="shared" si="0"/>
        <v>1</v>
      </c>
      <c r="G2138" s="2">
        <v>27810</v>
      </c>
      <c r="H2138" s="6">
        <f t="shared" si="1"/>
        <v>1.1587500000000001E-3</v>
      </c>
      <c r="I2138" s="6">
        <f t="shared" si="2"/>
        <v>1158.75</v>
      </c>
      <c r="J2138" s="6">
        <f t="shared" si="3"/>
        <v>32.1875</v>
      </c>
      <c r="N2138" s="7"/>
    </row>
    <row r="2139" spans="1:14" ht="12.5" x14ac:dyDescent="0.25">
      <c r="A2139" s="5" t="s">
        <v>2193</v>
      </c>
      <c r="B2139" s="2">
        <v>4125132</v>
      </c>
      <c r="C2139" s="2">
        <v>150</v>
      </c>
      <c r="D2139" s="2">
        <v>4</v>
      </c>
      <c r="E2139" s="3">
        <v>5</v>
      </c>
      <c r="F2139" s="4">
        <f t="shared" si="0"/>
        <v>1</v>
      </c>
      <c r="G2139" s="2">
        <v>1300</v>
      </c>
      <c r="H2139" s="6">
        <f t="shared" si="1"/>
        <v>5.4166666666666664E-5</v>
      </c>
      <c r="I2139" s="6">
        <f t="shared" si="2"/>
        <v>54.166666666666664</v>
      </c>
      <c r="J2139" s="6">
        <f t="shared" si="3"/>
        <v>13.541666666666666</v>
      </c>
      <c r="N2139" s="7"/>
    </row>
    <row r="2140" spans="1:14" ht="12.5" x14ac:dyDescent="0.25">
      <c r="A2140" s="5" t="s">
        <v>2194</v>
      </c>
      <c r="B2140" s="2">
        <v>4125104</v>
      </c>
      <c r="C2140" s="2">
        <v>224</v>
      </c>
      <c r="D2140" s="2">
        <v>12</v>
      </c>
      <c r="E2140" s="3">
        <v>5</v>
      </c>
      <c r="F2140" s="4">
        <f t="shared" si="0"/>
        <v>1</v>
      </c>
      <c r="G2140" s="2">
        <v>1257</v>
      </c>
      <c r="H2140" s="6">
        <f t="shared" si="1"/>
        <v>5.2374999999999999E-5</v>
      </c>
      <c r="I2140" s="6">
        <f t="shared" si="2"/>
        <v>52.375</v>
      </c>
      <c r="J2140" s="6">
        <f t="shared" si="3"/>
        <v>4.364583333333333</v>
      </c>
      <c r="N2140" s="7"/>
    </row>
    <row r="2141" spans="1:14" ht="12.5" x14ac:dyDescent="0.25">
      <c r="A2141" s="5" t="s">
        <v>2195</v>
      </c>
      <c r="B2141" s="2">
        <v>4068552</v>
      </c>
      <c r="C2141" s="2">
        <v>144</v>
      </c>
      <c r="D2141" s="2">
        <v>256</v>
      </c>
      <c r="E2141" s="3">
        <v>20</v>
      </c>
      <c r="F2141" s="4">
        <f t="shared" si="0"/>
        <v>4</v>
      </c>
      <c r="G2141" s="2">
        <v>1238</v>
      </c>
      <c r="H2141" s="6">
        <f t="shared" si="1"/>
        <v>5.1583333333333331E-5</v>
      </c>
      <c r="I2141" s="6">
        <f t="shared" si="2"/>
        <v>51.583333333333329</v>
      </c>
      <c r="J2141" s="6">
        <f t="shared" si="3"/>
        <v>0.20149739583333331</v>
      </c>
      <c r="N2141" s="7"/>
    </row>
    <row r="2142" spans="1:14" ht="12.5" x14ac:dyDescent="0.25">
      <c r="A2142" s="5" t="s">
        <v>2196</v>
      </c>
      <c r="B2142" s="2">
        <v>4125116</v>
      </c>
      <c r="C2142" s="2">
        <v>150</v>
      </c>
      <c r="D2142" s="2">
        <v>4</v>
      </c>
      <c r="E2142" s="3">
        <v>10</v>
      </c>
      <c r="F2142" s="4">
        <f t="shared" si="0"/>
        <v>2</v>
      </c>
      <c r="G2142" s="2">
        <v>741</v>
      </c>
      <c r="H2142" s="6">
        <f t="shared" si="1"/>
        <v>3.0874999999999998E-5</v>
      </c>
      <c r="I2142" s="6">
        <f t="shared" si="2"/>
        <v>30.875</v>
      </c>
      <c r="J2142" s="6">
        <f t="shared" si="3"/>
        <v>7.71875</v>
      </c>
      <c r="N2142" s="7"/>
    </row>
    <row r="2143" spans="1:14" ht="12.5" x14ac:dyDescent="0.25">
      <c r="A2143" s="5" t="s">
        <v>2197</v>
      </c>
      <c r="B2143" s="2">
        <v>4125088</v>
      </c>
      <c r="C2143" s="2">
        <v>225</v>
      </c>
      <c r="D2143" s="2">
        <v>12</v>
      </c>
      <c r="E2143" s="3">
        <v>5</v>
      </c>
      <c r="F2143" s="4">
        <f t="shared" si="0"/>
        <v>1</v>
      </c>
      <c r="G2143" s="2">
        <v>628</v>
      </c>
      <c r="H2143" s="6">
        <f t="shared" si="1"/>
        <v>2.6166666666666668E-5</v>
      </c>
      <c r="I2143" s="6">
        <f t="shared" si="2"/>
        <v>26.166666666666668</v>
      </c>
      <c r="J2143" s="6">
        <f t="shared" si="3"/>
        <v>2.1805555555555558</v>
      </c>
      <c r="N2143" s="7"/>
    </row>
    <row r="2144" spans="1:14" ht="12.5" x14ac:dyDescent="0.25">
      <c r="A2144" s="5" t="s">
        <v>2198</v>
      </c>
      <c r="B2144" s="2">
        <v>4068872</v>
      </c>
      <c r="C2144" s="2">
        <v>144</v>
      </c>
      <c r="D2144" s="2">
        <v>256</v>
      </c>
      <c r="E2144" s="3">
        <v>75</v>
      </c>
      <c r="F2144" s="4">
        <f t="shared" si="0"/>
        <v>15</v>
      </c>
      <c r="G2144" s="2">
        <v>1263</v>
      </c>
      <c r="H2144" s="6">
        <f t="shared" si="1"/>
        <v>5.2624999999999998E-5</v>
      </c>
      <c r="I2144" s="6">
        <f t="shared" si="2"/>
        <v>52.625</v>
      </c>
      <c r="J2144" s="6">
        <f t="shared" si="3"/>
        <v>0.20556640625</v>
      </c>
      <c r="N2144" s="7"/>
    </row>
    <row r="2145" spans="1:14" ht="12.5" x14ac:dyDescent="0.25">
      <c r="A2145" s="5" t="s">
        <v>2199</v>
      </c>
      <c r="B2145" s="2">
        <v>4069128</v>
      </c>
      <c r="C2145" s="2">
        <v>0</v>
      </c>
      <c r="D2145" s="2">
        <v>64</v>
      </c>
      <c r="E2145" s="3">
        <v>5</v>
      </c>
      <c r="F2145" s="4">
        <f t="shared" si="0"/>
        <v>1</v>
      </c>
      <c r="G2145" s="2">
        <v>447</v>
      </c>
      <c r="H2145" s="6">
        <f t="shared" si="1"/>
        <v>1.8624999999999999E-5</v>
      </c>
      <c r="I2145" s="6">
        <f t="shared" si="2"/>
        <v>18.625</v>
      </c>
      <c r="J2145" s="6">
        <f t="shared" si="3"/>
        <v>0.291015625</v>
      </c>
      <c r="N2145" s="7"/>
    </row>
    <row r="2146" spans="1:14" ht="12.5" x14ac:dyDescent="0.25">
      <c r="A2146" s="5" t="s">
        <v>2200</v>
      </c>
      <c r="B2146" s="2">
        <v>4125084</v>
      </c>
      <c r="C2146" s="2">
        <v>150</v>
      </c>
      <c r="D2146" s="2">
        <v>4</v>
      </c>
      <c r="E2146" s="3">
        <v>5</v>
      </c>
      <c r="F2146" s="4">
        <f t="shared" si="0"/>
        <v>1</v>
      </c>
      <c r="G2146" s="2">
        <v>1234</v>
      </c>
      <c r="H2146" s="6">
        <f t="shared" si="1"/>
        <v>5.1416666666666665E-5</v>
      </c>
      <c r="I2146" s="6">
        <f t="shared" si="2"/>
        <v>51.416666666666664</v>
      </c>
      <c r="J2146" s="6">
        <f t="shared" si="3"/>
        <v>12.854166666666666</v>
      </c>
      <c r="N2146" s="7"/>
    </row>
    <row r="2147" spans="1:14" ht="12.5" x14ac:dyDescent="0.25">
      <c r="A2147" s="5" t="s">
        <v>2201</v>
      </c>
      <c r="B2147" s="2">
        <v>4125056</v>
      </c>
      <c r="C2147" s="2">
        <v>1</v>
      </c>
      <c r="D2147" s="2">
        <v>12</v>
      </c>
      <c r="E2147" s="3">
        <v>5</v>
      </c>
      <c r="F2147" s="4">
        <f t="shared" si="0"/>
        <v>1</v>
      </c>
      <c r="G2147" s="2">
        <v>1263</v>
      </c>
      <c r="H2147" s="6">
        <f t="shared" si="1"/>
        <v>5.2624999999999998E-5</v>
      </c>
      <c r="I2147" s="6">
        <f t="shared" si="2"/>
        <v>52.625</v>
      </c>
      <c r="J2147" s="6">
        <f t="shared" si="3"/>
        <v>4.385416666666667</v>
      </c>
      <c r="N2147" s="7"/>
    </row>
    <row r="2148" spans="1:14" ht="12.5" x14ac:dyDescent="0.25">
      <c r="A2148" s="5" t="s">
        <v>2202</v>
      </c>
      <c r="B2148" s="2">
        <v>4124976</v>
      </c>
      <c r="C2148" s="2">
        <v>96</v>
      </c>
      <c r="D2148" s="2">
        <v>12</v>
      </c>
      <c r="E2148" s="3">
        <v>10</v>
      </c>
      <c r="F2148" s="4">
        <f t="shared" si="0"/>
        <v>2</v>
      </c>
      <c r="G2148" s="2">
        <v>1239</v>
      </c>
      <c r="H2148" s="6">
        <f t="shared" si="1"/>
        <v>5.1625000000000001E-5</v>
      </c>
      <c r="I2148" s="6">
        <f t="shared" si="2"/>
        <v>51.625000000000007</v>
      </c>
      <c r="J2148" s="6">
        <f t="shared" si="3"/>
        <v>4.3020833333333339</v>
      </c>
      <c r="N2148" s="7"/>
    </row>
    <row r="2149" spans="1:14" ht="12.5" x14ac:dyDescent="0.25">
      <c r="A2149" s="5" t="s">
        <v>2203</v>
      </c>
      <c r="B2149" s="2">
        <v>4069216</v>
      </c>
      <c r="C2149" s="2">
        <v>1</v>
      </c>
      <c r="D2149" s="2">
        <v>4</v>
      </c>
      <c r="E2149" s="3">
        <v>10</v>
      </c>
      <c r="F2149" s="4">
        <f t="shared" si="0"/>
        <v>2</v>
      </c>
      <c r="G2149" s="2">
        <v>27949</v>
      </c>
      <c r="H2149" s="6">
        <f t="shared" si="1"/>
        <v>1.1645416666666666E-3</v>
      </c>
      <c r="I2149" s="6">
        <f t="shared" si="2"/>
        <v>1164.5416666666665</v>
      </c>
      <c r="J2149" s="6">
        <f t="shared" si="3"/>
        <v>291.13541666666663</v>
      </c>
      <c r="N2149" s="7"/>
    </row>
    <row r="2150" spans="1:14" ht="12.5" x14ac:dyDescent="0.25">
      <c r="A2150" s="5" t="s">
        <v>2204</v>
      </c>
      <c r="B2150" s="2">
        <v>4124988</v>
      </c>
      <c r="C2150" s="2">
        <v>150</v>
      </c>
      <c r="D2150" s="2">
        <v>4</v>
      </c>
      <c r="E2150" s="3">
        <v>5</v>
      </c>
      <c r="F2150" s="4">
        <f t="shared" si="0"/>
        <v>1</v>
      </c>
      <c r="G2150" s="2">
        <v>27946</v>
      </c>
      <c r="H2150" s="6">
        <f t="shared" si="1"/>
        <v>1.1644166666666667E-3</v>
      </c>
      <c r="I2150" s="6">
        <f t="shared" si="2"/>
        <v>1164.4166666666667</v>
      </c>
      <c r="J2150" s="6">
        <f t="shared" si="3"/>
        <v>291.10416666666669</v>
      </c>
      <c r="N2150" s="7"/>
    </row>
    <row r="2151" spans="1:14" ht="12.5" x14ac:dyDescent="0.25">
      <c r="A2151" s="5" t="s">
        <v>2205</v>
      </c>
      <c r="B2151" s="2">
        <v>4124960</v>
      </c>
      <c r="C2151" s="2">
        <v>97</v>
      </c>
      <c r="D2151" s="2">
        <v>12</v>
      </c>
      <c r="E2151" s="3">
        <v>5</v>
      </c>
      <c r="F2151" s="4">
        <f t="shared" si="0"/>
        <v>1</v>
      </c>
      <c r="G2151" s="2">
        <v>1233</v>
      </c>
      <c r="H2151" s="6">
        <f t="shared" si="1"/>
        <v>5.1375000000000002E-5</v>
      </c>
      <c r="I2151" s="6">
        <f t="shared" si="2"/>
        <v>51.375000000000007</v>
      </c>
      <c r="J2151" s="6">
        <f t="shared" si="3"/>
        <v>4.2812500000000009</v>
      </c>
      <c r="N2151" s="7"/>
    </row>
    <row r="2152" spans="1:14" ht="12.5" x14ac:dyDescent="0.25">
      <c r="A2152" s="5" t="s">
        <v>2206</v>
      </c>
      <c r="B2152" s="2">
        <v>4124972</v>
      </c>
      <c r="C2152" s="2">
        <v>150</v>
      </c>
      <c r="D2152" s="2">
        <v>4</v>
      </c>
      <c r="E2152" s="3">
        <v>5</v>
      </c>
      <c r="F2152" s="4">
        <f t="shared" si="0"/>
        <v>1</v>
      </c>
      <c r="G2152" s="2">
        <v>1223</v>
      </c>
      <c r="H2152" s="6">
        <f t="shared" si="1"/>
        <v>5.0958333333333336E-5</v>
      </c>
      <c r="I2152" s="6">
        <f t="shared" si="2"/>
        <v>50.958333333333336</v>
      </c>
      <c r="J2152" s="6">
        <f t="shared" si="3"/>
        <v>12.739583333333334</v>
      </c>
      <c r="N2152" s="7"/>
    </row>
    <row r="2153" spans="1:14" ht="12.5" x14ac:dyDescent="0.25">
      <c r="A2153" s="5" t="s">
        <v>2207</v>
      </c>
      <c r="B2153" s="2">
        <v>4124944</v>
      </c>
      <c r="C2153" s="2">
        <v>128</v>
      </c>
      <c r="D2153" s="2">
        <v>12</v>
      </c>
      <c r="E2153" s="3">
        <v>5</v>
      </c>
      <c r="F2153" s="4">
        <f t="shared" si="0"/>
        <v>1</v>
      </c>
      <c r="G2153" s="2">
        <v>1257</v>
      </c>
      <c r="H2153" s="6">
        <f t="shared" si="1"/>
        <v>5.2374999999999999E-5</v>
      </c>
      <c r="I2153" s="6">
        <f t="shared" si="2"/>
        <v>52.375</v>
      </c>
      <c r="J2153" s="6">
        <f t="shared" si="3"/>
        <v>4.364583333333333</v>
      </c>
      <c r="N2153" s="7"/>
    </row>
    <row r="2154" spans="1:14" ht="12.5" x14ac:dyDescent="0.25">
      <c r="A2154" s="5" t="s">
        <v>2208</v>
      </c>
      <c r="B2154" s="2">
        <v>4069224</v>
      </c>
      <c r="C2154" s="2">
        <v>200</v>
      </c>
      <c r="D2154" s="2">
        <v>4</v>
      </c>
      <c r="E2154" s="3">
        <v>5</v>
      </c>
      <c r="F2154" s="4">
        <f t="shared" si="0"/>
        <v>1</v>
      </c>
      <c r="G2154" s="2">
        <v>1249</v>
      </c>
      <c r="H2154" s="6">
        <f t="shared" si="1"/>
        <v>5.2041666666666667E-5</v>
      </c>
      <c r="I2154" s="6">
        <f t="shared" si="2"/>
        <v>52.041666666666664</v>
      </c>
      <c r="J2154" s="6">
        <f t="shared" si="3"/>
        <v>13.010416666666666</v>
      </c>
      <c r="N2154" s="7"/>
    </row>
    <row r="2155" spans="1:14" ht="12.5" x14ac:dyDescent="0.25">
      <c r="A2155" s="5" t="s">
        <v>2209</v>
      </c>
      <c r="B2155" s="2">
        <v>4124928</v>
      </c>
      <c r="C2155" s="2">
        <v>129</v>
      </c>
      <c r="D2155" s="2">
        <v>12</v>
      </c>
      <c r="E2155" s="3">
        <v>5</v>
      </c>
      <c r="F2155" s="4">
        <f t="shared" si="0"/>
        <v>1</v>
      </c>
      <c r="G2155" s="2">
        <v>1257</v>
      </c>
      <c r="H2155" s="6">
        <f t="shared" si="1"/>
        <v>5.2374999999999999E-5</v>
      </c>
      <c r="I2155" s="6">
        <f t="shared" si="2"/>
        <v>52.375</v>
      </c>
      <c r="J2155" s="6">
        <f t="shared" si="3"/>
        <v>4.364583333333333</v>
      </c>
      <c r="N2155" s="7"/>
    </row>
    <row r="2156" spans="1:14" ht="12.5" x14ac:dyDescent="0.25">
      <c r="A2156" s="5" t="s">
        <v>2210</v>
      </c>
      <c r="B2156" s="2">
        <v>4124912</v>
      </c>
      <c r="C2156" s="2">
        <v>160</v>
      </c>
      <c r="D2156" s="2">
        <v>12</v>
      </c>
      <c r="E2156" s="3">
        <v>5</v>
      </c>
      <c r="F2156" s="4">
        <f t="shared" si="0"/>
        <v>1</v>
      </c>
      <c r="G2156" s="2">
        <v>1246</v>
      </c>
      <c r="H2156" s="6">
        <f t="shared" si="1"/>
        <v>5.1916666666666664E-5</v>
      </c>
      <c r="I2156" s="6">
        <f t="shared" si="2"/>
        <v>51.916666666666664</v>
      </c>
      <c r="J2156" s="6">
        <f t="shared" si="3"/>
        <v>4.3263888888888884</v>
      </c>
      <c r="N2156" s="7"/>
    </row>
    <row r="2157" spans="1:14" ht="12.5" x14ac:dyDescent="0.25">
      <c r="A2157" s="5" t="s">
        <v>2211</v>
      </c>
      <c r="B2157" s="2">
        <v>4069232</v>
      </c>
      <c r="C2157" s="2">
        <v>4</v>
      </c>
      <c r="D2157" s="2">
        <v>4</v>
      </c>
      <c r="E2157" s="3">
        <v>5</v>
      </c>
      <c r="F2157" s="4">
        <f t="shared" si="0"/>
        <v>1</v>
      </c>
      <c r="G2157" s="2">
        <v>1255</v>
      </c>
      <c r="H2157" s="6">
        <f t="shared" si="1"/>
        <v>5.2291666666666666E-5</v>
      </c>
      <c r="I2157" s="6">
        <f t="shared" si="2"/>
        <v>52.291666666666664</v>
      </c>
      <c r="J2157" s="6">
        <f t="shared" si="3"/>
        <v>13.072916666666666</v>
      </c>
      <c r="N2157" s="7"/>
    </row>
    <row r="2158" spans="1:14" ht="12.5" x14ac:dyDescent="0.25">
      <c r="A2158" s="5" t="s">
        <v>2212</v>
      </c>
      <c r="B2158" s="2">
        <v>4124924</v>
      </c>
      <c r="C2158" s="2">
        <v>150</v>
      </c>
      <c r="D2158" s="2">
        <v>4</v>
      </c>
      <c r="E2158" s="3">
        <v>10</v>
      </c>
      <c r="F2158" s="4">
        <f t="shared" si="0"/>
        <v>2</v>
      </c>
      <c r="G2158" s="2">
        <v>1226</v>
      </c>
      <c r="H2158" s="6">
        <f t="shared" si="1"/>
        <v>5.1083333333333333E-5</v>
      </c>
      <c r="I2158" s="6">
        <f t="shared" si="2"/>
        <v>51.083333333333336</v>
      </c>
      <c r="J2158" s="6">
        <f t="shared" si="3"/>
        <v>12.770833333333334</v>
      </c>
      <c r="N2158" s="7"/>
    </row>
    <row r="2159" spans="1:14" ht="12.5" x14ac:dyDescent="0.25">
      <c r="A2159" s="5" t="s">
        <v>2213</v>
      </c>
      <c r="B2159" s="2">
        <v>4124896</v>
      </c>
      <c r="C2159" s="2">
        <v>161</v>
      </c>
      <c r="D2159" s="2">
        <v>12</v>
      </c>
      <c r="E2159" s="3">
        <v>10</v>
      </c>
      <c r="F2159" s="4">
        <f t="shared" si="0"/>
        <v>2</v>
      </c>
      <c r="G2159" s="2">
        <v>27817</v>
      </c>
      <c r="H2159" s="6">
        <f t="shared" si="1"/>
        <v>1.1590416666666667E-3</v>
      </c>
      <c r="I2159" s="6">
        <f t="shared" si="2"/>
        <v>1159.0416666666667</v>
      </c>
      <c r="J2159" s="6">
        <f t="shared" si="3"/>
        <v>96.586805555555557</v>
      </c>
      <c r="N2159" s="7"/>
    </row>
    <row r="2160" spans="1:14" ht="12.5" x14ac:dyDescent="0.25">
      <c r="A2160" s="5" t="s">
        <v>2214</v>
      </c>
      <c r="B2160" s="2">
        <v>4069236</v>
      </c>
      <c r="C2160" s="2">
        <v>4</v>
      </c>
      <c r="D2160" s="2">
        <v>4</v>
      </c>
      <c r="E2160" s="3">
        <v>5</v>
      </c>
      <c r="F2160" s="4">
        <f t="shared" si="0"/>
        <v>1</v>
      </c>
      <c r="G2160" s="2">
        <v>625</v>
      </c>
      <c r="H2160" s="6">
        <f t="shared" si="1"/>
        <v>2.6041666666666668E-5</v>
      </c>
      <c r="I2160" s="6">
        <f t="shared" si="2"/>
        <v>26.041666666666668</v>
      </c>
      <c r="J2160" s="6">
        <f t="shared" si="3"/>
        <v>6.510416666666667</v>
      </c>
      <c r="N2160" s="7"/>
    </row>
    <row r="2161" spans="1:14" ht="12.5" x14ac:dyDescent="0.25">
      <c r="A2161" s="5" t="s">
        <v>2215</v>
      </c>
      <c r="B2161" s="2">
        <v>4124908</v>
      </c>
      <c r="C2161" s="2">
        <v>150</v>
      </c>
      <c r="D2161" s="2">
        <v>4</v>
      </c>
      <c r="E2161" s="3">
        <v>5</v>
      </c>
      <c r="F2161" s="4">
        <f t="shared" si="0"/>
        <v>1</v>
      </c>
      <c r="G2161" s="2">
        <v>1246</v>
      </c>
      <c r="H2161" s="6">
        <f t="shared" si="1"/>
        <v>5.1916666666666664E-5</v>
      </c>
      <c r="I2161" s="6">
        <f t="shared" si="2"/>
        <v>51.916666666666664</v>
      </c>
      <c r="J2161" s="6">
        <f t="shared" si="3"/>
        <v>12.979166666666666</v>
      </c>
      <c r="N2161" s="7"/>
    </row>
    <row r="2162" spans="1:14" ht="12.5" x14ac:dyDescent="0.25">
      <c r="A2162" s="5" t="s">
        <v>2216</v>
      </c>
      <c r="B2162" s="2">
        <v>4069240</v>
      </c>
      <c r="C2162" s="2">
        <v>0</v>
      </c>
      <c r="D2162" s="2">
        <v>4</v>
      </c>
      <c r="E2162" s="3">
        <v>5</v>
      </c>
      <c r="F2162" s="4">
        <f t="shared" si="0"/>
        <v>1</v>
      </c>
      <c r="G2162" s="2">
        <v>1267</v>
      </c>
      <c r="H2162" s="6">
        <f t="shared" si="1"/>
        <v>5.2791666666666665E-5</v>
      </c>
      <c r="I2162" s="6">
        <f t="shared" si="2"/>
        <v>52.791666666666664</v>
      </c>
      <c r="J2162" s="6">
        <f t="shared" si="3"/>
        <v>13.197916666666666</v>
      </c>
      <c r="N2162" s="7"/>
    </row>
    <row r="2163" spans="1:14" ht="12.5" x14ac:dyDescent="0.25">
      <c r="A2163" s="5" t="s">
        <v>2217</v>
      </c>
      <c r="B2163" s="2">
        <v>4124876</v>
      </c>
      <c r="C2163" s="2">
        <v>150</v>
      </c>
      <c r="D2163" s="2">
        <v>4</v>
      </c>
      <c r="E2163" s="3">
        <v>10</v>
      </c>
      <c r="F2163" s="4">
        <f t="shared" si="0"/>
        <v>2</v>
      </c>
      <c r="G2163" s="2">
        <v>1236</v>
      </c>
      <c r="H2163" s="6">
        <f t="shared" si="1"/>
        <v>5.1499999999999998E-5</v>
      </c>
      <c r="I2163" s="6">
        <f t="shared" si="2"/>
        <v>51.5</v>
      </c>
      <c r="J2163" s="6">
        <f t="shared" si="3"/>
        <v>12.875</v>
      </c>
      <c r="N2163" s="7"/>
    </row>
    <row r="2164" spans="1:14" ht="12.5" x14ac:dyDescent="0.25">
      <c r="A2164" s="5" t="s">
        <v>2218</v>
      </c>
      <c r="B2164" s="2">
        <v>4124860</v>
      </c>
      <c r="C2164" s="2">
        <v>150</v>
      </c>
      <c r="D2164" s="2">
        <v>4</v>
      </c>
      <c r="E2164" s="3">
        <v>5</v>
      </c>
      <c r="F2164" s="4">
        <f t="shared" si="0"/>
        <v>1</v>
      </c>
      <c r="G2164" s="2">
        <v>28920</v>
      </c>
      <c r="H2164" s="6">
        <f t="shared" si="1"/>
        <v>1.2049999999999999E-3</v>
      </c>
      <c r="I2164" s="6">
        <f t="shared" si="2"/>
        <v>1204.9999999999998</v>
      </c>
      <c r="J2164" s="6">
        <f t="shared" si="3"/>
        <v>301.24999999999994</v>
      </c>
      <c r="N2164" s="7"/>
    </row>
    <row r="2165" spans="1:14" ht="12.5" x14ac:dyDescent="0.25">
      <c r="A2165" s="5" t="s">
        <v>2219</v>
      </c>
      <c r="B2165" s="2">
        <v>4124832</v>
      </c>
      <c r="C2165" s="2">
        <v>225</v>
      </c>
      <c r="D2165" s="2">
        <v>12</v>
      </c>
      <c r="E2165" s="3">
        <v>5</v>
      </c>
      <c r="F2165" s="4">
        <f t="shared" si="0"/>
        <v>1</v>
      </c>
      <c r="G2165" s="2">
        <v>1237</v>
      </c>
      <c r="H2165" s="6">
        <f t="shared" si="1"/>
        <v>5.1541666666666668E-5</v>
      </c>
      <c r="I2165" s="6">
        <f t="shared" si="2"/>
        <v>51.541666666666664</v>
      </c>
      <c r="J2165" s="6">
        <f t="shared" si="3"/>
        <v>4.2951388888888884</v>
      </c>
      <c r="N2165" s="7"/>
    </row>
    <row r="2166" spans="1:14" ht="12.5" x14ac:dyDescent="0.25">
      <c r="A2166" s="5" t="s">
        <v>2220</v>
      </c>
      <c r="B2166" s="2">
        <v>4069252</v>
      </c>
      <c r="C2166" s="2">
        <v>0</v>
      </c>
      <c r="D2166" s="2">
        <v>4</v>
      </c>
      <c r="E2166" s="3">
        <v>5</v>
      </c>
      <c r="F2166" s="4">
        <f t="shared" si="0"/>
        <v>1</v>
      </c>
      <c r="G2166" s="2">
        <v>1246</v>
      </c>
      <c r="H2166" s="6">
        <f t="shared" si="1"/>
        <v>5.1916666666666664E-5</v>
      </c>
      <c r="I2166" s="6">
        <f t="shared" si="2"/>
        <v>51.916666666666664</v>
      </c>
      <c r="J2166" s="6">
        <f t="shared" si="3"/>
        <v>12.979166666666666</v>
      </c>
      <c r="N2166" s="7"/>
    </row>
    <row r="2167" spans="1:14" ht="12.5" x14ac:dyDescent="0.25">
      <c r="A2167" s="5" t="s">
        <v>2221</v>
      </c>
      <c r="B2167" s="2">
        <v>4124844</v>
      </c>
      <c r="C2167" s="2">
        <v>150</v>
      </c>
      <c r="D2167" s="2">
        <v>4</v>
      </c>
      <c r="E2167" s="3">
        <v>5</v>
      </c>
      <c r="F2167" s="4">
        <f t="shared" si="0"/>
        <v>1</v>
      </c>
      <c r="G2167" s="2">
        <v>1227</v>
      </c>
      <c r="H2167" s="6">
        <f t="shared" si="1"/>
        <v>5.1125000000000003E-5</v>
      </c>
      <c r="I2167" s="6">
        <f t="shared" si="2"/>
        <v>51.125000000000007</v>
      </c>
      <c r="J2167" s="6">
        <f t="shared" si="3"/>
        <v>12.781250000000002</v>
      </c>
      <c r="N2167" s="7"/>
    </row>
    <row r="2168" spans="1:14" ht="12.5" x14ac:dyDescent="0.25">
      <c r="A2168" s="5" t="s">
        <v>2222</v>
      </c>
      <c r="B2168" s="2">
        <v>4124816</v>
      </c>
      <c r="C2168" s="2">
        <v>0</v>
      </c>
      <c r="D2168" s="2">
        <v>12</v>
      </c>
      <c r="E2168" s="3">
        <v>5</v>
      </c>
      <c r="F2168" s="4">
        <f t="shared" si="0"/>
        <v>1</v>
      </c>
      <c r="G2168" s="2">
        <v>1243</v>
      </c>
      <c r="H2168" s="6">
        <f t="shared" si="1"/>
        <v>5.1791666666666667E-5</v>
      </c>
      <c r="I2168" s="6">
        <f t="shared" si="2"/>
        <v>51.791666666666664</v>
      </c>
      <c r="J2168" s="6">
        <f t="shared" si="3"/>
        <v>4.3159722222222223</v>
      </c>
      <c r="N2168" s="7"/>
    </row>
    <row r="2169" spans="1:14" ht="12.5" x14ac:dyDescent="0.25">
      <c r="A2169" s="5" t="s">
        <v>2223</v>
      </c>
      <c r="B2169" s="2">
        <v>4069256</v>
      </c>
      <c r="C2169" s="2">
        <v>1</v>
      </c>
      <c r="D2169" s="2">
        <v>4</v>
      </c>
      <c r="E2169" s="3">
        <v>5</v>
      </c>
      <c r="F2169" s="4">
        <f t="shared" si="0"/>
        <v>1</v>
      </c>
      <c r="G2169" s="2">
        <v>1246</v>
      </c>
      <c r="H2169" s="6">
        <f t="shared" si="1"/>
        <v>5.1916666666666664E-5</v>
      </c>
      <c r="I2169" s="6">
        <f t="shared" si="2"/>
        <v>51.916666666666664</v>
      </c>
      <c r="J2169" s="6">
        <f t="shared" si="3"/>
        <v>12.979166666666666</v>
      </c>
      <c r="N2169" s="7"/>
    </row>
    <row r="2170" spans="1:14" ht="12.5" x14ac:dyDescent="0.25">
      <c r="A2170" s="5" t="s">
        <v>2224</v>
      </c>
      <c r="B2170" s="2">
        <v>4124828</v>
      </c>
      <c r="C2170" s="2">
        <v>150</v>
      </c>
      <c r="D2170" s="2">
        <v>4</v>
      </c>
      <c r="E2170" s="3">
        <v>10</v>
      </c>
      <c r="F2170" s="4">
        <f t="shared" si="0"/>
        <v>2</v>
      </c>
      <c r="G2170" s="2">
        <v>1237</v>
      </c>
      <c r="H2170" s="6">
        <f t="shared" si="1"/>
        <v>5.1541666666666668E-5</v>
      </c>
      <c r="I2170" s="6">
        <f t="shared" si="2"/>
        <v>51.541666666666664</v>
      </c>
      <c r="J2170" s="6">
        <f t="shared" si="3"/>
        <v>12.885416666666666</v>
      </c>
      <c r="N2170" s="7"/>
    </row>
    <row r="2171" spans="1:14" ht="12.5" x14ac:dyDescent="0.25">
      <c r="A2171" s="5" t="s">
        <v>2225</v>
      </c>
      <c r="B2171" s="2">
        <v>4124800</v>
      </c>
      <c r="C2171" s="2">
        <v>1</v>
      </c>
      <c r="D2171" s="2">
        <v>12</v>
      </c>
      <c r="E2171" s="3">
        <v>10</v>
      </c>
      <c r="F2171" s="4">
        <f t="shared" si="0"/>
        <v>2</v>
      </c>
      <c r="G2171" s="2">
        <v>627</v>
      </c>
      <c r="H2171" s="6">
        <f t="shared" si="1"/>
        <v>2.6125000000000001E-5</v>
      </c>
      <c r="I2171" s="6">
        <f t="shared" si="2"/>
        <v>26.125000000000004</v>
      </c>
      <c r="J2171" s="6">
        <f t="shared" si="3"/>
        <v>2.1770833333333335</v>
      </c>
      <c r="N2171" s="7"/>
    </row>
    <row r="2172" spans="1:14" ht="12.5" x14ac:dyDescent="0.25">
      <c r="A2172" s="5" t="s">
        <v>2226</v>
      </c>
      <c r="B2172" s="2">
        <v>4069260</v>
      </c>
      <c r="C2172" s="2">
        <v>1</v>
      </c>
      <c r="D2172" s="2">
        <v>4</v>
      </c>
      <c r="E2172" s="3">
        <v>10</v>
      </c>
      <c r="F2172" s="4">
        <f t="shared" si="0"/>
        <v>2</v>
      </c>
      <c r="G2172" s="2">
        <v>631</v>
      </c>
      <c r="H2172" s="6">
        <f t="shared" si="1"/>
        <v>2.6291666666666668E-5</v>
      </c>
      <c r="I2172" s="6">
        <f t="shared" si="2"/>
        <v>26.291666666666668</v>
      </c>
      <c r="J2172" s="6">
        <f t="shared" si="3"/>
        <v>6.572916666666667</v>
      </c>
      <c r="N2172" s="7"/>
    </row>
    <row r="2173" spans="1:14" ht="12.5" x14ac:dyDescent="0.25">
      <c r="A2173" s="5" t="s">
        <v>2227</v>
      </c>
      <c r="B2173" s="2">
        <v>4124812</v>
      </c>
      <c r="C2173" s="2">
        <v>150</v>
      </c>
      <c r="D2173" s="2">
        <v>4</v>
      </c>
      <c r="E2173" s="3">
        <v>10</v>
      </c>
      <c r="F2173" s="4">
        <f t="shared" si="0"/>
        <v>2</v>
      </c>
      <c r="G2173" s="2">
        <v>28112</v>
      </c>
      <c r="H2173" s="6">
        <f t="shared" si="1"/>
        <v>1.1713333333333333E-3</v>
      </c>
      <c r="I2173" s="6">
        <f t="shared" si="2"/>
        <v>1171.3333333333333</v>
      </c>
      <c r="J2173" s="6">
        <f t="shared" si="3"/>
        <v>292.83333333333331</v>
      </c>
      <c r="N2173" s="7"/>
    </row>
    <row r="2174" spans="1:14" ht="12.5" x14ac:dyDescent="0.25">
      <c r="A2174" s="5" t="s">
        <v>2228</v>
      </c>
      <c r="B2174" s="2">
        <v>4124784</v>
      </c>
      <c r="C2174" s="2">
        <v>32</v>
      </c>
      <c r="D2174" s="2">
        <v>12</v>
      </c>
      <c r="E2174" s="3">
        <v>5</v>
      </c>
      <c r="F2174" s="4">
        <f t="shared" si="0"/>
        <v>1</v>
      </c>
      <c r="G2174" s="2">
        <v>27976</v>
      </c>
      <c r="H2174" s="6">
        <f t="shared" si="1"/>
        <v>1.1656666666666666E-3</v>
      </c>
      <c r="I2174" s="6">
        <f t="shared" si="2"/>
        <v>1165.6666666666665</v>
      </c>
      <c r="J2174" s="6">
        <f t="shared" si="3"/>
        <v>97.138888888888872</v>
      </c>
      <c r="N2174" s="7"/>
    </row>
    <row r="2175" spans="1:14" ht="12.5" x14ac:dyDescent="0.25">
      <c r="A2175" s="5" t="s">
        <v>2229</v>
      </c>
      <c r="B2175" s="2">
        <v>4069264</v>
      </c>
      <c r="C2175" s="2">
        <v>0</v>
      </c>
      <c r="D2175" s="2">
        <v>8</v>
      </c>
      <c r="E2175" s="3">
        <v>10</v>
      </c>
      <c r="F2175" s="4">
        <f t="shared" si="0"/>
        <v>2</v>
      </c>
      <c r="G2175" s="2">
        <v>1263</v>
      </c>
      <c r="H2175" s="6">
        <f t="shared" si="1"/>
        <v>5.2624999999999998E-5</v>
      </c>
      <c r="I2175" s="6">
        <f t="shared" si="2"/>
        <v>52.625</v>
      </c>
      <c r="J2175" s="6">
        <f t="shared" si="3"/>
        <v>6.578125</v>
      </c>
      <c r="N2175" s="7"/>
    </row>
    <row r="2176" spans="1:14" ht="12.5" x14ac:dyDescent="0.25">
      <c r="A2176" s="5" t="s">
        <v>2229</v>
      </c>
      <c r="B2176" s="2">
        <v>4124796</v>
      </c>
      <c r="C2176" s="2">
        <v>150</v>
      </c>
      <c r="D2176" s="2">
        <v>4</v>
      </c>
      <c r="E2176" s="3">
        <v>5</v>
      </c>
      <c r="F2176" s="4">
        <f t="shared" si="0"/>
        <v>1</v>
      </c>
      <c r="G2176" s="2">
        <v>618</v>
      </c>
      <c r="H2176" s="6">
        <f t="shared" si="1"/>
        <v>2.5749999999999999E-5</v>
      </c>
      <c r="I2176" s="6">
        <f t="shared" si="2"/>
        <v>25.75</v>
      </c>
      <c r="J2176" s="6">
        <f t="shared" si="3"/>
        <v>6.4375</v>
      </c>
      <c r="N2176" s="7"/>
    </row>
    <row r="2177" spans="1:14" ht="12.5" x14ac:dyDescent="0.25">
      <c r="A2177" s="5" t="s">
        <v>2230</v>
      </c>
      <c r="B2177" s="2">
        <v>4124768</v>
      </c>
      <c r="C2177" s="2">
        <v>64</v>
      </c>
      <c r="D2177" s="2">
        <v>12</v>
      </c>
      <c r="E2177" s="3">
        <v>5</v>
      </c>
      <c r="F2177" s="4">
        <f t="shared" si="0"/>
        <v>1</v>
      </c>
      <c r="G2177" s="2">
        <v>1240</v>
      </c>
      <c r="H2177" s="6">
        <f t="shared" si="1"/>
        <v>5.1666666666666664E-5</v>
      </c>
      <c r="I2177" s="6">
        <f t="shared" si="2"/>
        <v>51.666666666666664</v>
      </c>
      <c r="J2177" s="6">
        <f t="shared" si="3"/>
        <v>4.3055555555555554</v>
      </c>
      <c r="N2177" s="7"/>
    </row>
    <row r="2178" spans="1:14" ht="12.5" x14ac:dyDescent="0.25">
      <c r="A2178" s="5" t="s">
        <v>2231</v>
      </c>
      <c r="B2178" s="2">
        <v>4069272</v>
      </c>
      <c r="C2178" s="2">
        <v>10</v>
      </c>
      <c r="D2178" s="2">
        <v>72</v>
      </c>
      <c r="E2178" s="3">
        <v>5</v>
      </c>
      <c r="F2178" s="4">
        <f t="shared" si="0"/>
        <v>1</v>
      </c>
      <c r="G2178" s="2">
        <v>1254</v>
      </c>
      <c r="H2178" s="6">
        <f t="shared" si="1"/>
        <v>5.2250000000000003E-5</v>
      </c>
      <c r="I2178" s="6">
        <f t="shared" si="2"/>
        <v>52.250000000000007</v>
      </c>
      <c r="J2178" s="6">
        <f t="shared" si="3"/>
        <v>0.72569444444444453</v>
      </c>
      <c r="N2178" s="7"/>
    </row>
    <row r="2179" spans="1:14" ht="12.5" x14ac:dyDescent="0.25">
      <c r="A2179" s="5" t="s">
        <v>2232</v>
      </c>
      <c r="B2179" s="2">
        <v>4124780</v>
      </c>
      <c r="C2179" s="2">
        <v>150</v>
      </c>
      <c r="D2179" s="2">
        <v>4</v>
      </c>
      <c r="E2179" s="3">
        <v>5</v>
      </c>
      <c r="F2179" s="4">
        <f t="shared" si="0"/>
        <v>1</v>
      </c>
      <c r="G2179" s="2">
        <v>1411</v>
      </c>
      <c r="H2179" s="6">
        <f t="shared" si="1"/>
        <v>5.8791666666666668E-5</v>
      </c>
      <c r="I2179" s="6">
        <f t="shared" si="2"/>
        <v>58.791666666666664</v>
      </c>
      <c r="J2179" s="6">
        <f t="shared" si="3"/>
        <v>14.697916666666666</v>
      </c>
      <c r="N2179" s="7"/>
    </row>
    <row r="2180" spans="1:14" ht="12.5" x14ac:dyDescent="0.25">
      <c r="A2180" s="5" t="s">
        <v>2233</v>
      </c>
      <c r="B2180" s="2">
        <v>4124752</v>
      </c>
      <c r="C2180" s="2">
        <v>65</v>
      </c>
      <c r="D2180" s="2">
        <v>12</v>
      </c>
      <c r="E2180" s="3">
        <v>10</v>
      </c>
      <c r="F2180" s="4">
        <f t="shared" si="0"/>
        <v>2</v>
      </c>
      <c r="G2180" s="2">
        <v>1254</v>
      </c>
      <c r="H2180" s="6">
        <f t="shared" si="1"/>
        <v>5.2250000000000003E-5</v>
      </c>
      <c r="I2180" s="6">
        <f t="shared" si="2"/>
        <v>52.250000000000007</v>
      </c>
      <c r="J2180" s="6">
        <f t="shared" si="3"/>
        <v>4.354166666666667</v>
      </c>
      <c r="N2180" s="7"/>
    </row>
    <row r="2181" spans="1:14" ht="12.5" x14ac:dyDescent="0.25">
      <c r="A2181" s="5" t="s">
        <v>2234</v>
      </c>
      <c r="B2181" s="2">
        <v>4069344</v>
      </c>
      <c r="C2181" s="2">
        <v>10</v>
      </c>
      <c r="D2181" s="2">
        <v>72</v>
      </c>
      <c r="E2181" s="3">
        <v>35</v>
      </c>
      <c r="F2181" s="4">
        <f t="shared" si="0"/>
        <v>7</v>
      </c>
      <c r="G2181" s="2">
        <v>627</v>
      </c>
      <c r="H2181" s="6">
        <f t="shared" si="1"/>
        <v>2.6125000000000001E-5</v>
      </c>
      <c r="I2181" s="6">
        <f t="shared" si="2"/>
        <v>26.125000000000004</v>
      </c>
      <c r="J2181" s="6">
        <f t="shared" si="3"/>
        <v>0.36284722222222227</v>
      </c>
      <c r="N2181" s="7"/>
    </row>
    <row r="2182" spans="1:14" ht="12.5" x14ac:dyDescent="0.25">
      <c r="A2182" s="5" t="s">
        <v>2235</v>
      </c>
      <c r="B2182" s="2">
        <v>4124764</v>
      </c>
      <c r="C2182" s="2">
        <v>150</v>
      </c>
      <c r="D2182" s="2">
        <v>4</v>
      </c>
      <c r="E2182" s="3">
        <v>10</v>
      </c>
      <c r="F2182" s="4">
        <f t="shared" si="0"/>
        <v>2</v>
      </c>
      <c r="G2182" s="2">
        <v>486</v>
      </c>
      <c r="H2182" s="6">
        <f t="shared" si="1"/>
        <v>2.0250000000000001E-5</v>
      </c>
      <c r="I2182" s="6">
        <f t="shared" si="2"/>
        <v>20.25</v>
      </c>
      <c r="J2182" s="6">
        <f t="shared" si="3"/>
        <v>5.0625</v>
      </c>
      <c r="N2182" s="7"/>
    </row>
    <row r="2183" spans="1:14" ht="12.5" x14ac:dyDescent="0.25">
      <c r="A2183" s="5" t="s">
        <v>2236</v>
      </c>
      <c r="B2183" s="2">
        <v>4124736</v>
      </c>
      <c r="C2183" s="2">
        <v>192</v>
      </c>
      <c r="D2183" s="2">
        <v>12</v>
      </c>
      <c r="E2183" s="3">
        <v>5</v>
      </c>
      <c r="F2183" s="4">
        <f t="shared" si="0"/>
        <v>1</v>
      </c>
      <c r="G2183" s="2">
        <v>27980</v>
      </c>
      <c r="H2183" s="6">
        <f t="shared" si="1"/>
        <v>1.1658333333333334E-3</v>
      </c>
      <c r="I2183" s="6">
        <f t="shared" si="2"/>
        <v>1165.8333333333335</v>
      </c>
      <c r="J2183" s="6">
        <f t="shared" si="3"/>
        <v>97.152777777777786</v>
      </c>
      <c r="N2183" s="7"/>
    </row>
    <row r="2184" spans="1:14" ht="12.5" x14ac:dyDescent="0.25">
      <c r="A2184" s="5" t="s">
        <v>2237</v>
      </c>
      <c r="B2184" s="2">
        <v>4069416</v>
      </c>
      <c r="C2184" s="2">
        <v>5</v>
      </c>
      <c r="D2184" s="2">
        <v>8</v>
      </c>
      <c r="E2184" s="3">
        <v>5</v>
      </c>
      <c r="F2184" s="4">
        <f t="shared" si="0"/>
        <v>1</v>
      </c>
      <c r="G2184" s="2">
        <v>1250</v>
      </c>
      <c r="H2184" s="6">
        <f t="shared" si="1"/>
        <v>5.2083333333333337E-5</v>
      </c>
      <c r="I2184" s="6">
        <f t="shared" si="2"/>
        <v>52.083333333333336</v>
      </c>
      <c r="J2184" s="6">
        <f t="shared" si="3"/>
        <v>6.510416666666667</v>
      </c>
      <c r="N2184" s="7"/>
    </row>
    <row r="2185" spans="1:14" ht="12.5" x14ac:dyDescent="0.25">
      <c r="A2185" s="5" t="s">
        <v>2238</v>
      </c>
      <c r="B2185" s="2">
        <v>4124748</v>
      </c>
      <c r="C2185" s="2">
        <v>150</v>
      </c>
      <c r="D2185" s="2">
        <v>4</v>
      </c>
      <c r="E2185" s="3">
        <v>5</v>
      </c>
      <c r="F2185" s="4">
        <f t="shared" si="0"/>
        <v>1</v>
      </c>
      <c r="G2185" s="2">
        <v>1240</v>
      </c>
      <c r="H2185" s="6">
        <f t="shared" si="1"/>
        <v>5.1666666666666664E-5</v>
      </c>
      <c r="I2185" s="6">
        <f t="shared" si="2"/>
        <v>51.666666666666664</v>
      </c>
      <c r="J2185" s="6">
        <f t="shared" si="3"/>
        <v>12.916666666666666</v>
      </c>
      <c r="N2185" s="7"/>
    </row>
    <row r="2186" spans="1:14" ht="12.5" x14ac:dyDescent="0.25">
      <c r="A2186" s="5" t="s">
        <v>2239</v>
      </c>
      <c r="B2186" s="2">
        <v>4124720</v>
      </c>
      <c r="C2186" s="2">
        <v>224</v>
      </c>
      <c r="D2186" s="2">
        <v>12</v>
      </c>
      <c r="E2186" s="3">
        <v>5</v>
      </c>
      <c r="F2186" s="4">
        <f t="shared" si="0"/>
        <v>1</v>
      </c>
      <c r="G2186" s="2">
        <v>1671</v>
      </c>
      <c r="H2186" s="6">
        <f t="shared" si="1"/>
        <v>6.9624999999999998E-5</v>
      </c>
      <c r="I2186" s="6">
        <f t="shared" si="2"/>
        <v>69.624999999999986</v>
      </c>
      <c r="J2186" s="6">
        <f t="shared" si="3"/>
        <v>5.8020833333333321</v>
      </c>
      <c r="N2186" s="7"/>
    </row>
    <row r="2187" spans="1:14" ht="12.5" x14ac:dyDescent="0.25">
      <c r="A2187" s="5" t="s">
        <v>2240</v>
      </c>
      <c r="B2187" s="2">
        <v>4069424</v>
      </c>
      <c r="C2187" s="2">
        <v>0</v>
      </c>
      <c r="D2187" s="2">
        <v>8</v>
      </c>
      <c r="E2187" s="3">
        <v>5</v>
      </c>
      <c r="F2187" s="4">
        <f t="shared" si="0"/>
        <v>1</v>
      </c>
      <c r="G2187" s="2">
        <v>1251</v>
      </c>
      <c r="H2187" s="6">
        <f t="shared" si="1"/>
        <v>5.2125E-5</v>
      </c>
      <c r="I2187" s="6">
        <f t="shared" si="2"/>
        <v>52.125</v>
      </c>
      <c r="J2187" s="6">
        <f t="shared" si="3"/>
        <v>6.515625</v>
      </c>
      <c r="N2187" s="7"/>
    </row>
    <row r="2188" spans="1:14" ht="12.5" x14ac:dyDescent="0.25">
      <c r="A2188" s="5" t="s">
        <v>2241</v>
      </c>
      <c r="B2188" s="2">
        <v>4124732</v>
      </c>
      <c r="C2188" s="2">
        <v>150</v>
      </c>
      <c r="D2188" s="2">
        <v>4</v>
      </c>
      <c r="E2188" s="3">
        <v>10</v>
      </c>
      <c r="F2188" s="4">
        <f t="shared" si="0"/>
        <v>2</v>
      </c>
      <c r="G2188" s="2">
        <v>1243</v>
      </c>
      <c r="H2188" s="6">
        <f t="shared" si="1"/>
        <v>5.1791666666666667E-5</v>
      </c>
      <c r="I2188" s="6">
        <f t="shared" si="2"/>
        <v>51.791666666666664</v>
      </c>
      <c r="J2188" s="6">
        <f t="shared" si="3"/>
        <v>12.947916666666666</v>
      </c>
      <c r="N2188" s="7"/>
    </row>
    <row r="2189" spans="1:14" ht="12.5" x14ac:dyDescent="0.25">
      <c r="A2189" s="5" t="s">
        <v>2242</v>
      </c>
      <c r="B2189" s="2">
        <v>4124704</v>
      </c>
      <c r="C2189" s="2">
        <v>160</v>
      </c>
      <c r="D2189" s="2">
        <v>12</v>
      </c>
      <c r="E2189" s="3">
        <v>10</v>
      </c>
      <c r="F2189" s="4">
        <f t="shared" si="0"/>
        <v>2</v>
      </c>
      <c r="G2189" s="2">
        <v>640</v>
      </c>
      <c r="H2189" s="6">
        <f t="shared" si="1"/>
        <v>2.6666666666666667E-5</v>
      </c>
      <c r="I2189" s="6">
        <f t="shared" si="2"/>
        <v>26.666666666666664</v>
      </c>
      <c r="J2189" s="6">
        <f t="shared" si="3"/>
        <v>2.2222222222222219</v>
      </c>
      <c r="N2189" s="7"/>
    </row>
    <row r="2190" spans="1:14" ht="12.5" x14ac:dyDescent="0.25">
      <c r="A2190" s="5" t="s">
        <v>2243</v>
      </c>
      <c r="B2190" s="2">
        <v>4069432</v>
      </c>
      <c r="C2190" s="2">
        <v>26</v>
      </c>
      <c r="D2190" s="2">
        <v>4</v>
      </c>
      <c r="E2190" s="3">
        <v>5</v>
      </c>
      <c r="F2190" s="4">
        <f t="shared" si="0"/>
        <v>1</v>
      </c>
      <c r="G2190" s="2">
        <v>28139</v>
      </c>
      <c r="H2190" s="6">
        <f t="shared" si="1"/>
        <v>1.1724583333333333E-3</v>
      </c>
      <c r="I2190" s="6">
        <f t="shared" si="2"/>
        <v>1172.4583333333335</v>
      </c>
      <c r="J2190" s="6">
        <f t="shared" si="3"/>
        <v>293.11458333333337</v>
      </c>
      <c r="N2190" s="7"/>
    </row>
    <row r="2191" spans="1:14" ht="12.5" x14ac:dyDescent="0.25">
      <c r="A2191" s="5" t="s">
        <v>2244</v>
      </c>
      <c r="B2191" s="2">
        <v>4124716</v>
      </c>
      <c r="C2191" s="2">
        <v>150</v>
      </c>
      <c r="D2191" s="2">
        <v>4</v>
      </c>
      <c r="E2191" s="3">
        <v>5</v>
      </c>
      <c r="F2191" s="4">
        <f t="shared" si="0"/>
        <v>1</v>
      </c>
      <c r="G2191" s="2">
        <v>1232</v>
      </c>
      <c r="H2191" s="6">
        <f t="shared" si="1"/>
        <v>5.1333333333333332E-5</v>
      </c>
      <c r="I2191" s="6">
        <f t="shared" si="2"/>
        <v>51.333333333333336</v>
      </c>
      <c r="J2191" s="6">
        <f t="shared" si="3"/>
        <v>12.833333333333334</v>
      </c>
      <c r="N2191" s="7"/>
    </row>
    <row r="2192" spans="1:14" ht="12.5" x14ac:dyDescent="0.25">
      <c r="A2192" s="5" t="s">
        <v>2245</v>
      </c>
      <c r="B2192" s="2">
        <v>4124688</v>
      </c>
      <c r="C2192" s="2">
        <v>0</v>
      </c>
      <c r="D2192" s="2">
        <v>12</v>
      </c>
      <c r="E2192" s="3">
        <v>10</v>
      </c>
      <c r="F2192" s="4">
        <f t="shared" si="0"/>
        <v>2</v>
      </c>
      <c r="G2192" s="2">
        <v>1231</v>
      </c>
      <c r="H2192" s="6">
        <f t="shared" si="1"/>
        <v>5.1291666666666669E-5</v>
      </c>
      <c r="I2192" s="6">
        <f t="shared" si="2"/>
        <v>51.291666666666664</v>
      </c>
      <c r="J2192" s="6">
        <f t="shared" si="3"/>
        <v>4.2743055555555554</v>
      </c>
      <c r="N2192" s="7"/>
    </row>
    <row r="2193" spans="1:14" ht="12.5" x14ac:dyDescent="0.25">
      <c r="A2193" s="5" t="s">
        <v>2246</v>
      </c>
      <c r="B2193" s="2">
        <v>4069436</v>
      </c>
      <c r="C2193" s="2">
        <v>0</v>
      </c>
      <c r="D2193" s="2">
        <v>8</v>
      </c>
      <c r="E2193" s="3">
        <v>10</v>
      </c>
      <c r="F2193" s="4">
        <f t="shared" si="0"/>
        <v>2</v>
      </c>
      <c r="G2193" s="2">
        <v>633</v>
      </c>
      <c r="H2193" s="6">
        <f t="shared" si="1"/>
        <v>2.6375000000000001E-5</v>
      </c>
      <c r="I2193" s="6">
        <f t="shared" si="2"/>
        <v>26.375</v>
      </c>
      <c r="J2193" s="6">
        <f t="shared" si="3"/>
        <v>3.296875</v>
      </c>
      <c r="N2193" s="7"/>
    </row>
    <row r="2194" spans="1:14" ht="12.5" x14ac:dyDescent="0.25">
      <c r="A2194" s="5" t="s">
        <v>2247</v>
      </c>
      <c r="B2194" s="2">
        <v>4124700</v>
      </c>
      <c r="C2194" s="2">
        <v>150</v>
      </c>
      <c r="D2194" s="2">
        <v>4</v>
      </c>
      <c r="E2194" s="3">
        <v>5</v>
      </c>
      <c r="F2194" s="4">
        <f t="shared" si="0"/>
        <v>1</v>
      </c>
      <c r="G2194" s="2">
        <v>619</v>
      </c>
      <c r="H2194" s="6">
        <f t="shared" si="1"/>
        <v>2.5791666666666666E-5</v>
      </c>
      <c r="I2194" s="6">
        <f t="shared" si="2"/>
        <v>25.791666666666664</v>
      </c>
      <c r="J2194" s="6">
        <f t="shared" si="3"/>
        <v>6.4479166666666661</v>
      </c>
      <c r="N2194" s="7"/>
    </row>
    <row r="2195" spans="1:14" ht="12.5" x14ac:dyDescent="0.25">
      <c r="A2195" s="5" t="s">
        <v>2248</v>
      </c>
      <c r="B2195" s="2">
        <v>4124672</v>
      </c>
      <c r="C2195" s="2">
        <v>64</v>
      </c>
      <c r="D2195" s="2">
        <v>12</v>
      </c>
      <c r="E2195" s="3">
        <v>10</v>
      </c>
      <c r="F2195" s="4">
        <f t="shared" si="0"/>
        <v>2</v>
      </c>
      <c r="G2195" s="2">
        <v>1254</v>
      </c>
      <c r="H2195" s="6">
        <f t="shared" si="1"/>
        <v>5.2250000000000003E-5</v>
      </c>
      <c r="I2195" s="6">
        <f t="shared" si="2"/>
        <v>52.250000000000007</v>
      </c>
      <c r="J2195" s="6">
        <f t="shared" si="3"/>
        <v>4.354166666666667</v>
      </c>
      <c r="N2195" s="7"/>
    </row>
    <row r="2196" spans="1:14" ht="12.5" x14ac:dyDescent="0.25">
      <c r="A2196" s="5" t="s">
        <v>2249</v>
      </c>
      <c r="B2196" s="2">
        <v>4069444</v>
      </c>
      <c r="C2196" s="2">
        <v>24</v>
      </c>
      <c r="D2196" s="2">
        <v>12</v>
      </c>
      <c r="E2196" s="3">
        <v>10</v>
      </c>
      <c r="F2196" s="4">
        <f t="shared" si="0"/>
        <v>2</v>
      </c>
      <c r="G2196" s="2">
        <v>28199</v>
      </c>
      <c r="H2196" s="6">
        <f t="shared" si="1"/>
        <v>1.1749583333333334E-3</v>
      </c>
      <c r="I2196" s="6">
        <f t="shared" si="2"/>
        <v>1174.9583333333333</v>
      </c>
      <c r="J2196" s="6">
        <f t="shared" si="3"/>
        <v>97.913194444444443</v>
      </c>
      <c r="N2196" s="7"/>
    </row>
    <row r="2197" spans="1:14" ht="12.5" x14ac:dyDescent="0.25">
      <c r="A2197" s="5" t="s">
        <v>2250</v>
      </c>
      <c r="B2197" s="2">
        <v>4124684</v>
      </c>
      <c r="C2197" s="2">
        <v>150</v>
      </c>
      <c r="D2197" s="2">
        <v>4</v>
      </c>
      <c r="E2197" s="3">
        <v>5</v>
      </c>
      <c r="F2197" s="4">
        <f t="shared" si="0"/>
        <v>1</v>
      </c>
      <c r="G2197" s="2">
        <v>633</v>
      </c>
      <c r="H2197" s="6">
        <f t="shared" si="1"/>
        <v>2.6375000000000001E-5</v>
      </c>
      <c r="I2197" s="6">
        <f t="shared" si="2"/>
        <v>26.375</v>
      </c>
      <c r="J2197" s="6">
        <f t="shared" si="3"/>
        <v>6.59375</v>
      </c>
      <c r="N2197" s="7"/>
    </row>
    <row r="2198" spans="1:14" ht="12.5" x14ac:dyDescent="0.25">
      <c r="A2198" s="5" t="s">
        <v>2251</v>
      </c>
      <c r="B2198" s="2">
        <v>4124656</v>
      </c>
      <c r="C2198" s="2">
        <v>65</v>
      </c>
      <c r="D2198" s="2">
        <v>12</v>
      </c>
      <c r="E2198" s="3">
        <v>5</v>
      </c>
      <c r="F2198" s="4">
        <f t="shared" si="0"/>
        <v>1</v>
      </c>
      <c r="G2198" s="2">
        <v>1244</v>
      </c>
      <c r="H2198" s="6">
        <f t="shared" si="1"/>
        <v>5.1833333333333331E-5</v>
      </c>
      <c r="I2198" s="6">
        <f t="shared" si="2"/>
        <v>51.833333333333329</v>
      </c>
      <c r="J2198" s="6">
        <f t="shared" si="3"/>
        <v>4.3194444444444438</v>
      </c>
      <c r="N2198" s="7"/>
    </row>
    <row r="2199" spans="1:14" ht="12.5" x14ac:dyDescent="0.25">
      <c r="A2199" s="5" t="s">
        <v>2252</v>
      </c>
      <c r="B2199" s="2">
        <v>4069456</v>
      </c>
      <c r="C2199" s="2">
        <v>24</v>
      </c>
      <c r="D2199" s="2">
        <v>12</v>
      </c>
      <c r="E2199" s="3">
        <v>10</v>
      </c>
      <c r="F2199" s="4">
        <f t="shared" si="0"/>
        <v>2</v>
      </c>
      <c r="G2199" s="2">
        <v>1264</v>
      </c>
      <c r="H2199" s="6">
        <f t="shared" si="1"/>
        <v>5.2666666666666668E-5</v>
      </c>
      <c r="I2199" s="6">
        <f t="shared" si="2"/>
        <v>52.666666666666664</v>
      </c>
      <c r="J2199" s="6">
        <f t="shared" si="3"/>
        <v>4.3888888888888884</v>
      </c>
      <c r="N2199" s="7"/>
    </row>
    <row r="2200" spans="1:14" ht="12.5" x14ac:dyDescent="0.25">
      <c r="A2200" s="5" t="s">
        <v>2253</v>
      </c>
      <c r="B2200" s="2">
        <v>4124668</v>
      </c>
      <c r="C2200" s="2">
        <v>150</v>
      </c>
      <c r="D2200" s="2">
        <v>4</v>
      </c>
      <c r="E2200" s="3">
        <v>5</v>
      </c>
      <c r="F2200" s="4">
        <f t="shared" si="0"/>
        <v>1</v>
      </c>
      <c r="G2200" s="2">
        <v>635</v>
      </c>
      <c r="H2200" s="6">
        <f t="shared" si="1"/>
        <v>2.6458333333333334E-5</v>
      </c>
      <c r="I2200" s="6">
        <f t="shared" si="2"/>
        <v>26.458333333333332</v>
      </c>
      <c r="J2200" s="6">
        <f t="shared" si="3"/>
        <v>6.614583333333333</v>
      </c>
      <c r="N2200" s="7"/>
    </row>
    <row r="2201" spans="1:14" ht="12.5" x14ac:dyDescent="0.25">
      <c r="A2201" s="5" t="s">
        <v>2254</v>
      </c>
      <c r="B2201" s="2">
        <v>4124640</v>
      </c>
      <c r="C2201" s="2">
        <v>224</v>
      </c>
      <c r="D2201" s="2">
        <v>12</v>
      </c>
      <c r="E2201" s="3">
        <v>10</v>
      </c>
      <c r="F2201" s="4">
        <f t="shared" si="0"/>
        <v>2</v>
      </c>
      <c r="G2201" s="2">
        <v>1234</v>
      </c>
      <c r="H2201" s="6">
        <f t="shared" si="1"/>
        <v>5.1416666666666665E-5</v>
      </c>
      <c r="I2201" s="6">
        <f t="shared" si="2"/>
        <v>51.416666666666664</v>
      </c>
      <c r="J2201" s="6">
        <f t="shared" si="3"/>
        <v>4.2847222222222223</v>
      </c>
      <c r="N2201" s="7"/>
    </row>
    <row r="2202" spans="1:14" ht="12.5" x14ac:dyDescent="0.25">
      <c r="A2202" s="5" t="s">
        <v>2255</v>
      </c>
      <c r="B2202" s="2">
        <v>4069468</v>
      </c>
      <c r="C2202" s="2">
        <v>106</v>
      </c>
      <c r="D2202" s="2">
        <v>20</v>
      </c>
      <c r="E2202" s="3">
        <v>5</v>
      </c>
      <c r="F2202" s="4">
        <f t="shared" si="0"/>
        <v>1</v>
      </c>
      <c r="G2202" s="2">
        <v>635</v>
      </c>
      <c r="H2202" s="6">
        <f t="shared" si="1"/>
        <v>2.6458333333333334E-5</v>
      </c>
      <c r="I2202" s="6">
        <f t="shared" si="2"/>
        <v>26.458333333333332</v>
      </c>
      <c r="J2202" s="6">
        <f t="shared" si="3"/>
        <v>1.3229166666666665</v>
      </c>
      <c r="N2202" s="7"/>
    </row>
    <row r="2203" spans="1:14" ht="12.5" x14ac:dyDescent="0.25">
      <c r="A2203" s="5" t="s">
        <v>2256</v>
      </c>
      <c r="B2203" s="2">
        <v>4124652</v>
      </c>
      <c r="C2203" s="2">
        <v>150</v>
      </c>
      <c r="D2203" s="2">
        <v>4</v>
      </c>
      <c r="E2203" s="3">
        <v>10</v>
      </c>
      <c r="F2203" s="4">
        <f t="shared" si="0"/>
        <v>2</v>
      </c>
      <c r="G2203" s="2">
        <v>1271</v>
      </c>
      <c r="H2203" s="6">
        <f t="shared" si="1"/>
        <v>5.2958333333333331E-5</v>
      </c>
      <c r="I2203" s="6">
        <f t="shared" si="2"/>
        <v>52.958333333333329</v>
      </c>
      <c r="J2203" s="6">
        <f t="shared" si="3"/>
        <v>13.239583333333332</v>
      </c>
      <c r="N2203" s="7"/>
    </row>
    <row r="2204" spans="1:14" ht="12.5" x14ac:dyDescent="0.25">
      <c r="A2204" s="5" t="s">
        <v>2257</v>
      </c>
      <c r="B2204" s="2">
        <v>4124624</v>
      </c>
      <c r="C2204" s="2">
        <v>0</v>
      </c>
      <c r="D2204" s="2">
        <v>12</v>
      </c>
      <c r="E2204" s="3">
        <v>5</v>
      </c>
      <c r="F2204" s="4">
        <f t="shared" si="0"/>
        <v>1</v>
      </c>
      <c r="G2204" s="2">
        <v>28134</v>
      </c>
      <c r="H2204" s="6">
        <f t="shared" si="1"/>
        <v>1.1722499999999999E-3</v>
      </c>
      <c r="I2204" s="6">
        <f t="shared" si="2"/>
        <v>1172.2499999999998</v>
      </c>
      <c r="J2204" s="6">
        <f t="shared" si="3"/>
        <v>97.687499999999986</v>
      </c>
      <c r="N2204" s="7"/>
    </row>
    <row r="2205" spans="1:14" ht="12.5" x14ac:dyDescent="0.25">
      <c r="A2205" s="5" t="s">
        <v>2258</v>
      </c>
      <c r="B2205" s="2">
        <v>4069488</v>
      </c>
      <c r="C2205" s="2">
        <v>160</v>
      </c>
      <c r="D2205" s="2">
        <v>8</v>
      </c>
      <c r="E2205" s="3">
        <v>5</v>
      </c>
      <c r="F2205" s="4">
        <f t="shared" si="0"/>
        <v>1</v>
      </c>
      <c r="G2205" s="2">
        <v>1247</v>
      </c>
      <c r="H2205" s="6">
        <f t="shared" si="1"/>
        <v>5.1958333333333334E-5</v>
      </c>
      <c r="I2205" s="6">
        <f t="shared" si="2"/>
        <v>51.958333333333336</v>
      </c>
      <c r="J2205" s="6">
        <f t="shared" si="3"/>
        <v>6.494791666666667</v>
      </c>
      <c r="N2205" s="7"/>
    </row>
    <row r="2206" spans="1:14" ht="12.5" x14ac:dyDescent="0.25">
      <c r="A2206" s="5" t="s">
        <v>2258</v>
      </c>
      <c r="B2206" s="2">
        <v>4124636</v>
      </c>
      <c r="C2206" s="2">
        <v>150</v>
      </c>
      <c r="D2206" s="2">
        <v>4</v>
      </c>
      <c r="E2206" s="3">
        <v>5</v>
      </c>
      <c r="F2206" s="4">
        <f t="shared" si="0"/>
        <v>1</v>
      </c>
      <c r="G2206" s="2">
        <v>1230</v>
      </c>
      <c r="H2206" s="6">
        <f t="shared" si="1"/>
        <v>5.1249999999999999E-5</v>
      </c>
      <c r="I2206" s="6">
        <f t="shared" si="2"/>
        <v>51.25</v>
      </c>
      <c r="J2206" s="6">
        <f t="shared" si="3"/>
        <v>12.8125</v>
      </c>
      <c r="N2206" s="7"/>
    </row>
    <row r="2207" spans="1:14" ht="12.5" x14ac:dyDescent="0.25">
      <c r="A2207" s="5" t="s">
        <v>2259</v>
      </c>
      <c r="B2207" s="2">
        <v>4124608</v>
      </c>
      <c r="C2207" s="2">
        <v>32</v>
      </c>
      <c r="D2207" s="2">
        <v>12</v>
      </c>
      <c r="E2207" s="3">
        <v>5</v>
      </c>
      <c r="F2207" s="4">
        <f t="shared" si="0"/>
        <v>1</v>
      </c>
      <c r="G2207" s="2">
        <v>1252</v>
      </c>
      <c r="H2207" s="6">
        <f t="shared" si="1"/>
        <v>5.216666666666667E-5</v>
      </c>
      <c r="I2207" s="6">
        <f t="shared" si="2"/>
        <v>52.166666666666664</v>
      </c>
      <c r="J2207" s="6">
        <f t="shared" si="3"/>
        <v>4.3472222222222223</v>
      </c>
      <c r="N2207" s="7"/>
    </row>
    <row r="2208" spans="1:14" ht="12.5" x14ac:dyDescent="0.25">
      <c r="A2208" s="5" t="s">
        <v>2260</v>
      </c>
      <c r="B2208" s="2">
        <v>4069496</v>
      </c>
      <c r="C2208" s="2">
        <v>199</v>
      </c>
      <c r="D2208" s="2">
        <v>20</v>
      </c>
      <c r="E2208" s="3">
        <v>10</v>
      </c>
      <c r="F2208" s="4">
        <f t="shared" si="0"/>
        <v>2</v>
      </c>
      <c r="G2208" s="2">
        <v>1262</v>
      </c>
      <c r="H2208" s="6">
        <f t="shared" si="1"/>
        <v>5.2583333333333335E-5</v>
      </c>
      <c r="I2208" s="6">
        <f t="shared" si="2"/>
        <v>52.583333333333336</v>
      </c>
      <c r="J2208" s="6">
        <f t="shared" si="3"/>
        <v>2.6291666666666669</v>
      </c>
      <c r="N2208" s="7"/>
    </row>
    <row r="2209" spans="1:14" ht="12.5" x14ac:dyDescent="0.25">
      <c r="A2209" s="5" t="s">
        <v>2260</v>
      </c>
      <c r="B2209" s="2">
        <v>4124620</v>
      </c>
      <c r="C2209" s="2">
        <v>150</v>
      </c>
      <c r="D2209" s="2">
        <v>4</v>
      </c>
      <c r="E2209" s="3">
        <v>5</v>
      </c>
      <c r="F2209" s="4">
        <f t="shared" si="0"/>
        <v>1</v>
      </c>
      <c r="G2209" s="2">
        <v>635</v>
      </c>
      <c r="H2209" s="6">
        <f t="shared" si="1"/>
        <v>2.6458333333333334E-5</v>
      </c>
      <c r="I2209" s="6">
        <f t="shared" si="2"/>
        <v>26.458333333333332</v>
      </c>
      <c r="J2209" s="6">
        <f t="shared" si="3"/>
        <v>6.614583333333333</v>
      </c>
      <c r="N2209" s="7"/>
    </row>
    <row r="2210" spans="1:14" ht="12.5" x14ac:dyDescent="0.25">
      <c r="A2210" s="5" t="s">
        <v>2261</v>
      </c>
      <c r="B2210" s="2">
        <v>4124592</v>
      </c>
      <c r="C2210" s="2">
        <v>64</v>
      </c>
      <c r="D2210" s="2">
        <v>12</v>
      </c>
      <c r="E2210" s="3">
        <v>5</v>
      </c>
      <c r="F2210" s="4">
        <f t="shared" si="0"/>
        <v>1</v>
      </c>
      <c r="G2210" s="2">
        <v>3110</v>
      </c>
      <c r="H2210" s="6">
        <f t="shared" si="1"/>
        <v>1.2958333333333333E-4</v>
      </c>
      <c r="I2210" s="6">
        <f t="shared" si="2"/>
        <v>129.58333333333331</v>
      </c>
      <c r="J2210" s="6">
        <f t="shared" si="3"/>
        <v>10.798611111111109</v>
      </c>
      <c r="N2210" s="7"/>
    </row>
    <row r="2211" spans="1:14" ht="12.5" x14ac:dyDescent="0.25">
      <c r="A2211" s="5" t="s">
        <v>2262</v>
      </c>
      <c r="B2211" s="2">
        <v>4069516</v>
      </c>
      <c r="C2211" s="2">
        <v>36</v>
      </c>
      <c r="D2211" s="2">
        <v>8</v>
      </c>
      <c r="E2211" s="3">
        <v>5</v>
      </c>
      <c r="F2211" s="4">
        <f t="shared" si="0"/>
        <v>1</v>
      </c>
      <c r="G2211" s="2">
        <v>1270</v>
      </c>
      <c r="H2211" s="6">
        <f t="shared" si="1"/>
        <v>5.2916666666666668E-5</v>
      </c>
      <c r="I2211" s="6">
        <f t="shared" si="2"/>
        <v>52.916666666666664</v>
      </c>
      <c r="J2211" s="6">
        <f t="shared" si="3"/>
        <v>6.614583333333333</v>
      </c>
      <c r="N2211" s="7"/>
    </row>
    <row r="2212" spans="1:14" ht="12.5" x14ac:dyDescent="0.25">
      <c r="A2212" s="5" t="s">
        <v>2263</v>
      </c>
      <c r="B2212" s="2">
        <v>4124604</v>
      </c>
      <c r="C2212" s="2">
        <v>150</v>
      </c>
      <c r="D2212" s="2">
        <v>4</v>
      </c>
      <c r="E2212" s="3">
        <v>10</v>
      </c>
      <c r="F2212" s="4">
        <f t="shared" si="0"/>
        <v>2</v>
      </c>
      <c r="G2212" s="2">
        <v>1241</v>
      </c>
      <c r="H2212" s="6">
        <f t="shared" si="1"/>
        <v>5.1708333333333334E-5</v>
      </c>
      <c r="I2212" s="6">
        <f t="shared" si="2"/>
        <v>51.708333333333336</v>
      </c>
      <c r="J2212" s="6">
        <f t="shared" si="3"/>
        <v>12.927083333333334</v>
      </c>
      <c r="N2212" s="7"/>
    </row>
    <row r="2213" spans="1:14" ht="12.5" x14ac:dyDescent="0.25">
      <c r="A2213" s="5" t="s">
        <v>2264</v>
      </c>
      <c r="B2213" s="2">
        <v>4124576</v>
      </c>
      <c r="C2213" s="2">
        <v>96</v>
      </c>
      <c r="D2213" s="2">
        <v>12</v>
      </c>
      <c r="E2213" s="3">
        <v>10</v>
      </c>
      <c r="F2213" s="4">
        <f t="shared" si="0"/>
        <v>2</v>
      </c>
      <c r="G2213" s="2">
        <v>28921</v>
      </c>
      <c r="H2213" s="6">
        <f t="shared" si="1"/>
        <v>1.2050416666666668E-3</v>
      </c>
      <c r="I2213" s="6">
        <f t="shared" si="2"/>
        <v>1205.0416666666667</v>
      </c>
      <c r="J2213" s="6">
        <f t="shared" si="3"/>
        <v>100.4201388888889</v>
      </c>
      <c r="N2213" s="7"/>
    </row>
    <row r="2214" spans="1:14" ht="12.5" x14ac:dyDescent="0.25">
      <c r="A2214" s="5" t="s">
        <v>2265</v>
      </c>
      <c r="B2214" s="2">
        <v>4069524</v>
      </c>
      <c r="C2214" s="2">
        <v>49</v>
      </c>
      <c r="D2214" s="2">
        <v>20</v>
      </c>
      <c r="E2214" s="3">
        <v>10</v>
      </c>
      <c r="F2214" s="4">
        <f t="shared" si="0"/>
        <v>2</v>
      </c>
      <c r="G2214" s="2">
        <v>638</v>
      </c>
      <c r="H2214" s="6">
        <f t="shared" si="1"/>
        <v>2.6583333333333333E-5</v>
      </c>
      <c r="I2214" s="6">
        <f t="shared" si="2"/>
        <v>26.583333333333332</v>
      </c>
      <c r="J2214" s="6">
        <f t="shared" si="3"/>
        <v>1.3291666666666666</v>
      </c>
      <c r="N2214" s="7"/>
    </row>
    <row r="2215" spans="1:14" ht="12.5" x14ac:dyDescent="0.25">
      <c r="A2215" s="5" t="s">
        <v>2266</v>
      </c>
      <c r="B2215" s="2">
        <v>4124588</v>
      </c>
      <c r="C2215" s="2">
        <v>150</v>
      </c>
      <c r="D2215" s="2">
        <v>4</v>
      </c>
      <c r="E2215" s="3">
        <v>5</v>
      </c>
      <c r="F2215" s="4">
        <f t="shared" si="0"/>
        <v>1</v>
      </c>
      <c r="G2215" s="2">
        <v>29217</v>
      </c>
      <c r="H2215" s="6">
        <f t="shared" si="1"/>
        <v>1.2173749999999999E-3</v>
      </c>
      <c r="I2215" s="6">
        <f t="shared" si="2"/>
        <v>1217.3749999999998</v>
      </c>
      <c r="J2215" s="6">
        <f t="shared" si="3"/>
        <v>304.34374999999994</v>
      </c>
      <c r="N2215" s="7"/>
    </row>
    <row r="2216" spans="1:14" ht="12.5" x14ac:dyDescent="0.25">
      <c r="A2216" s="5" t="s">
        <v>2267</v>
      </c>
      <c r="B2216" s="2">
        <v>4124560</v>
      </c>
      <c r="C2216" s="2">
        <v>128</v>
      </c>
      <c r="D2216" s="2">
        <v>12</v>
      </c>
      <c r="E2216" s="3">
        <v>10</v>
      </c>
      <c r="F2216" s="4">
        <f t="shared" si="0"/>
        <v>2</v>
      </c>
      <c r="G2216" s="2">
        <v>1245</v>
      </c>
      <c r="H2216" s="6">
        <f t="shared" si="1"/>
        <v>5.1875000000000001E-5</v>
      </c>
      <c r="I2216" s="6">
        <f t="shared" si="2"/>
        <v>51.875</v>
      </c>
      <c r="J2216" s="6">
        <f t="shared" si="3"/>
        <v>4.322916666666667</v>
      </c>
      <c r="N2216" s="7"/>
    </row>
    <row r="2217" spans="1:14" ht="12.5" x14ac:dyDescent="0.25">
      <c r="A2217" s="5" t="s">
        <v>2268</v>
      </c>
      <c r="B2217" s="2">
        <v>4069544</v>
      </c>
      <c r="C2217" s="2">
        <v>81</v>
      </c>
      <c r="D2217" s="2">
        <v>8</v>
      </c>
      <c r="E2217" s="3">
        <v>5</v>
      </c>
      <c r="F2217" s="4">
        <f t="shared" si="0"/>
        <v>1</v>
      </c>
      <c r="G2217" s="2">
        <v>28378</v>
      </c>
      <c r="H2217" s="6">
        <f t="shared" si="1"/>
        <v>1.1824166666666667E-3</v>
      </c>
      <c r="I2217" s="6">
        <f t="shared" si="2"/>
        <v>1182.4166666666667</v>
      </c>
      <c r="J2217" s="6">
        <f t="shared" si="3"/>
        <v>147.80208333333334</v>
      </c>
      <c r="N2217" s="7"/>
    </row>
    <row r="2218" spans="1:14" ht="12.5" x14ac:dyDescent="0.25">
      <c r="A2218" s="5" t="s">
        <v>2269</v>
      </c>
      <c r="B2218" s="2">
        <v>4124572</v>
      </c>
      <c r="C2218" s="2">
        <v>150</v>
      </c>
      <c r="D2218" s="2">
        <v>4</v>
      </c>
      <c r="E2218" s="3">
        <v>5</v>
      </c>
      <c r="F2218" s="4">
        <f t="shared" si="0"/>
        <v>1</v>
      </c>
      <c r="G2218" s="2">
        <v>1255</v>
      </c>
      <c r="H2218" s="6">
        <f t="shared" si="1"/>
        <v>5.2291666666666666E-5</v>
      </c>
      <c r="I2218" s="6">
        <f t="shared" si="2"/>
        <v>52.291666666666664</v>
      </c>
      <c r="J2218" s="6">
        <f t="shared" si="3"/>
        <v>13.072916666666666</v>
      </c>
      <c r="N2218" s="7"/>
    </row>
    <row r="2219" spans="1:14" ht="12.5" x14ac:dyDescent="0.25">
      <c r="A2219" s="5" t="s">
        <v>2270</v>
      </c>
      <c r="B2219" s="2">
        <v>4124544</v>
      </c>
      <c r="C2219" s="2">
        <v>32</v>
      </c>
      <c r="D2219" s="2">
        <v>12</v>
      </c>
      <c r="E2219" s="3">
        <v>5</v>
      </c>
      <c r="F2219" s="4">
        <f t="shared" si="0"/>
        <v>1</v>
      </c>
      <c r="G2219" s="2">
        <v>1251</v>
      </c>
      <c r="H2219" s="6">
        <f t="shared" si="1"/>
        <v>5.2125E-5</v>
      </c>
      <c r="I2219" s="6">
        <f t="shared" si="2"/>
        <v>52.125</v>
      </c>
      <c r="J2219" s="6">
        <f t="shared" si="3"/>
        <v>4.34375</v>
      </c>
      <c r="N2219" s="7"/>
    </row>
    <row r="2220" spans="1:14" ht="12.5" x14ac:dyDescent="0.25">
      <c r="A2220" s="5" t="s">
        <v>2271</v>
      </c>
      <c r="B2220" s="2">
        <v>4069552</v>
      </c>
      <c r="C2220" s="2">
        <v>32</v>
      </c>
      <c r="D2220" s="2">
        <v>20</v>
      </c>
      <c r="E2220" s="3">
        <v>5</v>
      </c>
      <c r="F2220" s="4">
        <f t="shared" si="0"/>
        <v>1</v>
      </c>
      <c r="G2220" s="2">
        <v>1257</v>
      </c>
      <c r="H2220" s="6">
        <f t="shared" si="1"/>
        <v>5.2374999999999999E-5</v>
      </c>
      <c r="I2220" s="6">
        <f t="shared" si="2"/>
        <v>52.375</v>
      </c>
      <c r="J2220" s="6">
        <f t="shared" si="3"/>
        <v>2.6187499999999999</v>
      </c>
      <c r="N2220" s="7"/>
    </row>
    <row r="2221" spans="1:14" ht="12.5" x14ac:dyDescent="0.25">
      <c r="A2221" s="5" t="s">
        <v>2272</v>
      </c>
      <c r="B2221" s="2">
        <v>4124556</v>
      </c>
      <c r="C2221" s="2">
        <v>150</v>
      </c>
      <c r="D2221" s="2">
        <v>4</v>
      </c>
      <c r="E2221" s="3">
        <v>5</v>
      </c>
      <c r="F2221" s="4">
        <f t="shared" si="0"/>
        <v>1</v>
      </c>
      <c r="G2221" s="2">
        <v>1287</v>
      </c>
      <c r="H2221" s="6">
        <f t="shared" si="1"/>
        <v>5.3625000000000002E-5</v>
      </c>
      <c r="I2221" s="6">
        <f t="shared" si="2"/>
        <v>53.625</v>
      </c>
      <c r="J2221" s="6">
        <f t="shared" si="3"/>
        <v>13.40625</v>
      </c>
      <c r="N2221" s="7"/>
    </row>
    <row r="2222" spans="1:14" ht="12.5" x14ac:dyDescent="0.25">
      <c r="A2222" s="5" t="s">
        <v>2273</v>
      </c>
      <c r="B2222" s="2">
        <v>4124528</v>
      </c>
      <c r="C2222" s="2">
        <v>64</v>
      </c>
      <c r="D2222" s="2">
        <v>12</v>
      </c>
      <c r="E2222" s="3">
        <v>5</v>
      </c>
      <c r="F2222" s="4">
        <f t="shared" si="0"/>
        <v>1</v>
      </c>
      <c r="G2222" s="2">
        <v>1253</v>
      </c>
      <c r="H2222" s="6">
        <f t="shared" si="1"/>
        <v>5.2208333333333333E-5</v>
      </c>
      <c r="I2222" s="6">
        <f t="shared" si="2"/>
        <v>52.208333333333336</v>
      </c>
      <c r="J2222" s="6">
        <f t="shared" si="3"/>
        <v>4.3506944444444446</v>
      </c>
      <c r="N2222" s="7"/>
    </row>
    <row r="2223" spans="1:14" ht="12.5" x14ac:dyDescent="0.25">
      <c r="A2223" s="5" t="s">
        <v>2274</v>
      </c>
      <c r="B2223" s="2">
        <v>4069572</v>
      </c>
      <c r="C2223" s="2">
        <v>247</v>
      </c>
      <c r="D2223" s="2">
        <v>8</v>
      </c>
      <c r="E2223" s="3">
        <v>5</v>
      </c>
      <c r="F2223" s="4">
        <f t="shared" si="0"/>
        <v>1</v>
      </c>
      <c r="G2223" s="2">
        <v>1246</v>
      </c>
      <c r="H2223" s="6">
        <f t="shared" si="1"/>
        <v>5.1916666666666664E-5</v>
      </c>
      <c r="I2223" s="6">
        <f t="shared" si="2"/>
        <v>51.916666666666664</v>
      </c>
      <c r="J2223" s="6">
        <f t="shared" si="3"/>
        <v>6.489583333333333</v>
      </c>
      <c r="N2223" s="7"/>
    </row>
    <row r="2224" spans="1:14" ht="12.5" x14ac:dyDescent="0.25">
      <c r="A2224" s="5" t="s">
        <v>2275</v>
      </c>
      <c r="B2224" s="2">
        <v>4124540</v>
      </c>
      <c r="C2224" s="2">
        <v>150</v>
      </c>
      <c r="D2224" s="2">
        <v>4</v>
      </c>
      <c r="E2224" s="3">
        <v>10</v>
      </c>
      <c r="F2224" s="4">
        <f t="shared" si="0"/>
        <v>2</v>
      </c>
      <c r="G2224" s="2">
        <v>1244</v>
      </c>
      <c r="H2224" s="6">
        <f t="shared" si="1"/>
        <v>5.1833333333333331E-5</v>
      </c>
      <c r="I2224" s="6">
        <f t="shared" si="2"/>
        <v>51.833333333333329</v>
      </c>
      <c r="J2224" s="6">
        <f t="shared" si="3"/>
        <v>12.958333333333332</v>
      </c>
      <c r="N2224" s="7"/>
    </row>
    <row r="2225" spans="1:14" ht="12.5" x14ac:dyDescent="0.25">
      <c r="A2225" s="5" t="s">
        <v>2276</v>
      </c>
      <c r="B2225" s="2">
        <v>4124512</v>
      </c>
      <c r="C2225" s="2">
        <v>96</v>
      </c>
      <c r="D2225" s="2">
        <v>12</v>
      </c>
      <c r="E2225" s="3">
        <v>5</v>
      </c>
      <c r="F2225" s="4">
        <f t="shared" si="0"/>
        <v>1</v>
      </c>
      <c r="G2225" s="2">
        <v>29734</v>
      </c>
      <c r="H2225" s="6">
        <f t="shared" si="1"/>
        <v>1.2389166666666666E-3</v>
      </c>
      <c r="I2225" s="6">
        <f t="shared" si="2"/>
        <v>1238.9166666666667</v>
      </c>
      <c r="J2225" s="6">
        <f t="shared" si="3"/>
        <v>103.24305555555556</v>
      </c>
      <c r="N2225" s="7"/>
    </row>
    <row r="2226" spans="1:14" ht="12.5" x14ac:dyDescent="0.25">
      <c r="A2226" s="5" t="s">
        <v>2277</v>
      </c>
      <c r="B2226" s="2">
        <v>4069580</v>
      </c>
      <c r="C2226" s="2">
        <v>75</v>
      </c>
      <c r="D2226" s="2">
        <v>20</v>
      </c>
      <c r="E2226" s="3">
        <v>5</v>
      </c>
      <c r="F2226" s="4">
        <f t="shared" si="0"/>
        <v>1</v>
      </c>
      <c r="G2226" s="2">
        <v>1265</v>
      </c>
      <c r="H2226" s="6">
        <f t="shared" si="1"/>
        <v>5.2708333333333332E-5</v>
      </c>
      <c r="I2226" s="6">
        <f t="shared" si="2"/>
        <v>52.708333333333329</v>
      </c>
      <c r="J2226" s="6">
        <f t="shared" si="3"/>
        <v>2.6354166666666665</v>
      </c>
      <c r="N2226" s="7"/>
    </row>
    <row r="2227" spans="1:14" ht="12.5" x14ac:dyDescent="0.25">
      <c r="A2227" s="5" t="s">
        <v>2278</v>
      </c>
      <c r="B2227" s="2">
        <v>4124524</v>
      </c>
      <c r="C2227" s="2">
        <v>150</v>
      </c>
      <c r="D2227" s="2">
        <v>4</v>
      </c>
      <c r="E2227" s="3">
        <v>5</v>
      </c>
      <c r="F2227" s="4">
        <f t="shared" si="0"/>
        <v>1</v>
      </c>
      <c r="G2227" s="2">
        <v>1253</v>
      </c>
      <c r="H2227" s="6">
        <f t="shared" si="1"/>
        <v>5.2208333333333333E-5</v>
      </c>
      <c r="I2227" s="6">
        <f t="shared" si="2"/>
        <v>52.208333333333336</v>
      </c>
      <c r="J2227" s="6">
        <f t="shared" si="3"/>
        <v>13.052083333333334</v>
      </c>
      <c r="N2227" s="7"/>
    </row>
    <row r="2228" spans="1:14" ht="12.5" x14ac:dyDescent="0.25">
      <c r="A2228" s="5" t="s">
        <v>2279</v>
      </c>
      <c r="B2228" s="2">
        <v>4124496</v>
      </c>
      <c r="C2228" s="2">
        <v>128</v>
      </c>
      <c r="D2228" s="2">
        <v>12</v>
      </c>
      <c r="E2228" s="3">
        <v>10</v>
      </c>
      <c r="F2228" s="4">
        <f t="shared" si="0"/>
        <v>2</v>
      </c>
      <c r="G2228" s="2">
        <v>1243</v>
      </c>
      <c r="H2228" s="6">
        <f t="shared" si="1"/>
        <v>5.1791666666666667E-5</v>
      </c>
      <c r="I2228" s="6">
        <f t="shared" si="2"/>
        <v>51.791666666666664</v>
      </c>
      <c r="J2228" s="6">
        <f t="shared" si="3"/>
        <v>4.3159722222222223</v>
      </c>
      <c r="N2228" s="7"/>
    </row>
    <row r="2229" spans="1:14" ht="12.5" x14ac:dyDescent="0.25">
      <c r="A2229" s="5" t="s">
        <v>2280</v>
      </c>
      <c r="B2229" s="2">
        <v>4069600</v>
      </c>
      <c r="C2229" s="2">
        <v>108</v>
      </c>
      <c r="D2229" s="2">
        <v>8</v>
      </c>
      <c r="E2229" s="3">
        <v>10</v>
      </c>
      <c r="F2229" s="4">
        <f t="shared" si="0"/>
        <v>2</v>
      </c>
      <c r="G2229" s="2">
        <v>627</v>
      </c>
      <c r="H2229" s="6">
        <f t="shared" si="1"/>
        <v>2.6125000000000001E-5</v>
      </c>
      <c r="I2229" s="6">
        <f t="shared" si="2"/>
        <v>26.125000000000004</v>
      </c>
      <c r="J2229" s="6">
        <f t="shared" si="3"/>
        <v>3.2656250000000004</v>
      </c>
      <c r="N2229" s="7"/>
    </row>
    <row r="2230" spans="1:14" ht="12.5" x14ac:dyDescent="0.25">
      <c r="A2230" s="5" t="s">
        <v>2281</v>
      </c>
      <c r="B2230" s="2">
        <v>4124508</v>
      </c>
      <c r="C2230" s="2">
        <v>150</v>
      </c>
      <c r="D2230" s="2">
        <v>4</v>
      </c>
      <c r="E2230" s="3">
        <v>5</v>
      </c>
      <c r="F2230" s="4">
        <f t="shared" si="0"/>
        <v>1</v>
      </c>
      <c r="G2230" s="2">
        <v>622</v>
      </c>
      <c r="H2230" s="6">
        <f t="shared" si="1"/>
        <v>2.5916666666666665E-5</v>
      </c>
      <c r="I2230" s="6">
        <f t="shared" si="2"/>
        <v>25.916666666666664</v>
      </c>
      <c r="J2230" s="6">
        <f t="shared" si="3"/>
        <v>6.4791666666666661</v>
      </c>
      <c r="N2230" s="7"/>
    </row>
    <row r="2231" spans="1:14" ht="12.5" x14ac:dyDescent="0.25">
      <c r="A2231" s="5" t="s">
        <v>2282</v>
      </c>
      <c r="B2231" s="2">
        <v>4124480</v>
      </c>
      <c r="C2231" s="2">
        <v>160</v>
      </c>
      <c r="D2231" s="2">
        <v>12</v>
      </c>
      <c r="E2231" s="3">
        <v>10</v>
      </c>
      <c r="F2231" s="4">
        <f t="shared" si="0"/>
        <v>2</v>
      </c>
      <c r="G2231" s="2">
        <v>1242</v>
      </c>
      <c r="H2231" s="6">
        <f t="shared" si="1"/>
        <v>5.1749999999999997E-5</v>
      </c>
      <c r="I2231" s="6">
        <f t="shared" si="2"/>
        <v>51.75</v>
      </c>
      <c r="J2231" s="6">
        <f t="shared" si="3"/>
        <v>4.3125</v>
      </c>
      <c r="N2231" s="7"/>
    </row>
    <row r="2232" spans="1:14" ht="12.5" x14ac:dyDescent="0.25">
      <c r="A2232" s="5" t="s">
        <v>2283</v>
      </c>
      <c r="B2232" s="2">
        <v>4069608</v>
      </c>
      <c r="C2232" s="2">
        <v>148</v>
      </c>
      <c r="D2232" s="2">
        <v>20</v>
      </c>
      <c r="E2232" s="3">
        <v>5</v>
      </c>
      <c r="F2232" s="4">
        <f t="shared" si="0"/>
        <v>1</v>
      </c>
      <c r="G2232" s="2">
        <v>29946</v>
      </c>
      <c r="H2232" s="6">
        <f t="shared" si="1"/>
        <v>1.2477499999999999E-3</v>
      </c>
      <c r="I2232" s="6">
        <f t="shared" si="2"/>
        <v>1247.75</v>
      </c>
      <c r="J2232" s="6">
        <f t="shared" si="3"/>
        <v>62.387500000000003</v>
      </c>
      <c r="N2232" s="7"/>
    </row>
    <row r="2233" spans="1:14" ht="12.5" x14ac:dyDescent="0.25">
      <c r="A2233" s="5" t="s">
        <v>2284</v>
      </c>
      <c r="B2233" s="2">
        <v>4124492</v>
      </c>
      <c r="C2233" s="2">
        <v>150</v>
      </c>
      <c r="D2233" s="2">
        <v>4</v>
      </c>
      <c r="E2233" s="3">
        <v>10</v>
      </c>
      <c r="F2233" s="4">
        <f t="shared" si="0"/>
        <v>2</v>
      </c>
      <c r="G2233" s="2">
        <v>1265</v>
      </c>
      <c r="H2233" s="6">
        <f t="shared" si="1"/>
        <v>5.2708333333333332E-5</v>
      </c>
      <c r="I2233" s="6">
        <f t="shared" si="2"/>
        <v>52.708333333333329</v>
      </c>
      <c r="J2233" s="6">
        <f t="shared" si="3"/>
        <v>13.177083333333332</v>
      </c>
      <c r="N2233" s="7"/>
    </row>
    <row r="2234" spans="1:14" ht="12.5" x14ac:dyDescent="0.25">
      <c r="A2234" s="5" t="s">
        <v>2285</v>
      </c>
      <c r="B2234" s="2">
        <v>4124464</v>
      </c>
      <c r="C2234" s="2">
        <v>192</v>
      </c>
      <c r="D2234" s="2">
        <v>12</v>
      </c>
      <c r="E2234" s="3">
        <v>5</v>
      </c>
      <c r="F2234" s="4">
        <f t="shared" si="0"/>
        <v>1</v>
      </c>
      <c r="G2234" s="2">
        <v>29453</v>
      </c>
      <c r="H2234" s="6">
        <f t="shared" si="1"/>
        <v>1.2272083333333334E-3</v>
      </c>
      <c r="I2234" s="6">
        <f t="shared" si="2"/>
        <v>1227.2083333333335</v>
      </c>
      <c r="J2234" s="6">
        <f t="shared" si="3"/>
        <v>102.26736111111113</v>
      </c>
      <c r="N2234" s="7"/>
    </row>
    <row r="2235" spans="1:14" ht="12.5" x14ac:dyDescent="0.25">
      <c r="A2235" s="5" t="s">
        <v>2286</v>
      </c>
      <c r="B2235" s="2">
        <v>4069628</v>
      </c>
      <c r="C2235" s="2">
        <v>170</v>
      </c>
      <c r="D2235" s="2">
        <v>8</v>
      </c>
      <c r="E2235" s="3">
        <v>15</v>
      </c>
      <c r="F2235" s="4">
        <f t="shared" si="0"/>
        <v>3</v>
      </c>
      <c r="G2235" s="2">
        <v>1251</v>
      </c>
      <c r="H2235" s="6">
        <f t="shared" si="1"/>
        <v>5.2125E-5</v>
      </c>
      <c r="I2235" s="6">
        <f t="shared" si="2"/>
        <v>52.125</v>
      </c>
      <c r="J2235" s="6">
        <f t="shared" si="3"/>
        <v>6.515625</v>
      </c>
      <c r="N2235" s="7"/>
    </row>
    <row r="2236" spans="1:14" ht="12.5" x14ac:dyDescent="0.25">
      <c r="A2236" s="5" t="s">
        <v>2287</v>
      </c>
      <c r="B2236" s="2">
        <v>4124476</v>
      </c>
      <c r="C2236" s="2">
        <v>150</v>
      </c>
      <c r="D2236" s="2">
        <v>4</v>
      </c>
      <c r="E2236" s="3">
        <v>5</v>
      </c>
      <c r="F2236" s="4">
        <f t="shared" si="0"/>
        <v>1</v>
      </c>
      <c r="G2236" s="2">
        <v>834</v>
      </c>
      <c r="H2236" s="6">
        <f t="shared" si="1"/>
        <v>3.4749999999999998E-5</v>
      </c>
      <c r="I2236" s="6">
        <f t="shared" si="2"/>
        <v>34.749999999999993</v>
      </c>
      <c r="J2236" s="6">
        <f t="shared" si="3"/>
        <v>8.6874999999999982</v>
      </c>
      <c r="N2236" s="7"/>
    </row>
    <row r="2237" spans="1:14" ht="12.5" x14ac:dyDescent="0.25">
      <c r="A2237" s="5" t="s">
        <v>2288</v>
      </c>
      <c r="B2237" s="2">
        <v>4124448</v>
      </c>
      <c r="C2237" s="2">
        <v>224</v>
      </c>
      <c r="D2237" s="2">
        <v>12</v>
      </c>
      <c r="E2237" s="3">
        <v>10</v>
      </c>
      <c r="F2237" s="4">
        <f t="shared" si="0"/>
        <v>2</v>
      </c>
      <c r="G2237" s="2">
        <v>1248</v>
      </c>
      <c r="H2237" s="6">
        <f t="shared" si="1"/>
        <v>5.1999999999999997E-5</v>
      </c>
      <c r="I2237" s="6">
        <f t="shared" si="2"/>
        <v>52</v>
      </c>
      <c r="J2237" s="6">
        <f t="shared" si="3"/>
        <v>4.333333333333333</v>
      </c>
      <c r="N2237" s="7"/>
    </row>
    <row r="2238" spans="1:14" ht="12.5" x14ac:dyDescent="0.25">
      <c r="A2238" s="5" t="s">
        <v>2289</v>
      </c>
      <c r="B2238" s="2">
        <v>4069636</v>
      </c>
      <c r="C2238" s="2">
        <v>0</v>
      </c>
      <c r="D2238" s="2">
        <v>12</v>
      </c>
      <c r="E2238" s="3">
        <v>10</v>
      </c>
      <c r="F2238" s="4">
        <f t="shared" si="0"/>
        <v>2</v>
      </c>
      <c r="G2238" s="2">
        <v>629</v>
      </c>
      <c r="H2238" s="6">
        <f t="shared" si="1"/>
        <v>2.6208333333333335E-5</v>
      </c>
      <c r="I2238" s="6">
        <f t="shared" si="2"/>
        <v>26.208333333333332</v>
      </c>
      <c r="J2238" s="6">
        <f t="shared" si="3"/>
        <v>2.1840277777777777</v>
      </c>
      <c r="N2238" s="7"/>
    </row>
    <row r="2239" spans="1:14" ht="12.5" x14ac:dyDescent="0.25">
      <c r="A2239" s="5" t="s">
        <v>2290</v>
      </c>
      <c r="B2239" s="2">
        <v>4124460</v>
      </c>
      <c r="C2239" s="2">
        <v>150</v>
      </c>
      <c r="D2239" s="2">
        <v>4</v>
      </c>
      <c r="E2239" s="3">
        <v>10</v>
      </c>
      <c r="F2239" s="4">
        <f t="shared" si="0"/>
        <v>2</v>
      </c>
      <c r="G2239" s="2">
        <v>30625</v>
      </c>
      <c r="H2239" s="6">
        <f t="shared" si="1"/>
        <v>1.2760416666666666E-3</v>
      </c>
      <c r="I2239" s="6">
        <f t="shared" si="2"/>
        <v>1276.0416666666667</v>
      </c>
      <c r="J2239" s="6">
        <f t="shared" si="3"/>
        <v>319.01041666666669</v>
      </c>
      <c r="N2239" s="7"/>
    </row>
    <row r="2240" spans="1:14" ht="12.5" x14ac:dyDescent="0.25">
      <c r="A2240" s="5" t="s">
        <v>2291</v>
      </c>
      <c r="B2240" s="2">
        <v>4124432</v>
      </c>
      <c r="C2240" s="2">
        <v>32</v>
      </c>
      <c r="D2240" s="2">
        <v>12</v>
      </c>
      <c r="E2240" s="3">
        <v>10</v>
      </c>
      <c r="F2240" s="4">
        <f t="shared" si="0"/>
        <v>2</v>
      </c>
      <c r="G2240" s="2">
        <v>28105</v>
      </c>
      <c r="H2240" s="6">
        <f t="shared" si="1"/>
        <v>1.1710416666666666E-3</v>
      </c>
      <c r="I2240" s="6">
        <f t="shared" si="2"/>
        <v>1171.0416666666665</v>
      </c>
      <c r="J2240" s="6">
        <f t="shared" si="3"/>
        <v>97.586805555555543</v>
      </c>
      <c r="N2240" s="7"/>
    </row>
    <row r="2241" spans="1:14" ht="12.5" x14ac:dyDescent="0.25">
      <c r="A2241" s="5" t="s">
        <v>2292</v>
      </c>
      <c r="B2241" s="2">
        <v>4069648</v>
      </c>
      <c r="C2241" s="2">
        <v>0</v>
      </c>
      <c r="D2241" s="2">
        <v>4</v>
      </c>
      <c r="E2241" s="3">
        <v>10</v>
      </c>
      <c r="F2241" s="4">
        <f t="shared" si="0"/>
        <v>2</v>
      </c>
      <c r="G2241" s="2">
        <v>28980</v>
      </c>
      <c r="H2241" s="6">
        <f t="shared" si="1"/>
        <v>1.2075E-3</v>
      </c>
      <c r="I2241" s="6">
        <f t="shared" si="2"/>
        <v>1207.5</v>
      </c>
      <c r="J2241" s="6">
        <f t="shared" si="3"/>
        <v>301.875</v>
      </c>
      <c r="N2241" s="7"/>
    </row>
    <row r="2242" spans="1:14" ht="12.5" x14ac:dyDescent="0.25">
      <c r="A2242" s="5" t="s">
        <v>2293</v>
      </c>
      <c r="B2242" s="2">
        <v>4124444</v>
      </c>
      <c r="C2242" s="2">
        <v>150</v>
      </c>
      <c r="D2242" s="2">
        <v>4</v>
      </c>
      <c r="E2242" s="3">
        <v>10</v>
      </c>
      <c r="F2242" s="4">
        <f t="shared" si="0"/>
        <v>2</v>
      </c>
      <c r="G2242" s="2">
        <v>31812</v>
      </c>
      <c r="H2242" s="6">
        <f t="shared" si="1"/>
        <v>1.3255000000000001E-3</v>
      </c>
      <c r="I2242" s="6">
        <f t="shared" si="2"/>
        <v>1325.5000000000002</v>
      </c>
      <c r="J2242" s="6">
        <f t="shared" si="3"/>
        <v>331.37500000000006</v>
      </c>
      <c r="N2242" s="7"/>
    </row>
    <row r="2243" spans="1:14" ht="12.5" x14ac:dyDescent="0.25">
      <c r="A2243" s="5" t="s">
        <v>2294</v>
      </c>
      <c r="B2243" s="2">
        <v>4128768</v>
      </c>
      <c r="C2243" s="2">
        <v>221</v>
      </c>
      <c r="D2243" s="2">
        <v>4</v>
      </c>
      <c r="E2243" s="3">
        <v>10</v>
      </c>
      <c r="F2243" s="4">
        <f t="shared" si="0"/>
        <v>2</v>
      </c>
      <c r="G2243" s="2">
        <v>29254</v>
      </c>
      <c r="H2243" s="6">
        <f t="shared" si="1"/>
        <v>1.2189166666666668E-3</v>
      </c>
      <c r="I2243" s="6">
        <f t="shared" si="2"/>
        <v>1218.916666666667</v>
      </c>
      <c r="J2243" s="6">
        <f t="shared" si="3"/>
        <v>304.72916666666674</v>
      </c>
      <c r="N2243" s="7"/>
    </row>
    <row r="2244" spans="1:14" ht="12.5" x14ac:dyDescent="0.25">
      <c r="A2244" s="5" t="s">
        <v>2295</v>
      </c>
      <c r="B2244" s="2">
        <v>4194300</v>
      </c>
      <c r="C2244" s="2">
        <v>221</v>
      </c>
      <c r="D2244" s="2">
        <v>4</v>
      </c>
      <c r="E2244" s="3">
        <v>5</v>
      </c>
      <c r="F2244" s="4">
        <f t="shared" si="0"/>
        <v>1</v>
      </c>
      <c r="G2244" s="2">
        <v>622</v>
      </c>
      <c r="H2244" s="6">
        <f t="shared" si="1"/>
        <v>2.5916666666666665E-5</v>
      </c>
      <c r="I2244" s="6">
        <f t="shared" si="2"/>
        <v>25.916666666666664</v>
      </c>
      <c r="J2244" s="6">
        <f t="shared" si="3"/>
        <v>6.4791666666666661</v>
      </c>
      <c r="N2244" s="7"/>
    </row>
    <row r="2245" spans="1:14" ht="12.5" x14ac:dyDescent="0.25">
      <c r="A2245" s="5" t="s">
        <v>2296</v>
      </c>
      <c r="B2245" s="2">
        <v>4124416</v>
      </c>
      <c r="C2245" s="2">
        <v>224</v>
      </c>
      <c r="D2245" s="2">
        <v>12</v>
      </c>
      <c r="E2245" s="3">
        <v>5</v>
      </c>
      <c r="F2245" s="4">
        <f t="shared" si="0"/>
        <v>1</v>
      </c>
      <c r="G2245" s="2">
        <v>1238</v>
      </c>
      <c r="H2245" s="6">
        <f t="shared" si="1"/>
        <v>5.1583333333333331E-5</v>
      </c>
      <c r="I2245" s="6">
        <f t="shared" si="2"/>
        <v>51.583333333333329</v>
      </c>
      <c r="J2245" s="6">
        <f t="shared" si="3"/>
        <v>4.2986111111111107</v>
      </c>
      <c r="N2245" s="7"/>
    </row>
    <row r="2246" spans="1:14" ht="12.5" x14ac:dyDescent="0.25">
      <c r="A2246" s="5" t="s">
        <v>2297</v>
      </c>
      <c r="B2246" s="2">
        <v>4069652</v>
      </c>
      <c r="C2246" s="2">
        <v>145</v>
      </c>
      <c r="D2246" s="2">
        <v>320</v>
      </c>
      <c r="E2246" s="3">
        <v>115</v>
      </c>
      <c r="F2246" s="4">
        <f t="shared" si="0"/>
        <v>23</v>
      </c>
      <c r="G2246" s="2">
        <v>1253</v>
      </c>
      <c r="H2246" s="6">
        <f t="shared" si="1"/>
        <v>5.2208333333333333E-5</v>
      </c>
      <c r="I2246" s="6">
        <f t="shared" si="2"/>
        <v>52.208333333333336</v>
      </c>
      <c r="J2246" s="6">
        <f t="shared" si="3"/>
        <v>0.16315104166666666</v>
      </c>
      <c r="N2246" s="7"/>
    </row>
    <row r="2247" spans="1:14" ht="12.5" x14ac:dyDescent="0.25">
      <c r="A2247" s="5" t="s">
        <v>2298</v>
      </c>
      <c r="B2247" s="2">
        <v>4124428</v>
      </c>
      <c r="C2247" s="2">
        <v>150</v>
      </c>
      <c r="D2247" s="2">
        <v>4</v>
      </c>
      <c r="E2247" s="3">
        <v>10</v>
      </c>
      <c r="F2247" s="4">
        <f t="shared" si="0"/>
        <v>2</v>
      </c>
      <c r="G2247" s="2">
        <v>2879</v>
      </c>
      <c r="H2247" s="6">
        <f t="shared" si="1"/>
        <v>1.1995833333333334E-4</v>
      </c>
      <c r="I2247" s="6">
        <f t="shared" si="2"/>
        <v>119.95833333333333</v>
      </c>
      <c r="J2247" s="6">
        <f t="shared" si="3"/>
        <v>29.989583333333332</v>
      </c>
      <c r="N2247" s="7"/>
    </row>
    <row r="2248" spans="1:14" ht="12.5" x14ac:dyDescent="0.25">
      <c r="A2248" s="5" t="s">
        <v>2299</v>
      </c>
      <c r="B2248" s="2">
        <v>4124400</v>
      </c>
      <c r="C2248" s="2">
        <v>225</v>
      </c>
      <c r="D2248" s="2">
        <v>12</v>
      </c>
      <c r="E2248" s="3">
        <v>5</v>
      </c>
      <c r="F2248" s="4">
        <f t="shared" si="0"/>
        <v>1</v>
      </c>
      <c r="G2248" s="2">
        <v>625</v>
      </c>
      <c r="H2248" s="6">
        <f t="shared" si="1"/>
        <v>2.6041666666666668E-5</v>
      </c>
      <c r="I2248" s="6">
        <f t="shared" si="2"/>
        <v>26.041666666666668</v>
      </c>
      <c r="J2248" s="6">
        <f t="shared" si="3"/>
        <v>2.1701388888888888</v>
      </c>
      <c r="N2248" s="7"/>
    </row>
    <row r="2249" spans="1:14" ht="12.5" x14ac:dyDescent="0.25">
      <c r="A2249" s="5" t="s">
        <v>2300</v>
      </c>
      <c r="B2249" s="2">
        <v>4069972</v>
      </c>
      <c r="C2249" s="2">
        <v>145</v>
      </c>
      <c r="D2249" s="2">
        <v>320</v>
      </c>
      <c r="E2249" s="3">
        <v>115</v>
      </c>
      <c r="F2249" s="4">
        <f t="shared" si="0"/>
        <v>23</v>
      </c>
      <c r="G2249" s="2">
        <v>1266</v>
      </c>
      <c r="H2249" s="6">
        <f t="shared" si="1"/>
        <v>5.2750000000000001E-5</v>
      </c>
      <c r="I2249" s="6">
        <f t="shared" si="2"/>
        <v>52.75</v>
      </c>
      <c r="J2249" s="6">
        <f t="shared" si="3"/>
        <v>0.16484375000000001</v>
      </c>
      <c r="N2249" s="7"/>
    </row>
    <row r="2250" spans="1:14" ht="12.5" x14ac:dyDescent="0.25">
      <c r="A2250" s="5" t="s">
        <v>2301</v>
      </c>
      <c r="B2250" s="2">
        <v>4124412</v>
      </c>
      <c r="C2250" s="2">
        <v>150</v>
      </c>
      <c r="D2250" s="2">
        <v>4</v>
      </c>
      <c r="E2250" s="3">
        <v>7500</v>
      </c>
      <c r="F2250" s="4">
        <f t="shared" si="0"/>
        <v>1500</v>
      </c>
      <c r="G2250" s="2">
        <v>2797</v>
      </c>
      <c r="H2250" s="6">
        <f t="shared" si="1"/>
        <v>1.1654166666666666E-4</v>
      </c>
      <c r="I2250" s="6">
        <f t="shared" si="2"/>
        <v>116.54166666666667</v>
      </c>
      <c r="J2250" s="6">
        <f t="shared" si="3"/>
        <v>29.135416666666668</v>
      </c>
      <c r="N2250" s="7"/>
    </row>
    <row r="2251" spans="1:14" ht="12.5" x14ac:dyDescent="0.25">
      <c r="A2251" s="5" t="s">
        <v>2302</v>
      </c>
      <c r="B2251" s="2">
        <v>4128772</v>
      </c>
      <c r="C2251" s="2">
        <v>17</v>
      </c>
      <c r="D2251" s="2">
        <v>8</v>
      </c>
      <c r="E2251" s="3">
        <v>5</v>
      </c>
      <c r="F2251" s="4">
        <f t="shared" si="0"/>
        <v>1</v>
      </c>
      <c r="G2251" s="2">
        <v>522</v>
      </c>
      <c r="H2251" s="6">
        <f t="shared" si="1"/>
        <v>2.175E-5</v>
      </c>
      <c r="I2251" s="6">
        <f t="shared" si="2"/>
        <v>21.75</v>
      </c>
      <c r="J2251" s="6">
        <f t="shared" si="3"/>
        <v>2.71875</v>
      </c>
      <c r="N2251" s="7"/>
    </row>
    <row r="2252" spans="1:14" ht="12.5" x14ac:dyDescent="0.25">
      <c r="A2252" s="5" t="s">
        <v>2303</v>
      </c>
      <c r="B2252" s="2">
        <v>4194292</v>
      </c>
      <c r="C2252" s="2">
        <v>17</v>
      </c>
      <c r="D2252" s="2">
        <v>8</v>
      </c>
      <c r="E2252" s="3">
        <v>5</v>
      </c>
      <c r="F2252" s="4">
        <f t="shared" si="0"/>
        <v>1</v>
      </c>
      <c r="G2252" s="2">
        <v>1251</v>
      </c>
      <c r="H2252" s="6">
        <f t="shared" si="1"/>
        <v>5.2125E-5</v>
      </c>
      <c r="I2252" s="6">
        <f t="shared" si="2"/>
        <v>52.125</v>
      </c>
      <c r="J2252" s="6">
        <f t="shared" si="3"/>
        <v>6.515625</v>
      </c>
      <c r="N2252" s="7"/>
    </row>
    <row r="2253" spans="1:14" ht="12.5" x14ac:dyDescent="0.25">
      <c r="A2253" s="5" t="s">
        <v>2304</v>
      </c>
      <c r="B2253" s="2">
        <v>4124384</v>
      </c>
      <c r="C2253" s="2">
        <v>224</v>
      </c>
      <c r="D2253" s="2">
        <v>12</v>
      </c>
      <c r="E2253" s="3">
        <v>5</v>
      </c>
      <c r="F2253" s="4">
        <f t="shared" si="0"/>
        <v>1</v>
      </c>
      <c r="G2253" s="2">
        <v>1262</v>
      </c>
      <c r="H2253" s="6">
        <f t="shared" si="1"/>
        <v>5.2583333333333335E-5</v>
      </c>
      <c r="I2253" s="6">
        <f t="shared" si="2"/>
        <v>52.583333333333336</v>
      </c>
      <c r="J2253" s="6">
        <f t="shared" si="3"/>
        <v>4.3819444444444446</v>
      </c>
      <c r="N2253" s="7"/>
    </row>
    <row r="2254" spans="1:14" ht="12.5" x14ac:dyDescent="0.25">
      <c r="A2254" s="5" t="s">
        <v>2305</v>
      </c>
      <c r="B2254" s="2">
        <v>4070292</v>
      </c>
      <c r="C2254" s="2">
        <v>146</v>
      </c>
      <c r="D2254" s="2">
        <v>320</v>
      </c>
      <c r="E2254" s="3">
        <v>80</v>
      </c>
      <c r="F2254" s="4">
        <f t="shared" si="0"/>
        <v>16</v>
      </c>
      <c r="G2254" s="2">
        <v>1261</v>
      </c>
      <c r="H2254" s="6">
        <f t="shared" si="1"/>
        <v>5.2541666666666665E-5</v>
      </c>
      <c r="I2254" s="6">
        <f t="shared" si="2"/>
        <v>52.541666666666664</v>
      </c>
      <c r="J2254" s="6">
        <f t="shared" si="3"/>
        <v>0.16419270833333333</v>
      </c>
      <c r="N2254" s="7"/>
    </row>
    <row r="2255" spans="1:14" ht="12.5" x14ac:dyDescent="0.25">
      <c r="A2255" s="5" t="s">
        <v>2306</v>
      </c>
      <c r="B2255" s="2">
        <v>4124396</v>
      </c>
      <c r="C2255" s="2">
        <v>150</v>
      </c>
      <c r="D2255" s="2">
        <v>4</v>
      </c>
      <c r="E2255" s="3">
        <v>5</v>
      </c>
      <c r="F2255" s="4">
        <f t="shared" si="0"/>
        <v>1</v>
      </c>
      <c r="G2255" s="2">
        <v>605</v>
      </c>
      <c r="H2255" s="6">
        <f t="shared" si="1"/>
        <v>2.5208333333333334E-5</v>
      </c>
      <c r="I2255" s="6">
        <f t="shared" si="2"/>
        <v>25.208333333333332</v>
      </c>
      <c r="J2255" s="6">
        <f t="shared" si="3"/>
        <v>6.302083333333333</v>
      </c>
      <c r="N2255" s="7"/>
    </row>
    <row r="2256" spans="1:14" ht="12.5" x14ac:dyDescent="0.25">
      <c r="A2256" s="5" t="s">
        <v>2307</v>
      </c>
      <c r="B2256" s="2">
        <v>4124368</v>
      </c>
      <c r="C2256" s="2">
        <v>225</v>
      </c>
      <c r="D2256" s="2">
        <v>12</v>
      </c>
      <c r="E2256" s="3">
        <v>10</v>
      </c>
      <c r="F2256" s="4">
        <f t="shared" si="0"/>
        <v>2</v>
      </c>
      <c r="G2256" s="2">
        <v>1246</v>
      </c>
      <c r="H2256" s="6">
        <f t="shared" si="1"/>
        <v>5.1916666666666664E-5</v>
      </c>
      <c r="I2256" s="6">
        <f t="shared" si="2"/>
        <v>51.916666666666664</v>
      </c>
      <c r="J2256" s="6">
        <f t="shared" si="3"/>
        <v>4.3263888888888884</v>
      </c>
      <c r="N2256" s="7"/>
    </row>
    <row r="2257" spans="1:14" ht="12.5" x14ac:dyDescent="0.25">
      <c r="A2257" s="5" t="s">
        <v>2308</v>
      </c>
      <c r="B2257" s="2">
        <v>4070612</v>
      </c>
      <c r="C2257" s="2">
        <v>146</v>
      </c>
      <c r="D2257" s="2">
        <v>320</v>
      </c>
      <c r="E2257" s="3">
        <v>155</v>
      </c>
      <c r="F2257" s="4">
        <f t="shared" si="0"/>
        <v>31</v>
      </c>
      <c r="G2257" s="2">
        <v>28073</v>
      </c>
      <c r="H2257" s="6">
        <f t="shared" si="1"/>
        <v>1.1697083333333334E-3</v>
      </c>
      <c r="I2257" s="6">
        <f t="shared" si="2"/>
        <v>1169.7083333333333</v>
      </c>
      <c r="J2257" s="6">
        <f t="shared" si="3"/>
        <v>3.6553385416666666</v>
      </c>
      <c r="N2257" s="7"/>
    </row>
    <row r="2258" spans="1:14" ht="12.5" x14ac:dyDescent="0.25">
      <c r="A2258" s="5" t="s">
        <v>2309</v>
      </c>
      <c r="B2258" s="2">
        <v>4124380</v>
      </c>
      <c r="C2258" s="2">
        <v>150</v>
      </c>
      <c r="D2258" s="2">
        <v>4</v>
      </c>
      <c r="E2258" s="3">
        <v>5</v>
      </c>
      <c r="F2258" s="4">
        <f t="shared" si="0"/>
        <v>1</v>
      </c>
      <c r="G2258" s="2">
        <v>2152</v>
      </c>
      <c r="H2258" s="6">
        <f t="shared" si="1"/>
        <v>8.9666666666666673E-5</v>
      </c>
      <c r="I2258" s="6">
        <f t="shared" si="2"/>
        <v>89.666666666666671</v>
      </c>
      <c r="J2258" s="6">
        <f t="shared" si="3"/>
        <v>22.416666666666668</v>
      </c>
      <c r="N2258" s="7"/>
    </row>
    <row r="2259" spans="1:14" ht="12.5" x14ac:dyDescent="0.25">
      <c r="A2259" s="5" t="s">
        <v>2310</v>
      </c>
      <c r="B2259" s="2">
        <v>4124352</v>
      </c>
      <c r="C2259" s="2">
        <v>224</v>
      </c>
      <c r="D2259" s="2">
        <v>12</v>
      </c>
      <c r="E2259" s="3">
        <v>5</v>
      </c>
      <c r="F2259" s="4">
        <f t="shared" si="0"/>
        <v>1</v>
      </c>
      <c r="G2259" s="2">
        <v>1256</v>
      </c>
      <c r="H2259" s="6">
        <f t="shared" si="1"/>
        <v>5.2333333333333336E-5</v>
      </c>
      <c r="I2259" s="6">
        <f t="shared" si="2"/>
        <v>52.333333333333336</v>
      </c>
      <c r="J2259" s="6">
        <f t="shared" si="3"/>
        <v>4.3611111111111116</v>
      </c>
      <c r="N2259" s="7"/>
    </row>
    <row r="2260" spans="1:14" ht="12.5" x14ac:dyDescent="0.25">
      <c r="A2260" s="5" t="s">
        <v>2311</v>
      </c>
      <c r="B2260" s="2">
        <v>4070932</v>
      </c>
      <c r="C2260" s="2">
        <v>147</v>
      </c>
      <c r="D2260" s="2">
        <v>320</v>
      </c>
      <c r="E2260" s="3">
        <v>115</v>
      </c>
      <c r="F2260" s="4">
        <f t="shared" si="0"/>
        <v>23</v>
      </c>
      <c r="G2260" s="2">
        <v>1249</v>
      </c>
      <c r="H2260" s="6">
        <f t="shared" si="1"/>
        <v>5.2041666666666667E-5</v>
      </c>
      <c r="I2260" s="6">
        <f t="shared" si="2"/>
        <v>52.041666666666664</v>
      </c>
      <c r="J2260" s="6">
        <f t="shared" si="3"/>
        <v>0.16263020833333333</v>
      </c>
      <c r="N2260" s="7"/>
    </row>
    <row r="2261" spans="1:14" ht="12.5" x14ac:dyDescent="0.25">
      <c r="A2261" s="5" t="s">
        <v>2312</v>
      </c>
      <c r="B2261" s="2">
        <v>4124364</v>
      </c>
      <c r="C2261" s="2">
        <v>150</v>
      </c>
      <c r="D2261" s="2">
        <v>4</v>
      </c>
      <c r="E2261" s="3">
        <v>5</v>
      </c>
      <c r="F2261" s="4">
        <f t="shared" si="0"/>
        <v>1</v>
      </c>
      <c r="G2261" s="2">
        <v>394</v>
      </c>
      <c r="H2261" s="6">
        <f t="shared" si="1"/>
        <v>1.6416666666666668E-5</v>
      </c>
      <c r="I2261" s="6">
        <f t="shared" si="2"/>
        <v>16.416666666666671</v>
      </c>
      <c r="J2261" s="6">
        <f t="shared" si="3"/>
        <v>4.1041666666666679</v>
      </c>
      <c r="N2261" s="7"/>
    </row>
    <row r="2262" spans="1:14" ht="12.5" x14ac:dyDescent="0.25">
      <c r="A2262" s="5" t="s">
        <v>2313</v>
      </c>
      <c r="B2262" s="2">
        <v>4124336</v>
      </c>
      <c r="C2262" s="2">
        <v>225</v>
      </c>
      <c r="D2262" s="2">
        <v>12</v>
      </c>
      <c r="E2262" s="3">
        <v>5</v>
      </c>
      <c r="F2262" s="4">
        <f t="shared" si="0"/>
        <v>1</v>
      </c>
      <c r="G2262" s="2">
        <v>1260</v>
      </c>
      <c r="H2262" s="6">
        <f t="shared" si="1"/>
        <v>5.2500000000000002E-5</v>
      </c>
      <c r="I2262" s="6">
        <f t="shared" si="2"/>
        <v>52.500000000000007</v>
      </c>
      <c r="J2262" s="6">
        <f t="shared" si="3"/>
        <v>4.3750000000000009</v>
      </c>
      <c r="N2262" s="7"/>
    </row>
    <row r="2263" spans="1:14" ht="12.5" x14ac:dyDescent="0.25">
      <c r="A2263" s="5" t="s">
        <v>2314</v>
      </c>
      <c r="B2263" s="2">
        <v>4071252</v>
      </c>
      <c r="C2263" s="2">
        <v>147</v>
      </c>
      <c r="D2263" s="2">
        <v>320</v>
      </c>
      <c r="E2263" s="3">
        <v>110</v>
      </c>
      <c r="F2263" s="4">
        <f t="shared" si="0"/>
        <v>22</v>
      </c>
      <c r="G2263" s="2">
        <v>3294</v>
      </c>
      <c r="H2263" s="6">
        <f t="shared" si="1"/>
        <v>1.3725E-4</v>
      </c>
      <c r="I2263" s="6">
        <f t="shared" si="2"/>
        <v>137.25</v>
      </c>
      <c r="J2263" s="6">
        <f t="shared" si="3"/>
        <v>0.42890624999999999</v>
      </c>
      <c r="N2263" s="7"/>
    </row>
    <row r="2264" spans="1:14" ht="12.5" x14ac:dyDescent="0.25">
      <c r="A2264" s="5" t="s">
        <v>2315</v>
      </c>
      <c r="B2264" s="2">
        <v>4124348</v>
      </c>
      <c r="C2264" s="2">
        <v>150</v>
      </c>
      <c r="D2264" s="2">
        <v>4</v>
      </c>
      <c r="E2264" s="3">
        <v>10</v>
      </c>
      <c r="F2264" s="4">
        <f t="shared" si="0"/>
        <v>2</v>
      </c>
      <c r="G2264" s="2">
        <v>413</v>
      </c>
      <c r="H2264" s="6">
        <f t="shared" si="1"/>
        <v>1.7208333333333333E-5</v>
      </c>
      <c r="I2264" s="6">
        <f t="shared" si="2"/>
        <v>17.208333333333332</v>
      </c>
      <c r="J2264" s="6">
        <f t="shared" si="3"/>
        <v>4.302083333333333</v>
      </c>
      <c r="N2264" s="7"/>
    </row>
    <row r="2265" spans="1:14" ht="12.5" x14ac:dyDescent="0.25">
      <c r="A2265" s="5" t="s">
        <v>2316</v>
      </c>
      <c r="B2265" s="2">
        <v>4124320</v>
      </c>
      <c r="C2265" s="2">
        <v>224</v>
      </c>
      <c r="D2265" s="2">
        <v>12</v>
      </c>
      <c r="E2265" s="3">
        <v>5</v>
      </c>
      <c r="F2265" s="4">
        <f t="shared" si="0"/>
        <v>1</v>
      </c>
      <c r="G2265" s="2">
        <v>29826</v>
      </c>
      <c r="H2265" s="6">
        <f t="shared" si="1"/>
        <v>1.2427499999999999E-3</v>
      </c>
      <c r="I2265" s="6">
        <f t="shared" si="2"/>
        <v>1242.75</v>
      </c>
      <c r="J2265" s="6">
        <f t="shared" si="3"/>
        <v>103.5625</v>
      </c>
      <c r="N2265" s="7"/>
    </row>
    <row r="2266" spans="1:14" ht="12.5" x14ac:dyDescent="0.25">
      <c r="A2266" s="5" t="s">
        <v>2317</v>
      </c>
      <c r="B2266" s="2">
        <v>4071572</v>
      </c>
      <c r="C2266" s="2">
        <v>148</v>
      </c>
      <c r="D2266" s="2">
        <v>320</v>
      </c>
      <c r="E2266" s="3">
        <v>120</v>
      </c>
      <c r="F2266" s="4">
        <f t="shared" si="0"/>
        <v>24</v>
      </c>
      <c r="G2266" s="2">
        <v>1267</v>
      </c>
      <c r="H2266" s="6">
        <f t="shared" si="1"/>
        <v>5.2791666666666665E-5</v>
      </c>
      <c r="I2266" s="6">
        <f t="shared" si="2"/>
        <v>52.791666666666664</v>
      </c>
      <c r="J2266" s="6">
        <f t="shared" si="3"/>
        <v>0.16497395833333334</v>
      </c>
      <c r="N2266" s="7"/>
    </row>
    <row r="2267" spans="1:14" ht="12.5" x14ac:dyDescent="0.25">
      <c r="A2267" s="5" t="s">
        <v>2318</v>
      </c>
      <c r="B2267" s="2">
        <v>4124332</v>
      </c>
      <c r="C2267" s="2">
        <v>150</v>
      </c>
      <c r="D2267" s="2">
        <v>4</v>
      </c>
      <c r="E2267" s="3">
        <v>5</v>
      </c>
      <c r="F2267" s="4">
        <f t="shared" si="0"/>
        <v>1</v>
      </c>
      <c r="G2267" s="2">
        <v>401</v>
      </c>
      <c r="H2267" s="6">
        <f t="shared" si="1"/>
        <v>1.6708333333333334E-5</v>
      </c>
      <c r="I2267" s="6">
        <f t="shared" si="2"/>
        <v>16.708333333333336</v>
      </c>
      <c r="J2267" s="6">
        <f t="shared" si="3"/>
        <v>4.1770833333333339</v>
      </c>
      <c r="N2267" s="7"/>
    </row>
    <row r="2268" spans="1:14" ht="12.5" x14ac:dyDescent="0.25">
      <c r="A2268" s="5" t="s">
        <v>2319</v>
      </c>
      <c r="B2268" s="2">
        <v>4124304</v>
      </c>
      <c r="C2268" s="2">
        <v>225</v>
      </c>
      <c r="D2268" s="2">
        <v>12</v>
      </c>
      <c r="E2268" s="3">
        <v>5</v>
      </c>
      <c r="F2268" s="4">
        <f t="shared" si="0"/>
        <v>1</v>
      </c>
      <c r="G2268" s="2">
        <v>1249</v>
      </c>
      <c r="H2268" s="6">
        <f t="shared" si="1"/>
        <v>5.2041666666666667E-5</v>
      </c>
      <c r="I2268" s="6">
        <f t="shared" si="2"/>
        <v>52.041666666666664</v>
      </c>
      <c r="J2268" s="6">
        <f t="shared" si="3"/>
        <v>4.3368055555555554</v>
      </c>
      <c r="N2268" s="7"/>
    </row>
    <row r="2269" spans="1:14" ht="12.5" x14ac:dyDescent="0.25">
      <c r="A2269" s="5" t="s">
        <v>2320</v>
      </c>
      <c r="B2269" s="2">
        <v>4071892</v>
      </c>
      <c r="C2269" s="2">
        <v>148</v>
      </c>
      <c r="D2269" s="2">
        <v>320</v>
      </c>
      <c r="E2269" s="3">
        <v>160</v>
      </c>
      <c r="F2269" s="4">
        <f t="shared" si="0"/>
        <v>32</v>
      </c>
      <c r="G2269" s="2">
        <v>1254</v>
      </c>
      <c r="H2269" s="6">
        <f t="shared" si="1"/>
        <v>5.2250000000000003E-5</v>
      </c>
      <c r="I2269" s="6">
        <f t="shared" si="2"/>
        <v>52.250000000000007</v>
      </c>
      <c r="J2269" s="6">
        <f t="shared" si="3"/>
        <v>0.16328125000000002</v>
      </c>
      <c r="N2269" s="7"/>
    </row>
    <row r="2270" spans="1:14" ht="12.5" x14ac:dyDescent="0.25">
      <c r="A2270" s="5" t="s">
        <v>2321</v>
      </c>
      <c r="B2270" s="2">
        <v>4124316</v>
      </c>
      <c r="C2270" s="2">
        <v>150</v>
      </c>
      <c r="D2270" s="2">
        <v>4</v>
      </c>
      <c r="E2270" s="3">
        <v>5</v>
      </c>
      <c r="F2270" s="4">
        <f t="shared" si="0"/>
        <v>1</v>
      </c>
      <c r="G2270" s="2">
        <v>367</v>
      </c>
      <c r="H2270" s="6">
        <f t="shared" si="1"/>
        <v>1.5291666666666668E-5</v>
      </c>
      <c r="I2270" s="6">
        <f t="shared" si="2"/>
        <v>15.291666666666668</v>
      </c>
      <c r="J2270" s="6">
        <f t="shared" si="3"/>
        <v>3.822916666666667</v>
      </c>
      <c r="N2270" s="7"/>
    </row>
    <row r="2271" spans="1:14" ht="12.5" x14ac:dyDescent="0.25">
      <c r="A2271" s="5" t="s">
        <v>2322</v>
      </c>
      <c r="B2271" s="2">
        <v>4124288</v>
      </c>
      <c r="C2271" s="2">
        <v>224</v>
      </c>
      <c r="D2271" s="2">
        <v>12</v>
      </c>
      <c r="E2271" s="3">
        <v>5</v>
      </c>
      <c r="F2271" s="4">
        <f t="shared" si="0"/>
        <v>1</v>
      </c>
      <c r="G2271" s="2">
        <v>1254</v>
      </c>
      <c r="H2271" s="6">
        <f t="shared" si="1"/>
        <v>5.2250000000000003E-5</v>
      </c>
      <c r="I2271" s="6">
        <f t="shared" si="2"/>
        <v>52.250000000000007</v>
      </c>
      <c r="J2271" s="6">
        <f t="shared" si="3"/>
        <v>4.354166666666667</v>
      </c>
      <c r="N2271" s="7"/>
    </row>
    <row r="2272" spans="1:14" ht="12.5" x14ac:dyDescent="0.25">
      <c r="A2272" s="5" t="s">
        <v>2322</v>
      </c>
      <c r="B2272" s="2">
        <v>4072212</v>
      </c>
      <c r="C2272" s="2">
        <v>149</v>
      </c>
      <c r="D2272" s="2">
        <v>320</v>
      </c>
      <c r="E2272" s="3">
        <v>115</v>
      </c>
      <c r="F2272" s="4">
        <f t="shared" si="0"/>
        <v>23</v>
      </c>
      <c r="G2272" s="2">
        <v>1251</v>
      </c>
      <c r="H2272" s="6">
        <f t="shared" si="1"/>
        <v>5.2125E-5</v>
      </c>
      <c r="I2272" s="6">
        <f t="shared" si="2"/>
        <v>52.125</v>
      </c>
      <c r="J2272" s="6">
        <f t="shared" si="3"/>
        <v>0.16289062500000001</v>
      </c>
      <c r="N2272" s="7"/>
    </row>
    <row r="2273" spans="1:14" ht="12.5" x14ac:dyDescent="0.25">
      <c r="A2273" s="5" t="s">
        <v>2323</v>
      </c>
      <c r="B2273" s="2">
        <v>4124300</v>
      </c>
      <c r="C2273" s="2">
        <v>150</v>
      </c>
      <c r="D2273" s="2">
        <v>4</v>
      </c>
      <c r="E2273" s="3">
        <v>5</v>
      </c>
      <c r="F2273" s="4">
        <f t="shared" si="0"/>
        <v>1</v>
      </c>
      <c r="G2273" s="2">
        <v>397</v>
      </c>
      <c r="H2273" s="6">
        <f t="shared" si="1"/>
        <v>1.6541666666666668E-5</v>
      </c>
      <c r="I2273" s="6">
        <f t="shared" si="2"/>
        <v>16.541666666666668</v>
      </c>
      <c r="J2273" s="6">
        <f t="shared" si="3"/>
        <v>4.135416666666667</v>
      </c>
      <c r="N2273" s="7"/>
    </row>
    <row r="2274" spans="1:14" ht="12.5" x14ac:dyDescent="0.25">
      <c r="A2274" s="5" t="s">
        <v>2324</v>
      </c>
      <c r="B2274" s="2">
        <v>4124272</v>
      </c>
      <c r="C2274" s="2">
        <v>225</v>
      </c>
      <c r="D2274" s="2">
        <v>12</v>
      </c>
      <c r="E2274" s="3">
        <v>5</v>
      </c>
      <c r="F2274" s="4">
        <f t="shared" si="0"/>
        <v>1</v>
      </c>
      <c r="G2274" s="2">
        <v>1231</v>
      </c>
      <c r="H2274" s="6">
        <f t="shared" si="1"/>
        <v>5.1291666666666669E-5</v>
      </c>
      <c r="I2274" s="6">
        <f t="shared" si="2"/>
        <v>51.291666666666664</v>
      </c>
      <c r="J2274" s="6">
        <f t="shared" si="3"/>
        <v>4.2743055555555554</v>
      </c>
      <c r="N2274" s="7"/>
    </row>
    <row r="2275" spans="1:14" ht="12.5" x14ac:dyDescent="0.25">
      <c r="A2275" s="5" t="s">
        <v>2324</v>
      </c>
      <c r="B2275" s="2">
        <v>4072532</v>
      </c>
      <c r="C2275" s="2">
        <v>149</v>
      </c>
      <c r="D2275" s="2">
        <v>320</v>
      </c>
      <c r="E2275" s="3">
        <v>110</v>
      </c>
      <c r="F2275" s="4">
        <f t="shared" si="0"/>
        <v>22</v>
      </c>
      <c r="G2275" s="2">
        <v>1251</v>
      </c>
      <c r="H2275" s="6">
        <f t="shared" si="1"/>
        <v>5.2125E-5</v>
      </c>
      <c r="I2275" s="6">
        <f t="shared" si="2"/>
        <v>52.125</v>
      </c>
      <c r="J2275" s="6">
        <f t="shared" si="3"/>
        <v>0.16289062500000001</v>
      </c>
      <c r="N2275" s="7"/>
    </row>
    <row r="2276" spans="1:14" ht="12.5" x14ac:dyDescent="0.25">
      <c r="A2276" s="5" t="s">
        <v>2325</v>
      </c>
      <c r="B2276" s="2">
        <v>4124284</v>
      </c>
      <c r="C2276" s="2">
        <v>150</v>
      </c>
      <c r="D2276" s="2">
        <v>4</v>
      </c>
      <c r="E2276" s="3">
        <v>5</v>
      </c>
      <c r="F2276" s="4">
        <f t="shared" si="0"/>
        <v>1</v>
      </c>
      <c r="G2276" s="2">
        <v>415</v>
      </c>
      <c r="H2276" s="6">
        <f t="shared" si="1"/>
        <v>1.7291666666666666E-5</v>
      </c>
      <c r="I2276" s="6">
        <f t="shared" si="2"/>
        <v>17.291666666666668</v>
      </c>
      <c r="J2276" s="6">
        <f t="shared" si="3"/>
        <v>4.322916666666667</v>
      </c>
      <c r="N2276" s="7"/>
    </row>
    <row r="2277" spans="1:14" ht="12.5" x14ac:dyDescent="0.25">
      <c r="A2277" s="5" t="s">
        <v>2326</v>
      </c>
      <c r="B2277" s="2">
        <v>4124256</v>
      </c>
      <c r="C2277" s="2">
        <v>224</v>
      </c>
      <c r="D2277" s="2">
        <v>12</v>
      </c>
      <c r="E2277" s="3">
        <v>10</v>
      </c>
      <c r="F2277" s="4">
        <f t="shared" si="0"/>
        <v>2</v>
      </c>
      <c r="G2277" s="2">
        <v>3281</v>
      </c>
      <c r="H2277" s="6">
        <f t="shared" si="1"/>
        <v>1.3670833333333333E-4</v>
      </c>
      <c r="I2277" s="6">
        <f t="shared" si="2"/>
        <v>136.70833333333331</v>
      </c>
      <c r="J2277" s="6">
        <f t="shared" si="3"/>
        <v>11.392361111111109</v>
      </c>
      <c r="N2277" s="7"/>
    </row>
    <row r="2278" spans="1:14" ht="12.5" x14ac:dyDescent="0.25">
      <c r="A2278" s="5" t="s">
        <v>2327</v>
      </c>
      <c r="B2278" s="2">
        <v>4072852</v>
      </c>
      <c r="C2278" s="2">
        <v>150</v>
      </c>
      <c r="D2278" s="2">
        <v>320</v>
      </c>
      <c r="E2278" s="3">
        <v>125</v>
      </c>
      <c r="F2278" s="4">
        <f t="shared" si="0"/>
        <v>25</v>
      </c>
      <c r="G2278" s="2">
        <v>28317</v>
      </c>
      <c r="H2278" s="6">
        <f t="shared" si="1"/>
        <v>1.1798749999999999E-3</v>
      </c>
      <c r="I2278" s="6">
        <f t="shared" si="2"/>
        <v>1179.875</v>
      </c>
      <c r="J2278" s="6">
        <f t="shared" si="3"/>
        <v>3.6871093749999999</v>
      </c>
      <c r="N2278" s="7"/>
    </row>
    <row r="2279" spans="1:14" ht="12.5" x14ac:dyDescent="0.25">
      <c r="A2279" s="5" t="s">
        <v>2328</v>
      </c>
      <c r="B2279" s="2">
        <v>4124268</v>
      </c>
      <c r="C2279" s="2">
        <v>150</v>
      </c>
      <c r="D2279" s="2">
        <v>4</v>
      </c>
      <c r="E2279" s="3">
        <v>10</v>
      </c>
      <c r="F2279" s="4">
        <f t="shared" si="0"/>
        <v>2</v>
      </c>
      <c r="G2279" s="2">
        <v>2585</v>
      </c>
      <c r="H2279" s="6">
        <f t="shared" si="1"/>
        <v>1.0770833333333333E-4</v>
      </c>
      <c r="I2279" s="6">
        <f t="shared" si="2"/>
        <v>107.70833333333333</v>
      </c>
      <c r="J2279" s="6">
        <f t="shared" si="3"/>
        <v>26.927083333333332</v>
      </c>
      <c r="N2279" s="7"/>
    </row>
    <row r="2280" spans="1:14" ht="12.5" x14ac:dyDescent="0.25">
      <c r="A2280" s="5" t="s">
        <v>2329</v>
      </c>
      <c r="B2280" s="2">
        <v>4124240</v>
      </c>
      <c r="C2280" s="2">
        <v>225</v>
      </c>
      <c r="D2280" s="2">
        <v>12</v>
      </c>
      <c r="E2280" s="3">
        <v>5</v>
      </c>
      <c r="F2280" s="4">
        <f t="shared" si="0"/>
        <v>1</v>
      </c>
      <c r="G2280" s="2">
        <v>28070</v>
      </c>
      <c r="H2280" s="6">
        <f t="shared" si="1"/>
        <v>1.1695833333333332E-3</v>
      </c>
      <c r="I2280" s="6">
        <f t="shared" si="2"/>
        <v>1169.5833333333333</v>
      </c>
      <c r="J2280" s="6">
        <f t="shared" si="3"/>
        <v>97.465277777777771</v>
      </c>
      <c r="N2280" s="7"/>
    </row>
    <row r="2281" spans="1:14" ht="12.5" x14ac:dyDescent="0.25">
      <c r="A2281" s="5" t="s">
        <v>2330</v>
      </c>
      <c r="B2281" s="2">
        <v>4073172</v>
      </c>
      <c r="C2281" s="2">
        <v>150</v>
      </c>
      <c r="D2281" s="2">
        <v>320</v>
      </c>
      <c r="E2281" s="3">
        <v>160</v>
      </c>
      <c r="F2281" s="4">
        <f t="shared" si="0"/>
        <v>32</v>
      </c>
      <c r="G2281" s="2">
        <v>1256</v>
      </c>
      <c r="H2281" s="6">
        <f t="shared" si="1"/>
        <v>5.2333333333333336E-5</v>
      </c>
      <c r="I2281" s="6">
        <f t="shared" si="2"/>
        <v>52.333333333333336</v>
      </c>
      <c r="J2281" s="6">
        <f t="shared" si="3"/>
        <v>0.16354166666666667</v>
      </c>
      <c r="N2281" s="7"/>
    </row>
    <row r="2282" spans="1:14" ht="12.5" x14ac:dyDescent="0.25">
      <c r="A2282" s="5" t="s">
        <v>2331</v>
      </c>
      <c r="B2282" s="2">
        <v>4124252</v>
      </c>
      <c r="C2282" s="2">
        <v>150</v>
      </c>
      <c r="D2282" s="2">
        <v>4</v>
      </c>
      <c r="E2282" s="3">
        <v>5</v>
      </c>
      <c r="F2282" s="4">
        <f t="shared" si="0"/>
        <v>1</v>
      </c>
      <c r="G2282" s="2">
        <v>366</v>
      </c>
      <c r="H2282" s="6">
        <f t="shared" si="1"/>
        <v>1.525E-5</v>
      </c>
      <c r="I2282" s="6">
        <f t="shared" si="2"/>
        <v>15.25</v>
      </c>
      <c r="J2282" s="6">
        <f t="shared" si="3"/>
        <v>3.8125</v>
      </c>
      <c r="N2282" s="7"/>
    </row>
    <row r="2283" spans="1:14" ht="12.5" x14ac:dyDescent="0.25">
      <c r="A2283" s="5" t="s">
        <v>2332</v>
      </c>
      <c r="B2283" s="2">
        <v>4124224</v>
      </c>
      <c r="C2283" s="2">
        <v>224</v>
      </c>
      <c r="D2283" s="2">
        <v>12</v>
      </c>
      <c r="E2283" s="3">
        <v>5</v>
      </c>
      <c r="F2283" s="4">
        <f t="shared" si="0"/>
        <v>1</v>
      </c>
      <c r="G2283" s="2">
        <v>1243</v>
      </c>
      <c r="H2283" s="6">
        <f t="shared" si="1"/>
        <v>5.1791666666666667E-5</v>
      </c>
      <c r="I2283" s="6">
        <f t="shared" si="2"/>
        <v>51.791666666666664</v>
      </c>
      <c r="J2283" s="6">
        <f t="shared" si="3"/>
        <v>4.3159722222222223</v>
      </c>
      <c r="N2283" s="7"/>
    </row>
    <row r="2284" spans="1:14" ht="12.5" x14ac:dyDescent="0.25">
      <c r="A2284" s="5" t="s">
        <v>2333</v>
      </c>
      <c r="B2284" s="2">
        <v>4073492</v>
      </c>
      <c r="C2284" s="2">
        <v>151</v>
      </c>
      <c r="D2284" s="2">
        <v>320</v>
      </c>
      <c r="E2284" s="3">
        <v>120</v>
      </c>
      <c r="F2284" s="4">
        <f t="shared" si="0"/>
        <v>24</v>
      </c>
      <c r="G2284" s="2">
        <v>1280</v>
      </c>
      <c r="H2284" s="6">
        <f t="shared" si="1"/>
        <v>5.3333333333333333E-5</v>
      </c>
      <c r="I2284" s="6">
        <f t="shared" si="2"/>
        <v>53.333333333333329</v>
      </c>
      <c r="J2284" s="6">
        <f t="shared" si="3"/>
        <v>0.16666666666666666</v>
      </c>
      <c r="N2284" s="7"/>
    </row>
    <row r="2285" spans="1:14" ht="12.5" x14ac:dyDescent="0.25">
      <c r="A2285" s="5" t="s">
        <v>2334</v>
      </c>
      <c r="B2285" s="2">
        <v>4124236</v>
      </c>
      <c r="C2285" s="2">
        <v>150</v>
      </c>
      <c r="D2285" s="2">
        <v>4</v>
      </c>
      <c r="E2285" s="3">
        <v>10</v>
      </c>
      <c r="F2285" s="4">
        <f t="shared" si="0"/>
        <v>2</v>
      </c>
      <c r="G2285" s="2">
        <v>2744</v>
      </c>
      <c r="H2285" s="6">
        <f t="shared" si="1"/>
        <v>1.1433333333333334E-4</v>
      </c>
      <c r="I2285" s="6">
        <f t="shared" si="2"/>
        <v>114.33333333333334</v>
      </c>
      <c r="J2285" s="6">
        <f t="shared" si="3"/>
        <v>28.583333333333336</v>
      </c>
      <c r="N2285" s="7"/>
    </row>
    <row r="2286" spans="1:14" ht="12.5" x14ac:dyDescent="0.25">
      <c r="A2286" s="5" t="s">
        <v>2335</v>
      </c>
      <c r="B2286" s="2">
        <v>4124208</v>
      </c>
      <c r="C2286" s="2">
        <v>225</v>
      </c>
      <c r="D2286" s="2">
        <v>12</v>
      </c>
      <c r="E2286" s="3">
        <v>10</v>
      </c>
      <c r="F2286" s="4">
        <f t="shared" si="0"/>
        <v>2</v>
      </c>
      <c r="G2286" s="2">
        <v>620</v>
      </c>
      <c r="H2286" s="6">
        <f t="shared" si="1"/>
        <v>2.5833333333333332E-5</v>
      </c>
      <c r="I2286" s="6">
        <f t="shared" si="2"/>
        <v>25.833333333333332</v>
      </c>
      <c r="J2286" s="6">
        <f t="shared" si="3"/>
        <v>2.1527777777777777</v>
      </c>
      <c r="N2286" s="7"/>
    </row>
    <row r="2287" spans="1:14" ht="12.5" x14ac:dyDescent="0.25">
      <c r="A2287" s="5" t="s">
        <v>2336</v>
      </c>
      <c r="B2287" s="2">
        <v>4073812</v>
      </c>
      <c r="C2287" s="2">
        <v>151</v>
      </c>
      <c r="D2287" s="2">
        <v>320</v>
      </c>
      <c r="E2287" s="3">
        <v>65</v>
      </c>
      <c r="F2287" s="4">
        <f t="shared" si="0"/>
        <v>13</v>
      </c>
      <c r="G2287" s="2">
        <v>30832</v>
      </c>
      <c r="H2287" s="6">
        <f t="shared" si="1"/>
        <v>1.2846666666666666E-3</v>
      </c>
      <c r="I2287" s="6">
        <f t="shared" si="2"/>
        <v>1284.6666666666665</v>
      </c>
      <c r="J2287" s="6">
        <f t="shared" si="3"/>
        <v>4.0145833333333325</v>
      </c>
      <c r="N2287" s="7"/>
    </row>
    <row r="2288" spans="1:14" ht="12.5" x14ac:dyDescent="0.25">
      <c r="A2288" s="5" t="s">
        <v>2337</v>
      </c>
      <c r="B2288" s="2">
        <v>4124220</v>
      </c>
      <c r="C2288" s="2">
        <v>150</v>
      </c>
      <c r="D2288" s="2">
        <v>4</v>
      </c>
      <c r="E2288" s="3">
        <v>5</v>
      </c>
      <c r="F2288" s="4">
        <f t="shared" si="0"/>
        <v>1</v>
      </c>
      <c r="G2288" s="2">
        <v>745</v>
      </c>
      <c r="H2288" s="6">
        <f t="shared" si="1"/>
        <v>3.1041666666666665E-5</v>
      </c>
      <c r="I2288" s="6">
        <f t="shared" si="2"/>
        <v>31.041666666666664</v>
      </c>
      <c r="J2288" s="6">
        <f t="shared" si="3"/>
        <v>7.7604166666666661</v>
      </c>
      <c r="N2288" s="7"/>
    </row>
    <row r="2289" spans="1:14" ht="12.5" x14ac:dyDescent="0.25">
      <c r="A2289" s="5" t="s">
        <v>2338</v>
      </c>
      <c r="B2289" s="2">
        <v>4124192</v>
      </c>
      <c r="C2289" s="2">
        <v>224</v>
      </c>
      <c r="D2289" s="2">
        <v>12</v>
      </c>
      <c r="E2289" s="3">
        <v>5</v>
      </c>
      <c r="F2289" s="4">
        <f t="shared" si="0"/>
        <v>1</v>
      </c>
      <c r="G2289" s="2">
        <v>1258</v>
      </c>
      <c r="H2289" s="6">
        <f t="shared" si="1"/>
        <v>5.2416666666666669E-5</v>
      </c>
      <c r="I2289" s="6">
        <f t="shared" si="2"/>
        <v>52.416666666666664</v>
      </c>
      <c r="J2289" s="6">
        <f t="shared" si="3"/>
        <v>4.3680555555555554</v>
      </c>
      <c r="N2289" s="7"/>
    </row>
    <row r="2290" spans="1:14" ht="12.5" x14ac:dyDescent="0.25">
      <c r="A2290" s="5" t="s">
        <v>2339</v>
      </c>
      <c r="B2290" s="2">
        <v>4074132</v>
      </c>
      <c r="C2290" s="2">
        <v>152</v>
      </c>
      <c r="D2290" s="2">
        <v>320</v>
      </c>
      <c r="E2290" s="3">
        <v>125</v>
      </c>
      <c r="F2290" s="4">
        <f t="shared" si="0"/>
        <v>25</v>
      </c>
      <c r="G2290" s="2">
        <v>1258</v>
      </c>
      <c r="H2290" s="6">
        <f t="shared" si="1"/>
        <v>5.2416666666666669E-5</v>
      </c>
      <c r="I2290" s="6">
        <f t="shared" si="2"/>
        <v>52.416666666666664</v>
      </c>
      <c r="J2290" s="6">
        <f t="shared" si="3"/>
        <v>0.16380208333333332</v>
      </c>
      <c r="N2290" s="7"/>
    </row>
    <row r="2291" spans="1:14" ht="12.5" x14ac:dyDescent="0.25">
      <c r="A2291" s="5" t="s">
        <v>2340</v>
      </c>
      <c r="B2291" s="2">
        <v>4124204</v>
      </c>
      <c r="C2291" s="2">
        <v>150</v>
      </c>
      <c r="D2291" s="2">
        <v>4</v>
      </c>
      <c r="E2291" s="3">
        <v>5</v>
      </c>
      <c r="F2291" s="4">
        <f t="shared" si="0"/>
        <v>1</v>
      </c>
      <c r="G2291" s="2">
        <v>2662</v>
      </c>
      <c r="H2291" s="6">
        <f t="shared" si="1"/>
        <v>1.1091666666666666E-4</v>
      </c>
      <c r="I2291" s="6">
        <f t="shared" si="2"/>
        <v>110.91666666666666</v>
      </c>
      <c r="J2291" s="6">
        <f t="shared" si="3"/>
        <v>27.729166666666664</v>
      </c>
      <c r="N2291" s="7"/>
    </row>
    <row r="2292" spans="1:14" ht="12.5" x14ac:dyDescent="0.25">
      <c r="A2292" s="5" t="s">
        <v>2340</v>
      </c>
      <c r="B2292" s="2">
        <v>4124176</v>
      </c>
      <c r="C2292" s="2">
        <v>225</v>
      </c>
      <c r="D2292" s="2">
        <v>12</v>
      </c>
      <c r="E2292" s="3">
        <v>5</v>
      </c>
      <c r="F2292" s="4">
        <f t="shared" si="0"/>
        <v>1</v>
      </c>
      <c r="G2292" s="2">
        <v>1240</v>
      </c>
      <c r="H2292" s="6">
        <f t="shared" si="1"/>
        <v>5.1666666666666664E-5</v>
      </c>
      <c r="I2292" s="6">
        <f t="shared" si="2"/>
        <v>51.666666666666664</v>
      </c>
      <c r="J2292" s="6">
        <f t="shared" si="3"/>
        <v>4.3055555555555554</v>
      </c>
      <c r="N2292" s="7"/>
    </row>
    <row r="2293" spans="1:14" ht="12.5" x14ac:dyDescent="0.25">
      <c r="A2293" s="5" t="s">
        <v>2341</v>
      </c>
      <c r="B2293" s="2">
        <v>4074452</v>
      </c>
      <c r="C2293" s="2">
        <v>152</v>
      </c>
      <c r="D2293" s="2">
        <v>320</v>
      </c>
      <c r="E2293" s="3">
        <v>155</v>
      </c>
      <c r="F2293" s="4">
        <f t="shared" si="0"/>
        <v>31</v>
      </c>
      <c r="G2293" s="2">
        <v>1250</v>
      </c>
      <c r="H2293" s="6">
        <f t="shared" si="1"/>
        <v>5.2083333333333337E-5</v>
      </c>
      <c r="I2293" s="6">
        <f t="shared" si="2"/>
        <v>52.083333333333336</v>
      </c>
      <c r="J2293" s="6">
        <f t="shared" si="3"/>
        <v>0.16276041666666669</v>
      </c>
      <c r="N2293" s="7"/>
    </row>
    <row r="2294" spans="1:14" ht="12.5" x14ac:dyDescent="0.25">
      <c r="A2294" s="5" t="s">
        <v>2342</v>
      </c>
      <c r="B2294" s="2">
        <v>4124188</v>
      </c>
      <c r="C2294" s="2">
        <v>150</v>
      </c>
      <c r="D2294" s="2">
        <v>4</v>
      </c>
      <c r="E2294" s="3">
        <v>5</v>
      </c>
      <c r="F2294" s="4">
        <f t="shared" si="0"/>
        <v>1</v>
      </c>
      <c r="G2294" s="2">
        <v>382</v>
      </c>
      <c r="H2294" s="6">
        <f t="shared" si="1"/>
        <v>1.5916666666666666E-5</v>
      </c>
      <c r="I2294" s="6">
        <f t="shared" si="2"/>
        <v>15.916666666666666</v>
      </c>
      <c r="J2294" s="6">
        <f t="shared" si="3"/>
        <v>3.9791666666666665</v>
      </c>
      <c r="N2294" s="7"/>
    </row>
    <row r="2295" spans="1:14" ht="12.5" x14ac:dyDescent="0.25">
      <c r="A2295" s="5" t="s">
        <v>2343</v>
      </c>
      <c r="B2295" s="2">
        <v>4124160</v>
      </c>
      <c r="C2295" s="2">
        <v>224</v>
      </c>
      <c r="D2295" s="2">
        <v>12</v>
      </c>
      <c r="E2295" s="3">
        <v>5</v>
      </c>
      <c r="F2295" s="4">
        <f t="shared" si="0"/>
        <v>1</v>
      </c>
      <c r="G2295" s="2">
        <v>1243</v>
      </c>
      <c r="H2295" s="6">
        <f t="shared" si="1"/>
        <v>5.1791666666666667E-5</v>
      </c>
      <c r="I2295" s="6">
        <f t="shared" si="2"/>
        <v>51.791666666666664</v>
      </c>
      <c r="J2295" s="6">
        <f t="shared" si="3"/>
        <v>4.3159722222222223</v>
      </c>
      <c r="N2295" s="7"/>
    </row>
    <row r="2296" spans="1:14" ht="12.5" x14ac:dyDescent="0.25">
      <c r="A2296" s="5" t="s">
        <v>2344</v>
      </c>
      <c r="B2296" s="2">
        <v>4074772</v>
      </c>
      <c r="C2296" s="2">
        <v>153</v>
      </c>
      <c r="D2296" s="2">
        <v>320</v>
      </c>
      <c r="E2296" s="3">
        <v>120</v>
      </c>
      <c r="F2296" s="4">
        <f t="shared" si="0"/>
        <v>24</v>
      </c>
      <c r="G2296" s="2">
        <v>1267</v>
      </c>
      <c r="H2296" s="6">
        <f t="shared" si="1"/>
        <v>5.2791666666666665E-5</v>
      </c>
      <c r="I2296" s="6">
        <f t="shared" si="2"/>
        <v>52.791666666666664</v>
      </c>
      <c r="J2296" s="6">
        <f t="shared" si="3"/>
        <v>0.16497395833333334</v>
      </c>
      <c r="N2296" s="7"/>
    </row>
    <row r="2297" spans="1:14" ht="12.5" x14ac:dyDescent="0.25">
      <c r="A2297" s="5" t="s">
        <v>2345</v>
      </c>
      <c r="B2297" s="2">
        <v>4124172</v>
      </c>
      <c r="C2297" s="2">
        <v>150</v>
      </c>
      <c r="D2297" s="2">
        <v>4</v>
      </c>
      <c r="E2297" s="3">
        <v>10</v>
      </c>
      <c r="F2297" s="4">
        <f t="shared" si="0"/>
        <v>2</v>
      </c>
      <c r="G2297" s="2">
        <v>387</v>
      </c>
      <c r="H2297" s="6">
        <f t="shared" si="1"/>
        <v>1.6124999999999999E-5</v>
      </c>
      <c r="I2297" s="6">
        <f t="shared" si="2"/>
        <v>16.125</v>
      </c>
      <c r="J2297" s="6">
        <f t="shared" si="3"/>
        <v>4.03125</v>
      </c>
      <c r="N2297" s="7"/>
    </row>
    <row r="2298" spans="1:14" ht="12.5" x14ac:dyDescent="0.25">
      <c r="A2298" s="5" t="s">
        <v>2346</v>
      </c>
      <c r="B2298" s="2">
        <v>4124144</v>
      </c>
      <c r="C2298" s="2">
        <v>225</v>
      </c>
      <c r="D2298" s="2">
        <v>12</v>
      </c>
      <c r="E2298" s="3">
        <v>10</v>
      </c>
      <c r="F2298" s="4">
        <f t="shared" si="0"/>
        <v>2</v>
      </c>
      <c r="G2298" s="2">
        <v>629</v>
      </c>
      <c r="H2298" s="6">
        <f t="shared" si="1"/>
        <v>2.6208333333333335E-5</v>
      </c>
      <c r="I2298" s="6">
        <f t="shared" si="2"/>
        <v>26.208333333333332</v>
      </c>
      <c r="J2298" s="6">
        <f t="shared" si="3"/>
        <v>2.1840277777777777</v>
      </c>
      <c r="N2298" s="7"/>
    </row>
    <row r="2299" spans="1:14" ht="12.5" x14ac:dyDescent="0.25">
      <c r="A2299" s="5" t="s">
        <v>2347</v>
      </c>
      <c r="B2299" s="2">
        <v>4075092</v>
      </c>
      <c r="C2299" s="2">
        <v>153</v>
      </c>
      <c r="D2299" s="2">
        <v>320</v>
      </c>
      <c r="E2299" s="3">
        <v>115</v>
      </c>
      <c r="F2299" s="4">
        <f t="shared" si="0"/>
        <v>23</v>
      </c>
      <c r="G2299" s="2">
        <v>634</v>
      </c>
      <c r="H2299" s="6">
        <f t="shared" si="1"/>
        <v>2.6416666666666667E-5</v>
      </c>
      <c r="I2299" s="6">
        <f t="shared" si="2"/>
        <v>26.416666666666668</v>
      </c>
      <c r="J2299" s="6">
        <f t="shared" si="3"/>
        <v>8.2552083333333331E-2</v>
      </c>
      <c r="N2299" s="7"/>
    </row>
    <row r="2300" spans="1:14" ht="12.5" x14ac:dyDescent="0.25">
      <c r="A2300" s="5" t="s">
        <v>2348</v>
      </c>
      <c r="B2300" s="2">
        <v>4124156</v>
      </c>
      <c r="C2300" s="2">
        <v>150</v>
      </c>
      <c r="D2300" s="2">
        <v>4</v>
      </c>
      <c r="E2300" s="3">
        <v>5</v>
      </c>
      <c r="F2300" s="4">
        <f t="shared" si="0"/>
        <v>1</v>
      </c>
      <c r="G2300" s="2">
        <v>397</v>
      </c>
      <c r="H2300" s="6">
        <f t="shared" si="1"/>
        <v>1.6541666666666668E-5</v>
      </c>
      <c r="I2300" s="6">
        <f t="shared" si="2"/>
        <v>16.541666666666668</v>
      </c>
      <c r="J2300" s="6">
        <f t="shared" si="3"/>
        <v>4.135416666666667</v>
      </c>
      <c r="N2300" s="7"/>
    </row>
    <row r="2301" spans="1:14" ht="12.5" x14ac:dyDescent="0.25">
      <c r="A2301" s="5" t="s">
        <v>2349</v>
      </c>
      <c r="B2301" s="2">
        <v>4124128</v>
      </c>
      <c r="C2301" s="2">
        <v>224</v>
      </c>
      <c r="D2301" s="2">
        <v>12</v>
      </c>
      <c r="E2301" s="3">
        <v>10</v>
      </c>
      <c r="F2301" s="4">
        <f t="shared" si="0"/>
        <v>2</v>
      </c>
      <c r="G2301" s="2">
        <v>1235</v>
      </c>
      <c r="H2301" s="6">
        <f t="shared" si="1"/>
        <v>5.1458333333333335E-5</v>
      </c>
      <c r="I2301" s="6">
        <f t="shared" si="2"/>
        <v>51.458333333333336</v>
      </c>
      <c r="J2301" s="6">
        <f t="shared" si="3"/>
        <v>4.2881944444444446</v>
      </c>
      <c r="N2301" s="7"/>
    </row>
    <row r="2302" spans="1:14" ht="12.5" x14ac:dyDescent="0.25">
      <c r="A2302" s="5" t="s">
        <v>2350</v>
      </c>
      <c r="B2302" s="2">
        <v>4075412</v>
      </c>
      <c r="C2302" s="2">
        <v>154</v>
      </c>
      <c r="D2302" s="2">
        <v>320</v>
      </c>
      <c r="E2302" s="3">
        <v>120</v>
      </c>
      <c r="F2302" s="4">
        <f t="shared" si="0"/>
        <v>24</v>
      </c>
      <c r="G2302" s="2">
        <v>633</v>
      </c>
      <c r="H2302" s="6">
        <f t="shared" si="1"/>
        <v>2.6375000000000001E-5</v>
      </c>
      <c r="I2302" s="6">
        <f t="shared" si="2"/>
        <v>26.375</v>
      </c>
      <c r="J2302" s="6">
        <f t="shared" si="3"/>
        <v>8.2421875000000006E-2</v>
      </c>
      <c r="N2302" s="7"/>
    </row>
    <row r="2303" spans="1:14" ht="12.5" x14ac:dyDescent="0.25">
      <c r="A2303" s="5" t="s">
        <v>2351</v>
      </c>
      <c r="B2303" s="2">
        <v>4124140</v>
      </c>
      <c r="C2303" s="2">
        <v>150</v>
      </c>
      <c r="D2303" s="2">
        <v>4</v>
      </c>
      <c r="E2303" s="3">
        <v>10</v>
      </c>
      <c r="F2303" s="4">
        <f t="shared" si="0"/>
        <v>2</v>
      </c>
      <c r="G2303" s="2">
        <v>400</v>
      </c>
      <c r="H2303" s="6">
        <f t="shared" si="1"/>
        <v>1.6666666666666667E-5</v>
      </c>
      <c r="I2303" s="6">
        <f t="shared" si="2"/>
        <v>16.666666666666668</v>
      </c>
      <c r="J2303" s="6">
        <f t="shared" si="3"/>
        <v>4.166666666666667</v>
      </c>
      <c r="N2303" s="7"/>
    </row>
    <row r="2304" spans="1:14" ht="12.5" x14ac:dyDescent="0.25">
      <c r="A2304" s="5" t="s">
        <v>2352</v>
      </c>
      <c r="B2304" s="2">
        <v>4124112</v>
      </c>
      <c r="C2304" s="2">
        <v>225</v>
      </c>
      <c r="D2304" s="2">
        <v>12</v>
      </c>
      <c r="E2304" s="3">
        <v>5</v>
      </c>
      <c r="F2304" s="4">
        <f t="shared" si="0"/>
        <v>1</v>
      </c>
      <c r="G2304" s="2">
        <v>28992</v>
      </c>
      <c r="H2304" s="6">
        <f t="shared" si="1"/>
        <v>1.2080000000000001E-3</v>
      </c>
      <c r="I2304" s="6">
        <f t="shared" si="2"/>
        <v>1208.0000000000002</v>
      </c>
      <c r="J2304" s="6">
        <f t="shared" si="3"/>
        <v>100.66666666666669</v>
      </c>
      <c r="N2304" s="7"/>
    </row>
    <row r="2305" spans="1:14" ht="12.5" x14ac:dyDescent="0.25">
      <c r="A2305" s="5" t="s">
        <v>2353</v>
      </c>
      <c r="B2305" s="2">
        <v>4075732</v>
      </c>
      <c r="C2305" s="2">
        <v>154</v>
      </c>
      <c r="D2305" s="2">
        <v>320</v>
      </c>
      <c r="E2305" s="3">
        <v>150</v>
      </c>
      <c r="F2305" s="4">
        <f t="shared" si="0"/>
        <v>30</v>
      </c>
      <c r="G2305" s="2">
        <v>1263</v>
      </c>
      <c r="H2305" s="6">
        <f t="shared" si="1"/>
        <v>5.2624999999999998E-5</v>
      </c>
      <c r="I2305" s="6">
        <f t="shared" si="2"/>
        <v>52.625</v>
      </c>
      <c r="J2305" s="6">
        <f t="shared" si="3"/>
        <v>0.16445312500000001</v>
      </c>
      <c r="N2305" s="7"/>
    </row>
    <row r="2306" spans="1:14" ht="12.5" x14ac:dyDescent="0.25">
      <c r="A2306" s="5" t="s">
        <v>2354</v>
      </c>
      <c r="B2306" s="2">
        <v>4124124</v>
      </c>
      <c r="C2306" s="2">
        <v>150</v>
      </c>
      <c r="D2306" s="2">
        <v>4</v>
      </c>
      <c r="E2306" s="3">
        <v>5</v>
      </c>
      <c r="F2306" s="4">
        <f t="shared" si="0"/>
        <v>1</v>
      </c>
      <c r="G2306" s="2">
        <v>389</v>
      </c>
      <c r="H2306" s="6">
        <f t="shared" si="1"/>
        <v>1.6208333333333332E-5</v>
      </c>
      <c r="I2306" s="6">
        <f t="shared" si="2"/>
        <v>16.208333333333332</v>
      </c>
      <c r="J2306" s="6">
        <f t="shared" si="3"/>
        <v>4.052083333333333</v>
      </c>
      <c r="N2306" s="7"/>
    </row>
    <row r="2307" spans="1:14" ht="12.5" x14ac:dyDescent="0.25">
      <c r="A2307" s="5" t="s">
        <v>2355</v>
      </c>
      <c r="B2307" s="2">
        <v>4124096</v>
      </c>
      <c r="C2307" s="2">
        <v>224</v>
      </c>
      <c r="D2307" s="2">
        <v>12</v>
      </c>
      <c r="E2307" s="3">
        <v>5</v>
      </c>
      <c r="F2307" s="4">
        <f t="shared" si="0"/>
        <v>1</v>
      </c>
      <c r="G2307" s="2">
        <v>1260</v>
      </c>
      <c r="H2307" s="6">
        <f t="shared" si="1"/>
        <v>5.2500000000000002E-5</v>
      </c>
      <c r="I2307" s="6">
        <f t="shared" si="2"/>
        <v>52.500000000000007</v>
      </c>
      <c r="J2307" s="6">
        <f t="shared" si="3"/>
        <v>4.3750000000000009</v>
      </c>
      <c r="N2307" s="7"/>
    </row>
    <row r="2308" spans="1:14" ht="12.5" x14ac:dyDescent="0.25">
      <c r="A2308" s="5" t="s">
        <v>2356</v>
      </c>
      <c r="B2308" s="2">
        <v>4076052</v>
      </c>
      <c r="C2308" s="2">
        <v>155</v>
      </c>
      <c r="D2308" s="2">
        <v>320</v>
      </c>
      <c r="E2308" s="3">
        <v>120</v>
      </c>
      <c r="F2308" s="4">
        <f t="shared" si="0"/>
        <v>24</v>
      </c>
      <c r="G2308" s="2">
        <v>1257</v>
      </c>
      <c r="H2308" s="6">
        <f t="shared" si="1"/>
        <v>5.2374999999999999E-5</v>
      </c>
      <c r="I2308" s="6">
        <f t="shared" si="2"/>
        <v>52.375</v>
      </c>
      <c r="J2308" s="6">
        <f t="shared" si="3"/>
        <v>0.16367187499999999</v>
      </c>
      <c r="N2308" s="7"/>
    </row>
    <row r="2309" spans="1:14" ht="12.5" x14ac:dyDescent="0.25">
      <c r="A2309" s="5" t="s">
        <v>2357</v>
      </c>
      <c r="B2309" s="2">
        <v>4124108</v>
      </c>
      <c r="C2309" s="2">
        <v>150</v>
      </c>
      <c r="D2309" s="2">
        <v>4</v>
      </c>
      <c r="E2309" s="3">
        <v>10</v>
      </c>
      <c r="F2309" s="4">
        <f t="shared" si="0"/>
        <v>2</v>
      </c>
      <c r="G2309" s="2">
        <v>2840</v>
      </c>
      <c r="H2309" s="6">
        <f t="shared" si="1"/>
        <v>1.1833333333333333E-4</v>
      </c>
      <c r="I2309" s="6">
        <f t="shared" si="2"/>
        <v>118.33333333333333</v>
      </c>
      <c r="J2309" s="6">
        <f t="shared" si="3"/>
        <v>29.583333333333332</v>
      </c>
      <c r="N2309" s="7"/>
    </row>
    <row r="2310" spans="1:14" ht="12.5" x14ac:dyDescent="0.25">
      <c r="A2310" s="5" t="s">
        <v>2358</v>
      </c>
      <c r="B2310" s="2">
        <v>4124080</v>
      </c>
      <c r="C2310" s="2">
        <v>225</v>
      </c>
      <c r="D2310" s="2">
        <v>12</v>
      </c>
      <c r="E2310" s="3">
        <v>10</v>
      </c>
      <c r="F2310" s="4">
        <f t="shared" si="0"/>
        <v>2</v>
      </c>
      <c r="G2310" s="2">
        <v>624</v>
      </c>
      <c r="H2310" s="6">
        <f t="shared" si="1"/>
        <v>2.5999999999999998E-5</v>
      </c>
      <c r="I2310" s="6">
        <f t="shared" si="2"/>
        <v>26</v>
      </c>
      <c r="J2310" s="6">
        <f t="shared" si="3"/>
        <v>2.1666666666666665</v>
      </c>
      <c r="N2310" s="7"/>
    </row>
    <row r="2311" spans="1:14" ht="12.5" x14ac:dyDescent="0.25">
      <c r="A2311" s="5" t="s">
        <v>2359</v>
      </c>
      <c r="B2311" s="2">
        <v>4076372</v>
      </c>
      <c r="C2311" s="2">
        <v>155</v>
      </c>
      <c r="D2311" s="2">
        <v>320</v>
      </c>
      <c r="E2311" s="3">
        <v>115</v>
      </c>
      <c r="F2311" s="4">
        <f t="shared" si="0"/>
        <v>23</v>
      </c>
      <c r="G2311" s="2">
        <v>28103</v>
      </c>
      <c r="H2311" s="6">
        <f t="shared" si="1"/>
        <v>1.1709583333333333E-3</v>
      </c>
      <c r="I2311" s="6">
        <f t="shared" si="2"/>
        <v>1170.9583333333333</v>
      </c>
      <c r="J2311" s="6">
        <f t="shared" si="3"/>
        <v>3.6592447916666666</v>
      </c>
      <c r="N2311" s="7"/>
    </row>
    <row r="2312" spans="1:14" ht="12.5" x14ac:dyDescent="0.25">
      <c r="A2312" s="5" t="s">
        <v>323</v>
      </c>
      <c r="B2312" s="2">
        <v>4124092</v>
      </c>
      <c r="C2312" s="2">
        <v>150</v>
      </c>
      <c r="D2312" s="2">
        <v>4</v>
      </c>
      <c r="E2312" s="3">
        <v>10</v>
      </c>
      <c r="F2312" s="4">
        <f t="shared" si="0"/>
        <v>2</v>
      </c>
      <c r="G2312" s="2">
        <v>2802</v>
      </c>
      <c r="H2312" s="6">
        <f t="shared" si="1"/>
        <v>1.1675000000000001E-4</v>
      </c>
      <c r="I2312" s="6">
        <f t="shared" si="2"/>
        <v>116.75</v>
      </c>
      <c r="J2312" s="6">
        <f t="shared" si="3"/>
        <v>29.1875</v>
      </c>
      <c r="N2312" s="7"/>
    </row>
    <row r="2313" spans="1:14" ht="12.5" x14ac:dyDescent="0.25">
      <c r="A2313" s="5" t="s">
        <v>2360</v>
      </c>
      <c r="B2313" s="2">
        <v>4124064</v>
      </c>
      <c r="C2313" s="2">
        <v>224</v>
      </c>
      <c r="D2313" s="2">
        <v>12</v>
      </c>
      <c r="E2313" s="3">
        <v>10</v>
      </c>
      <c r="F2313" s="4">
        <f t="shared" si="0"/>
        <v>2</v>
      </c>
      <c r="G2313" s="2">
        <v>28759</v>
      </c>
      <c r="H2313" s="6">
        <f t="shared" si="1"/>
        <v>1.1982916666666667E-3</v>
      </c>
      <c r="I2313" s="6">
        <f t="shared" si="2"/>
        <v>1198.2916666666667</v>
      </c>
      <c r="J2313" s="6">
        <f t="shared" si="3"/>
        <v>99.8576388888889</v>
      </c>
      <c r="N2313" s="7"/>
    </row>
    <row r="2314" spans="1:14" ht="12.5" x14ac:dyDescent="0.25">
      <c r="A2314" s="5" t="s">
        <v>2361</v>
      </c>
      <c r="B2314" s="2">
        <v>4076692</v>
      </c>
      <c r="C2314" s="2">
        <v>156</v>
      </c>
      <c r="D2314" s="2">
        <v>320</v>
      </c>
      <c r="E2314" s="3">
        <v>120</v>
      </c>
      <c r="F2314" s="4">
        <f t="shared" si="0"/>
        <v>24</v>
      </c>
      <c r="G2314" s="2">
        <v>29131</v>
      </c>
      <c r="H2314" s="6">
        <f t="shared" si="1"/>
        <v>1.2137916666666666E-3</v>
      </c>
      <c r="I2314" s="6">
        <f t="shared" si="2"/>
        <v>1213.7916666666665</v>
      </c>
      <c r="J2314" s="6">
        <f t="shared" si="3"/>
        <v>3.7930989583333328</v>
      </c>
      <c r="N2314" s="7"/>
    </row>
    <row r="2315" spans="1:14" ht="12.5" x14ac:dyDescent="0.25">
      <c r="A2315" s="5" t="s">
        <v>2362</v>
      </c>
      <c r="B2315" s="2">
        <v>4124076</v>
      </c>
      <c r="C2315" s="2">
        <v>150</v>
      </c>
      <c r="D2315" s="2">
        <v>4</v>
      </c>
      <c r="E2315" s="3">
        <v>5</v>
      </c>
      <c r="F2315" s="4">
        <f t="shared" si="0"/>
        <v>1</v>
      </c>
      <c r="G2315" s="2">
        <v>476</v>
      </c>
      <c r="H2315" s="6">
        <f t="shared" si="1"/>
        <v>1.9833333333333332E-5</v>
      </c>
      <c r="I2315" s="6">
        <f t="shared" si="2"/>
        <v>19.833333333333332</v>
      </c>
      <c r="J2315" s="6">
        <f t="shared" si="3"/>
        <v>4.958333333333333</v>
      </c>
      <c r="N2315" s="7"/>
    </row>
    <row r="2316" spans="1:14" ht="12.5" x14ac:dyDescent="0.25">
      <c r="A2316" s="5" t="s">
        <v>2363</v>
      </c>
      <c r="B2316" s="2">
        <v>4124048</v>
      </c>
      <c r="C2316" s="2">
        <v>225</v>
      </c>
      <c r="D2316" s="2">
        <v>12</v>
      </c>
      <c r="E2316" s="3">
        <v>10</v>
      </c>
      <c r="F2316" s="4">
        <f t="shared" si="0"/>
        <v>2</v>
      </c>
      <c r="G2316" s="2">
        <v>3072</v>
      </c>
      <c r="H2316" s="6">
        <f t="shared" si="1"/>
        <v>1.2799999999999999E-4</v>
      </c>
      <c r="I2316" s="6">
        <f t="shared" si="2"/>
        <v>128</v>
      </c>
      <c r="J2316" s="6">
        <f t="shared" si="3"/>
        <v>10.666666666666666</v>
      </c>
      <c r="N2316" s="7"/>
    </row>
    <row r="2317" spans="1:14" ht="12.5" x14ac:dyDescent="0.25">
      <c r="A2317" s="5" t="s">
        <v>2364</v>
      </c>
      <c r="B2317" s="2">
        <v>4077012</v>
      </c>
      <c r="C2317" s="2">
        <v>156</v>
      </c>
      <c r="D2317" s="2">
        <v>320</v>
      </c>
      <c r="E2317" s="3">
        <v>125</v>
      </c>
      <c r="F2317" s="4">
        <f t="shared" si="0"/>
        <v>25</v>
      </c>
      <c r="G2317" s="2">
        <v>628</v>
      </c>
      <c r="H2317" s="6">
        <f t="shared" si="1"/>
        <v>2.6166666666666668E-5</v>
      </c>
      <c r="I2317" s="6">
        <f t="shared" si="2"/>
        <v>26.166666666666668</v>
      </c>
      <c r="J2317" s="6">
        <f t="shared" si="3"/>
        <v>8.1770833333333334E-2</v>
      </c>
      <c r="N2317" s="7"/>
    </row>
    <row r="2318" spans="1:14" ht="12.5" x14ac:dyDescent="0.25">
      <c r="A2318" s="5" t="s">
        <v>2365</v>
      </c>
      <c r="B2318" s="2">
        <v>4124060</v>
      </c>
      <c r="C2318" s="2">
        <v>150</v>
      </c>
      <c r="D2318" s="2">
        <v>4</v>
      </c>
      <c r="E2318" s="3">
        <v>10</v>
      </c>
      <c r="F2318" s="4">
        <f t="shared" si="0"/>
        <v>2</v>
      </c>
      <c r="G2318" s="2">
        <v>622</v>
      </c>
      <c r="H2318" s="6">
        <f t="shared" si="1"/>
        <v>2.5916666666666665E-5</v>
      </c>
      <c r="I2318" s="6">
        <f t="shared" si="2"/>
        <v>25.916666666666664</v>
      </c>
      <c r="J2318" s="6">
        <f t="shared" si="3"/>
        <v>6.4791666666666661</v>
      </c>
      <c r="N2318" s="7"/>
    </row>
    <row r="2319" spans="1:14" ht="12.5" x14ac:dyDescent="0.25">
      <c r="A2319" s="5" t="s">
        <v>2366</v>
      </c>
      <c r="B2319" s="2">
        <v>4124032</v>
      </c>
      <c r="C2319" s="2">
        <v>224</v>
      </c>
      <c r="D2319" s="2">
        <v>12</v>
      </c>
      <c r="E2319" s="3">
        <v>10</v>
      </c>
      <c r="F2319" s="4">
        <f t="shared" si="0"/>
        <v>2</v>
      </c>
      <c r="G2319" s="2">
        <v>629</v>
      </c>
      <c r="H2319" s="6">
        <f t="shared" si="1"/>
        <v>2.6208333333333335E-5</v>
      </c>
      <c r="I2319" s="6">
        <f t="shared" si="2"/>
        <v>26.208333333333332</v>
      </c>
      <c r="J2319" s="6">
        <f t="shared" si="3"/>
        <v>2.1840277777777777</v>
      </c>
      <c r="N2319" s="7"/>
    </row>
    <row r="2320" spans="1:14" ht="12.5" x14ac:dyDescent="0.25">
      <c r="A2320" s="5" t="s">
        <v>2367</v>
      </c>
      <c r="B2320" s="2">
        <v>4077332</v>
      </c>
      <c r="C2320" s="2">
        <v>157</v>
      </c>
      <c r="D2320" s="2">
        <v>320</v>
      </c>
      <c r="E2320" s="3">
        <v>110</v>
      </c>
      <c r="F2320" s="4">
        <f t="shared" si="0"/>
        <v>22</v>
      </c>
      <c r="G2320" s="2">
        <v>625</v>
      </c>
      <c r="H2320" s="6">
        <f t="shared" si="1"/>
        <v>2.6041666666666668E-5</v>
      </c>
      <c r="I2320" s="6">
        <f t="shared" si="2"/>
        <v>26.041666666666668</v>
      </c>
      <c r="J2320" s="6">
        <f t="shared" si="3"/>
        <v>8.1380208333333343E-2</v>
      </c>
      <c r="N2320" s="7"/>
    </row>
    <row r="2321" spans="1:14" ht="12.5" x14ac:dyDescent="0.25">
      <c r="A2321" s="5" t="s">
        <v>2368</v>
      </c>
      <c r="B2321" s="2">
        <v>4124044</v>
      </c>
      <c r="C2321" s="2">
        <v>150</v>
      </c>
      <c r="D2321" s="2">
        <v>4</v>
      </c>
      <c r="E2321" s="3">
        <v>10</v>
      </c>
      <c r="F2321" s="4">
        <f t="shared" si="0"/>
        <v>2</v>
      </c>
      <c r="G2321" s="2">
        <v>411</v>
      </c>
      <c r="H2321" s="6">
        <f t="shared" si="1"/>
        <v>1.7125E-5</v>
      </c>
      <c r="I2321" s="6">
        <f t="shared" si="2"/>
        <v>17.124999999999996</v>
      </c>
      <c r="J2321" s="6">
        <f t="shared" si="3"/>
        <v>4.2812499999999991</v>
      </c>
      <c r="N2321" s="7"/>
    </row>
    <row r="2322" spans="1:14" ht="12.5" x14ac:dyDescent="0.25">
      <c r="A2322" s="5" t="s">
        <v>2369</v>
      </c>
      <c r="B2322" s="2">
        <v>4124016</v>
      </c>
      <c r="C2322" s="2">
        <v>225</v>
      </c>
      <c r="D2322" s="2">
        <v>12</v>
      </c>
      <c r="E2322" s="3">
        <v>5</v>
      </c>
      <c r="F2322" s="4">
        <f t="shared" si="0"/>
        <v>1</v>
      </c>
      <c r="G2322" s="2">
        <v>28087</v>
      </c>
      <c r="H2322" s="6">
        <f t="shared" si="1"/>
        <v>1.1702916666666667E-3</v>
      </c>
      <c r="I2322" s="6">
        <f t="shared" si="2"/>
        <v>1170.2916666666667</v>
      </c>
      <c r="J2322" s="6">
        <f t="shared" si="3"/>
        <v>97.524305555555557</v>
      </c>
      <c r="N2322" s="7"/>
    </row>
    <row r="2323" spans="1:14" ht="12.5" x14ac:dyDescent="0.25">
      <c r="A2323" s="5" t="s">
        <v>2370</v>
      </c>
      <c r="B2323" s="2">
        <v>4077652</v>
      </c>
      <c r="C2323" s="2">
        <v>157</v>
      </c>
      <c r="D2323" s="2">
        <v>320</v>
      </c>
      <c r="E2323" s="3">
        <v>110</v>
      </c>
      <c r="F2323" s="4">
        <f t="shared" si="0"/>
        <v>22</v>
      </c>
      <c r="G2323" s="2">
        <v>1258</v>
      </c>
      <c r="H2323" s="6">
        <f t="shared" si="1"/>
        <v>5.2416666666666669E-5</v>
      </c>
      <c r="I2323" s="6">
        <f t="shared" si="2"/>
        <v>52.416666666666664</v>
      </c>
      <c r="J2323" s="6">
        <f t="shared" si="3"/>
        <v>0.16380208333333332</v>
      </c>
      <c r="N2323" s="7"/>
    </row>
    <row r="2324" spans="1:14" ht="12.5" x14ac:dyDescent="0.25">
      <c r="A2324" s="5" t="s">
        <v>2371</v>
      </c>
      <c r="B2324" s="2">
        <v>4124028</v>
      </c>
      <c r="C2324" s="2">
        <v>150</v>
      </c>
      <c r="D2324" s="2">
        <v>4</v>
      </c>
      <c r="E2324" s="3">
        <v>10</v>
      </c>
      <c r="F2324" s="4">
        <f t="shared" si="0"/>
        <v>2</v>
      </c>
      <c r="G2324" s="2">
        <v>412</v>
      </c>
      <c r="H2324" s="6">
        <f t="shared" si="1"/>
        <v>1.7166666666666666E-5</v>
      </c>
      <c r="I2324" s="6">
        <f t="shared" si="2"/>
        <v>17.166666666666668</v>
      </c>
      <c r="J2324" s="6">
        <f t="shared" si="3"/>
        <v>4.291666666666667</v>
      </c>
      <c r="N2324" s="7"/>
    </row>
    <row r="2325" spans="1:14" ht="12.5" x14ac:dyDescent="0.25">
      <c r="A2325" s="5" t="s">
        <v>2372</v>
      </c>
      <c r="B2325" s="2">
        <v>4124000</v>
      </c>
      <c r="C2325" s="2">
        <v>224</v>
      </c>
      <c r="D2325" s="2">
        <v>12</v>
      </c>
      <c r="E2325" s="3">
        <v>5</v>
      </c>
      <c r="F2325" s="4">
        <f t="shared" si="0"/>
        <v>1</v>
      </c>
      <c r="G2325" s="2">
        <v>28825</v>
      </c>
      <c r="H2325" s="6">
        <f t="shared" si="1"/>
        <v>1.2010416666666667E-3</v>
      </c>
      <c r="I2325" s="6">
        <f t="shared" si="2"/>
        <v>1201.0416666666665</v>
      </c>
      <c r="J2325" s="6">
        <f t="shared" si="3"/>
        <v>100.08680555555554</v>
      </c>
      <c r="N2325" s="7"/>
    </row>
    <row r="2326" spans="1:14" ht="12.5" x14ac:dyDescent="0.25">
      <c r="A2326" s="5" t="s">
        <v>2373</v>
      </c>
      <c r="B2326" s="2">
        <v>4077972</v>
      </c>
      <c r="C2326" s="2">
        <v>158</v>
      </c>
      <c r="D2326" s="2">
        <v>320</v>
      </c>
      <c r="E2326" s="3">
        <v>125</v>
      </c>
      <c r="F2326" s="4">
        <f t="shared" si="0"/>
        <v>25</v>
      </c>
      <c r="G2326" s="2">
        <v>1261</v>
      </c>
      <c r="H2326" s="6">
        <f t="shared" si="1"/>
        <v>5.2541666666666665E-5</v>
      </c>
      <c r="I2326" s="6">
        <f t="shared" si="2"/>
        <v>52.541666666666664</v>
      </c>
      <c r="J2326" s="6">
        <f t="shared" si="3"/>
        <v>0.16419270833333333</v>
      </c>
      <c r="N2326" s="7"/>
    </row>
    <row r="2327" spans="1:14" ht="12.5" x14ac:dyDescent="0.25">
      <c r="A2327" s="5" t="s">
        <v>2374</v>
      </c>
      <c r="B2327" s="2">
        <v>4124012</v>
      </c>
      <c r="C2327" s="2">
        <v>150</v>
      </c>
      <c r="D2327" s="2">
        <v>4</v>
      </c>
      <c r="E2327" s="3">
        <v>10</v>
      </c>
      <c r="F2327" s="4">
        <f t="shared" si="0"/>
        <v>2</v>
      </c>
      <c r="G2327" s="2">
        <v>386</v>
      </c>
      <c r="H2327" s="6">
        <f t="shared" si="1"/>
        <v>1.6083333333333332E-5</v>
      </c>
      <c r="I2327" s="6">
        <f t="shared" si="2"/>
        <v>16.083333333333332</v>
      </c>
      <c r="J2327" s="6">
        <f t="shared" si="3"/>
        <v>4.020833333333333</v>
      </c>
      <c r="N2327" s="7"/>
    </row>
    <row r="2328" spans="1:14" ht="12.5" x14ac:dyDescent="0.25">
      <c r="A2328" s="5" t="s">
        <v>2375</v>
      </c>
      <c r="B2328" s="2">
        <v>4123984</v>
      </c>
      <c r="C2328" s="2">
        <v>225</v>
      </c>
      <c r="D2328" s="2">
        <v>12</v>
      </c>
      <c r="E2328" s="3">
        <v>5</v>
      </c>
      <c r="F2328" s="4">
        <f t="shared" si="0"/>
        <v>1</v>
      </c>
      <c r="G2328" s="2">
        <v>631</v>
      </c>
      <c r="H2328" s="6">
        <f t="shared" si="1"/>
        <v>2.6291666666666668E-5</v>
      </c>
      <c r="I2328" s="6">
        <f t="shared" si="2"/>
        <v>26.291666666666668</v>
      </c>
      <c r="J2328" s="6">
        <f t="shared" si="3"/>
        <v>2.1909722222222223</v>
      </c>
      <c r="N2328" s="7"/>
    </row>
    <row r="2329" spans="1:14" ht="12.5" x14ac:dyDescent="0.25">
      <c r="A2329" s="5" t="s">
        <v>2376</v>
      </c>
      <c r="B2329" s="2">
        <v>4078292</v>
      </c>
      <c r="C2329" s="2">
        <v>158</v>
      </c>
      <c r="D2329" s="2">
        <v>320</v>
      </c>
      <c r="E2329" s="3">
        <v>150</v>
      </c>
      <c r="F2329" s="4">
        <f t="shared" si="0"/>
        <v>30</v>
      </c>
      <c r="G2329" s="2">
        <v>1236</v>
      </c>
      <c r="H2329" s="6">
        <f t="shared" si="1"/>
        <v>5.1499999999999998E-5</v>
      </c>
      <c r="I2329" s="6">
        <f t="shared" si="2"/>
        <v>51.5</v>
      </c>
      <c r="J2329" s="6">
        <f t="shared" si="3"/>
        <v>0.16093750000000001</v>
      </c>
      <c r="N2329" s="7"/>
    </row>
    <row r="2330" spans="1:14" ht="12.5" x14ac:dyDescent="0.25">
      <c r="A2330" s="5" t="s">
        <v>329</v>
      </c>
      <c r="B2330" s="2">
        <v>4123996</v>
      </c>
      <c r="C2330" s="2">
        <v>150</v>
      </c>
      <c r="D2330" s="2">
        <v>4</v>
      </c>
      <c r="E2330" s="3">
        <v>5</v>
      </c>
      <c r="F2330" s="4">
        <f t="shared" si="0"/>
        <v>1</v>
      </c>
      <c r="G2330" s="2">
        <v>399</v>
      </c>
      <c r="H2330" s="6">
        <f t="shared" si="1"/>
        <v>1.6625000000000001E-5</v>
      </c>
      <c r="I2330" s="6">
        <f t="shared" si="2"/>
        <v>16.625</v>
      </c>
      <c r="J2330" s="6">
        <f t="shared" si="3"/>
        <v>4.15625</v>
      </c>
      <c r="N2330" s="7"/>
    </row>
    <row r="2331" spans="1:14" ht="12.5" x14ac:dyDescent="0.25">
      <c r="A2331" s="5" t="s">
        <v>2377</v>
      </c>
      <c r="B2331" s="2">
        <v>4123968</v>
      </c>
      <c r="C2331" s="2">
        <v>224</v>
      </c>
      <c r="D2331" s="2">
        <v>12</v>
      </c>
      <c r="E2331" s="3">
        <v>5</v>
      </c>
      <c r="F2331" s="4">
        <f t="shared" si="0"/>
        <v>1</v>
      </c>
      <c r="G2331" s="2">
        <v>1262</v>
      </c>
      <c r="H2331" s="6">
        <f t="shared" si="1"/>
        <v>5.2583333333333335E-5</v>
      </c>
      <c r="I2331" s="6">
        <f t="shared" si="2"/>
        <v>52.583333333333336</v>
      </c>
      <c r="J2331" s="6">
        <f t="shared" si="3"/>
        <v>4.3819444444444446</v>
      </c>
      <c r="N2331" s="7"/>
    </row>
    <row r="2332" spans="1:14" ht="12.5" x14ac:dyDescent="0.25">
      <c r="A2332" s="5" t="s">
        <v>2378</v>
      </c>
      <c r="B2332" s="2">
        <v>4078612</v>
      </c>
      <c r="C2332" s="2">
        <v>159</v>
      </c>
      <c r="D2332" s="2">
        <v>320</v>
      </c>
      <c r="E2332" s="3">
        <v>110</v>
      </c>
      <c r="F2332" s="4">
        <f t="shared" si="0"/>
        <v>22</v>
      </c>
      <c r="G2332" s="2">
        <v>1254</v>
      </c>
      <c r="H2332" s="6">
        <f t="shared" si="1"/>
        <v>5.2250000000000003E-5</v>
      </c>
      <c r="I2332" s="6">
        <f t="shared" si="2"/>
        <v>52.250000000000007</v>
      </c>
      <c r="J2332" s="6">
        <f t="shared" si="3"/>
        <v>0.16328125000000002</v>
      </c>
      <c r="N2332" s="7"/>
    </row>
    <row r="2333" spans="1:14" ht="12.5" x14ac:dyDescent="0.25">
      <c r="A2333" s="5" t="s">
        <v>2379</v>
      </c>
      <c r="B2333" s="2">
        <v>4123980</v>
      </c>
      <c r="C2333" s="2">
        <v>150</v>
      </c>
      <c r="D2333" s="2">
        <v>4</v>
      </c>
      <c r="E2333" s="3">
        <v>5</v>
      </c>
      <c r="F2333" s="4">
        <f t="shared" si="0"/>
        <v>1</v>
      </c>
      <c r="G2333" s="2">
        <v>415</v>
      </c>
      <c r="H2333" s="6">
        <f t="shared" si="1"/>
        <v>1.7291666666666666E-5</v>
      </c>
      <c r="I2333" s="6">
        <f t="shared" si="2"/>
        <v>17.291666666666668</v>
      </c>
      <c r="J2333" s="6">
        <f t="shared" si="3"/>
        <v>4.322916666666667</v>
      </c>
      <c r="N2333" s="7"/>
    </row>
    <row r="2334" spans="1:14" ht="12.5" x14ac:dyDescent="0.25">
      <c r="A2334" s="5" t="s">
        <v>2380</v>
      </c>
      <c r="B2334" s="2">
        <v>4123952</v>
      </c>
      <c r="C2334" s="2">
        <v>225</v>
      </c>
      <c r="D2334" s="2">
        <v>12</v>
      </c>
      <c r="E2334" s="3">
        <v>5</v>
      </c>
      <c r="F2334" s="4">
        <f t="shared" si="0"/>
        <v>1</v>
      </c>
      <c r="G2334" s="2">
        <v>1227</v>
      </c>
      <c r="H2334" s="6">
        <f t="shared" si="1"/>
        <v>5.1125000000000003E-5</v>
      </c>
      <c r="I2334" s="6">
        <f t="shared" si="2"/>
        <v>51.125000000000007</v>
      </c>
      <c r="J2334" s="6">
        <f t="shared" si="3"/>
        <v>4.260416666666667</v>
      </c>
      <c r="N2334" s="7"/>
    </row>
    <row r="2335" spans="1:14" ht="12.5" x14ac:dyDescent="0.25">
      <c r="A2335" s="5" t="s">
        <v>2381</v>
      </c>
      <c r="B2335" s="2">
        <v>4078932</v>
      </c>
      <c r="C2335" s="2">
        <v>159</v>
      </c>
      <c r="D2335" s="2">
        <v>320</v>
      </c>
      <c r="E2335" s="3">
        <v>120</v>
      </c>
      <c r="F2335" s="4">
        <f t="shared" si="0"/>
        <v>24</v>
      </c>
      <c r="G2335" s="2">
        <v>1249</v>
      </c>
      <c r="H2335" s="6">
        <f t="shared" si="1"/>
        <v>5.2041666666666667E-5</v>
      </c>
      <c r="I2335" s="6">
        <f t="shared" si="2"/>
        <v>52.041666666666664</v>
      </c>
      <c r="J2335" s="6">
        <f t="shared" si="3"/>
        <v>0.16263020833333333</v>
      </c>
      <c r="N2335" s="7"/>
    </row>
    <row r="2336" spans="1:14" ht="12.5" x14ac:dyDescent="0.25">
      <c r="A2336" s="5" t="s">
        <v>331</v>
      </c>
      <c r="B2336" s="2">
        <v>4123964</v>
      </c>
      <c r="C2336" s="2">
        <v>150</v>
      </c>
      <c r="D2336" s="2">
        <v>4</v>
      </c>
      <c r="E2336" s="3">
        <v>10</v>
      </c>
      <c r="F2336" s="4">
        <f t="shared" si="0"/>
        <v>2</v>
      </c>
      <c r="G2336" s="2">
        <v>2626</v>
      </c>
      <c r="H2336" s="6">
        <f t="shared" si="1"/>
        <v>1.0941666666666667E-4</v>
      </c>
      <c r="I2336" s="6">
        <f t="shared" si="2"/>
        <v>109.41666666666666</v>
      </c>
      <c r="J2336" s="6">
        <f t="shared" si="3"/>
        <v>27.354166666666664</v>
      </c>
      <c r="N2336" s="7"/>
    </row>
    <row r="2337" spans="1:14" ht="12.5" x14ac:dyDescent="0.25">
      <c r="A2337" s="5" t="s">
        <v>2382</v>
      </c>
      <c r="B2337" s="2">
        <v>4123936</v>
      </c>
      <c r="C2337" s="2">
        <v>224</v>
      </c>
      <c r="D2337" s="2">
        <v>12</v>
      </c>
      <c r="E2337" s="3">
        <v>5</v>
      </c>
      <c r="F2337" s="4">
        <f t="shared" si="0"/>
        <v>1</v>
      </c>
      <c r="G2337" s="2">
        <v>633</v>
      </c>
      <c r="H2337" s="6">
        <f t="shared" si="1"/>
        <v>2.6375000000000001E-5</v>
      </c>
      <c r="I2337" s="6">
        <f t="shared" si="2"/>
        <v>26.375</v>
      </c>
      <c r="J2337" s="6">
        <f t="shared" si="3"/>
        <v>2.1979166666666665</v>
      </c>
      <c r="N2337" s="7"/>
    </row>
    <row r="2338" spans="1:14" ht="12.5" x14ac:dyDescent="0.25">
      <c r="A2338" s="5" t="s">
        <v>2383</v>
      </c>
      <c r="B2338" s="2">
        <v>4079252</v>
      </c>
      <c r="C2338" s="2">
        <v>160</v>
      </c>
      <c r="D2338" s="2">
        <v>320</v>
      </c>
      <c r="E2338" s="3">
        <v>125</v>
      </c>
      <c r="F2338" s="4">
        <f t="shared" si="0"/>
        <v>25</v>
      </c>
      <c r="G2338" s="2">
        <v>1253</v>
      </c>
      <c r="H2338" s="6">
        <f t="shared" si="1"/>
        <v>5.2208333333333333E-5</v>
      </c>
      <c r="I2338" s="6">
        <f t="shared" si="2"/>
        <v>52.208333333333336</v>
      </c>
      <c r="J2338" s="6">
        <f t="shared" si="3"/>
        <v>0.16315104166666666</v>
      </c>
      <c r="N2338" s="7"/>
    </row>
    <row r="2339" spans="1:14" ht="12.5" x14ac:dyDescent="0.25">
      <c r="A2339" s="5" t="s">
        <v>2384</v>
      </c>
      <c r="B2339" s="2">
        <v>4123948</v>
      </c>
      <c r="C2339" s="2">
        <v>150</v>
      </c>
      <c r="D2339" s="2">
        <v>4</v>
      </c>
      <c r="E2339" s="3">
        <v>5</v>
      </c>
      <c r="F2339" s="4">
        <f t="shared" si="0"/>
        <v>1</v>
      </c>
      <c r="G2339" s="2">
        <v>2600</v>
      </c>
      <c r="H2339" s="6">
        <f t="shared" si="1"/>
        <v>1.0833333333333333E-4</v>
      </c>
      <c r="I2339" s="6">
        <f t="shared" si="2"/>
        <v>108.33333333333333</v>
      </c>
      <c r="J2339" s="6">
        <f t="shared" si="3"/>
        <v>27.083333333333332</v>
      </c>
      <c r="N2339" s="7"/>
    </row>
    <row r="2340" spans="1:14" ht="12.5" x14ac:dyDescent="0.25">
      <c r="A2340" s="5" t="s">
        <v>2385</v>
      </c>
      <c r="B2340" s="2">
        <v>4123920</v>
      </c>
      <c r="C2340" s="2">
        <v>225</v>
      </c>
      <c r="D2340" s="2">
        <v>12</v>
      </c>
      <c r="E2340" s="3">
        <v>10</v>
      </c>
      <c r="F2340" s="4">
        <f t="shared" si="0"/>
        <v>2</v>
      </c>
      <c r="G2340" s="2">
        <v>1245</v>
      </c>
      <c r="H2340" s="6">
        <f t="shared" si="1"/>
        <v>5.1875000000000001E-5</v>
      </c>
      <c r="I2340" s="6">
        <f t="shared" si="2"/>
        <v>51.875</v>
      </c>
      <c r="J2340" s="6">
        <f t="shared" si="3"/>
        <v>4.322916666666667</v>
      </c>
      <c r="N2340" s="7"/>
    </row>
    <row r="2341" spans="1:14" ht="12.5" x14ac:dyDescent="0.25">
      <c r="A2341" s="5" t="s">
        <v>2386</v>
      </c>
      <c r="B2341" s="2">
        <v>4079572</v>
      </c>
      <c r="C2341" s="2">
        <v>160</v>
      </c>
      <c r="D2341" s="2">
        <v>320</v>
      </c>
      <c r="E2341" s="3">
        <v>150</v>
      </c>
      <c r="F2341" s="4">
        <f t="shared" si="0"/>
        <v>30</v>
      </c>
      <c r="G2341" s="2">
        <v>29444</v>
      </c>
      <c r="H2341" s="6">
        <f t="shared" si="1"/>
        <v>1.2268333333333332E-3</v>
      </c>
      <c r="I2341" s="6">
        <f t="shared" si="2"/>
        <v>1226.8333333333333</v>
      </c>
      <c r="J2341" s="6">
        <f t="shared" si="3"/>
        <v>3.8338541666666663</v>
      </c>
      <c r="N2341" s="7"/>
    </row>
    <row r="2342" spans="1:14" ht="12.5" x14ac:dyDescent="0.25">
      <c r="A2342" s="5" t="s">
        <v>2387</v>
      </c>
      <c r="B2342" s="2">
        <v>4123932</v>
      </c>
      <c r="C2342" s="2">
        <v>150</v>
      </c>
      <c r="D2342" s="2">
        <v>4</v>
      </c>
      <c r="E2342" s="3">
        <v>10</v>
      </c>
      <c r="F2342" s="4">
        <f t="shared" si="0"/>
        <v>2</v>
      </c>
      <c r="G2342" s="2">
        <v>2240</v>
      </c>
      <c r="H2342" s="6">
        <f t="shared" si="1"/>
        <v>9.333333333333333E-5</v>
      </c>
      <c r="I2342" s="6">
        <f t="shared" si="2"/>
        <v>93.333333333333329</v>
      </c>
      <c r="J2342" s="6">
        <f t="shared" si="3"/>
        <v>23.333333333333332</v>
      </c>
      <c r="N2342" s="7"/>
    </row>
    <row r="2343" spans="1:14" ht="12.5" x14ac:dyDescent="0.25">
      <c r="A2343" s="5" t="s">
        <v>2388</v>
      </c>
      <c r="B2343" s="2">
        <v>4123904</v>
      </c>
      <c r="C2343" s="2">
        <v>224</v>
      </c>
      <c r="D2343" s="2">
        <v>12</v>
      </c>
      <c r="E2343" s="3">
        <v>10</v>
      </c>
      <c r="F2343" s="4">
        <f t="shared" si="0"/>
        <v>2</v>
      </c>
      <c r="G2343" s="2">
        <v>618</v>
      </c>
      <c r="H2343" s="6">
        <f t="shared" si="1"/>
        <v>2.5749999999999999E-5</v>
      </c>
      <c r="I2343" s="6">
        <f t="shared" si="2"/>
        <v>25.75</v>
      </c>
      <c r="J2343" s="6">
        <f t="shared" si="3"/>
        <v>2.1458333333333335</v>
      </c>
      <c r="N2343" s="7"/>
    </row>
    <row r="2344" spans="1:14" ht="12.5" x14ac:dyDescent="0.25">
      <c r="A2344" s="5" t="s">
        <v>2389</v>
      </c>
      <c r="B2344" s="2">
        <v>4079892</v>
      </c>
      <c r="C2344" s="2">
        <v>161</v>
      </c>
      <c r="D2344" s="2">
        <v>320</v>
      </c>
      <c r="E2344" s="3">
        <v>120</v>
      </c>
      <c r="F2344" s="4">
        <f t="shared" si="0"/>
        <v>24</v>
      </c>
      <c r="G2344" s="2">
        <v>33822</v>
      </c>
      <c r="H2344" s="6">
        <f t="shared" si="1"/>
        <v>1.4092499999999999E-3</v>
      </c>
      <c r="I2344" s="6">
        <f t="shared" si="2"/>
        <v>1409.25</v>
      </c>
      <c r="J2344" s="6">
        <f t="shared" si="3"/>
        <v>4.4039062500000004</v>
      </c>
      <c r="N2344" s="7"/>
    </row>
    <row r="2345" spans="1:14" ht="12.5" x14ac:dyDescent="0.25">
      <c r="A2345" s="5" t="s">
        <v>2390</v>
      </c>
      <c r="B2345" s="2">
        <v>4123916</v>
      </c>
      <c r="C2345" s="2">
        <v>150</v>
      </c>
      <c r="D2345" s="2">
        <v>4</v>
      </c>
      <c r="E2345" s="3">
        <v>5</v>
      </c>
      <c r="F2345" s="4">
        <f t="shared" si="0"/>
        <v>1</v>
      </c>
      <c r="G2345" s="2">
        <v>387</v>
      </c>
      <c r="H2345" s="6">
        <f t="shared" si="1"/>
        <v>1.6124999999999999E-5</v>
      </c>
      <c r="I2345" s="6">
        <f t="shared" si="2"/>
        <v>16.125</v>
      </c>
      <c r="J2345" s="6">
        <f t="shared" si="3"/>
        <v>4.03125</v>
      </c>
      <c r="N2345" s="7"/>
    </row>
    <row r="2346" spans="1:14" ht="12.5" x14ac:dyDescent="0.25">
      <c r="A2346" s="5" t="s">
        <v>2391</v>
      </c>
      <c r="B2346" s="2">
        <v>4123888</v>
      </c>
      <c r="C2346" s="2">
        <v>225</v>
      </c>
      <c r="D2346" s="2">
        <v>12</v>
      </c>
      <c r="E2346" s="3">
        <v>10</v>
      </c>
      <c r="F2346" s="4">
        <f t="shared" si="0"/>
        <v>2</v>
      </c>
      <c r="G2346" s="2">
        <v>1241</v>
      </c>
      <c r="H2346" s="6">
        <f t="shared" si="1"/>
        <v>5.1708333333333334E-5</v>
      </c>
      <c r="I2346" s="6">
        <f t="shared" si="2"/>
        <v>51.708333333333336</v>
      </c>
      <c r="J2346" s="6">
        <f t="shared" si="3"/>
        <v>4.3090277777777777</v>
      </c>
      <c r="N2346" s="7"/>
    </row>
    <row r="2347" spans="1:14" ht="12.5" x14ac:dyDescent="0.25">
      <c r="A2347" s="5" t="s">
        <v>2392</v>
      </c>
      <c r="B2347" s="2">
        <v>4080212</v>
      </c>
      <c r="C2347" s="2">
        <v>161</v>
      </c>
      <c r="D2347" s="2">
        <v>320</v>
      </c>
      <c r="E2347" s="3">
        <v>110</v>
      </c>
      <c r="F2347" s="4">
        <f t="shared" si="0"/>
        <v>22</v>
      </c>
      <c r="G2347" s="2">
        <v>621</v>
      </c>
      <c r="H2347" s="6">
        <f t="shared" si="1"/>
        <v>2.5874999999999999E-5</v>
      </c>
      <c r="I2347" s="6">
        <f t="shared" si="2"/>
        <v>25.875</v>
      </c>
      <c r="J2347" s="6">
        <f t="shared" si="3"/>
        <v>8.0859374999999997E-2</v>
      </c>
      <c r="N2347" s="7"/>
    </row>
    <row r="2348" spans="1:14" ht="12.5" x14ac:dyDescent="0.25">
      <c r="A2348" s="5" t="s">
        <v>2393</v>
      </c>
      <c r="B2348" s="2">
        <v>4123900</v>
      </c>
      <c r="C2348" s="2">
        <v>150</v>
      </c>
      <c r="D2348" s="2">
        <v>4</v>
      </c>
      <c r="E2348" s="3">
        <v>10</v>
      </c>
      <c r="F2348" s="4">
        <f t="shared" si="0"/>
        <v>2</v>
      </c>
      <c r="G2348" s="2">
        <v>417</v>
      </c>
      <c r="H2348" s="6">
        <f t="shared" si="1"/>
        <v>1.7374999999999999E-5</v>
      </c>
      <c r="I2348" s="6">
        <f t="shared" si="2"/>
        <v>17.374999999999996</v>
      </c>
      <c r="J2348" s="6">
        <f t="shared" si="3"/>
        <v>4.3437499999999991</v>
      </c>
      <c r="N2348" s="7"/>
    </row>
    <row r="2349" spans="1:14" ht="12.5" x14ac:dyDescent="0.25">
      <c r="A2349" s="5" t="s">
        <v>2394</v>
      </c>
      <c r="B2349" s="2">
        <v>4123872</v>
      </c>
      <c r="C2349" s="2">
        <v>224</v>
      </c>
      <c r="D2349" s="2">
        <v>12</v>
      </c>
      <c r="E2349" s="3">
        <v>5</v>
      </c>
      <c r="F2349" s="4">
        <f t="shared" si="0"/>
        <v>1</v>
      </c>
      <c r="G2349" s="2">
        <v>620</v>
      </c>
      <c r="H2349" s="6">
        <f t="shared" si="1"/>
        <v>2.5833333333333332E-5</v>
      </c>
      <c r="I2349" s="6">
        <f t="shared" si="2"/>
        <v>25.833333333333332</v>
      </c>
      <c r="J2349" s="6">
        <f t="shared" si="3"/>
        <v>2.1527777777777777</v>
      </c>
      <c r="N2349" s="7"/>
    </row>
    <row r="2350" spans="1:14" ht="12.5" x14ac:dyDescent="0.25">
      <c r="A2350" s="5" t="s">
        <v>2395</v>
      </c>
      <c r="B2350" s="2">
        <v>4080532</v>
      </c>
      <c r="C2350" s="2">
        <v>162</v>
      </c>
      <c r="D2350" s="2">
        <v>320</v>
      </c>
      <c r="E2350" s="3">
        <v>125</v>
      </c>
      <c r="F2350" s="4">
        <f t="shared" si="0"/>
        <v>25</v>
      </c>
      <c r="G2350" s="2">
        <v>1260</v>
      </c>
      <c r="H2350" s="6">
        <f t="shared" si="1"/>
        <v>5.2500000000000002E-5</v>
      </c>
      <c r="I2350" s="6">
        <f t="shared" si="2"/>
        <v>52.500000000000007</v>
      </c>
      <c r="J2350" s="6">
        <f t="shared" si="3"/>
        <v>0.16406250000000003</v>
      </c>
      <c r="N2350" s="7"/>
    </row>
    <row r="2351" spans="1:14" ht="12.5" x14ac:dyDescent="0.25">
      <c r="A2351" s="5" t="s">
        <v>2396</v>
      </c>
      <c r="B2351" s="2">
        <v>4123884</v>
      </c>
      <c r="C2351" s="2">
        <v>150</v>
      </c>
      <c r="D2351" s="2">
        <v>4</v>
      </c>
      <c r="E2351" s="3">
        <v>5</v>
      </c>
      <c r="F2351" s="4">
        <f t="shared" si="0"/>
        <v>1</v>
      </c>
      <c r="G2351" s="2">
        <v>2591</v>
      </c>
      <c r="H2351" s="6">
        <f t="shared" si="1"/>
        <v>1.0795833333333333E-4</v>
      </c>
      <c r="I2351" s="6">
        <f t="shared" si="2"/>
        <v>107.95833333333334</v>
      </c>
      <c r="J2351" s="6">
        <f t="shared" si="3"/>
        <v>26.989583333333336</v>
      </c>
      <c r="N2351" s="7"/>
    </row>
    <row r="2352" spans="1:14" ht="12.5" x14ac:dyDescent="0.25">
      <c r="A2352" s="5" t="s">
        <v>2397</v>
      </c>
      <c r="B2352" s="2">
        <v>4123856</v>
      </c>
      <c r="C2352" s="2">
        <v>225</v>
      </c>
      <c r="D2352" s="2">
        <v>12</v>
      </c>
      <c r="E2352" s="3">
        <v>10</v>
      </c>
      <c r="F2352" s="4">
        <f t="shared" si="0"/>
        <v>2</v>
      </c>
      <c r="G2352" s="2">
        <v>1232</v>
      </c>
      <c r="H2352" s="6">
        <f t="shared" si="1"/>
        <v>5.1333333333333332E-5</v>
      </c>
      <c r="I2352" s="6">
        <f t="shared" si="2"/>
        <v>51.333333333333336</v>
      </c>
      <c r="J2352" s="6">
        <f t="shared" si="3"/>
        <v>4.2777777777777777</v>
      </c>
      <c r="N2352" s="7"/>
    </row>
    <row r="2353" spans="1:14" ht="12.5" x14ac:dyDescent="0.25">
      <c r="A2353" s="5" t="s">
        <v>2398</v>
      </c>
      <c r="B2353" s="2">
        <v>4080852</v>
      </c>
      <c r="C2353" s="2">
        <v>162</v>
      </c>
      <c r="D2353" s="2">
        <v>320</v>
      </c>
      <c r="E2353" s="3">
        <v>155</v>
      </c>
      <c r="F2353" s="4">
        <f t="shared" si="0"/>
        <v>31</v>
      </c>
      <c r="G2353" s="2">
        <v>636</v>
      </c>
      <c r="H2353" s="6">
        <f t="shared" si="1"/>
        <v>2.65E-5</v>
      </c>
      <c r="I2353" s="6">
        <f t="shared" si="2"/>
        <v>26.5</v>
      </c>
      <c r="J2353" s="6">
        <f t="shared" si="3"/>
        <v>8.2812499999999997E-2</v>
      </c>
      <c r="N2353" s="7"/>
    </row>
    <row r="2354" spans="1:14" ht="12.5" x14ac:dyDescent="0.25">
      <c r="A2354" s="5" t="s">
        <v>336</v>
      </c>
      <c r="B2354" s="2">
        <v>4123868</v>
      </c>
      <c r="C2354" s="2">
        <v>150</v>
      </c>
      <c r="D2354" s="2">
        <v>4</v>
      </c>
      <c r="E2354" s="3">
        <v>10</v>
      </c>
      <c r="F2354" s="4">
        <f t="shared" si="0"/>
        <v>2</v>
      </c>
      <c r="G2354" s="2">
        <v>377</v>
      </c>
      <c r="H2354" s="6">
        <f t="shared" si="1"/>
        <v>1.5708333333333333E-5</v>
      </c>
      <c r="I2354" s="6">
        <f t="shared" si="2"/>
        <v>15.708333333333334</v>
      </c>
      <c r="J2354" s="6">
        <f t="shared" si="3"/>
        <v>3.9270833333333335</v>
      </c>
      <c r="N2354" s="7"/>
    </row>
    <row r="2355" spans="1:14" ht="12.5" x14ac:dyDescent="0.25">
      <c r="A2355" s="5" t="s">
        <v>2399</v>
      </c>
      <c r="B2355" s="2">
        <v>4123840</v>
      </c>
      <c r="C2355" s="2">
        <v>224</v>
      </c>
      <c r="D2355" s="2">
        <v>12</v>
      </c>
      <c r="E2355" s="3">
        <v>5</v>
      </c>
      <c r="F2355" s="4">
        <f t="shared" si="0"/>
        <v>1</v>
      </c>
      <c r="G2355" s="2">
        <v>28140</v>
      </c>
      <c r="H2355" s="6">
        <f t="shared" si="1"/>
        <v>1.1724999999999999E-3</v>
      </c>
      <c r="I2355" s="6">
        <f t="shared" si="2"/>
        <v>1172.4999999999998</v>
      </c>
      <c r="J2355" s="6">
        <f t="shared" si="3"/>
        <v>97.708333333333314</v>
      </c>
      <c r="N2355" s="7"/>
    </row>
    <row r="2356" spans="1:14" ht="12.5" x14ac:dyDescent="0.25">
      <c r="A2356" s="5" t="s">
        <v>2400</v>
      </c>
      <c r="B2356" s="2">
        <v>4081172</v>
      </c>
      <c r="C2356" s="2">
        <v>163</v>
      </c>
      <c r="D2356" s="2">
        <v>320</v>
      </c>
      <c r="E2356" s="3">
        <v>115</v>
      </c>
      <c r="F2356" s="4">
        <f t="shared" si="0"/>
        <v>23</v>
      </c>
      <c r="G2356" s="2">
        <v>1255</v>
      </c>
      <c r="H2356" s="6">
        <f t="shared" si="1"/>
        <v>5.2291666666666666E-5</v>
      </c>
      <c r="I2356" s="6">
        <f t="shared" si="2"/>
        <v>52.291666666666664</v>
      </c>
      <c r="J2356" s="6">
        <f t="shared" si="3"/>
        <v>0.16341145833333331</v>
      </c>
      <c r="N2356" s="7"/>
    </row>
    <row r="2357" spans="1:14" ht="12.5" x14ac:dyDescent="0.25">
      <c r="A2357" s="5" t="s">
        <v>2401</v>
      </c>
      <c r="B2357" s="2">
        <v>4123852</v>
      </c>
      <c r="C2357" s="2">
        <v>150</v>
      </c>
      <c r="D2357" s="2">
        <v>4</v>
      </c>
      <c r="E2357" s="3">
        <v>5</v>
      </c>
      <c r="F2357" s="4">
        <f t="shared" si="0"/>
        <v>1</v>
      </c>
      <c r="G2357" s="2">
        <v>394</v>
      </c>
      <c r="H2357" s="6">
        <f t="shared" si="1"/>
        <v>1.6416666666666668E-5</v>
      </c>
      <c r="I2357" s="6">
        <f t="shared" si="2"/>
        <v>16.416666666666671</v>
      </c>
      <c r="J2357" s="6">
        <f t="shared" si="3"/>
        <v>4.1041666666666679</v>
      </c>
      <c r="N2357" s="7"/>
    </row>
    <row r="2358" spans="1:14" ht="12.5" x14ac:dyDescent="0.25">
      <c r="A2358" s="5" t="s">
        <v>2402</v>
      </c>
      <c r="B2358" s="2">
        <v>4123824</v>
      </c>
      <c r="C2358" s="2">
        <v>225</v>
      </c>
      <c r="D2358" s="2">
        <v>12</v>
      </c>
      <c r="E2358" s="3">
        <v>5</v>
      </c>
      <c r="F2358" s="4">
        <f t="shared" si="0"/>
        <v>1</v>
      </c>
      <c r="G2358" s="2">
        <v>1238</v>
      </c>
      <c r="H2358" s="6">
        <f t="shared" si="1"/>
        <v>5.1583333333333331E-5</v>
      </c>
      <c r="I2358" s="6">
        <f t="shared" si="2"/>
        <v>51.583333333333329</v>
      </c>
      <c r="J2358" s="6">
        <f t="shared" si="3"/>
        <v>4.2986111111111107</v>
      </c>
      <c r="N2358" s="7"/>
    </row>
    <row r="2359" spans="1:14" ht="12.5" x14ac:dyDescent="0.25">
      <c r="A2359" s="5" t="s">
        <v>2403</v>
      </c>
      <c r="B2359" s="2">
        <v>4081492</v>
      </c>
      <c r="C2359" s="2">
        <v>163</v>
      </c>
      <c r="D2359" s="2">
        <v>320</v>
      </c>
      <c r="E2359" s="3">
        <v>95</v>
      </c>
      <c r="F2359" s="4">
        <f t="shared" si="0"/>
        <v>19</v>
      </c>
      <c r="G2359" s="2">
        <v>1242</v>
      </c>
      <c r="H2359" s="6">
        <f t="shared" si="1"/>
        <v>5.1749999999999997E-5</v>
      </c>
      <c r="I2359" s="6">
        <f t="shared" si="2"/>
        <v>51.75</v>
      </c>
      <c r="J2359" s="6">
        <f t="shared" si="3"/>
        <v>0.16171874999999999</v>
      </c>
      <c r="N2359" s="7"/>
    </row>
    <row r="2360" spans="1:14" ht="12.5" x14ac:dyDescent="0.25">
      <c r="A2360" s="5" t="s">
        <v>2404</v>
      </c>
      <c r="B2360" s="2">
        <v>4123836</v>
      </c>
      <c r="C2360" s="2">
        <v>150</v>
      </c>
      <c r="D2360" s="2">
        <v>4</v>
      </c>
      <c r="E2360" s="3">
        <v>5</v>
      </c>
      <c r="F2360" s="4">
        <f t="shared" si="0"/>
        <v>1</v>
      </c>
      <c r="G2360" s="2">
        <v>575</v>
      </c>
      <c r="H2360" s="6">
        <f t="shared" si="1"/>
        <v>2.3958333333333334E-5</v>
      </c>
      <c r="I2360" s="6">
        <f t="shared" si="2"/>
        <v>23.958333333333336</v>
      </c>
      <c r="J2360" s="6">
        <f t="shared" si="3"/>
        <v>5.9895833333333339</v>
      </c>
      <c r="N2360" s="7"/>
    </row>
    <row r="2361" spans="1:14" ht="12.5" x14ac:dyDescent="0.25">
      <c r="A2361" s="5" t="s">
        <v>2405</v>
      </c>
      <c r="B2361" s="2">
        <v>4123808</v>
      </c>
      <c r="C2361" s="2">
        <v>224</v>
      </c>
      <c r="D2361" s="2">
        <v>12</v>
      </c>
      <c r="E2361" s="3">
        <v>5</v>
      </c>
      <c r="F2361" s="4">
        <f t="shared" si="0"/>
        <v>1</v>
      </c>
      <c r="G2361" s="2">
        <v>1232</v>
      </c>
      <c r="H2361" s="6">
        <f t="shared" si="1"/>
        <v>5.1333333333333332E-5</v>
      </c>
      <c r="I2361" s="6">
        <f t="shared" si="2"/>
        <v>51.333333333333336</v>
      </c>
      <c r="J2361" s="6">
        <f t="shared" si="3"/>
        <v>4.2777777777777777</v>
      </c>
      <c r="N2361" s="7"/>
    </row>
    <row r="2362" spans="1:14" ht="12.5" x14ac:dyDescent="0.25">
      <c r="A2362" s="5" t="s">
        <v>2406</v>
      </c>
      <c r="B2362" s="2">
        <v>4081812</v>
      </c>
      <c r="C2362" s="2">
        <v>164</v>
      </c>
      <c r="D2362" s="2">
        <v>320</v>
      </c>
      <c r="E2362" s="3">
        <v>120</v>
      </c>
      <c r="F2362" s="4">
        <f t="shared" si="0"/>
        <v>24</v>
      </c>
      <c r="G2362" s="2">
        <v>1247</v>
      </c>
      <c r="H2362" s="6">
        <f t="shared" si="1"/>
        <v>5.1958333333333334E-5</v>
      </c>
      <c r="I2362" s="6">
        <f t="shared" si="2"/>
        <v>51.958333333333336</v>
      </c>
      <c r="J2362" s="6">
        <f t="shared" si="3"/>
        <v>0.16236979166666668</v>
      </c>
      <c r="N2362" s="7"/>
    </row>
    <row r="2363" spans="1:14" ht="12.5" x14ac:dyDescent="0.25">
      <c r="A2363" s="5" t="s">
        <v>2407</v>
      </c>
      <c r="B2363" s="2">
        <v>4123820</v>
      </c>
      <c r="C2363" s="2">
        <v>150</v>
      </c>
      <c r="D2363" s="2">
        <v>4</v>
      </c>
      <c r="E2363" s="3">
        <v>5</v>
      </c>
      <c r="F2363" s="4">
        <f t="shared" si="0"/>
        <v>1</v>
      </c>
      <c r="G2363" s="2">
        <v>399</v>
      </c>
      <c r="H2363" s="6">
        <f t="shared" si="1"/>
        <v>1.6625000000000001E-5</v>
      </c>
      <c r="I2363" s="6">
        <f t="shared" si="2"/>
        <v>16.625</v>
      </c>
      <c r="J2363" s="6">
        <f t="shared" si="3"/>
        <v>4.15625</v>
      </c>
      <c r="N2363" s="7"/>
    </row>
    <row r="2364" spans="1:14" ht="12.5" x14ac:dyDescent="0.25">
      <c r="A2364" s="5" t="s">
        <v>2408</v>
      </c>
      <c r="B2364" s="2">
        <v>4123792</v>
      </c>
      <c r="C2364" s="2">
        <v>225</v>
      </c>
      <c r="D2364" s="2">
        <v>12</v>
      </c>
      <c r="E2364" s="3">
        <v>5</v>
      </c>
      <c r="F2364" s="4">
        <f t="shared" si="0"/>
        <v>1</v>
      </c>
      <c r="G2364" s="2">
        <v>1255</v>
      </c>
      <c r="H2364" s="6">
        <f t="shared" si="1"/>
        <v>5.2291666666666666E-5</v>
      </c>
      <c r="I2364" s="6">
        <f t="shared" si="2"/>
        <v>52.291666666666664</v>
      </c>
      <c r="J2364" s="6">
        <f t="shared" si="3"/>
        <v>4.3576388888888884</v>
      </c>
      <c r="N2364" s="7"/>
    </row>
    <row r="2365" spans="1:14" ht="12.5" x14ac:dyDescent="0.25">
      <c r="A2365" s="5" t="s">
        <v>2409</v>
      </c>
      <c r="B2365" s="2">
        <v>4082132</v>
      </c>
      <c r="C2365" s="2">
        <v>164</v>
      </c>
      <c r="D2365" s="2">
        <v>320</v>
      </c>
      <c r="E2365" s="3">
        <v>145</v>
      </c>
      <c r="F2365" s="4">
        <f t="shared" si="0"/>
        <v>29</v>
      </c>
      <c r="G2365" s="2">
        <v>1254</v>
      </c>
      <c r="H2365" s="6">
        <f t="shared" si="1"/>
        <v>5.2250000000000003E-5</v>
      </c>
      <c r="I2365" s="6">
        <f t="shared" si="2"/>
        <v>52.250000000000007</v>
      </c>
      <c r="J2365" s="6">
        <f t="shared" si="3"/>
        <v>0.16328125000000002</v>
      </c>
      <c r="N2365" s="7"/>
    </row>
    <row r="2366" spans="1:14" ht="12.5" x14ac:dyDescent="0.25">
      <c r="A2366" s="5" t="s">
        <v>2410</v>
      </c>
      <c r="B2366" s="2">
        <v>4123804</v>
      </c>
      <c r="C2366" s="2">
        <v>150</v>
      </c>
      <c r="D2366" s="2">
        <v>4</v>
      </c>
      <c r="E2366" s="3">
        <v>10</v>
      </c>
      <c r="F2366" s="4">
        <f t="shared" si="0"/>
        <v>2</v>
      </c>
      <c r="G2366" s="2">
        <v>403</v>
      </c>
      <c r="H2366" s="6">
        <f t="shared" si="1"/>
        <v>1.6791666666666667E-5</v>
      </c>
      <c r="I2366" s="6">
        <f t="shared" si="2"/>
        <v>16.791666666666668</v>
      </c>
      <c r="J2366" s="6">
        <f t="shared" si="3"/>
        <v>4.197916666666667</v>
      </c>
      <c r="N2366" s="7"/>
    </row>
    <row r="2367" spans="1:14" ht="12.5" x14ac:dyDescent="0.25">
      <c r="A2367" s="5" t="s">
        <v>2411</v>
      </c>
      <c r="B2367" s="2">
        <v>4123776</v>
      </c>
      <c r="C2367" s="2">
        <v>224</v>
      </c>
      <c r="D2367" s="2">
        <v>12</v>
      </c>
      <c r="E2367" s="3">
        <v>5</v>
      </c>
      <c r="F2367" s="4">
        <f t="shared" si="0"/>
        <v>1</v>
      </c>
      <c r="G2367" s="2">
        <v>627</v>
      </c>
      <c r="H2367" s="6">
        <f t="shared" si="1"/>
        <v>2.6125000000000001E-5</v>
      </c>
      <c r="I2367" s="6">
        <f t="shared" si="2"/>
        <v>26.125000000000004</v>
      </c>
      <c r="J2367" s="6">
        <f t="shared" si="3"/>
        <v>2.1770833333333335</v>
      </c>
      <c r="N2367" s="7"/>
    </row>
    <row r="2368" spans="1:14" ht="12.5" x14ac:dyDescent="0.25">
      <c r="A2368" s="5" t="s">
        <v>2412</v>
      </c>
      <c r="B2368" s="2">
        <v>4082452</v>
      </c>
      <c r="C2368" s="2">
        <v>165</v>
      </c>
      <c r="D2368" s="2">
        <v>320</v>
      </c>
      <c r="E2368" s="3">
        <v>110</v>
      </c>
      <c r="F2368" s="4">
        <f t="shared" si="0"/>
        <v>22</v>
      </c>
      <c r="G2368" s="2">
        <v>1251</v>
      </c>
      <c r="H2368" s="6">
        <f t="shared" si="1"/>
        <v>5.2125E-5</v>
      </c>
      <c r="I2368" s="6">
        <f t="shared" si="2"/>
        <v>52.125</v>
      </c>
      <c r="J2368" s="6">
        <f t="shared" si="3"/>
        <v>0.16289062500000001</v>
      </c>
      <c r="N2368" s="7"/>
    </row>
    <row r="2369" spans="1:14" ht="12.5" x14ac:dyDescent="0.25">
      <c r="A2369" s="5" t="s">
        <v>2413</v>
      </c>
      <c r="B2369" s="2">
        <v>4123788</v>
      </c>
      <c r="C2369" s="2">
        <v>150</v>
      </c>
      <c r="D2369" s="2">
        <v>4</v>
      </c>
      <c r="E2369" s="3">
        <v>5</v>
      </c>
      <c r="F2369" s="4">
        <f t="shared" si="0"/>
        <v>1</v>
      </c>
      <c r="G2369" s="2">
        <v>416</v>
      </c>
      <c r="H2369" s="6">
        <f t="shared" si="1"/>
        <v>1.7333333333333332E-5</v>
      </c>
      <c r="I2369" s="6">
        <f t="shared" si="2"/>
        <v>17.333333333333332</v>
      </c>
      <c r="J2369" s="6">
        <f t="shared" si="3"/>
        <v>4.333333333333333</v>
      </c>
      <c r="N2369" s="7"/>
    </row>
    <row r="2370" spans="1:14" ht="12.5" x14ac:dyDescent="0.25">
      <c r="A2370" s="5" t="s">
        <v>2414</v>
      </c>
      <c r="B2370" s="2">
        <v>4123760</v>
      </c>
      <c r="C2370" s="2">
        <v>225</v>
      </c>
      <c r="D2370" s="2">
        <v>12</v>
      </c>
      <c r="E2370" s="3">
        <v>5</v>
      </c>
      <c r="F2370" s="4">
        <f t="shared" si="0"/>
        <v>1</v>
      </c>
      <c r="G2370" s="2">
        <v>1231</v>
      </c>
      <c r="H2370" s="6">
        <f t="shared" si="1"/>
        <v>5.1291666666666669E-5</v>
      </c>
      <c r="I2370" s="6">
        <f t="shared" si="2"/>
        <v>51.291666666666664</v>
      </c>
      <c r="J2370" s="6">
        <f t="shared" si="3"/>
        <v>4.2743055555555554</v>
      </c>
      <c r="N2370" s="7"/>
    </row>
    <row r="2371" spans="1:14" ht="12.5" x14ac:dyDescent="0.25">
      <c r="A2371" s="5" t="s">
        <v>2415</v>
      </c>
      <c r="B2371" s="2">
        <v>4082772</v>
      </c>
      <c r="C2371" s="2">
        <v>165</v>
      </c>
      <c r="D2371" s="2">
        <v>320</v>
      </c>
      <c r="E2371" s="3">
        <v>115</v>
      </c>
      <c r="F2371" s="4">
        <f t="shared" si="0"/>
        <v>23</v>
      </c>
      <c r="G2371" s="2">
        <v>1261</v>
      </c>
      <c r="H2371" s="6">
        <f t="shared" si="1"/>
        <v>5.2541666666666665E-5</v>
      </c>
      <c r="I2371" s="6">
        <f t="shared" si="2"/>
        <v>52.541666666666664</v>
      </c>
      <c r="J2371" s="6">
        <f t="shared" si="3"/>
        <v>0.16419270833333333</v>
      </c>
      <c r="N2371" s="7"/>
    </row>
    <row r="2372" spans="1:14" ht="12.5" x14ac:dyDescent="0.25">
      <c r="A2372" s="5" t="s">
        <v>2416</v>
      </c>
      <c r="B2372" s="2">
        <v>4123772</v>
      </c>
      <c r="C2372" s="2">
        <v>150</v>
      </c>
      <c r="D2372" s="2">
        <v>4</v>
      </c>
      <c r="E2372" s="3">
        <v>10</v>
      </c>
      <c r="F2372" s="4">
        <f t="shared" si="0"/>
        <v>2</v>
      </c>
      <c r="G2372" s="2">
        <v>487</v>
      </c>
      <c r="H2372" s="6">
        <f t="shared" si="1"/>
        <v>2.0291666666666667E-5</v>
      </c>
      <c r="I2372" s="6">
        <f t="shared" si="2"/>
        <v>20.291666666666668</v>
      </c>
      <c r="J2372" s="6">
        <f t="shared" si="3"/>
        <v>5.072916666666667</v>
      </c>
      <c r="N2372" s="7"/>
    </row>
    <row r="2373" spans="1:14" ht="12.5" x14ac:dyDescent="0.25">
      <c r="A2373" s="5" t="s">
        <v>2417</v>
      </c>
      <c r="B2373" s="2">
        <v>4123744</v>
      </c>
      <c r="C2373" s="2">
        <v>224</v>
      </c>
      <c r="D2373" s="2">
        <v>12</v>
      </c>
      <c r="E2373" s="3">
        <v>5</v>
      </c>
      <c r="F2373" s="4">
        <f t="shared" si="0"/>
        <v>1</v>
      </c>
      <c r="G2373" s="2">
        <v>621</v>
      </c>
      <c r="H2373" s="6">
        <f t="shared" si="1"/>
        <v>2.5874999999999999E-5</v>
      </c>
      <c r="I2373" s="6">
        <f t="shared" si="2"/>
        <v>25.875</v>
      </c>
      <c r="J2373" s="6">
        <f t="shared" si="3"/>
        <v>2.15625</v>
      </c>
      <c r="N2373" s="7"/>
    </row>
    <row r="2374" spans="1:14" ht="12.5" x14ac:dyDescent="0.25">
      <c r="A2374" s="5" t="s">
        <v>2418</v>
      </c>
      <c r="B2374" s="2">
        <v>4083092</v>
      </c>
      <c r="C2374" s="2">
        <v>166</v>
      </c>
      <c r="D2374" s="2">
        <v>320</v>
      </c>
      <c r="E2374" s="3">
        <v>125</v>
      </c>
      <c r="F2374" s="4">
        <f t="shared" si="0"/>
        <v>25</v>
      </c>
      <c r="G2374" s="2">
        <v>1271</v>
      </c>
      <c r="H2374" s="6">
        <f t="shared" si="1"/>
        <v>5.2958333333333331E-5</v>
      </c>
      <c r="I2374" s="6">
        <f t="shared" si="2"/>
        <v>52.958333333333329</v>
      </c>
      <c r="J2374" s="6">
        <f t="shared" si="3"/>
        <v>0.16549479166666664</v>
      </c>
      <c r="N2374" s="7"/>
    </row>
    <row r="2375" spans="1:14" ht="12.5" x14ac:dyDescent="0.25">
      <c r="A2375" s="5" t="s">
        <v>2419</v>
      </c>
      <c r="B2375" s="2">
        <v>4123756</v>
      </c>
      <c r="C2375" s="2">
        <v>150</v>
      </c>
      <c r="D2375" s="2">
        <v>4</v>
      </c>
      <c r="E2375" s="3">
        <v>5</v>
      </c>
      <c r="F2375" s="4">
        <f t="shared" si="0"/>
        <v>1</v>
      </c>
      <c r="G2375" s="2">
        <v>383</v>
      </c>
      <c r="H2375" s="6">
        <f t="shared" si="1"/>
        <v>1.5958333333333333E-5</v>
      </c>
      <c r="I2375" s="6">
        <f t="shared" si="2"/>
        <v>15.958333333333332</v>
      </c>
      <c r="J2375" s="6">
        <f t="shared" si="3"/>
        <v>3.989583333333333</v>
      </c>
      <c r="N2375" s="7"/>
    </row>
    <row r="2376" spans="1:14" ht="12.5" x14ac:dyDescent="0.25">
      <c r="A2376" s="5" t="s">
        <v>2420</v>
      </c>
      <c r="B2376" s="2">
        <v>4123728</v>
      </c>
      <c r="C2376" s="2">
        <v>225</v>
      </c>
      <c r="D2376" s="2">
        <v>12</v>
      </c>
      <c r="E2376" s="3">
        <v>10</v>
      </c>
      <c r="F2376" s="4">
        <f t="shared" si="0"/>
        <v>2</v>
      </c>
      <c r="G2376" s="2">
        <v>1227</v>
      </c>
      <c r="H2376" s="6">
        <f t="shared" si="1"/>
        <v>5.1125000000000003E-5</v>
      </c>
      <c r="I2376" s="6">
        <f t="shared" si="2"/>
        <v>51.125000000000007</v>
      </c>
      <c r="J2376" s="6">
        <f t="shared" si="3"/>
        <v>4.260416666666667</v>
      </c>
      <c r="N2376" s="7"/>
    </row>
    <row r="2377" spans="1:14" ht="12.5" x14ac:dyDescent="0.25">
      <c r="A2377" s="5" t="s">
        <v>2421</v>
      </c>
      <c r="B2377" s="2">
        <v>4083412</v>
      </c>
      <c r="C2377" s="2">
        <v>166</v>
      </c>
      <c r="D2377" s="2">
        <v>320</v>
      </c>
      <c r="E2377" s="3">
        <v>155</v>
      </c>
      <c r="F2377" s="4">
        <f t="shared" si="0"/>
        <v>31</v>
      </c>
      <c r="G2377" s="2">
        <v>28148</v>
      </c>
      <c r="H2377" s="6">
        <f t="shared" si="1"/>
        <v>1.1728333333333332E-3</v>
      </c>
      <c r="I2377" s="6">
        <f t="shared" si="2"/>
        <v>1172.8333333333333</v>
      </c>
      <c r="J2377" s="6">
        <f t="shared" si="3"/>
        <v>3.6651041666666666</v>
      </c>
      <c r="N2377" s="7"/>
    </row>
    <row r="2378" spans="1:14" ht="12.5" x14ac:dyDescent="0.25">
      <c r="A2378" s="5" t="s">
        <v>344</v>
      </c>
      <c r="B2378" s="2">
        <v>4123740</v>
      </c>
      <c r="C2378" s="2">
        <v>150</v>
      </c>
      <c r="D2378" s="2">
        <v>4</v>
      </c>
      <c r="E2378" s="3">
        <v>5</v>
      </c>
      <c r="F2378" s="4">
        <f t="shared" si="0"/>
        <v>1</v>
      </c>
      <c r="G2378" s="2">
        <v>378</v>
      </c>
      <c r="H2378" s="6">
        <f t="shared" si="1"/>
        <v>1.575E-5</v>
      </c>
      <c r="I2378" s="6">
        <f t="shared" si="2"/>
        <v>15.75</v>
      </c>
      <c r="J2378" s="6">
        <f t="shared" si="3"/>
        <v>3.9375</v>
      </c>
      <c r="N2378" s="7"/>
    </row>
    <row r="2379" spans="1:14" ht="12.5" x14ac:dyDescent="0.25">
      <c r="A2379" s="5" t="s">
        <v>2422</v>
      </c>
      <c r="B2379" s="2">
        <v>4123712</v>
      </c>
      <c r="C2379" s="2">
        <v>224</v>
      </c>
      <c r="D2379" s="2">
        <v>12</v>
      </c>
      <c r="E2379" s="3">
        <v>10</v>
      </c>
      <c r="F2379" s="4">
        <f t="shared" si="0"/>
        <v>2</v>
      </c>
      <c r="G2379" s="2">
        <v>1234</v>
      </c>
      <c r="H2379" s="6">
        <f t="shared" si="1"/>
        <v>5.1416666666666665E-5</v>
      </c>
      <c r="I2379" s="6">
        <f t="shared" si="2"/>
        <v>51.416666666666664</v>
      </c>
      <c r="J2379" s="6">
        <f t="shared" si="3"/>
        <v>4.2847222222222223</v>
      </c>
      <c r="N2379" s="7"/>
    </row>
    <row r="2380" spans="1:14" ht="12.5" x14ac:dyDescent="0.25">
      <c r="A2380" s="5" t="s">
        <v>2423</v>
      </c>
      <c r="B2380" s="2">
        <v>4083732</v>
      </c>
      <c r="C2380" s="2">
        <v>167</v>
      </c>
      <c r="D2380" s="2">
        <v>320</v>
      </c>
      <c r="E2380" s="3">
        <v>115</v>
      </c>
      <c r="F2380" s="4">
        <f t="shared" si="0"/>
        <v>23</v>
      </c>
      <c r="G2380" s="2">
        <v>28246</v>
      </c>
      <c r="H2380" s="6">
        <f t="shared" si="1"/>
        <v>1.1769166666666666E-3</v>
      </c>
      <c r="I2380" s="6">
        <f t="shared" si="2"/>
        <v>1176.9166666666665</v>
      </c>
      <c r="J2380" s="6">
        <f t="shared" si="3"/>
        <v>3.6778645833333328</v>
      </c>
      <c r="N2380" s="7"/>
    </row>
    <row r="2381" spans="1:14" ht="12.5" x14ac:dyDescent="0.25">
      <c r="A2381" s="5" t="s">
        <v>2424</v>
      </c>
      <c r="B2381" s="2">
        <v>4123724</v>
      </c>
      <c r="C2381" s="2">
        <v>150</v>
      </c>
      <c r="D2381" s="2">
        <v>4</v>
      </c>
      <c r="E2381" s="3">
        <v>10</v>
      </c>
      <c r="F2381" s="4">
        <f t="shared" si="0"/>
        <v>2</v>
      </c>
      <c r="G2381" s="2">
        <v>400</v>
      </c>
      <c r="H2381" s="6">
        <f t="shared" si="1"/>
        <v>1.6666666666666667E-5</v>
      </c>
      <c r="I2381" s="6">
        <f t="shared" si="2"/>
        <v>16.666666666666668</v>
      </c>
      <c r="J2381" s="6">
        <f t="shared" si="3"/>
        <v>4.166666666666667</v>
      </c>
      <c r="N2381" s="7"/>
    </row>
    <row r="2382" spans="1:14" ht="12.5" x14ac:dyDescent="0.25">
      <c r="A2382" s="5" t="s">
        <v>2425</v>
      </c>
      <c r="B2382" s="2">
        <v>4123696</v>
      </c>
      <c r="C2382" s="2">
        <v>225</v>
      </c>
      <c r="D2382" s="2">
        <v>12</v>
      </c>
      <c r="E2382" s="3">
        <v>5</v>
      </c>
      <c r="F2382" s="4">
        <f t="shared" si="0"/>
        <v>1</v>
      </c>
      <c r="G2382" s="2">
        <v>28073</v>
      </c>
      <c r="H2382" s="6">
        <f t="shared" si="1"/>
        <v>1.1697083333333334E-3</v>
      </c>
      <c r="I2382" s="6">
        <f t="shared" si="2"/>
        <v>1169.7083333333333</v>
      </c>
      <c r="J2382" s="6">
        <f t="shared" si="3"/>
        <v>97.475694444444443</v>
      </c>
      <c r="N2382" s="7"/>
    </row>
    <row r="2383" spans="1:14" ht="12.5" x14ac:dyDescent="0.25">
      <c r="A2383" s="5" t="s">
        <v>2426</v>
      </c>
      <c r="B2383" s="2">
        <v>4084052</v>
      </c>
      <c r="C2383" s="2">
        <v>167</v>
      </c>
      <c r="D2383" s="2">
        <v>320</v>
      </c>
      <c r="E2383" s="3">
        <v>110</v>
      </c>
      <c r="F2383" s="4">
        <f t="shared" si="0"/>
        <v>22</v>
      </c>
      <c r="G2383" s="2">
        <v>1242</v>
      </c>
      <c r="H2383" s="6">
        <f t="shared" si="1"/>
        <v>5.1749999999999997E-5</v>
      </c>
      <c r="I2383" s="6">
        <f t="shared" si="2"/>
        <v>51.75</v>
      </c>
      <c r="J2383" s="6">
        <f t="shared" si="3"/>
        <v>0.16171874999999999</v>
      </c>
      <c r="N2383" s="7"/>
    </row>
    <row r="2384" spans="1:14" ht="12.5" x14ac:dyDescent="0.25">
      <c r="A2384" s="5" t="s">
        <v>2427</v>
      </c>
      <c r="B2384" s="2">
        <v>4123708</v>
      </c>
      <c r="C2384" s="2">
        <v>150</v>
      </c>
      <c r="D2384" s="2">
        <v>4</v>
      </c>
      <c r="E2384" s="9"/>
      <c r="F2384" s="4">
        <f t="shared" si="0"/>
        <v>0</v>
      </c>
      <c r="G2384" s="2">
        <v>415</v>
      </c>
      <c r="H2384" s="6">
        <f t="shared" si="1"/>
        <v>1.7291666666666666E-5</v>
      </c>
      <c r="I2384" s="6">
        <f t="shared" si="2"/>
        <v>17.291666666666668</v>
      </c>
      <c r="J2384" s="6">
        <f t="shared" si="3"/>
        <v>4.322916666666667</v>
      </c>
      <c r="N2384" s="7"/>
    </row>
    <row r="2385" spans="1:14" ht="12.5" x14ac:dyDescent="0.25">
      <c r="A2385" s="8"/>
      <c r="B2385" s="7"/>
      <c r="C2385" s="7"/>
      <c r="D2385" s="7"/>
      <c r="E2385" s="9"/>
      <c r="F2385" s="10"/>
      <c r="G2385" s="7"/>
      <c r="N2385" s="7"/>
    </row>
    <row r="2386" spans="1:14" ht="12.5" x14ac:dyDescent="0.25">
      <c r="A2386" s="8"/>
      <c r="B2386" s="7"/>
      <c r="C2386" s="7"/>
      <c r="D2386" s="7"/>
      <c r="E2386" s="9"/>
      <c r="F2386" s="10"/>
      <c r="G2386" s="7"/>
      <c r="N2386" s="7"/>
    </row>
    <row r="2387" spans="1:14" ht="12.5" x14ac:dyDescent="0.25">
      <c r="A2387" s="8"/>
      <c r="B2387" s="7"/>
      <c r="C2387" s="7"/>
      <c r="D2387" s="7"/>
      <c r="E2387" s="9"/>
      <c r="F2387" s="10"/>
      <c r="G2387" s="7"/>
      <c r="N2387" s="7"/>
    </row>
    <row r="2388" spans="1:14" ht="12.5" x14ac:dyDescent="0.25">
      <c r="A2388" s="8"/>
      <c r="B2388" s="7"/>
      <c r="C2388" s="7"/>
      <c r="D2388" s="7"/>
      <c r="E2388" s="9"/>
      <c r="F2388" s="10"/>
      <c r="G2388" s="7"/>
      <c r="N2388" s="7"/>
    </row>
    <row r="2389" spans="1:14" ht="12.5" x14ac:dyDescent="0.25">
      <c r="A2389" s="8"/>
      <c r="B2389" s="7"/>
      <c r="C2389" s="7"/>
      <c r="D2389" s="7"/>
      <c r="E2389" s="9"/>
      <c r="F2389" s="10"/>
      <c r="G2389" s="7"/>
      <c r="N2389" s="7"/>
    </row>
    <row r="2390" spans="1:14" ht="12.5" x14ac:dyDescent="0.25">
      <c r="A2390" s="8"/>
      <c r="B2390" s="7"/>
      <c r="C2390" s="7"/>
      <c r="D2390" s="7"/>
      <c r="E2390" s="9"/>
      <c r="F2390" s="10"/>
      <c r="G2390" s="7"/>
      <c r="N2390" s="7"/>
    </row>
    <row r="2391" spans="1:14" ht="12.5" x14ac:dyDescent="0.25">
      <c r="A2391" s="8"/>
      <c r="B2391" s="7"/>
      <c r="C2391" s="7"/>
      <c r="D2391" s="7"/>
      <c r="E2391" s="9"/>
      <c r="F2391" s="10"/>
      <c r="G2391" s="7"/>
      <c r="N2391" s="7"/>
    </row>
    <row r="2392" spans="1:14" ht="12.5" x14ac:dyDescent="0.25">
      <c r="A2392" s="8"/>
      <c r="B2392" s="7"/>
      <c r="C2392" s="7"/>
      <c r="D2392" s="7"/>
      <c r="E2392" s="9"/>
      <c r="F2392" s="10"/>
      <c r="G2392" s="7"/>
      <c r="N2392" s="7"/>
    </row>
    <row r="2393" spans="1:14" ht="12.5" x14ac:dyDescent="0.25">
      <c r="A2393" s="8"/>
      <c r="B2393" s="7"/>
      <c r="C2393" s="7"/>
      <c r="D2393" s="7"/>
      <c r="E2393" s="9"/>
      <c r="F2393" s="10"/>
      <c r="G2393" s="7"/>
      <c r="N2393" s="7"/>
    </row>
    <row r="2394" spans="1:14" ht="12.5" x14ac:dyDescent="0.25">
      <c r="A2394" s="8"/>
      <c r="B2394" s="7"/>
      <c r="C2394" s="7"/>
      <c r="D2394" s="7"/>
      <c r="E2394" s="9"/>
      <c r="F2394" s="10"/>
      <c r="G2394" s="7"/>
      <c r="N2394" s="7"/>
    </row>
    <row r="2395" spans="1:14" ht="12.5" x14ac:dyDescent="0.25">
      <c r="A2395" s="8"/>
      <c r="B2395" s="7"/>
      <c r="C2395" s="7"/>
      <c r="D2395" s="7"/>
      <c r="E2395" s="9"/>
      <c r="F2395" s="10"/>
      <c r="G2395" s="7"/>
      <c r="N2395" s="7"/>
    </row>
    <row r="2396" spans="1:14" ht="12.5" x14ac:dyDescent="0.25">
      <c r="A2396" s="8"/>
      <c r="B2396" s="7"/>
      <c r="C2396" s="7"/>
      <c r="D2396" s="7"/>
      <c r="E2396" s="9"/>
      <c r="F2396" s="10"/>
      <c r="G2396" s="7"/>
      <c r="N2396" s="7"/>
    </row>
    <row r="2397" spans="1:14" ht="12.5" x14ac:dyDescent="0.25">
      <c r="A2397" s="8"/>
      <c r="B2397" s="7"/>
      <c r="C2397" s="7"/>
      <c r="D2397" s="7"/>
      <c r="E2397" s="9"/>
      <c r="F2397" s="10"/>
      <c r="G2397" s="7"/>
      <c r="N2397" s="7"/>
    </row>
    <row r="2398" spans="1:14" ht="12.5" x14ac:dyDescent="0.25">
      <c r="A2398" s="8"/>
      <c r="B2398" s="7"/>
      <c r="C2398" s="7"/>
      <c r="D2398" s="7"/>
      <c r="E2398" s="9"/>
      <c r="F2398" s="10"/>
      <c r="G2398" s="7"/>
      <c r="N2398" s="7"/>
    </row>
    <row r="2399" spans="1:14" ht="12.5" x14ac:dyDescent="0.25">
      <c r="A2399" s="8"/>
      <c r="B2399" s="7"/>
      <c r="C2399" s="7"/>
      <c r="D2399" s="7"/>
      <c r="E2399" s="9"/>
      <c r="F2399" s="10"/>
      <c r="G2399" s="7"/>
      <c r="N2399" s="7"/>
    </row>
    <row r="2400" spans="1:14" ht="12.5" x14ac:dyDescent="0.25">
      <c r="A2400" s="8"/>
      <c r="B2400" s="7"/>
      <c r="C2400" s="7"/>
      <c r="D2400" s="7"/>
      <c r="E2400" s="9"/>
      <c r="F2400" s="10"/>
      <c r="G2400" s="7"/>
      <c r="N2400" s="7"/>
    </row>
    <row r="2401" spans="1:14" ht="12.5" x14ac:dyDescent="0.25">
      <c r="A2401" s="8"/>
      <c r="B2401" s="7"/>
      <c r="C2401" s="7"/>
      <c r="D2401" s="7"/>
      <c r="E2401" s="9"/>
      <c r="F2401" s="10"/>
      <c r="G2401" s="7"/>
      <c r="N2401" s="7"/>
    </row>
    <row r="2402" spans="1:14" ht="12.5" x14ac:dyDescent="0.25">
      <c r="A2402" s="8"/>
      <c r="B2402" s="7"/>
      <c r="C2402" s="7"/>
      <c r="D2402" s="7"/>
      <c r="E2402" s="9"/>
      <c r="F2402" s="10"/>
      <c r="G2402" s="7"/>
      <c r="N2402" s="7"/>
    </row>
    <row r="2403" spans="1:14" ht="12.5" x14ac:dyDescent="0.25">
      <c r="A2403" s="8"/>
      <c r="B2403" s="7"/>
      <c r="C2403" s="7"/>
      <c r="D2403" s="7"/>
      <c r="E2403" s="9"/>
      <c r="F2403" s="10"/>
      <c r="G2403" s="7"/>
      <c r="N2403" s="7"/>
    </row>
    <row r="2404" spans="1:14" ht="12.5" x14ac:dyDescent="0.25">
      <c r="A2404" s="8"/>
      <c r="B2404" s="7"/>
      <c r="C2404" s="7"/>
      <c r="D2404" s="7"/>
      <c r="E2404" s="9"/>
      <c r="F2404" s="10"/>
      <c r="G2404" s="7"/>
      <c r="N2404" s="7"/>
    </row>
    <row r="2405" spans="1:14" ht="12.5" x14ac:dyDescent="0.25">
      <c r="A2405" s="8"/>
      <c r="B2405" s="7"/>
      <c r="C2405" s="7"/>
      <c r="D2405" s="7"/>
      <c r="E2405" s="9"/>
      <c r="F2405" s="10"/>
      <c r="G2405" s="7"/>
      <c r="N2405" s="7"/>
    </row>
    <row r="2406" spans="1:14" ht="12.5" x14ac:dyDescent="0.25">
      <c r="A2406" s="8"/>
      <c r="B2406" s="7"/>
      <c r="C2406" s="7"/>
      <c r="D2406" s="7"/>
      <c r="E2406" s="9"/>
      <c r="F2406" s="10"/>
      <c r="G2406" s="7"/>
      <c r="N2406" s="7"/>
    </row>
    <row r="2407" spans="1:14" ht="12.5" x14ac:dyDescent="0.25">
      <c r="A2407" s="8"/>
      <c r="B2407" s="7"/>
      <c r="C2407" s="7"/>
      <c r="D2407" s="7"/>
      <c r="E2407" s="9"/>
      <c r="F2407" s="10"/>
      <c r="G2407" s="7"/>
      <c r="N2407" s="7"/>
    </row>
    <row r="2408" spans="1:14" ht="12.5" x14ac:dyDescent="0.25">
      <c r="A2408" s="8"/>
      <c r="B2408" s="7"/>
      <c r="C2408" s="7"/>
      <c r="D2408" s="7"/>
      <c r="E2408" s="9"/>
      <c r="F2408" s="10"/>
      <c r="G2408" s="7"/>
      <c r="N2408" s="7"/>
    </row>
    <row r="2409" spans="1:14" ht="12.5" x14ac:dyDescent="0.25">
      <c r="A2409" s="8"/>
      <c r="B2409" s="7"/>
      <c r="C2409" s="7"/>
      <c r="D2409" s="7"/>
      <c r="E2409" s="9"/>
      <c r="F2409" s="10"/>
      <c r="G2409" s="7"/>
      <c r="N2409" s="7"/>
    </row>
    <row r="2410" spans="1:14" ht="12.5" x14ac:dyDescent="0.25">
      <c r="A2410" s="8"/>
      <c r="B2410" s="7"/>
      <c r="C2410" s="7"/>
      <c r="D2410" s="7"/>
      <c r="E2410" s="9"/>
      <c r="F2410" s="10"/>
      <c r="G2410" s="7"/>
      <c r="N2410" s="7"/>
    </row>
    <row r="2411" spans="1:14" ht="12.5" x14ac:dyDescent="0.25">
      <c r="A2411" s="8"/>
      <c r="B2411" s="7"/>
      <c r="C2411" s="7"/>
      <c r="D2411" s="7"/>
      <c r="E2411" s="9"/>
      <c r="F2411" s="10"/>
      <c r="G2411" s="7"/>
      <c r="N2411" s="7"/>
    </row>
    <row r="2412" spans="1:14" ht="12.5" x14ac:dyDescent="0.25">
      <c r="A2412" s="8"/>
      <c r="B2412" s="7"/>
      <c r="C2412" s="7"/>
      <c r="D2412" s="7"/>
      <c r="E2412" s="9"/>
      <c r="F2412" s="10"/>
      <c r="G2412" s="7"/>
      <c r="N2412" s="7"/>
    </row>
    <row r="2413" spans="1:14" ht="12.5" x14ac:dyDescent="0.25">
      <c r="A2413" s="8"/>
      <c r="B2413" s="7"/>
      <c r="C2413" s="7"/>
      <c r="D2413" s="7"/>
      <c r="E2413" s="9"/>
      <c r="F2413" s="10"/>
      <c r="G2413" s="7"/>
      <c r="N2413" s="7"/>
    </row>
    <row r="2414" spans="1:14" ht="12.5" x14ac:dyDescent="0.25">
      <c r="A2414" s="8"/>
      <c r="B2414" s="7"/>
      <c r="C2414" s="7"/>
      <c r="D2414" s="7"/>
      <c r="E2414" s="9"/>
      <c r="F2414" s="10"/>
      <c r="G2414" s="7"/>
      <c r="N2414" s="7"/>
    </row>
    <row r="2415" spans="1:14" ht="12.5" x14ac:dyDescent="0.25">
      <c r="A2415" s="8"/>
      <c r="B2415" s="7"/>
      <c r="C2415" s="7"/>
      <c r="D2415" s="7"/>
      <c r="E2415" s="9"/>
      <c r="F2415" s="10"/>
      <c r="G2415" s="7"/>
      <c r="N2415" s="7"/>
    </row>
    <row r="2416" spans="1:14" ht="12.5" x14ac:dyDescent="0.25">
      <c r="A2416" s="8"/>
      <c r="B2416" s="7"/>
      <c r="C2416" s="7"/>
      <c r="D2416" s="7"/>
      <c r="E2416" s="9"/>
      <c r="F2416" s="10"/>
      <c r="G2416" s="7"/>
      <c r="N2416" s="7"/>
    </row>
    <row r="2417" spans="1:14" ht="12.5" x14ac:dyDescent="0.25">
      <c r="A2417" s="8"/>
      <c r="B2417" s="7"/>
      <c r="C2417" s="7"/>
      <c r="D2417" s="7"/>
      <c r="E2417" s="9"/>
      <c r="F2417" s="10"/>
      <c r="G2417" s="7"/>
      <c r="N2417" s="7"/>
    </row>
    <row r="2418" spans="1:14" ht="12.5" x14ac:dyDescent="0.25">
      <c r="A2418" s="8"/>
      <c r="B2418" s="7"/>
      <c r="C2418" s="7"/>
      <c r="D2418" s="7"/>
      <c r="E2418" s="9"/>
      <c r="F2418" s="10"/>
      <c r="G2418" s="7"/>
      <c r="N2418" s="7"/>
    </row>
    <row r="2419" spans="1:14" ht="12.5" x14ac:dyDescent="0.25">
      <c r="A2419" s="8"/>
      <c r="B2419" s="7"/>
      <c r="C2419" s="7"/>
      <c r="D2419" s="7"/>
      <c r="E2419" s="9"/>
      <c r="F2419" s="10"/>
      <c r="G2419" s="7"/>
      <c r="N2419" s="7"/>
    </row>
    <row r="2420" spans="1:14" ht="12.5" x14ac:dyDescent="0.25">
      <c r="A2420" s="8"/>
      <c r="B2420" s="7"/>
      <c r="C2420" s="7"/>
      <c r="D2420" s="7"/>
      <c r="E2420" s="9"/>
      <c r="F2420" s="10"/>
      <c r="G2420" s="7"/>
      <c r="N2420" s="7"/>
    </row>
    <row r="2421" spans="1:14" ht="12.5" x14ac:dyDescent="0.25">
      <c r="A2421" s="8"/>
      <c r="B2421" s="7"/>
      <c r="C2421" s="7"/>
      <c r="D2421" s="7"/>
      <c r="E2421" s="9"/>
      <c r="F2421" s="10"/>
      <c r="G2421" s="7"/>
      <c r="N2421" s="7"/>
    </row>
    <row r="2422" spans="1:14" ht="12.5" x14ac:dyDescent="0.25">
      <c r="A2422" s="8"/>
      <c r="B2422" s="7"/>
      <c r="C2422" s="7"/>
      <c r="D2422" s="7"/>
      <c r="E2422" s="9"/>
      <c r="F2422" s="10"/>
      <c r="G2422" s="7"/>
      <c r="N2422" s="7"/>
    </row>
    <row r="2423" spans="1:14" ht="12.5" x14ac:dyDescent="0.25">
      <c r="A2423" s="8"/>
      <c r="B2423" s="7"/>
      <c r="C2423" s="7"/>
      <c r="D2423" s="7"/>
      <c r="E2423" s="9"/>
      <c r="F2423" s="10"/>
      <c r="G2423" s="7"/>
      <c r="N2423" s="7"/>
    </row>
    <row r="2424" spans="1:14" ht="12.5" x14ac:dyDescent="0.25">
      <c r="A2424" s="8"/>
      <c r="B2424" s="7"/>
      <c r="C2424" s="7"/>
      <c r="D2424" s="7"/>
      <c r="E2424" s="9"/>
      <c r="F2424" s="10"/>
      <c r="G2424" s="7"/>
      <c r="N2424" s="7"/>
    </row>
    <row r="2425" spans="1:14" ht="12.5" x14ac:dyDescent="0.25">
      <c r="A2425" s="8"/>
      <c r="B2425" s="7"/>
      <c r="C2425" s="7"/>
      <c r="D2425" s="7"/>
      <c r="E2425" s="9"/>
      <c r="F2425" s="10"/>
      <c r="G2425" s="7"/>
      <c r="N2425" s="7"/>
    </row>
    <row r="2426" spans="1:14" ht="12.5" x14ac:dyDescent="0.25">
      <c r="A2426" s="8"/>
      <c r="B2426" s="7"/>
      <c r="C2426" s="7"/>
      <c r="D2426" s="7"/>
      <c r="E2426" s="9"/>
      <c r="F2426" s="10"/>
      <c r="G2426" s="7"/>
      <c r="N2426" s="7"/>
    </row>
    <row r="2427" spans="1:14" ht="12.5" x14ac:dyDescent="0.25">
      <c r="A2427" s="8"/>
      <c r="B2427" s="7"/>
      <c r="C2427" s="7"/>
      <c r="D2427" s="7"/>
      <c r="E2427" s="9"/>
      <c r="F2427" s="10"/>
      <c r="G2427" s="7"/>
      <c r="N2427" s="7"/>
    </row>
    <row r="2428" spans="1:14" ht="12.5" x14ac:dyDescent="0.25">
      <c r="A2428" s="8"/>
      <c r="B2428" s="7"/>
      <c r="C2428" s="7"/>
      <c r="D2428" s="7"/>
      <c r="E2428" s="9"/>
      <c r="F2428" s="10"/>
      <c r="G2428" s="7"/>
      <c r="N2428" s="7"/>
    </row>
    <row r="2429" spans="1:14" ht="12.5" x14ac:dyDescent="0.25">
      <c r="A2429" s="8"/>
      <c r="B2429" s="7"/>
      <c r="C2429" s="7"/>
      <c r="D2429" s="7"/>
      <c r="E2429" s="9"/>
      <c r="F2429" s="10"/>
      <c r="G2429" s="7"/>
      <c r="N2429" s="7"/>
    </row>
    <row r="2430" spans="1:14" ht="12.5" x14ac:dyDescent="0.25">
      <c r="A2430" s="8"/>
      <c r="B2430" s="7"/>
      <c r="C2430" s="7"/>
      <c r="D2430" s="7"/>
      <c r="E2430" s="9"/>
      <c r="F2430" s="10"/>
      <c r="G2430" s="7"/>
      <c r="N2430" s="7"/>
    </row>
    <row r="2431" spans="1:14" ht="12.5" x14ac:dyDescent="0.25">
      <c r="A2431" s="8"/>
      <c r="B2431" s="7"/>
      <c r="C2431" s="7"/>
      <c r="D2431" s="7"/>
      <c r="E2431" s="9"/>
      <c r="F2431" s="10"/>
      <c r="G2431" s="7"/>
      <c r="N2431" s="7"/>
    </row>
    <row r="2432" spans="1:14" ht="12.5" x14ac:dyDescent="0.25">
      <c r="A2432" s="8"/>
      <c r="B2432" s="7"/>
      <c r="C2432" s="7"/>
      <c r="D2432" s="7"/>
      <c r="E2432" s="9"/>
      <c r="F2432" s="10"/>
      <c r="G2432" s="7"/>
      <c r="N2432" s="7"/>
    </row>
    <row r="2433" spans="1:14" ht="12.5" x14ac:dyDescent="0.25">
      <c r="A2433" s="8"/>
      <c r="B2433" s="7"/>
      <c r="C2433" s="7"/>
      <c r="D2433" s="7"/>
      <c r="E2433" s="9"/>
      <c r="F2433" s="10"/>
      <c r="G2433" s="7"/>
      <c r="N2433" s="7"/>
    </row>
    <row r="2434" spans="1:14" ht="12.5" x14ac:dyDescent="0.25">
      <c r="A2434" s="8"/>
      <c r="B2434" s="7"/>
      <c r="C2434" s="7"/>
      <c r="D2434" s="7"/>
      <c r="E2434" s="9"/>
      <c r="F2434" s="10"/>
      <c r="G2434" s="7"/>
      <c r="N2434" s="7"/>
    </row>
    <row r="2435" spans="1:14" ht="12.5" x14ac:dyDescent="0.25">
      <c r="A2435" s="8"/>
      <c r="B2435" s="7"/>
      <c r="C2435" s="7"/>
      <c r="D2435" s="7"/>
      <c r="E2435" s="9"/>
      <c r="F2435" s="10"/>
      <c r="G2435" s="7"/>
      <c r="N2435" s="7"/>
    </row>
    <row r="2436" spans="1:14" ht="12.5" x14ac:dyDescent="0.25">
      <c r="A2436" s="8"/>
      <c r="B2436" s="7"/>
      <c r="C2436" s="7"/>
      <c r="D2436" s="7"/>
      <c r="E2436" s="9"/>
      <c r="F2436" s="10"/>
      <c r="G2436" s="7"/>
      <c r="N2436" s="7"/>
    </row>
    <row r="2437" spans="1:14" ht="12.5" x14ac:dyDescent="0.25">
      <c r="A2437" s="8"/>
      <c r="B2437" s="7"/>
      <c r="C2437" s="7"/>
      <c r="D2437" s="7"/>
      <c r="E2437" s="9"/>
      <c r="F2437" s="10"/>
      <c r="G2437" s="7"/>
      <c r="N2437" s="7"/>
    </row>
    <row r="2438" spans="1:14" ht="12.5" x14ac:dyDescent="0.25">
      <c r="A2438" s="8"/>
      <c r="B2438" s="7"/>
      <c r="C2438" s="7"/>
      <c r="D2438" s="7"/>
      <c r="E2438" s="9"/>
      <c r="F2438" s="10"/>
      <c r="G2438" s="7"/>
      <c r="N2438" s="7"/>
    </row>
    <row r="2439" spans="1:14" ht="12.5" x14ac:dyDescent="0.25">
      <c r="A2439" s="8"/>
      <c r="B2439" s="7"/>
      <c r="C2439" s="7"/>
      <c r="D2439" s="7"/>
      <c r="E2439" s="9"/>
      <c r="F2439" s="10"/>
      <c r="G2439" s="7"/>
      <c r="N2439" s="7"/>
    </row>
    <row r="2440" spans="1:14" ht="12.5" x14ac:dyDescent="0.25">
      <c r="A2440" s="8"/>
      <c r="B2440" s="7"/>
      <c r="C2440" s="7"/>
      <c r="D2440" s="7"/>
      <c r="E2440" s="9"/>
      <c r="F2440" s="10"/>
      <c r="G2440" s="7"/>
      <c r="N2440" s="7"/>
    </row>
    <row r="2441" spans="1:14" ht="12.5" x14ac:dyDescent="0.25">
      <c r="A2441" s="8"/>
      <c r="B2441" s="7"/>
      <c r="C2441" s="7"/>
      <c r="D2441" s="7"/>
      <c r="E2441" s="9"/>
      <c r="F2441" s="10"/>
      <c r="G2441" s="7"/>
      <c r="N2441" s="7"/>
    </row>
    <row r="2442" spans="1:14" ht="12.5" x14ac:dyDescent="0.25">
      <c r="A2442" s="8"/>
      <c r="B2442" s="7"/>
      <c r="C2442" s="7"/>
      <c r="D2442" s="7"/>
      <c r="E2442" s="9"/>
      <c r="F2442" s="10"/>
      <c r="G2442" s="7"/>
      <c r="N2442" s="7"/>
    </row>
    <row r="2443" spans="1:14" ht="12.5" x14ac:dyDescent="0.25">
      <c r="A2443" s="8"/>
      <c r="B2443" s="7"/>
      <c r="C2443" s="7"/>
      <c r="D2443" s="7"/>
      <c r="E2443" s="9"/>
      <c r="F2443" s="10"/>
      <c r="G2443" s="7"/>
      <c r="N2443" s="7"/>
    </row>
    <row r="2444" spans="1:14" ht="12.5" x14ac:dyDescent="0.25">
      <c r="A2444" s="8"/>
      <c r="B2444" s="7"/>
      <c r="C2444" s="7"/>
      <c r="D2444" s="7"/>
      <c r="E2444" s="9"/>
      <c r="F2444" s="10"/>
      <c r="G2444" s="7"/>
      <c r="N2444" s="7"/>
    </row>
    <row r="2445" spans="1:14" ht="12.5" x14ac:dyDescent="0.25">
      <c r="A2445" s="8"/>
      <c r="B2445" s="7"/>
      <c r="C2445" s="7"/>
      <c r="D2445" s="7"/>
      <c r="E2445" s="9"/>
      <c r="F2445" s="10"/>
      <c r="G2445" s="7"/>
      <c r="N2445" s="7"/>
    </row>
    <row r="2446" spans="1:14" ht="12.5" x14ac:dyDescent="0.25">
      <c r="A2446" s="8"/>
      <c r="B2446" s="7"/>
      <c r="C2446" s="7"/>
      <c r="D2446" s="7"/>
      <c r="E2446" s="9"/>
      <c r="F2446" s="10"/>
      <c r="G2446" s="7"/>
      <c r="N2446" s="7"/>
    </row>
    <row r="2447" spans="1:14" ht="12.5" x14ac:dyDescent="0.25">
      <c r="A2447" s="8"/>
      <c r="B2447" s="7"/>
      <c r="C2447" s="7"/>
      <c r="D2447" s="7"/>
      <c r="E2447" s="9"/>
      <c r="F2447" s="10"/>
      <c r="G2447" s="7"/>
      <c r="N2447" s="7"/>
    </row>
    <row r="2448" spans="1:14" ht="12.5" x14ac:dyDescent="0.25">
      <c r="A2448" s="8"/>
      <c r="B2448" s="7"/>
      <c r="C2448" s="7"/>
      <c r="D2448" s="7"/>
      <c r="E2448" s="9"/>
      <c r="F2448" s="10"/>
      <c r="G2448" s="7"/>
      <c r="N2448" s="7"/>
    </row>
    <row r="2449" spans="1:14" ht="12.5" x14ac:dyDescent="0.25">
      <c r="A2449" s="8"/>
      <c r="B2449" s="7"/>
      <c r="C2449" s="7"/>
      <c r="D2449" s="7"/>
      <c r="E2449" s="9"/>
      <c r="F2449" s="10"/>
      <c r="G2449" s="7"/>
      <c r="N2449" s="7"/>
    </row>
    <row r="2450" spans="1:14" ht="12.5" x14ac:dyDescent="0.25">
      <c r="A2450" s="8"/>
      <c r="B2450" s="7"/>
      <c r="C2450" s="7"/>
      <c r="D2450" s="7"/>
      <c r="E2450" s="9"/>
      <c r="F2450" s="10"/>
      <c r="G2450" s="7"/>
      <c r="N2450" s="7"/>
    </row>
    <row r="2451" spans="1:14" ht="12.5" x14ac:dyDescent="0.25">
      <c r="A2451" s="8"/>
      <c r="B2451" s="7"/>
      <c r="C2451" s="7"/>
      <c r="D2451" s="7"/>
      <c r="E2451" s="9"/>
      <c r="F2451" s="10"/>
      <c r="G2451" s="7"/>
      <c r="N2451" s="7"/>
    </row>
    <row r="2452" spans="1:14" ht="12.5" x14ac:dyDescent="0.25">
      <c r="A2452" s="8"/>
      <c r="B2452" s="7"/>
      <c r="C2452" s="7"/>
      <c r="D2452" s="7"/>
      <c r="E2452" s="9"/>
      <c r="F2452" s="10"/>
      <c r="G2452" s="7"/>
      <c r="N2452" s="7"/>
    </row>
    <row r="2453" spans="1:14" ht="12.5" x14ac:dyDescent="0.25">
      <c r="A2453" s="8"/>
      <c r="B2453" s="7"/>
      <c r="C2453" s="7"/>
      <c r="D2453" s="7"/>
      <c r="E2453" s="9"/>
      <c r="F2453" s="10"/>
      <c r="G2453" s="7"/>
      <c r="N2453" s="7"/>
    </row>
    <row r="2454" spans="1:14" ht="12.5" x14ac:dyDescent="0.25">
      <c r="A2454" s="8"/>
      <c r="B2454" s="7"/>
      <c r="C2454" s="7"/>
      <c r="D2454" s="7"/>
      <c r="E2454" s="9"/>
      <c r="F2454" s="10"/>
      <c r="G2454" s="7"/>
      <c r="N2454" s="7"/>
    </row>
    <row r="2455" spans="1:14" ht="12.5" x14ac:dyDescent="0.25">
      <c r="A2455" s="8"/>
      <c r="B2455" s="7"/>
      <c r="C2455" s="7"/>
      <c r="D2455" s="7"/>
      <c r="E2455" s="9"/>
      <c r="F2455" s="10"/>
      <c r="G2455" s="7"/>
      <c r="N2455" s="7"/>
    </row>
    <row r="2456" spans="1:14" ht="12.5" x14ac:dyDescent="0.25">
      <c r="A2456" s="8"/>
      <c r="B2456" s="7"/>
      <c r="C2456" s="7"/>
      <c r="D2456" s="7"/>
      <c r="E2456" s="9"/>
      <c r="F2456" s="10"/>
      <c r="G2456" s="7"/>
      <c r="N2456" s="7"/>
    </row>
    <row r="2457" spans="1:14" ht="12.5" x14ac:dyDescent="0.25">
      <c r="A2457" s="8"/>
      <c r="B2457" s="7"/>
      <c r="C2457" s="7"/>
      <c r="D2457" s="7"/>
      <c r="E2457" s="9"/>
      <c r="F2457" s="10"/>
      <c r="G2457" s="7"/>
      <c r="N2457" s="7"/>
    </row>
    <row r="2458" spans="1:14" ht="12.5" x14ac:dyDescent="0.25">
      <c r="A2458" s="8"/>
      <c r="B2458" s="7"/>
      <c r="C2458" s="7"/>
      <c r="D2458" s="7"/>
      <c r="E2458" s="9"/>
      <c r="F2458" s="10"/>
      <c r="G2458" s="7"/>
      <c r="N2458" s="7"/>
    </row>
    <row r="2459" spans="1:14" ht="12.5" x14ac:dyDescent="0.25">
      <c r="A2459" s="8"/>
      <c r="B2459" s="7"/>
      <c r="C2459" s="7"/>
      <c r="D2459" s="7"/>
      <c r="E2459" s="9"/>
      <c r="F2459" s="10"/>
      <c r="G2459" s="7"/>
      <c r="N2459" s="7"/>
    </row>
    <row r="2460" spans="1:14" ht="12.5" x14ac:dyDescent="0.25">
      <c r="A2460" s="8"/>
      <c r="B2460" s="7"/>
      <c r="C2460" s="7"/>
      <c r="D2460" s="7"/>
      <c r="E2460" s="9"/>
      <c r="F2460" s="10"/>
      <c r="G2460" s="7"/>
      <c r="N2460" s="7"/>
    </row>
    <row r="2461" spans="1:14" ht="12.5" x14ac:dyDescent="0.25">
      <c r="A2461" s="8"/>
      <c r="B2461" s="7"/>
      <c r="C2461" s="7"/>
      <c r="D2461" s="7"/>
      <c r="E2461" s="9"/>
      <c r="F2461" s="10"/>
      <c r="G2461" s="7"/>
      <c r="N2461" s="7"/>
    </row>
    <row r="2462" spans="1:14" ht="12.5" x14ac:dyDescent="0.25">
      <c r="A2462" s="8"/>
      <c r="B2462" s="7"/>
      <c r="C2462" s="7"/>
      <c r="D2462" s="7"/>
      <c r="E2462" s="9"/>
      <c r="F2462" s="10"/>
      <c r="G2462" s="7"/>
      <c r="N2462" s="7"/>
    </row>
    <row r="2463" spans="1:14" ht="12.5" x14ac:dyDescent="0.25">
      <c r="A2463" s="8"/>
      <c r="B2463" s="7"/>
      <c r="C2463" s="7"/>
      <c r="D2463" s="7"/>
      <c r="E2463" s="9"/>
      <c r="F2463" s="10"/>
      <c r="G2463" s="7"/>
      <c r="N2463" s="7"/>
    </row>
    <row r="2464" spans="1:14" ht="12.5" x14ac:dyDescent="0.25">
      <c r="A2464" s="8"/>
      <c r="B2464" s="7"/>
      <c r="C2464" s="7"/>
      <c r="D2464" s="7"/>
      <c r="E2464" s="9"/>
      <c r="F2464" s="10"/>
      <c r="G2464" s="7"/>
      <c r="N2464" s="7"/>
    </row>
    <row r="2465" spans="1:14" ht="12.5" x14ac:dyDescent="0.25">
      <c r="A2465" s="8"/>
      <c r="B2465" s="7"/>
      <c r="C2465" s="7"/>
      <c r="D2465" s="7"/>
      <c r="E2465" s="9"/>
      <c r="F2465" s="10"/>
      <c r="G2465" s="7"/>
      <c r="N2465" s="7"/>
    </row>
    <row r="2466" spans="1:14" ht="12.5" x14ac:dyDescent="0.25">
      <c r="A2466" s="8"/>
      <c r="B2466" s="7"/>
      <c r="C2466" s="7"/>
      <c r="D2466" s="7"/>
      <c r="E2466" s="9"/>
      <c r="F2466" s="10"/>
      <c r="G2466" s="7"/>
      <c r="N2466" s="7"/>
    </row>
    <row r="2467" spans="1:14" ht="12.5" x14ac:dyDescent="0.25">
      <c r="A2467" s="8"/>
      <c r="B2467" s="7"/>
      <c r="C2467" s="7"/>
      <c r="D2467" s="7"/>
      <c r="E2467" s="9"/>
      <c r="F2467" s="10"/>
      <c r="G2467" s="7"/>
      <c r="N2467" s="7"/>
    </row>
    <row r="2468" spans="1:14" ht="12.5" x14ac:dyDescent="0.25">
      <c r="A2468" s="8"/>
      <c r="B2468" s="7"/>
      <c r="C2468" s="7"/>
      <c r="D2468" s="7"/>
      <c r="E2468" s="9"/>
      <c r="F2468" s="10"/>
      <c r="G2468" s="7"/>
      <c r="N2468" s="7"/>
    </row>
    <row r="2469" spans="1:14" ht="12.5" x14ac:dyDescent="0.25">
      <c r="A2469" s="8"/>
      <c r="B2469" s="7"/>
      <c r="C2469" s="7"/>
      <c r="D2469" s="7"/>
      <c r="E2469" s="9"/>
      <c r="F2469" s="10"/>
      <c r="G2469" s="7"/>
      <c r="N2469" s="7"/>
    </row>
    <row r="2470" spans="1:14" ht="12.5" x14ac:dyDescent="0.25">
      <c r="A2470" s="8"/>
      <c r="B2470" s="7"/>
      <c r="C2470" s="7"/>
      <c r="D2470" s="7"/>
      <c r="E2470" s="9"/>
      <c r="F2470" s="10"/>
      <c r="G2470" s="7"/>
      <c r="N2470" s="7"/>
    </row>
    <row r="2471" spans="1:14" ht="12.5" x14ac:dyDescent="0.25">
      <c r="A2471" s="8"/>
      <c r="B2471" s="7"/>
      <c r="C2471" s="7"/>
      <c r="D2471" s="7"/>
      <c r="E2471" s="9"/>
      <c r="F2471" s="10"/>
      <c r="G2471" s="7"/>
      <c r="N2471" s="7"/>
    </row>
    <row r="2472" spans="1:14" ht="12.5" x14ac:dyDescent="0.25">
      <c r="A2472" s="8"/>
      <c r="B2472" s="7"/>
      <c r="C2472" s="7"/>
      <c r="D2472" s="7"/>
      <c r="E2472" s="9"/>
      <c r="F2472" s="10"/>
      <c r="G2472" s="7"/>
      <c r="N2472" s="7"/>
    </row>
    <row r="2473" spans="1:14" ht="12.5" x14ac:dyDescent="0.25">
      <c r="A2473" s="8"/>
      <c r="B2473" s="7"/>
      <c r="C2473" s="7"/>
      <c r="D2473" s="7"/>
      <c r="E2473" s="9"/>
      <c r="F2473" s="10"/>
      <c r="G2473" s="7"/>
      <c r="N2473" s="7"/>
    </row>
    <row r="2474" spans="1:14" ht="12.5" x14ac:dyDescent="0.25">
      <c r="A2474" s="8"/>
      <c r="B2474" s="7"/>
      <c r="C2474" s="7"/>
      <c r="D2474" s="7"/>
      <c r="E2474" s="9"/>
      <c r="F2474" s="10"/>
      <c r="G2474" s="7"/>
      <c r="N2474" s="7"/>
    </row>
    <row r="2475" spans="1:14" ht="12.5" x14ac:dyDescent="0.25">
      <c r="A2475" s="8"/>
      <c r="B2475" s="7"/>
      <c r="C2475" s="7"/>
      <c r="D2475" s="7"/>
      <c r="E2475" s="9"/>
      <c r="F2475" s="10"/>
      <c r="G2475" s="7"/>
      <c r="N2475" s="7"/>
    </row>
    <row r="2476" spans="1:14" ht="12.5" x14ac:dyDescent="0.25">
      <c r="A2476" s="8"/>
      <c r="B2476" s="7"/>
      <c r="C2476" s="7"/>
      <c r="D2476" s="7"/>
      <c r="E2476" s="9"/>
      <c r="F2476" s="10"/>
      <c r="G2476" s="7"/>
      <c r="N2476" s="7"/>
    </row>
    <row r="2477" spans="1:14" ht="12.5" x14ac:dyDescent="0.25">
      <c r="A2477" s="8"/>
      <c r="B2477" s="7"/>
      <c r="C2477" s="7"/>
      <c r="D2477" s="7"/>
      <c r="E2477" s="9"/>
      <c r="F2477" s="10"/>
      <c r="G2477" s="7"/>
      <c r="N2477" s="7"/>
    </row>
    <row r="2478" spans="1:14" ht="12.5" x14ac:dyDescent="0.25">
      <c r="A2478" s="8"/>
      <c r="B2478" s="7"/>
      <c r="C2478" s="7"/>
      <c r="D2478" s="7"/>
      <c r="E2478" s="9"/>
      <c r="F2478" s="10"/>
      <c r="G2478" s="7"/>
      <c r="N2478" s="7"/>
    </row>
    <row r="2479" spans="1:14" ht="12.5" x14ac:dyDescent="0.25">
      <c r="A2479" s="8"/>
      <c r="B2479" s="7"/>
      <c r="C2479" s="7"/>
      <c r="D2479" s="7"/>
      <c r="E2479" s="9"/>
      <c r="F2479" s="10"/>
      <c r="G2479" s="7"/>
      <c r="N2479" s="7"/>
    </row>
    <row r="2480" spans="1:14" ht="12.5" x14ac:dyDescent="0.25">
      <c r="A2480" s="8"/>
      <c r="B2480" s="7"/>
      <c r="C2480" s="7"/>
      <c r="D2480" s="7"/>
      <c r="E2480" s="9"/>
      <c r="F2480" s="10"/>
      <c r="G2480" s="7"/>
      <c r="N2480" s="7"/>
    </row>
    <row r="2481" spans="1:14" ht="12.5" x14ac:dyDescent="0.25">
      <c r="A2481" s="8"/>
      <c r="B2481" s="7"/>
      <c r="C2481" s="7"/>
      <c r="D2481" s="7"/>
      <c r="E2481" s="9"/>
      <c r="F2481" s="10"/>
      <c r="G2481" s="7"/>
      <c r="N2481" s="7"/>
    </row>
    <row r="2482" spans="1:14" ht="12.5" x14ac:dyDescent="0.25">
      <c r="A2482" s="8"/>
      <c r="B2482" s="7"/>
      <c r="C2482" s="7"/>
      <c r="D2482" s="7"/>
      <c r="E2482" s="9"/>
      <c r="F2482" s="10"/>
      <c r="G2482" s="7"/>
      <c r="N2482" s="7"/>
    </row>
    <row r="2483" spans="1:14" ht="12.5" x14ac:dyDescent="0.25">
      <c r="A2483" s="8"/>
      <c r="B2483" s="7"/>
      <c r="C2483" s="7"/>
      <c r="D2483" s="7"/>
      <c r="E2483" s="9"/>
      <c r="F2483" s="10"/>
      <c r="G2483" s="7"/>
      <c r="N2483" s="7"/>
    </row>
    <row r="2484" spans="1:14" ht="12.5" x14ac:dyDescent="0.25">
      <c r="A2484" s="8"/>
      <c r="B2484" s="7"/>
      <c r="C2484" s="7"/>
      <c r="D2484" s="7"/>
      <c r="E2484" s="9"/>
      <c r="F2484" s="10"/>
      <c r="G2484" s="7"/>
      <c r="N2484" s="7"/>
    </row>
    <row r="2485" spans="1:14" ht="12.5" x14ac:dyDescent="0.25">
      <c r="A2485" s="8"/>
      <c r="B2485" s="7"/>
      <c r="C2485" s="7"/>
      <c r="D2485" s="7"/>
      <c r="E2485" s="9"/>
      <c r="F2485" s="10"/>
      <c r="G2485" s="7"/>
      <c r="N2485" s="7"/>
    </row>
    <row r="2486" spans="1:14" ht="12.5" x14ac:dyDescent="0.25">
      <c r="A2486" s="8"/>
      <c r="B2486" s="7"/>
      <c r="C2486" s="7"/>
      <c r="D2486" s="7"/>
      <c r="E2486" s="9"/>
      <c r="F2486" s="10"/>
      <c r="G2486" s="7"/>
      <c r="N2486" s="7"/>
    </row>
    <row r="2487" spans="1:14" ht="12.5" x14ac:dyDescent="0.25">
      <c r="A2487" s="8"/>
      <c r="B2487" s="7"/>
      <c r="C2487" s="7"/>
      <c r="D2487" s="7"/>
      <c r="E2487" s="9"/>
      <c r="F2487" s="10"/>
      <c r="G2487" s="7"/>
      <c r="N2487" s="7"/>
    </row>
    <row r="2488" spans="1:14" ht="12.5" x14ac:dyDescent="0.25">
      <c r="A2488" s="8"/>
      <c r="B2488" s="7"/>
      <c r="C2488" s="7"/>
      <c r="D2488" s="7"/>
      <c r="E2488" s="9"/>
      <c r="F2488" s="10"/>
      <c r="G2488" s="7"/>
      <c r="N2488" s="7"/>
    </row>
    <row r="2489" spans="1:14" ht="12.5" x14ac:dyDescent="0.25">
      <c r="A2489" s="8"/>
      <c r="B2489" s="7"/>
      <c r="C2489" s="7"/>
      <c r="D2489" s="7"/>
      <c r="E2489" s="9"/>
      <c r="F2489" s="10"/>
      <c r="G2489" s="7"/>
      <c r="N2489" s="7"/>
    </row>
    <row r="2490" spans="1:14" ht="12.5" x14ac:dyDescent="0.25">
      <c r="A2490" s="8"/>
      <c r="B2490" s="7"/>
      <c r="C2490" s="7"/>
      <c r="D2490" s="7"/>
      <c r="E2490" s="9"/>
      <c r="F2490" s="10"/>
      <c r="G2490" s="7"/>
      <c r="N2490" s="7"/>
    </row>
    <row r="2491" spans="1:14" ht="12.5" x14ac:dyDescent="0.25">
      <c r="A2491" s="8"/>
      <c r="B2491" s="7"/>
      <c r="C2491" s="7"/>
      <c r="D2491" s="7"/>
      <c r="E2491" s="9"/>
      <c r="F2491" s="10"/>
      <c r="G2491" s="7"/>
      <c r="N2491" s="7"/>
    </row>
    <row r="2492" spans="1:14" ht="12.5" x14ac:dyDescent="0.25">
      <c r="A2492" s="8"/>
      <c r="B2492" s="7"/>
      <c r="C2492" s="7"/>
      <c r="D2492" s="7"/>
      <c r="E2492" s="9"/>
      <c r="F2492" s="10"/>
      <c r="G2492" s="7"/>
      <c r="N2492" s="7"/>
    </row>
    <row r="2493" spans="1:14" ht="12.5" x14ac:dyDescent="0.25">
      <c r="A2493" s="8"/>
      <c r="B2493" s="7"/>
      <c r="C2493" s="7"/>
      <c r="D2493" s="7"/>
      <c r="E2493" s="9"/>
      <c r="F2493" s="10"/>
      <c r="G2493" s="7"/>
      <c r="N2493" s="7"/>
    </row>
    <row r="2494" spans="1:14" ht="12.5" x14ac:dyDescent="0.25">
      <c r="A2494" s="8"/>
      <c r="B2494" s="7"/>
      <c r="C2494" s="7"/>
      <c r="D2494" s="7"/>
      <c r="E2494" s="9"/>
      <c r="F2494" s="10"/>
      <c r="G2494" s="7"/>
      <c r="N2494" s="7"/>
    </row>
    <row r="2495" spans="1:14" ht="12.5" x14ac:dyDescent="0.25">
      <c r="A2495" s="8"/>
      <c r="B2495" s="7"/>
      <c r="C2495" s="7"/>
      <c r="D2495" s="7"/>
      <c r="E2495" s="9"/>
      <c r="F2495" s="10"/>
      <c r="G2495" s="7"/>
      <c r="N2495" s="7"/>
    </row>
    <row r="2496" spans="1:14" ht="12.5" x14ac:dyDescent="0.25">
      <c r="A2496" s="8"/>
      <c r="B2496" s="7"/>
      <c r="C2496" s="7"/>
      <c r="D2496" s="7"/>
      <c r="E2496" s="9"/>
      <c r="F2496" s="10"/>
      <c r="G2496" s="7"/>
      <c r="N2496" s="7"/>
    </row>
    <row r="2497" spans="1:14" ht="12.5" x14ac:dyDescent="0.25">
      <c r="A2497" s="8"/>
      <c r="B2497" s="7"/>
      <c r="C2497" s="7"/>
      <c r="D2497" s="7"/>
      <c r="E2497" s="9"/>
      <c r="F2497" s="10"/>
      <c r="G2497" s="7"/>
      <c r="N2497" s="7"/>
    </row>
    <row r="2498" spans="1:14" ht="12.5" x14ac:dyDescent="0.25">
      <c r="A2498" s="8"/>
      <c r="B2498" s="7"/>
      <c r="C2498" s="7"/>
      <c r="D2498" s="7"/>
      <c r="E2498" s="9"/>
      <c r="F2498" s="10"/>
      <c r="G2498" s="7"/>
      <c r="N2498" s="7"/>
    </row>
    <row r="2499" spans="1:14" ht="12.5" x14ac:dyDescent="0.25">
      <c r="A2499" s="8"/>
      <c r="B2499" s="7"/>
      <c r="C2499" s="7"/>
      <c r="D2499" s="7"/>
      <c r="E2499" s="9"/>
      <c r="F2499" s="10"/>
      <c r="G2499" s="7"/>
      <c r="N2499" s="7"/>
    </row>
    <row r="2500" spans="1:14" ht="12.5" x14ac:dyDescent="0.25">
      <c r="A2500" s="8"/>
      <c r="B2500" s="7"/>
      <c r="C2500" s="7"/>
      <c r="D2500" s="7"/>
      <c r="E2500" s="9"/>
      <c r="F2500" s="10"/>
      <c r="G2500" s="7"/>
      <c r="N2500" s="7"/>
    </row>
    <row r="2501" spans="1:14" ht="12.5" x14ac:dyDescent="0.25">
      <c r="A2501" s="8"/>
      <c r="B2501" s="7"/>
      <c r="C2501" s="7"/>
      <c r="D2501" s="7"/>
      <c r="E2501" s="9"/>
      <c r="F2501" s="10"/>
      <c r="G2501" s="7"/>
      <c r="N2501" s="7"/>
    </row>
    <row r="2502" spans="1:14" ht="12.5" x14ac:dyDescent="0.25">
      <c r="A2502" s="8"/>
      <c r="B2502" s="7"/>
      <c r="C2502" s="7"/>
      <c r="D2502" s="7"/>
      <c r="E2502" s="9"/>
      <c r="F2502" s="10"/>
      <c r="G2502" s="7"/>
      <c r="N2502" s="7"/>
    </row>
    <row r="2503" spans="1:14" ht="12.5" x14ac:dyDescent="0.25">
      <c r="A2503" s="8"/>
      <c r="B2503" s="7"/>
      <c r="C2503" s="7"/>
      <c r="D2503" s="7"/>
      <c r="E2503" s="9"/>
      <c r="F2503" s="10"/>
      <c r="G2503" s="7"/>
      <c r="N2503" s="7"/>
    </row>
    <row r="2504" spans="1:14" ht="12.5" x14ac:dyDescent="0.25">
      <c r="A2504" s="8"/>
      <c r="B2504" s="7"/>
      <c r="C2504" s="7"/>
      <c r="D2504" s="7"/>
      <c r="E2504" s="9"/>
      <c r="F2504" s="10"/>
      <c r="G2504" s="7"/>
      <c r="N2504" s="7"/>
    </row>
    <row r="2505" spans="1:14" ht="12.5" x14ac:dyDescent="0.25">
      <c r="A2505" s="8"/>
      <c r="B2505" s="7"/>
      <c r="C2505" s="7"/>
      <c r="D2505" s="7"/>
      <c r="E2505" s="9"/>
      <c r="F2505" s="10"/>
      <c r="G2505" s="7"/>
      <c r="N2505" s="7"/>
    </row>
    <row r="2506" spans="1:14" ht="12.5" x14ac:dyDescent="0.25">
      <c r="A2506" s="8"/>
      <c r="B2506" s="7"/>
      <c r="C2506" s="7"/>
      <c r="D2506" s="7"/>
      <c r="E2506" s="9"/>
      <c r="F2506" s="10"/>
      <c r="G2506" s="7"/>
      <c r="N2506" s="7"/>
    </row>
    <row r="2507" spans="1:14" ht="12.5" x14ac:dyDescent="0.25">
      <c r="A2507" s="8"/>
      <c r="B2507" s="7"/>
      <c r="C2507" s="7"/>
      <c r="D2507" s="7"/>
      <c r="E2507" s="9"/>
      <c r="F2507" s="10"/>
      <c r="G2507" s="7"/>
      <c r="N2507" s="7"/>
    </row>
    <row r="2508" spans="1:14" ht="12.5" x14ac:dyDescent="0.25">
      <c r="A2508" s="8"/>
      <c r="B2508" s="7"/>
      <c r="C2508" s="7"/>
      <c r="D2508" s="7"/>
      <c r="E2508" s="9"/>
      <c r="F2508" s="10"/>
      <c r="G2508" s="7"/>
      <c r="N2508" s="7"/>
    </row>
    <row r="2509" spans="1:14" ht="12.5" x14ac:dyDescent="0.25">
      <c r="A2509" s="8"/>
      <c r="B2509" s="7"/>
      <c r="C2509" s="7"/>
      <c r="D2509" s="7"/>
      <c r="E2509" s="9"/>
      <c r="F2509" s="10"/>
      <c r="G2509" s="7"/>
      <c r="N2509" s="7"/>
    </row>
    <row r="2510" spans="1:14" ht="12.5" x14ac:dyDescent="0.25">
      <c r="A2510" s="8"/>
      <c r="B2510" s="7"/>
      <c r="C2510" s="7"/>
      <c r="D2510" s="7"/>
      <c r="E2510" s="9"/>
      <c r="F2510" s="10"/>
      <c r="G2510" s="7"/>
      <c r="N2510" s="7"/>
    </row>
    <row r="2511" spans="1:14" ht="12.5" x14ac:dyDescent="0.25">
      <c r="A2511" s="8"/>
      <c r="B2511" s="7"/>
      <c r="C2511" s="7"/>
      <c r="D2511" s="7"/>
      <c r="E2511" s="9"/>
      <c r="F2511" s="10"/>
      <c r="G2511" s="7"/>
      <c r="N2511" s="7"/>
    </row>
    <row r="2512" spans="1:14" ht="12.5" x14ac:dyDescent="0.25">
      <c r="A2512" s="8"/>
      <c r="B2512" s="7"/>
      <c r="C2512" s="7"/>
      <c r="D2512" s="7"/>
      <c r="E2512" s="9"/>
      <c r="F2512" s="10"/>
      <c r="G2512" s="7"/>
      <c r="N2512" s="7"/>
    </row>
    <row r="2513" spans="1:14" ht="12.5" x14ac:dyDescent="0.25">
      <c r="A2513" s="8"/>
      <c r="B2513" s="7"/>
      <c r="C2513" s="7"/>
      <c r="D2513" s="7"/>
      <c r="E2513" s="9"/>
      <c r="F2513" s="10"/>
      <c r="G2513" s="7"/>
      <c r="N2513" s="7"/>
    </row>
    <row r="2514" spans="1:14" ht="12.5" x14ac:dyDescent="0.25">
      <c r="A2514" s="8"/>
      <c r="B2514" s="7"/>
      <c r="C2514" s="7"/>
      <c r="D2514" s="7"/>
      <c r="E2514" s="9"/>
      <c r="F2514" s="10"/>
      <c r="G2514" s="7"/>
      <c r="N2514" s="7"/>
    </row>
    <row r="2515" spans="1:14" ht="12.5" x14ac:dyDescent="0.25">
      <c r="A2515" s="8"/>
      <c r="B2515" s="7"/>
      <c r="C2515" s="7"/>
      <c r="D2515" s="7"/>
      <c r="E2515" s="9"/>
      <c r="F2515" s="10"/>
      <c r="G2515" s="7"/>
      <c r="N2515" s="7"/>
    </row>
    <row r="2516" spans="1:14" ht="12.5" x14ac:dyDescent="0.25">
      <c r="A2516" s="8"/>
      <c r="B2516" s="7"/>
      <c r="C2516" s="7"/>
      <c r="D2516" s="7"/>
      <c r="E2516" s="9"/>
      <c r="F2516" s="10"/>
      <c r="G2516" s="7"/>
      <c r="N2516" s="7"/>
    </row>
    <row r="2517" spans="1:14" ht="12.5" x14ac:dyDescent="0.25">
      <c r="A2517" s="8"/>
      <c r="B2517" s="7"/>
      <c r="C2517" s="7"/>
      <c r="D2517" s="7"/>
      <c r="E2517" s="9"/>
      <c r="F2517" s="10"/>
      <c r="G2517" s="7"/>
      <c r="N2517" s="7"/>
    </row>
    <row r="2518" spans="1:14" ht="12.5" x14ac:dyDescent="0.25">
      <c r="A2518" s="8"/>
      <c r="B2518" s="7"/>
      <c r="C2518" s="7"/>
      <c r="D2518" s="7"/>
      <c r="E2518" s="9"/>
      <c r="F2518" s="10"/>
      <c r="G2518" s="7"/>
      <c r="N2518" s="7"/>
    </row>
    <row r="2519" spans="1:14" ht="12.5" x14ac:dyDescent="0.25">
      <c r="A2519" s="8"/>
      <c r="B2519" s="7"/>
      <c r="C2519" s="7"/>
      <c r="D2519" s="7"/>
      <c r="E2519" s="9"/>
      <c r="F2519" s="10"/>
      <c r="G2519" s="7"/>
      <c r="N2519" s="7"/>
    </row>
    <row r="2520" spans="1:14" ht="12.5" x14ac:dyDescent="0.25">
      <c r="A2520" s="8"/>
      <c r="B2520" s="7"/>
      <c r="C2520" s="7"/>
      <c r="D2520" s="7"/>
      <c r="E2520" s="9"/>
      <c r="F2520" s="10"/>
      <c r="G2520" s="7"/>
      <c r="N2520" s="7"/>
    </row>
    <row r="2521" spans="1:14" ht="12.5" x14ac:dyDescent="0.25">
      <c r="A2521" s="8"/>
      <c r="B2521" s="7"/>
      <c r="C2521" s="7"/>
      <c r="D2521" s="7"/>
      <c r="E2521" s="9"/>
      <c r="F2521" s="10"/>
      <c r="G2521" s="7"/>
      <c r="N2521" s="7"/>
    </row>
    <row r="2522" spans="1:14" ht="12.5" x14ac:dyDescent="0.25">
      <c r="A2522" s="8"/>
      <c r="B2522" s="7"/>
      <c r="C2522" s="7"/>
      <c r="D2522" s="7"/>
      <c r="E2522" s="9"/>
      <c r="F2522" s="10"/>
      <c r="G2522" s="7"/>
      <c r="N2522" s="7"/>
    </row>
    <row r="2523" spans="1:14" ht="12.5" x14ac:dyDescent="0.25">
      <c r="A2523" s="8"/>
      <c r="B2523" s="7"/>
      <c r="C2523" s="7"/>
      <c r="D2523" s="7"/>
      <c r="E2523" s="9"/>
      <c r="F2523" s="10"/>
      <c r="G2523" s="7"/>
      <c r="N2523" s="7"/>
    </row>
    <row r="2524" spans="1:14" ht="12.5" x14ac:dyDescent="0.25">
      <c r="A2524" s="8"/>
      <c r="B2524" s="7"/>
      <c r="C2524" s="7"/>
      <c r="D2524" s="7"/>
      <c r="E2524" s="9"/>
      <c r="F2524" s="10"/>
      <c r="G2524" s="7"/>
      <c r="N2524" s="7"/>
    </row>
    <row r="2525" spans="1:14" ht="12.5" x14ac:dyDescent="0.25">
      <c r="A2525" s="8"/>
      <c r="B2525" s="7"/>
      <c r="C2525" s="7"/>
      <c r="D2525" s="7"/>
      <c r="E2525" s="9"/>
      <c r="F2525" s="10"/>
      <c r="G2525" s="7"/>
      <c r="N2525" s="7"/>
    </row>
    <row r="2526" spans="1:14" ht="12.5" x14ac:dyDescent="0.25">
      <c r="A2526" s="8"/>
      <c r="B2526" s="7"/>
      <c r="C2526" s="7"/>
      <c r="D2526" s="7"/>
      <c r="E2526" s="9"/>
      <c r="F2526" s="10"/>
      <c r="G2526" s="7"/>
      <c r="N2526" s="7"/>
    </row>
    <row r="2527" spans="1:14" ht="12.5" x14ac:dyDescent="0.25">
      <c r="A2527" s="8"/>
      <c r="B2527" s="7"/>
      <c r="C2527" s="7"/>
      <c r="D2527" s="7"/>
      <c r="E2527" s="9"/>
      <c r="F2527" s="10"/>
      <c r="G2527" s="7"/>
      <c r="N2527" s="7"/>
    </row>
    <row r="2528" spans="1:14" ht="12.5" x14ac:dyDescent="0.25">
      <c r="A2528" s="8"/>
      <c r="B2528" s="7"/>
      <c r="C2528" s="7"/>
      <c r="D2528" s="7"/>
      <c r="E2528" s="9"/>
      <c r="F2528" s="10"/>
      <c r="G2528" s="7"/>
      <c r="N2528" s="7"/>
    </row>
    <row r="2529" spans="1:14" ht="12.5" x14ac:dyDescent="0.25">
      <c r="A2529" s="8"/>
      <c r="B2529" s="7"/>
      <c r="C2529" s="7"/>
      <c r="D2529" s="7"/>
      <c r="E2529" s="9"/>
      <c r="F2529" s="10"/>
      <c r="G2529" s="7"/>
      <c r="N2529" s="7"/>
    </row>
    <row r="2530" spans="1:14" ht="12.5" x14ac:dyDescent="0.25">
      <c r="A2530" s="8"/>
      <c r="B2530" s="7"/>
      <c r="C2530" s="7"/>
      <c r="D2530" s="7"/>
      <c r="E2530" s="9"/>
      <c r="F2530" s="10"/>
      <c r="G2530" s="7"/>
      <c r="N2530" s="7"/>
    </row>
    <row r="2531" spans="1:14" ht="12.5" x14ac:dyDescent="0.25">
      <c r="A2531" s="8"/>
      <c r="B2531" s="7"/>
      <c r="C2531" s="7"/>
      <c r="D2531" s="7"/>
      <c r="E2531" s="9"/>
      <c r="F2531" s="10"/>
      <c r="G2531" s="7"/>
      <c r="N2531" s="7"/>
    </row>
    <row r="2532" spans="1:14" ht="12.5" x14ac:dyDescent="0.25">
      <c r="A2532" s="8"/>
      <c r="B2532" s="7"/>
      <c r="C2532" s="7"/>
      <c r="D2532" s="7"/>
      <c r="E2532" s="9"/>
      <c r="F2532" s="10"/>
      <c r="G2532" s="7"/>
      <c r="N2532" s="7"/>
    </row>
    <row r="2533" spans="1:14" ht="12.5" x14ac:dyDescent="0.25">
      <c r="A2533" s="8"/>
      <c r="B2533" s="7"/>
      <c r="C2533" s="7"/>
      <c r="D2533" s="7"/>
      <c r="E2533" s="9"/>
      <c r="F2533" s="10"/>
      <c r="G2533" s="7"/>
      <c r="N2533" s="7"/>
    </row>
    <row r="2534" spans="1:14" ht="12.5" x14ac:dyDescent="0.25">
      <c r="A2534" s="8"/>
      <c r="B2534" s="7"/>
      <c r="C2534" s="7"/>
      <c r="D2534" s="7"/>
      <c r="E2534" s="9"/>
      <c r="F2534" s="10"/>
      <c r="G2534" s="7"/>
      <c r="N2534" s="7"/>
    </row>
    <row r="2535" spans="1:14" ht="12.5" x14ac:dyDescent="0.25">
      <c r="A2535" s="8"/>
      <c r="B2535" s="7"/>
      <c r="C2535" s="7"/>
      <c r="D2535" s="7"/>
      <c r="E2535" s="9"/>
      <c r="F2535" s="10"/>
      <c r="G2535" s="7"/>
      <c r="N2535" s="7"/>
    </row>
    <row r="2536" spans="1:14" ht="12.5" x14ac:dyDescent="0.25">
      <c r="A2536" s="8"/>
      <c r="B2536" s="7"/>
      <c r="C2536" s="7"/>
      <c r="D2536" s="7"/>
      <c r="E2536" s="9"/>
      <c r="F2536" s="10"/>
      <c r="G2536" s="7"/>
      <c r="N2536" s="7"/>
    </row>
    <row r="2537" spans="1:14" ht="12.5" x14ac:dyDescent="0.25">
      <c r="A2537" s="8"/>
      <c r="B2537" s="7"/>
      <c r="C2537" s="7"/>
      <c r="D2537" s="7"/>
      <c r="E2537" s="9"/>
      <c r="F2537" s="10"/>
      <c r="G2537" s="7"/>
      <c r="N2537" s="7"/>
    </row>
    <row r="2538" spans="1:14" ht="12.5" x14ac:dyDescent="0.25">
      <c r="A2538" s="8"/>
      <c r="B2538" s="7"/>
      <c r="C2538" s="7"/>
      <c r="D2538" s="7"/>
      <c r="E2538" s="9"/>
      <c r="F2538" s="10"/>
      <c r="G2538" s="7"/>
      <c r="N2538" s="7"/>
    </row>
    <row r="2539" spans="1:14" ht="12.5" x14ac:dyDescent="0.25">
      <c r="A2539" s="8"/>
      <c r="B2539" s="7"/>
      <c r="C2539" s="7"/>
      <c r="D2539" s="7"/>
      <c r="E2539" s="9"/>
      <c r="F2539" s="10"/>
      <c r="G2539" s="7"/>
      <c r="N2539" s="7"/>
    </row>
    <row r="2540" spans="1:14" ht="12.5" x14ac:dyDescent="0.25">
      <c r="A2540" s="8"/>
      <c r="B2540" s="7"/>
      <c r="C2540" s="7"/>
      <c r="D2540" s="7"/>
      <c r="E2540" s="9"/>
      <c r="F2540" s="10"/>
      <c r="G2540" s="7"/>
      <c r="N2540" s="7"/>
    </row>
    <row r="2541" spans="1:14" ht="12.5" x14ac:dyDescent="0.25">
      <c r="A2541" s="8"/>
      <c r="B2541" s="7"/>
      <c r="C2541" s="7"/>
      <c r="D2541" s="7"/>
      <c r="E2541" s="9"/>
      <c r="F2541" s="10"/>
      <c r="G2541" s="7"/>
      <c r="N2541" s="7"/>
    </row>
    <row r="2542" spans="1:14" ht="12.5" x14ac:dyDescent="0.25">
      <c r="A2542" s="8"/>
      <c r="B2542" s="7"/>
      <c r="C2542" s="7"/>
      <c r="D2542" s="7"/>
      <c r="E2542" s="9"/>
      <c r="F2542" s="10"/>
      <c r="G2542" s="7"/>
      <c r="N2542" s="7"/>
    </row>
    <row r="2543" spans="1:14" ht="12.5" x14ac:dyDescent="0.25">
      <c r="A2543" s="8"/>
      <c r="B2543" s="7"/>
      <c r="C2543" s="7"/>
      <c r="D2543" s="7"/>
      <c r="E2543" s="9"/>
      <c r="F2543" s="10"/>
      <c r="G2543" s="7"/>
      <c r="N2543" s="7"/>
    </row>
    <row r="2544" spans="1:14" ht="12.5" x14ac:dyDescent="0.25">
      <c r="A2544" s="8"/>
      <c r="B2544" s="7"/>
      <c r="C2544" s="7"/>
      <c r="D2544" s="7"/>
      <c r="E2544" s="9"/>
      <c r="F2544" s="10"/>
      <c r="G2544" s="7"/>
      <c r="N2544" s="7"/>
    </row>
    <row r="2545" spans="1:14" ht="12.5" x14ac:dyDescent="0.25">
      <c r="A2545" s="8"/>
      <c r="B2545" s="7"/>
      <c r="C2545" s="7"/>
      <c r="D2545" s="7"/>
      <c r="E2545" s="9"/>
      <c r="F2545" s="10"/>
      <c r="G2545" s="7"/>
      <c r="N2545" s="7"/>
    </row>
    <row r="2546" spans="1:14" ht="12.5" x14ac:dyDescent="0.25">
      <c r="A2546" s="8"/>
      <c r="B2546" s="7"/>
      <c r="C2546" s="7"/>
      <c r="D2546" s="7"/>
      <c r="E2546" s="9"/>
      <c r="F2546" s="10"/>
      <c r="G2546" s="7"/>
      <c r="N2546" s="7"/>
    </row>
    <row r="2547" spans="1:14" ht="12.5" x14ac:dyDescent="0.25">
      <c r="A2547" s="8"/>
      <c r="B2547" s="7"/>
      <c r="C2547" s="7"/>
      <c r="D2547" s="7"/>
      <c r="E2547" s="9"/>
      <c r="F2547" s="10"/>
      <c r="G2547" s="7"/>
      <c r="N2547" s="7"/>
    </row>
    <row r="2548" spans="1:14" ht="12.5" x14ac:dyDescent="0.25">
      <c r="A2548" s="8"/>
      <c r="B2548" s="7"/>
      <c r="C2548" s="7"/>
      <c r="D2548" s="7"/>
      <c r="E2548" s="9"/>
      <c r="F2548" s="10"/>
      <c r="G2548" s="7"/>
      <c r="N2548" s="7"/>
    </row>
    <row r="2549" spans="1:14" ht="12.5" x14ac:dyDescent="0.25">
      <c r="A2549" s="8"/>
      <c r="B2549" s="7"/>
      <c r="C2549" s="7"/>
      <c r="D2549" s="7"/>
      <c r="E2549" s="9"/>
      <c r="F2549" s="10"/>
      <c r="G2549" s="7"/>
      <c r="N2549" s="7"/>
    </row>
    <row r="2550" spans="1:14" ht="12.5" x14ac:dyDescent="0.25">
      <c r="A2550" s="8"/>
      <c r="B2550" s="7"/>
      <c r="C2550" s="7"/>
      <c r="D2550" s="7"/>
      <c r="E2550" s="9"/>
      <c r="F2550" s="10"/>
      <c r="G2550" s="7"/>
      <c r="N2550" s="7"/>
    </row>
    <row r="2551" spans="1:14" ht="12.5" x14ac:dyDescent="0.25">
      <c r="A2551" s="8"/>
      <c r="B2551" s="7"/>
      <c r="C2551" s="7"/>
      <c r="D2551" s="7"/>
      <c r="E2551" s="9"/>
      <c r="F2551" s="10"/>
      <c r="G2551" s="7"/>
      <c r="N2551" s="7"/>
    </row>
    <row r="2552" spans="1:14" ht="12.5" x14ac:dyDescent="0.25">
      <c r="A2552" s="8"/>
      <c r="B2552" s="7"/>
      <c r="C2552" s="7"/>
      <c r="D2552" s="7"/>
      <c r="E2552" s="9"/>
      <c r="F2552" s="10"/>
      <c r="G2552" s="7"/>
      <c r="N2552" s="7"/>
    </row>
    <row r="2553" spans="1:14" ht="12.5" x14ac:dyDescent="0.25">
      <c r="A2553" s="8"/>
      <c r="B2553" s="7"/>
      <c r="C2553" s="7"/>
      <c r="D2553" s="7"/>
      <c r="E2553" s="9"/>
      <c r="F2553" s="10"/>
      <c r="G2553" s="7"/>
      <c r="N2553" s="7"/>
    </row>
    <row r="2554" spans="1:14" ht="12.5" x14ac:dyDescent="0.25">
      <c r="A2554" s="8"/>
      <c r="B2554" s="7"/>
      <c r="C2554" s="7"/>
      <c r="D2554" s="7"/>
      <c r="E2554" s="9"/>
      <c r="F2554" s="10"/>
      <c r="G2554" s="7"/>
      <c r="N2554" s="7"/>
    </row>
    <row r="2555" spans="1:14" ht="12.5" x14ac:dyDescent="0.25">
      <c r="A2555" s="8"/>
      <c r="B2555" s="7"/>
      <c r="C2555" s="7"/>
      <c r="D2555" s="7"/>
      <c r="E2555" s="9"/>
      <c r="F2555" s="10"/>
      <c r="G2555" s="7"/>
      <c r="N2555" s="7"/>
    </row>
    <row r="2556" spans="1:14" ht="12.5" x14ac:dyDescent="0.25">
      <c r="A2556" s="8"/>
      <c r="B2556" s="7"/>
      <c r="C2556" s="7"/>
      <c r="D2556" s="7"/>
      <c r="E2556" s="9"/>
      <c r="F2556" s="10"/>
      <c r="G2556" s="7"/>
      <c r="N2556" s="7"/>
    </row>
    <row r="2557" spans="1:14" ht="12.5" x14ac:dyDescent="0.25">
      <c r="A2557" s="8"/>
      <c r="B2557" s="7"/>
      <c r="C2557" s="7"/>
      <c r="D2557" s="7"/>
      <c r="E2557" s="9"/>
      <c r="F2557" s="10"/>
      <c r="G2557" s="7"/>
      <c r="N2557" s="7"/>
    </row>
    <row r="2558" spans="1:14" ht="12.5" x14ac:dyDescent="0.25">
      <c r="A2558" s="8"/>
      <c r="B2558" s="7"/>
      <c r="C2558" s="7"/>
      <c r="D2558" s="7"/>
      <c r="E2558" s="9"/>
      <c r="F2558" s="10"/>
      <c r="G2558" s="7"/>
      <c r="N2558" s="7"/>
    </row>
    <row r="2559" spans="1:14" ht="12.5" x14ac:dyDescent="0.25">
      <c r="A2559" s="8"/>
      <c r="B2559" s="7"/>
      <c r="C2559" s="7"/>
      <c r="D2559" s="7"/>
      <c r="E2559" s="9"/>
      <c r="F2559" s="10"/>
      <c r="G2559" s="7"/>
      <c r="N2559" s="7"/>
    </row>
    <row r="2560" spans="1:14" ht="12.5" x14ac:dyDescent="0.25">
      <c r="A2560" s="8"/>
      <c r="B2560" s="7"/>
      <c r="C2560" s="7"/>
      <c r="D2560" s="7"/>
      <c r="E2560" s="9"/>
      <c r="F2560" s="10"/>
      <c r="G2560" s="7"/>
      <c r="N2560" s="7"/>
    </row>
    <row r="2561" spans="1:14" ht="12.5" x14ac:dyDescent="0.25">
      <c r="A2561" s="8"/>
      <c r="B2561" s="7"/>
      <c r="C2561" s="7"/>
      <c r="D2561" s="7"/>
      <c r="E2561" s="9"/>
      <c r="F2561" s="10"/>
      <c r="G2561" s="7"/>
      <c r="N2561" s="7"/>
    </row>
    <row r="2562" spans="1:14" ht="12.5" x14ac:dyDescent="0.25">
      <c r="A2562" s="8"/>
      <c r="B2562" s="7"/>
      <c r="C2562" s="7"/>
      <c r="D2562" s="7"/>
      <c r="E2562" s="9"/>
      <c r="F2562" s="10"/>
      <c r="G2562" s="7"/>
      <c r="N2562" s="7"/>
    </row>
    <row r="2563" spans="1:14" ht="12.5" x14ac:dyDescent="0.25">
      <c r="A2563" s="8"/>
      <c r="B2563" s="7"/>
      <c r="C2563" s="7"/>
      <c r="D2563" s="7"/>
      <c r="E2563" s="9"/>
      <c r="F2563" s="10"/>
      <c r="G2563" s="7"/>
      <c r="N2563" s="7"/>
    </row>
    <row r="2564" spans="1:14" ht="12.5" x14ac:dyDescent="0.25">
      <c r="A2564" s="8"/>
      <c r="B2564" s="7"/>
      <c r="C2564" s="7"/>
      <c r="D2564" s="7"/>
      <c r="E2564" s="9"/>
      <c r="F2564" s="10"/>
      <c r="G2564" s="7"/>
      <c r="N2564" s="7"/>
    </row>
    <row r="2565" spans="1:14" ht="12.5" x14ac:dyDescent="0.25">
      <c r="A2565" s="8"/>
      <c r="B2565" s="7"/>
      <c r="C2565" s="7"/>
      <c r="D2565" s="7"/>
      <c r="E2565" s="9"/>
      <c r="F2565" s="10"/>
      <c r="G2565" s="7"/>
      <c r="N2565" s="7"/>
    </row>
    <row r="2566" spans="1:14" ht="12.5" x14ac:dyDescent="0.25">
      <c r="A2566" s="8"/>
      <c r="B2566" s="7"/>
      <c r="C2566" s="7"/>
      <c r="D2566" s="7"/>
      <c r="E2566" s="9"/>
      <c r="F2566" s="10"/>
      <c r="G2566" s="7"/>
      <c r="N2566" s="7"/>
    </row>
    <row r="2567" spans="1:14" ht="12.5" x14ac:dyDescent="0.25">
      <c r="A2567" s="8"/>
      <c r="B2567" s="7"/>
      <c r="C2567" s="7"/>
      <c r="D2567" s="7"/>
      <c r="E2567" s="9"/>
      <c r="F2567" s="10"/>
      <c r="G2567" s="7"/>
      <c r="N2567" s="7"/>
    </row>
    <row r="2568" spans="1:14" ht="12.5" x14ac:dyDescent="0.25">
      <c r="A2568" s="8"/>
      <c r="B2568" s="7"/>
      <c r="C2568" s="7"/>
      <c r="D2568" s="7"/>
      <c r="E2568" s="9"/>
      <c r="F2568" s="10"/>
      <c r="G2568" s="7"/>
      <c r="N2568" s="7"/>
    </row>
    <row r="2569" spans="1:14" ht="12.5" x14ac:dyDescent="0.25">
      <c r="A2569" s="8"/>
      <c r="B2569" s="7"/>
      <c r="C2569" s="7"/>
      <c r="D2569" s="7"/>
      <c r="E2569" s="9"/>
      <c r="F2569" s="10"/>
      <c r="G2569" s="7"/>
      <c r="N2569" s="7"/>
    </row>
    <row r="2570" spans="1:14" ht="12.5" x14ac:dyDescent="0.25">
      <c r="A2570" s="8"/>
      <c r="B2570" s="7"/>
      <c r="C2570" s="7"/>
      <c r="D2570" s="7"/>
      <c r="E2570" s="9"/>
      <c r="F2570" s="10"/>
      <c r="G2570" s="7"/>
      <c r="N2570" s="7"/>
    </row>
    <row r="2571" spans="1:14" ht="12.5" x14ac:dyDescent="0.25">
      <c r="A2571" s="8"/>
      <c r="B2571" s="7"/>
      <c r="C2571" s="7"/>
      <c r="D2571" s="7"/>
      <c r="E2571" s="9"/>
      <c r="F2571" s="10"/>
      <c r="G2571" s="7"/>
      <c r="N2571" s="7"/>
    </row>
    <row r="2572" spans="1:14" ht="12.5" x14ac:dyDescent="0.25">
      <c r="A2572" s="8"/>
      <c r="B2572" s="7"/>
      <c r="C2572" s="7"/>
      <c r="D2572" s="7"/>
      <c r="E2572" s="9"/>
      <c r="F2572" s="10"/>
      <c r="G2572" s="7"/>
      <c r="N2572" s="7"/>
    </row>
    <row r="2573" spans="1:14" ht="12.5" x14ac:dyDescent="0.25">
      <c r="A2573" s="8"/>
      <c r="B2573" s="7"/>
      <c r="C2573" s="7"/>
      <c r="D2573" s="7"/>
      <c r="E2573" s="9"/>
      <c r="F2573" s="10"/>
      <c r="G2573" s="7"/>
      <c r="N2573" s="7"/>
    </row>
    <row r="2574" spans="1:14" ht="12.5" x14ac:dyDescent="0.25">
      <c r="A2574" s="8"/>
      <c r="B2574" s="7"/>
      <c r="C2574" s="7"/>
      <c r="D2574" s="7"/>
      <c r="E2574" s="9"/>
      <c r="F2574" s="10"/>
      <c r="G2574" s="7"/>
      <c r="N2574" s="7"/>
    </row>
    <row r="2575" spans="1:14" ht="12.5" x14ac:dyDescent="0.25">
      <c r="A2575" s="8"/>
      <c r="B2575" s="7"/>
      <c r="C2575" s="7"/>
      <c r="D2575" s="7"/>
      <c r="E2575" s="9"/>
      <c r="F2575" s="10"/>
      <c r="G2575" s="7"/>
      <c r="N2575" s="7"/>
    </row>
    <row r="2576" spans="1:14" ht="12.5" x14ac:dyDescent="0.25">
      <c r="A2576" s="8"/>
      <c r="B2576" s="7"/>
      <c r="C2576" s="7"/>
      <c r="D2576" s="7"/>
      <c r="E2576" s="9"/>
      <c r="F2576" s="10"/>
      <c r="G2576" s="7"/>
      <c r="N2576" s="7"/>
    </row>
    <row r="2577" spans="1:14" ht="12.5" x14ac:dyDescent="0.25">
      <c r="A2577" s="8"/>
      <c r="B2577" s="7"/>
      <c r="C2577" s="7"/>
      <c r="D2577" s="7"/>
      <c r="E2577" s="9"/>
      <c r="F2577" s="10"/>
      <c r="G2577" s="7"/>
      <c r="N2577" s="7"/>
    </row>
    <row r="2578" spans="1:14" ht="12.5" x14ac:dyDescent="0.25">
      <c r="A2578" s="8"/>
      <c r="B2578" s="7"/>
      <c r="C2578" s="7"/>
      <c r="D2578" s="7"/>
      <c r="E2578" s="9"/>
      <c r="F2578" s="10"/>
      <c r="G2578" s="7"/>
      <c r="N2578" s="7"/>
    </row>
    <row r="2579" spans="1:14" ht="12.5" x14ac:dyDescent="0.25">
      <c r="A2579" s="8"/>
      <c r="B2579" s="7"/>
      <c r="C2579" s="7"/>
      <c r="D2579" s="7"/>
      <c r="E2579" s="9"/>
      <c r="F2579" s="10"/>
      <c r="G2579" s="7"/>
      <c r="N2579" s="7"/>
    </row>
    <row r="2580" spans="1:14" ht="12.5" x14ac:dyDescent="0.25">
      <c r="A2580" s="8"/>
      <c r="B2580" s="7"/>
      <c r="C2580" s="7"/>
      <c r="D2580" s="7"/>
      <c r="E2580" s="9"/>
      <c r="F2580" s="10"/>
      <c r="G2580" s="7"/>
      <c r="N2580" s="7"/>
    </row>
    <row r="2581" spans="1:14" ht="12.5" x14ac:dyDescent="0.25">
      <c r="A2581" s="8"/>
      <c r="B2581" s="7"/>
      <c r="C2581" s="7"/>
      <c r="D2581" s="7"/>
      <c r="E2581" s="9"/>
      <c r="F2581" s="10"/>
      <c r="G2581" s="7"/>
      <c r="N2581" s="7"/>
    </row>
    <row r="2582" spans="1:14" ht="12.5" x14ac:dyDescent="0.25">
      <c r="A2582" s="8"/>
      <c r="B2582" s="7"/>
      <c r="C2582" s="7"/>
      <c r="D2582" s="7"/>
      <c r="E2582" s="9"/>
      <c r="F2582" s="10"/>
      <c r="G2582" s="7"/>
      <c r="N2582" s="7"/>
    </row>
    <row r="2583" spans="1:14" ht="12.5" x14ac:dyDescent="0.25">
      <c r="A2583" s="8"/>
      <c r="B2583" s="7"/>
      <c r="C2583" s="7"/>
      <c r="D2583" s="7"/>
      <c r="E2583" s="9"/>
      <c r="F2583" s="10"/>
      <c r="G2583" s="7"/>
      <c r="N2583" s="7"/>
    </row>
    <row r="2584" spans="1:14" ht="12.5" x14ac:dyDescent="0.25">
      <c r="A2584" s="8"/>
      <c r="B2584" s="7"/>
      <c r="C2584" s="7"/>
      <c r="D2584" s="7"/>
      <c r="E2584" s="9"/>
      <c r="F2584" s="10"/>
      <c r="G2584" s="7"/>
      <c r="N2584" s="7"/>
    </row>
    <row r="2585" spans="1:14" ht="12.5" x14ac:dyDescent="0.25">
      <c r="A2585" s="8"/>
      <c r="B2585" s="7"/>
      <c r="C2585" s="7"/>
      <c r="D2585" s="7"/>
      <c r="E2585" s="9"/>
      <c r="F2585" s="10"/>
      <c r="G2585" s="7"/>
      <c r="N2585" s="7"/>
    </row>
    <row r="2586" spans="1:14" ht="12.5" x14ac:dyDescent="0.25">
      <c r="A2586" s="8"/>
      <c r="B2586" s="7"/>
      <c r="C2586" s="7"/>
      <c r="D2586" s="7"/>
      <c r="E2586" s="9"/>
      <c r="F2586" s="10"/>
      <c r="G2586" s="7"/>
      <c r="N2586" s="7"/>
    </row>
    <row r="2587" spans="1:14" ht="12.5" x14ac:dyDescent="0.25">
      <c r="A2587" s="8"/>
      <c r="B2587" s="7"/>
      <c r="C2587" s="7"/>
      <c r="D2587" s="7"/>
      <c r="E2587" s="9"/>
      <c r="F2587" s="10"/>
      <c r="G2587" s="7"/>
      <c r="N2587" s="7"/>
    </row>
    <row r="2588" spans="1:14" ht="12.5" x14ac:dyDescent="0.25">
      <c r="A2588" s="8"/>
      <c r="B2588" s="7"/>
      <c r="C2588" s="7"/>
      <c r="D2588" s="7"/>
      <c r="E2588" s="9"/>
      <c r="F2588" s="10"/>
      <c r="G2588" s="7"/>
      <c r="N2588" s="7"/>
    </row>
    <row r="2589" spans="1:14" ht="12.5" x14ac:dyDescent="0.25">
      <c r="A2589" s="8"/>
      <c r="B2589" s="7"/>
      <c r="C2589" s="7"/>
      <c r="D2589" s="7"/>
      <c r="E2589" s="9"/>
      <c r="F2589" s="10"/>
      <c r="G2589" s="7"/>
      <c r="N2589" s="7"/>
    </row>
    <row r="2590" spans="1:14" ht="12.5" x14ac:dyDescent="0.25">
      <c r="A2590" s="8"/>
      <c r="B2590" s="7"/>
      <c r="C2590" s="7"/>
      <c r="D2590" s="7"/>
      <c r="E2590" s="9"/>
      <c r="F2590" s="10"/>
      <c r="G2590" s="7"/>
      <c r="N2590" s="7"/>
    </row>
    <row r="2591" spans="1:14" ht="12.5" x14ac:dyDescent="0.25">
      <c r="A2591" s="8"/>
      <c r="B2591" s="7"/>
      <c r="C2591" s="7"/>
      <c r="D2591" s="7"/>
      <c r="E2591" s="9"/>
      <c r="F2591" s="10"/>
      <c r="G2591" s="7"/>
      <c r="N2591" s="7"/>
    </row>
    <row r="2592" spans="1:14" ht="12.5" x14ac:dyDescent="0.25">
      <c r="A2592" s="8"/>
      <c r="B2592" s="7"/>
      <c r="C2592" s="7"/>
      <c r="D2592" s="7"/>
      <c r="E2592" s="9"/>
      <c r="F2592" s="10"/>
      <c r="G2592" s="7"/>
      <c r="N2592" s="7"/>
    </row>
    <row r="2593" spans="1:14" ht="12.5" x14ac:dyDescent="0.25">
      <c r="A2593" s="8"/>
      <c r="B2593" s="7"/>
      <c r="C2593" s="7"/>
      <c r="D2593" s="7"/>
      <c r="E2593" s="9"/>
      <c r="F2593" s="10"/>
      <c r="G2593" s="7"/>
      <c r="N2593" s="7"/>
    </row>
    <row r="2594" spans="1:14" ht="12.5" x14ac:dyDescent="0.25">
      <c r="A2594" s="8"/>
      <c r="B2594" s="7"/>
      <c r="C2594" s="7"/>
      <c r="D2594" s="7"/>
      <c r="E2594" s="9"/>
      <c r="F2594" s="10"/>
      <c r="G2594" s="7"/>
      <c r="N2594" s="7"/>
    </row>
    <row r="2595" spans="1:14" ht="12.5" x14ac:dyDescent="0.25">
      <c r="A2595" s="8"/>
      <c r="B2595" s="7"/>
      <c r="C2595" s="7"/>
      <c r="D2595" s="7"/>
      <c r="E2595" s="9"/>
      <c r="F2595" s="10"/>
      <c r="G2595" s="7"/>
      <c r="N2595" s="7"/>
    </row>
    <row r="2596" spans="1:14" ht="12.5" x14ac:dyDescent="0.25">
      <c r="A2596" s="8"/>
      <c r="B2596" s="7"/>
      <c r="C2596" s="7"/>
      <c r="D2596" s="7"/>
      <c r="E2596" s="9"/>
      <c r="F2596" s="10"/>
      <c r="G2596" s="7"/>
      <c r="N2596" s="7"/>
    </row>
    <row r="2597" spans="1:14" ht="12.5" x14ac:dyDescent="0.25">
      <c r="A2597" s="8"/>
      <c r="B2597" s="7"/>
      <c r="C2597" s="7"/>
      <c r="D2597" s="7"/>
      <c r="E2597" s="9"/>
      <c r="F2597" s="10"/>
      <c r="G2597" s="7"/>
      <c r="N2597" s="7"/>
    </row>
    <row r="2598" spans="1:14" ht="12.5" x14ac:dyDescent="0.25">
      <c r="A2598" s="8"/>
      <c r="B2598" s="7"/>
      <c r="C2598" s="7"/>
      <c r="D2598" s="7"/>
      <c r="E2598" s="9"/>
      <c r="F2598" s="10"/>
      <c r="G2598" s="7"/>
      <c r="N2598" s="7"/>
    </row>
    <row r="2599" spans="1:14" ht="12.5" x14ac:dyDescent="0.25">
      <c r="A2599" s="8"/>
      <c r="B2599" s="7"/>
      <c r="C2599" s="7"/>
      <c r="D2599" s="7"/>
      <c r="E2599" s="9"/>
      <c r="F2599" s="10"/>
      <c r="G2599" s="7"/>
      <c r="N2599" s="7"/>
    </row>
    <row r="2600" spans="1:14" ht="12.5" x14ac:dyDescent="0.25">
      <c r="A2600" s="8"/>
      <c r="B2600" s="7"/>
      <c r="C2600" s="7"/>
      <c r="D2600" s="7"/>
      <c r="E2600" s="9"/>
      <c r="F2600" s="10"/>
      <c r="G2600" s="7"/>
      <c r="N2600" s="7"/>
    </row>
    <row r="2601" spans="1:14" ht="12.5" x14ac:dyDescent="0.25">
      <c r="A2601" s="8"/>
      <c r="B2601" s="7"/>
      <c r="C2601" s="7"/>
      <c r="D2601" s="7"/>
      <c r="E2601" s="9"/>
      <c r="F2601" s="10"/>
      <c r="G2601" s="7"/>
      <c r="N2601" s="7"/>
    </row>
    <row r="2602" spans="1:14" ht="12.5" x14ac:dyDescent="0.25">
      <c r="A2602" s="8"/>
      <c r="B2602" s="7"/>
      <c r="C2602" s="7"/>
      <c r="D2602" s="7"/>
      <c r="E2602" s="9"/>
      <c r="F2602" s="10"/>
      <c r="G2602" s="7"/>
      <c r="N2602" s="7"/>
    </row>
    <row r="2603" spans="1:14" ht="12.5" x14ac:dyDescent="0.25">
      <c r="A2603" s="8"/>
      <c r="B2603" s="7"/>
      <c r="C2603" s="7"/>
      <c r="D2603" s="7"/>
      <c r="E2603" s="9"/>
      <c r="F2603" s="10"/>
      <c r="G2603" s="7"/>
      <c r="N2603" s="7"/>
    </row>
    <row r="2604" spans="1:14" ht="12.5" x14ac:dyDescent="0.25">
      <c r="A2604" s="8"/>
      <c r="B2604" s="7"/>
      <c r="C2604" s="7"/>
      <c r="D2604" s="7"/>
      <c r="E2604" s="9"/>
      <c r="F2604" s="10"/>
      <c r="G2604" s="7"/>
      <c r="N2604" s="7"/>
    </row>
    <row r="2605" spans="1:14" ht="12.5" x14ac:dyDescent="0.25">
      <c r="A2605" s="8"/>
      <c r="B2605" s="7"/>
      <c r="C2605" s="7"/>
      <c r="D2605" s="7"/>
      <c r="E2605" s="9"/>
      <c r="F2605" s="10"/>
      <c r="G2605" s="7"/>
      <c r="N2605" s="7"/>
    </row>
    <row r="2606" spans="1:14" ht="12.5" x14ac:dyDescent="0.25">
      <c r="A2606" s="8"/>
      <c r="B2606" s="7"/>
      <c r="C2606" s="7"/>
      <c r="D2606" s="7"/>
      <c r="E2606" s="9"/>
      <c r="F2606" s="10"/>
      <c r="G2606" s="7"/>
      <c r="N2606" s="7"/>
    </row>
    <row r="2607" spans="1:14" ht="12.5" x14ac:dyDescent="0.25">
      <c r="A2607" s="8"/>
      <c r="B2607" s="7"/>
      <c r="C2607" s="7"/>
      <c r="D2607" s="7"/>
      <c r="E2607" s="9"/>
      <c r="F2607" s="10"/>
      <c r="G2607" s="7"/>
      <c r="N2607" s="7"/>
    </row>
    <row r="2608" spans="1:14" ht="12.5" x14ac:dyDescent="0.25">
      <c r="A2608" s="8"/>
      <c r="B2608" s="7"/>
      <c r="C2608" s="7"/>
      <c r="D2608" s="7"/>
      <c r="E2608" s="9"/>
      <c r="F2608" s="10"/>
      <c r="G2608" s="7"/>
      <c r="N2608" s="7"/>
    </row>
    <row r="2609" spans="1:14" ht="12.5" x14ac:dyDescent="0.25">
      <c r="A2609" s="8"/>
      <c r="B2609" s="7"/>
      <c r="C2609" s="7"/>
      <c r="D2609" s="7"/>
      <c r="E2609" s="9"/>
      <c r="F2609" s="10"/>
      <c r="G2609" s="7"/>
      <c r="N2609" s="7"/>
    </row>
    <row r="2610" spans="1:14" ht="12.5" x14ac:dyDescent="0.25">
      <c r="A2610" s="8"/>
      <c r="B2610" s="7"/>
      <c r="C2610" s="7"/>
      <c r="D2610" s="7"/>
      <c r="E2610" s="9"/>
      <c r="F2610" s="10"/>
      <c r="G2610" s="7"/>
      <c r="N2610" s="7"/>
    </row>
    <row r="2611" spans="1:14" ht="12.5" x14ac:dyDescent="0.25">
      <c r="A2611" s="8"/>
      <c r="B2611" s="7"/>
      <c r="C2611" s="7"/>
      <c r="D2611" s="7"/>
      <c r="E2611" s="9"/>
      <c r="F2611" s="10"/>
      <c r="G2611" s="7"/>
      <c r="N2611" s="7"/>
    </row>
    <row r="2612" spans="1:14" ht="12.5" x14ac:dyDescent="0.25">
      <c r="A2612" s="8"/>
      <c r="B2612" s="7"/>
      <c r="C2612" s="7"/>
      <c r="D2612" s="7"/>
      <c r="E2612" s="9"/>
      <c r="F2612" s="10"/>
      <c r="G2612" s="7"/>
      <c r="N2612" s="7"/>
    </row>
    <row r="2613" spans="1:14" ht="12.5" x14ac:dyDescent="0.25">
      <c r="A2613" s="8"/>
      <c r="B2613" s="7"/>
      <c r="C2613" s="7"/>
      <c r="D2613" s="7"/>
      <c r="E2613" s="9"/>
      <c r="F2613" s="10"/>
      <c r="G2613" s="7"/>
      <c r="N2613" s="7"/>
    </row>
    <row r="2614" spans="1:14" ht="12.5" x14ac:dyDescent="0.25">
      <c r="A2614" s="8"/>
      <c r="B2614" s="7"/>
      <c r="C2614" s="7"/>
      <c r="D2614" s="7"/>
      <c r="E2614" s="9"/>
      <c r="F2614" s="10"/>
      <c r="G2614" s="7"/>
      <c r="N2614" s="7"/>
    </row>
    <row r="2615" spans="1:14" ht="12.5" x14ac:dyDescent="0.25">
      <c r="A2615" s="8"/>
      <c r="B2615" s="7"/>
      <c r="C2615" s="7"/>
      <c r="D2615" s="7"/>
      <c r="E2615" s="9"/>
      <c r="F2615" s="10"/>
      <c r="G2615" s="7"/>
      <c r="N2615" s="7"/>
    </row>
    <row r="2616" spans="1:14" ht="12.5" x14ac:dyDescent="0.25">
      <c r="A2616" s="8"/>
      <c r="B2616" s="7"/>
      <c r="C2616" s="7"/>
      <c r="D2616" s="7"/>
      <c r="E2616" s="9"/>
      <c r="F2616" s="10"/>
      <c r="G2616" s="7"/>
      <c r="N2616" s="7"/>
    </row>
    <row r="2617" spans="1:14" ht="12.5" x14ac:dyDescent="0.25">
      <c r="A2617" s="8"/>
      <c r="B2617" s="7"/>
      <c r="C2617" s="7"/>
      <c r="D2617" s="7"/>
      <c r="E2617" s="9"/>
      <c r="F2617" s="10"/>
      <c r="G2617" s="7"/>
      <c r="N2617" s="7"/>
    </row>
    <row r="2618" spans="1:14" ht="12.5" x14ac:dyDescent="0.25">
      <c r="A2618" s="8"/>
      <c r="B2618" s="7"/>
      <c r="C2618" s="7"/>
      <c r="D2618" s="7"/>
      <c r="E2618" s="9"/>
      <c r="F2618" s="10"/>
      <c r="G2618" s="7"/>
      <c r="N2618" s="7"/>
    </row>
    <row r="2619" spans="1:14" ht="12.5" x14ac:dyDescent="0.25">
      <c r="A2619" s="8"/>
      <c r="B2619" s="7"/>
      <c r="C2619" s="7"/>
      <c r="D2619" s="7"/>
      <c r="E2619" s="9"/>
      <c r="F2619" s="10"/>
      <c r="G2619" s="7"/>
      <c r="N2619" s="7"/>
    </row>
    <row r="2620" spans="1:14" ht="12.5" x14ac:dyDescent="0.25">
      <c r="A2620" s="8"/>
      <c r="B2620" s="7"/>
      <c r="C2620" s="7"/>
      <c r="D2620" s="7"/>
      <c r="E2620" s="9"/>
      <c r="F2620" s="10"/>
      <c r="G2620" s="7"/>
      <c r="N2620" s="7"/>
    </row>
    <row r="2621" spans="1:14" ht="12.5" x14ac:dyDescent="0.25">
      <c r="A2621" s="8"/>
      <c r="B2621" s="7"/>
      <c r="C2621" s="7"/>
      <c r="D2621" s="7"/>
      <c r="E2621" s="9"/>
      <c r="F2621" s="10"/>
      <c r="G2621" s="7"/>
      <c r="N2621" s="7"/>
    </row>
    <row r="2622" spans="1:14" ht="12.5" x14ac:dyDescent="0.25">
      <c r="A2622" s="8"/>
      <c r="B2622" s="7"/>
      <c r="C2622" s="7"/>
      <c r="D2622" s="7"/>
      <c r="E2622" s="9"/>
      <c r="F2622" s="10"/>
      <c r="G2622" s="7"/>
      <c r="N2622" s="7"/>
    </row>
    <row r="2623" spans="1:14" ht="12.5" x14ac:dyDescent="0.25">
      <c r="A2623" s="8"/>
      <c r="B2623" s="7"/>
      <c r="C2623" s="7"/>
      <c r="D2623" s="7"/>
      <c r="E2623" s="9"/>
      <c r="F2623" s="10"/>
      <c r="G2623" s="7"/>
      <c r="N2623" s="7"/>
    </row>
    <row r="2624" spans="1:14" ht="12.5" x14ac:dyDescent="0.25">
      <c r="A2624" s="8"/>
      <c r="B2624" s="7"/>
      <c r="C2624" s="7"/>
      <c r="D2624" s="7"/>
      <c r="E2624" s="9"/>
      <c r="F2624" s="10"/>
      <c r="G2624" s="7"/>
      <c r="N2624" s="7"/>
    </row>
    <row r="2625" spans="1:14" ht="12.5" x14ac:dyDescent="0.25">
      <c r="A2625" s="8"/>
      <c r="B2625" s="7"/>
      <c r="C2625" s="7"/>
      <c r="D2625" s="7"/>
      <c r="E2625" s="9"/>
      <c r="F2625" s="10"/>
      <c r="G2625" s="7"/>
      <c r="N2625" s="7"/>
    </row>
    <row r="2626" spans="1:14" ht="12.5" x14ac:dyDescent="0.25">
      <c r="A2626" s="8"/>
      <c r="B2626" s="7"/>
      <c r="C2626" s="7"/>
      <c r="D2626" s="7"/>
      <c r="E2626" s="9"/>
      <c r="F2626" s="10"/>
      <c r="G2626" s="7"/>
      <c r="N2626" s="7"/>
    </row>
    <row r="2627" spans="1:14" ht="12.5" x14ac:dyDescent="0.25">
      <c r="A2627" s="8"/>
      <c r="B2627" s="7"/>
      <c r="C2627" s="7"/>
      <c r="D2627" s="7"/>
      <c r="E2627" s="9"/>
      <c r="F2627" s="10"/>
      <c r="G2627" s="7"/>
      <c r="N2627" s="7"/>
    </row>
    <row r="2628" spans="1:14" ht="12.5" x14ac:dyDescent="0.25">
      <c r="A2628" s="8"/>
      <c r="B2628" s="7"/>
      <c r="C2628" s="7"/>
      <c r="D2628" s="7"/>
      <c r="E2628" s="9"/>
      <c r="F2628" s="10"/>
      <c r="G2628" s="7"/>
      <c r="N2628" s="7"/>
    </row>
    <row r="2629" spans="1:14" ht="12.5" x14ac:dyDescent="0.25">
      <c r="A2629" s="8"/>
      <c r="B2629" s="7"/>
      <c r="C2629" s="7"/>
      <c r="D2629" s="7"/>
      <c r="E2629" s="9"/>
      <c r="F2629" s="10"/>
      <c r="G2629" s="7"/>
      <c r="N2629" s="7"/>
    </row>
    <row r="2630" spans="1:14" ht="12.5" x14ac:dyDescent="0.25">
      <c r="A2630" s="8"/>
      <c r="B2630" s="7"/>
      <c r="C2630" s="7"/>
      <c r="D2630" s="7"/>
      <c r="E2630" s="9"/>
      <c r="F2630" s="10"/>
      <c r="G2630" s="7"/>
      <c r="N2630" s="7"/>
    </row>
    <row r="2631" spans="1:14" ht="12.5" x14ac:dyDescent="0.25">
      <c r="A2631" s="8"/>
      <c r="B2631" s="7"/>
      <c r="C2631" s="7"/>
      <c r="D2631" s="7"/>
      <c r="E2631" s="9"/>
      <c r="F2631" s="10"/>
      <c r="G2631" s="7"/>
      <c r="N2631" s="7"/>
    </row>
    <row r="2632" spans="1:14" ht="12.5" x14ac:dyDescent="0.25">
      <c r="A2632" s="8"/>
      <c r="B2632" s="7"/>
      <c r="C2632" s="7"/>
      <c r="D2632" s="7"/>
      <c r="E2632" s="9"/>
      <c r="F2632" s="10"/>
      <c r="G2632" s="7"/>
      <c r="N2632" s="7"/>
    </row>
    <row r="2633" spans="1:14" ht="12.5" x14ac:dyDescent="0.25">
      <c r="A2633" s="8"/>
      <c r="B2633" s="7"/>
      <c r="C2633" s="7"/>
      <c r="D2633" s="7"/>
      <c r="E2633" s="9"/>
      <c r="F2633" s="10"/>
      <c r="G2633" s="7"/>
      <c r="N2633" s="7"/>
    </row>
    <row r="2634" spans="1:14" ht="12.5" x14ac:dyDescent="0.25">
      <c r="A2634" s="8"/>
      <c r="B2634" s="7"/>
      <c r="C2634" s="7"/>
      <c r="D2634" s="7"/>
      <c r="E2634" s="9"/>
      <c r="F2634" s="10"/>
      <c r="G2634" s="7"/>
      <c r="N2634" s="7"/>
    </row>
    <row r="2635" spans="1:14" ht="12.5" x14ac:dyDescent="0.25">
      <c r="A2635" s="8"/>
      <c r="B2635" s="7"/>
      <c r="C2635" s="7"/>
      <c r="D2635" s="7"/>
      <c r="E2635" s="9"/>
      <c r="F2635" s="10"/>
      <c r="G2635" s="7"/>
      <c r="N2635" s="7"/>
    </row>
    <row r="2636" spans="1:14" ht="12.5" x14ac:dyDescent="0.25">
      <c r="A2636" s="8"/>
      <c r="B2636" s="7"/>
      <c r="C2636" s="7"/>
      <c r="D2636" s="7"/>
      <c r="E2636" s="9"/>
      <c r="F2636" s="10"/>
      <c r="G2636" s="7"/>
      <c r="N2636" s="7"/>
    </row>
    <row r="2637" spans="1:14" ht="12.5" x14ac:dyDescent="0.25">
      <c r="A2637" s="8"/>
      <c r="B2637" s="7"/>
      <c r="C2637" s="7"/>
      <c r="D2637" s="7"/>
      <c r="E2637" s="9"/>
      <c r="F2637" s="10"/>
      <c r="G2637" s="7"/>
      <c r="N2637" s="7"/>
    </row>
    <row r="2638" spans="1:14" ht="12.5" x14ac:dyDescent="0.25">
      <c r="A2638" s="8"/>
      <c r="B2638" s="7"/>
      <c r="C2638" s="7"/>
      <c r="D2638" s="7"/>
      <c r="E2638" s="9"/>
      <c r="F2638" s="10"/>
      <c r="G2638" s="7"/>
      <c r="N2638" s="7"/>
    </row>
    <row r="2639" spans="1:14" ht="12.5" x14ac:dyDescent="0.25">
      <c r="A2639" s="8"/>
      <c r="B2639" s="7"/>
      <c r="C2639" s="7"/>
      <c r="D2639" s="7"/>
      <c r="E2639" s="9"/>
      <c r="F2639" s="10"/>
      <c r="G2639" s="7"/>
      <c r="N2639" s="7"/>
    </row>
    <row r="2640" spans="1:14" ht="12.5" x14ac:dyDescent="0.25">
      <c r="A2640" s="8"/>
      <c r="B2640" s="7"/>
      <c r="C2640" s="7"/>
      <c r="D2640" s="7"/>
      <c r="E2640" s="9"/>
      <c r="F2640" s="10"/>
      <c r="G2640" s="7"/>
      <c r="N2640" s="7"/>
    </row>
    <row r="2641" spans="1:14" ht="12.5" x14ac:dyDescent="0.25">
      <c r="A2641" s="8"/>
      <c r="B2641" s="7"/>
      <c r="C2641" s="7"/>
      <c r="D2641" s="7"/>
      <c r="E2641" s="9"/>
      <c r="F2641" s="10"/>
      <c r="G2641" s="7"/>
      <c r="N2641" s="7"/>
    </row>
    <row r="2642" spans="1:14" ht="12.5" x14ac:dyDescent="0.25">
      <c r="A2642" s="8"/>
      <c r="B2642" s="7"/>
      <c r="C2642" s="7"/>
      <c r="D2642" s="7"/>
      <c r="E2642" s="9"/>
      <c r="F2642" s="10"/>
      <c r="G2642" s="7"/>
      <c r="N2642" s="7"/>
    </row>
    <row r="2643" spans="1:14" ht="12.5" x14ac:dyDescent="0.25">
      <c r="A2643" s="8"/>
      <c r="B2643" s="7"/>
      <c r="C2643" s="7"/>
      <c r="D2643" s="7"/>
      <c r="E2643" s="9"/>
      <c r="F2643" s="10"/>
      <c r="G2643" s="7"/>
      <c r="N2643" s="7"/>
    </row>
    <row r="2644" spans="1:14" ht="12.5" x14ac:dyDescent="0.25">
      <c r="A2644" s="8"/>
      <c r="B2644" s="7"/>
      <c r="C2644" s="7"/>
      <c r="D2644" s="7"/>
      <c r="E2644" s="9"/>
      <c r="F2644" s="10"/>
      <c r="G2644" s="7"/>
      <c r="N2644" s="7"/>
    </row>
    <row r="2645" spans="1:14" ht="12.5" x14ac:dyDescent="0.25">
      <c r="A2645" s="8"/>
      <c r="B2645" s="7"/>
      <c r="C2645" s="7"/>
      <c r="D2645" s="7"/>
      <c r="E2645" s="9"/>
      <c r="F2645" s="10"/>
      <c r="G2645" s="7"/>
      <c r="N2645" s="7"/>
    </row>
    <row r="2646" spans="1:14" ht="12.5" x14ac:dyDescent="0.25">
      <c r="A2646" s="8"/>
      <c r="B2646" s="7"/>
      <c r="C2646" s="7"/>
      <c r="D2646" s="7"/>
      <c r="E2646" s="9"/>
      <c r="F2646" s="10"/>
      <c r="G2646" s="7"/>
      <c r="N2646" s="7"/>
    </row>
    <row r="2647" spans="1:14" ht="12.5" x14ac:dyDescent="0.25">
      <c r="A2647" s="8"/>
      <c r="B2647" s="7"/>
      <c r="C2647" s="7"/>
      <c r="D2647" s="7"/>
      <c r="E2647" s="9"/>
      <c r="F2647" s="10"/>
      <c r="G2647" s="7"/>
      <c r="N2647" s="7"/>
    </row>
    <row r="2648" spans="1:14" ht="12.5" x14ac:dyDescent="0.25">
      <c r="A2648" s="8"/>
      <c r="B2648" s="7"/>
      <c r="C2648" s="7"/>
      <c r="D2648" s="7"/>
      <c r="E2648" s="9"/>
      <c r="F2648" s="10"/>
      <c r="G2648" s="7"/>
      <c r="N2648" s="7"/>
    </row>
    <row r="2649" spans="1:14" ht="12.5" x14ac:dyDescent="0.25">
      <c r="A2649" s="8"/>
      <c r="B2649" s="7"/>
      <c r="C2649" s="7"/>
      <c r="D2649" s="7"/>
      <c r="E2649" s="9"/>
      <c r="F2649" s="10"/>
      <c r="G2649" s="7"/>
      <c r="N2649" s="7"/>
    </row>
    <row r="2650" spans="1:14" ht="12.5" x14ac:dyDescent="0.25">
      <c r="A2650" s="8"/>
      <c r="B2650" s="7"/>
      <c r="C2650" s="7"/>
      <c r="D2650" s="7"/>
      <c r="E2650" s="9"/>
      <c r="F2650" s="10"/>
      <c r="G2650" s="7"/>
      <c r="N2650" s="7"/>
    </row>
    <row r="2651" spans="1:14" ht="12.5" x14ac:dyDescent="0.25">
      <c r="A2651" s="8"/>
      <c r="B2651" s="7"/>
      <c r="C2651" s="7"/>
      <c r="D2651" s="7"/>
      <c r="E2651" s="9"/>
      <c r="F2651" s="10"/>
      <c r="G2651" s="7"/>
      <c r="N2651" s="7"/>
    </row>
    <row r="2652" spans="1:14" ht="12.5" x14ac:dyDescent="0.25">
      <c r="A2652" s="8"/>
      <c r="B2652" s="7"/>
      <c r="C2652" s="7"/>
      <c r="D2652" s="7"/>
      <c r="E2652" s="9"/>
      <c r="F2652" s="10"/>
      <c r="G2652" s="7"/>
      <c r="N2652" s="7"/>
    </row>
    <row r="2653" spans="1:14" ht="12.5" x14ac:dyDescent="0.25">
      <c r="A2653" s="8"/>
      <c r="B2653" s="7"/>
      <c r="C2653" s="7"/>
      <c r="D2653" s="7"/>
      <c r="E2653" s="9"/>
      <c r="F2653" s="10"/>
      <c r="G2653" s="7"/>
      <c r="N2653" s="7"/>
    </row>
    <row r="2654" spans="1:14" ht="12.5" x14ac:dyDescent="0.25">
      <c r="A2654" s="8"/>
      <c r="B2654" s="7"/>
      <c r="C2654" s="7"/>
      <c r="D2654" s="7"/>
      <c r="E2654" s="9"/>
      <c r="F2654" s="10"/>
      <c r="G2654" s="7"/>
      <c r="N2654" s="7"/>
    </row>
    <row r="2655" spans="1:14" ht="12.5" x14ac:dyDescent="0.25">
      <c r="A2655" s="8"/>
      <c r="B2655" s="7"/>
      <c r="C2655" s="7"/>
      <c r="D2655" s="7"/>
      <c r="E2655" s="9"/>
      <c r="F2655" s="10"/>
      <c r="G2655" s="7"/>
      <c r="N2655" s="7"/>
    </row>
    <row r="2656" spans="1:14" ht="12.5" x14ac:dyDescent="0.25">
      <c r="A2656" s="8"/>
      <c r="B2656" s="7"/>
      <c r="C2656" s="7"/>
      <c r="D2656" s="7"/>
      <c r="E2656" s="9"/>
      <c r="F2656" s="10"/>
      <c r="G2656" s="7"/>
      <c r="N2656" s="7"/>
    </row>
    <row r="2657" spans="1:14" ht="12.5" x14ac:dyDescent="0.25">
      <c r="A2657" s="8"/>
      <c r="B2657" s="7"/>
      <c r="C2657" s="7"/>
      <c r="D2657" s="7"/>
      <c r="E2657" s="9"/>
      <c r="F2657" s="10"/>
      <c r="G2657" s="7"/>
      <c r="N2657" s="7"/>
    </row>
    <row r="2658" spans="1:14" ht="12.5" x14ac:dyDescent="0.25">
      <c r="A2658" s="8"/>
      <c r="B2658" s="7"/>
      <c r="C2658" s="7"/>
      <c r="D2658" s="7"/>
      <c r="E2658" s="9"/>
      <c r="F2658" s="10"/>
      <c r="G2658" s="7"/>
      <c r="N2658" s="7"/>
    </row>
    <row r="2659" spans="1:14" ht="12.5" x14ac:dyDescent="0.25">
      <c r="A2659" s="8"/>
      <c r="B2659" s="7"/>
      <c r="C2659" s="7"/>
      <c r="D2659" s="7"/>
      <c r="E2659" s="9"/>
      <c r="F2659" s="10"/>
      <c r="G2659" s="7"/>
      <c r="N2659" s="7"/>
    </row>
    <row r="2660" spans="1:14" ht="12.5" x14ac:dyDescent="0.25">
      <c r="A2660" s="8"/>
      <c r="B2660" s="7"/>
      <c r="C2660" s="7"/>
      <c r="D2660" s="7"/>
      <c r="E2660" s="9"/>
      <c r="F2660" s="10"/>
      <c r="G2660" s="7"/>
      <c r="N2660" s="7"/>
    </row>
    <row r="2661" spans="1:14" ht="12.5" x14ac:dyDescent="0.25">
      <c r="A2661" s="8"/>
      <c r="B2661" s="7"/>
      <c r="C2661" s="7"/>
      <c r="D2661" s="7"/>
      <c r="E2661" s="9"/>
      <c r="F2661" s="10"/>
      <c r="G2661" s="7"/>
      <c r="N2661" s="7"/>
    </row>
    <row r="2662" spans="1:14" ht="12.5" x14ac:dyDescent="0.25">
      <c r="A2662" s="8"/>
      <c r="B2662" s="7"/>
      <c r="C2662" s="7"/>
      <c r="D2662" s="7"/>
      <c r="E2662" s="9"/>
      <c r="F2662" s="10"/>
      <c r="G2662" s="7"/>
      <c r="N2662" s="7"/>
    </row>
    <row r="2663" spans="1:14" ht="12.5" x14ac:dyDescent="0.25">
      <c r="A2663" s="8"/>
      <c r="B2663" s="7"/>
      <c r="C2663" s="7"/>
      <c r="D2663" s="7"/>
      <c r="E2663" s="9"/>
      <c r="F2663" s="10"/>
      <c r="G2663" s="7"/>
      <c r="N2663" s="7"/>
    </row>
    <row r="2664" spans="1:14" ht="12.5" x14ac:dyDescent="0.25">
      <c r="A2664" s="8"/>
      <c r="B2664" s="7"/>
      <c r="C2664" s="7"/>
      <c r="D2664" s="7"/>
      <c r="E2664" s="9"/>
      <c r="F2664" s="10"/>
      <c r="G2664" s="7"/>
      <c r="N2664" s="7"/>
    </row>
    <row r="2665" spans="1:14" ht="12.5" x14ac:dyDescent="0.25">
      <c r="A2665" s="8"/>
      <c r="B2665" s="7"/>
      <c r="C2665" s="7"/>
      <c r="D2665" s="7"/>
      <c r="E2665" s="9"/>
      <c r="F2665" s="10"/>
      <c r="G2665" s="7"/>
      <c r="N2665" s="7"/>
    </row>
    <row r="2666" spans="1:14" ht="12.5" x14ac:dyDescent="0.25">
      <c r="A2666" s="8"/>
      <c r="B2666" s="7"/>
      <c r="C2666" s="7"/>
      <c r="D2666" s="7"/>
      <c r="E2666" s="9"/>
      <c r="F2666" s="10"/>
      <c r="G2666" s="7"/>
      <c r="N2666" s="7"/>
    </row>
    <row r="2667" spans="1:14" ht="12.5" x14ac:dyDescent="0.25">
      <c r="A2667" s="8"/>
      <c r="B2667" s="7"/>
      <c r="C2667" s="7"/>
      <c r="D2667" s="7"/>
      <c r="E2667" s="9"/>
      <c r="F2667" s="10"/>
      <c r="G2667" s="7"/>
      <c r="N2667" s="7"/>
    </row>
    <row r="2668" spans="1:14" ht="12.5" x14ac:dyDescent="0.25">
      <c r="A2668" s="8"/>
      <c r="B2668" s="7"/>
      <c r="C2668" s="7"/>
      <c r="D2668" s="7"/>
      <c r="E2668" s="9"/>
      <c r="F2668" s="10"/>
      <c r="G2668" s="7"/>
      <c r="N2668" s="7"/>
    </row>
    <row r="2669" spans="1:14" ht="12.5" x14ac:dyDescent="0.25">
      <c r="A2669" s="8"/>
      <c r="B2669" s="7"/>
      <c r="C2669" s="7"/>
      <c r="D2669" s="7"/>
      <c r="E2669" s="9"/>
      <c r="F2669" s="10"/>
      <c r="G2669" s="7"/>
      <c r="N2669" s="7"/>
    </row>
    <row r="2670" spans="1:14" ht="12.5" x14ac:dyDescent="0.25">
      <c r="A2670" s="8"/>
      <c r="B2670" s="7"/>
      <c r="C2670" s="7"/>
      <c r="D2670" s="7"/>
      <c r="E2670" s="9"/>
      <c r="F2670" s="10"/>
      <c r="G2670" s="7"/>
      <c r="N2670" s="7"/>
    </row>
    <row r="2671" spans="1:14" ht="12.5" x14ac:dyDescent="0.25">
      <c r="A2671" s="8"/>
      <c r="B2671" s="7"/>
      <c r="C2671" s="7"/>
      <c r="D2671" s="7"/>
      <c r="E2671" s="9"/>
      <c r="F2671" s="10"/>
      <c r="G2671" s="7"/>
      <c r="N2671" s="7"/>
    </row>
    <row r="2672" spans="1:14" ht="12.5" x14ac:dyDescent="0.25">
      <c r="A2672" s="8"/>
      <c r="B2672" s="7"/>
      <c r="C2672" s="7"/>
      <c r="D2672" s="7"/>
      <c r="E2672" s="9"/>
      <c r="F2672" s="10"/>
      <c r="G2672" s="7"/>
      <c r="N2672" s="7"/>
    </row>
    <row r="2673" spans="1:14" ht="12.5" x14ac:dyDescent="0.25">
      <c r="A2673" s="8"/>
      <c r="B2673" s="7"/>
      <c r="C2673" s="7"/>
      <c r="D2673" s="7"/>
      <c r="E2673" s="9"/>
      <c r="F2673" s="10"/>
      <c r="G2673" s="7"/>
      <c r="N2673" s="7"/>
    </row>
    <row r="2674" spans="1:14" ht="12.5" x14ac:dyDescent="0.25">
      <c r="A2674" s="8"/>
      <c r="B2674" s="7"/>
      <c r="C2674" s="7"/>
      <c r="D2674" s="7"/>
      <c r="E2674" s="9"/>
      <c r="F2674" s="10"/>
      <c r="G2674" s="7"/>
      <c r="N2674" s="7"/>
    </row>
    <row r="2675" spans="1:14" ht="12.5" x14ac:dyDescent="0.25">
      <c r="A2675" s="8"/>
      <c r="B2675" s="7"/>
      <c r="C2675" s="7"/>
      <c r="D2675" s="7"/>
      <c r="E2675" s="9"/>
      <c r="F2675" s="10"/>
      <c r="G2675" s="7"/>
      <c r="N2675" s="7"/>
    </row>
    <row r="2676" spans="1:14" ht="12.5" x14ac:dyDescent="0.25">
      <c r="A2676" s="8"/>
      <c r="B2676" s="7"/>
      <c r="C2676" s="7"/>
      <c r="D2676" s="7"/>
      <c r="E2676" s="9"/>
      <c r="F2676" s="10"/>
      <c r="G2676" s="7"/>
      <c r="N2676" s="7"/>
    </row>
    <row r="2677" spans="1:14" ht="12.5" x14ac:dyDescent="0.25">
      <c r="A2677" s="8"/>
      <c r="B2677" s="7"/>
      <c r="C2677" s="7"/>
      <c r="D2677" s="7"/>
      <c r="E2677" s="9"/>
      <c r="F2677" s="10"/>
      <c r="G2677" s="7"/>
      <c r="N2677" s="7"/>
    </row>
    <row r="2678" spans="1:14" ht="12.5" x14ac:dyDescent="0.25">
      <c r="A2678" s="8"/>
      <c r="B2678" s="7"/>
      <c r="C2678" s="7"/>
      <c r="D2678" s="7"/>
      <c r="E2678" s="9"/>
      <c r="F2678" s="10"/>
      <c r="G2678" s="7"/>
      <c r="N2678" s="7"/>
    </row>
    <row r="2679" spans="1:14" ht="12.5" x14ac:dyDescent="0.25">
      <c r="A2679" s="8"/>
      <c r="B2679" s="7"/>
      <c r="C2679" s="7"/>
      <c r="D2679" s="7"/>
      <c r="E2679" s="9"/>
      <c r="F2679" s="10"/>
      <c r="G2679" s="7"/>
      <c r="N2679" s="7"/>
    </row>
    <row r="2680" spans="1:14" ht="12.5" x14ac:dyDescent="0.25">
      <c r="A2680" s="8"/>
      <c r="B2680" s="7"/>
      <c r="C2680" s="7"/>
      <c r="D2680" s="7"/>
      <c r="E2680" s="9"/>
      <c r="F2680" s="10"/>
      <c r="G2680" s="7"/>
      <c r="N2680" s="7"/>
    </row>
    <row r="2681" spans="1:14" ht="12.5" x14ac:dyDescent="0.25">
      <c r="A2681" s="8"/>
      <c r="B2681" s="7"/>
      <c r="C2681" s="7"/>
      <c r="D2681" s="7"/>
      <c r="E2681" s="9"/>
      <c r="F2681" s="10"/>
      <c r="G2681" s="7"/>
      <c r="N2681" s="7"/>
    </row>
    <row r="2682" spans="1:14" ht="12.5" x14ac:dyDescent="0.25">
      <c r="A2682" s="8"/>
      <c r="B2682" s="7"/>
      <c r="C2682" s="7"/>
      <c r="D2682" s="7"/>
      <c r="E2682" s="9"/>
      <c r="F2682" s="10"/>
      <c r="G2682" s="7"/>
      <c r="N2682" s="7"/>
    </row>
    <row r="2683" spans="1:14" ht="12.5" x14ac:dyDescent="0.25">
      <c r="A2683" s="8"/>
      <c r="B2683" s="7"/>
      <c r="C2683" s="7"/>
      <c r="D2683" s="7"/>
      <c r="E2683" s="9"/>
      <c r="F2683" s="10"/>
      <c r="G2683" s="7"/>
      <c r="N2683" s="7"/>
    </row>
    <row r="2684" spans="1:14" ht="12.5" x14ac:dyDescent="0.25">
      <c r="A2684" s="8"/>
      <c r="B2684" s="7"/>
      <c r="C2684" s="7"/>
      <c r="D2684" s="7"/>
      <c r="E2684" s="9"/>
      <c r="F2684" s="10"/>
      <c r="G2684" s="7"/>
      <c r="N2684" s="7"/>
    </row>
    <row r="2685" spans="1:14" ht="12.5" x14ac:dyDescent="0.25">
      <c r="A2685" s="8"/>
      <c r="B2685" s="7"/>
      <c r="C2685" s="7"/>
      <c r="D2685" s="7"/>
      <c r="E2685" s="9"/>
      <c r="F2685" s="10"/>
      <c r="G2685" s="7"/>
      <c r="N2685" s="7"/>
    </row>
    <row r="2686" spans="1:14" ht="12.5" x14ac:dyDescent="0.25">
      <c r="A2686" s="8"/>
      <c r="B2686" s="7"/>
      <c r="C2686" s="7"/>
      <c r="D2686" s="7"/>
      <c r="E2686" s="9"/>
      <c r="F2686" s="10"/>
      <c r="G2686" s="7"/>
      <c r="N2686" s="7"/>
    </row>
    <row r="2687" spans="1:14" ht="12.5" x14ac:dyDescent="0.25">
      <c r="A2687" s="8"/>
      <c r="B2687" s="7"/>
      <c r="C2687" s="7"/>
      <c r="D2687" s="7"/>
      <c r="E2687" s="9"/>
      <c r="F2687" s="10"/>
      <c r="G2687" s="7"/>
      <c r="N2687" s="7"/>
    </row>
    <row r="2688" spans="1:14" ht="12.5" x14ac:dyDescent="0.25">
      <c r="A2688" s="8"/>
      <c r="B2688" s="7"/>
      <c r="C2688" s="7"/>
      <c r="D2688" s="7"/>
      <c r="E2688" s="9"/>
      <c r="F2688" s="10"/>
      <c r="G2688" s="7"/>
      <c r="N2688" s="7"/>
    </row>
    <row r="2689" spans="1:14" ht="12.5" x14ac:dyDescent="0.25">
      <c r="A2689" s="8"/>
      <c r="B2689" s="7"/>
      <c r="C2689" s="7"/>
      <c r="D2689" s="7"/>
      <c r="E2689" s="9"/>
      <c r="F2689" s="10"/>
      <c r="G2689" s="7"/>
      <c r="N2689" s="7"/>
    </row>
    <row r="2690" spans="1:14" ht="12.5" x14ac:dyDescent="0.25">
      <c r="A2690" s="8"/>
      <c r="B2690" s="7"/>
      <c r="C2690" s="7"/>
      <c r="D2690" s="7"/>
      <c r="E2690" s="9"/>
      <c r="F2690" s="10"/>
      <c r="G2690" s="7"/>
      <c r="N2690" s="7"/>
    </row>
    <row r="2691" spans="1:14" ht="12.5" x14ac:dyDescent="0.25">
      <c r="A2691" s="8"/>
      <c r="B2691" s="7"/>
      <c r="C2691" s="7"/>
      <c r="D2691" s="7"/>
      <c r="E2691" s="9"/>
      <c r="F2691" s="10"/>
      <c r="G2691" s="7"/>
      <c r="N2691" s="7"/>
    </row>
    <row r="2692" spans="1:14" ht="12.5" x14ac:dyDescent="0.25">
      <c r="A2692" s="8"/>
      <c r="B2692" s="7"/>
      <c r="C2692" s="7"/>
      <c r="D2692" s="7"/>
      <c r="E2692" s="9"/>
      <c r="F2692" s="10"/>
      <c r="G2692" s="7"/>
      <c r="N2692" s="7"/>
    </row>
    <row r="2693" spans="1:14" ht="12.5" x14ac:dyDescent="0.25">
      <c r="A2693" s="8"/>
      <c r="B2693" s="7"/>
      <c r="C2693" s="7"/>
      <c r="D2693" s="7"/>
      <c r="E2693" s="9"/>
      <c r="F2693" s="10"/>
      <c r="G2693" s="7"/>
      <c r="N2693" s="7"/>
    </row>
    <row r="2694" spans="1:14" ht="12.5" x14ac:dyDescent="0.25">
      <c r="A2694" s="8"/>
      <c r="B2694" s="7"/>
      <c r="C2694" s="7"/>
      <c r="D2694" s="7"/>
      <c r="E2694" s="9"/>
      <c r="F2694" s="10"/>
      <c r="G2694" s="7"/>
      <c r="N2694" s="7"/>
    </row>
    <row r="2695" spans="1:14" ht="12.5" x14ac:dyDescent="0.25">
      <c r="A2695" s="8"/>
      <c r="B2695" s="7"/>
      <c r="C2695" s="7"/>
      <c r="D2695" s="7"/>
      <c r="E2695" s="9"/>
      <c r="F2695" s="10"/>
      <c r="G2695" s="7"/>
      <c r="N2695" s="7"/>
    </row>
    <row r="2696" spans="1:14" ht="12.5" x14ac:dyDescent="0.25">
      <c r="A2696" s="8"/>
      <c r="B2696" s="7"/>
      <c r="C2696" s="7"/>
      <c r="D2696" s="7"/>
      <c r="E2696" s="9"/>
      <c r="F2696" s="10"/>
      <c r="G2696" s="7"/>
      <c r="N2696" s="7"/>
    </row>
    <row r="2697" spans="1:14" ht="12.5" x14ac:dyDescent="0.25">
      <c r="A2697" s="8"/>
      <c r="B2697" s="7"/>
      <c r="C2697" s="7"/>
      <c r="D2697" s="7"/>
      <c r="E2697" s="9"/>
      <c r="F2697" s="10"/>
      <c r="G2697" s="7"/>
      <c r="N2697" s="7"/>
    </row>
    <row r="2698" spans="1:14" ht="12.5" x14ac:dyDescent="0.25">
      <c r="A2698" s="8"/>
      <c r="B2698" s="7"/>
      <c r="C2698" s="7"/>
      <c r="D2698" s="7"/>
      <c r="E2698" s="9"/>
      <c r="F2698" s="10"/>
      <c r="G2698" s="7"/>
      <c r="N2698" s="7"/>
    </row>
    <row r="2699" spans="1:14" ht="12.5" x14ac:dyDescent="0.25">
      <c r="A2699" s="8"/>
      <c r="B2699" s="7"/>
      <c r="C2699" s="7"/>
      <c r="D2699" s="7"/>
      <c r="E2699" s="9"/>
      <c r="F2699" s="10"/>
      <c r="G2699" s="7"/>
      <c r="N2699" s="7"/>
    </row>
    <row r="2700" spans="1:14" ht="12.5" x14ac:dyDescent="0.25">
      <c r="A2700" s="8"/>
      <c r="B2700" s="7"/>
      <c r="C2700" s="7"/>
      <c r="D2700" s="7"/>
      <c r="E2700" s="9"/>
      <c r="F2700" s="10"/>
      <c r="G2700" s="7"/>
      <c r="N2700" s="7"/>
    </row>
    <row r="2701" spans="1:14" ht="12.5" x14ac:dyDescent="0.25">
      <c r="A2701" s="8"/>
      <c r="B2701" s="7"/>
      <c r="C2701" s="7"/>
      <c r="D2701" s="7"/>
      <c r="E2701" s="9"/>
      <c r="F2701" s="10"/>
      <c r="G2701" s="7"/>
      <c r="N2701" s="7"/>
    </row>
    <row r="2702" spans="1:14" ht="12.5" x14ac:dyDescent="0.25">
      <c r="A2702" s="8"/>
      <c r="B2702" s="7"/>
      <c r="C2702" s="7"/>
      <c r="D2702" s="7"/>
      <c r="E2702" s="9"/>
      <c r="F2702" s="10"/>
      <c r="G2702" s="7"/>
      <c r="N2702" s="7"/>
    </row>
    <row r="2703" spans="1:14" ht="12.5" x14ac:dyDescent="0.25">
      <c r="A2703" s="8"/>
      <c r="B2703" s="7"/>
      <c r="C2703" s="7"/>
      <c r="D2703" s="7"/>
      <c r="E2703" s="9"/>
      <c r="F2703" s="10"/>
      <c r="G2703" s="7"/>
      <c r="N2703" s="7"/>
    </row>
    <row r="2704" spans="1:14" ht="12.5" x14ac:dyDescent="0.25">
      <c r="A2704" s="8"/>
      <c r="B2704" s="7"/>
      <c r="C2704" s="7"/>
      <c r="D2704" s="7"/>
      <c r="E2704" s="9"/>
      <c r="F2704" s="10"/>
      <c r="G2704" s="7"/>
      <c r="N2704" s="7"/>
    </row>
    <row r="2705" spans="1:14" ht="12.5" x14ac:dyDescent="0.25">
      <c r="A2705" s="8"/>
      <c r="B2705" s="7"/>
      <c r="C2705" s="7"/>
      <c r="D2705" s="7"/>
      <c r="E2705" s="9"/>
      <c r="F2705" s="10"/>
      <c r="G2705" s="7"/>
      <c r="N2705" s="7"/>
    </row>
    <row r="2706" spans="1:14" ht="12.5" x14ac:dyDescent="0.25">
      <c r="A2706" s="8"/>
      <c r="B2706" s="7"/>
      <c r="C2706" s="7"/>
      <c r="D2706" s="7"/>
      <c r="E2706" s="9"/>
      <c r="F2706" s="10"/>
      <c r="G2706" s="7"/>
      <c r="N2706" s="7"/>
    </row>
    <row r="2707" spans="1:14" ht="12.5" x14ac:dyDescent="0.25">
      <c r="A2707" s="8"/>
      <c r="B2707" s="7"/>
      <c r="C2707" s="7"/>
      <c r="D2707" s="7"/>
      <c r="E2707" s="9"/>
      <c r="F2707" s="10"/>
      <c r="G2707" s="7"/>
      <c r="N2707" s="7"/>
    </row>
    <row r="2708" spans="1:14" ht="12.5" x14ac:dyDescent="0.25">
      <c r="A2708" s="8"/>
      <c r="B2708" s="7"/>
      <c r="C2708" s="7"/>
      <c r="D2708" s="7"/>
      <c r="E2708" s="9"/>
      <c r="F2708" s="10"/>
      <c r="G2708" s="7"/>
      <c r="N2708" s="7"/>
    </row>
    <row r="2709" spans="1:14" ht="12.5" x14ac:dyDescent="0.25">
      <c r="A2709" s="8"/>
      <c r="B2709" s="7"/>
      <c r="C2709" s="7"/>
      <c r="D2709" s="7"/>
      <c r="E2709" s="9"/>
      <c r="F2709" s="10"/>
      <c r="G2709" s="7"/>
      <c r="N2709" s="7"/>
    </row>
    <row r="2710" spans="1:14" ht="12.5" x14ac:dyDescent="0.25">
      <c r="A2710" s="8"/>
      <c r="B2710" s="7"/>
      <c r="C2710" s="7"/>
      <c r="D2710" s="7"/>
      <c r="E2710" s="9"/>
      <c r="F2710" s="10"/>
      <c r="G2710" s="7"/>
      <c r="N2710" s="7"/>
    </row>
    <row r="2711" spans="1:14" ht="12.5" x14ac:dyDescent="0.25">
      <c r="A2711" s="8"/>
      <c r="B2711" s="7"/>
      <c r="C2711" s="7"/>
      <c r="D2711" s="7"/>
      <c r="E2711" s="9"/>
      <c r="F2711" s="10"/>
      <c r="G2711" s="7"/>
      <c r="N2711" s="7"/>
    </row>
    <row r="2712" spans="1:14" ht="12.5" x14ac:dyDescent="0.25">
      <c r="A2712" s="8"/>
      <c r="B2712" s="7"/>
      <c r="C2712" s="7"/>
      <c r="D2712" s="7"/>
      <c r="E2712" s="9"/>
      <c r="F2712" s="10"/>
      <c r="G2712" s="7"/>
      <c r="N2712" s="7"/>
    </row>
    <row r="2713" spans="1:14" ht="12.5" x14ac:dyDescent="0.25">
      <c r="A2713" s="8"/>
      <c r="B2713" s="7"/>
      <c r="C2713" s="7"/>
      <c r="D2713" s="7"/>
      <c r="E2713" s="9"/>
      <c r="F2713" s="10"/>
      <c r="G2713" s="7"/>
      <c r="N2713" s="7"/>
    </row>
    <row r="2714" spans="1:14" ht="12.5" x14ac:dyDescent="0.25">
      <c r="A2714" s="8"/>
      <c r="B2714" s="7"/>
      <c r="C2714" s="7"/>
      <c r="D2714" s="7"/>
      <c r="E2714" s="9"/>
      <c r="F2714" s="10"/>
      <c r="G2714" s="7"/>
      <c r="N2714" s="7"/>
    </row>
    <row r="2715" spans="1:14" ht="12.5" x14ac:dyDescent="0.25">
      <c r="A2715" s="8"/>
      <c r="B2715" s="7"/>
      <c r="C2715" s="7"/>
      <c r="D2715" s="7"/>
      <c r="E2715" s="9"/>
      <c r="F2715" s="10"/>
      <c r="G2715" s="7"/>
      <c r="N2715" s="7"/>
    </row>
    <row r="2716" spans="1:14" ht="12.5" x14ac:dyDescent="0.25">
      <c r="A2716" s="8"/>
      <c r="B2716" s="7"/>
      <c r="C2716" s="7"/>
      <c r="D2716" s="7"/>
      <c r="E2716" s="9"/>
      <c r="F2716" s="10"/>
      <c r="G2716" s="7"/>
      <c r="N2716" s="7"/>
    </row>
    <row r="2717" spans="1:14" ht="12.5" x14ac:dyDescent="0.25">
      <c r="A2717" s="8"/>
      <c r="B2717" s="7"/>
      <c r="C2717" s="7"/>
      <c r="D2717" s="7"/>
      <c r="E2717" s="9"/>
      <c r="F2717" s="10"/>
      <c r="G2717" s="7"/>
      <c r="N2717" s="7"/>
    </row>
    <row r="2718" spans="1:14" ht="12.5" x14ac:dyDescent="0.25">
      <c r="A2718" s="8"/>
      <c r="B2718" s="7"/>
      <c r="C2718" s="7"/>
      <c r="D2718" s="7"/>
      <c r="E2718" s="9"/>
      <c r="F2718" s="10"/>
      <c r="G2718" s="7"/>
      <c r="N2718" s="7"/>
    </row>
    <row r="2719" spans="1:14" ht="12.5" x14ac:dyDescent="0.25">
      <c r="A2719" s="8"/>
      <c r="B2719" s="7"/>
      <c r="C2719" s="7"/>
      <c r="D2719" s="7"/>
      <c r="E2719" s="9"/>
      <c r="F2719" s="10"/>
      <c r="G2719" s="7"/>
      <c r="N2719" s="7"/>
    </row>
    <row r="2720" spans="1:14" ht="12.5" x14ac:dyDescent="0.25">
      <c r="A2720" s="8"/>
      <c r="B2720" s="7"/>
      <c r="C2720" s="7"/>
      <c r="D2720" s="7"/>
      <c r="E2720" s="9"/>
      <c r="F2720" s="10"/>
      <c r="G2720" s="7"/>
      <c r="N2720" s="7"/>
    </row>
    <row r="2721" spans="1:14" ht="12.5" x14ac:dyDescent="0.25">
      <c r="A2721" s="8"/>
      <c r="B2721" s="7"/>
      <c r="C2721" s="7"/>
      <c r="D2721" s="7"/>
      <c r="E2721" s="9"/>
      <c r="F2721" s="10"/>
      <c r="G2721" s="7"/>
      <c r="N2721" s="7"/>
    </row>
    <row r="2722" spans="1:14" ht="12.5" x14ac:dyDescent="0.25">
      <c r="A2722" s="8"/>
      <c r="B2722" s="7"/>
      <c r="C2722" s="7"/>
      <c r="D2722" s="7"/>
      <c r="E2722" s="9"/>
      <c r="F2722" s="10"/>
      <c r="G2722" s="7"/>
      <c r="N2722" s="7"/>
    </row>
    <row r="2723" spans="1:14" ht="12.5" x14ac:dyDescent="0.25">
      <c r="A2723" s="8"/>
      <c r="B2723" s="7"/>
      <c r="C2723" s="7"/>
      <c r="D2723" s="7"/>
      <c r="E2723" s="9"/>
      <c r="F2723" s="10"/>
      <c r="G2723" s="7"/>
      <c r="N2723" s="7"/>
    </row>
    <row r="2724" spans="1:14" ht="12.5" x14ac:dyDescent="0.25">
      <c r="A2724" s="8"/>
      <c r="B2724" s="7"/>
      <c r="C2724" s="7"/>
      <c r="D2724" s="7"/>
      <c r="E2724" s="9"/>
      <c r="F2724" s="10"/>
      <c r="G2724" s="7"/>
      <c r="N2724" s="7"/>
    </row>
    <row r="2725" spans="1:14" ht="12.5" x14ac:dyDescent="0.25">
      <c r="A2725" s="8"/>
      <c r="B2725" s="7"/>
      <c r="C2725" s="7"/>
      <c r="D2725" s="7"/>
      <c r="E2725" s="9"/>
      <c r="F2725" s="10"/>
      <c r="G2725" s="7"/>
      <c r="N2725" s="7"/>
    </row>
    <row r="2726" spans="1:14" ht="12.5" x14ac:dyDescent="0.25">
      <c r="A2726" s="8"/>
      <c r="B2726" s="7"/>
      <c r="C2726" s="7"/>
      <c r="D2726" s="7"/>
      <c r="E2726" s="9"/>
      <c r="F2726" s="10"/>
      <c r="G2726" s="7"/>
      <c r="N2726" s="7"/>
    </row>
    <row r="2727" spans="1:14" ht="12.5" x14ac:dyDescent="0.25">
      <c r="A2727" s="8"/>
      <c r="B2727" s="7"/>
      <c r="C2727" s="7"/>
      <c r="D2727" s="7"/>
      <c r="E2727" s="9"/>
      <c r="F2727" s="10"/>
      <c r="G2727" s="7"/>
      <c r="N2727" s="7"/>
    </row>
    <row r="2728" spans="1:14" ht="12.5" x14ac:dyDescent="0.25">
      <c r="A2728" s="8"/>
      <c r="B2728" s="7"/>
      <c r="C2728" s="7"/>
      <c r="D2728" s="7"/>
      <c r="E2728" s="9"/>
      <c r="F2728" s="10"/>
      <c r="G2728" s="7"/>
      <c r="N2728" s="7"/>
    </row>
    <row r="2729" spans="1:14" ht="12.5" x14ac:dyDescent="0.25">
      <c r="A2729" s="8"/>
      <c r="B2729" s="7"/>
      <c r="C2729" s="7"/>
      <c r="D2729" s="7"/>
      <c r="E2729" s="9"/>
      <c r="F2729" s="10"/>
      <c r="G2729" s="7"/>
      <c r="N2729" s="7"/>
    </row>
    <row r="2730" spans="1:14" ht="12.5" x14ac:dyDescent="0.25">
      <c r="A2730" s="8"/>
      <c r="B2730" s="7"/>
      <c r="C2730" s="7"/>
      <c r="D2730" s="7"/>
      <c r="E2730" s="9"/>
      <c r="F2730" s="10"/>
      <c r="G2730" s="7"/>
      <c r="N2730" s="7"/>
    </row>
    <row r="2731" spans="1:14" ht="12.5" x14ac:dyDescent="0.25">
      <c r="A2731" s="8"/>
      <c r="B2731" s="7"/>
      <c r="C2731" s="7"/>
      <c r="D2731" s="7"/>
      <c r="E2731" s="9"/>
      <c r="F2731" s="10"/>
      <c r="G2731" s="7"/>
      <c r="N2731" s="7"/>
    </row>
    <row r="2732" spans="1:14" ht="12.5" x14ac:dyDescent="0.25">
      <c r="A2732" s="8"/>
      <c r="B2732" s="7"/>
      <c r="C2732" s="7"/>
      <c r="D2732" s="7"/>
      <c r="E2732" s="9"/>
      <c r="F2732" s="10"/>
      <c r="G2732" s="7"/>
      <c r="N2732" s="7"/>
    </row>
    <row r="2733" spans="1:14" ht="12.5" x14ac:dyDescent="0.25">
      <c r="A2733" s="8"/>
      <c r="B2733" s="7"/>
      <c r="C2733" s="7"/>
      <c r="D2733" s="7"/>
      <c r="E2733" s="9"/>
      <c r="F2733" s="10"/>
      <c r="G2733" s="7"/>
      <c r="N2733" s="7"/>
    </row>
    <row r="2734" spans="1:14" ht="12.5" x14ac:dyDescent="0.25">
      <c r="A2734" s="8"/>
      <c r="B2734" s="7"/>
      <c r="C2734" s="7"/>
      <c r="D2734" s="7"/>
      <c r="E2734" s="9"/>
      <c r="F2734" s="10"/>
      <c r="G2734" s="7"/>
      <c r="N2734" s="7"/>
    </row>
    <row r="2735" spans="1:14" ht="12.5" x14ac:dyDescent="0.25">
      <c r="A2735" s="8"/>
      <c r="B2735" s="7"/>
      <c r="C2735" s="7"/>
      <c r="D2735" s="7"/>
      <c r="E2735" s="9"/>
      <c r="F2735" s="10"/>
      <c r="G2735" s="7"/>
      <c r="N2735" s="7"/>
    </row>
    <row r="2736" spans="1:14" ht="12.5" x14ac:dyDescent="0.25">
      <c r="A2736" s="8"/>
      <c r="B2736" s="7"/>
      <c r="C2736" s="7"/>
      <c r="D2736" s="7"/>
      <c r="E2736" s="9"/>
      <c r="F2736" s="10"/>
      <c r="G2736" s="7"/>
      <c r="N2736" s="7"/>
    </row>
    <row r="2737" spans="1:14" ht="12.5" x14ac:dyDescent="0.25">
      <c r="A2737" s="8"/>
      <c r="B2737" s="7"/>
      <c r="C2737" s="7"/>
      <c r="D2737" s="7"/>
      <c r="E2737" s="9"/>
      <c r="F2737" s="10"/>
      <c r="G2737" s="7"/>
      <c r="N2737" s="7"/>
    </row>
    <row r="2738" spans="1:14" ht="12.5" x14ac:dyDescent="0.25">
      <c r="A2738" s="8"/>
      <c r="B2738" s="7"/>
      <c r="C2738" s="7"/>
      <c r="D2738" s="7"/>
      <c r="E2738" s="9"/>
      <c r="F2738" s="10"/>
      <c r="G2738" s="7"/>
      <c r="N2738" s="7"/>
    </row>
    <row r="2739" spans="1:14" ht="12.5" x14ac:dyDescent="0.25">
      <c r="A2739" s="8"/>
      <c r="B2739" s="7"/>
      <c r="C2739" s="7"/>
      <c r="D2739" s="7"/>
      <c r="E2739" s="9"/>
      <c r="F2739" s="10"/>
      <c r="G2739" s="7"/>
      <c r="N2739" s="7"/>
    </row>
    <row r="2740" spans="1:14" ht="12.5" x14ac:dyDescent="0.25">
      <c r="A2740" s="8"/>
      <c r="B2740" s="7"/>
      <c r="C2740" s="7"/>
      <c r="D2740" s="7"/>
      <c r="E2740" s="9"/>
      <c r="F2740" s="10"/>
      <c r="G2740" s="7"/>
      <c r="N2740" s="7"/>
    </row>
    <row r="2741" spans="1:14" ht="12.5" x14ac:dyDescent="0.25">
      <c r="A2741" s="8"/>
      <c r="B2741" s="7"/>
      <c r="C2741" s="7"/>
      <c r="D2741" s="7"/>
      <c r="E2741" s="9"/>
      <c r="F2741" s="10"/>
      <c r="G2741" s="7"/>
      <c r="N2741" s="7"/>
    </row>
    <row r="2742" spans="1:14" ht="12.5" x14ac:dyDescent="0.25">
      <c r="A2742" s="8"/>
      <c r="B2742" s="7"/>
      <c r="C2742" s="7"/>
      <c r="D2742" s="7"/>
      <c r="E2742" s="9"/>
      <c r="F2742" s="10"/>
      <c r="G2742" s="7"/>
      <c r="N2742" s="7"/>
    </row>
    <row r="2743" spans="1:14" ht="12.5" x14ac:dyDescent="0.25">
      <c r="A2743" s="8"/>
      <c r="B2743" s="7"/>
      <c r="C2743" s="7"/>
      <c r="D2743" s="7"/>
      <c r="E2743" s="9"/>
      <c r="F2743" s="10"/>
      <c r="G2743" s="7"/>
      <c r="N2743" s="7"/>
    </row>
    <row r="2744" spans="1:14" ht="12.5" x14ac:dyDescent="0.25">
      <c r="A2744" s="8"/>
      <c r="B2744" s="7"/>
      <c r="C2744" s="7"/>
      <c r="D2744" s="7"/>
      <c r="E2744" s="9"/>
      <c r="F2744" s="10"/>
      <c r="G2744" s="7"/>
      <c r="N2744" s="7"/>
    </row>
    <row r="2745" spans="1:14" ht="12.5" x14ac:dyDescent="0.25">
      <c r="A2745" s="8"/>
      <c r="B2745" s="7"/>
      <c r="C2745" s="7"/>
      <c r="D2745" s="7"/>
      <c r="E2745" s="9"/>
      <c r="F2745" s="10"/>
      <c r="G2745" s="7"/>
      <c r="N2745" s="7"/>
    </row>
    <row r="2746" spans="1:14" ht="12.5" x14ac:dyDescent="0.25">
      <c r="A2746" s="8"/>
      <c r="B2746" s="7"/>
      <c r="C2746" s="7"/>
      <c r="D2746" s="7"/>
      <c r="E2746" s="9"/>
      <c r="F2746" s="10"/>
      <c r="G2746" s="7"/>
      <c r="N2746" s="7"/>
    </row>
    <row r="2747" spans="1:14" ht="12.5" x14ac:dyDescent="0.25">
      <c r="A2747" s="8"/>
      <c r="B2747" s="7"/>
      <c r="C2747" s="7"/>
      <c r="D2747" s="7"/>
      <c r="E2747" s="9"/>
      <c r="F2747" s="10"/>
      <c r="G2747" s="7"/>
      <c r="N2747" s="7"/>
    </row>
    <row r="2748" spans="1:14" ht="12.5" x14ac:dyDescent="0.25">
      <c r="A2748" s="8"/>
      <c r="B2748" s="7"/>
      <c r="C2748" s="7"/>
      <c r="D2748" s="7"/>
      <c r="E2748" s="9"/>
      <c r="F2748" s="10"/>
      <c r="G2748" s="7"/>
      <c r="N2748" s="7"/>
    </row>
    <row r="2749" spans="1:14" ht="12.5" x14ac:dyDescent="0.25">
      <c r="A2749" s="8"/>
      <c r="B2749" s="7"/>
      <c r="C2749" s="7"/>
      <c r="D2749" s="7"/>
      <c r="E2749" s="9"/>
      <c r="F2749" s="10"/>
      <c r="G2749" s="7"/>
      <c r="N2749" s="7"/>
    </row>
    <row r="2750" spans="1:14" ht="12.5" x14ac:dyDescent="0.25">
      <c r="A2750" s="8"/>
      <c r="B2750" s="7"/>
      <c r="C2750" s="7"/>
      <c r="D2750" s="7"/>
      <c r="E2750" s="9"/>
      <c r="F2750" s="10"/>
      <c r="G2750" s="7"/>
      <c r="N2750" s="7"/>
    </row>
    <row r="2751" spans="1:14" ht="12.5" x14ac:dyDescent="0.25">
      <c r="A2751" s="8"/>
      <c r="B2751" s="7"/>
      <c r="C2751" s="7"/>
      <c r="D2751" s="7"/>
      <c r="E2751" s="9"/>
      <c r="F2751" s="10"/>
      <c r="G2751" s="7"/>
      <c r="N2751" s="7"/>
    </row>
    <row r="2752" spans="1:14" ht="12.5" x14ac:dyDescent="0.25">
      <c r="A2752" s="8"/>
      <c r="B2752" s="7"/>
      <c r="C2752" s="7"/>
      <c r="D2752" s="7"/>
      <c r="E2752" s="9"/>
      <c r="F2752" s="10"/>
      <c r="G2752" s="7"/>
      <c r="N2752" s="7"/>
    </row>
    <row r="2753" spans="1:14" ht="12.5" x14ac:dyDescent="0.25">
      <c r="A2753" s="8"/>
      <c r="B2753" s="7"/>
      <c r="C2753" s="7"/>
      <c r="D2753" s="7"/>
      <c r="E2753" s="9"/>
      <c r="F2753" s="10"/>
      <c r="G2753" s="7"/>
      <c r="N2753" s="7"/>
    </row>
    <row r="2754" spans="1:14" ht="12.5" x14ac:dyDescent="0.25">
      <c r="A2754" s="8"/>
      <c r="B2754" s="7"/>
      <c r="C2754" s="7"/>
      <c r="D2754" s="7"/>
      <c r="E2754" s="9"/>
      <c r="F2754" s="10"/>
      <c r="G2754" s="7"/>
      <c r="N2754" s="7"/>
    </row>
    <row r="2755" spans="1:14" ht="12.5" x14ac:dyDescent="0.25">
      <c r="A2755" s="8"/>
      <c r="B2755" s="7"/>
      <c r="C2755" s="7"/>
      <c r="D2755" s="7"/>
      <c r="E2755" s="9"/>
      <c r="F2755" s="10"/>
      <c r="G2755" s="7"/>
      <c r="N2755" s="7"/>
    </row>
    <row r="2756" spans="1:14" ht="12.5" x14ac:dyDescent="0.25">
      <c r="A2756" s="8"/>
      <c r="B2756" s="7"/>
      <c r="C2756" s="7"/>
      <c r="D2756" s="7"/>
      <c r="E2756" s="9"/>
      <c r="F2756" s="10"/>
      <c r="G2756" s="7"/>
      <c r="N2756" s="7"/>
    </row>
    <row r="2757" spans="1:14" ht="12.5" x14ac:dyDescent="0.25">
      <c r="A2757" s="8"/>
      <c r="B2757" s="7"/>
      <c r="C2757" s="7"/>
      <c r="D2757" s="7"/>
      <c r="E2757" s="9"/>
      <c r="F2757" s="10"/>
      <c r="G2757" s="7"/>
      <c r="N2757" s="7"/>
    </row>
    <row r="2758" spans="1:14" ht="12.5" x14ac:dyDescent="0.25">
      <c r="A2758" s="8"/>
      <c r="B2758" s="7"/>
      <c r="C2758" s="7"/>
      <c r="D2758" s="7"/>
      <c r="E2758" s="9"/>
      <c r="F2758" s="10"/>
      <c r="G2758" s="7"/>
      <c r="N2758" s="7"/>
    </row>
    <row r="2759" spans="1:14" ht="12.5" x14ac:dyDescent="0.25">
      <c r="A2759" s="8"/>
      <c r="B2759" s="7"/>
      <c r="C2759" s="7"/>
      <c r="D2759" s="7"/>
      <c r="E2759" s="9"/>
      <c r="F2759" s="10"/>
      <c r="G2759" s="7"/>
      <c r="N2759" s="7"/>
    </row>
    <row r="2760" spans="1:14" ht="12.5" x14ac:dyDescent="0.25">
      <c r="A2760" s="8"/>
      <c r="B2760" s="7"/>
      <c r="C2760" s="7"/>
      <c r="D2760" s="7"/>
      <c r="E2760" s="9"/>
      <c r="F2760" s="10"/>
      <c r="G2760" s="7"/>
      <c r="N2760" s="7"/>
    </row>
    <row r="2761" spans="1:14" ht="12.5" x14ac:dyDescent="0.25">
      <c r="A2761" s="8"/>
      <c r="B2761" s="7"/>
      <c r="C2761" s="7"/>
      <c r="D2761" s="7"/>
      <c r="E2761" s="9"/>
      <c r="F2761" s="10"/>
      <c r="G2761" s="7"/>
      <c r="N2761" s="7"/>
    </row>
    <row r="2762" spans="1:14" ht="12.5" x14ac:dyDescent="0.25">
      <c r="A2762" s="8"/>
      <c r="B2762" s="7"/>
      <c r="C2762" s="7"/>
      <c r="D2762" s="7"/>
      <c r="E2762" s="9"/>
      <c r="F2762" s="10"/>
      <c r="G2762" s="7"/>
      <c r="N2762" s="7"/>
    </row>
    <row r="2763" spans="1:14" ht="12.5" x14ac:dyDescent="0.25">
      <c r="A2763" s="8"/>
      <c r="B2763" s="7"/>
      <c r="C2763" s="7"/>
      <c r="D2763" s="7"/>
      <c r="E2763" s="9"/>
      <c r="F2763" s="10"/>
      <c r="G2763" s="7"/>
      <c r="N2763" s="7"/>
    </row>
    <row r="2764" spans="1:14" ht="12.5" x14ac:dyDescent="0.25">
      <c r="A2764" s="8"/>
      <c r="B2764" s="7"/>
      <c r="C2764" s="7"/>
      <c r="D2764" s="7"/>
      <c r="E2764" s="9"/>
      <c r="F2764" s="10"/>
      <c r="G2764" s="7"/>
      <c r="N2764" s="7"/>
    </row>
    <row r="2765" spans="1:14" ht="12.5" x14ac:dyDescent="0.25">
      <c r="A2765" s="8"/>
      <c r="B2765" s="7"/>
      <c r="C2765" s="7"/>
      <c r="D2765" s="7"/>
      <c r="E2765" s="9"/>
      <c r="F2765" s="10"/>
      <c r="G2765" s="7"/>
      <c r="N2765" s="7"/>
    </row>
    <row r="2766" spans="1:14" ht="12.5" x14ac:dyDescent="0.25">
      <c r="A2766" s="8"/>
      <c r="B2766" s="7"/>
      <c r="C2766" s="7"/>
      <c r="D2766" s="7"/>
      <c r="E2766" s="9"/>
      <c r="F2766" s="10"/>
      <c r="G2766" s="7"/>
      <c r="N2766" s="7"/>
    </row>
    <row r="2767" spans="1:14" ht="12.5" x14ac:dyDescent="0.25">
      <c r="A2767" s="8"/>
      <c r="B2767" s="7"/>
      <c r="C2767" s="7"/>
      <c r="D2767" s="7"/>
      <c r="E2767" s="9"/>
      <c r="F2767" s="10"/>
      <c r="G2767" s="7"/>
      <c r="N2767" s="7"/>
    </row>
    <row r="2768" spans="1:14" ht="12.5" x14ac:dyDescent="0.25">
      <c r="A2768" s="8"/>
      <c r="B2768" s="7"/>
      <c r="C2768" s="7"/>
      <c r="D2768" s="7"/>
      <c r="E2768" s="9"/>
      <c r="F2768" s="10"/>
      <c r="G2768" s="7"/>
      <c r="N2768" s="7"/>
    </row>
    <row r="2769" spans="1:14" ht="12.5" x14ac:dyDescent="0.25">
      <c r="A2769" s="8"/>
      <c r="B2769" s="7"/>
      <c r="C2769" s="7"/>
      <c r="D2769" s="7"/>
      <c r="E2769" s="9"/>
      <c r="F2769" s="10"/>
      <c r="G2769" s="7"/>
      <c r="N2769" s="7"/>
    </row>
    <row r="2770" spans="1:14" ht="12.5" x14ac:dyDescent="0.25">
      <c r="A2770" s="8"/>
      <c r="B2770" s="7"/>
      <c r="C2770" s="7"/>
      <c r="D2770" s="7"/>
      <c r="E2770" s="9"/>
      <c r="F2770" s="10"/>
      <c r="G2770" s="7"/>
      <c r="N2770" s="7"/>
    </row>
    <row r="2771" spans="1:14" ht="12.5" x14ac:dyDescent="0.25">
      <c r="A2771" s="8"/>
      <c r="B2771" s="7"/>
      <c r="C2771" s="7"/>
      <c r="D2771" s="7"/>
      <c r="E2771" s="9"/>
      <c r="F2771" s="10"/>
      <c r="G2771" s="7"/>
      <c r="N2771" s="7"/>
    </row>
    <row r="2772" spans="1:14" ht="12.5" x14ac:dyDescent="0.25">
      <c r="A2772" s="8"/>
      <c r="B2772" s="7"/>
      <c r="C2772" s="7"/>
      <c r="D2772" s="7"/>
      <c r="E2772" s="9"/>
      <c r="F2772" s="10"/>
      <c r="G2772" s="7"/>
      <c r="N2772" s="7"/>
    </row>
    <row r="2773" spans="1:14" ht="12.5" x14ac:dyDescent="0.25">
      <c r="A2773" s="8"/>
      <c r="B2773" s="7"/>
      <c r="C2773" s="7"/>
      <c r="D2773" s="7"/>
      <c r="E2773" s="9"/>
      <c r="F2773" s="10"/>
      <c r="G2773" s="7"/>
      <c r="N2773" s="7"/>
    </row>
    <row r="2774" spans="1:14" ht="12.5" x14ac:dyDescent="0.25">
      <c r="A2774" s="8"/>
      <c r="B2774" s="7"/>
      <c r="C2774" s="7"/>
      <c r="D2774" s="7"/>
      <c r="E2774" s="9"/>
      <c r="F2774" s="10"/>
      <c r="G2774" s="7"/>
      <c r="N2774" s="7"/>
    </row>
    <row r="2775" spans="1:14" ht="12.5" x14ac:dyDescent="0.25">
      <c r="A2775" s="8"/>
      <c r="B2775" s="7"/>
      <c r="C2775" s="7"/>
      <c r="D2775" s="7"/>
      <c r="E2775" s="9"/>
      <c r="F2775" s="10"/>
      <c r="G2775" s="7"/>
      <c r="N2775" s="7"/>
    </row>
    <row r="2776" spans="1:14" ht="12.5" x14ac:dyDescent="0.25">
      <c r="A2776" s="8"/>
      <c r="B2776" s="7"/>
      <c r="C2776" s="7"/>
      <c r="D2776" s="7"/>
      <c r="E2776" s="9"/>
      <c r="F2776" s="10"/>
      <c r="G2776" s="7"/>
      <c r="N2776" s="7"/>
    </row>
    <row r="2777" spans="1:14" ht="12.5" x14ac:dyDescent="0.25">
      <c r="A2777" s="8"/>
      <c r="B2777" s="7"/>
      <c r="C2777" s="7"/>
      <c r="D2777" s="7"/>
      <c r="E2777" s="9"/>
      <c r="F2777" s="10"/>
      <c r="G2777" s="7"/>
      <c r="N2777" s="7"/>
    </row>
    <row r="2778" spans="1:14" ht="12.5" x14ac:dyDescent="0.25">
      <c r="A2778" s="8"/>
      <c r="B2778" s="7"/>
      <c r="C2778" s="7"/>
      <c r="D2778" s="7"/>
      <c r="E2778" s="9"/>
      <c r="F2778" s="10"/>
      <c r="G2778" s="7"/>
      <c r="N2778" s="7"/>
    </row>
    <row r="2779" spans="1:14" ht="12.5" x14ac:dyDescent="0.25">
      <c r="A2779" s="8"/>
      <c r="B2779" s="7"/>
      <c r="C2779" s="7"/>
      <c r="D2779" s="7"/>
      <c r="E2779" s="9"/>
      <c r="F2779" s="10"/>
      <c r="G2779" s="7"/>
      <c r="N2779" s="7"/>
    </row>
    <row r="2780" spans="1:14" ht="12.5" x14ac:dyDescent="0.25">
      <c r="A2780" s="8"/>
      <c r="B2780" s="7"/>
      <c r="C2780" s="7"/>
      <c r="D2780" s="7"/>
      <c r="E2780" s="9"/>
      <c r="F2780" s="10"/>
      <c r="G2780" s="7"/>
      <c r="N2780" s="7"/>
    </row>
    <row r="2781" spans="1:14" ht="12.5" x14ac:dyDescent="0.25">
      <c r="A2781" s="8"/>
      <c r="B2781" s="7"/>
      <c r="C2781" s="7"/>
      <c r="D2781" s="7"/>
      <c r="E2781" s="9"/>
      <c r="F2781" s="10"/>
      <c r="G2781" s="7"/>
      <c r="N2781" s="7"/>
    </row>
    <row r="2782" spans="1:14" ht="12.5" x14ac:dyDescent="0.25">
      <c r="A2782" s="8"/>
      <c r="B2782" s="7"/>
      <c r="C2782" s="7"/>
      <c r="D2782" s="7"/>
      <c r="E2782" s="9"/>
      <c r="F2782" s="10"/>
      <c r="G2782" s="7"/>
      <c r="N2782" s="7"/>
    </row>
    <row r="2783" spans="1:14" ht="12.5" x14ac:dyDescent="0.25">
      <c r="A2783" s="8"/>
      <c r="B2783" s="7"/>
      <c r="C2783" s="7"/>
      <c r="D2783" s="7"/>
      <c r="E2783" s="9"/>
      <c r="F2783" s="10"/>
      <c r="G2783" s="7"/>
      <c r="N2783" s="7"/>
    </row>
    <row r="2784" spans="1:14" ht="12.5" x14ac:dyDescent="0.25">
      <c r="A2784" s="8"/>
      <c r="B2784" s="7"/>
      <c r="C2784" s="7"/>
      <c r="D2784" s="7"/>
      <c r="E2784" s="9"/>
      <c r="F2784" s="10"/>
      <c r="G2784" s="7"/>
      <c r="N2784" s="7"/>
    </row>
    <row r="2785" spans="1:14" ht="12.5" x14ac:dyDescent="0.25">
      <c r="A2785" s="8"/>
      <c r="B2785" s="7"/>
      <c r="C2785" s="7"/>
      <c r="D2785" s="7"/>
      <c r="E2785" s="9"/>
      <c r="F2785" s="10"/>
      <c r="G2785" s="7"/>
      <c r="N2785" s="7"/>
    </row>
    <row r="2786" spans="1:14" ht="12.5" x14ac:dyDescent="0.25">
      <c r="A2786" s="8"/>
      <c r="B2786" s="7"/>
      <c r="C2786" s="7"/>
      <c r="D2786" s="7"/>
      <c r="E2786" s="9"/>
      <c r="F2786" s="10"/>
      <c r="G2786" s="7"/>
      <c r="N2786" s="7"/>
    </row>
    <row r="2787" spans="1:14" ht="12.5" x14ac:dyDescent="0.25">
      <c r="A2787" s="8"/>
      <c r="B2787" s="7"/>
      <c r="C2787" s="7"/>
      <c r="D2787" s="7"/>
      <c r="E2787" s="9"/>
      <c r="F2787" s="10"/>
      <c r="G2787" s="7"/>
      <c r="N2787" s="7"/>
    </row>
    <row r="2788" spans="1:14" ht="12.5" x14ac:dyDescent="0.25">
      <c r="A2788" s="8"/>
      <c r="B2788" s="7"/>
      <c r="C2788" s="7"/>
      <c r="D2788" s="7"/>
      <c r="E2788" s="9"/>
      <c r="F2788" s="10"/>
      <c r="G2788" s="7"/>
      <c r="N2788" s="7"/>
    </row>
    <row r="2789" spans="1:14" ht="12.5" x14ac:dyDescent="0.25">
      <c r="A2789" s="8"/>
      <c r="B2789" s="7"/>
      <c r="C2789" s="7"/>
      <c r="D2789" s="7"/>
      <c r="E2789" s="9"/>
      <c r="F2789" s="10"/>
      <c r="G2789" s="7"/>
      <c r="N2789" s="7"/>
    </row>
    <row r="2790" spans="1:14" ht="12.5" x14ac:dyDescent="0.25">
      <c r="A2790" s="8"/>
      <c r="B2790" s="7"/>
      <c r="C2790" s="7"/>
      <c r="D2790" s="7"/>
      <c r="E2790" s="9"/>
      <c r="F2790" s="10"/>
      <c r="G2790" s="7"/>
      <c r="N2790" s="7"/>
    </row>
    <row r="2791" spans="1:14" ht="12.5" x14ac:dyDescent="0.25">
      <c r="A2791" s="8"/>
      <c r="B2791" s="7"/>
      <c r="C2791" s="7"/>
      <c r="D2791" s="7"/>
      <c r="E2791" s="9"/>
      <c r="F2791" s="10"/>
      <c r="G2791" s="7"/>
      <c r="N2791" s="7"/>
    </row>
    <row r="2792" spans="1:14" ht="12.5" x14ac:dyDescent="0.25">
      <c r="A2792" s="8"/>
      <c r="B2792" s="7"/>
      <c r="C2792" s="7"/>
      <c r="D2792" s="7"/>
      <c r="E2792" s="9"/>
      <c r="F2792" s="10"/>
      <c r="G2792" s="7"/>
      <c r="N2792" s="7"/>
    </row>
    <row r="2793" spans="1:14" ht="12.5" x14ac:dyDescent="0.25">
      <c r="A2793" s="8"/>
      <c r="B2793" s="7"/>
      <c r="C2793" s="7"/>
      <c r="D2793" s="7"/>
      <c r="E2793" s="9"/>
      <c r="F2793" s="10"/>
      <c r="G2793" s="7"/>
      <c r="N2793" s="7"/>
    </row>
    <row r="2794" spans="1:14" ht="12.5" x14ac:dyDescent="0.25">
      <c r="A2794" s="8"/>
      <c r="B2794" s="7"/>
      <c r="C2794" s="7"/>
      <c r="D2794" s="7"/>
      <c r="E2794" s="9"/>
      <c r="F2794" s="10"/>
      <c r="G2794" s="7"/>
      <c r="N2794" s="7"/>
    </row>
    <row r="2795" spans="1:14" ht="12.5" x14ac:dyDescent="0.25">
      <c r="A2795" s="8"/>
      <c r="B2795" s="7"/>
      <c r="C2795" s="7"/>
      <c r="D2795" s="7"/>
      <c r="E2795" s="9"/>
      <c r="F2795" s="10"/>
      <c r="G2795" s="7"/>
      <c r="N2795" s="7"/>
    </row>
    <row r="2796" spans="1:14" ht="12.5" x14ac:dyDescent="0.25">
      <c r="A2796" s="8"/>
      <c r="B2796" s="7"/>
      <c r="C2796" s="7"/>
      <c r="D2796" s="7"/>
      <c r="E2796" s="9"/>
      <c r="F2796" s="10"/>
      <c r="G2796" s="7"/>
      <c r="N2796" s="7"/>
    </row>
    <row r="2797" spans="1:14" ht="12.5" x14ac:dyDescent="0.25">
      <c r="A2797" s="8"/>
      <c r="B2797" s="7"/>
      <c r="C2797" s="7"/>
      <c r="D2797" s="7"/>
      <c r="E2797" s="9"/>
      <c r="F2797" s="10"/>
      <c r="G2797" s="7"/>
      <c r="N2797" s="7"/>
    </row>
    <row r="2798" spans="1:14" ht="12.5" x14ac:dyDescent="0.25">
      <c r="A2798" s="8"/>
      <c r="B2798" s="7"/>
      <c r="C2798" s="7"/>
      <c r="D2798" s="7"/>
      <c r="E2798" s="9"/>
      <c r="F2798" s="10"/>
      <c r="G2798" s="7"/>
      <c r="N2798" s="7"/>
    </row>
    <row r="2799" spans="1:14" ht="12.5" x14ac:dyDescent="0.25">
      <c r="A2799" s="8"/>
      <c r="B2799" s="7"/>
      <c r="C2799" s="7"/>
      <c r="D2799" s="7"/>
      <c r="E2799" s="9"/>
      <c r="F2799" s="10"/>
      <c r="G2799" s="7"/>
      <c r="N2799" s="7"/>
    </row>
    <row r="2800" spans="1:14" ht="12.5" x14ac:dyDescent="0.25">
      <c r="A2800" s="8"/>
      <c r="B2800" s="7"/>
      <c r="C2800" s="7"/>
      <c r="D2800" s="7"/>
      <c r="E2800" s="9"/>
      <c r="F2800" s="10"/>
      <c r="G2800" s="7"/>
      <c r="N2800" s="7"/>
    </row>
    <row r="2801" spans="1:14" ht="12.5" x14ac:dyDescent="0.25">
      <c r="A2801" s="8"/>
      <c r="B2801" s="7"/>
      <c r="C2801" s="7"/>
      <c r="D2801" s="7"/>
      <c r="E2801" s="9"/>
      <c r="F2801" s="10"/>
      <c r="G2801" s="7"/>
      <c r="N2801" s="7"/>
    </row>
    <row r="2802" spans="1:14" ht="12.5" x14ac:dyDescent="0.25">
      <c r="A2802" s="8"/>
      <c r="B2802" s="7"/>
      <c r="C2802" s="7"/>
      <c r="D2802" s="7"/>
      <c r="E2802" s="9"/>
      <c r="F2802" s="10"/>
      <c r="G2802" s="7"/>
      <c r="N2802" s="7"/>
    </row>
    <row r="2803" spans="1:14" ht="12.5" x14ac:dyDescent="0.25">
      <c r="A2803" s="8"/>
      <c r="B2803" s="7"/>
      <c r="C2803" s="7"/>
      <c r="D2803" s="7"/>
      <c r="E2803" s="9"/>
      <c r="F2803" s="10"/>
      <c r="G2803" s="7"/>
      <c r="N2803" s="7"/>
    </row>
    <row r="2804" spans="1:14" ht="12.5" x14ac:dyDescent="0.25">
      <c r="A2804" s="8"/>
      <c r="B2804" s="7"/>
      <c r="C2804" s="7"/>
      <c r="D2804" s="7"/>
      <c r="E2804" s="9"/>
      <c r="F2804" s="10"/>
      <c r="G2804" s="7"/>
      <c r="N2804" s="7"/>
    </row>
    <row r="2805" spans="1:14" ht="12.5" x14ac:dyDescent="0.25">
      <c r="A2805" s="8"/>
      <c r="B2805" s="7"/>
      <c r="C2805" s="7"/>
      <c r="D2805" s="7"/>
      <c r="E2805" s="9"/>
      <c r="F2805" s="10"/>
      <c r="G2805" s="7"/>
      <c r="N2805" s="7"/>
    </row>
    <row r="2806" spans="1:14" ht="12.5" x14ac:dyDescent="0.25">
      <c r="A2806" s="8"/>
      <c r="B2806" s="7"/>
      <c r="C2806" s="7"/>
      <c r="D2806" s="7"/>
      <c r="E2806" s="9"/>
      <c r="F2806" s="10"/>
      <c r="G2806" s="7"/>
      <c r="N2806" s="7"/>
    </row>
    <row r="2807" spans="1:14" ht="12.5" x14ac:dyDescent="0.25">
      <c r="A2807" s="8"/>
      <c r="B2807" s="7"/>
      <c r="C2807" s="7"/>
      <c r="D2807" s="7"/>
      <c r="E2807" s="9"/>
      <c r="F2807" s="10"/>
      <c r="G2807" s="7"/>
      <c r="N2807" s="7"/>
    </row>
    <row r="2808" spans="1:14" ht="12.5" x14ac:dyDescent="0.25">
      <c r="A2808" s="8"/>
      <c r="B2808" s="7"/>
      <c r="C2808" s="7"/>
      <c r="D2808" s="7"/>
      <c r="E2808" s="9"/>
      <c r="F2808" s="10"/>
      <c r="G2808" s="7"/>
      <c r="N2808" s="7"/>
    </row>
    <row r="2809" spans="1:14" ht="12.5" x14ac:dyDescent="0.25">
      <c r="A2809" s="8"/>
      <c r="B2809" s="7"/>
      <c r="C2809" s="7"/>
      <c r="D2809" s="7"/>
      <c r="E2809" s="9"/>
      <c r="F2809" s="10"/>
      <c r="G2809" s="7"/>
      <c r="N2809" s="7"/>
    </row>
    <row r="2810" spans="1:14" ht="12.5" x14ac:dyDescent="0.25">
      <c r="A2810" s="8"/>
      <c r="B2810" s="7"/>
      <c r="C2810" s="7"/>
      <c r="D2810" s="7"/>
      <c r="E2810" s="9"/>
      <c r="F2810" s="10"/>
      <c r="G2810" s="7"/>
      <c r="N2810" s="7"/>
    </row>
    <row r="2811" spans="1:14" ht="12.5" x14ac:dyDescent="0.25">
      <c r="A2811" s="8"/>
      <c r="B2811" s="7"/>
      <c r="C2811" s="7"/>
      <c r="D2811" s="7"/>
      <c r="E2811" s="9"/>
      <c r="F2811" s="10"/>
      <c r="G2811" s="7"/>
      <c r="N2811" s="7"/>
    </row>
    <row r="2812" spans="1:14" ht="12.5" x14ac:dyDescent="0.25">
      <c r="A2812" s="8"/>
      <c r="B2812" s="7"/>
      <c r="C2812" s="7"/>
      <c r="D2812" s="7"/>
      <c r="E2812" s="9"/>
      <c r="F2812" s="10"/>
      <c r="G2812" s="7"/>
      <c r="N2812" s="7"/>
    </row>
    <row r="2813" spans="1:14" ht="12.5" x14ac:dyDescent="0.25">
      <c r="A2813" s="8"/>
      <c r="B2813" s="7"/>
      <c r="C2813" s="7"/>
      <c r="D2813" s="7"/>
      <c r="E2813" s="9"/>
      <c r="F2813" s="10"/>
      <c r="G2813" s="7"/>
      <c r="N2813" s="7"/>
    </row>
    <row r="2814" spans="1:14" ht="12.5" x14ac:dyDescent="0.25">
      <c r="A2814" s="8"/>
      <c r="B2814" s="7"/>
      <c r="C2814" s="7"/>
      <c r="D2814" s="7"/>
      <c r="E2814" s="9"/>
      <c r="F2814" s="10"/>
      <c r="G2814" s="7"/>
      <c r="N2814" s="7"/>
    </row>
    <row r="2815" spans="1:14" ht="12.5" x14ac:dyDescent="0.25">
      <c r="A2815" s="8"/>
      <c r="B2815" s="7"/>
      <c r="C2815" s="7"/>
      <c r="D2815" s="7"/>
      <c r="E2815" s="9"/>
      <c r="F2815" s="10"/>
      <c r="G2815" s="7"/>
      <c r="N2815" s="7"/>
    </row>
    <row r="2816" spans="1:14" ht="12.5" x14ac:dyDescent="0.25">
      <c r="A2816" s="8"/>
      <c r="B2816" s="7"/>
      <c r="C2816" s="7"/>
      <c r="D2816" s="7"/>
      <c r="E2816" s="9"/>
      <c r="F2816" s="10"/>
      <c r="G2816" s="7"/>
      <c r="N2816" s="7"/>
    </row>
    <row r="2817" spans="1:14" ht="12.5" x14ac:dyDescent="0.25">
      <c r="A2817" s="8"/>
      <c r="B2817" s="7"/>
      <c r="C2817" s="7"/>
      <c r="D2817" s="7"/>
      <c r="E2817" s="9"/>
      <c r="F2817" s="10"/>
      <c r="G2817" s="7"/>
      <c r="N2817" s="7"/>
    </row>
    <row r="2818" spans="1:14" ht="12.5" x14ac:dyDescent="0.25">
      <c r="A2818" s="8"/>
      <c r="B2818" s="7"/>
      <c r="C2818" s="7"/>
      <c r="D2818" s="7"/>
      <c r="E2818" s="9"/>
      <c r="F2818" s="10"/>
      <c r="G2818" s="7"/>
      <c r="N2818" s="7"/>
    </row>
    <row r="2819" spans="1:14" ht="12.5" x14ac:dyDescent="0.25">
      <c r="A2819" s="8"/>
      <c r="B2819" s="7"/>
      <c r="C2819" s="7"/>
      <c r="D2819" s="7"/>
      <c r="E2819" s="9"/>
      <c r="F2819" s="10"/>
      <c r="G2819" s="7"/>
      <c r="N2819" s="7"/>
    </row>
    <row r="2820" spans="1:14" ht="12.5" x14ac:dyDescent="0.25">
      <c r="A2820" s="8"/>
      <c r="B2820" s="7"/>
      <c r="C2820" s="7"/>
      <c r="D2820" s="7"/>
      <c r="E2820" s="9"/>
      <c r="F2820" s="10"/>
      <c r="G2820" s="7"/>
      <c r="N2820" s="7"/>
    </row>
    <row r="2821" spans="1:14" ht="12.5" x14ac:dyDescent="0.25">
      <c r="A2821" s="8"/>
      <c r="B2821" s="7"/>
      <c r="C2821" s="7"/>
      <c r="D2821" s="7"/>
      <c r="E2821" s="9"/>
      <c r="F2821" s="10"/>
      <c r="G2821" s="7"/>
      <c r="N2821" s="7"/>
    </row>
    <row r="2822" spans="1:14" ht="12.5" x14ac:dyDescent="0.25">
      <c r="A2822" s="8"/>
      <c r="B2822" s="7"/>
      <c r="C2822" s="7"/>
      <c r="D2822" s="7"/>
      <c r="E2822" s="9"/>
      <c r="F2822" s="10"/>
      <c r="G2822" s="7"/>
      <c r="N2822" s="7"/>
    </row>
    <row r="2823" spans="1:14" ht="12.5" x14ac:dyDescent="0.25">
      <c r="A2823" s="8"/>
      <c r="B2823" s="7"/>
      <c r="C2823" s="7"/>
      <c r="D2823" s="7"/>
      <c r="E2823" s="9"/>
      <c r="F2823" s="10"/>
      <c r="G2823" s="7"/>
      <c r="N2823" s="7"/>
    </row>
    <row r="2824" spans="1:14" ht="12.5" x14ac:dyDescent="0.25">
      <c r="A2824" s="8"/>
      <c r="B2824" s="7"/>
      <c r="C2824" s="7"/>
      <c r="D2824" s="7"/>
      <c r="E2824" s="9"/>
      <c r="F2824" s="10"/>
      <c r="G2824" s="7"/>
      <c r="N2824" s="7"/>
    </row>
    <row r="2825" spans="1:14" ht="12.5" x14ac:dyDescent="0.25">
      <c r="A2825" s="8"/>
      <c r="B2825" s="7"/>
      <c r="C2825" s="7"/>
      <c r="D2825" s="7"/>
      <c r="E2825" s="9"/>
      <c r="F2825" s="10"/>
      <c r="G2825" s="7"/>
      <c r="N2825" s="7"/>
    </row>
    <row r="2826" spans="1:14" ht="12.5" x14ac:dyDescent="0.25">
      <c r="A2826" s="8"/>
      <c r="B2826" s="7"/>
      <c r="C2826" s="7"/>
      <c r="D2826" s="7"/>
      <c r="E2826" s="9"/>
      <c r="F2826" s="10"/>
      <c r="G2826" s="7"/>
      <c r="N2826" s="7"/>
    </row>
    <row r="2827" spans="1:14" ht="12.5" x14ac:dyDescent="0.25">
      <c r="A2827" s="8"/>
      <c r="B2827" s="7"/>
      <c r="C2827" s="7"/>
      <c r="D2827" s="7"/>
      <c r="E2827" s="9"/>
      <c r="F2827" s="10"/>
      <c r="G2827" s="7"/>
      <c r="N2827" s="7"/>
    </row>
    <row r="2828" spans="1:14" ht="12.5" x14ac:dyDescent="0.25">
      <c r="A2828" s="8"/>
      <c r="B2828" s="7"/>
      <c r="C2828" s="7"/>
      <c r="D2828" s="7"/>
      <c r="E2828" s="9"/>
      <c r="F2828" s="10"/>
      <c r="G2828" s="7"/>
      <c r="N2828" s="7"/>
    </row>
    <row r="2829" spans="1:14" ht="12.5" x14ac:dyDescent="0.25">
      <c r="A2829" s="8"/>
      <c r="B2829" s="7"/>
      <c r="C2829" s="7"/>
      <c r="D2829" s="7"/>
      <c r="E2829" s="9"/>
      <c r="F2829" s="10"/>
      <c r="G2829" s="7"/>
      <c r="N2829" s="7"/>
    </row>
    <row r="2830" spans="1:14" ht="12.5" x14ac:dyDescent="0.25">
      <c r="A2830" s="8"/>
      <c r="B2830" s="7"/>
      <c r="C2830" s="7"/>
      <c r="D2830" s="7"/>
      <c r="E2830" s="9"/>
      <c r="F2830" s="10"/>
      <c r="G2830" s="7"/>
      <c r="N2830" s="7"/>
    </row>
    <row r="2831" spans="1:14" ht="12.5" x14ac:dyDescent="0.25">
      <c r="A2831" s="8"/>
      <c r="B2831" s="7"/>
      <c r="C2831" s="7"/>
      <c r="D2831" s="7"/>
      <c r="E2831" s="9"/>
      <c r="F2831" s="10"/>
      <c r="G2831" s="7"/>
      <c r="N2831" s="7"/>
    </row>
    <row r="2832" spans="1:14" ht="12.5" x14ac:dyDescent="0.25">
      <c r="A2832" s="8"/>
      <c r="B2832" s="7"/>
      <c r="C2832" s="7"/>
      <c r="D2832" s="7"/>
      <c r="E2832" s="9"/>
      <c r="F2832" s="10"/>
      <c r="G2832" s="7"/>
      <c r="N2832" s="7"/>
    </row>
    <row r="2833" spans="1:14" ht="12.5" x14ac:dyDescent="0.25">
      <c r="A2833" s="8"/>
      <c r="B2833" s="7"/>
      <c r="C2833" s="7"/>
      <c r="D2833" s="7"/>
      <c r="E2833" s="9"/>
      <c r="F2833" s="10"/>
      <c r="G2833" s="7"/>
      <c r="N2833" s="7"/>
    </row>
    <row r="2834" spans="1:14" ht="12.5" x14ac:dyDescent="0.25">
      <c r="A2834" s="8"/>
      <c r="B2834" s="7"/>
      <c r="C2834" s="7"/>
      <c r="D2834" s="7"/>
      <c r="E2834" s="9"/>
      <c r="F2834" s="10"/>
      <c r="G2834" s="7"/>
      <c r="N2834" s="7"/>
    </row>
    <row r="2835" spans="1:14" ht="12.5" x14ac:dyDescent="0.25">
      <c r="A2835" s="8"/>
      <c r="B2835" s="7"/>
      <c r="C2835" s="7"/>
      <c r="D2835" s="7"/>
      <c r="E2835" s="9"/>
      <c r="F2835" s="10"/>
      <c r="G2835" s="7"/>
      <c r="N2835" s="7"/>
    </row>
    <row r="2836" spans="1:14" ht="12.5" x14ac:dyDescent="0.25">
      <c r="A2836" s="8"/>
      <c r="B2836" s="7"/>
      <c r="C2836" s="7"/>
      <c r="D2836" s="7"/>
      <c r="E2836" s="9"/>
      <c r="F2836" s="10"/>
      <c r="G2836" s="7"/>
      <c r="N2836" s="7"/>
    </row>
    <row r="2837" spans="1:14" ht="12.5" x14ac:dyDescent="0.25">
      <c r="A2837" s="8"/>
      <c r="B2837" s="7"/>
      <c r="C2837" s="7"/>
      <c r="D2837" s="7"/>
      <c r="E2837" s="9"/>
      <c r="F2837" s="10"/>
      <c r="G2837" s="7"/>
      <c r="N2837" s="7"/>
    </row>
    <row r="2838" spans="1:14" ht="12.5" x14ac:dyDescent="0.25">
      <c r="A2838" s="8"/>
      <c r="B2838" s="7"/>
      <c r="C2838" s="7"/>
      <c r="D2838" s="7"/>
      <c r="E2838" s="9"/>
      <c r="F2838" s="10"/>
      <c r="G2838" s="7"/>
      <c r="N2838" s="7"/>
    </row>
    <row r="2839" spans="1:14" ht="12.5" x14ac:dyDescent="0.25">
      <c r="A2839" s="8"/>
      <c r="B2839" s="7"/>
      <c r="C2839" s="7"/>
      <c r="D2839" s="7"/>
      <c r="E2839" s="9"/>
      <c r="F2839" s="10"/>
      <c r="G2839" s="7"/>
      <c r="N2839" s="7"/>
    </row>
    <row r="2840" spans="1:14" ht="12.5" x14ac:dyDescent="0.25">
      <c r="A2840" s="8"/>
      <c r="B2840" s="7"/>
      <c r="C2840" s="7"/>
      <c r="D2840" s="7"/>
      <c r="E2840" s="9"/>
      <c r="F2840" s="10"/>
      <c r="G2840" s="7"/>
      <c r="N2840" s="7"/>
    </row>
    <row r="2841" spans="1:14" ht="12.5" x14ac:dyDescent="0.25">
      <c r="A2841" s="8"/>
      <c r="B2841" s="7"/>
      <c r="C2841" s="7"/>
      <c r="D2841" s="7"/>
      <c r="E2841" s="9"/>
      <c r="F2841" s="10"/>
      <c r="G2841" s="7"/>
      <c r="N2841" s="7"/>
    </row>
    <row r="2842" spans="1:14" ht="12.5" x14ac:dyDescent="0.25">
      <c r="A2842" s="8"/>
      <c r="B2842" s="7"/>
      <c r="C2842" s="7"/>
      <c r="D2842" s="7"/>
      <c r="E2842" s="9"/>
      <c r="F2842" s="10"/>
      <c r="G2842" s="7"/>
      <c r="N2842" s="7"/>
    </row>
    <row r="2843" spans="1:14" ht="12.5" x14ac:dyDescent="0.25">
      <c r="A2843" s="8"/>
      <c r="B2843" s="7"/>
      <c r="C2843" s="7"/>
      <c r="D2843" s="7"/>
      <c r="E2843" s="9"/>
      <c r="F2843" s="10"/>
      <c r="G2843" s="7"/>
      <c r="N2843" s="7"/>
    </row>
    <row r="2844" spans="1:14" ht="12.5" x14ac:dyDescent="0.25">
      <c r="A2844" s="8"/>
      <c r="B2844" s="7"/>
      <c r="C2844" s="7"/>
      <c r="D2844" s="7"/>
      <c r="E2844" s="9"/>
      <c r="F2844" s="10"/>
      <c r="G2844" s="7"/>
      <c r="N2844" s="7"/>
    </row>
    <row r="2845" spans="1:14" ht="12.5" x14ac:dyDescent="0.25">
      <c r="A2845" s="8"/>
      <c r="B2845" s="7"/>
      <c r="C2845" s="7"/>
      <c r="D2845" s="7"/>
      <c r="E2845" s="9"/>
      <c r="F2845" s="10"/>
      <c r="G2845" s="7"/>
      <c r="N2845" s="7"/>
    </row>
    <row r="2846" spans="1:14" ht="12.5" x14ac:dyDescent="0.25">
      <c r="A2846" s="8"/>
      <c r="B2846" s="7"/>
      <c r="C2846" s="7"/>
      <c r="D2846" s="7"/>
      <c r="E2846" s="9"/>
      <c r="F2846" s="10"/>
      <c r="G2846" s="7"/>
      <c r="N2846" s="7"/>
    </row>
    <row r="2847" spans="1:14" ht="12.5" x14ac:dyDescent="0.25">
      <c r="A2847" s="8"/>
      <c r="B2847" s="7"/>
      <c r="C2847" s="7"/>
      <c r="D2847" s="7"/>
      <c r="E2847" s="9"/>
      <c r="F2847" s="10"/>
      <c r="G2847" s="7"/>
      <c r="N2847" s="7"/>
    </row>
    <row r="2848" spans="1:14" ht="12.5" x14ac:dyDescent="0.25">
      <c r="A2848" s="8"/>
      <c r="B2848" s="7"/>
      <c r="C2848" s="7"/>
      <c r="D2848" s="7"/>
      <c r="E2848" s="9"/>
      <c r="F2848" s="10"/>
      <c r="G2848" s="7"/>
      <c r="N2848" s="7"/>
    </row>
    <row r="2849" spans="1:14" ht="12.5" x14ac:dyDescent="0.25">
      <c r="A2849" s="8"/>
      <c r="B2849" s="7"/>
      <c r="C2849" s="7"/>
      <c r="D2849" s="7"/>
      <c r="E2849" s="9"/>
      <c r="F2849" s="10"/>
      <c r="G2849" s="7"/>
      <c r="N2849" s="7"/>
    </row>
    <row r="2850" spans="1:14" ht="12.5" x14ac:dyDescent="0.25">
      <c r="A2850" s="8"/>
      <c r="B2850" s="7"/>
      <c r="C2850" s="7"/>
      <c r="D2850" s="7"/>
      <c r="E2850" s="9"/>
      <c r="F2850" s="10"/>
      <c r="G2850" s="7"/>
      <c r="N2850" s="7"/>
    </row>
    <row r="2851" spans="1:14" ht="12.5" x14ac:dyDescent="0.25">
      <c r="A2851" s="8"/>
      <c r="B2851" s="7"/>
      <c r="C2851" s="7"/>
      <c r="D2851" s="7"/>
      <c r="E2851" s="9"/>
      <c r="F2851" s="10"/>
      <c r="G2851" s="7"/>
      <c r="N2851" s="7"/>
    </row>
    <row r="2852" spans="1:14" ht="12.5" x14ac:dyDescent="0.25">
      <c r="A2852" s="8"/>
      <c r="B2852" s="7"/>
      <c r="C2852" s="7"/>
      <c r="D2852" s="7"/>
      <c r="E2852" s="9"/>
      <c r="F2852" s="10"/>
      <c r="G2852" s="7"/>
      <c r="N2852" s="7"/>
    </row>
    <row r="2853" spans="1:14" ht="12.5" x14ac:dyDescent="0.25">
      <c r="A2853" s="8"/>
      <c r="B2853" s="7"/>
      <c r="C2853" s="7"/>
      <c r="D2853" s="7"/>
      <c r="E2853" s="9"/>
      <c r="F2853" s="10"/>
      <c r="G2853" s="7"/>
      <c r="N2853" s="7"/>
    </row>
    <row r="2854" spans="1:14" ht="12.5" x14ac:dyDescent="0.25">
      <c r="A2854" s="8"/>
      <c r="B2854" s="7"/>
      <c r="C2854" s="7"/>
      <c r="D2854" s="7"/>
      <c r="E2854" s="9"/>
      <c r="F2854" s="10"/>
      <c r="G2854" s="7"/>
      <c r="N2854" s="7"/>
    </row>
    <row r="2855" spans="1:14" ht="12.5" x14ac:dyDescent="0.25">
      <c r="A2855" s="8"/>
      <c r="B2855" s="7"/>
      <c r="C2855" s="7"/>
      <c r="D2855" s="7"/>
      <c r="E2855" s="9"/>
      <c r="F2855" s="10"/>
      <c r="G2855" s="7"/>
      <c r="N2855" s="7"/>
    </row>
    <row r="2856" spans="1:14" ht="12.5" x14ac:dyDescent="0.25">
      <c r="A2856" s="8"/>
      <c r="B2856" s="7"/>
      <c r="C2856" s="7"/>
      <c r="D2856" s="7"/>
      <c r="E2856" s="9"/>
      <c r="F2856" s="10"/>
      <c r="G2856" s="7"/>
      <c r="N2856" s="7"/>
    </row>
    <row r="2857" spans="1:14" ht="12.5" x14ac:dyDescent="0.25">
      <c r="A2857" s="8"/>
      <c r="B2857" s="7"/>
      <c r="C2857" s="7"/>
      <c r="D2857" s="7"/>
      <c r="E2857" s="9"/>
      <c r="F2857" s="10"/>
      <c r="G2857" s="7"/>
      <c r="N2857" s="7"/>
    </row>
    <row r="2858" spans="1:14" ht="12.5" x14ac:dyDescent="0.25">
      <c r="A2858" s="8"/>
      <c r="B2858" s="7"/>
      <c r="C2858" s="7"/>
      <c r="D2858" s="7"/>
      <c r="E2858" s="9"/>
      <c r="F2858" s="10"/>
      <c r="G2858" s="7"/>
      <c r="N2858" s="7"/>
    </row>
    <row r="2859" spans="1:14" ht="12.5" x14ac:dyDescent="0.25">
      <c r="A2859" s="8"/>
      <c r="B2859" s="7"/>
      <c r="C2859" s="7"/>
      <c r="D2859" s="7"/>
      <c r="E2859" s="9"/>
      <c r="F2859" s="10"/>
      <c r="G2859" s="7"/>
      <c r="N2859" s="7"/>
    </row>
    <row r="2860" spans="1:14" ht="12.5" x14ac:dyDescent="0.25">
      <c r="A2860" s="8"/>
      <c r="B2860" s="7"/>
      <c r="C2860" s="7"/>
      <c r="D2860" s="7"/>
      <c r="E2860" s="9"/>
      <c r="F2860" s="10"/>
      <c r="G2860" s="7"/>
      <c r="N2860" s="7"/>
    </row>
    <row r="2861" spans="1:14" ht="12.5" x14ac:dyDescent="0.25">
      <c r="A2861" s="8"/>
      <c r="B2861" s="7"/>
      <c r="C2861" s="7"/>
      <c r="D2861" s="7"/>
      <c r="E2861" s="9"/>
      <c r="F2861" s="10"/>
      <c r="G2861" s="7"/>
      <c r="N2861" s="7"/>
    </row>
    <row r="2862" spans="1:14" ht="12.5" x14ac:dyDescent="0.25">
      <c r="A2862" s="8"/>
      <c r="B2862" s="7"/>
      <c r="C2862" s="7"/>
      <c r="D2862" s="7"/>
      <c r="E2862" s="9"/>
      <c r="F2862" s="10"/>
      <c r="G2862" s="7"/>
      <c r="N2862" s="7"/>
    </row>
    <row r="2863" spans="1:14" ht="12.5" x14ac:dyDescent="0.25">
      <c r="A2863" s="8"/>
      <c r="B2863" s="7"/>
      <c r="C2863" s="7"/>
      <c r="D2863" s="7"/>
      <c r="E2863" s="9"/>
      <c r="F2863" s="10"/>
      <c r="G2863" s="7"/>
      <c r="N2863" s="7"/>
    </row>
    <row r="2864" spans="1:14" ht="12.5" x14ac:dyDescent="0.25">
      <c r="A2864" s="8"/>
      <c r="B2864" s="7"/>
      <c r="C2864" s="7"/>
      <c r="D2864" s="7"/>
      <c r="E2864" s="9"/>
      <c r="F2864" s="10"/>
      <c r="G2864" s="7"/>
      <c r="N2864" s="7"/>
    </row>
    <row r="2865" spans="1:14" ht="12.5" x14ac:dyDescent="0.25">
      <c r="A2865" s="8"/>
      <c r="B2865" s="7"/>
      <c r="C2865" s="7"/>
      <c r="D2865" s="7"/>
      <c r="E2865" s="9"/>
      <c r="F2865" s="10"/>
      <c r="G2865" s="7"/>
      <c r="N2865" s="7"/>
    </row>
    <row r="2866" spans="1:14" ht="12.5" x14ac:dyDescent="0.25">
      <c r="A2866" s="8"/>
      <c r="B2866" s="7"/>
      <c r="C2866" s="7"/>
      <c r="D2866" s="7"/>
      <c r="E2866" s="9"/>
      <c r="F2866" s="10"/>
      <c r="G2866" s="7"/>
      <c r="N2866" s="7"/>
    </row>
    <row r="2867" spans="1:14" ht="12.5" x14ac:dyDescent="0.25">
      <c r="A2867" s="8"/>
      <c r="B2867" s="7"/>
      <c r="C2867" s="7"/>
      <c r="D2867" s="7"/>
      <c r="E2867" s="9"/>
      <c r="F2867" s="10"/>
      <c r="G2867" s="7"/>
      <c r="N2867" s="7"/>
    </row>
    <row r="2868" spans="1:14" ht="12.5" x14ac:dyDescent="0.25">
      <c r="A2868" s="8"/>
      <c r="B2868" s="7"/>
      <c r="C2868" s="7"/>
      <c r="D2868" s="7"/>
      <c r="E2868" s="9"/>
      <c r="F2868" s="10"/>
      <c r="G2868" s="7"/>
      <c r="N2868" s="7"/>
    </row>
    <row r="2869" spans="1:14" ht="12.5" x14ac:dyDescent="0.25">
      <c r="A2869" s="8"/>
      <c r="B2869" s="7"/>
      <c r="C2869" s="7"/>
      <c r="D2869" s="7"/>
      <c r="E2869" s="9"/>
      <c r="F2869" s="10"/>
      <c r="G2869" s="7"/>
      <c r="N2869" s="7"/>
    </row>
    <row r="2870" spans="1:14" ht="12.5" x14ac:dyDescent="0.25">
      <c r="A2870" s="8"/>
      <c r="B2870" s="7"/>
      <c r="C2870" s="7"/>
      <c r="D2870" s="7"/>
      <c r="E2870" s="9"/>
      <c r="F2870" s="10"/>
      <c r="G2870" s="7"/>
      <c r="N2870" s="7"/>
    </row>
    <row r="2871" spans="1:14" ht="12.5" x14ac:dyDescent="0.25">
      <c r="A2871" s="8"/>
      <c r="B2871" s="7"/>
      <c r="C2871" s="7"/>
      <c r="D2871" s="7"/>
      <c r="E2871" s="9"/>
      <c r="F2871" s="10"/>
      <c r="G2871" s="7"/>
      <c r="N2871" s="7"/>
    </row>
    <row r="2872" spans="1:14" ht="12.5" x14ac:dyDescent="0.25">
      <c r="A2872" s="8"/>
      <c r="B2872" s="7"/>
      <c r="C2872" s="7"/>
      <c r="D2872" s="7"/>
      <c r="E2872" s="9"/>
      <c r="F2872" s="10"/>
      <c r="G2872" s="7"/>
      <c r="N2872" s="7"/>
    </row>
    <row r="2873" spans="1:14" ht="12.5" x14ac:dyDescent="0.25">
      <c r="A2873" s="8"/>
      <c r="B2873" s="7"/>
      <c r="C2873" s="7"/>
      <c r="D2873" s="7"/>
      <c r="E2873" s="9"/>
      <c r="F2873" s="10"/>
      <c r="G2873" s="7"/>
      <c r="N2873" s="7"/>
    </row>
    <row r="2874" spans="1:14" ht="12.5" x14ac:dyDescent="0.25">
      <c r="A2874" s="8"/>
      <c r="B2874" s="7"/>
      <c r="C2874" s="7"/>
      <c r="D2874" s="7"/>
      <c r="E2874" s="9"/>
      <c r="F2874" s="10"/>
      <c r="G2874" s="7"/>
      <c r="N2874" s="7"/>
    </row>
    <row r="2875" spans="1:14" ht="12.5" x14ac:dyDescent="0.25">
      <c r="A2875" s="8"/>
      <c r="B2875" s="7"/>
      <c r="C2875" s="7"/>
      <c r="D2875" s="7"/>
      <c r="E2875" s="9"/>
      <c r="F2875" s="10"/>
      <c r="G2875" s="7"/>
      <c r="N2875" s="7"/>
    </row>
    <row r="2876" spans="1:14" ht="12.5" x14ac:dyDescent="0.25">
      <c r="A2876" s="8"/>
      <c r="B2876" s="7"/>
      <c r="C2876" s="7"/>
      <c r="D2876" s="7"/>
      <c r="E2876" s="9"/>
      <c r="F2876" s="10"/>
      <c r="G2876" s="7"/>
      <c r="N2876" s="7"/>
    </row>
    <row r="2877" spans="1:14" ht="12.5" x14ac:dyDescent="0.25">
      <c r="A2877" s="8"/>
      <c r="B2877" s="7"/>
      <c r="C2877" s="7"/>
      <c r="D2877" s="7"/>
      <c r="E2877" s="9"/>
      <c r="F2877" s="10"/>
      <c r="G2877" s="7"/>
      <c r="N2877" s="7"/>
    </row>
    <row r="2878" spans="1:14" ht="12.5" x14ac:dyDescent="0.25">
      <c r="A2878" s="8"/>
      <c r="B2878" s="7"/>
      <c r="C2878" s="7"/>
      <c r="D2878" s="7"/>
      <c r="E2878" s="9"/>
      <c r="F2878" s="10"/>
      <c r="G2878" s="7"/>
      <c r="N2878" s="7"/>
    </row>
    <row r="2879" spans="1:14" ht="12.5" x14ac:dyDescent="0.25">
      <c r="A2879" s="8"/>
      <c r="B2879" s="7"/>
      <c r="C2879" s="7"/>
      <c r="D2879" s="7"/>
      <c r="E2879" s="9"/>
      <c r="F2879" s="10"/>
      <c r="G2879" s="7"/>
      <c r="N2879" s="7"/>
    </row>
    <row r="2880" spans="1:14" ht="12.5" x14ac:dyDescent="0.25">
      <c r="A2880" s="8"/>
      <c r="B2880" s="7"/>
      <c r="C2880" s="7"/>
      <c r="D2880" s="7"/>
      <c r="E2880" s="9"/>
      <c r="F2880" s="10"/>
      <c r="G2880" s="7"/>
      <c r="N2880" s="7"/>
    </row>
    <row r="2881" spans="1:14" ht="12.5" x14ac:dyDescent="0.25">
      <c r="A2881" s="8"/>
      <c r="B2881" s="7"/>
      <c r="C2881" s="7"/>
      <c r="D2881" s="7"/>
      <c r="E2881" s="9"/>
      <c r="F2881" s="10"/>
      <c r="G2881" s="7"/>
      <c r="N2881" s="7"/>
    </row>
    <row r="2882" spans="1:14" ht="12.5" x14ac:dyDescent="0.25">
      <c r="A2882" s="8"/>
      <c r="B2882" s="7"/>
      <c r="C2882" s="7"/>
      <c r="D2882" s="7"/>
      <c r="E2882" s="9"/>
      <c r="F2882" s="10"/>
      <c r="G2882" s="7"/>
      <c r="N2882" s="7"/>
    </row>
    <row r="2883" spans="1:14" ht="12.5" x14ac:dyDescent="0.25">
      <c r="A2883" s="8"/>
      <c r="B2883" s="7"/>
      <c r="C2883" s="7"/>
      <c r="D2883" s="7"/>
      <c r="E2883" s="9"/>
      <c r="F2883" s="10"/>
      <c r="G2883" s="7"/>
      <c r="N2883" s="7"/>
    </row>
    <row r="2884" spans="1:14" ht="12.5" x14ac:dyDescent="0.25">
      <c r="A2884" s="8"/>
      <c r="B2884" s="7"/>
      <c r="C2884" s="7"/>
      <c r="D2884" s="7"/>
      <c r="E2884" s="9"/>
      <c r="F2884" s="10"/>
      <c r="G2884" s="7"/>
      <c r="N2884" s="7"/>
    </row>
    <row r="2885" spans="1:14" ht="12.5" x14ac:dyDescent="0.25">
      <c r="A2885" s="8"/>
      <c r="B2885" s="7"/>
      <c r="C2885" s="7"/>
      <c r="D2885" s="7"/>
      <c r="E2885" s="9"/>
      <c r="F2885" s="10"/>
      <c r="G2885" s="7"/>
      <c r="N2885" s="7"/>
    </row>
    <row r="2886" spans="1:14" ht="12.5" x14ac:dyDescent="0.25">
      <c r="A2886" s="8"/>
      <c r="B2886" s="7"/>
      <c r="C2886" s="7"/>
      <c r="D2886" s="7"/>
      <c r="E2886" s="9"/>
      <c r="F2886" s="10"/>
      <c r="G2886" s="7"/>
      <c r="N2886" s="7"/>
    </row>
    <row r="2887" spans="1:14" ht="12.5" x14ac:dyDescent="0.25">
      <c r="A2887" s="8"/>
      <c r="B2887" s="7"/>
      <c r="C2887" s="7"/>
      <c r="D2887" s="7"/>
      <c r="E2887" s="9"/>
      <c r="F2887" s="10"/>
      <c r="G2887" s="7"/>
      <c r="N2887" s="7"/>
    </row>
    <row r="2888" spans="1:14" ht="12.5" x14ac:dyDescent="0.25">
      <c r="A2888" s="8"/>
      <c r="B2888" s="7"/>
      <c r="C2888" s="7"/>
      <c r="D2888" s="7"/>
      <c r="E2888" s="9"/>
      <c r="F2888" s="10"/>
      <c r="G2888" s="7"/>
      <c r="N2888" s="7"/>
    </row>
    <row r="2889" spans="1:14" ht="12.5" x14ac:dyDescent="0.25">
      <c r="A2889" s="8"/>
      <c r="B2889" s="7"/>
      <c r="C2889" s="7"/>
      <c r="D2889" s="7"/>
      <c r="E2889" s="9"/>
      <c r="F2889" s="10"/>
      <c r="G2889" s="7"/>
      <c r="N2889" s="7"/>
    </row>
    <row r="2890" spans="1:14" ht="12.5" x14ac:dyDescent="0.25">
      <c r="A2890" s="8"/>
      <c r="B2890" s="7"/>
      <c r="C2890" s="7"/>
      <c r="D2890" s="7"/>
      <c r="E2890" s="9"/>
      <c r="F2890" s="10"/>
      <c r="G2890" s="7"/>
      <c r="N2890" s="7"/>
    </row>
    <row r="2891" spans="1:14" ht="12.5" x14ac:dyDescent="0.25">
      <c r="A2891" s="8"/>
      <c r="B2891" s="7"/>
      <c r="C2891" s="7"/>
      <c r="D2891" s="7"/>
      <c r="E2891" s="9"/>
      <c r="F2891" s="10"/>
      <c r="G2891" s="7"/>
      <c r="N2891" s="7"/>
    </row>
    <row r="2892" spans="1:14" ht="12.5" x14ac:dyDescent="0.25">
      <c r="A2892" s="8"/>
      <c r="B2892" s="7"/>
      <c r="C2892" s="7"/>
      <c r="D2892" s="7"/>
      <c r="E2892" s="9"/>
      <c r="F2892" s="10"/>
      <c r="G2892" s="7"/>
      <c r="N2892" s="7"/>
    </row>
    <row r="2893" spans="1:14" ht="12.5" x14ac:dyDescent="0.25">
      <c r="A2893" s="8"/>
      <c r="B2893" s="7"/>
      <c r="C2893" s="7"/>
      <c r="D2893" s="7"/>
      <c r="E2893" s="9"/>
      <c r="F2893" s="10"/>
      <c r="G2893" s="7"/>
      <c r="N2893" s="7"/>
    </row>
    <row r="2894" spans="1:14" ht="12.5" x14ac:dyDescent="0.25">
      <c r="A2894" s="8"/>
      <c r="B2894" s="7"/>
      <c r="C2894" s="7"/>
      <c r="D2894" s="7"/>
      <c r="E2894" s="9"/>
      <c r="F2894" s="10"/>
      <c r="G2894" s="7"/>
      <c r="N2894" s="7"/>
    </row>
    <row r="2895" spans="1:14" ht="12.5" x14ac:dyDescent="0.25">
      <c r="A2895" s="8"/>
      <c r="B2895" s="7"/>
      <c r="C2895" s="7"/>
      <c r="D2895" s="7"/>
      <c r="E2895" s="9"/>
      <c r="F2895" s="10"/>
      <c r="G2895" s="7"/>
      <c r="N2895" s="7"/>
    </row>
    <row r="2896" spans="1:14" ht="12.5" x14ac:dyDescent="0.25">
      <c r="A2896" s="8"/>
      <c r="B2896" s="7"/>
      <c r="C2896" s="7"/>
      <c r="D2896" s="7"/>
      <c r="E2896" s="9"/>
      <c r="F2896" s="10"/>
      <c r="G2896" s="7"/>
      <c r="N2896" s="7"/>
    </row>
    <row r="2897" spans="1:14" ht="12.5" x14ac:dyDescent="0.25">
      <c r="A2897" s="8"/>
      <c r="B2897" s="7"/>
      <c r="C2897" s="7"/>
      <c r="D2897" s="7"/>
      <c r="E2897" s="9"/>
      <c r="F2897" s="10"/>
      <c r="G2897" s="7"/>
      <c r="N2897" s="7"/>
    </row>
    <row r="2898" spans="1:14" ht="12.5" x14ac:dyDescent="0.25">
      <c r="A2898" s="8"/>
      <c r="B2898" s="7"/>
      <c r="C2898" s="7"/>
      <c r="D2898" s="7"/>
      <c r="E2898" s="9"/>
      <c r="F2898" s="10"/>
      <c r="G2898" s="7"/>
      <c r="N2898" s="7"/>
    </row>
    <row r="2899" spans="1:14" ht="12.5" x14ac:dyDescent="0.25">
      <c r="A2899" s="8"/>
      <c r="B2899" s="7"/>
      <c r="C2899" s="7"/>
      <c r="D2899" s="7"/>
      <c r="E2899" s="9"/>
      <c r="F2899" s="10"/>
      <c r="G2899" s="7"/>
      <c r="N2899" s="7"/>
    </row>
    <row r="2900" spans="1:14" ht="12.5" x14ac:dyDescent="0.25">
      <c r="A2900" s="8"/>
      <c r="B2900" s="7"/>
      <c r="C2900" s="7"/>
      <c r="D2900" s="7"/>
      <c r="E2900" s="9"/>
      <c r="F2900" s="10"/>
      <c r="G2900" s="7"/>
      <c r="N2900" s="7"/>
    </row>
    <row r="2901" spans="1:14" ht="12.5" x14ac:dyDescent="0.25">
      <c r="A2901" s="8"/>
      <c r="B2901" s="7"/>
      <c r="C2901" s="7"/>
      <c r="D2901" s="7"/>
      <c r="E2901" s="9"/>
      <c r="F2901" s="10"/>
      <c r="G2901" s="7"/>
      <c r="N2901" s="7"/>
    </row>
    <row r="2902" spans="1:14" ht="12.5" x14ac:dyDescent="0.25">
      <c r="A2902" s="8"/>
      <c r="B2902" s="7"/>
      <c r="C2902" s="7"/>
      <c r="D2902" s="7"/>
      <c r="E2902" s="9"/>
      <c r="F2902" s="10"/>
      <c r="G2902" s="7"/>
      <c r="N2902" s="7"/>
    </row>
    <row r="2903" spans="1:14" ht="12.5" x14ac:dyDescent="0.25">
      <c r="A2903" s="8"/>
      <c r="B2903" s="7"/>
      <c r="C2903" s="7"/>
      <c r="D2903" s="7"/>
      <c r="E2903" s="9"/>
      <c r="F2903" s="10"/>
      <c r="G2903" s="7"/>
      <c r="N2903" s="7"/>
    </row>
    <row r="2904" spans="1:14" ht="12.5" x14ac:dyDescent="0.25">
      <c r="A2904" s="8"/>
      <c r="B2904" s="7"/>
      <c r="C2904" s="7"/>
      <c r="D2904" s="7"/>
      <c r="E2904" s="9"/>
      <c r="F2904" s="10"/>
      <c r="G2904" s="7"/>
      <c r="N2904" s="7"/>
    </row>
    <row r="2905" spans="1:14" ht="12.5" x14ac:dyDescent="0.25">
      <c r="A2905" s="8"/>
      <c r="B2905" s="7"/>
      <c r="C2905" s="7"/>
      <c r="D2905" s="7"/>
      <c r="E2905" s="9"/>
      <c r="F2905" s="10"/>
      <c r="G2905" s="7"/>
      <c r="N2905" s="7"/>
    </row>
    <row r="2906" spans="1:14" ht="12.5" x14ac:dyDescent="0.25">
      <c r="A2906" s="8"/>
      <c r="B2906" s="7"/>
      <c r="C2906" s="7"/>
      <c r="D2906" s="7"/>
      <c r="E2906" s="9"/>
      <c r="F2906" s="10"/>
      <c r="G2906" s="7"/>
      <c r="N2906" s="7"/>
    </row>
    <row r="2907" spans="1:14" ht="12.5" x14ac:dyDescent="0.25">
      <c r="A2907" s="8"/>
      <c r="B2907" s="7"/>
      <c r="C2907" s="7"/>
      <c r="D2907" s="7"/>
      <c r="E2907" s="9"/>
      <c r="F2907" s="10"/>
      <c r="G2907" s="7"/>
      <c r="N2907" s="7"/>
    </row>
    <row r="2908" spans="1:14" ht="12.5" x14ac:dyDescent="0.25">
      <c r="A2908" s="8"/>
      <c r="B2908" s="7"/>
      <c r="C2908" s="7"/>
      <c r="D2908" s="7"/>
      <c r="E2908" s="9"/>
      <c r="F2908" s="10"/>
      <c r="G2908" s="7"/>
      <c r="N2908" s="7"/>
    </row>
    <row r="2909" spans="1:14" ht="12.5" x14ac:dyDescent="0.25">
      <c r="A2909" s="8"/>
      <c r="B2909" s="7"/>
      <c r="C2909" s="7"/>
      <c r="D2909" s="7"/>
      <c r="E2909" s="9"/>
      <c r="F2909" s="10"/>
      <c r="G2909" s="7"/>
      <c r="N2909" s="7"/>
    </row>
    <row r="2910" spans="1:14" ht="12.5" x14ac:dyDescent="0.25">
      <c r="A2910" s="8"/>
      <c r="B2910" s="7"/>
      <c r="C2910" s="7"/>
      <c r="D2910" s="7"/>
      <c r="E2910" s="9"/>
      <c r="F2910" s="10"/>
      <c r="G2910" s="7"/>
      <c r="N2910" s="7"/>
    </row>
    <row r="2911" spans="1:14" ht="12.5" x14ac:dyDescent="0.25">
      <c r="A2911" s="8"/>
      <c r="B2911" s="7"/>
      <c r="C2911" s="7"/>
      <c r="D2911" s="7"/>
      <c r="E2911" s="9"/>
      <c r="F2911" s="10"/>
      <c r="G2911" s="7"/>
      <c r="N2911" s="7"/>
    </row>
    <row r="2912" spans="1:14" ht="12.5" x14ac:dyDescent="0.25">
      <c r="A2912" s="8"/>
      <c r="B2912" s="7"/>
      <c r="C2912" s="7"/>
      <c r="D2912" s="7"/>
      <c r="E2912" s="9"/>
      <c r="F2912" s="10"/>
      <c r="G2912" s="7"/>
      <c r="N2912" s="7"/>
    </row>
    <row r="2913" spans="1:14" ht="12.5" x14ac:dyDescent="0.25">
      <c r="A2913" s="8"/>
      <c r="B2913" s="7"/>
      <c r="C2913" s="7"/>
      <c r="D2913" s="7"/>
      <c r="E2913" s="9"/>
      <c r="F2913" s="10"/>
      <c r="G2913" s="7"/>
      <c r="N2913" s="7"/>
    </row>
    <row r="2914" spans="1:14" ht="12.5" x14ac:dyDescent="0.25">
      <c r="A2914" s="8"/>
      <c r="B2914" s="7"/>
      <c r="C2914" s="7"/>
      <c r="D2914" s="7"/>
      <c r="E2914" s="9"/>
      <c r="F2914" s="10"/>
      <c r="G2914" s="7"/>
      <c r="N2914" s="7"/>
    </row>
    <row r="2915" spans="1:14" ht="12.5" x14ac:dyDescent="0.25">
      <c r="A2915" s="8"/>
      <c r="B2915" s="7"/>
      <c r="C2915" s="7"/>
      <c r="D2915" s="7"/>
      <c r="E2915" s="9"/>
      <c r="F2915" s="10"/>
      <c r="G2915" s="7"/>
      <c r="N2915" s="7"/>
    </row>
    <row r="2916" spans="1:14" ht="12.5" x14ac:dyDescent="0.25">
      <c r="A2916" s="8"/>
      <c r="B2916" s="7"/>
      <c r="C2916" s="7"/>
      <c r="D2916" s="7"/>
      <c r="E2916" s="9"/>
      <c r="F2916" s="10"/>
      <c r="G2916" s="7"/>
      <c r="N2916" s="7"/>
    </row>
    <row r="2917" spans="1:14" ht="12.5" x14ac:dyDescent="0.25">
      <c r="A2917" s="8"/>
      <c r="B2917" s="7"/>
      <c r="C2917" s="7"/>
      <c r="D2917" s="7"/>
      <c r="E2917" s="9"/>
      <c r="F2917" s="10"/>
      <c r="G2917" s="7"/>
      <c r="N2917" s="7"/>
    </row>
    <row r="2918" spans="1:14" ht="12.5" x14ac:dyDescent="0.25">
      <c r="A2918" s="8"/>
      <c r="B2918" s="7"/>
      <c r="C2918" s="7"/>
      <c r="D2918" s="7"/>
      <c r="E2918" s="9"/>
      <c r="F2918" s="10"/>
      <c r="G2918" s="7"/>
      <c r="N2918" s="7"/>
    </row>
    <row r="2919" spans="1:14" ht="12.5" x14ac:dyDescent="0.25">
      <c r="A2919" s="8"/>
      <c r="B2919" s="7"/>
      <c r="C2919" s="7"/>
      <c r="D2919" s="7"/>
      <c r="E2919" s="9"/>
      <c r="F2919" s="10"/>
      <c r="G2919" s="7"/>
      <c r="N2919" s="7"/>
    </row>
    <row r="2920" spans="1:14" ht="12.5" x14ac:dyDescent="0.25">
      <c r="A2920" s="8"/>
      <c r="B2920" s="7"/>
      <c r="C2920" s="7"/>
      <c r="D2920" s="7"/>
      <c r="E2920" s="9"/>
      <c r="F2920" s="10"/>
      <c r="G2920" s="7"/>
      <c r="N2920" s="7"/>
    </row>
    <row r="2921" spans="1:14" ht="12.5" x14ac:dyDescent="0.25">
      <c r="A2921" s="8"/>
      <c r="B2921" s="7"/>
      <c r="C2921" s="7"/>
      <c r="D2921" s="7"/>
      <c r="E2921" s="9"/>
      <c r="F2921" s="10"/>
      <c r="G2921" s="7"/>
      <c r="N2921" s="7"/>
    </row>
    <row r="2922" spans="1:14" ht="12.5" x14ac:dyDescent="0.25">
      <c r="A2922" s="8"/>
      <c r="B2922" s="7"/>
      <c r="C2922" s="7"/>
      <c r="D2922" s="7"/>
      <c r="E2922" s="9"/>
      <c r="F2922" s="10"/>
      <c r="G2922" s="7"/>
      <c r="N2922" s="7"/>
    </row>
    <row r="2923" spans="1:14" ht="12.5" x14ac:dyDescent="0.25">
      <c r="A2923" s="8"/>
      <c r="B2923" s="7"/>
      <c r="C2923" s="7"/>
      <c r="D2923" s="7"/>
      <c r="E2923" s="9"/>
      <c r="F2923" s="10"/>
      <c r="G2923" s="7"/>
      <c r="N2923" s="7"/>
    </row>
    <row r="2924" spans="1:14" ht="12.5" x14ac:dyDescent="0.25">
      <c r="A2924" s="8"/>
      <c r="B2924" s="7"/>
      <c r="C2924" s="7"/>
      <c r="D2924" s="7"/>
      <c r="E2924" s="9"/>
      <c r="F2924" s="10"/>
      <c r="G2924" s="7"/>
      <c r="N2924" s="7"/>
    </row>
    <row r="2925" spans="1:14" ht="12.5" x14ac:dyDescent="0.25">
      <c r="A2925" s="8"/>
      <c r="B2925" s="7"/>
      <c r="C2925" s="7"/>
      <c r="D2925" s="7"/>
      <c r="E2925" s="9"/>
      <c r="F2925" s="10"/>
      <c r="G2925" s="7"/>
      <c r="N2925" s="7"/>
    </row>
    <row r="2926" spans="1:14" ht="12.5" x14ac:dyDescent="0.25">
      <c r="A2926" s="8"/>
      <c r="B2926" s="7"/>
      <c r="C2926" s="7"/>
      <c r="D2926" s="7"/>
      <c r="E2926" s="9"/>
      <c r="F2926" s="10"/>
      <c r="G2926" s="7"/>
      <c r="N2926" s="7"/>
    </row>
    <row r="2927" spans="1:14" ht="12.5" x14ac:dyDescent="0.25">
      <c r="A2927" s="8"/>
      <c r="B2927" s="7"/>
      <c r="C2927" s="7"/>
      <c r="D2927" s="7"/>
      <c r="E2927" s="9"/>
      <c r="F2927" s="10"/>
      <c r="G2927" s="7"/>
      <c r="N2927" s="7"/>
    </row>
    <row r="2928" spans="1:14" ht="12.5" x14ac:dyDescent="0.25">
      <c r="A2928" s="8"/>
      <c r="B2928" s="7"/>
      <c r="C2928" s="7"/>
      <c r="D2928" s="7"/>
      <c r="E2928" s="9"/>
      <c r="F2928" s="10"/>
      <c r="G2928" s="7"/>
      <c r="N2928" s="7"/>
    </row>
    <row r="2929" spans="1:14" ht="12.5" x14ac:dyDescent="0.25">
      <c r="A2929" s="8"/>
      <c r="B2929" s="7"/>
      <c r="C2929" s="7"/>
      <c r="D2929" s="7"/>
      <c r="E2929" s="9"/>
      <c r="F2929" s="10"/>
      <c r="G2929" s="7"/>
      <c r="N2929" s="7"/>
    </row>
    <row r="2930" spans="1:14" ht="12.5" x14ac:dyDescent="0.25">
      <c r="A2930" s="8"/>
      <c r="B2930" s="7"/>
      <c r="C2930" s="7"/>
      <c r="D2930" s="7"/>
      <c r="E2930" s="9"/>
      <c r="F2930" s="10"/>
      <c r="G2930" s="7"/>
      <c r="N2930" s="7"/>
    </row>
    <row r="2931" spans="1:14" ht="12.5" x14ac:dyDescent="0.25">
      <c r="A2931" s="8"/>
      <c r="B2931" s="7"/>
      <c r="C2931" s="7"/>
      <c r="D2931" s="7"/>
      <c r="E2931" s="9"/>
      <c r="F2931" s="10"/>
      <c r="G2931" s="7"/>
      <c r="N2931" s="7"/>
    </row>
    <row r="2932" spans="1:14" ht="12.5" x14ac:dyDescent="0.25">
      <c r="A2932" s="8"/>
      <c r="B2932" s="7"/>
      <c r="C2932" s="7"/>
      <c r="D2932" s="7"/>
      <c r="E2932" s="9"/>
      <c r="F2932" s="10"/>
      <c r="G2932" s="7"/>
      <c r="N2932" s="7"/>
    </row>
    <row r="2933" spans="1:14" ht="12.5" x14ac:dyDescent="0.25">
      <c r="A2933" s="8"/>
      <c r="B2933" s="7"/>
      <c r="C2933" s="7"/>
      <c r="D2933" s="7"/>
      <c r="E2933" s="9"/>
      <c r="F2933" s="10"/>
      <c r="G2933" s="7"/>
      <c r="N2933" s="7"/>
    </row>
    <row r="2934" spans="1:14" ht="12.5" x14ac:dyDescent="0.25">
      <c r="A2934" s="8"/>
      <c r="B2934" s="7"/>
      <c r="C2934" s="7"/>
      <c r="D2934" s="7"/>
      <c r="E2934" s="9"/>
      <c r="F2934" s="10"/>
      <c r="G2934" s="7"/>
      <c r="N2934" s="7"/>
    </row>
    <row r="2935" spans="1:14" ht="12.5" x14ac:dyDescent="0.25">
      <c r="A2935" s="8"/>
      <c r="B2935" s="7"/>
      <c r="C2935" s="7"/>
      <c r="D2935" s="7"/>
      <c r="E2935" s="9"/>
      <c r="F2935" s="10"/>
      <c r="G2935" s="7"/>
      <c r="N2935" s="7"/>
    </row>
    <row r="2936" spans="1:14" ht="12.5" x14ac:dyDescent="0.25">
      <c r="A2936" s="8"/>
      <c r="B2936" s="7"/>
      <c r="C2936" s="7"/>
      <c r="D2936" s="7"/>
      <c r="E2936" s="9"/>
      <c r="F2936" s="10"/>
      <c r="G2936" s="7"/>
      <c r="N2936" s="7"/>
    </row>
    <row r="2937" spans="1:14" ht="12.5" x14ac:dyDescent="0.25">
      <c r="A2937" s="8"/>
      <c r="B2937" s="7"/>
      <c r="C2937" s="7"/>
      <c r="D2937" s="7"/>
      <c r="E2937" s="9"/>
      <c r="F2937" s="10"/>
      <c r="G2937" s="7"/>
      <c r="N2937" s="7"/>
    </row>
    <row r="2938" spans="1:14" ht="12.5" x14ac:dyDescent="0.25">
      <c r="A2938" s="8"/>
      <c r="B2938" s="7"/>
      <c r="C2938" s="7"/>
      <c r="D2938" s="7"/>
      <c r="E2938" s="9"/>
      <c r="F2938" s="10"/>
      <c r="G2938" s="7"/>
      <c r="N2938" s="7"/>
    </row>
    <row r="2939" spans="1:14" ht="12.5" x14ac:dyDescent="0.25">
      <c r="A2939" s="8"/>
      <c r="B2939" s="7"/>
      <c r="C2939" s="7"/>
      <c r="D2939" s="7"/>
      <c r="E2939" s="9"/>
      <c r="F2939" s="10"/>
      <c r="G2939" s="7"/>
      <c r="N2939" s="7"/>
    </row>
    <row r="2940" spans="1:14" ht="12.5" x14ac:dyDescent="0.25">
      <c r="A2940" s="8"/>
      <c r="B2940" s="7"/>
      <c r="C2940" s="7"/>
      <c r="D2940" s="7"/>
      <c r="E2940" s="9"/>
      <c r="F2940" s="10"/>
      <c r="G2940" s="7"/>
      <c r="N2940" s="7"/>
    </row>
    <row r="2941" spans="1:14" ht="12.5" x14ac:dyDescent="0.25">
      <c r="A2941" s="8"/>
      <c r="B2941" s="7"/>
      <c r="C2941" s="7"/>
      <c r="D2941" s="7"/>
      <c r="E2941" s="9"/>
      <c r="F2941" s="10"/>
      <c r="G2941" s="7"/>
      <c r="N2941" s="7"/>
    </row>
    <row r="2942" spans="1:14" ht="12.5" x14ac:dyDescent="0.25">
      <c r="A2942" s="8"/>
      <c r="B2942" s="7"/>
      <c r="C2942" s="7"/>
      <c r="D2942" s="7"/>
      <c r="E2942" s="9"/>
      <c r="F2942" s="10"/>
      <c r="G2942" s="7"/>
      <c r="N2942" s="7"/>
    </row>
    <row r="2943" spans="1:14" ht="12.5" x14ac:dyDescent="0.25">
      <c r="A2943" s="8"/>
      <c r="B2943" s="7"/>
      <c r="C2943" s="7"/>
      <c r="D2943" s="7"/>
      <c r="E2943" s="9"/>
      <c r="F2943" s="10"/>
      <c r="G2943" s="7"/>
      <c r="N2943" s="7"/>
    </row>
    <row r="2944" spans="1:14" ht="12.5" x14ac:dyDescent="0.25">
      <c r="A2944" s="8"/>
      <c r="B2944" s="7"/>
      <c r="C2944" s="7"/>
      <c r="D2944" s="7"/>
      <c r="E2944" s="9"/>
      <c r="F2944" s="10"/>
      <c r="G2944" s="7"/>
      <c r="N2944" s="7"/>
    </row>
    <row r="2945" spans="1:14" ht="12.5" x14ac:dyDescent="0.25">
      <c r="A2945" s="8"/>
      <c r="B2945" s="7"/>
      <c r="C2945" s="7"/>
      <c r="D2945" s="7"/>
      <c r="E2945" s="9"/>
      <c r="F2945" s="10"/>
      <c r="G2945" s="7"/>
      <c r="N2945" s="7"/>
    </row>
    <row r="2946" spans="1:14" ht="12.5" x14ac:dyDescent="0.25">
      <c r="A2946" s="8"/>
      <c r="B2946" s="7"/>
      <c r="C2946" s="7"/>
      <c r="D2946" s="7"/>
      <c r="E2946" s="9"/>
      <c r="F2946" s="10"/>
      <c r="G2946" s="7"/>
      <c r="N2946" s="7"/>
    </row>
    <row r="2947" spans="1:14" ht="12.5" x14ac:dyDescent="0.25">
      <c r="A2947" s="8"/>
      <c r="B2947" s="7"/>
      <c r="C2947" s="7"/>
      <c r="D2947" s="7"/>
      <c r="E2947" s="9"/>
      <c r="F2947" s="10"/>
      <c r="G2947" s="7"/>
      <c r="N2947" s="7"/>
    </row>
    <row r="2948" spans="1:14" ht="12.5" x14ac:dyDescent="0.25">
      <c r="A2948" s="8"/>
      <c r="B2948" s="7"/>
      <c r="C2948" s="7"/>
      <c r="D2948" s="7"/>
      <c r="E2948" s="9"/>
      <c r="F2948" s="10"/>
      <c r="G2948" s="7"/>
      <c r="N2948" s="7"/>
    </row>
    <row r="2949" spans="1:14" ht="12.5" x14ac:dyDescent="0.25">
      <c r="A2949" s="8"/>
      <c r="B2949" s="7"/>
      <c r="C2949" s="7"/>
      <c r="D2949" s="7"/>
      <c r="E2949" s="9"/>
      <c r="F2949" s="10"/>
      <c r="G2949" s="7"/>
      <c r="N2949" s="7"/>
    </row>
    <row r="2950" spans="1:14" ht="12.5" x14ac:dyDescent="0.25">
      <c r="A2950" s="8"/>
      <c r="B2950" s="7"/>
      <c r="C2950" s="7"/>
      <c r="D2950" s="7"/>
      <c r="E2950" s="9"/>
      <c r="F2950" s="10"/>
      <c r="G2950" s="7"/>
      <c r="N2950" s="7"/>
    </row>
    <row r="2951" spans="1:14" ht="12.5" x14ac:dyDescent="0.25">
      <c r="A2951" s="8"/>
      <c r="B2951" s="7"/>
      <c r="C2951" s="7"/>
      <c r="D2951" s="7"/>
      <c r="E2951" s="9"/>
      <c r="F2951" s="10"/>
      <c r="G2951" s="7"/>
      <c r="N2951" s="7"/>
    </row>
    <row r="2952" spans="1:14" ht="12.5" x14ac:dyDescent="0.25">
      <c r="A2952" s="8"/>
      <c r="B2952" s="7"/>
      <c r="C2952" s="7"/>
      <c r="D2952" s="7"/>
      <c r="E2952" s="9"/>
      <c r="F2952" s="10"/>
      <c r="G2952" s="7"/>
      <c r="N2952" s="7"/>
    </row>
    <row r="2953" spans="1:14" ht="12.5" x14ac:dyDescent="0.25">
      <c r="A2953" s="8"/>
      <c r="B2953" s="7"/>
      <c r="C2953" s="7"/>
      <c r="D2953" s="7"/>
      <c r="E2953" s="9"/>
      <c r="F2953" s="10"/>
      <c r="G2953" s="7"/>
      <c r="N2953" s="7"/>
    </row>
    <row r="2954" spans="1:14" ht="12.5" x14ac:dyDescent="0.25">
      <c r="A2954" s="8"/>
      <c r="B2954" s="7"/>
      <c r="C2954" s="7"/>
      <c r="D2954" s="7"/>
      <c r="E2954" s="9"/>
      <c r="F2954" s="10"/>
      <c r="G2954" s="7"/>
      <c r="N2954" s="7"/>
    </row>
    <row r="2955" spans="1:14" ht="12.5" x14ac:dyDescent="0.25">
      <c r="A2955" s="8"/>
      <c r="B2955" s="7"/>
      <c r="C2955" s="7"/>
      <c r="D2955" s="7"/>
      <c r="E2955" s="9"/>
      <c r="F2955" s="10"/>
      <c r="G2955" s="7"/>
      <c r="N2955" s="7"/>
    </row>
    <row r="2956" spans="1:14" ht="12.5" x14ac:dyDescent="0.25">
      <c r="A2956" s="8"/>
      <c r="B2956" s="7"/>
      <c r="C2956" s="7"/>
      <c r="D2956" s="7"/>
      <c r="E2956" s="9"/>
      <c r="F2956" s="10"/>
      <c r="G2956" s="7"/>
      <c r="N2956" s="7"/>
    </row>
    <row r="2957" spans="1:14" ht="12.5" x14ac:dyDescent="0.25">
      <c r="A2957" s="8"/>
      <c r="B2957" s="7"/>
      <c r="C2957" s="7"/>
      <c r="D2957" s="7"/>
      <c r="E2957" s="9"/>
      <c r="F2957" s="10"/>
      <c r="G2957" s="7"/>
      <c r="N2957" s="7"/>
    </row>
    <row r="2958" spans="1:14" ht="12.5" x14ac:dyDescent="0.25">
      <c r="A2958" s="8"/>
      <c r="B2958" s="7"/>
      <c r="C2958" s="7"/>
      <c r="D2958" s="7"/>
      <c r="E2958" s="9"/>
      <c r="F2958" s="10"/>
      <c r="G2958" s="7"/>
      <c r="N2958" s="7"/>
    </row>
    <row r="2959" spans="1:14" ht="12.5" x14ac:dyDescent="0.25">
      <c r="A2959" s="8"/>
      <c r="B2959" s="7"/>
      <c r="C2959" s="7"/>
      <c r="D2959" s="7"/>
      <c r="E2959" s="9"/>
      <c r="F2959" s="10"/>
      <c r="G2959" s="7"/>
      <c r="N2959" s="7"/>
    </row>
    <row r="2960" spans="1:14" ht="12.5" x14ac:dyDescent="0.25">
      <c r="A2960" s="8"/>
      <c r="B2960" s="7"/>
      <c r="C2960" s="7"/>
      <c r="D2960" s="7"/>
      <c r="E2960" s="9"/>
      <c r="F2960" s="10"/>
      <c r="G2960" s="7"/>
      <c r="N2960" s="7"/>
    </row>
    <row r="2961" spans="1:14" ht="12.5" x14ac:dyDescent="0.25">
      <c r="A2961" s="8"/>
      <c r="B2961" s="7"/>
      <c r="C2961" s="7"/>
      <c r="D2961" s="7"/>
      <c r="E2961" s="9"/>
      <c r="F2961" s="10"/>
      <c r="G2961" s="7"/>
      <c r="N2961" s="7"/>
    </row>
    <row r="2962" spans="1:14" ht="12.5" x14ac:dyDescent="0.25">
      <c r="A2962" s="8"/>
      <c r="B2962" s="7"/>
      <c r="C2962" s="7"/>
      <c r="D2962" s="7"/>
      <c r="E2962" s="9"/>
      <c r="F2962" s="10"/>
      <c r="G2962" s="7"/>
      <c r="N2962" s="7"/>
    </row>
    <row r="2963" spans="1:14" ht="12.5" x14ac:dyDescent="0.25">
      <c r="A2963" s="8"/>
      <c r="B2963" s="7"/>
      <c r="C2963" s="7"/>
      <c r="D2963" s="7"/>
      <c r="E2963" s="9"/>
      <c r="F2963" s="10"/>
      <c r="G2963" s="7"/>
      <c r="N2963" s="7"/>
    </row>
    <row r="2964" spans="1:14" ht="12.5" x14ac:dyDescent="0.25">
      <c r="A2964" s="8"/>
      <c r="B2964" s="7"/>
      <c r="C2964" s="7"/>
      <c r="D2964" s="7"/>
      <c r="E2964" s="9"/>
      <c r="F2964" s="10"/>
      <c r="G2964" s="7"/>
      <c r="N2964" s="7"/>
    </row>
    <row r="2965" spans="1:14" ht="12.5" x14ac:dyDescent="0.25">
      <c r="A2965" s="8"/>
      <c r="B2965" s="7"/>
      <c r="C2965" s="7"/>
      <c r="D2965" s="7"/>
      <c r="E2965" s="9"/>
      <c r="F2965" s="10"/>
      <c r="G2965" s="7"/>
      <c r="N2965" s="7"/>
    </row>
    <row r="2966" spans="1:14" ht="12.5" x14ac:dyDescent="0.25">
      <c r="A2966" s="8"/>
      <c r="B2966" s="7"/>
      <c r="C2966" s="7"/>
      <c r="D2966" s="7"/>
      <c r="E2966" s="9"/>
      <c r="F2966" s="10"/>
      <c r="G2966" s="7"/>
      <c r="N2966" s="7"/>
    </row>
    <row r="2967" spans="1:14" ht="12.5" x14ac:dyDescent="0.25">
      <c r="A2967" s="8"/>
      <c r="B2967" s="7"/>
      <c r="C2967" s="7"/>
      <c r="D2967" s="7"/>
      <c r="E2967" s="9"/>
      <c r="F2967" s="10"/>
      <c r="G2967" s="7"/>
      <c r="N2967" s="7"/>
    </row>
    <row r="2968" spans="1:14" ht="12.5" x14ac:dyDescent="0.25">
      <c r="A2968" s="8"/>
      <c r="B2968" s="7"/>
      <c r="C2968" s="7"/>
      <c r="D2968" s="7"/>
      <c r="E2968" s="9"/>
      <c r="F2968" s="10"/>
      <c r="G2968" s="7"/>
      <c r="N2968" s="7"/>
    </row>
    <row r="2969" spans="1:14" ht="12.5" x14ac:dyDescent="0.25">
      <c r="A2969" s="8"/>
      <c r="B2969" s="7"/>
      <c r="C2969" s="7"/>
      <c r="D2969" s="7"/>
      <c r="E2969" s="9"/>
      <c r="F2969" s="10"/>
      <c r="G2969" s="7"/>
      <c r="N2969" s="7"/>
    </row>
    <row r="2970" spans="1:14" ht="12.5" x14ac:dyDescent="0.25">
      <c r="A2970" s="8"/>
      <c r="B2970" s="7"/>
      <c r="C2970" s="7"/>
      <c r="D2970" s="7"/>
      <c r="E2970" s="9"/>
      <c r="F2970" s="10"/>
      <c r="G2970" s="7"/>
      <c r="N2970" s="7"/>
    </row>
    <row r="2971" spans="1:14" ht="12.5" x14ac:dyDescent="0.25">
      <c r="A2971" s="8"/>
      <c r="B2971" s="7"/>
      <c r="C2971" s="7"/>
      <c r="D2971" s="7"/>
      <c r="E2971" s="9"/>
      <c r="F2971" s="10"/>
      <c r="G2971" s="7"/>
      <c r="N2971" s="7"/>
    </row>
    <row r="2972" spans="1:14" ht="12.5" x14ac:dyDescent="0.25">
      <c r="A2972" s="8"/>
      <c r="B2972" s="7"/>
      <c r="C2972" s="7"/>
      <c r="D2972" s="7"/>
      <c r="E2972" s="9"/>
      <c r="F2972" s="10"/>
      <c r="G2972" s="7"/>
      <c r="N2972" s="7"/>
    </row>
    <row r="2973" spans="1:14" ht="12.5" x14ac:dyDescent="0.25">
      <c r="A2973" s="8"/>
      <c r="B2973" s="7"/>
      <c r="C2973" s="7"/>
      <c r="D2973" s="7"/>
      <c r="E2973" s="9"/>
      <c r="F2973" s="10"/>
      <c r="G2973" s="7"/>
      <c r="N2973" s="7"/>
    </row>
    <row r="2974" spans="1:14" ht="12.5" x14ac:dyDescent="0.25">
      <c r="A2974" s="8"/>
      <c r="B2974" s="7"/>
      <c r="C2974" s="7"/>
      <c r="D2974" s="7"/>
      <c r="E2974" s="9"/>
      <c r="F2974" s="10"/>
      <c r="G2974" s="7"/>
      <c r="N2974" s="7"/>
    </row>
    <row r="2975" spans="1:14" ht="12.5" x14ac:dyDescent="0.25">
      <c r="A2975" s="8"/>
      <c r="B2975" s="7"/>
      <c r="C2975" s="7"/>
      <c r="D2975" s="7"/>
      <c r="E2975" s="9"/>
      <c r="F2975" s="10"/>
      <c r="G2975" s="7"/>
      <c r="N2975" s="7"/>
    </row>
    <row r="2976" spans="1:14" ht="12.5" x14ac:dyDescent="0.25">
      <c r="A2976" s="8"/>
      <c r="B2976" s="7"/>
      <c r="C2976" s="7"/>
      <c r="D2976" s="7"/>
      <c r="E2976" s="9"/>
      <c r="F2976" s="10"/>
      <c r="G2976" s="7"/>
      <c r="N2976" s="7"/>
    </row>
    <row r="2977" spans="1:14" ht="12.5" x14ac:dyDescent="0.25">
      <c r="A2977" s="8"/>
      <c r="B2977" s="7"/>
      <c r="C2977" s="7"/>
      <c r="D2977" s="7"/>
      <c r="E2977" s="9"/>
      <c r="F2977" s="10"/>
      <c r="G2977" s="7"/>
      <c r="N2977" s="7"/>
    </row>
    <row r="2978" spans="1:14" ht="12.5" x14ac:dyDescent="0.25">
      <c r="A2978" s="8"/>
      <c r="B2978" s="7"/>
      <c r="C2978" s="7"/>
      <c r="D2978" s="7"/>
      <c r="E2978" s="9"/>
      <c r="F2978" s="10"/>
      <c r="G2978" s="7"/>
      <c r="N2978" s="7"/>
    </row>
    <row r="2979" spans="1:14" ht="12.5" x14ac:dyDescent="0.25">
      <c r="A2979" s="8"/>
      <c r="B2979" s="7"/>
      <c r="C2979" s="7"/>
      <c r="D2979" s="7"/>
      <c r="E2979" s="9"/>
      <c r="F2979" s="10"/>
      <c r="G2979" s="7"/>
      <c r="N2979" s="7"/>
    </row>
    <row r="2980" spans="1:14" ht="12.5" x14ac:dyDescent="0.25">
      <c r="A2980" s="8"/>
      <c r="B2980" s="7"/>
      <c r="C2980" s="7"/>
      <c r="D2980" s="7"/>
      <c r="E2980" s="9"/>
      <c r="F2980" s="10"/>
      <c r="G2980" s="7"/>
      <c r="N2980" s="7"/>
    </row>
    <row r="2981" spans="1:14" ht="12.5" x14ac:dyDescent="0.25">
      <c r="A2981" s="8"/>
      <c r="B2981" s="7"/>
      <c r="C2981" s="7"/>
      <c r="D2981" s="7"/>
      <c r="E2981" s="9"/>
      <c r="F2981" s="10"/>
      <c r="G2981" s="7"/>
      <c r="N2981" s="7"/>
    </row>
    <row r="2982" spans="1:14" ht="12.5" x14ac:dyDescent="0.25">
      <c r="A2982" s="8"/>
      <c r="B2982" s="7"/>
      <c r="C2982" s="7"/>
      <c r="D2982" s="7"/>
      <c r="E2982" s="9"/>
      <c r="F2982" s="10"/>
      <c r="G2982" s="7"/>
      <c r="N2982" s="7"/>
    </row>
    <row r="2983" spans="1:14" ht="12.5" x14ac:dyDescent="0.25">
      <c r="A2983" s="8"/>
      <c r="B2983" s="7"/>
      <c r="C2983" s="7"/>
      <c r="D2983" s="7"/>
      <c r="E2983" s="9"/>
      <c r="F2983" s="10"/>
      <c r="G2983" s="7"/>
      <c r="N2983" s="7"/>
    </row>
    <row r="2984" spans="1:14" ht="12.5" x14ac:dyDescent="0.25">
      <c r="A2984" s="8"/>
      <c r="B2984" s="7"/>
      <c r="C2984" s="7"/>
      <c r="D2984" s="7"/>
      <c r="E2984" s="9"/>
      <c r="F2984" s="10"/>
      <c r="G2984" s="7"/>
      <c r="N2984" s="7"/>
    </row>
    <row r="2985" spans="1:14" ht="12.5" x14ac:dyDescent="0.25">
      <c r="A2985" s="8"/>
      <c r="B2985" s="7"/>
      <c r="C2985" s="7"/>
      <c r="D2985" s="7"/>
      <c r="E2985" s="9"/>
      <c r="F2985" s="10"/>
      <c r="G2985" s="7"/>
      <c r="N2985" s="7"/>
    </row>
    <row r="2986" spans="1:14" ht="12.5" x14ac:dyDescent="0.25">
      <c r="A2986" s="8"/>
      <c r="B2986" s="7"/>
      <c r="C2986" s="7"/>
      <c r="D2986" s="7"/>
      <c r="E2986" s="9"/>
      <c r="F2986" s="10"/>
      <c r="G2986" s="7"/>
      <c r="N2986" s="7"/>
    </row>
    <row r="2987" spans="1:14" ht="12.5" x14ac:dyDescent="0.25">
      <c r="A2987" s="8"/>
      <c r="B2987" s="7"/>
      <c r="C2987" s="7"/>
      <c r="D2987" s="7"/>
      <c r="E2987" s="9"/>
      <c r="F2987" s="10"/>
      <c r="G2987" s="7"/>
      <c r="N2987" s="7"/>
    </row>
    <row r="2988" spans="1:14" ht="12.5" x14ac:dyDescent="0.25">
      <c r="A2988" s="8"/>
      <c r="B2988" s="7"/>
      <c r="C2988" s="7"/>
      <c r="D2988" s="7"/>
      <c r="E2988" s="9"/>
      <c r="F2988" s="10"/>
      <c r="G2988" s="7"/>
      <c r="N2988" s="7"/>
    </row>
    <row r="2989" spans="1:14" ht="12.5" x14ac:dyDescent="0.25">
      <c r="A2989" s="8"/>
      <c r="B2989" s="7"/>
      <c r="C2989" s="7"/>
      <c r="D2989" s="7"/>
      <c r="E2989" s="9"/>
      <c r="F2989" s="10"/>
      <c r="G2989" s="7"/>
      <c r="N2989" s="7"/>
    </row>
    <row r="2990" spans="1:14" ht="12.5" x14ac:dyDescent="0.25">
      <c r="A2990" s="8"/>
      <c r="B2990" s="7"/>
      <c r="C2990" s="7"/>
      <c r="D2990" s="7"/>
      <c r="E2990" s="9"/>
      <c r="F2990" s="10"/>
      <c r="G2990" s="7"/>
      <c r="N2990" s="7"/>
    </row>
    <row r="2991" spans="1:14" ht="12.5" x14ac:dyDescent="0.25">
      <c r="A2991" s="8"/>
      <c r="B2991" s="7"/>
      <c r="C2991" s="7"/>
      <c r="D2991" s="7"/>
      <c r="E2991" s="9"/>
      <c r="F2991" s="10"/>
      <c r="G2991" s="7"/>
      <c r="N2991" s="7"/>
    </row>
    <row r="2992" spans="1:14" ht="12.5" x14ac:dyDescent="0.25">
      <c r="A2992" s="8"/>
      <c r="B2992" s="7"/>
      <c r="C2992" s="7"/>
      <c r="D2992" s="7"/>
      <c r="E2992" s="9"/>
      <c r="F2992" s="10"/>
      <c r="G2992" s="7"/>
      <c r="N2992" s="7"/>
    </row>
    <row r="2993" spans="1:14" ht="12.5" x14ac:dyDescent="0.25">
      <c r="A2993" s="8"/>
      <c r="B2993" s="7"/>
      <c r="C2993" s="7"/>
      <c r="D2993" s="7"/>
      <c r="E2993" s="9"/>
      <c r="F2993" s="10"/>
      <c r="G2993" s="7"/>
      <c r="N2993" s="7"/>
    </row>
    <row r="2994" spans="1:14" ht="12.5" x14ac:dyDescent="0.25">
      <c r="A2994" s="8"/>
      <c r="B2994" s="7"/>
      <c r="C2994" s="7"/>
      <c r="D2994" s="7"/>
      <c r="E2994" s="9"/>
      <c r="F2994" s="10"/>
      <c r="G2994" s="7"/>
      <c r="N2994" s="7"/>
    </row>
    <row r="2995" spans="1:14" ht="12.5" x14ac:dyDescent="0.25">
      <c r="A2995" s="8"/>
      <c r="B2995" s="7"/>
      <c r="C2995" s="7"/>
      <c r="D2995" s="7"/>
      <c r="E2995" s="9"/>
      <c r="F2995" s="10"/>
      <c r="G2995" s="7"/>
      <c r="N2995" s="7"/>
    </row>
    <row r="2996" spans="1:14" ht="12.5" x14ac:dyDescent="0.25">
      <c r="A2996" s="8"/>
      <c r="B2996" s="7"/>
      <c r="C2996" s="7"/>
      <c r="D2996" s="7"/>
      <c r="E2996" s="9"/>
      <c r="F2996" s="10"/>
      <c r="G2996" s="7"/>
      <c r="N2996" s="7"/>
    </row>
    <row r="2997" spans="1:14" ht="12.5" x14ac:dyDescent="0.25">
      <c r="A2997" s="8"/>
      <c r="B2997" s="7"/>
      <c r="C2997" s="7"/>
      <c r="D2997" s="7"/>
      <c r="E2997" s="9"/>
      <c r="F2997" s="10"/>
      <c r="G2997" s="7"/>
      <c r="N2997" s="7"/>
    </row>
    <row r="2998" spans="1:14" ht="12.5" x14ac:dyDescent="0.25">
      <c r="A2998" s="8"/>
      <c r="B2998" s="7"/>
      <c r="C2998" s="7"/>
      <c r="D2998" s="7"/>
      <c r="E2998" s="9"/>
      <c r="F2998" s="10"/>
      <c r="G2998" s="7"/>
      <c r="N2998" s="7"/>
    </row>
    <row r="2999" spans="1:14" ht="12.5" x14ac:dyDescent="0.25">
      <c r="A2999" s="8"/>
      <c r="B2999" s="7"/>
      <c r="C2999" s="7"/>
      <c r="D2999" s="7"/>
      <c r="E2999" s="9"/>
      <c r="F2999" s="10"/>
      <c r="G2999" s="7"/>
      <c r="N2999" s="7"/>
    </row>
    <row r="3000" spans="1:14" ht="12.5" x14ac:dyDescent="0.25">
      <c r="A3000" s="8"/>
      <c r="B3000" s="7"/>
      <c r="C3000" s="7"/>
      <c r="D3000" s="7"/>
      <c r="E3000" s="9"/>
      <c r="F3000" s="10"/>
      <c r="G3000" s="7"/>
      <c r="N3000" s="7"/>
    </row>
    <row r="3001" spans="1:14" ht="12.5" x14ac:dyDescent="0.25">
      <c r="A3001" s="8"/>
      <c r="B3001" s="7"/>
      <c r="C3001" s="7"/>
      <c r="D3001" s="7"/>
      <c r="E3001" s="9"/>
      <c r="F3001" s="10"/>
      <c r="G3001" s="7"/>
      <c r="N3001" s="7"/>
    </row>
    <row r="3002" spans="1:14" ht="12.5" x14ac:dyDescent="0.25">
      <c r="A3002" s="8"/>
      <c r="B3002" s="7"/>
      <c r="C3002" s="7"/>
      <c r="D3002" s="7"/>
      <c r="E3002" s="9"/>
      <c r="F3002" s="10"/>
      <c r="G3002" s="7"/>
      <c r="N3002" s="7"/>
    </row>
    <row r="3003" spans="1:14" ht="12.5" x14ac:dyDescent="0.25">
      <c r="A3003" s="8"/>
      <c r="B3003" s="7"/>
      <c r="C3003" s="7"/>
      <c r="D3003" s="7"/>
      <c r="E3003" s="9"/>
      <c r="F3003" s="10"/>
      <c r="G3003" s="7"/>
      <c r="N3003" s="7"/>
    </row>
    <row r="3004" spans="1:14" ht="12.5" x14ac:dyDescent="0.25">
      <c r="A3004" s="8"/>
      <c r="B3004" s="7"/>
      <c r="C3004" s="7"/>
      <c r="D3004" s="7"/>
      <c r="E3004" s="9"/>
      <c r="F3004" s="10"/>
      <c r="G3004" s="7"/>
      <c r="N3004" s="7"/>
    </row>
    <row r="3005" spans="1:14" ht="12.5" x14ac:dyDescent="0.25">
      <c r="A3005" s="8"/>
      <c r="B3005" s="7"/>
      <c r="C3005" s="7"/>
      <c r="D3005" s="7"/>
      <c r="E3005" s="9"/>
      <c r="F3005" s="10"/>
      <c r="G3005" s="7"/>
      <c r="N3005" s="7"/>
    </row>
    <row r="3006" spans="1:14" ht="12.5" x14ac:dyDescent="0.25">
      <c r="A3006" s="8"/>
      <c r="B3006" s="7"/>
      <c r="C3006" s="7"/>
      <c r="D3006" s="7"/>
      <c r="E3006" s="9"/>
      <c r="F3006" s="10"/>
      <c r="G3006" s="7"/>
      <c r="N3006" s="7"/>
    </row>
    <row r="3007" spans="1:14" ht="12.5" x14ac:dyDescent="0.25">
      <c r="A3007" s="8"/>
      <c r="B3007" s="7"/>
      <c r="C3007" s="7"/>
      <c r="D3007" s="7"/>
      <c r="E3007" s="9"/>
      <c r="F3007" s="10"/>
      <c r="G3007" s="7"/>
      <c r="N3007" s="7"/>
    </row>
    <row r="3008" spans="1:14" ht="12.5" x14ac:dyDescent="0.25">
      <c r="A3008" s="8"/>
      <c r="B3008" s="7"/>
      <c r="C3008" s="7"/>
      <c r="D3008" s="7"/>
      <c r="E3008" s="9"/>
      <c r="F3008" s="10"/>
      <c r="G3008" s="7"/>
      <c r="N3008" s="7"/>
    </row>
    <row r="3009" spans="1:14" ht="12.5" x14ac:dyDescent="0.25">
      <c r="A3009" s="8"/>
      <c r="B3009" s="7"/>
      <c r="C3009" s="7"/>
      <c r="D3009" s="7"/>
      <c r="E3009" s="9"/>
      <c r="F3009" s="10"/>
      <c r="G3009" s="7"/>
      <c r="N3009" s="7"/>
    </row>
    <row r="3010" spans="1:14" ht="12.5" x14ac:dyDescent="0.25">
      <c r="A3010" s="8"/>
      <c r="B3010" s="7"/>
      <c r="C3010" s="7"/>
      <c r="D3010" s="7"/>
      <c r="E3010" s="9"/>
      <c r="F3010" s="10"/>
      <c r="G3010" s="7"/>
      <c r="N3010" s="7"/>
    </row>
    <row r="3011" spans="1:14" ht="12.5" x14ac:dyDescent="0.25">
      <c r="A3011" s="8"/>
      <c r="B3011" s="7"/>
      <c r="C3011" s="7"/>
      <c r="D3011" s="7"/>
      <c r="E3011" s="9"/>
      <c r="F3011" s="10"/>
      <c r="G3011" s="7"/>
      <c r="N3011" s="7"/>
    </row>
    <row r="3012" spans="1:14" ht="12.5" x14ac:dyDescent="0.25">
      <c r="A3012" s="8"/>
      <c r="B3012" s="7"/>
      <c r="C3012" s="7"/>
      <c r="D3012" s="7"/>
      <c r="E3012" s="9"/>
      <c r="F3012" s="10"/>
      <c r="G3012" s="7"/>
      <c r="N3012" s="7"/>
    </row>
    <row r="3013" spans="1:14" ht="12.5" x14ac:dyDescent="0.25">
      <c r="A3013" s="8"/>
      <c r="B3013" s="7"/>
      <c r="C3013" s="7"/>
      <c r="D3013" s="7"/>
      <c r="E3013" s="9"/>
      <c r="F3013" s="10"/>
      <c r="G3013" s="7"/>
      <c r="N3013" s="7"/>
    </row>
    <row r="3014" spans="1:14" ht="12.5" x14ac:dyDescent="0.25">
      <c r="A3014" s="8"/>
      <c r="B3014" s="7"/>
      <c r="C3014" s="7"/>
      <c r="D3014" s="7"/>
      <c r="E3014" s="9"/>
      <c r="F3014" s="10"/>
      <c r="G3014" s="7"/>
      <c r="N3014" s="7"/>
    </row>
    <row r="3015" spans="1:14" ht="12.5" x14ac:dyDescent="0.25">
      <c r="A3015" s="8"/>
      <c r="B3015" s="7"/>
      <c r="C3015" s="7"/>
      <c r="D3015" s="7"/>
      <c r="E3015" s="9"/>
      <c r="F3015" s="10"/>
      <c r="G3015" s="7"/>
      <c r="N3015" s="7"/>
    </row>
    <row r="3016" spans="1:14" ht="12.5" x14ac:dyDescent="0.25">
      <c r="A3016" s="8"/>
      <c r="B3016" s="7"/>
      <c r="C3016" s="7"/>
      <c r="D3016" s="7"/>
      <c r="E3016" s="9"/>
      <c r="F3016" s="10"/>
      <c r="G3016" s="7"/>
      <c r="N3016" s="7"/>
    </row>
    <row r="3017" spans="1:14" ht="12.5" x14ac:dyDescent="0.25">
      <c r="A3017" s="8"/>
      <c r="B3017" s="7"/>
      <c r="C3017" s="7"/>
      <c r="D3017" s="7"/>
      <c r="E3017" s="9"/>
      <c r="F3017" s="10"/>
      <c r="G3017" s="7"/>
      <c r="N3017" s="7"/>
    </row>
    <row r="3018" spans="1:14" ht="12.5" x14ac:dyDescent="0.25">
      <c r="A3018" s="8"/>
      <c r="B3018" s="7"/>
      <c r="C3018" s="7"/>
      <c r="D3018" s="7"/>
      <c r="E3018" s="9"/>
      <c r="F3018" s="10"/>
      <c r="G3018" s="7"/>
      <c r="N3018" s="7"/>
    </row>
    <row r="3019" spans="1:14" ht="12.5" x14ac:dyDescent="0.25">
      <c r="A3019" s="8"/>
      <c r="B3019" s="7"/>
      <c r="C3019" s="7"/>
      <c r="D3019" s="7"/>
      <c r="E3019" s="9"/>
      <c r="F3019" s="10"/>
      <c r="G3019" s="7"/>
      <c r="N3019" s="7"/>
    </row>
    <row r="3020" spans="1:14" ht="12.5" x14ac:dyDescent="0.25">
      <c r="A3020" s="8"/>
      <c r="B3020" s="7"/>
      <c r="C3020" s="7"/>
      <c r="D3020" s="7"/>
      <c r="E3020" s="9"/>
      <c r="F3020" s="10"/>
      <c r="G3020" s="7"/>
      <c r="N3020" s="7"/>
    </row>
    <row r="3021" spans="1:14" ht="12.5" x14ac:dyDescent="0.25">
      <c r="A3021" s="8"/>
      <c r="B3021" s="7"/>
      <c r="C3021" s="7"/>
      <c r="D3021" s="7"/>
      <c r="E3021" s="9"/>
      <c r="F3021" s="10"/>
      <c r="G3021" s="7"/>
      <c r="N3021" s="7"/>
    </row>
    <row r="3022" spans="1:14" ht="12.5" x14ac:dyDescent="0.25">
      <c r="A3022" s="8"/>
      <c r="B3022" s="7"/>
      <c r="C3022" s="7"/>
      <c r="D3022" s="7"/>
      <c r="E3022" s="9"/>
      <c r="F3022" s="10"/>
      <c r="G3022" s="7"/>
      <c r="N3022" s="7"/>
    </row>
    <row r="3023" spans="1:14" ht="12.5" x14ac:dyDescent="0.25">
      <c r="A3023" s="8"/>
      <c r="B3023" s="7"/>
      <c r="C3023" s="7"/>
      <c r="D3023" s="7"/>
      <c r="E3023" s="9"/>
      <c r="F3023" s="10"/>
      <c r="G3023" s="7"/>
      <c r="N3023" s="7"/>
    </row>
    <row r="3024" spans="1:14" ht="12.5" x14ac:dyDescent="0.25">
      <c r="A3024" s="8"/>
      <c r="B3024" s="7"/>
      <c r="C3024" s="7"/>
      <c r="D3024" s="7"/>
      <c r="E3024" s="9"/>
      <c r="F3024" s="10"/>
      <c r="G3024" s="7"/>
      <c r="N3024" s="7"/>
    </row>
    <row r="3025" spans="1:14" ht="12.5" x14ac:dyDescent="0.25">
      <c r="A3025" s="8"/>
      <c r="B3025" s="7"/>
      <c r="C3025" s="7"/>
      <c r="D3025" s="7"/>
      <c r="E3025" s="9"/>
      <c r="F3025" s="10"/>
      <c r="G3025" s="7"/>
      <c r="N3025" s="7"/>
    </row>
    <row r="3026" spans="1:14" ht="12.5" x14ac:dyDescent="0.25">
      <c r="A3026" s="8"/>
      <c r="B3026" s="7"/>
      <c r="C3026" s="7"/>
      <c r="D3026" s="7"/>
      <c r="E3026" s="9"/>
      <c r="F3026" s="10"/>
      <c r="G3026" s="7"/>
      <c r="N3026" s="7"/>
    </row>
    <row r="3027" spans="1:14" ht="12.5" x14ac:dyDescent="0.25">
      <c r="A3027" s="8"/>
      <c r="B3027" s="7"/>
      <c r="C3027" s="7"/>
      <c r="D3027" s="7"/>
      <c r="E3027" s="9"/>
      <c r="F3027" s="10"/>
      <c r="G3027" s="7"/>
      <c r="N3027" s="7"/>
    </row>
    <row r="3028" spans="1:14" ht="12.5" x14ac:dyDescent="0.25">
      <c r="A3028" s="8"/>
      <c r="B3028" s="7"/>
      <c r="C3028" s="7"/>
      <c r="D3028" s="7"/>
      <c r="E3028" s="9"/>
      <c r="F3028" s="10"/>
      <c r="G3028" s="7"/>
      <c r="N3028" s="7"/>
    </row>
    <row r="3029" spans="1:14" ht="12.5" x14ac:dyDescent="0.25">
      <c r="A3029" s="8"/>
      <c r="B3029" s="7"/>
      <c r="C3029" s="7"/>
      <c r="D3029" s="7"/>
      <c r="E3029" s="9"/>
      <c r="F3029" s="10"/>
      <c r="G3029" s="7"/>
      <c r="N3029" s="7"/>
    </row>
    <row r="3030" spans="1:14" ht="12.5" x14ac:dyDescent="0.25">
      <c r="A3030" s="8"/>
      <c r="B3030" s="7"/>
      <c r="C3030" s="7"/>
      <c r="D3030" s="7"/>
      <c r="E3030" s="9"/>
      <c r="F3030" s="10"/>
      <c r="G3030" s="7"/>
      <c r="N3030" s="7"/>
    </row>
    <row r="3031" spans="1:14" ht="12.5" x14ac:dyDescent="0.25">
      <c r="A3031" s="8"/>
      <c r="B3031" s="7"/>
      <c r="C3031" s="7"/>
      <c r="D3031" s="7"/>
      <c r="E3031" s="9"/>
      <c r="F3031" s="10"/>
      <c r="G3031" s="7"/>
      <c r="N3031" s="7"/>
    </row>
    <row r="3032" spans="1:14" ht="12.5" x14ac:dyDescent="0.25">
      <c r="A3032" s="8"/>
      <c r="B3032" s="7"/>
      <c r="C3032" s="7"/>
      <c r="D3032" s="7"/>
      <c r="E3032" s="9"/>
      <c r="F3032" s="10"/>
      <c r="G3032" s="7"/>
      <c r="N3032" s="7"/>
    </row>
    <row r="3033" spans="1:14" ht="12.5" x14ac:dyDescent="0.25">
      <c r="A3033" s="8"/>
      <c r="B3033" s="7"/>
      <c r="C3033" s="7"/>
      <c r="D3033" s="7"/>
      <c r="E3033" s="9"/>
      <c r="F3033" s="10"/>
      <c r="G3033" s="7"/>
      <c r="N3033" s="7"/>
    </row>
    <row r="3034" spans="1:14" ht="12.5" x14ac:dyDescent="0.25">
      <c r="A3034" s="8"/>
      <c r="B3034" s="7"/>
      <c r="C3034" s="7"/>
      <c r="D3034" s="7"/>
      <c r="E3034" s="9"/>
      <c r="F3034" s="10"/>
      <c r="G3034" s="7"/>
      <c r="N3034" s="7"/>
    </row>
    <row r="3035" spans="1:14" ht="12.5" x14ac:dyDescent="0.25">
      <c r="A3035" s="8"/>
      <c r="B3035" s="7"/>
      <c r="C3035" s="7"/>
      <c r="D3035" s="7"/>
      <c r="E3035" s="9"/>
      <c r="F3035" s="10"/>
      <c r="G3035" s="7"/>
      <c r="N3035" s="7"/>
    </row>
    <row r="3036" spans="1:14" ht="12.5" x14ac:dyDescent="0.25">
      <c r="A3036" s="8"/>
      <c r="B3036" s="7"/>
      <c r="C3036" s="7"/>
      <c r="D3036" s="7"/>
      <c r="E3036" s="9"/>
      <c r="F3036" s="10"/>
      <c r="G3036" s="7"/>
      <c r="N3036" s="7"/>
    </row>
    <row r="3037" spans="1:14" ht="12.5" x14ac:dyDescent="0.25">
      <c r="A3037" s="8"/>
      <c r="B3037" s="7"/>
      <c r="C3037" s="7"/>
      <c r="D3037" s="7"/>
      <c r="E3037" s="9"/>
      <c r="F3037" s="10"/>
      <c r="G3037" s="7"/>
      <c r="N3037" s="7"/>
    </row>
    <row r="3038" spans="1:14" ht="12.5" x14ac:dyDescent="0.25">
      <c r="A3038" s="8"/>
      <c r="B3038" s="7"/>
      <c r="C3038" s="7"/>
      <c r="D3038" s="7"/>
      <c r="E3038" s="9"/>
      <c r="F3038" s="10"/>
      <c r="G3038" s="7"/>
      <c r="N3038" s="7"/>
    </row>
    <row r="3039" spans="1:14" ht="12.5" x14ac:dyDescent="0.25">
      <c r="A3039" s="8"/>
      <c r="B3039" s="7"/>
      <c r="C3039" s="7"/>
      <c r="D3039" s="7"/>
      <c r="E3039" s="9"/>
      <c r="F3039" s="10"/>
      <c r="G3039" s="7"/>
      <c r="N3039" s="7"/>
    </row>
    <row r="3040" spans="1:14" ht="12.5" x14ac:dyDescent="0.25">
      <c r="A3040" s="8"/>
      <c r="B3040" s="7"/>
      <c r="C3040" s="7"/>
      <c r="D3040" s="7"/>
      <c r="E3040" s="9"/>
      <c r="F3040" s="10"/>
      <c r="G3040" s="7"/>
      <c r="N3040" s="7"/>
    </row>
    <row r="3041" spans="1:14" ht="12.5" x14ac:dyDescent="0.25">
      <c r="A3041" s="8"/>
      <c r="B3041" s="7"/>
      <c r="C3041" s="7"/>
      <c r="D3041" s="7"/>
      <c r="E3041" s="9"/>
      <c r="F3041" s="10"/>
      <c r="G3041" s="7"/>
      <c r="N3041" s="7"/>
    </row>
    <row r="3042" spans="1:14" ht="12.5" x14ac:dyDescent="0.25">
      <c r="A3042" s="8"/>
      <c r="B3042" s="7"/>
      <c r="C3042" s="7"/>
      <c r="D3042" s="7"/>
      <c r="E3042" s="9"/>
      <c r="F3042" s="10"/>
      <c r="G3042" s="7"/>
      <c r="N3042" s="7"/>
    </row>
    <row r="3043" spans="1:14" ht="12.5" x14ac:dyDescent="0.25">
      <c r="A3043" s="8"/>
      <c r="B3043" s="7"/>
      <c r="C3043" s="7"/>
      <c r="D3043" s="7"/>
      <c r="E3043" s="9"/>
      <c r="F3043" s="10"/>
      <c r="G3043" s="7"/>
      <c r="N3043" s="7"/>
    </row>
    <row r="3044" spans="1:14" ht="12.5" x14ac:dyDescent="0.25">
      <c r="A3044" s="8"/>
      <c r="B3044" s="7"/>
      <c r="C3044" s="7"/>
      <c r="D3044" s="7"/>
      <c r="E3044" s="9"/>
      <c r="F3044" s="10"/>
      <c r="G3044" s="7"/>
      <c r="N3044" s="7"/>
    </row>
    <row r="3045" spans="1:14" ht="12.5" x14ac:dyDescent="0.25">
      <c r="A3045" s="8"/>
      <c r="B3045" s="7"/>
      <c r="C3045" s="7"/>
      <c r="D3045" s="7"/>
      <c r="E3045" s="9"/>
      <c r="F3045" s="10"/>
      <c r="G3045" s="7"/>
      <c r="N3045" s="7"/>
    </row>
    <row r="3046" spans="1:14" ht="12.5" x14ac:dyDescent="0.25">
      <c r="A3046" s="8"/>
      <c r="B3046" s="7"/>
      <c r="C3046" s="7"/>
      <c r="D3046" s="7"/>
      <c r="E3046" s="9"/>
      <c r="F3046" s="10"/>
      <c r="G3046" s="7"/>
      <c r="N3046" s="7"/>
    </row>
    <row r="3047" spans="1:14" ht="12.5" x14ac:dyDescent="0.25">
      <c r="A3047" s="8"/>
      <c r="B3047" s="7"/>
      <c r="C3047" s="7"/>
      <c r="D3047" s="7"/>
      <c r="E3047" s="9"/>
      <c r="F3047" s="10"/>
      <c r="G3047" s="7"/>
      <c r="N3047" s="7"/>
    </row>
    <row r="3048" spans="1:14" ht="12.5" x14ac:dyDescent="0.25">
      <c r="A3048" s="8"/>
      <c r="B3048" s="7"/>
      <c r="C3048" s="7"/>
      <c r="D3048" s="7"/>
      <c r="E3048" s="9"/>
      <c r="F3048" s="10"/>
      <c r="G3048" s="7"/>
      <c r="N3048" s="7"/>
    </row>
    <row r="3049" spans="1:14" ht="12.5" x14ac:dyDescent="0.25">
      <c r="A3049" s="8"/>
      <c r="B3049" s="7"/>
      <c r="C3049" s="7"/>
      <c r="D3049" s="7"/>
      <c r="E3049" s="9"/>
      <c r="F3049" s="10"/>
      <c r="G3049" s="7"/>
      <c r="N3049" s="7"/>
    </row>
    <row r="3050" spans="1:14" ht="12.5" x14ac:dyDescent="0.25">
      <c r="A3050" s="8"/>
      <c r="B3050" s="7"/>
      <c r="C3050" s="7"/>
      <c r="D3050" s="7"/>
      <c r="E3050" s="9"/>
      <c r="F3050" s="10"/>
      <c r="G3050" s="7"/>
      <c r="N3050" s="7"/>
    </row>
    <row r="3051" spans="1:14" ht="12.5" x14ac:dyDescent="0.25">
      <c r="A3051" s="8"/>
      <c r="B3051" s="7"/>
      <c r="C3051" s="7"/>
      <c r="D3051" s="7"/>
      <c r="E3051" s="9"/>
      <c r="F3051" s="10"/>
      <c r="G3051" s="7"/>
      <c r="N3051" s="7"/>
    </row>
    <row r="3052" spans="1:14" ht="12.5" x14ac:dyDescent="0.25">
      <c r="A3052" s="8"/>
      <c r="B3052" s="7"/>
      <c r="C3052" s="7"/>
      <c r="D3052" s="7"/>
      <c r="E3052" s="9"/>
      <c r="F3052" s="10"/>
      <c r="G3052" s="7"/>
      <c r="N3052" s="7"/>
    </row>
    <row r="3053" spans="1:14" ht="12.5" x14ac:dyDescent="0.25">
      <c r="A3053" s="8"/>
      <c r="B3053" s="7"/>
      <c r="C3053" s="7"/>
      <c r="D3053" s="7"/>
      <c r="E3053" s="9"/>
      <c r="F3053" s="10"/>
      <c r="G3053" s="7"/>
      <c r="N3053" s="7"/>
    </row>
    <row r="3054" spans="1:14" ht="12.5" x14ac:dyDescent="0.25">
      <c r="A3054" s="8"/>
      <c r="B3054" s="7"/>
      <c r="C3054" s="7"/>
      <c r="D3054" s="7"/>
      <c r="E3054" s="9"/>
      <c r="F3054" s="10"/>
      <c r="G3054" s="7"/>
      <c r="N3054" s="7"/>
    </row>
    <row r="3055" spans="1:14" ht="12.5" x14ac:dyDescent="0.25">
      <c r="A3055" s="8"/>
      <c r="B3055" s="7"/>
      <c r="C3055" s="7"/>
      <c r="D3055" s="7"/>
      <c r="E3055" s="9"/>
      <c r="F3055" s="10"/>
      <c r="G3055" s="7"/>
      <c r="N3055" s="7"/>
    </row>
    <row r="3056" spans="1:14" ht="12.5" x14ac:dyDescent="0.25">
      <c r="A3056" s="8"/>
      <c r="B3056" s="7"/>
      <c r="C3056" s="7"/>
      <c r="D3056" s="7"/>
      <c r="E3056" s="9"/>
      <c r="F3056" s="10"/>
      <c r="G3056" s="7"/>
      <c r="N3056" s="7"/>
    </row>
    <row r="3057" spans="1:14" ht="12.5" x14ac:dyDescent="0.25">
      <c r="A3057" s="8"/>
      <c r="B3057" s="7"/>
      <c r="C3057" s="7"/>
      <c r="D3057" s="7"/>
      <c r="E3057" s="9"/>
      <c r="F3057" s="10"/>
      <c r="G3057" s="7"/>
      <c r="N3057" s="7"/>
    </row>
    <row r="3058" spans="1:14" ht="12.5" x14ac:dyDescent="0.25">
      <c r="A3058" s="8"/>
      <c r="B3058" s="7"/>
      <c r="C3058" s="7"/>
      <c r="D3058" s="7"/>
      <c r="E3058" s="9"/>
      <c r="F3058" s="10"/>
      <c r="G3058" s="7"/>
      <c r="N3058" s="7"/>
    </row>
    <row r="3059" spans="1:14" ht="12.5" x14ac:dyDescent="0.25">
      <c r="A3059" s="8"/>
      <c r="B3059" s="7"/>
      <c r="C3059" s="7"/>
      <c r="D3059" s="7"/>
      <c r="E3059" s="9"/>
      <c r="F3059" s="10"/>
      <c r="G3059" s="7"/>
      <c r="N3059" s="7"/>
    </row>
    <row r="3060" spans="1:14" ht="12.5" x14ac:dyDescent="0.25">
      <c r="A3060" s="8"/>
      <c r="B3060" s="7"/>
      <c r="C3060" s="7"/>
      <c r="D3060" s="7"/>
      <c r="E3060" s="9"/>
      <c r="F3060" s="10"/>
      <c r="G3060" s="7"/>
      <c r="N3060" s="7"/>
    </row>
    <row r="3061" spans="1:14" ht="12.5" x14ac:dyDescent="0.25">
      <c r="A3061" s="8"/>
      <c r="B3061" s="7"/>
      <c r="C3061" s="7"/>
      <c r="D3061" s="7"/>
      <c r="E3061" s="9"/>
      <c r="F3061" s="10"/>
      <c r="G3061" s="7"/>
      <c r="N3061" s="7"/>
    </row>
    <row r="3062" spans="1:14" ht="12.5" x14ac:dyDescent="0.25">
      <c r="A3062" s="8"/>
      <c r="B3062" s="7"/>
      <c r="C3062" s="7"/>
      <c r="D3062" s="7"/>
      <c r="E3062" s="9"/>
      <c r="F3062" s="10"/>
      <c r="G3062" s="7"/>
      <c r="N3062" s="7"/>
    </row>
    <row r="3063" spans="1:14" ht="12.5" x14ac:dyDescent="0.25">
      <c r="A3063" s="8"/>
      <c r="B3063" s="7"/>
      <c r="C3063" s="7"/>
      <c r="D3063" s="7"/>
      <c r="E3063" s="9"/>
      <c r="F3063" s="10"/>
      <c r="G3063" s="7"/>
      <c r="N3063" s="7"/>
    </row>
    <row r="3064" spans="1:14" ht="12.5" x14ac:dyDescent="0.25">
      <c r="A3064" s="8"/>
      <c r="B3064" s="7"/>
      <c r="C3064" s="7"/>
      <c r="D3064" s="7"/>
      <c r="E3064" s="9"/>
      <c r="F3064" s="10"/>
      <c r="G3064" s="7"/>
      <c r="N3064" s="7"/>
    </row>
    <row r="3065" spans="1:14" ht="12.5" x14ac:dyDescent="0.25">
      <c r="A3065" s="8"/>
      <c r="B3065" s="7"/>
      <c r="C3065" s="7"/>
      <c r="D3065" s="7"/>
      <c r="E3065" s="9"/>
      <c r="F3065" s="10"/>
      <c r="G3065" s="7"/>
      <c r="N3065" s="7"/>
    </row>
    <row r="3066" spans="1:14" ht="12.5" x14ac:dyDescent="0.25">
      <c r="A3066" s="8"/>
      <c r="B3066" s="7"/>
      <c r="C3066" s="7"/>
      <c r="D3066" s="7"/>
      <c r="E3066" s="9"/>
      <c r="F3066" s="10"/>
      <c r="G3066" s="7"/>
      <c r="N3066" s="7"/>
    </row>
    <row r="3067" spans="1:14" ht="12.5" x14ac:dyDescent="0.25">
      <c r="A3067" s="8"/>
      <c r="B3067" s="7"/>
      <c r="C3067" s="7"/>
      <c r="D3067" s="7"/>
      <c r="E3067" s="9"/>
      <c r="F3067" s="10"/>
      <c r="G3067" s="7"/>
      <c r="N3067" s="7"/>
    </row>
    <row r="3068" spans="1:14" ht="12.5" x14ac:dyDescent="0.25">
      <c r="A3068" s="8"/>
      <c r="B3068" s="7"/>
      <c r="C3068" s="7"/>
      <c r="D3068" s="7"/>
      <c r="E3068" s="9"/>
      <c r="F3068" s="10"/>
      <c r="G3068" s="7"/>
      <c r="N3068" s="7"/>
    </row>
    <row r="3069" spans="1:14" ht="12.5" x14ac:dyDescent="0.25">
      <c r="A3069" s="8"/>
      <c r="B3069" s="7"/>
      <c r="C3069" s="7"/>
      <c r="D3069" s="7"/>
      <c r="E3069" s="9"/>
      <c r="F3069" s="10"/>
      <c r="G3069" s="7"/>
      <c r="N3069" s="7"/>
    </row>
    <row r="3070" spans="1:14" ht="12.5" x14ac:dyDescent="0.25">
      <c r="A3070" s="8"/>
      <c r="B3070" s="7"/>
      <c r="C3070" s="7"/>
      <c r="D3070" s="7"/>
      <c r="E3070" s="9"/>
      <c r="F3070" s="10"/>
      <c r="G3070" s="7"/>
      <c r="N3070" s="7"/>
    </row>
    <row r="3071" spans="1:14" ht="12.5" x14ac:dyDescent="0.25">
      <c r="A3071" s="8"/>
      <c r="B3071" s="7"/>
      <c r="C3071" s="7"/>
      <c r="D3071" s="7"/>
      <c r="E3071" s="9"/>
      <c r="F3071" s="10"/>
      <c r="G3071" s="7"/>
      <c r="N3071" s="7"/>
    </row>
    <row r="3072" spans="1:14" ht="12.5" x14ac:dyDescent="0.25">
      <c r="A3072" s="8"/>
      <c r="B3072" s="7"/>
      <c r="C3072" s="7"/>
      <c r="D3072" s="7"/>
      <c r="E3072" s="9"/>
      <c r="F3072" s="10"/>
      <c r="G3072" s="7"/>
      <c r="N3072" s="7"/>
    </row>
    <row r="3073" spans="1:14" ht="12.5" x14ac:dyDescent="0.25">
      <c r="A3073" s="8"/>
      <c r="B3073" s="7"/>
      <c r="C3073" s="7"/>
      <c r="D3073" s="7"/>
      <c r="E3073" s="9"/>
      <c r="F3073" s="10"/>
      <c r="G3073" s="7"/>
      <c r="N3073" s="7"/>
    </row>
    <row r="3074" spans="1:14" ht="12.5" x14ac:dyDescent="0.25">
      <c r="A3074" s="8"/>
      <c r="B3074" s="7"/>
      <c r="C3074" s="7"/>
      <c r="D3074" s="7"/>
      <c r="E3074" s="9"/>
      <c r="F3074" s="10"/>
      <c r="G3074" s="7"/>
      <c r="N3074" s="7"/>
    </row>
    <row r="3075" spans="1:14" ht="12.5" x14ac:dyDescent="0.25">
      <c r="A3075" s="8"/>
      <c r="B3075" s="7"/>
      <c r="C3075" s="7"/>
      <c r="D3075" s="7"/>
      <c r="E3075" s="9"/>
      <c r="F3075" s="10"/>
      <c r="G3075" s="7"/>
      <c r="N3075" s="7"/>
    </row>
    <row r="3076" spans="1:14" ht="12.5" x14ac:dyDescent="0.25">
      <c r="A3076" s="8"/>
      <c r="B3076" s="7"/>
      <c r="C3076" s="7"/>
      <c r="D3076" s="7"/>
      <c r="E3076" s="9"/>
      <c r="F3076" s="10"/>
      <c r="G3076" s="7"/>
      <c r="N3076" s="7"/>
    </row>
    <row r="3077" spans="1:14" ht="12.5" x14ac:dyDescent="0.25">
      <c r="A3077" s="8"/>
      <c r="B3077" s="7"/>
      <c r="C3077" s="7"/>
      <c r="D3077" s="7"/>
      <c r="E3077" s="9"/>
      <c r="F3077" s="10"/>
      <c r="G3077" s="7"/>
      <c r="N3077" s="7"/>
    </row>
    <row r="3078" spans="1:14" ht="12.5" x14ac:dyDescent="0.25">
      <c r="A3078" s="8"/>
      <c r="B3078" s="7"/>
      <c r="C3078" s="7"/>
      <c r="D3078" s="7"/>
      <c r="E3078" s="9"/>
      <c r="F3078" s="10"/>
      <c r="G3078" s="7"/>
      <c r="N3078" s="7"/>
    </row>
    <row r="3079" spans="1:14" ht="12.5" x14ac:dyDescent="0.25">
      <c r="A3079" s="8"/>
      <c r="B3079" s="7"/>
      <c r="C3079" s="7"/>
      <c r="D3079" s="7"/>
      <c r="E3079" s="9"/>
      <c r="F3079" s="10"/>
      <c r="G3079" s="7"/>
      <c r="N3079" s="7"/>
    </row>
    <row r="3080" spans="1:14" ht="12.5" x14ac:dyDescent="0.25">
      <c r="A3080" s="8"/>
      <c r="B3080" s="7"/>
      <c r="C3080" s="7"/>
      <c r="D3080" s="7"/>
      <c r="E3080" s="9"/>
      <c r="F3080" s="10"/>
      <c r="G3080" s="7"/>
      <c r="N3080" s="7"/>
    </row>
    <row r="3081" spans="1:14" ht="12.5" x14ac:dyDescent="0.25">
      <c r="A3081" s="8"/>
      <c r="B3081" s="7"/>
      <c r="C3081" s="7"/>
      <c r="D3081" s="7"/>
      <c r="E3081" s="9"/>
      <c r="F3081" s="10"/>
      <c r="G3081" s="7"/>
      <c r="N3081" s="7"/>
    </row>
    <row r="3082" spans="1:14" ht="12.5" x14ac:dyDescent="0.25">
      <c r="A3082" s="8"/>
      <c r="B3082" s="7"/>
      <c r="C3082" s="7"/>
      <c r="D3082" s="7"/>
      <c r="E3082" s="9"/>
      <c r="F3082" s="10"/>
      <c r="G3082" s="7"/>
      <c r="N3082" s="7"/>
    </row>
    <row r="3083" spans="1:14" ht="12.5" x14ac:dyDescent="0.25">
      <c r="A3083" s="8"/>
      <c r="B3083" s="7"/>
      <c r="C3083" s="7"/>
      <c r="D3083" s="7"/>
      <c r="E3083" s="9"/>
      <c r="F3083" s="10"/>
      <c r="G3083" s="7"/>
      <c r="N3083" s="7"/>
    </row>
    <row r="3084" spans="1:14" ht="12.5" x14ac:dyDescent="0.25">
      <c r="A3084" s="8"/>
      <c r="B3084" s="7"/>
      <c r="C3084" s="7"/>
      <c r="D3084" s="7"/>
      <c r="E3084" s="9"/>
      <c r="F3084" s="10"/>
      <c r="G3084" s="7"/>
      <c r="N3084" s="7"/>
    </row>
    <row r="3085" spans="1:14" ht="12.5" x14ac:dyDescent="0.25">
      <c r="A3085" s="8"/>
      <c r="B3085" s="7"/>
      <c r="C3085" s="7"/>
      <c r="D3085" s="7"/>
      <c r="E3085" s="9"/>
      <c r="F3085" s="10"/>
      <c r="G3085" s="7"/>
      <c r="N3085" s="7"/>
    </row>
    <row r="3086" spans="1:14" ht="12.5" x14ac:dyDescent="0.25">
      <c r="A3086" s="8"/>
      <c r="B3086" s="7"/>
      <c r="C3086" s="7"/>
      <c r="D3086" s="7"/>
      <c r="E3086" s="9"/>
      <c r="F3086" s="10"/>
      <c r="G3086" s="7"/>
      <c r="N3086" s="7"/>
    </row>
    <row r="3087" spans="1:14" ht="12.5" x14ac:dyDescent="0.25">
      <c r="A3087" s="8"/>
      <c r="B3087" s="7"/>
      <c r="C3087" s="7"/>
      <c r="D3087" s="7"/>
      <c r="E3087" s="9"/>
      <c r="F3087" s="10"/>
      <c r="G3087" s="7"/>
      <c r="N3087" s="7"/>
    </row>
    <row r="3088" spans="1:14" ht="12.5" x14ac:dyDescent="0.25">
      <c r="A3088" s="8"/>
      <c r="B3088" s="7"/>
      <c r="C3088" s="7"/>
      <c r="D3088" s="7"/>
      <c r="E3088" s="9"/>
      <c r="F3088" s="10"/>
      <c r="G3088" s="7"/>
      <c r="N3088" s="7"/>
    </row>
    <row r="3089" spans="1:14" ht="12.5" x14ac:dyDescent="0.25">
      <c r="A3089" s="8"/>
      <c r="B3089" s="7"/>
      <c r="C3089" s="7"/>
      <c r="D3089" s="7"/>
      <c r="E3089" s="9"/>
      <c r="F3089" s="10"/>
      <c r="G3089" s="7"/>
      <c r="N3089" s="7"/>
    </row>
    <row r="3090" spans="1:14" ht="12.5" x14ac:dyDescent="0.25">
      <c r="A3090" s="8"/>
      <c r="B3090" s="7"/>
      <c r="C3090" s="7"/>
      <c r="D3090" s="7"/>
      <c r="E3090" s="9"/>
      <c r="F3090" s="10"/>
      <c r="G3090" s="7"/>
      <c r="N3090" s="7"/>
    </row>
    <row r="3091" spans="1:14" ht="12.5" x14ac:dyDescent="0.25">
      <c r="A3091" s="8"/>
      <c r="B3091" s="7"/>
      <c r="C3091" s="7"/>
      <c r="D3091" s="7"/>
      <c r="E3091" s="9"/>
      <c r="F3091" s="10"/>
      <c r="G3091" s="7"/>
      <c r="N3091" s="7"/>
    </row>
    <row r="3092" spans="1:14" ht="12.5" x14ac:dyDescent="0.25">
      <c r="A3092" s="8"/>
      <c r="B3092" s="7"/>
      <c r="C3092" s="7"/>
      <c r="D3092" s="7"/>
      <c r="E3092" s="9"/>
      <c r="F3092" s="10"/>
      <c r="G3092" s="7"/>
      <c r="N3092" s="7"/>
    </row>
    <row r="3093" spans="1:14" ht="12.5" x14ac:dyDescent="0.25">
      <c r="A3093" s="8"/>
      <c r="B3093" s="7"/>
      <c r="C3093" s="7"/>
      <c r="D3093" s="7"/>
      <c r="E3093" s="9"/>
      <c r="F3093" s="10"/>
      <c r="G3093" s="7"/>
      <c r="N3093" s="7"/>
    </row>
    <row r="3094" spans="1:14" ht="12.5" x14ac:dyDescent="0.25">
      <c r="A3094" s="8"/>
      <c r="B3094" s="7"/>
      <c r="C3094" s="7"/>
      <c r="D3094" s="7"/>
      <c r="E3094" s="9"/>
      <c r="F3094" s="10"/>
      <c r="G3094" s="7"/>
      <c r="N3094" s="7"/>
    </row>
    <row r="3095" spans="1:14" ht="12.5" x14ac:dyDescent="0.25">
      <c r="A3095" s="8"/>
      <c r="B3095" s="7"/>
      <c r="C3095" s="7"/>
      <c r="D3095" s="7"/>
      <c r="E3095" s="9"/>
      <c r="F3095" s="10"/>
      <c r="G3095" s="7"/>
      <c r="N3095" s="7"/>
    </row>
    <row r="3096" spans="1:14" ht="12.5" x14ac:dyDescent="0.25">
      <c r="A3096" s="8"/>
      <c r="B3096" s="7"/>
      <c r="C3096" s="7"/>
      <c r="D3096" s="7"/>
      <c r="E3096" s="9"/>
      <c r="F3096" s="10"/>
      <c r="G3096" s="7"/>
      <c r="N3096" s="7"/>
    </row>
    <row r="3097" spans="1:14" ht="12.5" x14ac:dyDescent="0.25">
      <c r="A3097" s="8"/>
      <c r="B3097" s="7"/>
      <c r="C3097" s="7"/>
      <c r="D3097" s="7"/>
      <c r="E3097" s="9"/>
      <c r="F3097" s="10"/>
      <c r="G3097" s="7"/>
      <c r="N3097" s="7"/>
    </row>
    <row r="3098" spans="1:14" ht="12.5" x14ac:dyDescent="0.25">
      <c r="A3098" s="8"/>
      <c r="B3098" s="7"/>
      <c r="C3098" s="7"/>
      <c r="D3098" s="7"/>
      <c r="E3098" s="9"/>
      <c r="F3098" s="10"/>
      <c r="G3098" s="7"/>
      <c r="N3098" s="7"/>
    </row>
    <row r="3099" spans="1:14" ht="12.5" x14ac:dyDescent="0.25">
      <c r="A3099" s="8"/>
      <c r="B3099" s="7"/>
      <c r="C3099" s="7"/>
      <c r="D3099" s="7"/>
      <c r="E3099" s="9"/>
      <c r="F3099" s="10"/>
      <c r="G3099" s="7"/>
      <c r="N3099" s="7"/>
    </row>
    <row r="3100" spans="1:14" ht="12.5" x14ac:dyDescent="0.25">
      <c r="A3100" s="8"/>
      <c r="B3100" s="7"/>
      <c r="C3100" s="7"/>
      <c r="D3100" s="7"/>
      <c r="E3100" s="9"/>
      <c r="F3100" s="10"/>
      <c r="G3100" s="7"/>
      <c r="N3100" s="7"/>
    </row>
    <row r="3101" spans="1:14" ht="12.5" x14ac:dyDescent="0.25">
      <c r="A3101" s="8"/>
      <c r="B3101" s="7"/>
      <c r="C3101" s="7"/>
      <c r="D3101" s="7"/>
      <c r="E3101" s="9"/>
      <c r="F3101" s="10"/>
      <c r="G3101" s="7"/>
      <c r="N3101" s="7"/>
    </row>
    <row r="3102" spans="1:14" ht="12.5" x14ac:dyDescent="0.25">
      <c r="A3102" s="8"/>
      <c r="B3102" s="7"/>
      <c r="C3102" s="7"/>
      <c r="D3102" s="7"/>
      <c r="E3102" s="9"/>
      <c r="F3102" s="10"/>
      <c r="G3102" s="7"/>
      <c r="N3102" s="7"/>
    </row>
    <row r="3103" spans="1:14" ht="12.5" x14ac:dyDescent="0.25">
      <c r="A3103" s="8"/>
      <c r="B3103" s="7"/>
      <c r="C3103" s="7"/>
      <c r="D3103" s="7"/>
      <c r="E3103" s="9"/>
      <c r="F3103" s="10"/>
      <c r="G3103" s="7"/>
      <c r="N3103" s="7"/>
    </row>
    <row r="3104" spans="1:14" ht="12.5" x14ac:dyDescent="0.25">
      <c r="A3104" s="8"/>
      <c r="B3104" s="7"/>
      <c r="C3104" s="7"/>
      <c r="D3104" s="7"/>
      <c r="E3104" s="9"/>
      <c r="F3104" s="10"/>
      <c r="G3104" s="7"/>
      <c r="N3104" s="7"/>
    </row>
    <row r="3105" spans="1:14" ht="12.5" x14ac:dyDescent="0.25">
      <c r="A3105" s="8"/>
      <c r="B3105" s="7"/>
      <c r="C3105" s="7"/>
      <c r="D3105" s="7"/>
      <c r="E3105" s="9"/>
      <c r="F3105" s="10"/>
      <c r="G3105" s="7"/>
      <c r="N3105" s="7"/>
    </row>
    <row r="3106" spans="1:14" ht="12.5" x14ac:dyDescent="0.25">
      <c r="A3106" s="8"/>
      <c r="B3106" s="7"/>
      <c r="C3106" s="7"/>
      <c r="D3106" s="7"/>
      <c r="E3106" s="9"/>
      <c r="F3106" s="10"/>
      <c r="G3106" s="7"/>
      <c r="N3106" s="7"/>
    </row>
    <row r="3107" spans="1:14" ht="12.5" x14ac:dyDescent="0.25">
      <c r="A3107" s="8"/>
      <c r="B3107" s="7"/>
      <c r="C3107" s="7"/>
      <c r="D3107" s="7"/>
      <c r="E3107" s="9"/>
      <c r="F3107" s="10"/>
      <c r="G3107" s="7"/>
      <c r="N3107" s="7"/>
    </row>
    <row r="3108" spans="1:14" ht="12.5" x14ac:dyDescent="0.25">
      <c r="A3108" s="8"/>
      <c r="B3108" s="7"/>
      <c r="C3108" s="7"/>
      <c r="D3108" s="7"/>
      <c r="E3108" s="9"/>
      <c r="F3108" s="10"/>
      <c r="G3108" s="7"/>
      <c r="N3108" s="7"/>
    </row>
    <row r="3109" spans="1:14" ht="12.5" x14ac:dyDescent="0.25">
      <c r="A3109" s="8"/>
      <c r="B3109" s="7"/>
      <c r="C3109" s="7"/>
      <c r="D3109" s="7"/>
      <c r="E3109" s="9"/>
      <c r="F3109" s="10"/>
      <c r="G3109" s="7"/>
      <c r="N3109" s="7"/>
    </row>
    <row r="3110" spans="1:14" ht="12.5" x14ac:dyDescent="0.25">
      <c r="A3110" s="8"/>
      <c r="B3110" s="7"/>
      <c r="C3110" s="7"/>
      <c r="D3110" s="7"/>
      <c r="E3110" s="9"/>
      <c r="F3110" s="10"/>
      <c r="G3110" s="7"/>
      <c r="N3110" s="7"/>
    </row>
    <row r="3111" spans="1:14" ht="12.5" x14ac:dyDescent="0.25">
      <c r="A3111" s="8"/>
      <c r="B3111" s="7"/>
      <c r="C3111" s="7"/>
      <c r="D3111" s="7"/>
      <c r="E3111" s="9"/>
      <c r="F3111" s="10"/>
      <c r="G3111" s="7"/>
      <c r="N3111" s="7"/>
    </row>
    <row r="3112" spans="1:14" ht="12.5" x14ac:dyDescent="0.25">
      <c r="A3112" s="8"/>
      <c r="B3112" s="7"/>
      <c r="C3112" s="7"/>
      <c r="D3112" s="7"/>
      <c r="E3112" s="9"/>
      <c r="F3112" s="10"/>
      <c r="G3112" s="7"/>
      <c r="N3112" s="7"/>
    </row>
    <row r="3113" spans="1:14" ht="12.5" x14ac:dyDescent="0.25">
      <c r="A3113" s="8"/>
      <c r="B3113" s="7"/>
      <c r="C3113" s="7"/>
      <c r="D3113" s="7"/>
      <c r="E3113" s="9"/>
      <c r="F3113" s="10"/>
      <c r="G3113" s="7"/>
      <c r="N3113" s="7"/>
    </row>
    <row r="3114" spans="1:14" ht="12.5" x14ac:dyDescent="0.25">
      <c r="A3114" s="8"/>
      <c r="B3114" s="7"/>
      <c r="C3114" s="7"/>
      <c r="D3114" s="7"/>
      <c r="E3114" s="9"/>
      <c r="F3114" s="10"/>
      <c r="G3114" s="7"/>
      <c r="N3114" s="7"/>
    </row>
    <row r="3115" spans="1:14" ht="12.5" x14ac:dyDescent="0.25">
      <c r="A3115" s="8"/>
      <c r="B3115" s="7"/>
      <c r="C3115" s="7"/>
      <c r="D3115" s="7"/>
      <c r="E3115" s="9"/>
      <c r="F3115" s="10"/>
      <c r="G3115" s="7"/>
      <c r="N3115" s="7"/>
    </row>
    <row r="3116" spans="1:14" ht="12.5" x14ac:dyDescent="0.25">
      <c r="A3116" s="8"/>
      <c r="B3116" s="7"/>
      <c r="C3116" s="7"/>
      <c r="D3116" s="7"/>
      <c r="E3116" s="9"/>
      <c r="F3116" s="10"/>
      <c r="G3116" s="7"/>
      <c r="N3116" s="7"/>
    </row>
    <row r="3117" spans="1:14" ht="12.5" x14ac:dyDescent="0.25">
      <c r="A3117" s="8"/>
      <c r="B3117" s="7"/>
      <c r="C3117" s="7"/>
      <c r="D3117" s="7"/>
      <c r="E3117" s="9"/>
      <c r="F3117" s="10"/>
      <c r="G3117" s="7"/>
      <c r="N3117" s="7"/>
    </row>
    <row r="3118" spans="1:14" ht="12.5" x14ac:dyDescent="0.25">
      <c r="A3118" s="8"/>
      <c r="B3118" s="7"/>
      <c r="C3118" s="7"/>
      <c r="D3118" s="7"/>
      <c r="E3118" s="9"/>
      <c r="F3118" s="10"/>
      <c r="G3118" s="7"/>
      <c r="N3118" s="7"/>
    </row>
    <row r="3119" spans="1:14" ht="12.5" x14ac:dyDescent="0.25">
      <c r="A3119" s="8"/>
      <c r="B3119" s="7"/>
      <c r="C3119" s="7"/>
      <c r="D3119" s="7"/>
      <c r="E3119" s="9"/>
      <c r="F3119" s="10"/>
      <c r="G3119" s="7"/>
      <c r="N3119" s="7"/>
    </row>
    <row r="3120" spans="1:14" ht="12.5" x14ac:dyDescent="0.25">
      <c r="A3120" s="8"/>
      <c r="B3120" s="7"/>
      <c r="C3120" s="7"/>
      <c r="D3120" s="7"/>
      <c r="E3120" s="9"/>
      <c r="F3120" s="10"/>
      <c r="G3120" s="7"/>
      <c r="N3120" s="7"/>
    </row>
    <row r="3121" spans="1:14" ht="12.5" x14ac:dyDescent="0.25">
      <c r="A3121" s="8"/>
      <c r="B3121" s="7"/>
      <c r="C3121" s="7"/>
      <c r="D3121" s="7"/>
      <c r="E3121" s="9"/>
      <c r="F3121" s="10"/>
      <c r="G3121" s="7"/>
      <c r="N3121" s="7"/>
    </row>
    <row r="3122" spans="1:14" ht="12.5" x14ac:dyDescent="0.25">
      <c r="A3122" s="8"/>
      <c r="B3122" s="7"/>
      <c r="C3122" s="7"/>
      <c r="D3122" s="7"/>
      <c r="E3122" s="9"/>
      <c r="F3122" s="10"/>
      <c r="G3122" s="7"/>
      <c r="N3122" s="7"/>
    </row>
    <row r="3123" spans="1:14" ht="12.5" x14ac:dyDescent="0.25">
      <c r="A3123" s="8"/>
      <c r="B3123" s="7"/>
      <c r="C3123" s="7"/>
      <c r="D3123" s="7"/>
      <c r="E3123" s="9"/>
      <c r="F3123" s="10"/>
      <c r="G3123" s="7"/>
      <c r="N3123" s="7"/>
    </row>
    <row r="3124" spans="1:14" ht="12.5" x14ac:dyDescent="0.25">
      <c r="A3124" s="8"/>
      <c r="B3124" s="7"/>
      <c r="C3124" s="7"/>
      <c r="D3124" s="7"/>
      <c r="E3124" s="9"/>
      <c r="F3124" s="10"/>
      <c r="G3124" s="7"/>
      <c r="N3124" s="7"/>
    </row>
    <row r="3125" spans="1:14" ht="12.5" x14ac:dyDescent="0.25">
      <c r="A3125" s="8"/>
      <c r="B3125" s="7"/>
      <c r="C3125" s="7"/>
      <c r="D3125" s="7"/>
      <c r="E3125" s="9"/>
      <c r="F3125" s="10"/>
      <c r="G3125" s="7"/>
      <c r="N3125" s="7"/>
    </row>
    <row r="3126" spans="1:14" ht="12.5" x14ac:dyDescent="0.25">
      <c r="A3126" s="8"/>
      <c r="B3126" s="7"/>
      <c r="C3126" s="7"/>
      <c r="D3126" s="7"/>
      <c r="E3126" s="9"/>
      <c r="F3126" s="10"/>
      <c r="G3126" s="7"/>
      <c r="N3126" s="7"/>
    </row>
    <row r="3127" spans="1:14" ht="12.5" x14ac:dyDescent="0.25">
      <c r="A3127" s="8"/>
      <c r="B3127" s="7"/>
      <c r="C3127" s="7"/>
      <c r="D3127" s="7"/>
      <c r="E3127" s="9"/>
      <c r="F3127" s="10"/>
      <c r="G3127" s="7"/>
      <c r="N3127" s="7"/>
    </row>
    <row r="3128" spans="1:14" ht="12.5" x14ac:dyDescent="0.25">
      <c r="A3128" s="8"/>
      <c r="B3128" s="7"/>
      <c r="C3128" s="7"/>
      <c r="D3128" s="7"/>
      <c r="E3128" s="9"/>
      <c r="F3128" s="10"/>
      <c r="G3128" s="7"/>
      <c r="N3128" s="7"/>
    </row>
    <row r="3129" spans="1:14" ht="12.5" x14ac:dyDescent="0.25">
      <c r="A3129" s="8"/>
      <c r="B3129" s="7"/>
      <c r="C3129" s="7"/>
      <c r="D3129" s="7"/>
      <c r="E3129" s="9"/>
      <c r="F3129" s="10"/>
      <c r="G3129" s="7"/>
      <c r="N3129" s="7"/>
    </row>
    <row r="3130" spans="1:14" ht="12.5" x14ac:dyDescent="0.25">
      <c r="A3130" s="8"/>
      <c r="B3130" s="7"/>
      <c r="C3130" s="7"/>
      <c r="D3130" s="7"/>
      <c r="E3130" s="9"/>
      <c r="F3130" s="10"/>
      <c r="G3130" s="7"/>
      <c r="N3130" s="7"/>
    </row>
    <row r="3131" spans="1:14" ht="12.5" x14ac:dyDescent="0.25">
      <c r="A3131" s="8"/>
      <c r="B3131" s="7"/>
      <c r="C3131" s="7"/>
      <c r="D3131" s="7"/>
      <c r="E3131" s="9"/>
      <c r="F3131" s="10"/>
      <c r="G3131" s="7"/>
      <c r="N3131" s="7"/>
    </row>
    <row r="3132" spans="1:14" ht="12.5" x14ac:dyDescent="0.25">
      <c r="A3132" s="8"/>
      <c r="B3132" s="7"/>
      <c r="C3132" s="7"/>
      <c r="D3132" s="7"/>
      <c r="E3132" s="9"/>
      <c r="F3132" s="10"/>
      <c r="G3132" s="7"/>
      <c r="N3132" s="7"/>
    </row>
    <row r="3133" spans="1:14" ht="12.5" x14ac:dyDescent="0.25">
      <c r="A3133" s="8"/>
      <c r="B3133" s="7"/>
      <c r="C3133" s="7"/>
      <c r="D3133" s="7"/>
      <c r="E3133" s="9"/>
      <c r="F3133" s="10"/>
      <c r="G3133" s="7"/>
      <c r="N3133" s="7"/>
    </row>
    <row r="3134" spans="1:14" ht="12.5" x14ac:dyDescent="0.25">
      <c r="A3134" s="8"/>
      <c r="B3134" s="7"/>
      <c r="C3134" s="7"/>
      <c r="D3134" s="7"/>
      <c r="E3134" s="9"/>
      <c r="F3134" s="10"/>
      <c r="G3134" s="7"/>
      <c r="N3134" s="7"/>
    </row>
    <row r="3135" spans="1:14" ht="12.5" x14ac:dyDescent="0.25">
      <c r="A3135" s="8"/>
      <c r="B3135" s="7"/>
      <c r="C3135" s="7"/>
      <c r="D3135" s="7"/>
      <c r="E3135" s="9"/>
      <c r="F3135" s="10"/>
      <c r="G3135" s="7"/>
      <c r="N3135" s="7"/>
    </row>
    <row r="3136" spans="1:14" ht="12.5" x14ac:dyDescent="0.25">
      <c r="A3136" s="8"/>
      <c r="B3136" s="7"/>
      <c r="C3136" s="7"/>
      <c r="D3136" s="7"/>
      <c r="E3136" s="9"/>
      <c r="F3136" s="10"/>
      <c r="G3136" s="7"/>
      <c r="N3136" s="7"/>
    </row>
    <row r="3137" spans="1:14" ht="12.5" x14ac:dyDescent="0.25">
      <c r="A3137" s="8"/>
      <c r="B3137" s="7"/>
      <c r="C3137" s="7"/>
      <c r="D3137" s="7"/>
      <c r="E3137" s="9"/>
      <c r="F3137" s="10"/>
      <c r="G3137" s="7"/>
      <c r="N3137" s="7"/>
    </row>
    <row r="3138" spans="1:14" ht="12.5" x14ac:dyDescent="0.25">
      <c r="A3138" s="8"/>
      <c r="B3138" s="7"/>
      <c r="C3138" s="7"/>
      <c r="D3138" s="7"/>
      <c r="E3138" s="9"/>
      <c r="F3138" s="10"/>
      <c r="G3138" s="7"/>
      <c r="N3138" s="7"/>
    </row>
    <row r="3139" spans="1:14" ht="12.5" x14ac:dyDescent="0.25">
      <c r="A3139" s="8"/>
      <c r="B3139" s="7"/>
      <c r="C3139" s="7"/>
      <c r="D3139" s="7"/>
      <c r="E3139" s="9"/>
      <c r="F3139" s="10"/>
      <c r="G3139" s="7"/>
      <c r="N3139" s="7"/>
    </row>
    <row r="3140" spans="1:14" ht="12.5" x14ac:dyDescent="0.25">
      <c r="A3140" s="8"/>
      <c r="B3140" s="7"/>
      <c r="C3140" s="7"/>
      <c r="D3140" s="7"/>
      <c r="E3140" s="9"/>
      <c r="F3140" s="10"/>
      <c r="G3140" s="7"/>
      <c r="N3140" s="7"/>
    </row>
    <row r="3141" spans="1:14" ht="12.5" x14ac:dyDescent="0.25">
      <c r="A3141" s="8"/>
      <c r="B3141" s="7"/>
      <c r="C3141" s="7"/>
      <c r="D3141" s="7"/>
      <c r="E3141" s="9"/>
      <c r="F3141" s="10"/>
      <c r="G3141" s="7"/>
      <c r="N3141" s="7"/>
    </row>
    <row r="3142" spans="1:14" ht="12.5" x14ac:dyDescent="0.25">
      <c r="A3142" s="8"/>
      <c r="B3142" s="7"/>
      <c r="C3142" s="7"/>
      <c r="D3142" s="7"/>
      <c r="E3142" s="9"/>
      <c r="F3142" s="10"/>
      <c r="G3142" s="7"/>
      <c r="N3142" s="7"/>
    </row>
    <row r="3143" spans="1:14" ht="12.5" x14ac:dyDescent="0.25">
      <c r="A3143" s="8"/>
      <c r="B3143" s="7"/>
      <c r="C3143" s="7"/>
      <c r="D3143" s="7"/>
      <c r="E3143" s="9"/>
      <c r="F3143" s="10"/>
      <c r="G3143" s="7"/>
      <c r="N3143" s="7"/>
    </row>
    <row r="3144" spans="1:14" ht="12.5" x14ac:dyDescent="0.25">
      <c r="A3144" s="8"/>
      <c r="B3144" s="7"/>
      <c r="C3144" s="7"/>
      <c r="D3144" s="7"/>
      <c r="E3144" s="9"/>
      <c r="F3144" s="10"/>
      <c r="G3144" s="7"/>
      <c r="N3144" s="7"/>
    </row>
    <row r="3145" spans="1:14" ht="12.5" x14ac:dyDescent="0.25">
      <c r="A3145" s="8"/>
      <c r="B3145" s="7"/>
      <c r="C3145" s="7"/>
      <c r="D3145" s="7"/>
      <c r="E3145" s="9"/>
      <c r="F3145" s="10"/>
      <c r="G3145" s="7"/>
      <c r="N3145" s="7"/>
    </row>
    <row r="3146" spans="1:14" ht="12.5" x14ac:dyDescent="0.25">
      <c r="A3146" s="8"/>
      <c r="B3146" s="7"/>
      <c r="C3146" s="7"/>
      <c r="D3146" s="7"/>
      <c r="E3146" s="9"/>
      <c r="F3146" s="10"/>
      <c r="G3146" s="7"/>
      <c r="N3146" s="7"/>
    </row>
    <row r="3147" spans="1:14" ht="12.5" x14ac:dyDescent="0.25">
      <c r="A3147" s="8"/>
      <c r="B3147" s="7"/>
      <c r="C3147" s="7"/>
      <c r="D3147" s="7"/>
      <c r="E3147" s="9"/>
      <c r="F3147" s="10"/>
      <c r="G3147" s="7"/>
      <c r="N3147" s="7"/>
    </row>
    <row r="3148" spans="1:14" ht="12.5" x14ac:dyDescent="0.25">
      <c r="A3148" s="8"/>
      <c r="B3148" s="7"/>
      <c r="C3148" s="7"/>
      <c r="D3148" s="7"/>
      <c r="E3148" s="9"/>
      <c r="F3148" s="10"/>
      <c r="G3148" s="7"/>
      <c r="N3148" s="7"/>
    </row>
    <row r="3149" spans="1:14" ht="12.5" x14ac:dyDescent="0.25">
      <c r="A3149" s="8"/>
      <c r="B3149" s="7"/>
      <c r="C3149" s="7"/>
      <c r="D3149" s="7"/>
      <c r="E3149" s="9"/>
      <c r="F3149" s="10"/>
      <c r="G3149" s="7"/>
      <c r="N3149" s="7"/>
    </row>
    <row r="3150" spans="1:14" ht="12.5" x14ac:dyDescent="0.25">
      <c r="A3150" s="8"/>
      <c r="B3150" s="7"/>
      <c r="C3150" s="7"/>
      <c r="D3150" s="7"/>
      <c r="E3150" s="9"/>
      <c r="F3150" s="10"/>
      <c r="G3150" s="7"/>
      <c r="N3150" s="7"/>
    </row>
    <row r="3151" spans="1:14" ht="12.5" x14ac:dyDescent="0.25">
      <c r="A3151" s="8"/>
      <c r="B3151" s="7"/>
      <c r="C3151" s="7"/>
      <c r="D3151" s="7"/>
      <c r="E3151" s="9"/>
      <c r="F3151" s="10"/>
      <c r="G3151" s="7"/>
      <c r="N3151" s="7"/>
    </row>
    <row r="3152" spans="1:14" ht="12.5" x14ac:dyDescent="0.25">
      <c r="A3152" s="8"/>
      <c r="B3152" s="7"/>
      <c r="C3152" s="7"/>
      <c r="D3152" s="7"/>
      <c r="E3152" s="9"/>
      <c r="F3152" s="10"/>
      <c r="G3152" s="7"/>
      <c r="N3152" s="7"/>
    </row>
    <row r="3153" spans="1:14" ht="12.5" x14ac:dyDescent="0.25">
      <c r="A3153" s="8"/>
      <c r="B3153" s="7"/>
      <c r="C3153" s="7"/>
      <c r="D3153" s="7"/>
      <c r="E3153" s="9"/>
      <c r="F3153" s="10"/>
      <c r="G3153" s="7"/>
      <c r="N3153" s="7"/>
    </row>
    <row r="3154" spans="1:14" ht="12.5" x14ac:dyDescent="0.25">
      <c r="A3154" s="8"/>
      <c r="B3154" s="7"/>
      <c r="C3154" s="7"/>
      <c r="D3154" s="7"/>
      <c r="E3154" s="9"/>
      <c r="F3154" s="10"/>
      <c r="G3154" s="7"/>
      <c r="N3154" s="7"/>
    </row>
    <row r="3155" spans="1:14" ht="12.5" x14ac:dyDescent="0.25">
      <c r="A3155" s="8"/>
      <c r="B3155" s="7"/>
      <c r="C3155" s="7"/>
      <c r="D3155" s="7"/>
      <c r="E3155" s="9"/>
      <c r="F3155" s="10"/>
      <c r="G3155" s="7"/>
      <c r="N3155" s="7"/>
    </row>
    <row r="3156" spans="1:14" ht="12.5" x14ac:dyDescent="0.25">
      <c r="A3156" s="8"/>
      <c r="B3156" s="7"/>
      <c r="C3156" s="7"/>
      <c r="D3156" s="7"/>
      <c r="E3156" s="9"/>
      <c r="F3156" s="10"/>
      <c r="G3156" s="7"/>
      <c r="N3156" s="7"/>
    </row>
    <row r="3157" spans="1:14" ht="12.5" x14ac:dyDescent="0.25">
      <c r="A3157" s="8"/>
      <c r="B3157" s="7"/>
      <c r="C3157" s="7"/>
      <c r="D3157" s="7"/>
      <c r="E3157" s="9"/>
      <c r="F3157" s="10"/>
      <c r="G3157" s="7"/>
      <c r="N3157" s="7"/>
    </row>
    <row r="3158" spans="1:14" ht="12.5" x14ac:dyDescent="0.25">
      <c r="A3158" s="8"/>
      <c r="B3158" s="7"/>
      <c r="C3158" s="7"/>
      <c r="D3158" s="7"/>
      <c r="E3158" s="9"/>
      <c r="F3158" s="10"/>
      <c r="G3158" s="7"/>
      <c r="N3158" s="7"/>
    </row>
    <row r="3159" spans="1:14" ht="12.5" x14ac:dyDescent="0.25">
      <c r="A3159" s="8"/>
      <c r="B3159" s="7"/>
      <c r="C3159" s="7"/>
      <c r="D3159" s="7"/>
      <c r="E3159" s="9"/>
      <c r="F3159" s="10"/>
      <c r="G3159" s="7"/>
      <c r="N3159" s="7"/>
    </row>
    <row r="3160" spans="1:14" ht="12.5" x14ac:dyDescent="0.25">
      <c r="A3160" s="8"/>
      <c r="B3160" s="7"/>
      <c r="C3160" s="7"/>
      <c r="D3160" s="7"/>
      <c r="E3160" s="9"/>
      <c r="F3160" s="10"/>
      <c r="G3160" s="7"/>
      <c r="N3160" s="7"/>
    </row>
    <row r="3161" spans="1:14" ht="12.5" x14ac:dyDescent="0.25">
      <c r="A3161" s="8"/>
      <c r="B3161" s="7"/>
      <c r="C3161" s="7"/>
      <c r="D3161" s="7"/>
      <c r="E3161" s="9"/>
      <c r="F3161" s="10"/>
      <c r="G3161" s="7"/>
      <c r="N3161" s="7"/>
    </row>
    <row r="3162" spans="1:14" ht="12.5" x14ac:dyDescent="0.25">
      <c r="A3162" s="8"/>
      <c r="B3162" s="7"/>
      <c r="C3162" s="7"/>
      <c r="D3162" s="7"/>
      <c r="E3162" s="9"/>
      <c r="F3162" s="10"/>
      <c r="G3162" s="7"/>
      <c r="N3162" s="7"/>
    </row>
    <row r="3163" spans="1:14" ht="12.5" x14ac:dyDescent="0.25">
      <c r="A3163" s="8"/>
      <c r="B3163" s="7"/>
      <c r="C3163" s="7"/>
      <c r="D3163" s="7"/>
      <c r="E3163" s="9"/>
      <c r="F3163" s="10"/>
      <c r="G3163" s="7"/>
      <c r="N3163" s="7"/>
    </row>
    <row r="3164" spans="1:14" ht="12.5" x14ac:dyDescent="0.25">
      <c r="A3164" s="8"/>
      <c r="B3164" s="7"/>
      <c r="C3164" s="7"/>
      <c r="D3164" s="7"/>
      <c r="E3164" s="9"/>
      <c r="F3164" s="10"/>
      <c r="G3164" s="7"/>
      <c r="N3164" s="7"/>
    </row>
    <row r="3165" spans="1:14" ht="12.5" x14ac:dyDescent="0.25">
      <c r="A3165" s="8"/>
      <c r="B3165" s="7"/>
      <c r="C3165" s="7"/>
      <c r="D3165" s="7"/>
      <c r="E3165" s="9"/>
      <c r="F3165" s="10"/>
      <c r="G3165" s="7"/>
      <c r="N3165" s="7"/>
    </row>
    <row r="3166" spans="1:14" ht="12.5" x14ac:dyDescent="0.25">
      <c r="A3166" s="8"/>
      <c r="B3166" s="7"/>
      <c r="C3166" s="7"/>
      <c r="D3166" s="7"/>
      <c r="E3166" s="9"/>
      <c r="F3166" s="10"/>
      <c r="G3166" s="7"/>
      <c r="N3166" s="7"/>
    </row>
    <row r="3167" spans="1:14" ht="12.5" x14ac:dyDescent="0.25">
      <c r="A3167" s="8"/>
      <c r="B3167" s="7"/>
      <c r="C3167" s="7"/>
      <c r="D3167" s="7"/>
      <c r="E3167" s="9"/>
      <c r="F3167" s="10"/>
      <c r="G3167" s="7"/>
      <c r="N3167" s="7"/>
    </row>
    <row r="3168" spans="1:14" ht="12.5" x14ac:dyDescent="0.25">
      <c r="A3168" s="8"/>
      <c r="B3168" s="7"/>
      <c r="C3168" s="7"/>
      <c r="D3168" s="7"/>
      <c r="E3168" s="9"/>
      <c r="F3168" s="10"/>
      <c r="G3168" s="7"/>
      <c r="N3168" s="7"/>
    </row>
    <row r="3169" spans="1:14" ht="12.5" x14ac:dyDescent="0.25">
      <c r="A3169" s="8"/>
      <c r="B3169" s="7"/>
      <c r="C3169" s="7"/>
      <c r="D3169" s="7"/>
      <c r="E3169" s="9"/>
      <c r="F3169" s="10"/>
      <c r="G3169" s="7"/>
      <c r="N3169" s="7"/>
    </row>
    <row r="3170" spans="1:14" ht="12.5" x14ac:dyDescent="0.25">
      <c r="A3170" s="8"/>
      <c r="B3170" s="7"/>
      <c r="C3170" s="7"/>
      <c r="D3170" s="7"/>
      <c r="E3170" s="9"/>
      <c r="F3170" s="10"/>
      <c r="G3170" s="7"/>
      <c r="N3170" s="7"/>
    </row>
    <row r="3171" spans="1:14" ht="12.5" x14ac:dyDescent="0.25">
      <c r="A3171" s="8"/>
      <c r="B3171" s="7"/>
      <c r="C3171" s="7"/>
      <c r="D3171" s="7"/>
      <c r="E3171" s="9"/>
      <c r="F3171" s="10"/>
      <c r="G3171" s="7"/>
      <c r="N3171" s="7"/>
    </row>
    <row r="3172" spans="1:14" ht="12.5" x14ac:dyDescent="0.25">
      <c r="A3172" s="8"/>
      <c r="B3172" s="7"/>
      <c r="C3172" s="7"/>
      <c r="D3172" s="7"/>
      <c r="E3172" s="9"/>
      <c r="F3172" s="10"/>
      <c r="G3172" s="7"/>
      <c r="N3172" s="7"/>
    </row>
    <row r="3173" spans="1:14" ht="12.5" x14ac:dyDescent="0.25">
      <c r="A3173" s="8"/>
      <c r="B3173" s="7"/>
      <c r="C3173" s="7"/>
      <c r="D3173" s="7"/>
      <c r="E3173" s="9"/>
      <c r="F3173" s="10"/>
      <c r="G3173" s="7"/>
      <c r="N3173" s="7"/>
    </row>
    <row r="3174" spans="1:14" ht="12.5" x14ac:dyDescent="0.25">
      <c r="A3174" s="8"/>
      <c r="B3174" s="7"/>
      <c r="C3174" s="7"/>
      <c r="D3174" s="7"/>
      <c r="E3174" s="9"/>
      <c r="F3174" s="10"/>
      <c r="G3174" s="7"/>
      <c r="N3174" s="7"/>
    </row>
    <row r="3175" spans="1:14" ht="12.5" x14ac:dyDescent="0.25">
      <c r="A3175" s="8"/>
      <c r="B3175" s="7"/>
      <c r="C3175" s="7"/>
      <c r="D3175" s="7"/>
      <c r="E3175" s="9"/>
      <c r="F3175" s="10"/>
      <c r="G3175" s="7"/>
      <c r="N3175" s="7"/>
    </row>
    <row r="3176" spans="1:14" ht="12.5" x14ac:dyDescent="0.25">
      <c r="A3176" s="8"/>
      <c r="B3176" s="7"/>
      <c r="C3176" s="7"/>
      <c r="D3176" s="7"/>
      <c r="E3176" s="9"/>
      <c r="F3176" s="10"/>
      <c r="G3176" s="7"/>
      <c r="N3176" s="7"/>
    </row>
    <row r="3177" spans="1:14" ht="12.5" x14ac:dyDescent="0.25">
      <c r="A3177" s="8"/>
      <c r="B3177" s="7"/>
      <c r="C3177" s="7"/>
      <c r="D3177" s="7"/>
      <c r="E3177" s="9"/>
      <c r="F3177" s="10"/>
      <c r="G3177" s="7"/>
      <c r="N3177" s="7"/>
    </row>
    <row r="3178" spans="1:14" ht="12.5" x14ac:dyDescent="0.25">
      <c r="A3178" s="8"/>
      <c r="B3178" s="7"/>
      <c r="C3178" s="7"/>
      <c r="D3178" s="7"/>
      <c r="E3178" s="9"/>
      <c r="F3178" s="10"/>
      <c r="G3178" s="7"/>
      <c r="N3178" s="7"/>
    </row>
    <row r="3179" spans="1:14" ht="12.5" x14ac:dyDescent="0.25">
      <c r="A3179" s="8"/>
      <c r="B3179" s="7"/>
      <c r="C3179" s="7"/>
      <c r="D3179" s="7"/>
      <c r="E3179" s="9"/>
      <c r="F3179" s="10"/>
      <c r="G3179" s="7"/>
      <c r="N3179" s="7"/>
    </row>
    <row r="3180" spans="1:14" ht="12.5" x14ac:dyDescent="0.25">
      <c r="A3180" s="8"/>
      <c r="B3180" s="7"/>
      <c r="C3180" s="7"/>
      <c r="D3180" s="7"/>
      <c r="E3180" s="9"/>
      <c r="F3180" s="10"/>
      <c r="G3180" s="7"/>
      <c r="N3180" s="7"/>
    </row>
    <row r="3181" spans="1:14" ht="12.5" x14ac:dyDescent="0.25">
      <c r="A3181" s="8"/>
      <c r="B3181" s="7"/>
      <c r="C3181" s="7"/>
      <c r="D3181" s="7"/>
      <c r="E3181" s="9"/>
      <c r="F3181" s="10"/>
      <c r="G3181" s="7"/>
      <c r="N3181" s="7"/>
    </row>
    <row r="3182" spans="1:14" ht="12.5" x14ac:dyDescent="0.25">
      <c r="A3182" s="8"/>
      <c r="B3182" s="7"/>
      <c r="C3182" s="7"/>
      <c r="D3182" s="7"/>
      <c r="E3182" s="9"/>
      <c r="F3182" s="10"/>
      <c r="G3182" s="7"/>
      <c r="N3182" s="7"/>
    </row>
    <row r="3183" spans="1:14" ht="12.5" x14ac:dyDescent="0.25">
      <c r="A3183" s="8"/>
      <c r="B3183" s="7"/>
      <c r="C3183" s="7"/>
      <c r="D3183" s="7"/>
      <c r="E3183" s="9"/>
      <c r="F3183" s="10"/>
      <c r="G3183" s="7"/>
      <c r="N3183" s="7"/>
    </row>
    <row r="3184" spans="1:14" ht="12.5" x14ac:dyDescent="0.25">
      <c r="A3184" s="8"/>
      <c r="B3184" s="7"/>
      <c r="C3184" s="7"/>
      <c r="D3184" s="7"/>
      <c r="E3184" s="9"/>
      <c r="F3184" s="10"/>
      <c r="G3184" s="7"/>
      <c r="N3184" s="7"/>
    </row>
    <row r="3185" spans="1:14" ht="12.5" x14ac:dyDescent="0.25">
      <c r="A3185" s="8"/>
      <c r="B3185" s="7"/>
      <c r="C3185" s="7"/>
      <c r="D3185" s="7"/>
      <c r="E3185" s="9"/>
      <c r="F3185" s="10"/>
      <c r="G3185" s="7"/>
      <c r="N3185" s="7"/>
    </row>
    <row r="3186" spans="1:14" ht="12.5" x14ac:dyDescent="0.25">
      <c r="A3186" s="8"/>
      <c r="B3186" s="7"/>
      <c r="C3186" s="7"/>
      <c r="D3186" s="7"/>
      <c r="E3186" s="9"/>
      <c r="F3186" s="10"/>
      <c r="G3186" s="7"/>
      <c r="N3186" s="7"/>
    </row>
    <row r="3187" spans="1:14" ht="12.5" x14ac:dyDescent="0.25">
      <c r="A3187" s="8"/>
      <c r="B3187" s="7"/>
      <c r="C3187" s="7"/>
      <c r="D3187" s="7"/>
      <c r="E3187" s="9"/>
      <c r="F3187" s="10"/>
      <c r="G3187" s="7"/>
      <c r="N3187" s="7"/>
    </row>
    <row r="3188" spans="1:14" ht="12.5" x14ac:dyDescent="0.25">
      <c r="A3188" s="8"/>
      <c r="B3188" s="7"/>
      <c r="C3188" s="7"/>
      <c r="D3188" s="7"/>
      <c r="E3188" s="9"/>
      <c r="F3188" s="10"/>
      <c r="G3188" s="7"/>
      <c r="N3188" s="7"/>
    </row>
    <row r="3189" spans="1:14" ht="12.5" x14ac:dyDescent="0.25">
      <c r="A3189" s="8"/>
      <c r="B3189" s="7"/>
      <c r="C3189" s="7"/>
      <c r="D3189" s="7"/>
      <c r="E3189" s="9"/>
      <c r="F3189" s="10"/>
      <c r="G3189" s="7"/>
      <c r="N3189" s="7"/>
    </row>
    <row r="3190" spans="1:14" ht="12.5" x14ac:dyDescent="0.25">
      <c r="A3190" s="8"/>
      <c r="B3190" s="7"/>
      <c r="C3190" s="7"/>
      <c r="D3190" s="7"/>
      <c r="E3190" s="9"/>
      <c r="F3190" s="10"/>
      <c r="G3190" s="7"/>
      <c r="N3190" s="7"/>
    </row>
    <row r="3191" spans="1:14" ht="12.5" x14ac:dyDescent="0.25">
      <c r="A3191" s="8"/>
      <c r="B3191" s="7"/>
      <c r="C3191" s="7"/>
      <c r="D3191" s="7"/>
      <c r="E3191" s="9"/>
      <c r="F3191" s="10"/>
      <c r="G3191" s="7"/>
      <c r="N3191" s="7"/>
    </row>
    <row r="3192" spans="1:14" ht="12.5" x14ac:dyDescent="0.25">
      <c r="A3192" s="8"/>
      <c r="B3192" s="7"/>
      <c r="C3192" s="7"/>
      <c r="D3192" s="7"/>
      <c r="E3192" s="9"/>
      <c r="F3192" s="10"/>
      <c r="G3192" s="7"/>
      <c r="N3192" s="7"/>
    </row>
    <row r="3193" spans="1:14" ht="12.5" x14ac:dyDescent="0.25">
      <c r="A3193" s="8"/>
      <c r="B3193" s="7"/>
      <c r="C3193" s="7"/>
      <c r="D3193" s="7"/>
      <c r="E3193" s="9"/>
      <c r="F3193" s="10"/>
      <c r="G3193" s="7"/>
      <c r="N3193" s="7"/>
    </row>
    <row r="3194" spans="1:14" ht="12.5" x14ac:dyDescent="0.25">
      <c r="A3194" s="8"/>
      <c r="B3194" s="7"/>
      <c r="C3194" s="7"/>
      <c r="D3194" s="7"/>
      <c r="E3194" s="9"/>
      <c r="F3194" s="10"/>
      <c r="G3194" s="7"/>
      <c r="N3194" s="7"/>
    </row>
    <row r="3195" spans="1:14" ht="12.5" x14ac:dyDescent="0.25">
      <c r="A3195" s="8"/>
      <c r="B3195" s="7"/>
      <c r="C3195" s="7"/>
      <c r="D3195" s="7"/>
      <c r="E3195" s="9"/>
      <c r="F3195" s="10"/>
      <c r="G3195" s="7"/>
      <c r="N3195" s="7"/>
    </row>
    <row r="3196" spans="1:14" ht="12.5" x14ac:dyDescent="0.25">
      <c r="A3196" s="8"/>
      <c r="B3196" s="7"/>
      <c r="C3196" s="7"/>
      <c r="D3196" s="7"/>
      <c r="E3196" s="9"/>
      <c r="F3196" s="10"/>
      <c r="G3196" s="7"/>
      <c r="N3196" s="7"/>
    </row>
    <row r="3197" spans="1:14" ht="12.5" x14ac:dyDescent="0.25">
      <c r="A3197" s="8"/>
      <c r="B3197" s="7"/>
      <c r="C3197" s="7"/>
      <c r="D3197" s="7"/>
      <c r="E3197" s="9"/>
      <c r="F3197" s="10"/>
      <c r="G3197" s="7"/>
      <c r="N3197" s="7"/>
    </row>
    <row r="3198" spans="1:14" ht="12.5" x14ac:dyDescent="0.25">
      <c r="A3198" s="8"/>
      <c r="B3198" s="7"/>
      <c r="C3198" s="7"/>
      <c r="D3198" s="7"/>
      <c r="E3198" s="9"/>
      <c r="F3198" s="10"/>
      <c r="G3198" s="7"/>
      <c r="N3198" s="7"/>
    </row>
    <row r="3199" spans="1:14" ht="12.5" x14ac:dyDescent="0.25">
      <c r="A3199" s="8"/>
      <c r="B3199" s="7"/>
      <c r="C3199" s="7"/>
      <c r="D3199" s="7"/>
      <c r="E3199" s="9"/>
      <c r="F3199" s="10"/>
      <c r="G3199" s="7"/>
      <c r="N3199" s="7"/>
    </row>
    <row r="3200" spans="1:14" ht="12.5" x14ac:dyDescent="0.25">
      <c r="A3200" s="8"/>
      <c r="B3200" s="7"/>
      <c r="C3200" s="7"/>
      <c r="D3200" s="7"/>
      <c r="E3200" s="9"/>
      <c r="F3200" s="10"/>
      <c r="G3200" s="7"/>
      <c r="N3200" s="7"/>
    </row>
    <row r="3201" spans="1:14" ht="12.5" x14ac:dyDescent="0.25">
      <c r="A3201" s="8"/>
      <c r="B3201" s="7"/>
      <c r="C3201" s="7"/>
      <c r="D3201" s="7"/>
      <c r="E3201" s="9"/>
      <c r="F3201" s="10"/>
      <c r="G3201" s="7"/>
      <c r="N3201" s="7"/>
    </row>
    <row r="3202" spans="1:14" ht="12.5" x14ac:dyDescent="0.25">
      <c r="A3202" s="8"/>
      <c r="B3202" s="7"/>
      <c r="C3202" s="7"/>
      <c r="D3202" s="7"/>
      <c r="E3202" s="9"/>
      <c r="F3202" s="10"/>
      <c r="G3202" s="7"/>
      <c r="N3202" s="7"/>
    </row>
    <row r="3203" spans="1:14" ht="12.5" x14ac:dyDescent="0.25">
      <c r="A3203" s="8"/>
      <c r="B3203" s="7"/>
      <c r="C3203" s="7"/>
      <c r="D3203" s="7"/>
      <c r="E3203" s="9"/>
      <c r="F3203" s="10"/>
      <c r="G3203" s="7"/>
      <c r="N3203" s="7"/>
    </row>
    <row r="3204" spans="1:14" ht="12.5" x14ac:dyDescent="0.25">
      <c r="A3204" s="8"/>
      <c r="B3204" s="7"/>
      <c r="C3204" s="7"/>
      <c r="D3204" s="7"/>
      <c r="E3204" s="9"/>
      <c r="F3204" s="10"/>
      <c r="G3204" s="7"/>
      <c r="N3204" s="7"/>
    </row>
    <row r="3205" spans="1:14" ht="12.5" x14ac:dyDescent="0.25">
      <c r="A3205" s="8"/>
      <c r="B3205" s="7"/>
      <c r="C3205" s="7"/>
      <c r="D3205" s="7"/>
      <c r="E3205" s="9"/>
      <c r="F3205" s="10"/>
      <c r="G3205" s="7"/>
      <c r="N3205" s="7"/>
    </row>
    <row r="3206" spans="1:14" ht="12.5" x14ac:dyDescent="0.25">
      <c r="A3206" s="8"/>
      <c r="B3206" s="7"/>
      <c r="C3206" s="7"/>
      <c r="D3206" s="7"/>
      <c r="E3206" s="9"/>
      <c r="F3206" s="10"/>
      <c r="G3206" s="7"/>
      <c r="N3206" s="7"/>
    </row>
    <row r="3207" spans="1:14" ht="12.5" x14ac:dyDescent="0.25">
      <c r="A3207" s="8"/>
      <c r="B3207" s="7"/>
      <c r="C3207" s="7"/>
      <c r="D3207" s="7"/>
      <c r="E3207" s="9"/>
      <c r="F3207" s="10"/>
      <c r="G3207" s="7"/>
      <c r="N3207" s="7"/>
    </row>
    <row r="3208" spans="1:14" ht="12.5" x14ac:dyDescent="0.25">
      <c r="A3208" s="8"/>
      <c r="B3208" s="7"/>
      <c r="C3208" s="7"/>
      <c r="D3208" s="7"/>
      <c r="E3208" s="9"/>
      <c r="F3208" s="10"/>
      <c r="G3208" s="7"/>
      <c r="N3208" s="7"/>
    </row>
    <row r="3209" spans="1:14" ht="12.5" x14ac:dyDescent="0.25">
      <c r="A3209" s="8"/>
      <c r="B3209" s="7"/>
      <c r="C3209" s="7"/>
      <c r="D3209" s="7"/>
      <c r="E3209" s="9"/>
      <c r="F3209" s="10"/>
      <c r="G3209" s="7"/>
      <c r="N3209" s="7"/>
    </row>
    <row r="3210" spans="1:14" ht="12.5" x14ac:dyDescent="0.25">
      <c r="A3210" s="8"/>
      <c r="B3210" s="7"/>
      <c r="C3210" s="7"/>
      <c r="D3210" s="7"/>
      <c r="E3210" s="9"/>
      <c r="F3210" s="10"/>
      <c r="G3210" s="7"/>
      <c r="N3210" s="7"/>
    </row>
    <row r="3211" spans="1:14" ht="12.5" x14ac:dyDescent="0.25">
      <c r="A3211" s="8"/>
      <c r="B3211" s="7"/>
      <c r="C3211" s="7"/>
      <c r="D3211" s="7"/>
      <c r="E3211" s="9"/>
      <c r="F3211" s="10"/>
      <c r="G3211" s="7"/>
      <c r="N3211" s="7"/>
    </row>
    <row r="3212" spans="1:14" ht="12.5" x14ac:dyDescent="0.25">
      <c r="A3212" s="8"/>
      <c r="B3212" s="7"/>
      <c r="C3212" s="7"/>
      <c r="D3212" s="7"/>
      <c r="E3212" s="9"/>
      <c r="F3212" s="10"/>
      <c r="G3212" s="7"/>
      <c r="N3212" s="7"/>
    </row>
    <row r="3213" spans="1:14" ht="12.5" x14ac:dyDescent="0.25">
      <c r="A3213" s="8"/>
      <c r="B3213" s="7"/>
      <c r="C3213" s="7"/>
      <c r="D3213" s="7"/>
      <c r="E3213" s="9"/>
      <c r="F3213" s="10"/>
      <c r="G3213" s="7"/>
      <c r="N3213" s="7"/>
    </row>
    <row r="3214" spans="1:14" ht="12.5" x14ac:dyDescent="0.25">
      <c r="A3214" s="8"/>
      <c r="B3214" s="7"/>
      <c r="C3214" s="7"/>
      <c r="D3214" s="7"/>
      <c r="E3214" s="9"/>
      <c r="F3214" s="10"/>
      <c r="G3214" s="7"/>
      <c r="N3214" s="7"/>
    </row>
    <row r="3215" spans="1:14" ht="12.5" x14ac:dyDescent="0.25">
      <c r="A3215" s="8"/>
      <c r="B3215" s="7"/>
      <c r="C3215" s="7"/>
      <c r="D3215" s="7"/>
      <c r="E3215" s="9"/>
      <c r="F3215" s="10"/>
      <c r="G3215" s="7"/>
      <c r="N3215" s="7"/>
    </row>
    <row r="3216" spans="1:14" ht="12.5" x14ac:dyDescent="0.25">
      <c r="A3216" s="8"/>
      <c r="B3216" s="7"/>
      <c r="C3216" s="7"/>
      <c r="D3216" s="7"/>
      <c r="E3216" s="9"/>
      <c r="F3216" s="10"/>
      <c r="G3216" s="7"/>
      <c r="N3216" s="7"/>
    </row>
    <row r="3217" spans="1:14" ht="12.5" x14ac:dyDescent="0.25">
      <c r="A3217" s="8"/>
      <c r="B3217" s="7"/>
      <c r="C3217" s="7"/>
      <c r="D3217" s="7"/>
      <c r="E3217" s="9"/>
      <c r="F3217" s="10"/>
      <c r="G3217" s="7"/>
      <c r="N3217" s="7"/>
    </row>
    <row r="3218" spans="1:14" ht="12.5" x14ac:dyDescent="0.25">
      <c r="A3218" s="8"/>
      <c r="B3218" s="7"/>
      <c r="C3218" s="7"/>
      <c r="D3218" s="7"/>
      <c r="E3218" s="9"/>
      <c r="F3218" s="10"/>
      <c r="G3218" s="7"/>
      <c r="N3218" s="7"/>
    </row>
    <row r="3219" spans="1:14" ht="12.5" x14ac:dyDescent="0.25">
      <c r="A3219" s="8"/>
      <c r="B3219" s="7"/>
      <c r="C3219" s="7"/>
      <c r="D3219" s="7"/>
      <c r="E3219" s="9"/>
      <c r="F3219" s="10"/>
      <c r="G3219" s="7"/>
      <c r="N3219" s="7"/>
    </row>
    <row r="3220" spans="1:14" ht="12.5" x14ac:dyDescent="0.25">
      <c r="A3220" s="8"/>
      <c r="B3220" s="7"/>
      <c r="C3220" s="7"/>
      <c r="D3220" s="7"/>
      <c r="E3220" s="9"/>
      <c r="F3220" s="10"/>
      <c r="G3220" s="7"/>
      <c r="N3220" s="7"/>
    </row>
    <row r="3221" spans="1:14" ht="12.5" x14ac:dyDescent="0.25">
      <c r="A3221" s="8"/>
      <c r="B3221" s="7"/>
      <c r="C3221" s="7"/>
      <c r="D3221" s="7"/>
      <c r="E3221" s="9"/>
      <c r="F3221" s="10"/>
      <c r="G3221" s="7"/>
      <c r="N3221" s="7"/>
    </row>
    <row r="3222" spans="1:14" ht="12.5" x14ac:dyDescent="0.25">
      <c r="A3222" s="8"/>
      <c r="B3222" s="7"/>
      <c r="C3222" s="7"/>
      <c r="D3222" s="7"/>
      <c r="E3222" s="9"/>
      <c r="F3222" s="10"/>
      <c r="G3222" s="7"/>
      <c r="N3222" s="7"/>
    </row>
    <row r="3223" spans="1:14" ht="12.5" x14ac:dyDescent="0.25">
      <c r="A3223" s="8"/>
      <c r="B3223" s="7"/>
      <c r="C3223" s="7"/>
      <c r="D3223" s="7"/>
      <c r="E3223" s="9"/>
      <c r="F3223" s="10"/>
      <c r="G3223" s="7"/>
      <c r="N3223" s="7"/>
    </row>
    <row r="3224" spans="1:14" ht="12.5" x14ac:dyDescent="0.25">
      <c r="A3224" s="8"/>
      <c r="B3224" s="7"/>
      <c r="C3224" s="7"/>
      <c r="D3224" s="7"/>
      <c r="E3224" s="9"/>
      <c r="F3224" s="10"/>
      <c r="G3224" s="7"/>
      <c r="N3224" s="7"/>
    </row>
    <row r="3225" spans="1:14" ht="12.5" x14ac:dyDescent="0.25">
      <c r="A3225" s="8"/>
      <c r="B3225" s="7"/>
      <c r="C3225" s="7"/>
      <c r="D3225" s="7"/>
      <c r="E3225" s="9"/>
      <c r="F3225" s="10"/>
      <c r="G3225" s="7"/>
      <c r="N3225" s="7"/>
    </row>
    <row r="3226" spans="1:14" ht="12.5" x14ac:dyDescent="0.25">
      <c r="A3226" s="8"/>
      <c r="B3226" s="7"/>
      <c r="C3226" s="7"/>
      <c r="D3226" s="7"/>
      <c r="E3226" s="9"/>
      <c r="F3226" s="10"/>
      <c r="G3226" s="7"/>
      <c r="N3226" s="7"/>
    </row>
    <row r="3227" spans="1:14" ht="12.5" x14ac:dyDescent="0.25">
      <c r="A3227" s="8"/>
      <c r="B3227" s="7"/>
      <c r="C3227" s="7"/>
      <c r="D3227" s="7"/>
      <c r="E3227" s="9"/>
      <c r="F3227" s="10"/>
      <c r="G3227" s="7"/>
      <c r="N3227" s="7"/>
    </row>
    <row r="3228" spans="1:14" ht="12.5" x14ac:dyDescent="0.25">
      <c r="A3228" s="8"/>
      <c r="B3228" s="7"/>
      <c r="C3228" s="7"/>
      <c r="D3228" s="7"/>
      <c r="E3228" s="9"/>
      <c r="F3228" s="10"/>
      <c r="G3228" s="7"/>
      <c r="N3228" s="7"/>
    </row>
    <row r="3229" spans="1:14" ht="12.5" x14ac:dyDescent="0.25">
      <c r="A3229" s="8"/>
      <c r="B3229" s="7"/>
      <c r="C3229" s="7"/>
      <c r="D3229" s="7"/>
      <c r="E3229" s="9"/>
      <c r="F3229" s="10"/>
      <c r="G3229" s="7"/>
      <c r="N3229" s="7"/>
    </row>
    <row r="3230" spans="1:14" ht="12.5" x14ac:dyDescent="0.25">
      <c r="A3230" s="8"/>
      <c r="B3230" s="7"/>
      <c r="C3230" s="7"/>
      <c r="D3230" s="7"/>
      <c r="E3230" s="9"/>
      <c r="F3230" s="10"/>
      <c r="G3230" s="7"/>
      <c r="N3230" s="7"/>
    </row>
    <row r="3231" spans="1:14" ht="12.5" x14ac:dyDescent="0.25">
      <c r="A3231" s="8"/>
      <c r="B3231" s="7"/>
      <c r="C3231" s="7"/>
      <c r="D3231" s="7"/>
      <c r="E3231" s="9"/>
      <c r="F3231" s="10"/>
      <c r="G3231" s="7"/>
      <c r="N3231" s="7"/>
    </row>
    <row r="3232" spans="1:14" ht="12.5" x14ac:dyDescent="0.25">
      <c r="A3232" s="8"/>
      <c r="B3232" s="7"/>
      <c r="C3232" s="7"/>
      <c r="D3232" s="7"/>
      <c r="E3232" s="9"/>
      <c r="F3232" s="10"/>
      <c r="G3232" s="7"/>
      <c r="N3232" s="7"/>
    </row>
    <row r="3233" spans="1:14" ht="12.5" x14ac:dyDescent="0.25">
      <c r="A3233" s="8"/>
      <c r="B3233" s="7"/>
      <c r="C3233" s="7"/>
      <c r="D3233" s="7"/>
      <c r="E3233" s="9"/>
      <c r="F3233" s="10"/>
      <c r="G3233" s="7"/>
      <c r="N3233" s="7"/>
    </row>
    <row r="3234" spans="1:14" ht="12.5" x14ac:dyDescent="0.25">
      <c r="A3234" s="8"/>
      <c r="B3234" s="7"/>
      <c r="C3234" s="7"/>
      <c r="D3234" s="7"/>
      <c r="E3234" s="9"/>
      <c r="F3234" s="10"/>
      <c r="G3234" s="7"/>
      <c r="N3234" s="7"/>
    </row>
    <row r="3235" spans="1:14" ht="12.5" x14ac:dyDescent="0.25">
      <c r="A3235" s="8"/>
      <c r="B3235" s="7"/>
      <c r="C3235" s="7"/>
      <c r="D3235" s="7"/>
      <c r="E3235" s="9"/>
      <c r="F3235" s="10"/>
      <c r="G3235" s="7"/>
      <c r="N3235" s="7"/>
    </row>
    <row r="3236" spans="1:14" ht="12.5" x14ac:dyDescent="0.25">
      <c r="A3236" s="8"/>
      <c r="B3236" s="7"/>
      <c r="C3236" s="7"/>
      <c r="D3236" s="7"/>
      <c r="E3236" s="9"/>
      <c r="F3236" s="10"/>
      <c r="G3236" s="7"/>
      <c r="N3236" s="7"/>
    </row>
    <row r="3237" spans="1:14" ht="12.5" x14ac:dyDescent="0.25">
      <c r="A3237" s="8"/>
      <c r="B3237" s="7"/>
      <c r="C3237" s="7"/>
      <c r="D3237" s="7"/>
      <c r="E3237" s="9"/>
      <c r="F3237" s="10"/>
      <c r="G3237" s="7"/>
      <c r="N3237" s="7"/>
    </row>
    <row r="3238" spans="1:14" ht="12.5" x14ac:dyDescent="0.25">
      <c r="A3238" s="8"/>
      <c r="B3238" s="7"/>
      <c r="C3238" s="7"/>
      <c r="D3238" s="7"/>
      <c r="E3238" s="9"/>
      <c r="F3238" s="10"/>
      <c r="G3238" s="7"/>
      <c r="N3238" s="7"/>
    </row>
    <row r="3239" spans="1:14" ht="12.5" x14ac:dyDescent="0.25">
      <c r="A3239" s="8"/>
      <c r="B3239" s="7"/>
      <c r="C3239" s="7"/>
      <c r="D3239" s="7"/>
      <c r="E3239" s="9"/>
      <c r="F3239" s="10"/>
      <c r="G3239" s="7"/>
      <c r="N3239" s="7"/>
    </row>
    <row r="3240" spans="1:14" ht="12.5" x14ac:dyDescent="0.25">
      <c r="A3240" s="8"/>
      <c r="B3240" s="7"/>
      <c r="C3240" s="7"/>
      <c r="D3240" s="7"/>
      <c r="E3240" s="9"/>
      <c r="F3240" s="10"/>
      <c r="G3240" s="7"/>
      <c r="N3240" s="7"/>
    </row>
    <row r="3241" spans="1:14" ht="12.5" x14ac:dyDescent="0.25">
      <c r="A3241" s="8"/>
      <c r="B3241" s="7"/>
      <c r="C3241" s="7"/>
      <c r="D3241" s="7"/>
      <c r="E3241" s="9"/>
      <c r="F3241" s="10"/>
      <c r="G3241" s="7"/>
      <c r="N3241" s="7"/>
    </row>
    <row r="3242" spans="1:14" ht="12.5" x14ac:dyDescent="0.25">
      <c r="A3242" s="8"/>
      <c r="B3242" s="7"/>
      <c r="C3242" s="7"/>
      <c r="D3242" s="7"/>
      <c r="E3242" s="9"/>
      <c r="F3242" s="10"/>
      <c r="G3242" s="7"/>
      <c r="N3242" s="7"/>
    </row>
    <row r="3243" spans="1:14" ht="12.5" x14ac:dyDescent="0.25">
      <c r="A3243" s="8"/>
      <c r="B3243" s="7"/>
      <c r="C3243" s="7"/>
      <c r="D3243" s="7"/>
      <c r="E3243" s="9"/>
      <c r="F3243" s="10"/>
      <c r="G3243" s="7"/>
      <c r="N3243" s="7"/>
    </row>
    <row r="3244" spans="1:14" ht="12.5" x14ac:dyDescent="0.25">
      <c r="A3244" s="8"/>
      <c r="B3244" s="7"/>
      <c r="C3244" s="7"/>
      <c r="D3244" s="7"/>
      <c r="E3244" s="9"/>
      <c r="F3244" s="10"/>
      <c r="G3244" s="7"/>
      <c r="N3244" s="7"/>
    </row>
    <row r="3245" spans="1:14" ht="12.5" x14ac:dyDescent="0.25">
      <c r="A3245" s="8"/>
      <c r="B3245" s="7"/>
      <c r="C3245" s="7"/>
      <c r="D3245" s="7"/>
      <c r="E3245" s="9"/>
      <c r="F3245" s="10"/>
      <c r="G3245" s="7"/>
      <c r="N3245" s="7"/>
    </row>
    <row r="3246" spans="1:14" ht="12.5" x14ac:dyDescent="0.25">
      <c r="A3246" s="8"/>
      <c r="B3246" s="7"/>
      <c r="C3246" s="7"/>
      <c r="D3246" s="7"/>
      <c r="E3246" s="9"/>
      <c r="F3246" s="10"/>
      <c r="G3246" s="7"/>
      <c r="N3246" s="7"/>
    </row>
    <row r="3247" spans="1:14" ht="12.5" x14ac:dyDescent="0.25">
      <c r="A3247" s="8"/>
      <c r="B3247" s="7"/>
      <c r="C3247" s="7"/>
      <c r="D3247" s="7"/>
      <c r="E3247" s="9"/>
      <c r="F3247" s="10"/>
      <c r="G3247" s="7"/>
      <c r="N3247" s="7"/>
    </row>
    <row r="3248" spans="1:14" ht="12.5" x14ac:dyDescent="0.25">
      <c r="A3248" s="8"/>
      <c r="B3248" s="7"/>
      <c r="C3248" s="7"/>
      <c r="D3248" s="7"/>
      <c r="E3248" s="9"/>
      <c r="F3248" s="10"/>
      <c r="G3248" s="7"/>
      <c r="N3248" s="7"/>
    </row>
    <row r="3249" spans="1:14" ht="12.5" x14ac:dyDescent="0.25">
      <c r="A3249" s="8"/>
      <c r="B3249" s="7"/>
      <c r="C3249" s="7"/>
      <c r="D3249" s="7"/>
      <c r="E3249" s="9"/>
      <c r="F3249" s="10"/>
      <c r="G3249" s="7"/>
      <c r="N3249" s="7"/>
    </row>
    <row r="3250" spans="1:14" ht="12.5" x14ac:dyDescent="0.25">
      <c r="A3250" s="8"/>
      <c r="B3250" s="7"/>
      <c r="C3250" s="7"/>
      <c r="D3250" s="7"/>
      <c r="E3250" s="9"/>
      <c r="F3250" s="10"/>
      <c r="G3250" s="7"/>
      <c r="N3250" s="7"/>
    </row>
    <row r="3251" spans="1:14" ht="12.5" x14ac:dyDescent="0.25">
      <c r="A3251" s="8"/>
      <c r="B3251" s="7"/>
      <c r="C3251" s="7"/>
      <c r="D3251" s="7"/>
      <c r="E3251" s="9"/>
      <c r="F3251" s="10"/>
      <c r="G3251" s="7"/>
      <c r="N3251" s="7"/>
    </row>
    <row r="3252" spans="1:14" ht="12.5" x14ac:dyDescent="0.25">
      <c r="A3252" s="8"/>
      <c r="B3252" s="7"/>
      <c r="C3252" s="7"/>
      <c r="D3252" s="7"/>
      <c r="E3252" s="9"/>
      <c r="F3252" s="10"/>
      <c r="G3252" s="7"/>
      <c r="N3252" s="7"/>
    </row>
    <row r="3253" spans="1:14" ht="12.5" x14ac:dyDescent="0.25">
      <c r="A3253" s="8"/>
      <c r="B3253" s="7"/>
      <c r="C3253" s="7"/>
      <c r="D3253" s="7"/>
      <c r="E3253" s="9"/>
      <c r="F3253" s="10"/>
      <c r="G3253" s="7"/>
      <c r="N3253" s="7"/>
    </row>
    <row r="3254" spans="1:14" ht="12.5" x14ac:dyDescent="0.25">
      <c r="A3254" s="8"/>
      <c r="B3254" s="7"/>
      <c r="C3254" s="7"/>
      <c r="D3254" s="7"/>
      <c r="E3254" s="9"/>
      <c r="F3254" s="10"/>
      <c r="G3254" s="7"/>
      <c r="N3254" s="7"/>
    </row>
    <row r="3255" spans="1:14" ht="12.5" x14ac:dyDescent="0.25">
      <c r="A3255" s="8"/>
      <c r="B3255" s="7"/>
      <c r="C3255" s="7"/>
      <c r="D3255" s="7"/>
      <c r="E3255" s="9"/>
      <c r="F3255" s="10"/>
      <c r="G3255" s="7"/>
      <c r="N3255" s="7"/>
    </row>
    <row r="3256" spans="1:14" ht="12.5" x14ac:dyDescent="0.25">
      <c r="A3256" s="8"/>
      <c r="B3256" s="7"/>
      <c r="C3256" s="7"/>
      <c r="D3256" s="7"/>
      <c r="E3256" s="9"/>
      <c r="F3256" s="10"/>
      <c r="G3256" s="7"/>
      <c r="N3256" s="7"/>
    </row>
    <row r="3257" spans="1:14" ht="12.5" x14ac:dyDescent="0.25">
      <c r="A3257" s="8"/>
      <c r="B3257" s="7"/>
      <c r="C3257" s="7"/>
      <c r="D3257" s="7"/>
      <c r="E3257" s="9"/>
      <c r="F3257" s="10"/>
      <c r="G3257" s="7"/>
      <c r="N3257" s="7"/>
    </row>
    <row r="3258" spans="1:14" ht="12.5" x14ac:dyDescent="0.25">
      <c r="A3258" s="8"/>
      <c r="B3258" s="7"/>
      <c r="C3258" s="7"/>
      <c r="D3258" s="7"/>
      <c r="E3258" s="9"/>
      <c r="F3258" s="10"/>
      <c r="G3258" s="7"/>
      <c r="N3258" s="7"/>
    </row>
    <row r="3259" spans="1:14" ht="12.5" x14ac:dyDescent="0.25">
      <c r="A3259" s="8"/>
      <c r="B3259" s="7"/>
      <c r="C3259" s="7"/>
      <c r="D3259" s="7"/>
      <c r="E3259" s="9"/>
      <c r="F3259" s="10"/>
      <c r="G3259" s="7"/>
      <c r="N3259" s="7"/>
    </row>
    <row r="3260" spans="1:14" ht="12.5" x14ac:dyDescent="0.25">
      <c r="A3260" s="8"/>
      <c r="B3260" s="7"/>
      <c r="C3260" s="7"/>
      <c r="D3260" s="7"/>
      <c r="E3260" s="9"/>
      <c r="F3260" s="10"/>
      <c r="G3260" s="7"/>
      <c r="N3260" s="7"/>
    </row>
    <row r="3261" spans="1:14" ht="12.5" x14ac:dyDescent="0.25">
      <c r="A3261" s="8"/>
      <c r="B3261" s="7"/>
      <c r="C3261" s="7"/>
      <c r="D3261" s="7"/>
      <c r="E3261" s="9"/>
      <c r="F3261" s="10"/>
      <c r="G3261" s="7"/>
      <c r="N3261" s="7"/>
    </row>
    <row r="3262" spans="1:14" ht="12.5" x14ac:dyDescent="0.25">
      <c r="A3262" s="8"/>
      <c r="B3262" s="7"/>
      <c r="C3262" s="7"/>
      <c r="D3262" s="7"/>
      <c r="E3262" s="9"/>
      <c r="F3262" s="10"/>
      <c r="G3262" s="7"/>
      <c r="N3262" s="7"/>
    </row>
    <row r="3263" spans="1:14" ht="12.5" x14ac:dyDescent="0.25">
      <c r="A3263" s="8"/>
      <c r="B3263" s="7"/>
      <c r="C3263" s="7"/>
      <c r="D3263" s="7"/>
      <c r="E3263" s="9"/>
      <c r="F3263" s="10"/>
      <c r="G3263" s="7"/>
      <c r="N3263" s="7"/>
    </row>
    <row r="3264" spans="1:14" ht="12.5" x14ac:dyDescent="0.25">
      <c r="A3264" s="8"/>
      <c r="B3264" s="7"/>
      <c r="C3264" s="7"/>
      <c r="D3264" s="7"/>
      <c r="E3264" s="9"/>
      <c r="F3264" s="10"/>
      <c r="G3264" s="7"/>
      <c r="N3264" s="7"/>
    </row>
    <row r="3265" spans="1:14" ht="12.5" x14ac:dyDescent="0.25">
      <c r="A3265" s="8"/>
      <c r="B3265" s="7"/>
      <c r="C3265" s="7"/>
      <c r="D3265" s="7"/>
      <c r="E3265" s="9"/>
      <c r="F3265" s="10"/>
      <c r="G3265" s="7"/>
      <c r="N3265" s="7"/>
    </row>
    <row r="3266" spans="1:14" ht="12.5" x14ac:dyDescent="0.25">
      <c r="A3266" s="8"/>
      <c r="B3266" s="7"/>
      <c r="C3266" s="7"/>
      <c r="D3266" s="7"/>
      <c r="E3266" s="9"/>
      <c r="F3266" s="10"/>
      <c r="G3266" s="7"/>
      <c r="N3266" s="7"/>
    </row>
    <row r="3267" spans="1:14" ht="12.5" x14ac:dyDescent="0.25">
      <c r="A3267" s="8"/>
      <c r="B3267" s="7"/>
      <c r="C3267" s="7"/>
      <c r="D3267" s="7"/>
      <c r="E3267" s="9"/>
      <c r="F3267" s="10"/>
      <c r="G3267" s="7"/>
      <c r="N3267" s="7"/>
    </row>
    <row r="3268" spans="1:14" ht="12.5" x14ac:dyDescent="0.25">
      <c r="A3268" s="8"/>
      <c r="B3268" s="7"/>
      <c r="C3268" s="7"/>
      <c r="D3268" s="7"/>
      <c r="E3268" s="9"/>
      <c r="F3268" s="10"/>
      <c r="G3268" s="7"/>
      <c r="N3268" s="7"/>
    </row>
    <row r="3269" spans="1:14" ht="12.5" x14ac:dyDescent="0.25">
      <c r="A3269" s="8"/>
      <c r="B3269" s="7"/>
      <c r="C3269" s="7"/>
      <c r="D3269" s="7"/>
      <c r="E3269" s="9"/>
      <c r="F3269" s="10"/>
      <c r="G3269" s="7"/>
      <c r="N3269" s="7"/>
    </row>
    <row r="3270" spans="1:14" ht="12.5" x14ac:dyDescent="0.25">
      <c r="A3270" s="8"/>
      <c r="B3270" s="7"/>
      <c r="C3270" s="7"/>
      <c r="D3270" s="7"/>
      <c r="E3270" s="9"/>
      <c r="F3270" s="10"/>
      <c r="G3270" s="7"/>
      <c r="N3270" s="7"/>
    </row>
    <row r="3271" spans="1:14" ht="12.5" x14ac:dyDescent="0.25">
      <c r="A3271" s="8"/>
      <c r="B3271" s="7"/>
      <c r="C3271" s="7"/>
      <c r="D3271" s="7"/>
      <c r="E3271" s="9"/>
      <c r="F3271" s="10"/>
      <c r="G3271" s="7"/>
      <c r="N3271" s="7"/>
    </row>
    <row r="3272" spans="1:14" ht="12.5" x14ac:dyDescent="0.25">
      <c r="A3272" s="8"/>
      <c r="B3272" s="7"/>
      <c r="C3272" s="7"/>
      <c r="D3272" s="7"/>
      <c r="E3272" s="9"/>
      <c r="F3272" s="10"/>
      <c r="G3272" s="7"/>
      <c r="N3272" s="7"/>
    </row>
    <row r="3273" spans="1:14" ht="12.5" x14ac:dyDescent="0.25">
      <c r="A3273" s="8"/>
      <c r="B3273" s="7"/>
      <c r="C3273" s="7"/>
      <c r="D3273" s="7"/>
      <c r="E3273" s="9"/>
      <c r="F3273" s="10"/>
      <c r="G3273" s="7"/>
      <c r="N3273" s="7"/>
    </row>
    <row r="3274" spans="1:14" ht="12.5" x14ac:dyDescent="0.25">
      <c r="A3274" s="8"/>
      <c r="B3274" s="7"/>
      <c r="C3274" s="7"/>
      <c r="D3274" s="7"/>
      <c r="E3274" s="9"/>
      <c r="F3274" s="10"/>
      <c r="G3274" s="7"/>
      <c r="N3274" s="7"/>
    </row>
    <row r="3275" spans="1:14" ht="12.5" x14ac:dyDescent="0.25">
      <c r="A3275" s="8"/>
      <c r="B3275" s="7"/>
      <c r="C3275" s="7"/>
      <c r="D3275" s="7"/>
      <c r="E3275" s="9"/>
      <c r="F3275" s="10"/>
      <c r="G3275" s="7"/>
      <c r="N3275" s="7"/>
    </row>
    <row r="3276" spans="1:14" ht="12.5" x14ac:dyDescent="0.25">
      <c r="A3276" s="8"/>
      <c r="B3276" s="7"/>
      <c r="C3276" s="7"/>
      <c r="D3276" s="7"/>
      <c r="E3276" s="9"/>
      <c r="F3276" s="10"/>
      <c r="G3276" s="7"/>
      <c r="N3276" s="7"/>
    </row>
    <row r="3277" spans="1:14" ht="12.5" x14ac:dyDescent="0.25">
      <c r="A3277" s="8"/>
      <c r="B3277" s="7"/>
      <c r="C3277" s="7"/>
      <c r="D3277" s="7"/>
      <c r="E3277" s="9"/>
      <c r="F3277" s="10"/>
      <c r="G3277" s="7"/>
      <c r="N3277" s="7"/>
    </row>
    <row r="3278" spans="1:14" ht="12.5" x14ac:dyDescent="0.25">
      <c r="A3278" s="8"/>
      <c r="B3278" s="7"/>
      <c r="C3278" s="7"/>
      <c r="D3278" s="7"/>
      <c r="E3278" s="9"/>
      <c r="F3278" s="10"/>
      <c r="G3278" s="7"/>
      <c r="N3278" s="7"/>
    </row>
    <row r="3279" spans="1:14" ht="12.5" x14ac:dyDescent="0.25">
      <c r="A3279" s="8"/>
      <c r="B3279" s="7"/>
      <c r="C3279" s="7"/>
      <c r="D3279" s="7"/>
      <c r="E3279" s="9"/>
      <c r="F3279" s="10"/>
      <c r="G3279" s="7"/>
      <c r="N3279" s="7"/>
    </row>
    <row r="3280" spans="1:14" ht="12.5" x14ac:dyDescent="0.25">
      <c r="A3280" s="8"/>
      <c r="B3280" s="7"/>
      <c r="C3280" s="7"/>
      <c r="D3280" s="7"/>
      <c r="E3280" s="9"/>
      <c r="F3280" s="10"/>
      <c r="G3280" s="7"/>
      <c r="N3280" s="7"/>
    </row>
    <row r="3281" spans="1:14" ht="12.5" x14ac:dyDescent="0.25">
      <c r="A3281" s="8"/>
      <c r="B3281" s="7"/>
      <c r="C3281" s="7"/>
      <c r="D3281" s="7"/>
      <c r="E3281" s="9"/>
      <c r="F3281" s="10"/>
      <c r="G3281" s="7"/>
      <c r="N3281" s="7"/>
    </row>
    <row r="3282" spans="1:14" ht="12.5" x14ac:dyDescent="0.25">
      <c r="A3282" s="8"/>
      <c r="B3282" s="7"/>
      <c r="C3282" s="7"/>
      <c r="D3282" s="7"/>
      <c r="E3282" s="9"/>
      <c r="F3282" s="10"/>
      <c r="G3282" s="7"/>
      <c r="N3282" s="7"/>
    </row>
    <row r="3283" spans="1:14" ht="12.5" x14ac:dyDescent="0.25">
      <c r="A3283" s="8"/>
      <c r="B3283" s="7"/>
      <c r="C3283" s="7"/>
      <c r="D3283" s="7"/>
      <c r="E3283" s="9"/>
      <c r="F3283" s="10"/>
      <c r="G3283" s="7"/>
      <c r="N3283" s="7"/>
    </row>
    <row r="3284" spans="1:14" ht="12.5" x14ac:dyDescent="0.25">
      <c r="A3284" s="8"/>
      <c r="B3284" s="7"/>
      <c r="C3284" s="7"/>
      <c r="D3284" s="7"/>
      <c r="E3284" s="9"/>
      <c r="F3284" s="10"/>
      <c r="G3284" s="7"/>
      <c r="N3284" s="7"/>
    </row>
    <row r="3285" spans="1:14" ht="12.5" x14ac:dyDescent="0.25">
      <c r="A3285" s="8"/>
      <c r="B3285" s="7"/>
      <c r="C3285" s="7"/>
      <c r="D3285" s="7"/>
      <c r="E3285" s="9"/>
      <c r="F3285" s="10"/>
      <c r="G3285" s="7"/>
      <c r="N3285" s="7"/>
    </row>
    <row r="3286" spans="1:14" ht="12.5" x14ac:dyDescent="0.25">
      <c r="A3286" s="8"/>
      <c r="B3286" s="7"/>
      <c r="C3286" s="7"/>
      <c r="D3286" s="7"/>
      <c r="E3286" s="9"/>
      <c r="F3286" s="10"/>
      <c r="G3286" s="7"/>
      <c r="N3286" s="7"/>
    </row>
    <row r="3287" spans="1:14" ht="12.5" x14ac:dyDescent="0.25">
      <c r="A3287" s="8"/>
      <c r="B3287" s="7"/>
      <c r="C3287" s="7"/>
      <c r="D3287" s="7"/>
      <c r="E3287" s="9"/>
      <c r="F3287" s="10"/>
      <c r="G3287" s="7"/>
      <c r="N3287" s="7"/>
    </row>
    <row r="3288" spans="1:14" ht="12.5" x14ac:dyDescent="0.25">
      <c r="A3288" s="8"/>
      <c r="B3288" s="7"/>
      <c r="C3288" s="7"/>
      <c r="D3288" s="7"/>
      <c r="E3288" s="9"/>
      <c r="F3288" s="10"/>
      <c r="G3288" s="7"/>
      <c r="N3288" s="7"/>
    </row>
    <row r="3289" spans="1:14" ht="12.5" x14ac:dyDescent="0.25">
      <c r="A3289" s="8"/>
      <c r="B3289" s="7"/>
      <c r="C3289" s="7"/>
      <c r="D3289" s="7"/>
      <c r="E3289" s="9"/>
      <c r="F3289" s="10"/>
      <c r="G3289" s="7"/>
      <c r="N3289" s="7"/>
    </row>
    <row r="3290" spans="1:14" ht="12.5" x14ac:dyDescent="0.25">
      <c r="A3290" s="8"/>
      <c r="B3290" s="7"/>
      <c r="C3290" s="7"/>
      <c r="D3290" s="7"/>
      <c r="E3290" s="9"/>
      <c r="F3290" s="10"/>
      <c r="G3290" s="7"/>
      <c r="N3290" s="7"/>
    </row>
    <row r="3291" spans="1:14" ht="12.5" x14ac:dyDescent="0.25">
      <c r="A3291" s="8"/>
      <c r="B3291" s="7"/>
      <c r="C3291" s="7"/>
      <c r="D3291" s="7"/>
      <c r="E3291" s="9"/>
      <c r="F3291" s="10"/>
      <c r="G3291" s="7"/>
      <c r="N3291" s="7"/>
    </row>
    <row r="3292" spans="1:14" ht="12.5" x14ac:dyDescent="0.25">
      <c r="A3292" s="8"/>
      <c r="B3292" s="7"/>
      <c r="C3292" s="7"/>
      <c r="D3292" s="7"/>
      <c r="E3292" s="9"/>
      <c r="F3292" s="10"/>
      <c r="G3292" s="7"/>
      <c r="N3292" s="7"/>
    </row>
    <row r="3293" spans="1:14" ht="12.5" x14ac:dyDescent="0.25">
      <c r="A3293" s="8"/>
      <c r="B3293" s="7"/>
      <c r="C3293" s="7"/>
      <c r="D3293" s="7"/>
      <c r="E3293" s="9"/>
      <c r="F3293" s="10"/>
      <c r="G3293" s="7"/>
      <c r="N3293" s="7"/>
    </row>
    <row r="3294" spans="1:14" ht="12.5" x14ac:dyDescent="0.25">
      <c r="A3294" s="8"/>
      <c r="B3294" s="7"/>
      <c r="C3294" s="7"/>
      <c r="D3294" s="7"/>
      <c r="E3294" s="9"/>
      <c r="F3294" s="10"/>
      <c r="G3294" s="7"/>
      <c r="N3294" s="7"/>
    </row>
    <row r="3295" spans="1:14" ht="12.5" x14ac:dyDescent="0.25">
      <c r="A3295" s="8"/>
      <c r="B3295" s="7"/>
      <c r="C3295" s="7"/>
      <c r="D3295" s="7"/>
      <c r="E3295" s="9"/>
      <c r="F3295" s="10"/>
      <c r="G3295" s="7"/>
      <c r="N3295" s="7"/>
    </row>
    <row r="3296" spans="1:14" ht="12.5" x14ac:dyDescent="0.25">
      <c r="A3296" s="8"/>
      <c r="B3296" s="7"/>
      <c r="C3296" s="7"/>
      <c r="D3296" s="7"/>
      <c r="E3296" s="9"/>
      <c r="F3296" s="10"/>
      <c r="G3296" s="7"/>
      <c r="N3296" s="7"/>
    </row>
    <row r="3297" spans="1:14" ht="12.5" x14ac:dyDescent="0.25">
      <c r="A3297" s="8"/>
      <c r="B3297" s="7"/>
      <c r="C3297" s="7"/>
      <c r="D3297" s="7"/>
      <c r="E3297" s="9"/>
      <c r="F3297" s="10"/>
      <c r="G3297" s="7"/>
      <c r="N3297" s="7"/>
    </row>
    <row r="3298" spans="1:14" ht="12.5" x14ac:dyDescent="0.25">
      <c r="A3298" s="8"/>
      <c r="B3298" s="7"/>
      <c r="C3298" s="7"/>
      <c r="D3298" s="7"/>
      <c r="E3298" s="9"/>
      <c r="F3298" s="10"/>
      <c r="G3298" s="7"/>
      <c r="N3298" s="7"/>
    </row>
    <row r="3299" spans="1:14" ht="12.5" x14ac:dyDescent="0.25">
      <c r="A3299" s="8"/>
      <c r="B3299" s="7"/>
      <c r="C3299" s="7"/>
      <c r="D3299" s="7"/>
      <c r="E3299" s="9"/>
      <c r="F3299" s="10"/>
      <c r="G3299" s="7"/>
      <c r="N3299" s="7"/>
    </row>
    <row r="3300" spans="1:14" ht="12.5" x14ac:dyDescent="0.25">
      <c r="A3300" s="8"/>
      <c r="B3300" s="7"/>
      <c r="C3300" s="7"/>
      <c r="D3300" s="7"/>
      <c r="E3300" s="9"/>
      <c r="F3300" s="10"/>
      <c r="G3300" s="7"/>
      <c r="N3300" s="7"/>
    </row>
    <row r="3301" spans="1:14" ht="12.5" x14ac:dyDescent="0.25">
      <c r="A3301" s="8"/>
      <c r="B3301" s="7"/>
      <c r="C3301" s="7"/>
      <c r="D3301" s="7"/>
      <c r="E3301" s="9"/>
      <c r="F3301" s="10"/>
      <c r="G3301" s="7"/>
      <c r="N3301" s="7"/>
    </row>
    <row r="3302" spans="1:14" ht="12.5" x14ac:dyDescent="0.25">
      <c r="A3302" s="8"/>
      <c r="B3302" s="7"/>
      <c r="C3302" s="7"/>
      <c r="D3302" s="7"/>
      <c r="E3302" s="9"/>
      <c r="F3302" s="10"/>
      <c r="G3302" s="7"/>
      <c r="N3302" s="7"/>
    </row>
    <row r="3303" spans="1:14" ht="12.5" x14ac:dyDescent="0.25">
      <c r="A3303" s="8"/>
      <c r="B3303" s="7"/>
      <c r="C3303" s="7"/>
      <c r="D3303" s="7"/>
      <c r="E3303" s="9"/>
      <c r="F3303" s="10"/>
      <c r="G3303" s="7"/>
      <c r="N3303" s="7"/>
    </row>
    <row r="3304" spans="1:14" ht="12.5" x14ac:dyDescent="0.25">
      <c r="A3304" s="8"/>
      <c r="B3304" s="7"/>
      <c r="C3304" s="7"/>
      <c r="D3304" s="7"/>
      <c r="E3304" s="9"/>
      <c r="F3304" s="10"/>
      <c r="G3304" s="7"/>
      <c r="N3304" s="7"/>
    </row>
    <row r="3305" spans="1:14" ht="12.5" x14ac:dyDescent="0.25">
      <c r="A3305" s="8"/>
      <c r="B3305" s="7"/>
      <c r="C3305" s="7"/>
      <c r="D3305" s="7"/>
      <c r="E3305" s="9"/>
      <c r="F3305" s="10"/>
      <c r="G3305" s="7"/>
      <c r="N3305" s="7"/>
    </row>
    <row r="3306" spans="1:14" ht="12.5" x14ac:dyDescent="0.25">
      <c r="A3306" s="8"/>
      <c r="B3306" s="7"/>
      <c r="C3306" s="7"/>
      <c r="D3306" s="7"/>
      <c r="E3306" s="9"/>
      <c r="F3306" s="10"/>
      <c r="G3306" s="7"/>
      <c r="N3306" s="7"/>
    </row>
    <row r="3307" spans="1:14" ht="12.5" x14ac:dyDescent="0.25">
      <c r="A3307" s="8"/>
      <c r="B3307" s="7"/>
      <c r="C3307" s="7"/>
      <c r="D3307" s="7"/>
      <c r="E3307" s="9"/>
      <c r="F3307" s="10"/>
      <c r="G3307" s="7"/>
      <c r="N3307" s="7"/>
    </row>
    <row r="3308" spans="1:14" ht="12.5" x14ac:dyDescent="0.25">
      <c r="A3308" s="8"/>
      <c r="B3308" s="7"/>
      <c r="C3308" s="7"/>
      <c r="D3308" s="7"/>
      <c r="E3308" s="9"/>
      <c r="F3308" s="10"/>
      <c r="G3308" s="7"/>
      <c r="N3308" s="7"/>
    </row>
    <row r="3309" spans="1:14" ht="12.5" x14ac:dyDescent="0.25">
      <c r="A3309" s="8"/>
      <c r="B3309" s="7"/>
      <c r="C3309" s="7"/>
      <c r="D3309" s="7"/>
      <c r="E3309" s="9"/>
      <c r="F3309" s="10"/>
      <c r="G3309" s="7"/>
      <c r="N3309" s="7"/>
    </row>
    <row r="3310" spans="1:14" ht="12.5" x14ac:dyDescent="0.25">
      <c r="A3310" s="8"/>
      <c r="B3310" s="7"/>
      <c r="C3310" s="7"/>
      <c r="D3310" s="7"/>
      <c r="E3310" s="9"/>
      <c r="F3310" s="10"/>
      <c r="G3310" s="7"/>
      <c r="N3310" s="7"/>
    </row>
    <row r="3311" spans="1:14" ht="12.5" x14ac:dyDescent="0.25">
      <c r="A3311" s="8"/>
      <c r="B3311" s="7"/>
      <c r="C3311" s="7"/>
      <c r="D3311" s="7"/>
      <c r="E3311" s="9"/>
      <c r="F3311" s="10"/>
      <c r="G3311" s="7"/>
      <c r="N3311" s="7"/>
    </row>
    <row r="3312" spans="1:14" ht="12.5" x14ac:dyDescent="0.25">
      <c r="A3312" s="8"/>
      <c r="B3312" s="7"/>
      <c r="C3312" s="7"/>
      <c r="D3312" s="7"/>
      <c r="E3312" s="9"/>
      <c r="F3312" s="10"/>
      <c r="G3312" s="7"/>
      <c r="N3312" s="7"/>
    </row>
    <row r="3313" spans="1:14" ht="12.5" x14ac:dyDescent="0.25">
      <c r="A3313" s="8"/>
      <c r="B3313" s="7"/>
      <c r="C3313" s="7"/>
      <c r="D3313" s="7"/>
      <c r="E3313" s="9"/>
      <c r="F3313" s="10"/>
      <c r="G3313" s="7"/>
      <c r="N3313" s="7"/>
    </row>
    <row r="3314" spans="1:14" ht="12.5" x14ac:dyDescent="0.25">
      <c r="A3314" s="8"/>
      <c r="B3314" s="7"/>
      <c r="C3314" s="7"/>
      <c r="D3314" s="7"/>
      <c r="E3314" s="9"/>
      <c r="F3314" s="10"/>
      <c r="G3314" s="7"/>
      <c r="N3314" s="7"/>
    </row>
    <row r="3315" spans="1:14" ht="12.5" x14ac:dyDescent="0.25">
      <c r="A3315" s="8"/>
      <c r="B3315" s="7"/>
      <c r="C3315" s="7"/>
      <c r="D3315" s="7"/>
      <c r="E3315" s="9"/>
      <c r="F3315" s="10"/>
      <c r="G3315" s="7"/>
      <c r="N3315" s="7"/>
    </row>
    <row r="3316" spans="1:14" ht="12.5" x14ac:dyDescent="0.25">
      <c r="A3316" s="8"/>
      <c r="B3316" s="7"/>
      <c r="C3316" s="7"/>
      <c r="D3316" s="7"/>
      <c r="E3316" s="9"/>
      <c r="F3316" s="10"/>
      <c r="G3316" s="7"/>
      <c r="N3316" s="7"/>
    </row>
    <row r="3317" spans="1:14" ht="12.5" x14ac:dyDescent="0.25">
      <c r="A3317" s="8"/>
      <c r="B3317" s="7"/>
      <c r="C3317" s="7"/>
      <c r="D3317" s="7"/>
      <c r="E3317" s="9"/>
      <c r="F3317" s="10"/>
      <c r="G3317" s="7"/>
      <c r="N3317" s="7"/>
    </row>
    <row r="3318" spans="1:14" ht="12.5" x14ac:dyDescent="0.25">
      <c r="A3318" s="8"/>
      <c r="B3318" s="7"/>
      <c r="C3318" s="7"/>
      <c r="D3318" s="7"/>
      <c r="E3318" s="9"/>
      <c r="F3318" s="10"/>
      <c r="G3318" s="7"/>
      <c r="N3318" s="7"/>
    </row>
    <row r="3319" spans="1:14" ht="12.5" x14ac:dyDescent="0.25">
      <c r="A3319" s="8"/>
      <c r="B3319" s="7"/>
      <c r="C3319" s="7"/>
      <c r="D3319" s="7"/>
      <c r="E3319" s="9"/>
      <c r="F3319" s="10"/>
      <c r="G3319" s="7"/>
      <c r="N3319" s="7"/>
    </row>
    <row r="3320" spans="1:14" ht="12.5" x14ac:dyDescent="0.25">
      <c r="A3320" s="8"/>
      <c r="B3320" s="7"/>
      <c r="C3320" s="7"/>
      <c r="D3320" s="7"/>
      <c r="E3320" s="9"/>
      <c r="F3320" s="10"/>
      <c r="G3320" s="7"/>
      <c r="N3320" s="7"/>
    </row>
    <row r="3321" spans="1:14" ht="12.5" x14ac:dyDescent="0.25">
      <c r="A3321" s="8"/>
      <c r="B3321" s="7"/>
      <c r="C3321" s="7"/>
      <c r="D3321" s="7"/>
      <c r="E3321" s="9"/>
      <c r="F3321" s="10"/>
      <c r="G3321" s="7"/>
      <c r="N3321" s="7"/>
    </row>
    <row r="3322" spans="1:14" ht="12.5" x14ac:dyDescent="0.25">
      <c r="A3322" s="8"/>
      <c r="B3322" s="7"/>
      <c r="C3322" s="7"/>
      <c r="D3322" s="7"/>
      <c r="E3322" s="9"/>
      <c r="F3322" s="10"/>
      <c r="G3322" s="7"/>
      <c r="N3322" s="7"/>
    </row>
    <row r="3323" spans="1:14" ht="12.5" x14ac:dyDescent="0.25">
      <c r="A3323" s="8"/>
      <c r="B3323" s="7"/>
      <c r="C3323" s="7"/>
      <c r="D3323" s="7"/>
      <c r="E3323" s="9"/>
      <c r="F3323" s="10"/>
      <c r="G3323" s="7"/>
      <c r="N3323" s="7"/>
    </row>
    <row r="3324" spans="1:14" ht="12.5" x14ac:dyDescent="0.25">
      <c r="A3324" s="8"/>
      <c r="B3324" s="7"/>
      <c r="C3324" s="7"/>
      <c r="D3324" s="7"/>
      <c r="E3324" s="9"/>
      <c r="F3324" s="10"/>
      <c r="G3324" s="7"/>
      <c r="N3324" s="7"/>
    </row>
    <row r="3325" spans="1:14" ht="12.5" x14ac:dyDescent="0.25">
      <c r="A3325" s="8"/>
      <c r="B3325" s="7"/>
      <c r="C3325" s="7"/>
      <c r="D3325" s="7"/>
      <c r="E3325" s="9"/>
      <c r="F3325" s="10"/>
      <c r="G3325" s="7"/>
      <c r="N3325" s="7"/>
    </row>
    <row r="3326" spans="1:14" ht="12.5" x14ac:dyDescent="0.25">
      <c r="A3326" s="8"/>
      <c r="B3326" s="7"/>
      <c r="C3326" s="7"/>
      <c r="D3326" s="7"/>
      <c r="E3326" s="9"/>
      <c r="F3326" s="10"/>
      <c r="G3326" s="7"/>
      <c r="N3326" s="7"/>
    </row>
    <row r="3327" spans="1:14" ht="12.5" x14ac:dyDescent="0.25">
      <c r="A3327" s="8"/>
      <c r="B3327" s="7"/>
      <c r="C3327" s="7"/>
      <c r="D3327" s="7"/>
      <c r="E3327" s="9"/>
      <c r="F3327" s="10"/>
      <c r="G3327" s="7"/>
      <c r="N3327" s="7"/>
    </row>
    <row r="3328" spans="1:14" ht="12.5" x14ac:dyDescent="0.25">
      <c r="A3328" s="8"/>
      <c r="B3328" s="7"/>
      <c r="C3328" s="7"/>
      <c r="D3328" s="7"/>
      <c r="E3328" s="9"/>
      <c r="F3328" s="10"/>
      <c r="G3328" s="7"/>
      <c r="N3328" s="7"/>
    </row>
    <row r="3329" spans="1:14" ht="12.5" x14ac:dyDescent="0.25">
      <c r="A3329" s="8"/>
      <c r="B3329" s="7"/>
      <c r="C3329" s="7"/>
      <c r="D3329" s="7"/>
      <c r="E3329" s="9"/>
      <c r="F3329" s="10"/>
      <c r="G3329" s="7"/>
      <c r="N3329" s="7"/>
    </row>
    <row r="3330" spans="1:14" ht="12.5" x14ac:dyDescent="0.25">
      <c r="A3330" s="8"/>
      <c r="B3330" s="7"/>
      <c r="C3330" s="7"/>
      <c r="D3330" s="7"/>
      <c r="E3330" s="9"/>
      <c r="F3330" s="10"/>
      <c r="G3330" s="7"/>
      <c r="N3330" s="7"/>
    </row>
    <row r="3331" spans="1:14" ht="12.5" x14ac:dyDescent="0.25">
      <c r="A3331" s="8"/>
      <c r="B3331" s="7"/>
      <c r="C3331" s="7"/>
      <c r="D3331" s="7"/>
      <c r="E3331" s="9"/>
      <c r="F3331" s="10"/>
      <c r="G3331" s="7"/>
      <c r="N3331" s="7"/>
    </row>
    <row r="3332" spans="1:14" ht="12.5" x14ac:dyDescent="0.25">
      <c r="A3332" s="8"/>
      <c r="B3332" s="7"/>
      <c r="C3332" s="7"/>
      <c r="D3332" s="7"/>
      <c r="E3332" s="9"/>
      <c r="F3332" s="10"/>
      <c r="G3332" s="7"/>
      <c r="N3332" s="7"/>
    </row>
    <row r="3333" spans="1:14" ht="12.5" x14ac:dyDescent="0.25">
      <c r="A3333" s="8"/>
      <c r="B3333" s="7"/>
      <c r="C3333" s="7"/>
      <c r="D3333" s="7"/>
      <c r="E3333" s="9"/>
      <c r="F3333" s="10"/>
      <c r="G3333" s="7"/>
      <c r="N3333" s="7"/>
    </row>
    <row r="3334" spans="1:14" ht="12.5" x14ac:dyDescent="0.25">
      <c r="A3334" s="8"/>
      <c r="B3334" s="7"/>
      <c r="C3334" s="7"/>
      <c r="D3334" s="7"/>
      <c r="E3334" s="9"/>
      <c r="F3334" s="10"/>
      <c r="G3334" s="7"/>
      <c r="N3334" s="7"/>
    </row>
    <row r="3335" spans="1:14" ht="12.5" x14ac:dyDescent="0.25">
      <c r="A3335" s="8"/>
      <c r="B3335" s="7"/>
      <c r="C3335" s="7"/>
      <c r="D3335" s="7"/>
      <c r="E3335" s="9"/>
      <c r="F3335" s="10"/>
      <c r="G3335" s="7"/>
      <c r="N3335" s="7"/>
    </row>
    <row r="3336" spans="1:14" ht="12.5" x14ac:dyDescent="0.25">
      <c r="A3336" s="8"/>
      <c r="B3336" s="7"/>
      <c r="C3336" s="7"/>
      <c r="D3336" s="7"/>
      <c r="E3336" s="9"/>
      <c r="F3336" s="10"/>
      <c r="G3336" s="7"/>
      <c r="N3336" s="7"/>
    </row>
    <row r="3337" spans="1:14" ht="12.5" x14ac:dyDescent="0.25">
      <c r="A3337" s="8"/>
      <c r="B3337" s="7"/>
      <c r="C3337" s="7"/>
      <c r="D3337" s="7"/>
      <c r="E3337" s="9"/>
      <c r="F3337" s="10"/>
      <c r="G3337" s="7"/>
      <c r="N3337" s="7"/>
    </row>
    <row r="3338" spans="1:14" ht="12.5" x14ac:dyDescent="0.25">
      <c r="A3338" s="8"/>
      <c r="B3338" s="7"/>
      <c r="C3338" s="7"/>
      <c r="D3338" s="7"/>
      <c r="E3338" s="9"/>
      <c r="F3338" s="10"/>
      <c r="G3338" s="7"/>
      <c r="N3338" s="7"/>
    </row>
    <row r="3339" spans="1:14" ht="12.5" x14ac:dyDescent="0.25">
      <c r="A3339" s="8"/>
      <c r="B3339" s="7"/>
      <c r="C3339" s="7"/>
      <c r="D3339" s="7"/>
      <c r="E3339" s="9"/>
      <c r="F3339" s="10"/>
      <c r="G3339" s="7"/>
      <c r="N3339" s="7"/>
    </row>
    <row r="3340" spans="1:14" ht="12.5" x14ac:dyDescent="0.25">
      <c r="A3340" s="8"/>
      <c r="B3340" s="7"/>
      <c r="C3340" s="7"/>
      <c r="D3340" s="7"/>
      <c r="E3340" s="9"/>
      <c r="F3340" s="10"/>
      <c r="G3340" s="7"/>
      <c r="N3340" s="7"/>
    </row>
    <row r="3341" spans="1:14" ht="12.5" x14ac:dyDescent="0.25">
      <c r="A3341" s="8"/>
      <c r="B3341" s="7"/>
      <c r="C3341" s="7"/>
      <c r="D3341" s="7"/>
      <c r="E3341" s="9"/>
      <c r="F3341" s="10"/>
      <c r="G3341" s="7"/>
      <c r="N3341" s="7"/>
    </row>
    <row r="3342" spans="1:14" ht="12.5" x14ac:dyDescent="0.25">
      <c r="A3342" s="8"/>
      <c r="B3342" s="7"/>
      <c r="C3342" s="7"/>
      <c r="D3342" s="7"/>
      <c r="E3342" s="9"/>
      <c r="F3342" s="10"/>
      <c r="G3342" s="7"/>
      <c r="N3342" s="7"/>
    </row>
    <row r="3343" spans="1:14" ht="12.5" x14ac:dyDescent="0.25">
      <c r="A3343" s="8"/>
      <c r="B3343" s="7"/>
      <c r="C3343" s="7"/>
      <c r="D3343" s="7"/>
      <c r="E3343" s="9"/>
      <c r="F3343" s="10"/>
      <c r="G3343" s="7"/>
      <c r="N3343" s="7"/>
    </row>
    <row r="3344" spans="1:14" ht="12.5" x14ac:dyDescent="0.25">
      <c r="A3344" s="8"/>
      <c r="B3344" s="7"/>
      <c r="C3344" s="7"/>
      <c r="D3344" s="7"/>
      <c r="E3344" s="9"/>
      <c r="F3344" s="10"/>
      <c r="G3344" s="7"/>
      <c r="N3344" s="7"/>
    </row>
    <row r="3345" spans="1:14" ht="12.5" x14ac:dyDescent="0.25">
      <c r="A3345" s="8"/>
      <c r="B3345" s="7"/>
      <c r="C3345" s="7"/>
      <c r="D3345" s="7"/>
      <c r="E3345" s="9"/>
      <c r="F3345" s="10"/>
      <c r="G3345" s="7"/>
      <c r="N3345" s="7"/>
    </row>
    <row r="3346" spans="1:14" ht="12.5" x14ac:dyDescent="0.25">
      <c r="A3346" s="8"/>
      <c r="B3346" s="7"/>
      <c r="C3346" s="7"/>
      <c r="D3346" s="7"/>
      <c r="E3346" s="9"/>
      <c r="F3346" s="10"/>
      <c r="G3346" s="7"/>
      <c r="N3346" s="7"/>
    </row>
    <row r="3347" spans="1:14" ht="12.5" x14ac:dyDescent="0.25">
      <c r="A3347" s="8"/>
      <c r="B3347" s="7"/>
      <c r="C3347" s="7"/>
      <c r="D3347" s="7"/>
      <c r="E3347" s="9"/>
      <c r="F3347" s="10"/>
      <c r="G3347" s="7"/>
      <c r="N3347" s="7"/>
    </row>
    <row r="3348" spans="1:14" ht="12.5" x14ac:dyDescent="0.25">
      <c r="A3348" s="8"/>
      <c r="B3348" s="7"/>
      <c r="C3348" s="7"/>
      <c r="D3348" s="7"/>
      <c r="E3348" s="9"/>
      <c r="F3348" s="10"/>
      <c r="G3348" s="7"/>
      <c r="N3348" s="7"/>
    </row>
    <row r="3349" spans="1:14" ht="12.5" x14ac:dyDescent="0.25">
      <c r="A3349" s="8"/>
      <c r="B3349" s="7"/>
      <c r="C3349" s="7"/>
      <c r="D3349" s="7"/>
      <c r="E3349" s="9"/>
      <c r="F3349" s="10"/>
      <c r="G3349" s="7"/>
      <c r="N3349" s="7"/>
    </row>
    <row r="3350" spans="1:14" ht="12.5" x14ac:dyDescent="0.25">
      <c r="A3350" s="8"/>
      <c r="B3350" s="7"/>
      <c r="C3350" s="7"/>
      <c r="D3350" s="7"/>
      <c r="E3350" s="9"/>
      <c r="F3350" s="10"/>
      <c r="G3350" s="7"/>
      <c r="N3350" s="7"/>
    </row>
    <row r="3351" spans="1:14" ht="12.5" x14ac:dyDescent="0.25">
      <c r="A3351" s="8"/>
      <c r="B3351" s="7"/>
      <c r="C3351" s="7"/>
      <c r="D3351" s="7"/>
      <c r="E3351" s="9"/>
      <c r="F3351" s="10"/>
      <c r="G3351" s="7"/>
      <c r="N3351" s="7"/>
    </row>
    <row r="3352" spans="1:14" ht="12.5" x14ac:dyDescent="0.25">
      <c r="A3352" s="8"/>
      <c r="B3352" s="7"/>
      <c r="C3352" s="7"/>
      <c r="D3352" s="7"/>
      <c r="E3352" s="9"/>
      <c r="F3352" s="10"/>
      <c r="G3352" s="7"/>
      <c r="N3352" s="7"/>
    </row>
    <row r="3353" spans="1:14" ht="12.5" x14ac:dyDescent="0.25">
      <c r="A3353" s="8"/>
      <c r="B3353" s="7"/>
      <c r="C3353" s="7"/>
      <c r="D3353" s="7"/>
      <c r="E3353" s="9"/>
      <c r="F3353" s="10"/>
      <c r="G3353" s="7"/>
      <c r="N3353" s="7"/>
    </row>
    <row r="3354" spans="1:14" ht="12.5" x14ac:dyDescent="0.25">
      <c r="A3354" s="8"/>
      <c r="B3354" s="7"/>
      <c r="C3354" s="7"/>
      <c r="D3354" s="7"/>
      <c r="E3354" s="9"/>
      <c r="F3354" s="10"/>
      <c r="G3354" s="7"/>
      <c r="N3354" s="7"/>
    </row>
    <row r="3355" spans="1:14" ht="12.5" x14ac:dyDescent="0.25">
      <c r="A3355" s="8"/>
      <c r="B3355" s="7"/>
      <c r="C3355" s="7"/>
      <c r="D3355" s="7"/>
      <c r="E3355" s="9"/>
      <c r="F3355" s="10"/>
      <c r="G3355" s="7"/>
      <c r="N3355" s="7"/>
    </row>
    <row r="3356" spans="1:14" ht="12.5" x14ac:dyDescent="0.25">
      <c r="A3356" s="8"/>
      <c r="B3356" s="7"/>
      <c r="C3356" s="7"/>
      <c r="D3356" s="7"/>
      <c r="E3356" s="9"/>
      <c r="F3356" s="10"/>
      <c r="G3356" s="7"/>
      <c r="N3356" s="7"/>
    </row>
    <row r="3357" spans="1:14" ht="12.5" x14ac:dyDescent="0.25">
      <c r="A3357" s="8"/>
      <c r="B3357" s="7"/>
      <c r="C3357" s="7"/>
      <c r="D3357" s="7"/>
      <c r="E3357" s="9"/>
      <c r="F3357" s="10"/>
      <c r="G3357" s="7"/>
      <c r="N3357" s="7"/>
    </row>
    <row r="3358" spans="1:14" ht="12.5" x14ac:dyDescent="0.25">
      <c r="A3358" s="8"/>
      <c r="B3358" s="7"/>
      <c r="C3358" s="7"/>
      <c r="D3358" s="7"/>
      <c r="E3358" s="9"/>
      <c r="F3358" s="10"/>
      <c r="G3358" s="7"/>
      <c r="N3358" s="7"/>
    </row>
    <row r="3359" spans="1:14" ht="12.5" x14ac:dyDescent="0.25">
      <c r="A3359" s="8"/>
      <c r="B3359" s="7"/>
      <c r="C3359" s="7"/>
      <c r="D3359" s="7"/>
      <c r="E3359" s="9"/>
      <c r="F3359" s="10"/>
      <c r="G3359" s="7"/>
      <c r="N3359" s="7"/>
    </row>
    <row r="3360" spans="1:14" ht="12.5" x14ac:dyDescent="0.25">
      <c r="A3360" s="8"/>
      <c r="B3360" s="7"/>
      <c r="C3360" s="7"/>
      <c r="D3360" s="7"/>
      <c r="E3360" s="9"/>
      <c r="F3360" s="10"/>
      <c r="G3360" s="7"/>
      <c r="N3360" s="7"/>
    </row>
    <row r="3361" spans="1:14" ht="12.5" x14ac:dyDescent="0.25">
      <c r="A3361" s="8"/>
      <c r="B3361" s="7"/>
      <c r="C3361" s="7"/>
      <c r="D3361" s="7"/>
      <c r="E3361" s="9"/>
      <c r="F3361" s="10"/>
      <c r="G3361" s="7"/>
      <c r="N3361" s="7"/>
    </row>
    <row r="3362" spans="1:14" ht="12.5" x14ac:dyDescent="0.25">
      <c r="A3362" s="8"/>
      <c r="B3362" s="7"/>
      <c r="C3362" s="7"/>
      <c r="D3362" s="7"/>
      <c r="E3362" s="9"/>
      <c r="F3362" s="10"/>
      <c r="G3362" s="7"/>
      <c r="N3362" s="7"/>
    </row>
    <row r="3363" spans="1:14" ht="12.5" x14ac:dyDescent="0.25">
      <c r="A3363" s="8"/>
      <c r="B3363" s="7"/>
      <c r="C3363" s="7"/>
      <c r="D3363" s="7"/>
      <c r="E3363" s="9"/>
      <c r="F3363" s="10"/>
      <c r="G3363" s="7"/>
      <c r="N3363" s="7"/>
    </row>
    <row r="3364" spans="1:14" ht="12.5" x14ac:dyDescent="0.25">
      <c r="A3364" s="8"/>
      <c r="B3364" s="7"/>
      <c r="C3364" s="7"/>
      <c r="D3364" s="7"/>
      <c r="E3364" s="9"/>
      <c r="F3364" s="10"/>
      <c r="G3364" s="7"/>
      <c r="N3364" s="7"/>
    </row>
    <row r="3365" spans="1:14" ht="12.5" x14ac:dyDescent="0.25">
      <c r="A3365" s="8"/>
      <c r="B3365" s="7"/>
      <c r="C3365" s="7"/>
      <c r="D3365" s="7"/>
      <c r="E3365" s="9"/>
      <c r="F3365" s="10"/>
      <c r="G3365" s="7"/>
      <c r="N3365" s="7"/>
    </row>
    <row r="3366" spans="1:14" ht="12.5" x14ac:dyDescent="0.25">
      <c r="A3366" s="8"/>
      <c r="B3366" s="7"/>
      <c r="C3366" s="7"/>
      <c r="D3366" s="7"/>
      <c r="E3366" s="9"/>
      <c r="F3366" s="10"/>
      <c r="G3366" s="7"/>
      <c r="N3366" s="7"/>
    </row>
    <row r="3367" spans="1:14" ht="12.5" x14ac:dyDescent="0.25">
      <c r="A3367" s="8"/>
      <c r="B3367" s="7"/>
      <c r="C3367" s="7"/>
      <c r="D3367" s="7"/>
      <c r="E3367" s="9"/>
      <c r="F3367" s="10"/>
      <c r="G3367" s="7"/>
      <c r="N3367" s="7"/>
    </row>
    <row r="3368" spans="1:14" ht="12.5" x14ac:dyDescent="0.25">
      <c r="A3368" s="8"/>
      <c r="B3368" s="7"/>
      <c r="C3368" s="7"/>
      <c r="D3368" s="7"/>
      <c r="E3368" s="9"/>
      <c r="F3368" s="10"/>
      <c r="G3368" s="7"/>
      <c r="N3368" s="7"/>
    </row>
    <row r="3369" spans="1:14" ht="12.5" x14ac:dyDescent="0.25">
      <c r="A3369" s="8"/>
      <c r="B3369" s="7"/>
      <c r="C3369" s="7"/>
      <c r="D3369" s="7"/>
      <c r="E3369" s="9"/>
      <c r="F3369" s="10"/>
      <c r="G3369" s="7"/>
      <c r="N3369" s="7"/>
    </row>
    <row r="3370" spans="1:14" ht="12.5" x14ac:dyDescent="0.25">
      <c r="A3370" s="8"/>
      <c r="B3370" s="7"/>
      <c r="C3370" s="7"/>
      <c r="D3370" s="7"/>
      <c r="E3370" s="9"/>
      <c r="F3370" s="10"/>
      <c r="G3370" s="7"/>
      <c r="N3370" s="7"/>
    </row>
    <row r="3371" spans="1:14" ht="12.5" x14ac:dyDescent="0.25">
      <c r="A3371" s="8"/>
      <c r="B3371" s="7"/>
      <c r="C3371" s="7"/>
      <c r="D3371" s="7"/>
      <c r="E3371" s="9"/>
      <c r="F3371" s="10"/>
      <c r="G3371" s="7"/>
      <c r="N3371" s="7"/>
    </row>
    <row r="3372" spans="1:14" ht="12.5" x14ac:dyDescent="0.25">
      <c r="A3372" s="8"/>
      <c r="B3372" s="7"/>
      <c r="C3372" s="7"/>
      <c r="D3372" s="7"/>
      <c r="E3372" s="9"/>
      <c r="F3372" s="10"/>
      <c r="G3372" s="7"/>
      <c r="N3372" s="7"/>
    </row>
    <row r="3373" spans="1:14" ht="12.5" x14ac:dyDescent="0.25">
      <c r="A3373" s="8"/>
      <c r="B3373" s="7"/>
      <c r="C3373" s="7"/>
      <c r="D3373" s="7"/>
      <c r="E3373" s="9"/>
      <c r="F3373" s="10"/>
      <c r="G3373" s="7"/>
      <c r="N3373" s="7"/>
    </row>
    <row r="3374" spans="1:14" ht="12.5" x14ac:dyDescent="0.25">
      <c r="A3374" s="8"/>
      <c r="B3374" s="7"/>
      <c r="C3374" s="7"/>
      <c r="D3374" s="7"/>
      <c r="E3374" s="9"/>
      <c r="F3374" s="10"/>
      <c r="G3374" s="7"/>
      <c r="N3374" s="7"/>
    </row>
    <row r="3375" spans="1:14" ht="12.5" x14ac:dyDescent="0.25">
      <c r="A3375" s="8"/>
      <c r="B3375" s="7"/>
      <c r="C3375" s="7"/>
      <c r="D3375" s="7"/>
      <c r="E3375" s="9"/>
      <c r="F3375" s="10"/>
      <c r="G3375" s="7"/>
      <c r="N3375" s="7"/>
    </row>
    <row r="3376" spans="1:14" ht="12.5" x14ac:dyDescent="0.25">
      <c r="A3376" s="8"/>
      <c r="B3376" s="7"/>
      <c r="C3376" s="7"/>
      <c r="D3376" s="7"/>
      <c r="E3376" s="9"/>
      <c r="F3376" s="10"/>
      <c r="G3376" s="7"/>
      <c r="N3376" s="7"/>
    </row>
    <row r="3377" spans="1:14" ht="12.5" x14ac:dyDescent="0.25">
      <c r="A3377" s="8"/>
      <c r="B3377" s="7"/>
      <c r="C3377" s="7"/>
      <c r="D3377" s="7"/>
      <c r="E3377" s="9"/>
      <c r="F3377" s="10"/>
      <c r="G3377" s="7"/>
      <c r="N3377" s="7"/>
    </row>
    <row r="3378" spans="1:14" ht="12.5" x14ac:dyDescent="0.25">
      <c r="A3378" s="8"/>
      <c r="B3378" s="7"/>
      <c r="C3378" s="7"/>
      <c r="D3378" s="7"/>
      <c r="E3378" s="9"/>
      <c r="F3378" s="10"/>
      <c r="G3378" s="7"/>
      <c r="N3378" s="7"/>
    </row>
    <row r="3379" spans="1:14" ht="12.5" x14ac:dyDescent="0.25">
      <c r="A3379" s="8"/>
      <c r="B3379" s="7"/>
      <c r="C3379" s="7"/>
      <c r="D3379" s="7"/>
      <c r="E3379" s="9"/>
      <c r="F3379" s="10"/>
      <c r="G3379" s="7"/>
      <c r="N3379" s="7"/>
    </row>
    <row r="3380" spans="1:14" ht="12.5" x14ac:dyDescent="0.25">
      <c r="A3380" s="8"/>
      <c r="B3380" s="7"/>
      <c r="C3380" s="7"/>
      <c r="D3380" s="7"/>
      <c r="E3380" s="9"/>
      <c r="F3380" s="10"/>
      <c r="G3380" s="7"/>
      <c r="N3380" s="7"/>
    </row>
    <row r="3381" spans="1:14" ht="12.5" x14ac:dyDescent="0.25">
      <c r="A3381" s="8"/>
      <c r="B3381" s="7"/>
      <c r="C3381" s="7"/>
      <c r="D3381" s="7"/>
      <c r="E3381" s="9"/>
      <c r="F3381" s="10"/>
      <c r="G3381" s="7"/>
      <c r="N3381" s="7"/>
    </row>
    <row r="3382" spans="1:14" ht="12.5" x14ac:dyDescent="0.25">
      <c r="A3382" s="8"/>
      <c r="B3382" s="7"/>
      <c r="C3382" s="7"/>
      <c r="D3382" s="7"/>
      <c r="E3382" s="9"/>
      <c r="F3382" s="10"/>
      <c r="G3382" s="7"/>
      <c r="N3382" s="7"/>
    </row>
    <row r="3383" spans="1:14" ht="12.5" x14ac:dyDescent="0.25">
      <c r="A3383" s="8"/>
      <c r="B3383" s="7"/>
      <c r="C3383" s="7"/>
      <c r="D3383" s="7"/>
      <c r="E3383" s="9"/>
      <c r="F3383" s="10"/>
      <c r="G3383" s="7"/>
      <c r="N3383" s="7"/>
    </row>
    <row r="3384" spans="1:14" ht="12.5" x14ac:dyDescent="0.25">
      <c r="A3384" s="8"/>
      <c r="B3384" s="7"/>
      <c r="C3384" s="7"/>
      <c r="D3384" s="7"/>
      <c r="E3384" s="9"/>
      <c r="F3384" s="10"/>
      <c r="G3384" s="7"/>
      <c r="N3384" s="7"/>
    </row>
    <row r="3385" spans="1:14" ht="12.5" x14ac:dyDescent="0.25">
      <c r="A3385" s="8"/>
      <c r="B3385" s="7"/>
      <c r="C3385" s="7"/>
      <c r="D3385" s="7"/>
      <c r="E3385" s="9"/>
      <c r="F3385" s="10"/>
      <c r="G3385" s="7"/>
      <c r="N3385" s="7"/>
    </row>
    <row r="3386" spans="1:14" ht="12.5" x14ac:dyDescent="0.25">
      <c r="A3386" s="8"/>
      <c r="B3386" s="7"/>
      <c r="C3386" s="7"/>
      <c r="D3386" s="7"/>
      <c r="E3386" s="9"/>
      <c r="F3386" s="10"/>
      <c r="G3386" s="7"/>
      <c r="N3386" s="7"/>
    </row>
    <row r="3387" spans="1:14" ht="12.5" x14ac:dyDescent="0.25">
      <c r="A3387" s="8"/>
      <c r="B3387" s="7"/>
      <c r="C3387" s="7"/>
      <c r="D3387" s="7"/>
      <c r="E3387" s="9"/>
      <c r="F3387" s="10"/>
      <c r="G3387" s="7"/>
      <c r="N3387" s="7"/>
    </row>
    <row r="3388" spans="1:14" ht="12.5" x14ac:dyDescent="0.25">
      <c r="A3388" s="8"/>
      <c r="B3388" s="7"/>
      <c r="C3388" s="7"/>
      <c r="D3388" s="7"/>
      <c r="E3388" s="9"/>
      <c r="F3388" s="10"/>
      <c r="G3388" s="7"/>
      <c r="N3388" s="7"/>
    </row>
    <row r="3389" spans="1:14" ht="12.5" x14ac:dyDescent="0.25">
      <c r="A3389" s="8"/>
      <c r="B3389" s="7"/>
      <c r="C3389" s="7"/>
      <c r="D3389" s="7"/>
      <c r="E3389" s="9"/>
      <c r="F3389" s="10"/>
      <c r="G3389" s="7"/>
      <c r="N3389" s="7"/>
    </row>
    <row r="3390" spans="1:14" ht="12.5" x14ac:dyDescent="0.25">
      <c r="A3390" s="8"/>
      <c r="B3390" s="7"/>
      <c r="C3390" s="7"/>
      <c r="D3390" s="7"/>
      <c r="E3390" s="9"/>
      <c r="F3390" s="10"/>
      <c r="G3390" s="7"/>
      <c r="N3390" s="7"/>
    </row>
    <row r="3391" spans="1:14" ht="12.5" x14ac:dyDescent="0.25">
      <c r="A3391" s="8"/>
      <c r="B3391" s="7"/>
      <c r="C3391" s="7"/>
      <c r="D3391" s="7"/>
      <c r="E3391" s="9"/>
      <c r="F3391" s="10"/>
      <c r="G3391" s="7"/>
      <c r="N3391" s="7"/>
    </row>
    <row r="3392" spans="1:14" ht="12.5" x14ac:dyDescent="0.25">
      <c r="A3392" s="8"/>
      <c r="B3392" s="7"/>
      <c r="C3392" s="7"/>
      <c r="D3392" s="7"/>
      <c r="E3392" s="9"/>
      <c r="F3392" s="10"/>
      <c r="G3392" s="7"/>
      <c r="N3392" s="7"/>
    </row>
    <row r="3393" spans="1:14" ht="12.5" x14ac:dyDescent="0.25">
      <c r="A3393" s="8"/>
      <c r="B3393" s="7"/>
      <c r="C3393" s="7"/>
      <c r="D3393" s="7"/>
      <c r="E3393" s="9"/>
      <c r="F3393" s="10"/>
      <c r="G3393" s="7"/>
      <c r="N3393" s="7"/>
    </row>
    <row r="3394" spans="1:14" ht="12.5" x14ac:dyDescent="0.25">
      <c r="A3394" s="8"/>
      <c r="B3394" s="7"/>
      <c r="C3394" s="7"/>
      <c r="D3394" s="7"/>
      <c r="E3394" s="9"/>
      <c r="F3394" s="10"/>
      <c r="G3394" s="7"/>
      <c r="N3394" s="7"/>
    </row>
    <row r="3395" spans="1:14" ht="12.5" x14ac:dyDescent="0.25">
      <c r="A3395" s="8"/>
      <c r="B3395" s="7"/>
      <c r="C3395" s="7"/>
      <c r="D3395" s="7"/>
      <c r="E3395" s="9"/>
      <c r="F3395" s="10"/>
      <c r="G3395" s="7"/>
      <c r="N3395" s="7"/>
    </row>
    <row r="3396" spans="1:14" ht="12.5" x14ac:dyDescent="0.25">
      <c r="A3396" s="8"/>
      <c r="B3396" s="7"/>
      <c r="C3396" s="7"/>
      <c r="D3396" s="7"/>
      <c r="E3396" s="9"/>
      <c r="F3396" s="10"/>
      <c r="G3396" s="7"/>
      <c r="N3396" s="7"/>
    </row>
    <row r="3397" spans="1:14" ht="12.5" x14ac:dyDescent="0.25">
      <c r="A3397" s="8"/>
      <c r="B3397" s="7"/>
      <c r="C3397" s="7"/>
      <c r="D3397" s="7"/>
      <c r="E3397" s="9"/>
      <c r="F3397" s="10"/>
      <c r="G3397" s="7"/>
      <c r="N3397" s="7"/>
    </row>
    <row r="3398" spans="1:14" ht="12.5" x14ac:dyDescent="0.25">
      <c r="A3398" s="8"/>
      <c r="B3398" s="7"/>
      <c r="C3398" s="7"/>
      <c r="D3398" s="7"/>
      <c r="E3398" s="9"/>
      <c r="F3398" s="10"/>
      <c r="G3398" s="7"/>
      <c r="N3398" s="7"/>
    </row>
    <row r="3399" spans="1:14" ht="12.5" x14ac:dyDescent="0.25">
      <c r="A3399" s="8"/>
      <c r="B3399" s="7"/>
      <c r="C3399" s="7"/>
      <c r="D3399" s="7"/>
      <c r="E3399" s="9"/>
      <c r="F3399" s="10"/>
      <c r="G3399" s="7"/>
      <c r="N3399" s="7"/>
    </row>
    <row r="3400" spans="1:14" ht="12.5" x14ac:dyDescent="0.25">
      <c r="A3400" s="8"/>
      <c r="B3400" s="7"/>
      <c r="C3400" s="7"/>
      <c r="D3400" s="7"/>
      <c r="E3400" s="9"/>
      <c r="F3400" s="10"/>
      <c r="G3400" s="7"/>
      <c r="N3400" s="7"/>
    </row>
    <row r="3401" spans="1:14" ht="12.5" x14ac:dyDescent="0.25">
      <c r="A3401" s="8"/>
      <c r="B3401" s="7"/>
      <c r="C3401" s="7"/>
      <c r="D3401" s="7"/>
      <c r="E3401" s="9"/>
      <c r="F3401" s="10"/>
      <c r="G3401" s="7"/>
      <c r="N3401" s="7"/>
    </row>
    <row r="3402" spans="1:14" ht="12.5" x14ac:dyDescent="0.25">
      <c r="A3402" s="8"/>
      <c r="B3402" s="7"/>
      <c r="C3402" s="7"/>
      <c r="D3402" s="7"/>
      <c r="E3402" s="9"/>
      <c r="F3402" s="10"/>
      <c r="G3402" s="7"/>
      <c r="N3402" s="7"/>
    </row>
    <row r="3403" spans="1:14" ht="12.5" x14ac:dyDescent="0.25">
      <c r="A3403" s="8"/>
      <c r="B3403" s="7"/>
      <c r="C3403" s="7"/>
      <c r="D3403" s="7"/>
      <c r="E3403" s="9"/>
      <c r="F3403" s="10"/>
      <c r="G3403" s="7"/>
      <c r="N3403" s="7"/>
    </row>
    <row r="3404" spans="1:14" ht="12.5" x14ac:dyDescent="0.25">
      <c r="A3404" s="8"/>
      <c r="B3404" s="7"/>
      <c r="C3404" s="7"/>
      <c r="D3404" s="7"/>
      <c r="E3404" s="9"/>
      <c r="F3404" s="10"/>
      <c r="G3404" s="7"/>
      <c r="N3404" s="7"/>
    </row>
    <row r="3405" spans="1:14" ht="12.5" x14ac:dyDescent="0.25">
      <c r="A3405" s="8"/>
      <c r="B3405" s="7"/>
      <c r="C3405" s="7"/>
      <c r="D3405" s="7"/>
      <c r="E3405" s="9"/>
      <c r="F3405" s="10"/>
      <c r="G3405" s="7"/>
      <c r="N3405" s="7"/>
    </row>
    <row r="3406" spans="1:14" ht="12.5" x14ac:dyDescent="0.25">
      <c r="A3406" s="8"/>
      <c r="B3406" s="7"/>
      <c r="C3406" s="7"/>
      <c r="D3406" s="7"/>
      <c r="E3406" s="9"/>
      <c r="F3406" s="10"/>
      <c r="G3406" s="7"/>
      <c r="N3406" s="7"/>
    </row>
    <row r="3407" spans="1:14" ht="12.5" x14ac:dyDescent="0.25">
      <c r="A3407" s="8"/>
      <c r="B3407" s="7"/>
      <c r="C3407" s="7"/>
      <c r="D3407" s="7"/>
      <c r="E3407" s="9"/>
      <c r="F3407" s="10"/>
      <c r="G3407" s="7"/>
      <c r="N3407" s="7"/>
    </row>
    <row r="3408" spans="1:14" ht="12.5" x14ac:dyDescent="0.25">
      <c r="A3408" s="8"/>
      <c r="B3408" s="7"/>
      <c r="C3408" s="7"/>
      <c r="D3408" s="7"/>
      <c r="E3408" s="9"/>
      <c r="F3408" s="10"/>
      <c r="G3408" s="7"/>
      <c r="N3408" s="7"/>
    </row>
    <row r="3409" spans="1:14" ht="12.5" x14ac:dyDescent="0.25">
      <c r="A3409" s="8"/>
      <c r="B3409" s="7"/>
      <c r="C3409" s="7"/>
      <c r="D3409" s="7"/>
      <c r="E3409" s="9"/>
      <c r="F3409" s="10"/>
      <c r="G3409" s="7"/>
      <c r="N3409" s="7"/>
    </row>
    <row r="3410" spans="1:14" ht="12.5" x14ac:dyDescent="0.25">
      <c r="A3410" s="8"/>
      <c r="B3410" s="7"/>
      <c r="C3410" s="7"/>
      <c r="D3410" s="7"/>
      <c r="E3410" s="9"/>
      <c r="F3410" s="10"/>
      <c r="G3410" s="7"/>
      <c r="N3410" s="7"/>
    </row>
    <row r="3411" spans="1:14" ht="12.5" x14ac:dyDescent="0.25">
      <c r="A3411" s="8"/>
      <c r="B3411" s="7"/>
      <c r="C3411" s="7"/>
      <c r="D3411" s="7"/>
      <c r="E3411" s="9"/>
      <c r="F3411" s="10"/>
      <c r="G3411" s="7"/>
      <c r="N3411" s="7"/>
    </row>
    <row r="3412" spans="1:14" ht="12.5" x14ac:dyDescent="0.25">
      <c r="A3412" s="8"/>
      <c r="B3412" s="7"/>
      <c r="C3412" s="7"/>
      <c r="D3412" s="7"/>
      <c r="E3412" s="9"/>
      <c r="F3412" s="10"/>
      <c r="G3412" s="7"/>
      <c r="N3412" s="7"/>
    </row>
    <row r="3413" spans="1:14" ht="12.5" x14ac:dyDescent="0.25">
      <c r="A3413" s="8"/>
      <c r="B3413" s="7"/>
      <c r="C3413" s="7"/>
      <c r="D3413" s="7"/>
      <c r="E3413" s="9"/>
      <c r="F3413" s="10"/>
      <c r="G3413" s="7"/>
      <c r="N3413" s="7"/>
    </row>
    <row r="3414" spans="1:14" ht="12.5" x14ac:dyDescent="0.25">
      <c r="A3414" s="8"/>
      <c r="B3414" s="7"/>
      <c r="C3414" s="7"/>
      <c r="D3414" s="7"/>
      <c r="E3414" s="9"/>
      <c r="F3414" s="10"/>
      <c r="G3414" s="7"/>
      <c r="N3414" s="7"/>
    </row>
    <row r="3415" spans="1:14" ht="12.5" x14ac:dyDescent="0.25">
      <c r="A3415" s="8"/>
      <c r="B3415" s="7"/>
      <c r="C3415" s="7"/>
      <c r="D3415" s="7"/>
      <c r="E3415" s="9"/>
      <c r="F3415" s="10"/>
      <c r="G3415" s="7"/>
      <c r="N3415" s="7"/>
    </row>
    <row r="3416" spans="1:14" ht="12.5" x14ac:dyDescent="0.25">
      <c r="A3416" s="8"/>
      <c r="B3416" s="7"/>
      <c r="C3416" s="7"/>
      <c r="D3416" s="7"/>
      <c r="E3416" s="9"/>
      <c r="F3416" s="10"/>
      <c r="G3416" s="7"/>
      <c r="N3416" s="7"/>
    </row>
    <row r="3417" spans="1:14" ht="12.5" x14ac:dyDescent="0.25">
      <c r="A3417" s="8"/>
      <c r="B3417" s="7"/>
      <c r="C3417" s="7"/>
      <c r="D3417" s="7"/>
      <c r="E3417" s="9"/>
      <c r="F3417" s="10"/>
      <c r="G3417" s="7"/>
      <c r="N3417" s="7"/>
    </row>
    <row r="3418" spans="1:14" ht="12.5" x14ac:dyDescent="0.25">
      <c r="A3418" s="8"/>
      <c r="B3418" s="7"/>
      <c r="C3418" s="7"/>
      <c r="D3418" s="7"/>
      <c r="E3418" s="9"/>
      <c r="F3418" s="10"/>
      <c r="G3418" s="7"/>
      <c r="N3418" s="7"/>
    </row>
    <row r="3419" spans="1:14" ht="12.5" x14ac:dyDescent="0.25">
      <c r="A3419" s="8"/>
      <c r="B3419" s="7"/>
      <c r="C3419" s="7"/>
      <c r="D3419" s="7"/>
      <c r="E3419" s="9"/>
      <c r="F3419" s="10"/>
      <c r="G3419" s="7"/>
      <c r="N3419" s="7"/>
    </row>
    <row r="3420" spans="1:14" ht="12.5" x14ac:dyDescent="0.25">
      <c r="A3420" s="8"/>
      <c r="B3420" s="7"/>
      <c r="C3420" s="7"/>
      <c r="D3420" s="7"/>
      <c r="E3420" s="9"/>
      <c r="F3420" s="10"/>
      <c r="G3420" s="7"/>
      <c r="N3420" s="7"/>
    </row>
    <row r="3421" spans="1:14" ht="12.5" x14ac:dyDescent="0.25">
      <c r="A3421" s="8"/>
      <c r="B3421" s="7"/>
      <c r="C3421" s="7"/>
      <c r="D3421" s="7"/>
      <c r="E3421" s="9"/>
      <c r="F3421" s="10"/>
      <c r="G3421" s="7"/>
      <c r="N3421" s="7"/>
    </row>
    <row r="3422" spans="1:14" ht="12.5" x14ac:dyDescent="0.25">
      <c r="A3422" s="8"/>
      <c r="B3422" s="7"/>
      <c r="C3422" s="7"/>
      <c r="D3422" s="7"/>
      <c r="E3422" s="9"/>
      <c r="F3422" s="10"/>
      <c r="G3422" s="7"/>
      <c r="N3422" s="7"/>
    </row>
    <row r="3423" spans="1:14" ht="12.5" x14ac:dyDescent="0.25">
      <c r="A3423" s="8"/>
      <c r="B3423" s="7"/>
      <c r="C3423" s="7"/>
      <c r="D3423" s="7"/>
      <c r="E3423" s="9"/>
      <c r="F3423" s="10"/>
      <c r="G3423" s="7"/>
      <c r="N3423" s="7"/>
    </row>
    <row r="3424" spans="1:14" ht="12.5" x14ac:dyDescent="0.25">
      <c r="A3424" s="8"/>
      <c r="B3424" s="7"/>
      <c r="C3424" s="7"/>
      <c r="D3424" s="7"/>
      <c r="E3424" s="9"/>
      <c r="F3424" s="10"/>
      <c r="G3424" s="7"/>
      <c r="N3424" s="7"/>
    </row>
    <row r="3425" spans="1:14" ht="12.5" x14ac:dyDescent="0.25">
      <c r="A3425" s="8"/>
      <c r="B3425" s="7"/>
      <c r="C3425" s="7"/>
      <c r="D3425" s="7"/>
      <c r="E3425" s="9"/>
      <c r="F3425" s="10"/>
      <c r="G3425" s="7"/>
      <c r="N3425" s="7"/>
    </row>
    <row r="3426" spans="1:14" ht="12.5" x14ac:dyDescent="0.25">
      <c r="A3426" s="8"/>
      <c r="B3426" s="7"/>
      <c r="C3426" s="7"/>
      <c r="D3426" s="7"/>
      <c r="E3426" s="9"/>
      <c r="F3426" s="10"/>
      <c r="G3426" s="7"/>
      <c r="N3426" s="7"/>
    </row>
    <row r="3427" spans="1:14" ht="12.5" x14ac:dyDescent="0.25">
      <c r="A3427" s="8"/>
      <c r="B3427" s="7"/>
      <c r="C3427" s="7"/>
      <c r="D3427" s="7"/>
      <c r="E3427" s="9"/>
      <c r="F3427" s="10"/>
      <c r="G3427" s="7"/>
      <c r="N3427" s="7"/>
    </row>
    <row r="3428" spans="1:14" ht="12.5" x14ac:dyDescent="0.25">
      <c r="A3428" s="8"/>
      <c r="B3428" s="7"/>
      <c r="C3428" s="7"/>
      <c r="D3428" s="7"/>
      <c r="E3428" s="9"/>
      <c r="F3428" s="10"/>
      <c r="G3428" s="7"/>
      <c r="N3428" s="7"/>
    </row>
    <row r="3429" spans="1:14" ht="12.5" x14ac:dyDescent="0.25">
      <c r="A3429" s="8"/>
      <c r="B3429" s="7"/>
      <c r="C3429" s="7"/>
      <c r="D3429" s="7"/>
      <c r="E3429" s="9"/>
      <c r="F3429" s="10"/>
      <c r="G3429" s="7"/>
      <c r="N3429" s="7"/>
    </row>
    <row r="3430" spans="1:14" ht="12.5" x14ac:dyDescent="0.25">
      <c r="A3430" s="8"/>
      <c r="B3430" s="7"/>
      <c r="C3430" s="7"/>
      <c r="D3430" s="7"/>
      <c r="E3430" s="9"/>
      <c r="F3430" s="10"/>
      <c r="G3430" s="7"/>
      <c r="N3430" s="7"/>
    </row>
    <row r="3431" spans="1:14" ht="12.5" x14ac:dyDescent="0.25">
      <c r="A3431" s="8"/>
      <c r="B3431" s="7"/>
      <c r="C3431" s="7"/>
      <c r="D3431" s="7"/>
      <c r="E3431" s="9"/>
      <c r="F3431" s="10"/>
      <c r="G3431" s="7"/>
      <c r="N3431" s="7"/>
    </row>
    <row r="3432" spans="1:14" ht="12.5" x14ac:dyDescent="0.25">
      <c r="A3432" s="8"/>
      <c r="B3432" s="7"/>
      <c r="C3432" s="7"/>
      <c r="D3432" s="7"/>
      <c r="E3432" s="9"/>
      <c r="F3432" s="10"/>
      <c r="G3432" s="7"/>
      <c r="N3432" s="7"/>
    </row>
    <row r="3433" spans="1:14" ht="12.5" x14ac:dyDescent="0.25">
      <c r="A3433" s="8"/>
      <c r="B3433" s="7"/>
      <c r="C3433" s="7"/>
      <c r="D3433" s="7"/>
      <c r="E3433" s="9"/>
      <c r="F3433" s="10"/>
      <c r="G3433" s="7"/>
      <c r="N3433" s="7"/>
    </row>
    <row r="3434" spans="1:14" ht="12.5" x14ac:dyDescent="0.25">
      <c r="A3434" s="8"/>
      <c r="B3434" s="7"/>
      <c r="C3434" s="7"/>
      <c r="D3434" s="7"/>
      <c r="E3434" s="9"/>
      <c r="F3434" s="10"/>
      <c r="G3434" s="7"/>
      <c r="N3434" s="7"/>
    </row>
    <row r="3435" spans="1:14" ht="12.5" x14ac:dyDescent="0.25">
      <c r="A3435" s="8"/>
      <c r="B3435" s="7"/>
      <c r="C3435" s="7"/>
      <c r="D3435" s="7"/>
      <c r="E3435" s="9"/>
      <c r="F3435" s="10"/>
      <c r="G3435" s="7"/>
      <c r="N3435" s="7"/>
    </row>
    <row r="3436" spans="1:14" ht="12.5" x14ac:dyDescent="0.25">
      <c r="A3436" s="8"/>
      <c r="B3436" s="7"/>
      <c r="C3436" s="7"/>
      <c r="D3436" s="7"/>
      <c r="E3436" s="9"/>
      <c r="F3436" s="10"/>
      <c r="G3436" s="7"/>
      <c r="N3436" s="7"/>
    </row>
    <row r="3437" spans="1:14" ht="12.5" x14ac:dyDescent="0.25">
      <c r="A3437" s="8"/>
      <c r="B3437" s="7"/>
      <c r="C3437" s="7"/>
      <c r="D3437" s="7"/>
      <c r="E3437" s="9"/>
      <c r="F3437" s="10"/>
      <c r="G3437" s="7"/>
      <c r="N3437" s="7"/>
    </row>
    <row r="3438" spans="1:14" ht="12.5" x14ac:dyDescent="0.25">
      <c r="A3438" s="8"/>
      <c r="B3438" s="7"/>
      <c r="C3438" s="7"/>
      <c r="D3438" s="7"/>
      <c r="E3438" s="9"/>
      <c r="F3438" s="10"/>
      <c r="G3438" s="7"/>
      <c r="N3438" s="7"/>
    </row>
    <row r="3439" spans="1:14" ht="12.5" x14ac:dyDescent="0.25">
      <c r="A3439" s="8"/>
      <c r="B3439" s="7"/>
      <c r="C3439" s="7"/>
      <c r="D3439" s="7"/>
      <c r="E3439" s="9"/>
      <c r="F3439" s="10"/>
      <c r="G3439" s="7"/>
      <c r="N3439" s="7"/>
    </row>
    <row r="3440" spans="1:14" ht="12.5" x14ac:dyDescent="0.25">
      <c r="A3440" s="8"/>
      <c r="B3440" s="7"/>
      <c r="C3440" s="7"/>
      <c r="D3440" s="7"/>
      <c r="E3440" s="9"/>
      <c r="F3440" s="10"/>
      <c r="G3440" s="7"/>
      <c r="N3440" s="7"/>
    </row>
    <row r="3441" spans="1:14" ht="12.5" x14ac:dyDescent="0.25">
      <c r="A3441" s="8"/>
      <c r="B3441" s="7"/>
      <c r="C3441" s="7"/>
      <c r="D3441" s="7"/>
      <c r="E3441" s="9"/>
      <c r="F3441" s="10"/>
      <c r="G3441" s="7"/>
      <c r="N3441" s="7"/>
    </row>
    <row r="3442" spans="1:14" ht="12.5" x14ac:dyDescent="0.25">
      <c r="A3442" s="8"/>
      <c r="B3442" s="7"/>
      <c r="C3442" s="7"/>
      <c r="D3442" s="7"/>
      <c r="E3442" s="9"/>
      <c r="F3442" s="10"/>
      <c r="G3442" s="7"/>
      <c r="N3442" s="7"/>
    </row>
    <row r="3443" spans="1:14" ht="12.5" x14ac:dyDescent="0.25">
      <c r="A3443" s="8"/>
      <c r="B3443" s="7"/>
      <c r="C3443" s="7"/>
      <c r="D3443" s="7"/>
      <c r="E3443" s="9"/>
      <c r="F3443" s="10"/>
      <c r="G3443" s="7"/>
      <c r="N3443" s="7"/>
    </row>
    <row r="3444" spans="1:14" ht="12.5" x14ac:dyDescent="0.25">
      <c r="A3444" s="8"/>
      <c r="B3444" s="7"/>
      <c r="C3444" s="7"/>
      <c r="D3444" s="7"/>
      <c r="E3444" s="9"/>
      <c r="F3444" s="10"/>
      <c r="G3444" s="7"/>
      <c r="N3444" s="7"/>
    </row>
    <row r="3445" spans="1:14" ht="12.5" x14ac:dyDescent="0.25">
      <c r="A3445" s="8"/>
      <c r="B3445" s="7"/>
      <c r="C3445" s="7"/>
      <c r="D3445" s="7"/>
      <c r="E3445" s="9"/>
      <c r="F3445" s="10"/>
      <c r="G3445" s="7"/>
      <c r="N3445" s="7"/>
    </row>
    <row r="3446" spans="1:14" ht="12.5" x14ac:dyDescent="0.25">
      <c r="A3446" s="8"/>
      <c r="B3446" s="7"/>
      <c r="C3446" s="7"/>
      <c r="D3446" s="7"/>
      <c r="E3446" s="9"/>
      <c r="F3446" s="10"/>
      <c r="G3446" s="7"/>
      <c r="N3446" s="7"/>
    </row>
    <row r="3447" spans="1:14" ht="12.5" x14ac:dyDescent="0.25">
      <c r="A3447" s="8"/>
      <c r="B3447" s="7"/>
      <c r="C3447" s="7"/>
      <c r="D3447" s="7"/>
      <c r="E3447" s="9"/>
      <c r="F3447" s="10"/>
      <c r="G3447" s="7"/>
      <c r="N3447" s="7"/>
    </row>
    <row r="3448" spans="1:14" ht="12.5" x14ac:dyDescent="0.25">
      <c r="A3448" s="8"/>
      <c r="B3448" s="7"/>
      <c r="C3448" s="7"/>
      <c r="D3448" s="7"/>
      <c r="E3448" s="9"/>
      <c r="F3448" s="10"/>
      <c r="G3448" s="7"/>
      <c r="N3448" s="7"/>
    </row>
    <row r="3449" spans="1:14" ht="12.5" x14ac:dyDescent="0.25">
      <c r="A3449" s="8"/>
      <c r="B3449" s="7"/>
      <c r="C3449" s="7"/>
      <c r="D3449" s="7"/>
      <c r="E3449" s="9"/>
      <c r="F3449" s="10"/>
      <c r="G3449" s="7"/>
      <c r="N3449" s="7"/>
    </row>
    <row r="3450" spans="1:14" ht="12.5" x14ac:dyDescent="0.25">
      <c r="A3450" s="8"/>
      <c r="B3450" s="7"/>
      <c r="C3450" s="7"/>
      <c r="D3450" s="7"/>
      <c r="E3450" s="9"/>
      <c r="F3450" s="10"/>
      <c r="G3450" s="7"/>
      <c r="N3450" s="7"/>
    </row>
    <row r="3451" spans="1:14" ht="12.5" x14ac:dyDescent="0.25">
      <c r="A3451" s="8"/>
      <c r="B3451" s="7"/>
      <c r="C3451" s="7"/>
      <c r="D3451" s="7"/>
      <c r="E3451" s="9"/>
      <c r="F3451" s="10"/>
      <c r="G3451" s="7"/>
      <c r="N3451" s="7"/>
    </row>
    <row r="3452" spans="1:14" ht="12.5" x14ac:dyDescent="0.25">
      <c r="A3452" s="8"/>
      <c r="B3452" s="7"/>
      <c r="C3452" s="7"/>
      <c r="D3452" s="7"/>
      <c r="E3452" s="9"/>
      <c r="F3452" s="10"/>
      <c r="G3452" s="7"/>
      <c r="N3452" s="7"/>
    </row>
    <row r="3453" spans="1:14" ht="12.5" x14ac:dyDescent="0.25">
      <c r="A3453" s="8"/>
      <c r="B3453" s="7"/>
      <c r="C3453" s="7"/>
      <c r="D3453" s="7"/>
      <c r="E3453" s="9"/>
      <c r="F3453" s="10"/>
      <c r="G3453" s="7"/>
      <c r="N3453" s="7"/>
    </row>
    <row r="3454" spans="1:14" ht="12.5" x14ac:dyDescent="0.25">
      <c r="A3454" s="8"/>
      <c r="B3454" s="7"/>
      <c r="C3454" s="7"/>
      <c r="D3454" s="7"/>
      <c r="E3454" s="9"/>
      <c r="F3454" s="10"/>
      <c r="G3454" s="7"/>
      <c r="N3454" s="7"/>
    </row>
    <row r="3455" spans="1:14" ht="12.5" x14ac:dyDescent="0.25">
      <c r="A3455" s="8"/>
      <c r="B3455" s="7"/>
      <c r="C3455" s="7"/>
      <c r="D3455" s="7"/>
      <c r="E3455" s="9"/>
      <c r="F3455" s="10"/>
      <c r="G3455" s="7"/>
      <c r="N3455" s="7"/>
    </row>
    <row r="3456" spans="1:14" ht="12.5" x14ac:dyDescent="0.25">
      <c r="A3456" s="8"/>
      <c r="B3456" s="7"/>
      <c r="C3456" s="7"/>
      <c r="D3456" s="7"/>
      <c r="E3456" s="9"/>
      <c r="F3456" s="10"/>
      <c r="G3456" s="7"/>
      <c r="N3456" s="7"/>
    </row>
    <row r="3457" spans="1:14" ht="12.5" x14ac:dyDescent="0.25">
      <c r="A3457" s="8"/>
      <c r="B3457" s="7"/>
      <c r="C3457" s="7"/>
      <c r="D3457" s="7"/>
      <c r="E3457" s="9"/>
      <c r="F3457" s="10"/>
      <c r="G3457" s="7"/>
      <c r="N3457" s="7"/>
    </row>
    <row r="3458" spans="1:14" ht="12.5" x14ac:dyDescent="0.25">
      <c r="A3458" s="8"/>
      <c r="B3458" s="7"/>
      <c r="C3458" s="7"/>
      <c r="D3458" s="7"/>
      <c r="E3458" s="9"/>
      <c r="F3458" s="10"/>
      <c r="G3458" s="7"/>
      <c r="N3458" s="7"/>
    </row>
    <row r="3459" spans="1:14" ht="12.5" x14ac:dyDescent="0.25">
      <c r="A3459" s="8"/>
      <c r="B3459" s="7"/>
      <c r="C3459" s="7"/>
      <c r="D3459" s="7"/>
      <c r="E3459" s="9"/>
      <c r="F3459" s="10"/>
      <c r="G3459" s="7"/>
      <c r="N3459" s="7"/>
    </row>
    <row r="3460" spans="1:14" ht="12.5" x14ac:dyDescent="0.25">
      <c r="A3460" s="8"/>
      <c r="B3460" s="7"/>
      <c r="C3460" s="7"/>
      <c r="D3460" s="7"/>
      <c r="E3460" s="9"/>
      <c r="F3460" s="10"/>
      <c r="G3460" s="7"/>
      <c r="N3460" s="7"/>
    </row>
    <row r="3461" spans="1:14" ht="12.5" x14ac:dyDescent="0.25">
      <c r="A3461" s="8"/>
      <c r="B3461" s="7"/>
      <c r="C3461" s="7"/>
      <c r="D3461" s="7"/>
      <c r="E3461" s="9"/>
      <c r="F3461" s="10"/>
      <c r="G3461" s="7"/>
      <c r="N3461" s="7"/>
    </row>
    <row r="3462" spans="1:14" ht="12.5" x14ac:dyDescent="0.25">
      <c r="A3462" s="8"/>
      <c r="B3462" s="7"/>
      <c r="C3462" s="7"/>
      <c r="D3462" s="7"/>
      <c r="E3462" s="9"/>
      <c r="F3462" s="10"/>
      <c r="G3462" s="7"/>
      <c r="N3462" s="7"/>
    </row>
    <row r="3463" spans="1:14" ht="12.5" x14ac:dyDescent="0.25">
      <c r="A3463" s="8"/>
      <c r="B3463" s="7"/>
      <c r="C3463" s="7"/>
      <c r="D3463" s="7"/>
      <c r="E3463" s="9"/>
      <c r="F3463" s="10"/>
      <c r="G3463" s="7"/>
      <c r="N3463" s="7"/>
    </row>
    <row r="3464" spans="1:14" ht="12.5" x14ac:dyDescent="0.25">
      <c r="A3464" s="8"/>
      <c r="B3464" s="7"/>
      <c r="C3464" s="7"/>
      <c r="D3464" s="7"/>
      <c r="E3464" s="9"/>
      <c r="F3464" s="10"/>
      <c r="G3464" s="7"/>
      <c r="N3464" s="7"/>
    </row>
    <row r="3465" spans="1:14" ht="12.5" x14ac:dyDescent="0.25">
      <c r="A3465" s="8"/>
      <c r="B3465" s="7"/>
      <c r="C3465" s="7"/>
      <c r="D3465" s="7"/>
      <c r="E3465" s="9"/>
      <c r="F3465" s="10"/>
      <c r="G3465" s="7"/>
      <c r="N3465" s="7"/>
    </row>
    <row r="3466" spans="1:14" ht="12.5" x14ac:dyDescent="0.25">
      <c r="A3466" s="8"/>
      <c r="B3466" s="7"/>
      <c r="C3466" s="7"/>
      <c r="D3466" s="7"/>
      <c r="E3466" s="9"/>
      <c r="F3466" s="10"/>
      <c r="G3466" s="7"/>
      <c r="N3466" s="7"/>
    </row>
    <row r="3467" spans="1:14" ht="12.5" x14ac:dyDescent="0.25">
      <c r="A3467" s="8"/>
      <c r="B3467" s="7"/>
      <c r="C3467" s="7"/>
      <c r="D3467" s="7"/>
      <c r="E3467" s="9"/>
      <c r="F3467" s="10"/>
      <c r="G3467" s="7"/>
      <c r="N3467" s="7"/>
    </row>
    <row r="3468" spans="1:14" ht="12.5" x14ac:dyDescent="0.25">
      <c r="A3468" s="8"/>
      <c r="B3468" s="7"/>
      <c r="C3468" s="7"/>
      <c r="D3468" s="7"/>
      <c r="E3468" s="9"/>
      <c r="F3468" s="10"/>
      <c r="G3468" s="7"/>
      <c r="N3468" s="7"/>
    </row>
    <row r="3469" spans="1:14" ht="12.5" x14ac:dyDescent="0.25">
      <c r="A3469" s="8"/>
      <c r="B3469" s="7"/>
      <c r="C3469" s="7"/>
      <c r="D3469" s="7"/>
      <c r="E3469" s="9"/>
      <c r="F3469" s="10"/>
      <c r="G3469" s="7"/>
      <c r="N3469" s="7"/>
    </row>
    <row r="3470" spans="1:14" ht="12.5" x14ac:dyDescent="0.25">
      <c r="A3470" s="8"/>
      <c r="B3470" s="7"/>
      <c r="C3470" s="7"/>
      <c r="D3470" s="7"/>
      <c r="E3470" s="9"/>
      <c r="F3470" s="10"/>
      <c r="G3470" s="7"/>
      <c r="N3470" s="7"/>
    </row>
    <row r="3471" spans="1:14" ht="12.5" x14ac:dyDescent="0.25">
      <c r="A3471" s="8"/>
      <c r="B3471" s="7"/>
      <c r="C3471" s="7"/>
      <c r="D3471" s="7"/>
      <c r="E3471" s="9"/>
      <c r="F3471" s="10"/>
      <c r="G3471" s="7"/>
      <c r="N3471" s="7"/>
    </row>
    <row r="3472" spans="1:14" ht="12.5" x14ac:dyDescent="0.25">
      <c r="A3472" s="8"/>
      <c r="B3472" s="7"/>
      <c r="C3472" s="7"/>
      <c r="D3472" s="7"/>
      <c r="E3472" s="9"/>
      <c r="F3472" s="10"/>
      <c r="G3472" s="7"/>
      <c r="N3472" s="7"/>
    </row>
    <row r="3473" spans="1:14" ht="12.5" x14ac:dyDescent="0.25">
      <c r="A3473" s="8"/>
      <c r="B3473" s="7"/>
      <c r="C3473" s="7"/>
      <c r="D3473" s="7"/>
      <c r="E3473" s="9"/>
      <c r="F3473" s="10"/>
      <c r="G3473" s="7"/>
      <c r="N3473" s="7"/>
    </row>
    <row r="3474" spans="1:14" ht="12.5" x14ac:dyDescent="0.25">
      <c r="A3474" s="8"/>
      <c r="B3474" s="7"/>
      <c r="C3474" s="7"/>
      <c r="D3474" s="7"/>
      <c r="E3474" s="9"/>
      <c r="F3474" s="10"/>
      <c r="G3474" s="7"/>
      <c r="N3474" s="7"/>
    </row>
    <row r="3475" spans="1:14" ht="12.5" x14ac:dyDescent="0.25">
      <c r="A3475" s="8"/>
      <c r="B3475" s="7"/>
      <c r="C3475" s="7"/>
      <c r="D3475" s="7"/>
      <c r="E3475" s="9"/>
      <c r="F3475" s="10"/>
      <c r="G3475" s="7"/>
      <c r="N3475" s="7"/>
    </row>
    <row r="3476" spans="1:14" ht="12.5" x14ac:dyDescent="0.25">
      <c r="A3476" s="8"/>
      <c r="B3476" s="7"/>
      <c r="C3476" s="7"/>
      <c r="D3476" s="7"/>
      <c r="E3476" s="9"/>
      <c r="F3476" s="10"/>
      <c r="G3476" s="7"/>
      <c r="N3476" s="7"/>
    </row>
    <row r="3477" spans="1:14" ht="12.5" x14ac:dyDescent="0.25">
      <c r="A3477" s="8"/>
      <c r="B3477" s="7"/>
      <c r="C3477" s="7"/>
      <c r="D3477" s="7"/>
      <c r="E3477" s="9"/>
      <c r="F3477" s="10"/>
      <c r="G3477" s="7"/>
      <c r="N3477" s="7"/>
    </row>
    <row r="3478" spans="1:14" ht="12.5" x14ac:dyDescent="0.25">
      <c r="A3478" s="8"/>
      <c r="B3478" s="7"/>
      <c r="C3478" s="7"/>
      <c r="D3478" s="7"/>
      <c r="E3478" s="9"/>
      <c r="F3478" s="10"/>
      <c r="G3478" s="7"/>
      <c r="N3478" s="7"/>
    </row>
    <row r="3479" spans="1:14" ht="12.5" x14ac:dyDescent="0.25">
      <c r="A3479" s="8"/>
      <c r="B3479" s="7"/>
      <c r="C3479" s="7"/>
      <c r="D3479" s="7"/>
      <c r="E3479" s="9"/>
      <c r="F3479" s="10"/>
      <c r="G3479" s="7"/>
      <c r="N3479" s="7"/>
    </row>
    <row r="3480" spans="1:14" ht="12.5" x14ac:dyDescent="0.25">
      <c r="A3480" s="8"/>
      <c r="B3480" s="7"/>
      <c r="C3480" s="7"/>
      <c r="D3480" s="7"/>
      <c r="E3480" s="9"/>
      <c r="F3480" s="10"/>
      <c r="G3480" s="7"/>
      <c r="N3480" s="7"/>
    </row>
    <row r="3481" spans="1:14" ht="12.5" x14ac:dyDescent="0.25">
      <c r="A3481" s="8"/>
      <c r="B3481" s="7"/>
      <c r="C3481" s="7"/>
      <c r="D3481" s="7"/>
      <c r="E3481" s="9"/>
      <c r="F3481" s="10"/>
      <c r="G3481" s="7"/>
      <c r="N3481" s="7"/>
    </row>
    <row r="3482" spans="1:14" ht="12.5" x14ac:dyDescent="0.25">
      <c r="A3482" s="8"/>
      <c r="B3482" s="7"/>
      <c r="C3482" s="7"/>
      <c r="D3482" s="7"/>
      <c r="E3482" s="9"/>
      <c r="F3482" s="10"/>
      <c r="G3482" s="7"/>
      <c r="N3482" s="7"/>
    </row>
    <row r="3483" spans="1:14" ht="12.5" x14ac:dyDescent="0.25">
      <c r="A3483" s="8"/>
      <c r="B3483" s="7"/>
      <c r="C3483" s="7"/>
      <c r="D3483" s="7"/>
      <c r="E3483" s="9"/>
      <c r="F3483" s="10"/>
      <c r="G3483" s="7"/>
      <c r="N3483" s="7"/>
    </row>
    <row r="3484" spans="1:14" ht="12.5" x14ac:dyDescent="0.25">
      <c r="A3484" s="8"/>
      <c r="B3484" s="7"/>
      <c r="C3484" s="7"/>
      <c r="D3484" s="7"/>
      <c r="E3484" s="9"/>
      <c r="F3484" s="10"/>
      <c r="G3484" s="7"/>
      <c r="N3484" s="7"/>
    </row>
    <row r="3485" spans="1:14" ht="12.5" x14ac:dyDescent="0.25">
      <c r="A3485" s="8"/>
      <c r="B3485" s="7"/>
      <c r="C3485" s="7"/>
      <c r="D3485" s="7"/>
      <c r="E3485" s="9"/>
      <c r="F3485" s="10"/>
      <c r="G3485" s="7"/>
      <c r="N3485" s="7"/>
    </row>
    <row r="3486" spans="1:14" ht="12.5" x14ac:dyDescent="0.25">
      <c r="A3486" s="8"/>
      <c r="B3486" s="7"/>
      <c r="C3486" s="7"/>
      <c r="D3486" s="7"/>
      <c r="E3486" s="9"/>
      <c r="F3486" s="10"/>
      <c r="G3486" s="7"/>
      <c r="N3486" s="7"/>
    </row>
    <row r="3487" spans="1:14" ht="12.5" x14ac:dyDescent="0.25">
      <c r="A3487" s="8"/>
      <c r="B3487" s="7"/>
      <c r="C3487" s="7"/>
      <c r="D3487" s="7"/>
      <c r="E3487" s="9"/>
      <c r="F3487" s="10"/>
      <c r="G3487" s="7"/>
      <c r="N3487" s="7"/>
    </row>
    <row r="3488" spans="1:14" ht="12.5" x14ac:dyDescent="0.25">
      <c r="A3488" s="8"/>
      <c r="B3488" s="7"/>
      <c r="C3488" s="7"/>
      <c r="D3488" s="7"/>
      <c r="E3488" s="9"/>
      <c r="F3488" s="10"/>
      <c r="G3488" s="7"/>
      <c r="N3488" s="7"/>
    </row>
    <row r="3489" spans="1:14" ht="12.5" x14ac:dyDescent="0.25">
      <c r="A3489" s="8"/>
      <c r="B3489" s="7"/>
      <c r="C3489" s="7"/>
      <c r="D3489" s="7"/>
      <c r="E3489" s="9"/>
      <c r="F3489" s="10"/>
      <c r="G3489" s="7"/>
      <c r="N3489" s="7"/>
    </row>
    <row r="3490" spans="1:14" ht="12.5" x14ac:dyDescent="0.25">
      <c r="A3490" s="8"/>
      <c r="B3490" s="7"/>
      <c r="C3490" s="7"/>
      <c r="D3490" s="7"/>
      <c r="E3490" s="9"/>
      <c r="F3490" s="10"/>
      <c r="G3490" s="7"/>
      <c r="N3490" s="7"/>
    </row>
    <row r="3491" spans="1:14" ht="12.5" x14ac:dyDescent="0.25">
      <c r="A3491" s="8"/>
      <c r="B3491" s="7"/>
      <c r="C3491" s="7"/>
      <c r="D3491" s="7"/>
      <c r="E3491" s="9"/>
      <c r="F3491" s="10"/>
      <c r="G3491" s="7"/>
      <c r="N3491" s="7"/>
    </row>
    <row r="3492" spans="1:14" ht="12.5" x14ac:dyDescent="0.25">
      <c r="A3492" s="8"/>
      <c r="B3492" s="7"/>
      <c r="C3492" s="7"/>
      <c r="D3492" s="7"/>
      <c r="E3492" s="9"/>
      <c r="F3492" s="10"/>
      <c r="G3492" s="7"/>
      <c r="N3492" s="7"/>
    </row>
    <row r="3493" spans="1:14" ht="12.5" x14ac:dyDescent="0.25">
      <c r="A3493" s="8"/>
      <c r="B3493" s="7"/>
      <c r="C3493" s="7"/>
      <c r="D3493" s="7"/>
      <c r="E3493" s="9"/>
      <c r="F3493" s="10"/>
      <c r="G3493" s="7"/>
      <c r="N3493" s="7"/>
    </row>
    <row r="3494" spans="1:14" ht="12.5" x14ac:dyDescent="0.25">
      <c r="A3494" s="8"/>
      <c r="B3494" s="7"/>
      <c r="C3494" s="7"/>
      <c r="D3494" s="7"/>
      <c r="E3494" s="9"/>
      <c r="F3494" s="10"/>
      <c r="G3494" s="7"/>
      <c r="N3494" s="7"/>
    </row>
    <row r="3495" spans="1:14" ht="12.5" x14ac:dyDescent="0.25">
      <c r="A3495" s="8"/>
      <c r="B3495" s="7"/>
      <c r="C3495" s="7"/>
      <c r="D3495" s="7"/>
      <c r="E3495" s="9"/>
      <c r="F3495" s="10"/>
      <c r="G3495" s="7"/>
      <c r="N3495" s="7"/>
    </row>
    <row r="3496" spans="1:14" ht="12.5" x14ac:dyDescent="0.25">
      <c r="A3496" s="8"/>
      <c r="B3496" s="7"/>
      <c r="C3496" s="7"/>
      <c r="D3496" s="7"/>
      <c r="E3496" s="9"/>
      <c r="F3496" s="10"/>
      <c r="G3496" s="7"/>
      <c r="N3496" s="7"/>
    </row>
    <row r="3497" spans="1:14" ht="12.5" x14ac:dyDescent="0.25">
      <c r="A3497" s="8"/>
      <c r="B3497" s="7"/>
      <c r="C3497" s="7"/>
      <c r="D3497" s="7"/>
      <c r="E3497" s="9"/>
      <c r="F3497" s="10"/>
      <c r="G3497" s="7"/>
      <c r="N3497" s="7"/>
    </row>
    <row r="3498" spans="1:14" ht="12.5" x14ac:dyDescent="0.25">
      <c r="A3498" s="8"/>
      <c r="B3498" s="7"/>
      <c r="C3498" s="7"/>
      <c r="D3498" s="7"/>
      <c r="E3498" s="9"/>
      <c r="F3498" s="10"/>
      <c r="G3498" s="7"/>
      <c r="N3498" s="7"/>
    </row>
    <row r="3499" spans="1:14" ht="12.5" x14ac:dyDescent="0.25">
      <c r="A3499" s="8"/>
      <c r="B3499" s="7"/>
      <c r="C3499" s="7"/>
      <c r="D3499" s="7"/>
      <c r="E3499" s="9"/>
      <c r="F3499" s="10"/>
      <c r="G3499" s="7"/>
      <c r="N3499" s="7"/>
    </row>
    <row r="3500" spans="1:14" ht="12.5" x14ac:dyDescent="0.25">
      <c r="A3500" s="8"/>
      <c r="B3500" s="7"/>
      <c r="C3500" s="7"/>
      <c r="D3500" s="7"/>
      <c r="E3500" s="9"/>
      <c r="F3500" s="10"/>
      <c r="G3500" s="7"/>
      <c r="N3500" s="7"/>
    </row>
    <row r="3501" spans="1:14" ht="12.5" x14ac:dyDescent="0.25">
      <c r="A3501" s="8"/>
      <c r="B3501" s="7"/>
      <c r="C3501" s="7"/>
      <c r="D3501" s="7"/>
      <c r="E3501" s="9"/>
      <c r="F3501" s="10"/>
      <c r="G3501" s="7"/>
      <c r="N3501" s="7"/>
    </row>
    <row r="3502" spans="1:14" ht="12.5" x14ac:dyDescent="0.25">
      <c r="A3502" s="8"/>
      <c r="B3502" s="7"/>
      <c r="C3502" s="7"/>
      <c r="D3502" s="7"/>
      <c r="E3502" s="9"/>
      <c r="F3502" s="10"/>
      <c r="G3502" s="7"/>
      <c r="N3502" s="7"/>
    </row>
    <row r="3503" spans="1:14" ht="12.5" x14ac:dyDescent="0.25">
      <c r="A3503" s="8"/>
      <c r="B3503" s="7"/>
      <c r="C3503" s="7"/>
      <c r="D3503" s="7"/>
      <c r="E3503" s="9"/>
      <c r="F3503" s="10"/>
      <c r="G3503" s="7"/>
      <c r="N3503" s="7"/>
    </row>
    <row r="3504" spans="1:14" ht="12.5" x14ac:dyDescent="0.25">
      <c r="A3504" s="8"/>
      <c r="B3504" s="7"/>
      <c r="C3504" s="7"/>
      <c r="D3504" s="7"/>
      <c r="E3504" s="9"/>
      <c r="F3504" s="10"/>
      <c r="G3504" s="7"/>
      <c r="N3504" s="7"/>
    </row>
    <row r="3505" spans="1:14" ht="12.5" x14ac:dyDescent="0.25">
      <c r="A3505" s="8"/>
      <c r="B3505" s="7"/>
      <c r="C3505" s="7"/>
      <c r="D3505" s="7"/>
      <c r="E3505" s="9"/>
      <c r="F3505" s="10"/>
      <c r="G3505" s="7"/>
      <c r="N3505" s="7"/>
    </row>
    <row r="3506" spans="1:14" ht="12.5" x14ac:dyDescent="0.25">
      <c r="A3506" s="8"/>
      <c r="B3506" s="7"/>
      <c r="C3506" s="7"/>
      <c r="D3506" s="7"/>
      <c r="E3506" s="9"/>
      <c r="F3506" s="10"/>
      <c r="G3506" s="7"/>
      <c r="N3506" s="7"/>
    </row>
    <row r="3507" spans="1:14" ht="12.5" x14ac:dyDescent="0.25">
      <c r="A3507" s="8"/>
      <c r="B3507" s="7"/>
      <c r="C3507" s="7"/>
      <c r="D3507" s="7"/>
      <c r="E3507" s="9"/>
      <c r="F3507" s="10"/>
      <c r="G3507" s="7"/>
      <c r="N3507" s="7"/>
    </row>
    <row r="3508" spans="1:14" ht="12.5" x14ac:dyDescent="0.25">
      <c r="A3508" s="8"/>
      <c r="B3508" s="7"/>
      <c r="C3508" s="7"/>
      <c r="D3508" s="7"/>
      <c r="E3508" s="9"/>
      <c r="F3508" s="10"/>
      <c r="G3508" s="7"/>
      <c r="N3508" s="7"/>
    </row>
    <row r="3509" spans="1:14" ht="12.5" x14ac:dyDescent="0.25">
      <c r="A3509" s="8"/>
      <c r="B3509" s="7"/>
      <c r="C3509" s="7"/>
      <c r="D3509" s="7"/>
      <c r="E3509" s="9"/>
      <c r="F3509" s="10"/>
      <c r="G3509" s="7"/>
      <c r="N3509" s="7"/>
    </row>
    <row r="3510" spans="1:14" ht="12.5" x14ac:dyDescent="0.25">
      <c r="A3510" s="8"/>
      <c r="B3510" s="7"/>
      <c r="C3510" s="7"/>
      <c r="D3510" s="7"/>
      <c r="E3510" s="9"/>
      <c r="F3510" s="10"/>
      <c r="G3510" s="7"/>
      <c r="N3510" s="7"/>
    </row>
    <row r="3511" spans="1:14" ht="12.5" x14ac:dyDescent="0.25">
      <c r="A3511" s="8"/>
      <c r="B3511" s="7"/>
      <c r="C3511" s="7"/>
      <c r="D3511" s="7"/>
      <c r="E3511" s="9"/>
      <c r="F3511" s="10"/>
      <c r="G3511" s="7"/>
      <c r="N3511" s="7"/>
    </row>
    <row r="3512" spans="1:14" ht="12.5" x14ac:dyDescent="0.25">
      <c r="A3512" s="8"/>
      <c r="B3512" s="7"/>
      <c r="C3512" s="7"/>
      <c r="D3512" s="7"/>
      <c r="E3512" s="9"/>
      <c r="F3512" s="10"/>
      <c r="G3512" s="7"/>
      <c r="N3512" s="7"/>
    </row>
    <row r="3513" spans="1:14" ht="12.5" x14ac:dyDescent="0.25">
      <c r="A3513" s="8"/>
      <c r="B3513" s="7"/>
      <c r="C3513" s="7"/>
      <c r="D3513" s="7"/>
      <c r="E3513" s="9"/>
      <c r="F3513" s="10"/>
      <c r="G3513" s="7"/>
      <c r="N3513" s="7"/>
    </row>
    <row r="3514" spans="1:14" ht="12.5" x14ac:dyDescent="0.25">
      <c r="A3514" s="8"/>
      <c r="B3514" s="7"/>
      <c r="C3514" s="7"/>
      <c r="D3514" s="7"/>
      <c r="E3514" s="9"/>
      <c r="F3514" s="10"/>
      <c r="G3514" s="7"/>
      <c r="N3514" s="7"/>
    </row>
    <row r="3515" spans="1:14" ht="12.5" x14ac:dyDescent="0.25">
      <c r="A3515" s="8"/>
      <c r="B3515" s="7"/>
      <c r="C3515" s="7"/>
      <c r="D3515" s="7"/>
      <c r="E3515" s="9"/>
      <c r="F3515" s="10"/>
      <c r="G3515" s="7"/>
      <c r="N3515" s="7"/>
    </row>
    <row r="3516" spans="1:14" ht="12.5" x14ac:dyDescent="0.25">
      <c r="A3516" s="8"/>
      <c r="B3516" s="7"/>
      <c r="C3516" s="7"/>
      <c r="D3516" s="7"/>
      <c r="E3516" s="9"/>
      <c r="F3516" s="10"/>
      <c r="G3516" s="7"/>
      <c r="N3516" s="7"/>
    </row>
    <row r="3517" spans="1:14" ht="12.5" x14ac:dyDescent="0.25">
      <c r="A3517" s="8"/>
      <c r="B3517" s="7"/>
      <c r="C3517" s="7"/>
      <c r="D3517" s="7"/>
      <c r="E3517" s="9"/>
      <c r="F3517" s="10"/>
      <c r="G3517" s="7"/>
      <c r="N3517" s="7"/>
    </row>
    <row r="3518" spans="1:14" ht="12.5" x14ac:dyDescent="0.25">
      <c r="A3518" s="8"/>
      <c r="B3518" s="7"/>
      <c r="C3518" s="7"/>
      <c r="D3518" s="7"/>
      <c r="E3518" s="9"/>
      <c r="F3518" s="10"/>
      <c r="G3518" s="7"/>
      <c r="N3518" s="7"/>
    </row>
    <row r="3519" spans="1:14" ht="12.5" x14ac:dyDescent="0.25">
      <c r="A3519" s="8"/>
      <c r="B3519" s="7"/>
      <c r="C3519" s="7"/>
      <c r="D3519" s="7"/>
      <c r="E3519" s="9"/>
      <c r="F3519" s="10"/>
      <c r="G3519" s="7"/>
      <c r="N3519" s="7"/>
    </row>
    <row r="3520" spans="1:14" ht="12.5" x14ac:dyDescent="0.25">
      <c r="A3520" s="8"/>
      <c r="B3520" s="7"/>
      <c r="C3520" s="7"/>
      <c r="D3520" s="7"/>
      <c r="E3520" s="9"/>
      <c r="F3520" s="10"/>
      <c r="G3520" s="7"/>
      <c r="N3520" s="7"/>
    </row>
    <row r="3521" spans="1:14" ht="12.5" x14ac:dyDescent="0.25">
      <c r="A3521" s="8"/>
      <c r="B3521" s="7"/>
      <c r="C3521" s="7"/>
      <c r="D3521" s="7"/>
      <c r="E3521" s="9"/>
      <c r="F3521" s="10"/>
      <c r="G3521" s="7"/>
      <c r="N3521" s="7"/>
    </row>
    <row r="3522" spans="1:14" ht="12.5" x14ac:dyDescent="0.25">
      <c r="A3522" s="8"/>
      <c r="B3522" s="7"/>
      <c r="C3522" s="7"/>
      <c r="D3522" s="7"/>
      <c r="E3522" s="9"/>
      <c r="F3522" s="10"/>
      <c r="G3522" s="7"/>
      <c r="N3522" s="7"/>
    </row>
    <row r="3523" spans="1:14" ht="12.5" x14ac:dyDescent="0.25">
      <c r="A3523" s="8"/>
      <c r="B3523" s="7"/>
      <c r="C3523" s="7"/>
      <c r="D3523" s="7"/>
      <c r="E3523" s="9"/>
      <c r="F3523" s="10"/>
      <c r="G3523" s="7"/>
      <c r="N3523" s="7"/>
    </row>
    <row r="3524" spans="1:14" ht="12.5" x14ac:dyDescent="0.25">
      <c r="A3524" s="8"/>
      <c r="B3524" s="7"/>
      <c r="C3524" s="7"/>
      <c r="D3524" s="7"/>
      <c r="E3524" s="9"/>
      <c r="F3524" s="10"/>
      <c r="G3524" s="7"/>
      <c r="N3524" s="7"/>
    </row>
    <row r="3525" spans="1:14" ht="12.5" x14ac:dyDescent="0.25">
      <c r="A3525" s="8"/>
      <c r="B3525" s="7"/>
      <c r="C3525" s="7"/>
      <c r="D3525" s="7"/>
      <c r="E3525" s="9"/>
      <c r="F3525" s="10"/>
      <c r="G3525" s="7"/>
      <c r="N3525" s="7"/>
    </row>
    <row r="3526" spans="1:14" ht="12.5" x14ac:dyDescent="0.25">
      <c r="A3526" s="8"/>
      <c r="B3526" s="7"/>
      <c r="C3526" s="7"/>
      <c r="D3526" s="7"/>
      <c r="E3526" s="9"/>
      <c r="F3526" s="10"/>
      <c r="G3526" s="7"/>
      <c r="N3526" s="7"/>
    </row>
    <row r="3527" spans="1:14" ht="12.5" x14ac:dyDescent="0.25">
      <c r="A3527" s="8"/>
      <c r="B3527" s="7"/>
      <c r="C3527" s="7"/>
      <c r="D3527" s="7"/>
      <c r="E3527" s="9"/>
      <c r="F3527" s="10"/>
      <c r="G3527" s="7"/>
      <c r="N3527" s="7"/>
    </row>
    <row r="3528" spans="1:14" ht="12.5" x14ac:dyDescent="0.25">
      <c r="A3528" s="8"/>
      <c r="B3528" s="7"/>
      <c r="C3528" s="7"/>
      <c r="D3528" s="7"/>
      <c r="E3528" s="9"/>
      <c r="F3528" s="10"/>
      <c r="G3528" s="7"/>
      <c r="N3528" s="7"/>
    </row>
    <row r="3529" spans="1:14" ht="12.5" x14ac:dyDescent="0.25">
      <c r="A3529" s="8"/>
      <c r="B3529" s="7"/>
      <c r="C3529" s="7"/>
      <c r="D3529" s="7"/>
      <c r="E3529" s="9"/>
      <c r="F3529" s="10"/>
      <c r="G3529" s="7"/>
      <c r="N3529" s="7"/>
    </row>
    <row r="3530" spans="1:14" ht="12.5" x14ac:dyDescent="0.25">
      <c r="A3530" s="8"/>
      <c r="B3530" s="7"/>
      <c r="C3530" s="7"/>
      <c r="D3530" s="7"/>
      <c r="E3530" s="9"/>
      <c r="F3530" s="10"/>
      <c r="G3530" s="7"/>
      <c r="N3530" s="7"/>
    </row>
    <row r="3531" spans="1:14" ht="12.5" x14ac:dyDescent="0.25">
      <c r="A3531" s="8"/>
      <c r="B3531" s="7"/>
      <c r="C3531" s="7"/>
      <c r="D3531" s="7"/>
      <c r="E3531" s="9"/>
      <c r="F3531" s="10"/>
      <c r="G3531" s="7"/>
      <c r="N3531" s="7"/>
    </row>
    <row r="3532" spans="1:14" ht="12.5" x14ac:dyDescent="0.25">
      <c r="A3532" s="8"/>
      <c r="B3532" s="7"/>
      <c r="C3532" s="7"/>
      <c r="D3532" s="7"/>
      <c r="E3532" s="9"/>
      <c r="F3532" s="10"/>
      <c r="G3532" s="7"/>
      <c r="N3532" s="7"/>
    </row>
    <row r="3533" spans="1:14" ht="12.5" x14ac:dyDescent="0.25">
      <c r="A3533" s="8"/>
      <c r="B3533" s="7"/>
      <c r="C3533" s="7"/>
      <c r="D3533" s="7"/>
      <c r="E3533" s="9"/>
      <c r="F3533" s="10"/>
      <c r="G3533" s="7"/>
      <c r="N3533" s="7"/>
    </row>
    <row r="3534" spans="1:14" ht="12.5" x14ac:dyDescent="0.25">
      <c r="A3534" s="8"/>
      <c r="B3534" s="7"/>
      <c r="C3534" s="7"/>
      <c r="D3534" s="7"/>
      <c r="E3534" s="9"/>
      <c r="F3534" s="10"/>
      <c r="G3534" s="7"/>
      <c r="N3534" s="7"/>
    </row>
    <row r="3535" spans="1:14" ht="12.5" x14ac:dyDescent="0.25">
      <c r="A3535" s="8"/>
      <c r="B3535" s="7"/>
      <c r="C3535" s="7"/>
      <c r="D3535" s="7"/>
      <c r="E3535" s="9"/>
      <c r="F3535" s="10"/>
      <c r="G3535" s="7"/>
      <c r="N3535" s="7"/>
    </row>
    <row r="3536" spans="1:14" ht="12.5" x14ac:dyDescent="0.25">
      <c r="A3536" s="8"/>
      <c r="B3536" s="7"/>
      <c r="C3536" s="7"/>
      <c r="D3536" s="7"/>
      <c r="E3536" s="9"/>
      <c r="F3536" s="10"/>
      <c r="G3536" s="7"/>
      <c r="N3536" s="7"/>
    </row>
    <row r="3537" spans="1:14" ht="12.5" x14ac:dyDescent="0.25">
      <c r="A3537" s="8"/>
      <c r="B3537" s="7"/>
      <c r="C3537" s="7"/>
      <c r="D3537" s="7"/>
      <c r="E3537" s="9"/>
      <c r="F3537" s="10"/>
      <c r="G3537" s="7"/>
      <c r="N3537" s="7"/>
    </row>
    <row r="3538" spans="1:14" ht="12.5" x14ac:dyDescent="0.25">
      <c r="A3538" s="8"/>
      <c r="B3538" s="7"/>
      <c r="C3538" s="7"/>
      <c r="D3538" s="7"/>
      <c r="E3538" s="9"/>
      <c r="F3538" s="10"/>
      <c r="G3538" s="7"/>
      <c r="N3538" s="7"/>
    </row>
    <row r="3539" spans="1:14" ht="12.5" x14ac:dyDescent="0.25">
      <c r="A3539" s="8"/>
      <c r="B3539" s="7"/>
      <c r="C3539" s="7"/>
      <c r="D3539" s="7"/>
      <c r="E3539" s="9"/>
      <c r="F3539" s="10"/>
      <c r="G3539" s="7"/>
      <c r="N3539" s="7"/>
    </row>
    <row r="3540" spans="1:14" ht="12.5" x14ac:dyDescent="0.25">
      <c r="A3540" s="8"/>
      <c r="B3540" s="7"/>
      <c r="C3540" s="7"/>
      <c r="D3540" s="7"/>
      <c r="E3540" s="9"/>
      <c r="F3540" s="10"/>
      <c r="G3540" s="7"/>
      <c r="N3540" s="7"/>
    </row>
    <row r="3541" spans="1:14" ht="12.5" x14ac:dyDescent="0.25">
      <c r="A3541" s="8"/>
      <c r="B3541" s="7"/>
      <c r="C3541" s="7"/>
      <c r="D3541" s="7"/>
      <c r="E3541" s="9"/>
      <c r="F3541" s="10"/>
      <c r="G3541" s="7"/>
      <c r="N3541" s="7"/>
    </row>
    <row r="3542" spans="1:14" ht="12.5" x14ac:dyDescent="0.25">
      <c r="A3542" s="8"/>
      <c r="B3542" s="7"/>
      <c r="C3542" s="7"/>
      <c r="D3542" s="7"/>
      <c r="E3542" s="9"/>
      <c r="F3542" s="10"/>
      <c r="G3542" s="7"/>
      <c r="N3542" s="7"/>
    </row>
    <row r="3543" spans="1:14" ht="12.5" x14ac:dyDescent="0.25">
      <c r="A3543" s="8"/>
      <c r="B3543" s="7"/>
      <c r="C3543" s="7"/>
      <c r="D3543" s="7"/>
      <c r="E3543" s="9"/>
      <c r="F3543" s="10"/>
      <c r="G3543" s="7"/>
      <c r="N3543" s="7"/>
    </row>
    <row r="3544" spans="1:14" ht="12.5" x14ac:dyDescent="0.25">
      <c r="A3544" s="8"/>
      <c r="B3544" s="7"/>
      <c r="C3544" s="7"/>
      <c r="D3544" s="7"/>
      <c r="E3544" s="9"/>
      <c r="F3544" s="10"/>
      <c r="G3544" s="7"/>
      <c r="N3544" s="7"/>
    </row>
    <row r="3545" spans="1:14" ht="12.5" x14ac:dyDescent="0.25">
      <c r="A3545" s="8"/>
      <c r="B3545" s="7"/>
      <c r="C3545" s="7"/>
      <c r="D3545" s="7"/>
      <c r="E3545" s="9"/>
      <c r="F3545" s="10"/>
      <c r="G3545" s="7"/>
      <c r="N3545" s="7"/>
    </row>
    <row r="3546" spans="1:14" ht="12.5" x14ac:dyDescent="0.25">
      <c r="A3546" s="8"/>
      <c r="B3546" s="7"/>
      <c r="C3546" s="7"/>
      <c r="D3546" s="7"/>
      <c r="E3546" s="9"/>
      <c r="F3546" s="10"/>
      <c r="G3546" s="7"/>
      <c r="N3546" s="7"/>
    </row>
    <row r="3547" spans="1:14" ht="12.5" x14ac:dyDescent="0.25">
      <c r="A3547" s="8"/>
      <c r="B3547" s="7"/>
      <c r="C3547" s="7"/>
      <c r="D3547" s="7"/>
      <c r="E3547" s="9"/>
      <c r="F3547" s="10"/>
      <c r="G3547" s="7"/>
      <c r="N3547" s="7"/>
    </row>
    <row r="3548" spans="1:14" ht="12.5" x14ac:dyDescent="0.25">
      <c r="A3548" s="8"/>
      <c r="B3548" s="7"/>
      <c r="C3548" s="7"/>
      <c r="D3548" s="7"/>
      <c r="E3548" s="9"/>
      <c r="F3548" s="10"/>
      <c r="G3548" s="7"/>
      <c r="N3548" s="7"/>
    </row>
    <row r="3549" spans="1:14" ht="12.5" x14ac:dyDescent="0.25">
      <c r="A3549" s="8"/>
      <c r="B3549" s="7"/>
      <c r="C3549" s="7"/>
      <c r="D3549" s="7"/>
      <c r="E3549" s="9"/>
      <c r="F3549" s="10"/>
      <c r="G3549" s="7"/>
      <c r="N3549" s="7"/>
    </row>
    <row r="3550" spans="1:14" ht="12.5" x14ac:dyDescent="0.25">
      <c r="A3550" s="8"/>
      <c r="B3550" s="7"/>
      <c r="C3550" s="7"/>
      <c r="D3550" s="7"/>
      <c r="E3550" s="9"/>
      <c r="F3550" s="10"/>
      <c r="G3550" s="7"/>
      <c r="N3550" s="7"/>
    </row>
    <row r="3551" spans="1:14" ht="12.5" x14ac:dyDescent="0.25">
      <c r="A3551" s="8"/>
      <c r="B3551" s="7"/>
      <c r="C3551" s="7"/>
      <c r="D3551" s="7"/>
      <c r="E3551" s="9"/>
      <c r="F3551" s="10"/>
      <c r="G3551" s="7"/>
      <c r="N3551" s="7"/>
    </row>
    <row r="3552" spans="1:14" ht="12.5" x14ac:dyDescent="0.25">
      <c r="A3552" s="8"/>
      <c r="B3552" s="7"/>
      <c r="C3552" s="7"/>
      <c r="D3552" s="7"/>
      <c r="E3552" s="9"/>
      <c r="F3552" s="10"/>
      <c r="G3552" s="7"/>
      <c r="N3552" s="7"/>
    </row>
    <row r="3553" spans="1:14" ht="12.5" x14ac:dyDescent="0.25">
      <c r="A3553" s="8"/>
      <c r="B3553" s="7"/>
      <c r="C3553" s="7"/>
      <c r="D3553" s="7"/>
      <c r="E3553" s="9"/>
      <c r="F3553" s="10"/>
      <c r="G3553" s="7"/>
      <c r="N3553" s="7"/>
    </row>
    <row r="3554" spans="1:14" ht="12.5" x14ac:dyDescent="0.25">
      <c r="A3554" s="8"/>
      <c r="B3554" s="7"/>
      <c r="C3554" s="7"/>
      <c r="D3554" s="7"/>
      <c r="E3554" s="9"/>
      <c r="F3554" s="10"/>
      <c r="G3554" s="7"/>
      <c r="N3554" s="7"/>
    </row>
    <row r="3555" spans="1:14" ht="12.5" x14ac:dyDescent="0.25">
      <c r="A3555" s="8"/>
      <c r="B3555" s="7"/>
      <c r="C3555" s="7"/>
      <c r="D3555" s="7"/>
      <c r="E3555" s="9"/>
      <c r="F3555" s="10"/>
      <c r="G3555" s="7"/>
      <c r="N3555" s="7"/>
    </row>
    <row r="3556" spans="1:14" ht="12.5" x14ac:dyDescent="0.25">
      <c r="A3556" s="8"/>
      <c r="B3556" s="7"/>
      <c r="C3556" s="7"/>
      <c r="D3556" s="7"/>
      <c r="E3556" s="9"/>
      <c r="F3556" s="10"/>
      <c r="G3556" s="7"/>
      <c r="N3556" s="7"/>
    </row>
    <row r="3557" spans="1:14" ht="12.5" x14ac:dyDescent="0.25">
      <c r="A3557" s="8"/>
      <c r="B3557" s="7"/>
      <c r="C3557" s="7"/>
      <c r="D3557" s="7"/>
      <c r="E3557" s="9"/>
      <c r="F3557" s="10"/>
      <c r="G3557" s="7"/>
      <c r="N3557" s="7"/>
    </row>
    <row r="3558" spans="1:14" ht="12.5" x14ac:dyDescent="0.25">
      <c r="A3558" s="8"/>
      <c r="B3558" s="7"/>
      <c r="C3558" s="7"/>
      <c r="D3558" s="7"/>
      <c r="E3558" s="9"/>
      <c r="F3558" s="10"/>
      <c r="G3558" s="7"/>
      <c r="N3558" s="7"/>
    </row>
    <row r="3559" spans="1:14" ht="12.5" x14ac:dyDescent="0.25">
      <c r="A3559" s="8"/>
      <c r="B3559" s="7"/>
      <c r="C3559" s="7"/>
      <c r="D3559" s="7"/>
      <c r="E3559" s="9"/>
      <c r="F3559" s="10"/>
      <c r="G3559" s="7"/>
      <c r="N3559" s="7"/>
    </row>
    <row r="3560" spans="1:14" ht="12.5" x14ac:dyDescent="0.25">
      <c r="A3560" s="8"/>
      <c r="B3560" s="7"/>
      <c r="C3560" s="7"/>
      <c r="D3560" s="7"/>
      <c r="E3560" s="9"/>
      <c r="F3560" s="10"/>
      <c r="G3560" s="7"/>
      <c r="N3560" s="7"/>
    </row>
    <row r="3561" spans="1:14" ht="12.5" x14ac:dyDescent="0.25">
      <c r="A3561" s="8"/>
      <c r="B3561" s="7"/>
      <c r="C3561" s="7"/>
      <c r="D3561" s="7"/>
      <c r="E3561" s="9"/>
      <c r="F3561" s="10"/>
      <c r="G3561" s="7"/>
      <c r="N3561" s="7"/>
    </row>
    <row r="3562" spans="1:14" ht="12.5" x14ac:dyDescent="0.25">
      <c r="A3562" s="8"/>
      <c r="B3562" s="7"/>
      <c r="C3562" s="7"/>
      <c r="D3562" s="7"/>
      <c r="E3562" s="9"/>
      <c r="F3562" s="10"/>
      <c r="G3562" s="7"/>
      <c r="N3562" s="7"/>
    </row>
    <row r="3563" spans="1:14" ht="12.5" x14ac:dyDescent="0.25">
      <c r="A3563" s="8"/>
      <c r="B3563" s="7"/>
      <c r="C3563" s="7"/>
      <c r="D3563" s="7"/>
      <c r="E3563" s="9"/>
      <c r="F3563" s="10"/>
      <c r="G3563" s="7"/>
      <c r="N3563" s="7"/>
    </row>
    <row r="3564" spans="1:14" ht="12.5" x14ac:dyDescent="0.25">
      <c r="A3564" s="8"/>
      <c r="B3564" s="7"/>
      <c r="C3564" s="7"/>
      <c r="D3564" s="7"/>
      <c r="E3564" s="9"/>
      <c r="F3564" s="10"/>
      <c r="G3564" s="7"/>
      <c r="N3564" s="7"/>
    </row>
    <row r="3565" spans="1:14" ht="12.5" x14ac:dyDescent="0.25">
      <c r="A3565" s="8"/>
      <c r="B3565" s="7"/>
      <c r="C3565" s="7"/>
      <c r="D3565" s="7"/>
      <c r="E3565" s="9"/>
      <c r="F3565" s="10"/>
      <c r="G3565" s="7"/>
      <c r="N3565" s="7"/>
    </row>
    <row r="3566" spans="1:14" ht="12.5" x14ac:dyDescent="0.25">
      <c r="A3566" s="8"/>
      <c r="B3566" s="7"/>
      <c r="C3566" s="7"/>
      <c r="D3566" s="7"/>
      <c r="E3566" s="9"/>
      <c r="F3566" s="10"/>
      <c r="G3566" s="7"/>
      <c r="N3566" s="7"/>
    </row>
    <row r="3567" spans="1:14" ht="12.5" x14ac:dyDescent="0.25">
      <c r="A3567" s="8"/>
      <c r="B3567" s="7"/>
      <c r="C3567" s="7"/>
      <c r="D3567" s="7"/>
      <c r="E3567" s="9"/>
      <c r="F3567" s="10"/>
      <c r="G3567" s="7"/>
      <c r="N3567" s="7"/>
    </row>
    <row r="3568" spans="1:14" ht="12.5" x14ac:dyDescent="0.25">
      <c r="A3568" s="8"/>
      <c r="B3568" s="7"/>
      <c r="C3568" s="7"/>
      <c r="D3568" s="7"/>
      <c r="E3568" s="9"/>
      <c r="F3568" s="10"/>
      <c r="G3568" s="7"/>
      <c r="N3568" s="7"/>
    </row>
    <row r="3569" spans="1:14" ht="12.5" x14ac:dyDescent="0.25">
      <c r="A3569" s="8"/>
      <c r="B3569" s="7"/>
      <c r="C3569" s="7"/>
      <c r="D3569" s="7"/>
      <c r="E3569" s="9"/>
      <c r="F3569" s="10"/>
      <c r="G3569" s="7"/>
      <c r="N3569" s="7"/>
    </row>
    <row r="3570" spans="1:14" ht="12.5" x14ac:dyDescent="0.25">
      <c r="A3570" s="8"/>
      <c r="B3570" s="7"/>
      <c r="C3570" s="7"/>
      <c r="D3570" s="7"/>
      <c r="E3570" s="9"/>
      <c r="F3570" s="10"/>
      <c r="G3570" s="7"/>
      <c r="N3570" s="7"/>
    </row>
    <row r="3571" spans="1:14" ht="12.5" x14ac:dyDescent="0.25">
      <c r="A3571" s="8"/>
      <c r="B3571" s="7"/>
      <c r="C3571" s="7"/>
      <c r="D3571" s="7"/>
      <c r="E3571" s="9"/>
      <c r="F3571" s="10"/>
      <c r="G3571" s="7"/>
      <c r="N3571" s="7"/>
    </row>
    <row r="3572" spans="1:14" ht="12.5" x14ac:dyDescent="0.25">
      <c r="A3572" s="8"/>
      <c r="B3572" s="7"/>
      <c r="C3572" s="7"/>
      <c r="D3572" s="7"/>
      <c r="E3572" s="9"/>
      <c r="F3572" s="10"/>
      <c r="G3572" s="7"/>
      <c r="N3572" s="7"/>
    </row>
    <row r="3573" spans="1:14" ht="12.5" x14ac:dyDescent="0.25">
      <c r="A3573" s="8"/>
      <c r="B3573" s="7"/>
      <c r="C3573" s="7"/>
      <c r="D3573" s="7"/>
      <c r="E3573" s="9"/>
      <c r="F3573" s="10"/>
      <c r="G3573" s="7"/>
      <c r="N3573" s="7"/>
    </row>
    <row r="3574" spans="1:14" ht="12.5" x14ac:dyDescent="0.25">
      <c r="A3574" s="8"/>
      <c r="B3574" s="7"/>
      <c r="C3574" s="7"/>
      <c r="D3574" s="7"/>
      <c r="E3574" s="9"/>
      <c r="F3574" s="10"/>
      <c r="G3574" s="7"/>
      <c r="N3574" s="7"/>
    </row>
    <row r="3575" spans="1:14" ht="12.5" x14ac:dyDescent="0.25">
      <c r="A3575" s="8"/>
      <c r="B3575" s="7"/>
      <c r="C3575" s="7"/>
      <c r="D3575" s="7"/>
      <c r="E3575" s="9"/>
      <c r="F3575" s="10"/>
      <c r="G3575" s="7"/>
      <c r="N3575" s="7"/>
    </row>
    <row r="3576" spans="1:14" ht="12.5" x14ac:dyDescent="0.25">
      <c r="A3576" s="8"/>
      <c r="B3576" s="7"/>
      <c r="C3576" s="7"/>
      <c r="D3576" s="7"/>
      <c r="E3576" s="9"/>
      <c r="F3576" s="10"/>
      <c r="G3576" s="7"/>
      <c r="N3576" s="7"/>
    </row>
    <row r="3577" spans="1:14" ht="12.5" x14ac:dyDescent="0.25">
      <c r="A3577" s="8"/>
      <c r="B3577" s="7"/>
      <c r="C3577" s="7"/>
      <c r="D3577" s="7"/>
      <c r="E3577" s="9"/>
      <c r="F3577" s="10"/>
      <c r="G3577" s="7"/>
      <c r="N3577" s="7"/>
    </row>
    <row r="3578" spans="1:14" ht="12.5" x14ac:dyDescent="0.25">
      <c r="A3578" s="8"/>
      <c r="B3578" s="7"/>
      <c r="C3578" s="7"/>
      <c r="D3578" s="7"/>
      <c r="E3578" s="9"/>
      <c r="F3578" s="10"/>
      <c r="G3578" s="7"/>
      <c r="N3578" s="7"/>
    </row>
    <row r="3579" spans="1:14" ht="12.5" x14ac:dyDescent="0.25">
      <c r="A3579" s="8"/>
      <c r="B3579" s="7"/>
      <c r="C3579" s="7"/>
      <c r="D3579" s="7"/>
      <c r="E3579" s="9"/>
      <c r="F3579" s="10"/>
      <c r="G3579" s="7"/>
      <c r="N3579" s="7"/>
    </row>
    <row r="3580" spans="1:14" ht="12.5" x14ac:dyDescent="0.25">
      <c r="A3580" s="8"/>
      <c r="B3580" s="7"/>
      <c r="C3580" s="7"/>
      <c r="D3580" s="7"/>
      <c r="E3580" s="9"/>
      <c r="F3580" s="10"/>
      <c r="G3580" s="7"/>
      <c r="N3580" s="7"/>
    </row>
    <row r="3581" spans="1:14" ht="12.5" x14ac:dyDescent="0.25">
      <c r="A3581" s="8"/>
      <c r="B3581" s="7"/>
      <c r="C3581" s="7"/>
      <c r="D3581" s="7"/>
      <c r="E3581" s="9"/>
      <c r="F3581" s="10"/>
      <c r="G3581" s="7"/>
      <c r="N3581" s="7"/>
    </row>
    <row r="3582" spans="1:14" ht="12.5" x14ac:dyDescent="0.25">
      <c r="A3582" s="8"/>
      <c r="B3582" s="7"/>
      <c r="C3582" s="7"/>
      <c r="D3582" s="7"/>
      <c r="E3582" s="9"/>
      <c r="F3582" s="10"/>
      <c r="G3582" s="7"/>
      <c r="N3582" s="7"/>
    </row>
    <row r="3583" spans="1:14" ht="12.5" x14ac:dyDescent="0.25">
      <c r="A3583" s="8"/>
      <c r="B3583" s="7"/>
      <c r="C3583" s="7"/>
      <c r="D3583" s="7"/>
      <c r="E3583" s="9"/>
      <c r="F3583" s="10"/>
      <c r="G3583" s="7"/>
      <c r="N3583" s="7"/>
    </row>
    <row r="3584" spans="1:14" ht="12.5" x14ac:dyDescent="0.25">
      <c r="A3584" s="8"/>
      <c r="B3584" s="7"/>
      <c r="C3584" s="7"/>
      <c r="D3584" s="7"/>
      <c r="E3584" s="9"/>
      <c r="F3584" s="10"/>
      <c r="G3584" s="7"/>
      <c r="N3584" s="7"/>
    </row>
    <row r="3585" spans="1:14" ht="12.5" x14ac:dyDescent="0.25">
      <c r="A3585" s="8"/>
      <c r="B3585" s="7"/>
      <c r="C3585" s="7"/>
      <c r="D3585" s="7"/>
      <c r="E3585" s="9"/>
      <c r="F3585" s="10"/>
      <c r="G3585" s="7"/>
      <c r="N3585" s="7"/>
    </row>
    <row r="3586" spans="1:14" ht="12.5" x14ac:dyDescent="0.25">
      <c r="A3586" s="8"/>
      <c r="B3586" s="7"/>
      <c r="C3586" s="7"/>
      <c r="D3586" s="7"/>
      <c r="E3586" s="9"/>
      <c r="F3586" s="10"/>
      <c r="G3586" s="7"/>
      <c r="N3586" s="7"/>
    </row>
    <row r="3587" spans="1:14" ht="12.5" x14ac:dyDescent="0.25">
      <c r="A3587" s="8"/>
      <c r="B3587" s="7"/>
      <c r="C3587" s="7"/>
      <c r="D3587" s="7"/>
      <c r="E3587" s="9"/>
      <c r="F3587" s="10"/>
      <c r="G3587" s="7"/>
      <c r="N3587" s="7"/>
    </row>
    <row r="3588" spans="1:14" ht="12.5" x14ac:dyDescent="0.25">
      <c r="A3588" s="8"/>
      <c r="B3588" s="7"/>
      <c r="C3588" s="7"/>
      <c r="D3588" s="7"/>
      <c r="E3588" s="9"/>
      <c r="F3588" s="10"/>
      <c r="G3588" s="7"/>
      <c r="N3588" s="7"/>
    </row>
    <row r="3589" spans="1:14" ht="12.5" x14ac:dyDescent="0.25">
      <c r="A3589" s="8"/>
      <c r="B3589" s="7"/>
      <c r="C3589" s="7"/>
      <c r="D3589" s="7"/>
      <c r="E3589" s="9"/>
      <c r="F3589" s="10"/>
      <c r="G3589" s="7"/>
      <c r="N3589" s="7"/>
    </row>
    <row r="3590" spans="1:14" ht="12.5" x14ac:dyDescent="0.25">
      <c r="A3590" s="8"/>
      <c r="B3590" s="7"/>
      <c r="C3590" s="7"/>
      <c r="D3590" s="7"/>
      <c r="E3590" s="9"/>
      <c r="F3590" s="10"/>
      <c r="G3590" s="7"/>
      <c r="N3590" s="7"/>
    </row>
    <row r="3591" spans="1:14" ht="12.5" x14ac:dyDescent="0.25">
      <c r="A3591" s="8"/>
      <c r="B3591" s="7"/>
      <c r="C3591" s="7"/>
      <c r="D3591" s="7"/>
      <c r="E3591" s="9"/>
      <c r="F3591" s="10"/>
      <c r="G3591" s="7"/>
      <c r="N3591" s="7"/>
    </row>
    <row r="3592" spans="1:14" ht="12.5" x14ac:dyDescent="0.25">
      <c r="A3592" s="8"/>
      <c r="B3592" s="7"/>
      <c r="C3592" s="7"/>
      <c r="D3592" s="7"/>
      <c r="E3592" s="9"/>
      <c r="F3592" s="10"/>
      <c r="G3592" s="7"/>
      <c r="N3592" s="7"/>
    </row>
    <row r="3593" spans="1:14" ht="12.5" x14ac:dyDescent="0.25">
      <c r="A3593" s="8"/>
      <c r="B3593" s="7"/>
      <c r="C3593" s="7"/>
      <c r="D3593" s="7"/>
      <c r="E3593" s="9"/>
      <c r="F3593" s="10"/>
      <c r="G3593" s="7"/>
      <c r="N3593" s="7"/>
    </row>
    <row r="3594" spans="1:14" ht="12.5" x14ac:dyDescent="0.25">
      <c r="A3594" s="8"/>
      <c r="B3594" s="7"/>
      <c r="C3594" s="7"/>
      <c r="D3594" s="7"/>
      <c r="E3594" s="9"/>
      <c r="F3594" s="10"/>
      <c r="G3594" s="7"/>
      <c r="N3594" s="7"/>
    </row>
    <row r="3595" spans="1:14" ht="12.5" x14ac:dyDescent="0.25">
      <c r="A3595" s="8"/>
      <c r="B3595" s="7"/>
      <c r="C3595" s="7"/>
      <c r="D3595" s="7"/>
      <c r="E3595" s="9"/>
      <c r="F3595" s="10"/>
      <c r="G3595" s="7"/>
      <c r="N3595" s="7"/>
    </row>
    <row r="3596" spans="1:14" ht="12.5" x14ac:dyDescent="0.25">
      <c r="A3596" s="8"/>
      <c r="B3596" s="7"/>
      <c r="C3596" s="7"/>
      <c r="D3596" s="7"/>
      <c r="E3596" s="9"/>
      <c r="F3596" s="10"/>
      <c r="G3596" s="7"/>
      <c r="N3596" s="7"/>
    </row>
    <row r="3597" spans="1:14" ht="12.5" x14ac:dyDescent="0.25">
      <c r="A3597" s="8"/>
      <c r="B3597" s="7"/>
      <c r="C3597" s="7"/>
      <c r="D3597" s="7"/>
      <c r="E3597" s="9"/>
      <c r="F3597" s="10"/>
      <c r="G3597" s="7"/>
      <c r="N3597" s="7"/>
    </row>
    <row r="3598" spans="1:14" ht="12.5" x14ac:dyDescent="0.25">
      <c r="A3598" s="8"/>
      <c r="B3598" s="7"/>
      <c r="C3598" s="7"/>
      <c r="D3598" s="7"/>
      <c r="E3598" s="9"/>
      <c r="F3598" s="10"/>
      <c r="G3598" s="7"/>
      <c r="N3598" s="7"/>
    </row>
    <row r="3599" spans="1:14" ht="12.5" x14ac:dyDescent="0.25">
      <c r="A3599" s="8"/>
      <c r="B3599" s="7"/>
      <c r="C3599" s="7"/>
      <c r="D3599" s="7"/>
      <c r="E3599" s="9"/>
      <c r="F3599" s="10"/>
      <c r="G3599" s="7"/>
      <c r="N3599" s="7"/>
    </row>
    <row r="3600" spans="1:14" ht="12.5" x14ac:dyDescent="0.25">
      <c r="A3600" s="8"/>
      <c r="B3600" s="7"/>
      <c r="C3600" s="7"/>
      <c r="D3600" s="7"/>
      <c r="E3600" s="9"/>
      <c r="F3600" s="10"/>
      <c r="G3600" s="7"/>
      <c r="N3600" s="7"/>
    </row>
    <row r="3601" spans="1:14" ht="12.5" x14ac:dyDescent="0.25">
      <c r="A3601" s="8"/>
      <c r="B3601" s="7"/>
      <c r="C3601" s="7"/>
      <c r="D3601" s="7"/>
      <c r="E3601" s="9"/>
      <c r="F3601" s="10"/>
      <c r="G3601" s="7"/>
      <c r="N3601" s="7"/>
    </row>
    <row r="3602" spans="1:14" ht="12.5" x14ac:dyDescent="0.25">
      <c r="A3602" s="8"/>
      <c r="B3602" s="7"/>
      <c r="C3602" s="7"/>
      <c r="D3602" s="7"/>
      <c r="E3602" s="9"/>
      <c r="F3602" s="10"/>
      <c r="G3602" s="7"/>
      <c r="N3602" s="7"/>
    </row>
    <row r="3603" spans="1:14" ht="12.5" x14ac:dyDescent="0.25">
      <c r="A3603" s="8"/>
      <c r="B3603" s="7"/>
      <c r="C3603" s="7"/>
      <c r="D3603" s="7"/>
      <c r="E3603" s="9"/>
      <c r="F3603" s="10"/>
      <c r="G3603" s="7"/>
      <c r="N3603" s="7"/>
    </row>
    <row r="3604" spans="1:14" ht="12.5" x14ac:dyDescent="0.25">
      <c r="A3604" s="8"/>
      <c r="B3604" s="7"/>
      <c r="C3604" s="7"/>
      <c r="D3604" s="7"/>
      <c r="E3604" s="9"/>
      <c r="F3604" s="10"/>
      <c r="G3604" s="7"/>
      <c r="N3604" s="7"/>
    </row>
    <row r="3605" spans="1:14" ht="12.5" x14ac:dyDescent="0.25">
      <c r="A3605" s="8"/>
      <c r="B3605" s="7"/>
      <c r="C3605" s="7"/>
      <c r="D3605" s="7"/>
      <c r="E3605" s="9"/>
      <c r="F3605" s="10"/>
      <c r="G3605" s="7"/>
      <c r="N3605" s="7"/>
    </row>
    <row r="3606" spans="1:14" ht="12.5" x14ac:dyDescent="0.25">
      <c r="A3606" s="8"/>
      <c r="B3606" s="7"/>
      <c r="C3606" s="7"/>
      <c r="D3606" s="7"/>
      <c r="E3606" s="9"/>
      <c r="F3606" s="10"/>
      <c r="G3606" s="7"/>
      <c r="N3606" s="7"/>
    </row>
    <row r="3607" spans="1:14" ht="12.5" x14ac:dyDescent="0.25">
      <c r="A3607" s="8"/>
      <c r="B3607" s="7"/>
      <c r="C3607" s="7"/>
      <c r="D3607" s="7"/>
      <c r="E3607" s="9"/>
      <c r="F3607" s="10"/>
      <c r="G3607" s="7"/>
      <c r="N3607" s="7"/>
    </row>
    <row r="3608" spans="1:14" ht="12.5" x14ac:dyDescent="0.25">
      <c r="A3608" s="8"/>
      <c r="B3608" s="7"/>
      <c r="C3608" s="7"/>
      <c r="D3608" s="7"/>
      <c r="E3608" s="9"/>
      <c r="F3608" s="10"/>
      <c r="G3608" s="7"/>
      <c r="N3608" s="7"/>
    </row>
    <row r="3609" spans="1:14" ht="12.5" x14ac:dyDescent="0.25">
      <c r="A3609" s="8"/>
      <c r="B3609" s="7"/>
      <c r="C3609" s="7"/>
      <c r="D3609" s="7"/>
      <c r="E3609" s="9"/>
      <c r="F3609" s="10"/>
      <c r="G3609" s="7"/>
      <c r="N3609" s="7"/>
    </row>
    <row r="3610" spans="1:14" ht="12.5" x14ac:dyDescent="0.25">
      <c r="A3610" s="8"/>
      <c r="B3610" s="7"/>
      <c r="C3610" s="7"/>
      <c r="D3610" s="7"/>
      <c r="E3610" s="9"/>
      <c r="F3610" s="10"/>
      <c r="G3610" s="7"/>
      <c r="N3610" s="7"/>
    </row>
    <row r="3611" spans="1:14" ht="12.5" x14ac:dyDescent="0.25">
      <c r="A3611" s="8"/>
      <c r="B3611" s="7"/>
      <c r="C3611" s="7"/>
      <c r="D3611" s="7"/>
      <c r="E3611" s="9"/>
      <c r="F3611" s="10"/>
      <c r="G3611" s="7"/>
      <c r="N3611" s="7"/>
    </row>
    <row r="3612" spans="1:14" ht="12.5" x14ac:dyDescent="0.25">
      <c r="A3612" s="8"/>
      <c r="B3612" s="7"/>
      <c r="C3612" s="7"/>
      <c r="D3612" s="7"/>
      <c r="E3612" s="9"/>
      <c r="F3612" s="10"/>
      <c r="G3612" s="7"/>
      <c r="N3612" s="7"/>
    </row>
    <row r="3613" spans="1:14" ht="12.5" x14ac:dyDescent="0.25">
      <c r="A3613" s="8"/>
      <c r="B3613" s="7"/>
      <c r="C3613" s="7"/>
      <c r="D3613" s="7"/>
      <c r="E3613" s="9"/>
      <c r="F3613" s="10"/>
      <c r="G3613" s="7"/>
      <c r="N3613" s="7"/>
    </row>
    <row r="3614" spans="1:14" ht="12.5" x14ac:dyDescent="0.25">
      <c r="A3614" s="8"/>
      <c r="B3614" s="7"/>
      <c r="C3614" s="7"/>
      <c r="D3614" s="7"/>
      <c r="E3614" s="9"/>
      <c r="F3614" s="10"/>
      <c r="G3614" s="7"/>
      <c r="N3614" s="7"/>
    </row>
    <row r="3615" spans="1:14" ht="12.5" x14ac:dyDescent="0.25">
      <c r="A3615" s="8"/>
      <c r="B3615" s="7"/>
      <c r="C3615" s="7"/>
      <c r="D3615" s="7"/>
      <c r="E3615" s="9"/>
      <c r="F3615" s="10"/>
      <c r="G3615" s="7"/>
      <c r="N3615" s="7"/>
    </row>
    <row r="3616" spans="1:14" ht="12.5" x14ac:dyDescent="0.25">
      <c r="A3616" s="8"/>
      <c r="B3616" s="7"/>
      <c r="C3616" s="7"/>
      <c r="D3616" s="7"/>
      <c r="E3616" s="9"/>
      <c r="F3616" s="10"/>
      <c r="G3616" s="7"/>
      <c r="N3616" s="7"/>
    </row>
    <row r="3617" spans="1:14" ht="12.5" x14ac:dyDescent="0.25">
      <c r="A3617" s="8"/>
      <c r="B3617" s="7"/>
      <c r="C3617" s="7"/>
      <c r="D3617" s="7"/>
      <c r="E3617" s="9"/>
      <c r="F3617" s="10"/>
      <c r="G3617" s="7"/>
      <c r="N3617" s="7"/>
    </row>
    <row r="3618" spans="1:14" ht="12.5" x14ac:dyDescent="0.25">
      <c r="A3618" s="8"/>
      <c r="B3618" s="7"/>
      <c r="C3618" s="7"/>
      <c r="D3618" s="7"/>
      <c r="E3618" s="9"/>
      <c r="F3618" s="10"/>
      <c r="G3618" s="7"/>
      <c r="N3618" s="7"/>
    </row>
    <row r="3619" spans="1:14" ht="12.5" x14ac:dyDescent="0.25">
      <c r="A3619" s="8"/>
      <c r="B3619" s="7"/>
      <c r="C3619" s="7"/>
      <c r="D3619" s="7"/>
      <c r="E3619" s="9"/>
      <c r="F3619" s="10"/>
      <c r="G3619" s="7"/>
      <c r="N3619" s="7"/>
    </row>
    <row r="3620" spans="1:14" ht="12.5" x14ac:dyDescent="0.25">
      <c r="A3620" s="8"/>
      <c r="B3620" s="7"/>
      <c r="C3620" s="7"/>
      <c r="D3620" s="7"/>
      <c r="E3620" s="9"/>
      <c r="F3620" s="10"/>
      <c r="G3620" s="7"/>
      <c r="N3620" s="7"/>
    </row>
    <row r="3621" spans="1:14" ht="12.5" x14ac:dyDescent="0.25">
      <c r="A3621" s="8"/>
      <c r="B3621" s="7"/>
      <c r="C3621" s="7"/>
      <c r="D3621" s="7"/>
      <c r="E3621" s="9"/>
      <c r="F3621" s="10"/>
      <c r="G3621" s="7"/>
      <c r="N3621" s="7"/>
    </row>
    <row r="3622" spans="1:14" ht="12.5" x14ac:dyDescent="0.25">
      <c r="A3622" s="8"/>
      <c r="B3622" s="7"/>
      <c r="C3622" s="7"/>
      <c r="D3622" s="7"/>
      <c r="E3622" s="9"/>
      <c r="F3622" s="10"/>
      <c r="G3622" s="7"/>
      <c r="N3622" s="7"/>
    </row>
    <row r="3623" spans="1:14" ht="12.5" x14ac:dyDescent="0.25">
      <c r="A3623" s="8"/>
      <c r="B3623" s="7"/>
      <c r="C3623" s="7"/>
      <c r="D3623" s="7"/>
      <c r="E3623" s="9"/>
      <c r="F3623" s="10"/>
      <c r="G3623" s="7"/>
      <c r="N3623" s="7"/>
    </row>
    <row r="3624" spans="1:14" ht="12.5" x14ac:dyDescent="0.25">
      <c r="A3624" s="8"/>
      <c r="B3624" s="7"/>
      <c r="C3624" s="7"/>
      <c r="D3624" s="7"/>
      <c r="E3624" s="9"/>
      <c r="F3624" s="10"/>
      <c r="G3624" s="7"/>
      <c r="N3624" s="7"/>
    </row>
    <row r="3625" spans="1:14" ht="12.5" x14ac:dyDescent="0.25">
      <c r="A3625" s="8"/>
      <c r="B3625" s="7"/>
      <c r="C3625" s="7"/>
      <c r="D3625" s="7"/>
      <c r="E3625" s="9"/>
      <c r="F3625" s="10"/>
      <c r="G3625" s="7"/>
      <c r="N3625" s="7"/>
    </row>
    <row r="3626" spans="1:14" ht="12.5" x14ac:dyDescent="0.25">
      <c r="A3626" s="8"/>
      <c r="B3626" s="7"/>
      <c r="C3626" s="7"/>
      <c r="D3626" s="7"/>
      <c r="E3626" s="9"/>
      <c r="F3626" s="10"/>
      <c r="G3626" s="7"/>
      <c r="N3626" s="7"/>
    </row>
    <row r="3627" spans="1:14" ht="12.5" x14ac:dyDescent="0.25">
      <c r="A3627" s="8"/>
      <c r="B3627" s="7"/>
      <c r="C3627" s="7"/>
      <c r="D3627" s="7"/>
      <c r="E3627" s="9"/>
      <c r="F3627" s="10"/>
      <c r="G3627" s="7"/>
      <c r="N3627" s="7"/>
    </row>
    <row r="3628" spans="1:14" ht="12.5" x14ac:dyDescent="0.25">
      <c r="A3628" s="8"/>
      <c r="B3628" s="7"/>
      <c r="C3628" s="7"/>
      <c r="D3628" s="7"/>
      <c r="E3628" s="9"/>
      <c r="F3628" s="10"/>
      <c r="G3628" s="7"/>
      <c r="N3628" s="7"/>
    </row>
    <row r="3629" spans="1:14" ht="12.5" x14ac:dyDescent="0.25">
      <c r="A3629" s="8"/>
      <c r="B3629" s="7"/>
      <c r="C3629" s="7"/>
      <c r="D3629" s="7"/>
      <c r="E3629" s="9"/>
      <c r="F3629" s="10"/>
      <c r="G3629" s="7"/>
      <c r="N3629" s="7"/>
    </row>
    <row r="3630" spans="1:14" ht="12.5" x14ac:dyDescent="0.25">
      <c r="A3630" s="8"/>
      <c r="B3630" s="7"/>
      <c r="C3630" s="7"/>
      <c r="D3630" s="7"/>
      <c r="E3630" s="9"/>
      <c r="F3630" s="10"/>
      <c r="G3630" s="7"/>
      <c r="N3630" s="7"/>
    </row>
    <row r="3631" spans="1:14" ht="12.5" x14ac:dyDescent="0.25">
      <c r="A3631" s="8"/>
      <c r="B3631" s="7"/>
      <c r="C3631" s="7"/>
      <c r="D3631" s="7"/>
      <c r="E3631" s="9"/>
      <c r="F3631" s="10"/>
      <c r="G3631" s="7"/>
      <c r="N3631" s="7"/>
    </row>
    <row r="3632" spans="1:14" ht="12.5" x14ac:dyDescent="0.25">
      <c r="A3632" s="8"/>
      <c r="B3632" s="7"/>
      <c r="C3632" s="7"/>
      <c r="D3632" s="7"/>
      <c r="E3632" s="9"/>
      <c r="F3632" s="10"/>
      <c r="G3632" s="7"/>
      <c r="N3632" s="7"/>
    </row>
    <row r="3633" spans="1:14" ht="12.5" x14ac:dyDescent="0.25">
      <c r="A3633" s="8"/>
      <c r="B3633" s="7"/>
      <c r="C3633" s="7"/>
      <c r="D3633" s="7"/>
      <c r="E3633" s="9"/>
      <c r="F3633" s="10"/>
      <c r="G3633" s="7"/>
      <c r="N3633" s="7"/>
    </row>
    <row r="3634" spans="1:14" ht="12.5" x14ac:dyDescent="0.25">
      <c r="A3634" s="8"/>
      <c r="B3634" s="7"/>
      <c r="C3634" s="7"/>
      <c r="D3634" s="7"/>
      <c r="E3634" s="9"/>
      <c r="F3634" s="10"/>
      <c r="G3634" s="7"/>
      <c r="N3634" s="7"/>
    </row>
    <row r="3635" spans="1:14" ht="12.5" x14ac:dyDescent="0.25">
      <c r="A3635" s="8"/>
      <c r="B3635" s="7"/>
      <c r="C3635" s="7"/>
      <c r="D3635" s="7"/>
      <c r="E3635" s="9"/>
      <c r="F3635" s="10"/>
      <c r="G3635" s="7"/>
      <c r="N3635" s="7"/>
    </row>
    <row r="3636" spans="1:14" ht="12.5" x14ac:dyDescent="0.25">
      <c r="A3636" s="8"/>
      <c r="B3636" s="7"/>
      <c r="C3636" s="7"/>
      <c r="D3636" s="7"/>
      <c r="E3636" s="9"/>
      <c r="F3636" s="10"/>
      <c r="G3636" s="7"/>
      <c r="N3636" s="7"/>
    </row>
    <row r="3637" spans="1:14" ht="12.5" x14ac:dyDescent="0.25">
      <c r="A3637" s="8"/>
      <c r="B3637" s="7"/>
      <c r="C3637" s="7"/>
      <c r="D3637" s="7"/>
      <c r="E3637" s="9"/>
      <c r="F3637" s="10"/>
      <c r="G3637" s="7"/>
      <c r="N3637" s="7"/>
    </row>
    <row r="3638" spans="1:14" ht="12.5" x14ac:dyDescent="0.25">
      <c r="A3638" s="8"/>
      <c r="B3638" s="7"/>
      <c r="C3638" s="7"/>
      <c r="D3638" s="7"/>
      <c r="E3638" s="9"/>
      <c r="F3638" s="10"/>
      <c r="G3638" s="7"/>
      <c r="N3638" s="7"/>
    </row>
    <row r="3639" spans="1:14" ht="12.5" x14ac:dyDescent="0.25">
      <c r="A3639" s="8"/>
      <c r="B3639" s="7"/>
      <c r="C3639" s="7"/>
      <c r="D3639" s="7"/>
      <c r="E3639" s="9"/>
      <c r="F3639" s="10"/>
      <c r="G3639" s="7"/>
      <c r="N3639" s="7"/>
    </row>
    <row r="3640" spans="1:14" ht="12.5" x14ac:dyDescent="0.25">
      <c r="A3640" s="8"/>
      <c r="B3640" s="7"/>
      <c r="C3640" s="7"/>
      <c r="D3640" s="7"/>
      <c r="E3640" s="9"/>
      <c r="F3640" s="10"/>
      <c r="G3640" s="7"/>
      <c r="N3640" s="7"/>
    </row>
    <row r="3641" spans="1:14" ht="12.5" x14ac:dyDescent="0.25">
      <c r="A3641" s="8"/>
      <c r="B3641" s="7"/>
      <c r="C3641" s="7"/>
      <c r="D3641" s="7"/>
      <c r="E3641" s="9"/>
      <c r="F3641" s="10"/>
      <c r="G3641" s="7"/>
      <c r="N3641" s="7"/>
    </row>
    <row r="3642" spans="1:14" ht="12.5" x14ac:dyDescent="0.25">
      <c r="A3642" s="8"/>
      <c r="B3642" s="7"/>
      <c r="C3642" s="7"/>
      <c r="D3642" s="7"/>
      <c r="E3642" s="9"/>
      <c r="F3642" s="10"/>
      <c r="G3642" s="7"/>
      <c r="N3642" s="7"/>
    </row>
    <row r="3643" spans="1:14" ht="12.5" x14ac:dyDescent="0.25">
      <c r="A3643" s="8"/>
      <c r="B3643" s="7"/>
      <c r="C3643" s="7"/>
      <c r="D3643" s="7"/>
      <c r="E3643" s="9"/>
      <c r="F3643" s="10"/>
      <c r="G3643" s="7"/>
      <c r="N3643" s="7"/>
    </row>
    <row r="3644" spans="1:14" ht="12.5" x14ac:dyDescent="0.25">
      <c r="A3644" s="8"/>
      <c r="B3644" s="7"/>
      <c r="C3644" s="7"/>
      <c r="D3644" s="7"/>
      <c r="E3644" s="9"/>
      <c r="F3644" s="10"/>
      <c r="G3644" s="7"/>
      <c r="N3644" s="7"/>
    </row>
    <row r="3645" spans="1:14" ht="12.5" x14ac:dyDescent="0.25">
      <c r="A3645" s="8"/>
      <c r="B3645" s="7"/>
      <c r="C3645" s="7"/>
      <c r="D3645" s="7"/>
      <c r="E3645" s="9"/>
      <c r="F3645" s="10"/>
      <c r="G3645" s="7"/>
      <c r="N3645" s="7"/>
    </row>
    <row r="3646" spans="1:14" ht="12.5" x14ac:dyDescent="0.25">
      <c r="A3646" s="8"/>
      <c r="B3646" s="7"/>
      <c r="C3646" s="7"/>
      <c r="D3646" s="7"/>
      <c r="E3646" s="9"/>
      <c r="F3646" s="10"/>
      <c r="G3646" s="7"/>
      <c r="N3646" s="7"/>
    </row>
    <row r="3647" spans="1:14" ht="12.5" x14ac:dyDescent="0.25">
      <c r="A3647" s="8"/>
      <c r="B3647" s="7"/>
      <c r="C3647" s="7"/>
      <c r="D3647" s="7"/>
      <c r="E3647" s="9"/>
      <c r="F3647" s="10"/>
      <c r="G3647" s="7"/>
      <c r="N3647" s="7"/>
    </row>
    <row r="3648" spans="1:14" ht="12.5" x14ac:dyDescent="0.25">
      <c r="A3648" s="8"/>
      <c r="B3648" s="7"/>
      <c r="C3648" s="7"/>
      <c r="D3648" s="7"/>
      <c r="E3648" s="9"/>
      <c r="F3648" s="10"/>
      <c r="G3648" s="7"/>
      <c r="N3648" s="7"/>
    </row>
    <row r="3649" spans="1:14" ht="12.5" x14ac:dyDescent="0.25">
      <c r="A3649" s="8"/>
      <c r="B3649" s="7"/>
      <c r="C3649" s="7"/>
      <c r="D3649" s="7"/>
      <c r="E3649" s="9"/>
      <c r="F3649" s="10"/>
      <c r="G3649" s="7"/>
      <c r="N3649" s="7"/>
    </row>
    <row r="3650" spans="1:14" ht="12.5" x14ac:dyDescent="0.25">
      <c r="A3650" s="8"/>
      <c r="B3650" s="7"/>
      <c r="C3650" s="7"/>
      <c r="D3650" s="7"/>
      <c r="E3650" s="9"/>
      <c r="F3650" s="10"/>
      <c r="G3650" s="7"/>
      <c r="N3650" s="7"/>
    </row>
    <row r="3651" spans="1:14" ht="12.5" x14ac:dyDescent="0.25">
      <c r="A3651" s="8"/>
      <c r="B3651" s="7"/>
      <c r="C3651" s="7"/>
      <c r="D3651" s="7"/>
      <c r="E3651" s="9"/>
      <c r="F3651" s="10"/>
      <c r="G3651" s="7"/>
      <c r="N3651" s="7"/>
    </row>
    <row r="3652" spans="1:14" ht="12.5" x14ac:dyDescent="0.25">
      <c r="A3652" s="8"/>
      <c r="B3652" s="7"/>
      <c r="C3652" s="7"/>
      <c r="D3652" s="7"/>
      <c r="E3652" s="9"/>
      <c r="F3652" s="10"/>
      <c r="G3652" s="7"/>
      <c r="N3652" s="7"/>
    </row>
    <row r="3653" spans="1:14" ht="12.5" x14ac:dyDescent="0.25">
      <c r="A3653" s="8"/>
      <c r="B3653" s="7"/>
      <c r="C3653" s="7"/>
      <c r="D3653" s="7"/>
      <c r="E3653" s="9"/>
      <c r="F3653" s="10"/>
      <c r="G3653" s="7"/>
      <c r="N3653" s="7"/>
    </row>
    <row r="3654" spans="1:14" ht="12.5" x14ac:dyDescent="0.25">
      <c r="A3654" s="8"/>
      <c r="B3654" s="7"/>
      <c r="C3654" s="7"/>
      <c r="D3654" s="7"/>
      <c r="E3654" s="9"/>
      <c r="F3654" s="10"/>
      <c r="G3654" s="7"/>
      <c r="N3654" s="7"/>
    </row>
    <row r="3655" spans="1:14" ht="12.5" x14ac:dyDescent="0.25">
      <c r="A3655" s="8"/>
      <c r="B3655" s="7"/>
      <c r="C3655" s="7"/>
      <c r="D3655" s="7"/>
      <c r="E3655" s="9"/>
      <c r="F3655" s="10"/>
      <c r="G3655" s="7"/>
      <c r="N3655" s="7"/>
    </row>
    <row r="3656" spans="1:14" ht="12.5" x14ac:dyDescent="0.25">
      <c r="A3656" s="8"/>
      <c r="B3656" s="7"/>
      <c r="C3656" s="7"/>
      <c r="D3656" s="7"/>
      <c r="E3656" s="9"/>
      <c r="F3656" s="10"/>
      <c r="G3656" s="7"/>
      <c r="N3656" s="7"/>
    </row>
    <row r="3657" spans="1:14" ht="12.5" x14ac:dyDescent="0.25">
      <c r="A3657" s="8"/>
      <c r="B3657" s="7"/>
      <c r="C3657" s="7"/>
      <c r="D3657" s="7"/>
      <c r="E3657" s="9"/>
      <c r="F3657" s="10"/>
      <c r="G3657" s="7"/>
      <c r="N3657" s="7"/>
    </row>
    <row r="3658" spans="1:14" ht="12.5" x14ac:dyDescent="0.25">
      <c r="A3658" s="8"/>
      <c r="B3658" s="7"/>
      <c r="C3658" s="7"/>
      <c r="D3658" s="7"/>
      <c r="E3658" s="9"/>
      <c r="F3658" s="10"/>
      <c r="G3658" s="7"/>
      <c r="N3658" s="7"/>
    </row>
    <row r="3659" spans="1:14" ht="12.5" x14ac:dyDescent="0.25">
      <c r="A3659" s="8"/>
      <c r="B3659" s="7"/>
      <c r="C3659" s="7"/>
      <c r="D3659" s="7"/>
      <c r="E3659" s="9"/>
      <c r="F3659" s="10"/>
      <c r="G3659" s="7"/>
      <c r="N3659" s="7"/>
    </row>
    <row r="3660" spans="1:14" ht="12.5" x14ac:dyDescent="0.25">
      <c r="A3660" s="8"/>
      <c r="B3660" s="7"/>
      <c r="C3660" s="7"/>
      <c r="D3660" s="7"/>
      <c r="E3660" s="9"/>
      <c r="F3660" s="10"/>
      <c r="G3660" s="7"/>
      <c r="N3660" s="7"/>
    </row>
    <row r="3661" spans="1:14" ht="12.5" x14ac:dyDescent="0.25">
      <c r="A3661" s="8"/>
      <c r="B3661" s="7"/>
      <c r="C3661" s="7"/>
      <c r="D3661" s="7"/>
      <c r="E3661" s="9"/>
      <c r="F3661" s="10"/>
      <c r="G3661" s="7"/>
      <c r="N3661" s="7"/>
    </row>
    <row r="3662" spans="1:14" ht="12.5" x14ac:dyDescent="0.25">
      <c r="A3662" s="8"/>
      <c r="B3662" s="7"/>
      <c r="C3662" s="7"/>
      <c r="D3662" s="7"/>
      <c r="E3662" s="9"/>
      <c r="F3662" s="10"/>
      <c r="G3662" s="7"/>
      <c r="N3662" s="7"/>
    </row>
    <row r="3663" spans="1:14" ht="12.5" x14ac:dyDescent="0.25">
      <c r="A3663" s="8"/>
      <c r="B3663" s="7"/>
      <c r="C3663" s="7"/>
      <c r="D3663" s="7"/>
      <c r="E3663" s="9"/>
      <c r="F3663" s="10"/>
      <c r="G3663" s="7"/>
      <c r="N3663" s="7"/>
    </row>
    <row r="3664" spans="1:14" ht="12.5" x14ac:dyDescent="0.25">
      <c r="A3664" s="8"/>
      <c r="B3664" s="7"/>
      <c r="C3664" s="7"/>
      <c r="D3664" s="7"/>
      <c r="E3664" s="9"/>
      <c r="F3664" s="10"/>
      <c r="G3664" s="7"/>
      <c r="N3664" s="7"/>
    </row>
    <row r="3665" spans="1:14" ht="12.5" x14ac:dyDescent="0.25">
      <c r="A3665" s="8"/>
      <c r="B3665" s="7"/>
      <c r="C3665" s="7"/>
      <c r="D3665" s="7"/>
      <c r="E3665" s="9"/>
      <c r="F3665" s="10"/>
      <c r="G3665" s="7"/>
      <c r="N3665" s="7"/>
    </row>
    <row r="3666" spans="1:14" ht="12.5" x14ac:dyDescent="0.25">
      <c r="A3666" s="8"/>
      <c r="B3666" s="7"/>
      <c r="C3666" s="7"/>
      <c r="D3666" s="7"/>
      <c r="E3666" s="9"/>
      <c r="F3666" s="10"/>
      <c r="G3666" s="7"/>
      <c r="N3666" s="7"/>
    </row>
    <row r="3667" spans="1:14" ht="12.5" x14ac:dyDescent="0.25">
      <c r="A3667" s="8"/>
      <c r="B3667" s="7"/>
      <c r="C3667" s="7"/>
      <c r="D3667" s="7"/>
      <c r="E3667" s="9"/>
      <c r="F3667" s="10"/>
      <c r="G3667" s="7"/>
      <c r="N3667" s="7"/>
    </row>
    <row r="3668" spans="1:14" ht="12.5" x14ac:dyDescent="0.25">
      <c r="A3668" s="8"/>
      <c r="B3668" s="7"/>
      <c r="C3668" s="7"/>
      <c r="D3668" s="7"/>
      <c r="E3668" s="9"/>
      <c r="F3668" s="10"/>
      <c r="G3668" s="7"/>
      <c r="N3668" s="7"/>
    </row>
    <row r="3669" spans="1:14" ht="12.5" x14ac:dyDescent="0.25">
      <c r="A3669" s="8"/>
      <c r="B3669" s="7"/>
      <c r="C3669" s="7"/>
      <c r="D3669" s="7"/>
      <c r="E3669" s="9"/>
      <c r="F3669" s="10"/>
      <c r="G3669" s="7"/>
      <c r="N3669" s="7"/>
    </row>
    <row r="3670" spans="1:14" ht="12.5" x14ac:dyDescent="0.25">
      <c r="A3670" s="8"/>
      <c r="B3670" s="7"/>
      <c r="C3670" s="7"/>
      <c r="D3670" s="7"/>
      <c r="E3670" s="9"/>
      <c r="F3670" s="10"/>
      <c r="G3670" s="7"/>
      <c r="N3670" s="7"/>
    </row>
    <row r="3671" spans="1:14" ht="12.5" x14ac:dyDescent="0.25">
      <c r="A3671" s="8"/>
      <c r="B3671" s="7"/>
      <c r="C3671" s="7"/>
      <c r="D3671" s="7"/>
      <c r="E3671" s="9"/>
      <c r="F3671" s="10"/>
      <c r="G3671" s="7"/>
      <c r="N3671" s="7"/>
    </row>
    <row r="3672" spans="1:14" ht="12.5" x14ac:dyDescent="0.25">
      <c r="A3672" s="8"/>
      <c r="B3672" s="7"/>
      <c r="C3672" s="7"/>
      <c r="D3672" s="7"/>
      <c r="E3672" s="9"/>
      <c r="F3672" s="10"/>
      <c r="G3672" s="7"/>
      <c r="N3672" s="7"/>
    </row>
    <row r="3673" spans="1:14" ht="12.5" x14ac:dyDescent="0.25">
      <c r="A3673" s="8"/>
      <c r="B3673" s="7"/>
      <c r="C3673" s="7"/>
      <c r="D3673" s="7"/>
      <c r="E3673" s="9"/>
      <c r="F3673" s="10"/>
      <c r="G3673" s="7"/>
      <c r="N3673" s="7"/>
    </row>
    <row r="3674" spans="1:14" ht="12.5" x14ac:dyDescent="0.25">
      <c r="A3674" s="8"/>
      <c r="B3674" s="7"/>
      <c r="C3674" s="7"/>
      <c r="D3674" s="7"/>
      <c r="E3674" s="9"/>
      <c r="F3674" s="10"/>
      <c r="G3674" s="7"/>
      <c r="N3674" s="7"/>
    </row>
    <row r="3675" spans="1:14" ht="12.5" x14ac:dyDescent="0.25">
      <c r="A3675" s="8"/>
      <c r="B3675" s="7"/>
      <c r="C3675" s="7"/>
      <c r="D3675" s="7"/>
      <c r="E3675" s="9"/>
      <c r="F3675" s="10"/>
      <c r="G3675" s="7"/>
      <c r="N3675" s="7"/>
    </row>
    <row r="3676" spans="1:14" ht="12.5" x14ac:dyDescent="0.25">
      <c r="A3676" s="8"/>
      <c r="B3676" s="7"/>
      <c r="C3676" s="7"/>
      <c r="D3676" s="7"/>
      <c r="E3676" s="9"/>
      <c r="F3676" s="10"/>
      <c r="G3676" s="7"/>
      <c r="N3676" s="7"/>
    </row>
    <row r="3677" spans="1:14" ht="12.5" x14ac:dyDescent="0.25">
      <c r="A3677" s="8"/>
      <c r="B3677" s="7"/>
      <c r="C3677" s="7"/>
      <c r="D3677" s="7"/>
      <c r="E3677" s="9"/>
      <c r="F3677" s="10"/>
      <c r="G3677" s="7"/>
      <c r="N3677" s="7"/>
    </row>
    <row r="3678" spans="1:14" ht="12.5" x14ac:dyDescent="0.25">
      <c r="A3678" s="8"/>
      <c r="B3678" s="7"/>
      <c r="C3678" s="7"/>
      <c r="D3678" s="7"/>
      <c r="E3678" s="9"/>
      <c r="F3678" s="10"/>
      <c r="G3678" s="7"/>
      <c r="N3678" s="7"/>
    </row>
    <row r="3679" spans="1:14" ht="12.5" x14ac:dyDescent="0.25">
      <c r="A3679" s="8"/>
      <c r="B3679" s="7"/>
      <c r="C3679" s="7"/>
      <c r="D3679" s="7"/>
      <c r="E3679" s="9"/>
      <c r="F3679" s="10"/>
      <c r="G3679" s="7"/>
      <c r="N3679" s="7"/>
    </row>
    <row r="3680" spans="1:14" ht="12.5" x14ac:dyDescent="0.25">
      <c r="A3680" s="8"/>
      <c r="B3680" s="7"/>
      <c r="C3680" s="7"/>
      <c r="D3680" s="7"/>
      <c r="E3680" s="9"/>
      <c r="F3680" s="10"/>
      <c r="G3680" s="7"/>
      <c r="N3680" s="7"/>
    </row>
    <row r="3681" spans="1:14" ht="12.5" x14ac:dyDescent="0.25">
      <c r="A3681" s="8"/>
      <c r="B3681" s="7"/>
      <c r="C3681" s="7"/>
      <c r="D3681" s="7"/>
      <c r="E3681" s="9"/>
      <c r="F3681" s="10"/>
      <c r="G3681" s="7"/>
      <c r="N3681" s="7"/>
    </row>
    <row r="3682" spans="1:14" ht="12.5" x14ac:dyDescent="0.25">
      <c r="A3682" s="8"/>
      <c r="B3682" s="7"/>
      <c r="C3682" s="7"/>
      <c r="D3682" s="7"/>
      <c r="E3682" s="9"/>
      <c r="F3682" s="10"/>
      <c r="G3682" s="7"/>
      <c r="N3682" s="7"/>
    </row>
    <row r="3683" spans="1:14" ht="12.5" x14ac:dyDescent="0.25">
      <c r="A3683" s="8"/>
      <c r="B3683" s="7"/>
      <c r="C3683" s="7"/>
      <c r="D3683" s="7"/>
      <c r="E3683" s="9"/>
      <c r="F3683" s="10"/>
      <c r="G3683" s="7"/>
      <c r="N3683" s="7"/>
    </row>
    <row r="3684" spans="1:14" ht="12.5" x14ac:dyDescent="0.25">
      <c r="A3684" s="8"/>
      <c r="B3684" s="7"/>
      <c r="C3684" s="7"/>
      <c r="D3684" s="7"/>
      <c r="E3684" s="9"/>
      <c r="F3684" s="10"/>
      <c r="G3684" s="7"/>
      <c r="N3684" s="7"/>
    </row>
    <row r="3685" spans="1:14" ht="12.5" x14ac:dyDescent="0.25">
      <c r="A3685" s="8"/>
      <c r="B3685" s="7"/>
      <c r="C3685" s="7"/>
      <c r="D3685" s="7"/>
      <c r="E3685" s="9"/>
      <c r="F3685" s="10"/>
      <c r="G3685" s="7"/>
      <c r="N3685" s="7"/>
    </row>
    <row r="3686" spans="1:14" ht="12.5" x14ac:dyDescent="0.25">
      <c r="A3686" s="8"/>
      <c r="B3686" s="7"/>
      <c r="C3686" s="7"/>
      <c r="D3686" s="7"/>
      <c r="E3686" s="9"/>
      <c r="F3686" s="10"/>
      <c r="G3686" s="7"/>
      <c r="N3686" s="7"/>
    </row>
    <row r="3687" spans="1:14" ht="12.5" x14ac:dyDescent="0.25">
      <c r="A3687" s="8"/>
      <c r="B3687" s="7"/>
      <c r="C3687" s="7"/>
      <c r="D3687" s="7"/>
      <c r="E3687" s="9"/>
      <c r="F3687" s="10"/>
      <c r="G3687" s="7"/>
      <c r="N3687" s="7"/>
    </row>
    <row r="3688" spans="1:14" ht="12.5" x14ac:dyDescent="0.25">
      <c r="A3688" s="8"/>
      <c r="B3688" s="7"/>
      <c r="C3688" s="7"/>
      <c r="D3688" s="7"/>
      <c r="E3688" s="9"/>
      <c r="F3688" s="10"/>
      <c r="G3688" s="7"/>
      <c r="N3688" s="7"/>
    </row>
    <row r="3689" spans="1:14" ht="12.5" x14ac:dyDescent="0.25">
      <c r="A3689" s="8"/>
      <c r="B3689" s="7"/>
      <c r="C3689" s="7"/>
      <c r="D3689" s="7"/>
      <c r="E3689" s="9"/>
      <c r="F3689" s="10"/>
      <c r="G3689" s="7"/>
      <c r="N3689" s="7"/>
    </row>
    <row r="3690" spans="1:14" ht="12.5" x14ac:dyDescent="0.25">
      <c r="A3690" s="8"/>
      <c r="B3690" s="7"/>
      <c r="C3690" s="7"/>
      <c r="D3690" s="7"/>
      <c r="E3690" s="9"/>
      <c r="F3690" s="10"/>
      <c r="G3690" s="7"/>
      <c r="N3690" s="7"/>
    </row>
    <row r="3691" spans="1:14" ht="12.5" x14ac:dyDescent="0.25">
      <c r="A3691" s="8"/>
      <c r="B3691" s="7"/>
      <c r="C3691" s="7"/>
      <c r="D3691" s="7"/>
      <c r="E3691" s="9"/>
      <c r="F3691" s="10"/>
      <c r="G3691" s="7"/>
      <c r="N3691" s="7"/>
    </row>
    <row r="3692" spans="1:14" ht="12.5" x14ac:dyDescent="0.25">
      <c r="A3692" s="8"/>
      <c r="B3692" s="7"/>
      <c r="C3692" s="7"/>
      <c r="D3692" s="7"/>
      <c r="E3692" s="9"/>
      <c r="F3692" s="10"/>
      <c r="G3692" s="7"/>
      <c r="N3692" s="7"/>
    </row>
    <row r="3693" spans="1:14" ht="12.5" x14ac:dyDescent="0.25">
      <c r="A3693" s="8"/>
      <c r="B3693" s="7"/>
      <c r="C3693" s="7"/>
      <c r="D3693" s="7"/>
      <c r="E3693" s="9"/>
      <c r="F3693" s="10"/>
      <c r="G3693" s="7"/>
      <c r="N3693" s="7"/>
    </row>
    <row r="3694" spans="1:14" ht="12.5" x14ac:dyDescent="0.25">
      <c r="A3694" s="8"/>
      <c r="B3694" s="7"/>
      <c r="C3694" s="7"/>
      <c r="D3694" s="7"/>
      <c r="E3694" s="9"/>
      <c r="F3694" s="10"/>
      <c r="G3694" s="7"/>
      <c r="N3694" s="7"/>
    </row>
    <row r="3695" spans="1:14" ht="12.5" x14ac:dyDescent="0.25">
      <c r="A3695" s="8"/>
      <c r="B3695" s="7"/>
      <c r="C3695" s="7"/>
      <c r="D3695" s="7"/>
      <c r="E3695" s="9"/>
      <c r="F3695" s="10"/>
      <c r="G3695" s="7"/>
      <c r="N3695" s="7"/>
    </row>
    <row r="3696" spans="1:14" ht="12.5" x14ac:dyDescent="0.25">
      <c r="A3696" s="8"/>
      <c r="B3696" s="7"/>
      <c r="C3696" s="7"/>
      <c r="D3696" s="7"/>
      <c r="E3696" s="9"/>
      <c r="F3696" s="10"/>
      <c r="G3696" s="7"/>
      <c r="N3696" s="7"/>
    </row>
    <row r="3697" spans="1:14" ht="12.5" x14ac:dyDescent="0.25">
      <c r="A3697" s="8"/>
      <c r="B3697" s="7"/>
      <c r="C3697" s="7"/>
      <c r="D3697" s="7"/>
      <c r="E3697" s="9"/>
      <c r="F3697" s="10"/>
      <c r="G3697" s="7"/>
      <c r="N3697" s="7"/>
    </row>
    <row r="3698" spans="1:14" ht="12.5" x14ac:dyDescent="0.25">
      <c r="A3698" s="8"/>
      <c r="B3698" s="7"/>
      <c r="C3698" s="7"/>
      <c r="D3698" s="7"/>
      <c r="E3698" s="9"/>
      <c r="F3698" s="10"/>
      <c r="G3698" s="7"/>
      <c r="N3698" s="7"/>
    </row>
    <row r="3699" spans="1:14" ht="12.5" x14ac:dyDescent="0.25">
      <c r="A3699" s="8"/>
      <c r="B3699" s="7"/>
      <c r="C3699" s="7"/>
      <c r="D3699" s="7"/>
      <c r="E3699" s="9"/>
      <c r="F3699" s="10"/>
      <c r="G3699" s="7"/>
      <c r="N3699" s="7"/>
    </row>
    <row r="3700" spans="1:14" ht="12.5" x14ac:dyDescent="0.25">
      <c r="A3700" s="8"/>
      <c r="B3700" s="7"/>
      <c r="C3700" s="7"/>
      <c r="D3700" s="7"/>
      <c r="E3700" s="9"/>
      <c r="F3700" s="10"/>
      <c r="G3700" s="7"/>
      <c r="N3700" s="7"/>
    </row>
    <row r="3701" spans="1:14" ht="12.5" x14ac:dyDescent="0.25">
      <c r="A3701" s="8"/>
      <c r="B3701" s="7"/>
      <c r="C3701" s="7"/>
      <c r="D3701" s="7"/>
      <c r="E3701" s="9"/>
      <c r="F3701" s="10"/>
      <c r="G3701" s="7"/>
      <c r="N3701" s="7"/>
    </row>
    <row r="3702" spans="1:14" ht="12.5" x14ac:dyDescent="0.25">
      <c r="A3702" s="8"/>
      <c r="B3702" s="7"/>
      <c r="C3702" s="7"/>
      <c r="D3702" s="7"/>
      <c r="E3702" s="9"/>
      <c r="F3702" s="10"/>
      <c r="G3702" s="7"/>
      <c r="N3702" s="7"/>
    </row>
    <row r="3703" spans="1:14" ht="12.5" x14ac:dyDescent="0.25">
      <c r="A3703" s="8"/>
      <c r="B3703" s="7"/>
      <c r="C3703" s="7"/>
      <c r="D3703" s="7"/>
      <c r="E3703" s="9"/>
      <c r="F3703" s="10"/>
      <c r="G3703" s="7"/>
      <c r="N3703" s="7"/>
    </row>
    <row r="3704" spans="1:14" ht="12.5" x14ac:dyDescent="0.25">
      <c r="A3704" s="8"/>
      <c r="B3704" s="7"/>
      <c r="C3704" s="7"/>
      <c r="D3704" s="7"/>
      <c r="E3704" s="9"/>
      <c r="F3704" s="10"/>
      <c r="G3704" s="7"/>
      <c r="N3704" s="7"/>
    </row>
    <row r="3705" spans="1:14" ht="12.5" x14ac:dyDescent="0.25">
      <c r="A3705" s="8"/>
      <c r="B3705" s="7"/>
      <c r="C3705" s="7"/>
      <c r="D3705" s="7"/>
      <c r="E3705" s="9"/>
      <c r="F3705" s="10"/>
      <c r="G3705" s="7"/>
      <c r="N3705" s="7"/>
    </row>
    <row r="3706" spans="1:14" ht="12.5" x14ac:dyDescent="0.25">
      <c r="A3706" s="8"/>
      <c r="B3706" s="7"/>
      <c r="C3706" s="7"/>
      <c r="D3706" s="7"/>
      <c r="E3706" s="9"/>
      <c r="F3706" s="10"/>
      <c r="G3706" s="7"/>
      <c r="N3706" s="7"/>
    </row>
    <row r="3707" spans="1:14" ht="12.5" x14ac:dyDescent="0.25">
      <c r="A3707" s="8"/>
      <c r="B3707" s="7"/>
      <c r="C3707" s="7"/>
      <c r="D3707" s="7"/>
      <c r="E3707" s="9"/>
      <c r="F3707" s="10"/>
      <c r="G3707" s="7"/>
      <c r="N3707" s="7"/>
    </row>
    <row r="3708" spans="1:14" ht="12.5" x14ac:dyDescent="0.25">
      <c r="A3708" s="8"/>
      <c r="B3708" s="7"/>
      <c r="C3708" s="7"/>
      <c r="D3708" s="7"/>
      <c r="E3708" s="9"/>
      <c r="F3708" s="10"/>
      <c r="G3708" s="7"/>
      <c r="N3708" s="7"/>
    </row>
    <row r="3709" spans="1:14" ht="12.5" x14ac:dyDescent="0.25">
      <c r="A3709" s="8"/>
      <c r="B3709" s="7"/>
      <c r="C3709" s="7"/>
      <c r="D3709" s="7"/>
      <c r="E3709" s="9"/>
      <c r="F3709" s="10"/>
      <c r="G3709" s="7"/>
      <c r="N3709" s="7"/>
    </row>
    <row r="3710" spans="1:14" ht="12.5" x14ac:dyDescent="0.25">
      <c r="A3710" s="8"/>
      <c r="B3710" s="7"/>
      <c r="C3710" s="7"/>
      <c r="D3710" s="7"/>
      <c r="E3710" s="9"/>
      <c r="F3710" s="10"/>
      <c r="G3710" s="7"/>
      <c r="N3710" s="7"/>
    </row>
    <row r="3711" spans="1:14" ht="12.5" x14ac:dyDescent="0.25">
      <c r="A3711" s="8"/>
      <c r="B3711" s="7"/>
      <c r="C3711" s="7"/>
      <c r="D3711" s="7"/>
      <c r="E3711" s="9"/>
      <c r="F3711" s="10"/>
      <c r="G3711" s="7"/>
      <c r="N3711" s="7"/>
    </row>
    <row r="3712" spans="1:14" ht="12.5" x14ac:dyDescent="0.25">
      <c r="A3712" s="8"/>
      <c r="B3712" s="7"/>
      <c r="C3712" s="7"/>
      <c r="D3712" s="7"/>
      <c r="E3712" s="9"/>
      <c r="F3712" s="10"/>
      <c r="G3712" s="7"/>
      <c r="N3712" s="7"/>
    </row>
    <row r="3713" spans="1:14" ht="12.5" x14ac:dyDescent="0.25">
      <c r="A3713" s="8"/>
      <c r="B3713" s="7"/>
      <c r="C3713" s="7"/>
      <c r="D3713" s="7"/>
      <c r="E3713" s="9"/>
      <c r="F3713" s="10"/>
      <c r="G3713" s="7"/>
      <c r="N3713" s="7"/>
    </row>
    <row r="3714" spans="1:14" ht="12.5" x14ac:dyDescent="0.25">
      <c r="A3714" s="8"/>
      <c r="B3714" s="7"/>
      <c r="C3714" s="7"/>
      <c r="D3714" s="7"/>
      <c r="E3714" s="9"/>
      <c r="F3714" s="10"/>
      <c r="G3714" s="7"/>
      <c r="N3714" s="7"/>
    </row>
    <row r="3715" spans="1:14" ht="12.5" x14ac:dyDescent="0.25">
      <c r="A3715" s="8"/>
      <c r="B3715" s="7"/>
      <c r="C3715" s="7"/>
      <c r="D3715" s="7"/>
      <c r="E3715" s="9"/>
      <c r="F3715" s="10"/>
      <c r="G3715" s="7"/>
      <c r="N3715" s="7"/>
    </row>
    <row r="3716" spans="1:14" ht="12.5" x14ac:dyDescent="0.25">
      <c r="A3716" s="8"/>
      <c r="B3716" s="7"/>
      <c r="C3716" s="7"/>
      <c r="D3716" s="7"/>
      <c r="E3716" s="9"/>
      <c r="F3716" s="10"/>
      <c r="G3716" s="7"/>
      <c r="N3716" s="7"/>
    </row>
    <row r="3717" spans="1:14" ht="12.5" x14ac:dyDescent="0.25">
      <c r="A3717" s="8"/>
      <c r="B3717" s="7"/>
      <c r="C3717" s="7"/>
      <c r="D3717" s="7"/>
      <c r="E3717" s="9"/>
      <c r="F3717" s="10"/>
      <c r="G3717" s="7"/>
      <c r="N3717" s="7"/>
    </row>
    <row r="3718" spans="1:14" ht="12.5" x14ac:dyDescent="0.25">
      <c r="A3718" s="8"/>
      <c r="B3718" s="7"/>
      <c r="C3718" s="7"/>
      <c r="D3718" s="7"/>
      <c r="E3718" s="9"/>
      <c r="F3718" s="10"/>
      <c r="G3718" s="7"/>
      <c r="N3718" s="7"/>
    </row>
    <row r="3719" spans="1:14" ht="12.5" x14ac:dyDescent="0.25">
      <c r="A3719" s="8"/>
      <c r="B3719" s="7"/>
      <c r="C3719" s="7"/>
      <c r="D3719" s="7"/>
      <c r="E3719" s="9"/>
      <c r="F3719" s="10"/>
      <c r="G3719" s="7"/>
      <c r="N3719" s="7"/>
    </row>
    <row r="3720" spans="1:14" ht="12.5" x14ac:dyDescent="0.25">
      <c r="A3720" s="8"/>
      <c r="B3720" s="7"/>
      <c r="C3720" s="7"/>
      <c r="D3720" s="7"/>
      <c r="E3720" s="9"/>
      <c r="F3720" s="10"/>
      <c r="G3720" s="7"/>
      <c r="N3720" s="7"/>
    </row>
    <row r="3721" spans="1:14" ht="12.5" x14ac:dyDescent="0.25">
      <c r="A3721" s="8"/>
      <c r="B3721" s="7"/>
      <c r="C3721" s="7"/>
      <c r="D3721" s="7"/>
      <c r="E3721" s="9"/>
      <c r="F3721" s="10"/>
      <c r="G3721" s="7"/>
      <c r="N3721" s="7"/>
    </row>
    <row r="3722" spans="1:14" ht="12.5" x14ac:dyDescent="0.25">
      <c r="A3722" s="8"/>
      <c r="B3722" s="7"/>
      <c r="C3722" s="7"/>
      <c r="D3722" s="7"/>
      <c r="E3722" s="9"/>
      <c r="F3722" s="10"/>
      <c r="G3722" s="7"/>
      <c r="N3722" s="7"/>
    </row>
    <row r="3723" spans="1:14" ht="12.5" x14ac:dyDescent="0.25">
      <c r="A3723" s="8"/>
      <c r="B3723" s="7"/>
      <c r="C3723" s="7"/>
      <c r="D3723" s="7"/>
      <c r="E3723" s="9"/>
      <c r="F3723" s="10"/>
      <c r="G3723" s="7"/>
      <c r="N3723" s="7"/>
    </row>
    <row r="3724" spans="1:14" ht="12.5" x14ac:dyDescent="0.25">
      <c r="A3724" s="8"/>
      <c r="B3724" s="7"/>
      <c r="C3724" s="7"/>
      <c r="D3724" s="7"/>
      <c r="E3724" s="9"/>
      <c r="F3724" s="10"/>
      <c r="G3724" s="7"/>
      <c r="N3724" s="7"/>
    </row>
    <row r="3725" spans="1:14" ht="12.5" x14ac:dyDescent="0.25">
      <c r="A3725" s="8"/>
      <c r="B3725" s="7"/>
      <c r="C3725" s="7"/>
      <c r="D3725" s="7"/>
      <c r="E3725" s="9"/>
      <c r="F3725" s="10"/>
      <c r="G3725" s="7"/>
      <c r="N3725" s="7"/>
    </row>
    <row r="3726" spans="1:14" ht="12.5" x14ac:dyDescent="0.25">
      <c r="A3726" s="8"/>
      <c r="B3726" s="7"/>
      <c r="C3726" s="7"/>
      <c r="D3726" s="7"/>
      <c r="E3726" s="9"/>
      <c r="F3726" s="10"/>
      <c r="G3726" s="7"/>
      <c r="N3726" s="7"/>
    </row>
    <row r="3727" spans="1:14" ht="12.5" x14ac:dyDescent="0.25">
      <c r="A3727" s="8"/>
      <c r="B3727" s="7"/>
      <c r="C3727" s="7"/>
      <c r="D3727" s="7"/>
      <c r="E3727" s="9"/>
      <c r="F3727" s="10"/>
      <c r="G3727" s="7"/>
      <c r="N3727" s="7"/>
    </row>
    <row r="3728" spans="1:14" ht="12.5" x14ac:dyDescent="0.25">
      <c r="A3728" s="8"/>
      <c r="B3728" s="7"/>
      <c r="C3728" s="7"/>
      <c r="D3728" s="7"/>
      <c r="E3728" s="9"/>
      <c r="F3728" s="10"/>
      <c r="G3728" s="7"/>
      <c r="N3728" s="7"/>
    </row>
    <row r="3729" spans="1:14" ht="12.5" x14ac:dyDescent="0.25">
      <c r="A3729" s="8"/>
      <c r="B3729" s="7"/>
      <c r="C3729" s="7"/>
      <c r="D3729" s="7"/>
      <c r="E3729" s="9"/>
      <c r="F3729" s="10"/>
      <c r="G3729" s="7"/>
      <c r="N3729" s="7"/>
    </row>
    <row r="3730" spans="1:14" ht="12.5" x14ac:dyDescent="0.25">
      <c r="A3730" s="8"/>
      <c r="B3730" s="7"/>
      <c r="C3730" s="7"/>
      <c r="D3730" s="7"/>
      <c r="E3730" s="9"/>
      <c r="F3730" s="10"/>
      <c r="G3730" s="7"/>
      <c r="N3730" s="7"/>
    </row>
    <row r="3731" spans="1:14" ht="12.5" x14ac:dyDescent="0.25">
      <c r="A3731" s="8"/>
      <c r="B3731" s="7"/>
      <c r="C3731" s="7"/>
      <c r="D3731" s="7"/>
      <c r="E3731" s="9"/>
      <c r="F3731" s="10"/>
      <c r="G3731" s="7"/>
      <c r="N3731" s="7"/>
    </row>
    <row r="3732" spans="1:14" ht="12.5" x14ac:dyDescent="0.25">
      <c r="A3732" s="8"/>
      <c r="B3732" s="7"/>
      <c r="C3732" s="7"/>
      <c r="D3732" s="7"/>
      <c r="E3732" s="9"/>
      <c r="F3732" s="10"/>
      <c r="G3732" s="7"/>
      <c r="N3732" s="7"/>
    </row>
    <row r="3733" spans="1:14" ht="12.5" x14ac:dyDescent="0.25">
      <c r="A3733" s="8"/>
      <c r="B3733" s="7"/>
      <c r="C3733" s="7"/>
      <c r="D3733" s="7"/>
      <c r="E3733" s="9"/>
      <c r="F3733" s="10"/>
      <c r="G3733" s="7"/>
      <c r="N3733" s="7"/>
    </row>
    <row r="3734" spans="1:14" ht="12.5" x14ac:dyDescent="0.25">
      <c r="A3734" s="8"/>
      <c r="B3734" s="7"/>
      <c r="C3734" s="7"/>
      <c r="D3734" s="7"/>
      <c r="E3734" s="9"/>
      <c r="F3734" s="10"/>
      <c r="G3734" s="7"/>
      <c r="N3734" s="7"/>
    </row>
    <row r="3735" spans="1:14" ht="12.5" x14ac:dyDescent="0.25">
      <c r="A3735" s="8"/>
      <c r="B3735" s="7"/>
      <c r="C3735" s="7"/>
      <c r="D3735" s="7"/>
      <c r="E3735" s="9"/>
      <c r="F3735" s="10"/>
      <c r="G3735" s="7"/>
      <c r="N3735" s="7"/>
    </row>
    <row r="3736" spans="1:14" ht="12.5" x14ac:dyDescent="0.25">
      <c r="A3736" s="8"/>
      <c r="B3736" s="7"/>
      <c r="C3736" s="7"/>
      <c r="D3736" s="7"/>
      <c r="E3736" s="9"/>
      <c r="F3736" s="10"/>
      <c r="G3736" s="7"/>
      <c r="N3736" s="7"/>
    </row>
    <row r="3737" spans="1:14" ht="12.5" x14ac:dyDescent="0.25">
      <c r="A3737" s="8"/>
      <c r="B3737" s="7"/>
      <c r="C3737" s="7"/>
      <c r="D3737" s="7"/>
      <c r="E3737" s="9"/>
      <c r="F3737" s="10"/>
      <c r="G3737" s="7"/>
      <c r="N3737" s="7"/>
    </row>
    <row r="3738" spans="1:14" ht="12.5" x14ac:dyDescent="0.25">
      <c r="A3738" s="8"/>
      <c r="B3738" s="7"/>
      <c r="C3738" s="7"/>
      <c r="D3738" s="7"/>
      <c r="E3738" s="9"/>
      <c r="F3738" s="10"/>
      <c r="G3738" s="7"/>
      <c r="N3738" s="7"/>
    </row>
    <row r="3739" spans="1:14" ht="12.5" x14ac:dyDescent="0.25">
      <c r="A3739" s="8"/>
      <c r="B3739" s="7"/>
      <c r="C3739" s="7"/>
      <c r="D3739" s="7"/>
      <c r="E3739" s="9"/>
      <c r="F3739" s="10"/>
      <c r="G3739" s="7"/>
      <c r="N3739" s="7"/>
    </row>
    <row r="3740" spans="1:14" ht="12.5" x14ac:dyDescent="0.25">
      <c r="A3740" s="8"/>
      <c r="B3740" s="7"/>
      <c r="C3740" s="7"/>
      <c r="D3740" s="7"/>
      <c r="E3740" s="9"/>
      <c r="F3740" s="10"/>
      <c r="G3740" s="7"/>
      <c r="N3740" s="7"/>
    </row>
    <row r="3741" spans="1:14" ht="12.5" x14ac:dyDescent="0.25">
      <c r="A3741" s="8"/>
      <c r="B3741" s="7"/>
      <c r="C3741" s="7"/>
      <c r="D3741" s="7"/>
      <c r="E3741" s="9"/>
      <c r="F3741" s="10"/>
      <c r="G3741" s="7"/>
      <c r="N3741" s="7"/>
    </row>
    <row r="3742" spans="1:14" ht="12.5" x14ac:dyDescent="0.25">
      <c r="A3742" s="8"/>
      <c r="B3742" s="7"/>
      <c r="C3742" s="7"/>
      <c r="D3742" s="7"/>
      <c r="E3742" s="9"/>
      <c r="F3742" s="10"/>
      <c r="G3742" s="7"/>
      <c r="N3742" s="7"/>
    </row>
    <row r="3743" spans="1:14" ht="12.5" x14ac:dyDescent="0.25">
      <c r="A3743" s="8"/>
      <c r="B3743" s="7"/>
      <c r="C3743" s="7"/>
      <c r="D3743" s="7"/>
      <c r="E3743" s="9"/>
      <c r="F3743" s="10"/>
      <c r="G3743" s="7"/>
      <c r="N3743" s="7"/>
    </row>
    <row r="3744" spans="1:14" ht="12.5" x14ac:dyDescent="0.25">
      <c r="A3744" s="8"/>
      <c r="B3744" s="7"/>
      <c r="C3744" s="7"/>
      <c r="D3744" s="7"/>
      <c r="E3744" s="9"/>
      <c r="F3744" s="10"/>
      <c r="G3744" s="7"/>
      <c r="N3744" s="7"/>
    </row>
    <row r="3745" spans="1:14" ht="12.5" x14ac:dyDescent="0.25">
      <c r="A3745" s="8"/>
      <c r="B3745" s="7"/>
      <c r="C3745" s="7"/>
      <c r="D3745" s="7"/>
      <c r="E3745" s="9"/>
      <c r="F3745" s="10"/>
      <c r="G3745" s="7"/>
      <c r="N3745" s="7"/>
    </row>
    <row r="3746" spans="1:14" ht="12.5" x14ac:dyDescent="0.25">
      <c r="A3746" s="8"/>
      <c r="B3746" s="7"/>
      <c r="C3746" s="7"/>
      <c r="D3746" s="7"/>
      <c r="E3746" s="9"/>
      <c r="F3746" s="10"/>
      <c r="G3746" s="7"/>
      <c r="N3746" s="7"/>
    </row>
    <row r="3747" spans="1:14" ht="12.5" x14ac:dyDescent="0.25">
      <c r="A3747" s="8"/>
      <c r="B3747" s="7"/>
      <c r="C3747" s="7"/>
      <c r="D3747" s="7"/>
      <c r="E3747" s="9"/>
      <c r="F3747" s="10"/>
      <c r="G3747" s="7"/>
      <c r="N3747" s="7"/>
    </row>
    <row r="3748" spans="1:14" ht="12.5" x14ac:dyDescent="0.25">
      <c r="A3748" s="8"/>
      <c r="B3748" s="7"/>
      <c r="C3748" s="7"/>
      <c r="D3748" s="7"/>
      <c r="E3748" s="9"/>
      <c r="F3748" s="10"/>
      <c r="G3748" s="7"/>
      <c r="N3748" s="7"/>
    </row>
    <row r="3749" spans="1:14" ht="12.5" x14ac:dyDescent="0.25">
      <c r="A3749" s="8"/>
      <c r="B3749" s="7"/>
      <c r="C3749" s="7"/>
      <c r="D3749" s="7"/>
      <c r="E3749" s="9"/>
      <c r="F3749" s="10"/>
      <c r="G3749" s="7"/>
      <c r="N3749" s="7"/>
    </row>
    <row r="3750" spans="1:14" ht="12.5" x14ac:dyDescent="0.25">
      <c r="A3750" s="8"/>
      <c r="B3750" s="7"/>
      <c r="C3750" s="7"/>
      <c r="D3750" s="7"/>
      <c r="E3750" s="9"/>
      <c r="F3750" s="10"/>
      <c r="G3750" s="7"/>
      <c r="N3750" s="7"/>
    </row>
    <row r="3751" spans="1:14" ht="12.5" x14ac:dyDescent="0.25">
      <c r="A3751" s="8"/>
      <c r="B3751" s="7"/>
      <c r="C3751" s="7"/>
      <c r="D3751" s="7"/>
      <c r="E3751" s="9"/>
      <c r="F3751" s="10"/>
      <c r="G3751" s="7"/>
      <c r="N3751" s="7"/>
    </row>
    <row r="3752" spans="1:14" ht="12.5" x14ac:dyDescent="0.25">
      <c r="A3752" s="8"/>
      <c r="B3752" s="7"/>
      <c r="C3752" s="7"/>
      <c r="D3752" s="7"/>
      <c r="E3752" s="9"/>
      <c r="F3752" s="10"/>
      <c r="G3752" s="7"/>
      <c r="N3752" s="7"/>
    </row>
    <row r="3753" spans="1:14" ht="12.5" x14ac:dyDescent="0.25">
      <c r="A3753" s="8"/>
      <c r="B3753" s="7"/>
      <c r="C3753" s="7"/>
      <c r="D3753" s="7"/>
      <c r="E3753" s="9"/>
      <c r="F3753" s="10"/>
      <c r="G3753" s="7"/>
      <c r="N3753" s="7"/>
    </row>
    <row r="3754" spans="1:14" ht="12.5" x14ac:dyDescent="0.25">
      <c r="A3754" s="8"/>
      <c r="B3754" s="7"/>
      <c r="C3754" s="7"/>
      <c r="D3754" s="7"/>
      <c r="E3754" s="9"/>
      <c r="F3754" s="10"/>
      <c r="G3754" s="7"/>
      <c r="N3754" s="7"/>
    </row>
    <row r="3755" spans="1:14" ht="12.5" x14ac:dyDescent="0.25">
      <c r="A3755" s="8"/>
      <c r="B3755" s="7"/>
      <c r="C3755" s="7"/>
      <c r="D3755" s="7"/>
      <c r="E3755" s="9"/>
      <c r="F3755" s="10"/>
      <c r="G3755" s="7"/>
      <c r="N3755" s="7"/>
    </row>
    <row r="3756" spans="1:14" ht="12.5" x14ac:dyDescent="0.25">
      <c r="A3756" s="8"/>
      <c r="B3756" s="7"/>
      <c r="C3756" s="7"/>
      <c r="D3756" s="7"/>
      <c r="E3756" s="9"/>
      <c r="F3756" s="10"/>
      <c r="G3756" s="7"/>
      <c r="N3756" s="7"/>
    </row>
    <row r="3757" spans="1:14" ht="12.5" x14ac:dyDescent="0.25">
      <c r="A3757" s="8"/>
      <c r="B3757" s="7"/>
      <c r="C3757" s="7"/>
      <c r="D3757" s="7"/>
      <c r="E3757" s="9"/>
      <c r="F3757" s="10"/>
      <c r="G3757" s="7"/>
      <c r="N3757" s="7"/>
    </row>
    <row r="3758" spans="1:14" ht="12.5" x14ac:dyDescent="0.25">
      <c r="A3758" s="8"/>
      <c r="B3758" s="7"/>
      <c r="C3758" s="7"/>
      <c r="D3758" s="7"/>
      <c r="E3758" s="9"/>
      <c r="F3758" s="10"/>
      <c r="G3758" s="7"/>
      <c r="N3758" s="7"/>
    </row>
    <row r="3759" spans="1:14" ht="12.5" x14ac:dyDescent="0.25">
      <c r="A3759" s="8"/>
      <c r="B3759" s="7"/>
      <c r="C3759" s="7"/>
      <c r="D3759" s="7"/>
      <c r="E3759" s="9"/>
      <c r="F3759" s="10"/>
      <c r="G3759" s="7"/>
      <c r="N3759" s="7"/>
    </row>
    <row r="3760" spans="1:14" ht="12.5" x14ac:dyDescent="0.25">
      <c r="A3760" s="8"/>
      <c r="B3760" s="7"/>
      <c r="C3760" s="7"/>
      <c r="D3760" s="7"/>
      <c r="E3760" s="9"/>
      <c r="F3760" s="10"/>
      <c r="G3760" s="7"/>
      <c r="N3760" s="7"/>
    </row>
    <row r="3761" spans="1:14" ht="12.5" x14ac:dyDescent="0.25">
      <c r="A3761" s="8"/>
      <c r="B3761" s="7"/>
      <c r="C3761" s="7"/>
      <c r="D3761" s="7"/>
      <c r="E3761" s="9"/>
      <c r="F3761" s="10"/>
      <c r="G3761" s="7"/>
      <c r="N3761" s="7"/>
    </row>
    <row r="3762" spans="1:14" ht="12.5" x14ac:dyDescent="0.25">
      <c r="A3762" s="8"/>
      <c r="B3762" s="7"/>
      <c r="C3762" s="7"/>
      <c r="D3762" s="7"/>
      <c r="E3762" s="9"/>
      <c r="F3762" s="10"/>
      <c r="G3762" s="7"/>
      <c r="N3762" s="7"/>
    </row>
    <row r="3763" spans="1:14" ht="12.5" x14ac:dyDescent="0.25">
      <c r="A3763" s="8"/>
      <c r="B3763" s="7"/>
      <c r="C3763" s="7"/>
      <c r="D3763" s="7"/>
      <c r="E3763" s="9"/>
      <c r="F3763" s="10"/>
      <c r="G3763" s="7"/>
      <c r="N3763" s="7"/>
    </row>
    <row r="3764" spans="1:14" ht="12.5" x14ac:dyDescent="0.25">
      <c r="A3764" s="8"/>
      <c r="B3764" s="7"/>
      <c r="C3764" s="7"/>
      <c r="D3764" s="7"/>
      <c r="E3764" s="9"/>
      <c r="F3764" s="10"/>
      <c r="G3764" s="7"/>
      <c r="N3764" s="7"/>
    </row>
    <row r="3765" spans="1:14" ht="12.5" x14ac:dyDescent="0.25">
      <c r="A3765" s="8"/>
      <c r="B3765" s="7"/>
      <c r="C3765" s="7"/>
      <c r="D3765" s="7"/>
      <c r="E3765" s="9"/>
      <c r="F3765" s="10"/>
      <c r="G3765" s="7"/>
      <c r="N3765" s="7"/>
    </row>
    <row r="3766" spans="1:14" ht="12.5" x14ac:dyDescent="0.25">
      <c r="A3766" s="8"/>
      <c r="B3766" s="7"/>
      <c r="C3766" s="7"/>
      <c r="D3766" s="7"/>
      <c r="E3766" s="9"/>
      <c r="F3766" s="10"/>
      <c r="G3766" s="7"/>
      <c r="N3766" s="7"/>
    </row>
    <row r="3767" spans="1:14" ht="12.5" x14ac:dyDescent="0.25">
      <c r="A3767" s="8"/>
      <c r="B3767" s="7"/>
      <c r="C3767" s="7"/>
      <c r="D3767" s="7"/>
      <c r="E3767" s="9"/>
      <c r="F3767" s="10"/>
      <c r="G3767" s="7"/>
      <c r="N3767" s="7"/>
    </row>
    <row r="3768" spans="1:14" ht="12.5" x14ac:dyDescent="0.25">
      <c r="A3768" s="8"/>
      <c r="B3768" s="7"/>
      <c r="C3768" s="7"/>
      <c r="D3768" s="7"/>
      <c r="E3768" s="9"/>
      <c r="F3768" s="10"/>
      <c r="G3768" s="7"/>
      <c r="N3768" s="7"/>
    </row>
    <row r="3769" spans="1:14" ht="12.5" x14ac:dyDescent="0.25">
      <c r="A3769" s="8"/>
      <c r="B3769" s="7"/>
      <c r="C3769" s="7"/>
      <c r="D3769" s="7"/>
      <c r="E3769" s="9"/>
      <c r="F3769" s="10"/>
      <c r="G3769" s="7"/>
      <c r="N3769" s="7"/>
    </row>
    <row r="3770" spans="1:14" ht="12.5" x14ac:dyDescent="0.25">
      <c r="A3770" s="8"/>
      <c r="B3770" s="7"/>
      <c r="C3770" s="7"/>
      <c r="D3770" s="7"/>
      <c r="E3770" s="9"/>
      <c r="F3770" s="10"/>
      <c r="G3770" s="7"/>
      <c r="N3770" s="7"/>
    </row>
    <row r="3771" spans="1:14" ht="12.5" x14ac:dyDescent="0.25">
      <c r="A3771" s="8"/>
      <c r="B3771" s="7"/>
      <c r="C3771" s="7"/>
      <c r="D3771" s="7"/>
      <c r="E3771" s="9"/>
      <c r="F3771" s="10"/>
      <c r="G3771" s="7"/>
      <c r="N3771" s="7"/>
    </row>
    <row r="3772" spans="1:14" ht="12.5" x14ac:dyDescent="0.25">
      <c r="A3772" s="8"/>
      <c r="B3772" s="7"/>
      <c r="C3772" s="7"/>
      <c r="D3772" s="7"/>
      <c r="E3772" s="9"/>
      <c r="F3772" s="10"/>
      <c r="G3772" s="7"/>
      <c r="N3772" s="7"/>
    </row>
    <row r="3773" spans="1:14" ht="12.5" x14ac:dyDescent="0.25">
      <c r="A3773" s="8"/>
      <c r="B3773" s="7"/>
      <c r="C3773" s="7"/>
      <c r="D3773" s="7"/>
      <c r="E3773" s="9"/>
      <c r="F3773" s="10"/>
      <c r="G3773" s="7"/>
      <c r="N3773" s="7"/>
    </row>
    <row r="3774" spans="1:14" ht="12.5" x14ac:dyDescent="0.25">
      <c r="A3774" s="8"/>
      <c r="B3774" s="7"/>
      <c r="C3774" s="7"/>
      <c r="D3774" s="7"/>
      <c r="E3774" s="9"/>
      <c r="F3774" s="10"/>
      <c r="G3774" s="7"/>
      <c r="N3774" s="7"/>
    </row>
    <row r="3775" spans="1:14" ht="12.5" x14ac:dyDescent="0.25">
      <c r="A3775" s="8"/>
      <c r="B3775" s="7"/>
      <c r="C3775" s="7"/>
      <c r="D3775" s="7"/>
      <c r="E3775" s="9"/>
      <c r="F3775" s="10"/>
      <c r="G3775" s="7"/>
      <c r="N3775" s="7"/>
    </row>
    <row r="3776" spans="1:14" ht="12.5" x14ac:dyDescent="0.25">
      <c r="A3776" s="8"/>
      <c r="B3776" s="7"/>
      <c r="C3776" s="7"/>
      <c r="D3776" s="7"/>
      <c r="E3776" s="9"/>
      <c r="F3776" s="10"/>
      <c r="G3776" s="7"/>
      <c r="N3776" s="7"/>
    </row>
    <row r="3777" spans="1:14" ht="12.5" x14ac:dyDescent="0.25">
      <c r="A3777" s="8"/>
      <c r="B3777" s="7"/>
      <c r="C3777" s="7"/>
      <c r="D3777" s="7"/>
      <c r="E3777" s="9"/>
      <c r="F3777" s="10"/>
      <c r="G3777" s="7"/>
      <c r="N3777" s="7"/>
    </row>
    <row r="3778" spans="1:14" ht="12.5" x14ac:dyDescent="0.25">
      <c r="A3778" s="8"/>
      <c r="B3778" s="7"/>
      <c r="C3778" s="7"/>
      <c r="D3778" s="7"/>
      <c r="E3778" s="9"/>
      <c r="F3778" s="10"/>
      <c r="G3778" s="7"/>
      <c r="N3778" s="7"/>
    </row>
    <row r="3779" spans="1:14" ht="12.5" x14ac:dyDescent="0.25">
      <c r="A3779" s="8"/>
      <c r="B3779" s="7"/>
      <c r="C3779" s="7"/>
      <c r="D3779" s="7"/>
      <c r="E3779" s="9"/>
      <c r="F3779" s="10"/>
      <c r="G3779" s="7"/>
      <c r="N3779" s="7"/>
    </row>
    <row r="3780" spans="1:14" ht="12.5" x14ac:dyDescent="0.25">
      <c r="A3780" s="8"/>
      <c r="B3780" s="7"/>
      <c r="C3780" s="7"/>
      <c r="D3780" s="7"/>
      <c r="E3780" s="9"/>
      <c r="F3780" s="10"/>
      <c r="G3780" s="7"/>
      <c r="N3780" s="7"/>
    </row>
    <row r="3781" spans="1:14" ht="12.5" x14ac:dyDescent="0.25">
      <c r="A3781" s="8"/>
      <c r="B3781" s="7"/>
      <c r="C3781" s="7"/>
      <c r="D3781" s="7"/>
      <c r="E3781" s="9"/>
      <c r="F3781" s="10"/>
      <c r="G3781" s="7"/>
      <c r="N3781" s="7"/>
    </row>
    <row r="3782" spans="1:14" ht="12.5" x14ac:dyDescent="0.25">
      <c r="A3782" s="8"/>
      <c r="B3782" s="7"/>
      <c r="C3782" s="7"/>
      <c r="D3782" s="7"/>
      <c r="E3782" s="9"/>
      <c r="F3782" s="10"/>
      <c r="G3782" s="7"/>
      <c r="N3782" s="7"/>
    </row>
    <row r="3783" spans="1:14" ht="12.5" x14ac:dyDescent="0.25">
      <c r="A3783" s="8"/>
      <c r="B3783" s="7"/>
      <c r="C3783" s="7"/>
      <c r="D3783" s="7"/>
      <c r="E3783" s="9"/>
      <c r="F3783" s="10"/>
      <c r="G3783" s="7"/>
      <c r="N3783" s="7"/>
    </row>
    <row r="3784" spans="1:14" ht="12.5" x14ac:dyDescent="0.25">
      <c r="A3784" s="8"/>
      <c r="B3784" s="7"/>
      <c r="C3784" s="7"/>
      <c r="D3784" s="7"/>
      <c r="E3784" s="9"/>
      <c r="F3784" s="10"/>
      <c r="G3784" s="7"/>
      <c r="N3784" s="7"/>
    </row>
    <row r="3785" spans="1:14" ht="12.5" x14ac:dyDescent="0.25">
      <c r="A3785" s="8"/>
      <c r="B3785" s="7"/>
      <c r="C3785" s="7"/>
      <c r="D3785" s="7"/>
      <c r="E3785" s="9"/>
      <c r="F3785" s="10"/>
      <c r="G3785" s="7"/>
      <c r="N3785" s="7"/>
    </row>
    <row r="3786" spans="1:14" ht="12.5" x14ac:dyDescent="0.25">
      <c r="A3786" s="8"/>
      <c r="B3786" s="7"/>
      <c r="C3786" s="7"/>
      <c r="D3786" s="7"/>
      <c r="E3786" s="9"/>
      <c r="F3786" s="10"/>
      <c r="G3786" s="7"/>
      <c r="N3786" s="7"/>
    </row>
    <row r="3787" spans="1:14" ht="12.5" x14ac:dyDescent="0.25">
      <c r="A3787" s="8"/>
      <c r="B3787" s="7"/>
      <c r="C3787" s="7"/>
      <c r="D3787" s="7"/>
      <c r="E3787" s="9"/>
      <c r="F3787" s="10"/>
      <c r="G3787" s="7"/>
      <c r="N3787" s="7"/>
    </row>
    <row r="3788" spans="1:14" ht="12.5" x14ac:dyDescent="0.25">
      <c r="A3788" s="8"/>
      <c r="B3788" s="7"/>
      <c r="C3788" s="7"/>
      <c r="D3788" s="7"/>
      <c r="E3788" s="9"/>
      <c r="F3788" s="10"/>
      <c r="G3788" s="7"/>
      <c r="N3788" s="7"/>
    </row>
    <row r="3789" spans="1:14" ht="12.5" x14ac:dyDescent="0.25">
      <c r="A3789" s="8"/>
      <c r="B3789" s="7"/>
      <c r="C3789" s="7"/>
      <c r="D3789" s="7"/>
      <c r="E3789" s="9"/>
      <c r="F3789" s="10"/>
      <c r="G3789" s="7"/>
      <c r="N3789" s="7"/>
    </row>
    <row r="3790" spans="1:14" ht="12.5" x14ac:dyDescent="0.25">
      <c r="A3790" s="8"/>
      <c r="B3790" s="7"/>
      <c r="C3790" s="7"/>
      <c r="D3790" s="7"/>
      <c r="E3790" s="9"/>
      <c r="F3790" s="10"/>
      <c r="G3790" s="7"/>
      <c r="N3790" s="7"/>
    </row>
    <row r="3791" spans="1:14" ht="12.5" x14ac:dyDescent="0.25">
      <c r="A3791" s="8"/>
      <c r="B3791" s="7"/>
      <c r="C3791" s="7"/>
      <c r="D3791" s="7"/>
      <c r="E3791" s="9"/>
      <c r="F3791" s="10"/>
      <c r="G3791" s="7"/>
      <c r="N3791" s="7"/>
    </row>
    <row r="3792" spans="1:14" ht="12.5" x14ac:dyDescent="0.25">
      <c r="A3792" s="8"/>
      <c r="B3792" s="7"/>
      <c r="C3792" s="7"/>
      <c r="D3792" s="7"/>
      <c r="E3792" s="9"/>
      <c r="F3792" s="10"/>
      <c r="G3792" s="7"/>
      <c r="N3792" s="7"/>
    </row>
    <row r="3793" spans="1:14" ht="12.5" x14ac:dyDescent="0.25">
      <c r="A3793" s="8"/>
      <c r="B3793" s="7"/>
      <c r="C3793" s="7"/>
      <c r="D3793" s="7"/>
      <c r="E3793" s="9"/>
      <c r="F3793" s="10"/>
      <c r="G3793" s="7"/>
      <c r="N3793" s="7"/>
    </row>
    <row r="3794" spans="1:14" ht="12.5" x14ac:dyDescent="0.25">
      <c r="A3794" s="8"/>
      <c r="B3794" s="7"/>
      <c r="C3794" s="7"/>
      <c r="D3794" s="7"/>
      <c r="E3794" s="9"/>
      <c r="F3794" s="10"/>
      <c r="G3794" s="7"/>
      <c r="N3794" s="7"/>
    </row>
    <row r="3795" spans="1:14" ht="12.5" x14ac:dyDescent="0.25">
      <c r="A3795" s="8"/>
      <c r="B3795" s="7"/>
      <c r="C3795" s="7"/>
      <c r="D3795" s="7"/>
      <c r="E3795" s="9"/>
      <c r="F3795" s="10"/>
      <c r="G3795" s="7"/>
      <c r="N3795" s="7"/>
    </row>
    <row r="3796" spans="1:14" ht="12.5" x14ac:dyDescent="0.25">
      <c r="A3796" s="8"/>
      <c r="B3796" s="7"/>
      <c r="C3796" s="7"/>
      <c r="D3796" s="7"/>
      <c r="E3796" s="9"/>
      <c r="F3796" s="10"/>
      <c r="G3796" s="7"/>
      <c r="N3796" s="7"/>
    </row>
    <row r="3797" spans="1:14" ht="12.5" x14ac:dyDescent="0.25">
      <c r="A3797" s="8"/>
      <c r="B3797" s="7"/>
      <c r="C3797" s="7"/>
      <c r="D3797" s="7"/>
      <c r="E3797" s="9"/>
      <c r="F3797" s="10"/>
      <c r="G3797" s="7"/>
      <c r="N3797" s="7"/>
    </row>
    <row r="3798" spans="1:14" ht="12.5" x14ac:dyDescent="0.25">
      <c r="A3798" s="8"/>
      <c r="B3798" s="7"/>
      <c r="C3798" s="7"/>
      <c r="D3798" s="7"/>
      <c r="E3798" s="9"/>
      <c r="F3798" s="10"/>
      <c r="G3798" s="7"/>
      <c r="N3798" s="7"/>
    </row>
    <row r="3799" spans="1:14" ht="12.5" x14ac:dyDescent="0.25">
      <c r="A3799" s="8"/>
      <c r="B3799" s="7"/>
      <c r="C3799" s="7"/>
      <c r="D3799" s="7"/>
      <c r="E3799" s="9"/>
      <c r="F3799" s="10"/>
      <c r="G3799" s="7"/>
      <c r="N3799" s="7"/>
    </row>
    <row r="3800" spans="1:14" ht="12.5" x14ac:dyDescent="0.25">
      <c r="A3800" s="8"/>
      <c r="B3800" s="7"/>
      <c r="C3800" s="7"/>
      <c r="D3800" s="7"/>
      <c r="E3800" s="9"/>
      <c r="F3800" s="10"/>
      <c r="G3800" s="7"/>
      <c r="N3800" s="7"/>
    </row>
    <row r="3801" spans="1:14" ht="12.5" x14ac:dyDescent="0.25">
      <c r="A3801" s="8"/>
      <c r="B3801" s="7"/>
      <c r="C3801" s="7"/>
      <c r="D3801" s="7"/>
      <c r="E3801" s="9"/>
      <c r="F3801" s="10"/>
      <c r="G3801" s="7"/>
      <c r="N3801" s="7"/>
    </row>
    <row r="3802" spans="1:14" ht="12.5" x14ac:dyDescent="0.25">
      <c r="A3802" s="8"/>
      <c r="B3802" s="7"/>
      <c r="C3802" s="7"/>
      <c r="D3802" s="7"/>
      <c r="E3802" s="9"/>
      <c r="F3802" s="10"/>
      <c r="G3802" s="7"/>
      <c r="N3802" s="7"/>
    </row>
    <row r="3803" spans="1:14" ht="12.5" x14ac:dyDescent="0.25">
      <c r="A3803" s="8"/>
      <c r="B3803" s="7"/>
      <c r="C3803" s="7"/>
      <c r="D3803" s="7"/>
      <c r="E3803" s="9"/>
      <c r="F3803" s="10"/>
      <c r="G3803" s="7"/>
      <c r="N3803" s="7"/>
    </row>
    <row r="3804" spans="1:14" ht="12.5" x14ac:dyDescent="0.25">
      <c r="A3804" s="8"/>
      <c r="B3804" s="7"/>
      <c r="C3804" s="7"/>
      <c r="D3804" s="7"/>
      <c r="E3804" s="9"/>
      <c r="F3804" s="10"/>
      <c r="G3804" s="7"/>
      <c r="N3804" s="7"/>
    </row>
    <row r="3805" spans="1:14" ht="12.5" x14ac:dyDescent="0.25">
      <c r="A3805" s="8"/>
      <c r="B3805" s="7"/>
      <c r="C3805" s="7"/>
      <c r="D3805" s="7"/>
      <c r="E3805" s="9"/>
      <c r="F3805" s="10"/>
      <c r="G3805" s="7"/>
      <c r="N3805" s="7"/>
    </row>
    <row r="3806" spans="1:14" ht="12.5" x14ac:dyDescent="0.25">
      <c r="A3806" s="8"/>
      <c r="B3806" s="7"/>
      <c r="C3806" s="7"/>
      <c r="D3806" s="7"/>
      <c r="E3806" s="9"/>
      <c r="F3806" s="10"/>
      <c r="G3806" s="7"/>
      <c r="N3806" s="7"/>
    </row>
    <row r="3807" spans="1:14" ht="12.5" x14ac:dyDescent="0.25">
      <c r="A3807" s="8"/>
      <c r="B3807" s="7"/>
      <c r="C3807" s="7"/>
      <c r="D3807" s="7"/>
      <c r="E3807" s="9"/>
      <c r="F3807" s="10"/>
      <c r="G3807" s="7"/>
      <c r="N3807" s="7"/>
    </row>
    <row r="3808" spans="1:14" ht="12.5" x14ac:dyDescent="0.25">
      <c r="A3808" s="8"/>
      <c r="B3808" s="7"/>
      <c r="C3808" s="7"/>
      <c r="D3808" s="7"/>
      <c r="E3808" s="9"/>
      <c r="F3808" s="10"/>
      <c r="G3808" s="7"/>
      <c r="N3808" s="7"/>
    </row>
    <row r="3809" spans="1:14" ht="12.5" x14ac:dyDescent="0.25">
      <c r="A3809" s="8"/>
      <c r="B3809" s="7"/>
      <c r="C3809" s="7"/>
      <c r="D3809" s="7"/>
      <c r="E3809" s="9"/>
      <c r="F3809" s="10"/>
      <c r="G3809" s="7"/>
      <c r="N3809" s="7"/>
    </row>
    <row r="3810" spans="1:14" ht="12.5" x14ac:dyDescent="0.25">
      <c r="A3810" s="8"/>
      <c r="B3810" s="7"/>
      <c r="C3810" s="7"/>
      <c r="D3810" s="7"/>
      <c r="E3810" s="9"/>
      <c r="F3810" s="10"/>
      <c r="G3810" s="7"/>
      <c r="N3810" s="7"/>
    </row>
    <row r="3811" spans="1:14" ht="12.5" x14ac:dyDescent="0.25">
      <c r="A3811" s="8"/>
      <c r="B3811" s="7"/>
      <c r="C3811" s="7"/>
      <c r="D3811" s="7"/>
      <c r="E3811" s="9"/>
      <c r="F3811" s="10"/>
      <c r="G3811" s="7"/>
      <c r="N3811" s="7"/>
    </row>
    <row r="3812" spans="1:14" ht="12.5" x14ac:dyDescent="0.25">
      <c r="A3812" s="8"/>
      <c r="B3812" s="7"/>
      <c r="C3812" s="7"/>
      <c r="D3812" s="7"/>
      <c r="E3812" s="9"/>
      <c r="F3812" s="10"/>
      <c r="G3812" s="7"/>
      <c r="N3812" s="7"/>
    </row>
    <row r="3813" spans="1:14" ht="12.5" x14ac:dyDescent="0.25">
      <c r="A3813" s="8"/>
      <c r="B3813" s="7"/>
      <c r="C3813" s="7"/>
      <c r="D3813" s="7"/>
      <c r="E3813" s="9"/>
      <c r="F3813" s="10"/>
      <c r="G3813" s="7"/>
      <c r="N3813" s="7"/>
    </row>
    <row r="3814" spans="1:14" ht="12.5" x14ac:dyDescent="0.25">
      <c r="A3814" s="8"/>
      <c r="B3814" s="7"/>
      <c r="C3814" s="7"/>
      <c r="D3814" s="7"/>
      <c r="E3814" s="9"/>
      <c r="F3814" s="10"/>
      <c r="G3814" s="7"/>
      <c r="N3814" s="7"/>
    </row>
    <row r="3815" spans="1:14" ht="12.5" x14ac:dyDescent="0.25">
      <c r="A3815" s="8"/>
      <c r="B3815" s="7"/>
      <c r="C3815" s="7"/>
      <c r="D3815" s="7"/>
      <c r="E3815" s="9"/>
      <c r="F3815" s="10"/>
      <c r="G3815" s="7"/>
      <c r="N3815" s="7"/>
    </row>
    <row r="3816" spans="1:14" ht="12.5" x14ac:dyDescent="0.25">
      <c r="A3816" s="8"/>
      <c r="B3816" s="7"/>
      <c r="C3816" s="7"/>
      <c r="D3816" s="7"/>
      <c r="E3816" s="9"/>
      <c r="F3816" s="10"/>
      <c r="G3816" s="7"/>
      <c r="N3816" s="7"/>
    </row>
    <row r="3817" spans="1:14" ht="12.5" x14ac:dyDescent="0.25">
      <c r="A3817" s="8"/>
      <c r="B3817" s="7"/>
      <c r="C3817" s="7"/>
      <c r="D3817" s="7"/>
      <c r="E3817" s="9"/>
      <c r="F3817" s="10"/>
      <c r="G3817" s="7"/>
      <c r="N3817" s="7"/>
    </row>
    <row r="3818" spans="1:14" ht="12.5" x14ac:dyDescent="0.25">
      <c r="A3818" s="8"/>
      <c r="B3818" s="7"/>
      <c r="C3818" s="7"/>
      <c r="D3818" s="7"/>
      <c r="E3818" s="9"/>
      <c r="F3818" s="10"/>
      <c r="G3818" s="7"/>
      <c r="N3818" s="7"/>
    </row>
    <row r="3819" spans="1:14" ht="12.5" x14ac:dyDescent="0.25">
      <c r="A3819" s="8"/>
      <c r="B3819" s="7"/>
      <c r="C3819" s="7"/>
      <c r="D3819" s="7"/>
      <c r="E3819" s="9"/>
      <c r="F3819" s="10"/>
      <c r="G3819" s="7"/>
      <c r="N3819" s="7"/>
    </row>
    <row r="3820" spans="1:14" ht="12.5" x14ac:dyDescent="0.25">
      <c r="A3820" s="8"/>
      <c r="B3820" s="7"/>
      <c r="C3820" s="7"/>
      <c r="D3820" s="7"/>
      <c r="E3820" s="9"/>
      <c r="F3820" s="10"/>
      <c r="G3820" s="7"/>
      <c r="N3820" s="7"/>
    </row>
    <row r="3821" spans="1:14" ht="12.5" x14ac:dyDescent="0.25">
      <c r="A3821" s="8"/>
      <c r="B3821" s="7"/>
      <c r="C3821" s="7"/>
      <c r="D3821" s="7"/>
      <c r="E3821" s="9"/>
      <c r="F3821" s="10"/>
      <c r="G3821" s="7"/>
      <c r="N3821" s="7"/>
    </row>
    <row r="3822" spans="1:14" ht="12.5" x14ac:dyDescent="0.25">
      <c r="A3822" s="8"/>
      <c r="B3822" s="7"/>
      <c r="C3822" s="7"/>
      <c r="D3822" s="7"/>
      <c r="E3822" s="9"/>
      <c r="F3822" s="10"/>
      <c r="G3822" s="7"/>
      <c r="N3822" s="7"/>
    </row>
    <row r="3823" spans="1:14" ht="12.5" x14ac:dyDescent="0.25">
      <c r="A3823" s="8"/>
      <c r="B3823" s="7"/>
      <c r="C3823" s="7"/>
      <c r="D3823" s="7"/>
      <c r="E3823" s="9"/>
      <c r="F3823" s="10"/>
      <c r="G3823" s="7"/>
      <c r="N3823" s="7"/>
    </row>
    <row r="3824" spans="1:14" ht="12.5" x14ac:dyDescent="0.25">
      <c r="A3824" s="8"/>
      <c r="B3824" s="7"/>
      <c r="C3824" s="7"/>
      <c r="D3824" s="7"/>
      <c r="E3824" s="9"/>
      <c r="F3824" s="10"/>
      <c r="G3824" s="7"/>
      <c r="N3824" s="7"/>
    </row>
    <row r="3825" spans="1:14" ht="12.5" x14ac:dyDescent="0.25">
      <c r="A3825" s="8"/>
      <c r="B3825" s="7"/>
      <c r="C3825" s="7"/>
      <c r="D3825" s="7"/>
      <c r="E3825" s="9"/>
      <c r="F3825" s="10"/>
      <c r="G3825" s="7"/>
      <c r="N3825" s="7"/>
    </row>
    <row r="3826" spans="1:14" ht="12.5" x14ac:dyDescent="0.25">
      <c r="A3826" s="8"/>
      <c r="B3826" s="7"/>
      <c r="C3826" s="7"/>
      <c r="D3826" s="7"/>
      <c r="E3826" s="9"/>
      <c r="F3826" s="10"/>
      <c r="G3826" s="7"/>
      <c r="N3826" s="7"/>
    </row>
    <row r="3827" spans="1:14" ht="12.5" x14ac:dyDescent="0.25">
      <c r="A3827" s="8"/>
      <c r="B3827" s="7"/>
      <c r="C3827" s="7"/>
      <c r="D3827" s="7"/>
      <c r="E3827" s="9"/>
      <c r="F3827" s="10"/>
      <c r="G3827" s="7"/>
      <c r="N3827" s="7"/>
    </row>
    <row r="3828" spans="1:14" ht="12.5" x14ac:dyDescent="0.25">
      <c r="A3828" s="8"/>
      <c r="B3828" s="7"/>
      <c r="C3828" s="7"/>
      <c r="D3828" s="7"/>
      <c r="E3828" s="9"/>
      <c r="F3828" s="10"/>
      <c r="G3828" s="7"/>
      <c r="N3828" s="7"/>
    </row>
    <row r="3829" spans="1:14" ht="12.5" x14ac:dyDescent="0.25">
      <c r="A3829" s="8"/>
      <c r="B3829" s="7"/>
      <c r="C3829" s="7"/>
      <c r="D3829" s="7"/>
      <c r="E3829" s="9"/>
      <c r="F3829" s="10"/>
      <c r="G3829" s="7"/>
      <c r="N3829" s="7"/>
    </row>
    <row r="3830" spans="1:14" ht="12.5" x14ac:dyDescent="0.25">
      <c r="A3830" s="8"/>
      <c r="B3830" s="7"/>
      <c r="C3830" s="7"/>
      <c r="D3830" s="7"/>
      <c r="E3830" s="9"/>
      <c r="F3830" s="10"/>
      <c r="G3830" s="7"/>
      <c r="N3830" s="7"/>
    </row>
    <row r="3831" spans="1:14" ht="12.5" x14ac:dyDescent="0.25">
      <c r="A3831" s="8"/>
      <c r="B3831" s="7"/>
      <c r="C3831" s="7"/>
      <c r="D3831" s="7"/>
      <c r="E3831" s="9"/>
      <c r="F3831" s="10"/>
      <c r="G3831" s="7"/>
      <c r="N3831" s="7"/>
    </row>
    <row r="3832" spans="1:14" ht="12.5" x14ac:dyDescent="0.25">
      <c r="A3832" s="8"/>
      <c r="B3832" s="7"/>
      <c r="C3832" s="7"/>
      <c r="D3832" s="7"/>
      <c r="E3832" s="9"/>
      <c r="F3832" s="10"/>
      <c r="G3832" s="7"/>
      <c r="N3832" s="7"/>
    </row>
    <row r="3833" spans="1:14" ht="12.5" x14ac:dyDescent="0.25">
      <c r="A3833" s="8"/>
      <c r="B3833" s="7"/>
      <c r="C3833" s="7"/>
      <c r="D3833" s="7"/>
      <c r="E3833" s="9"/>
      <c r="F3833" s="10"/>
      <c r="G3833" s="7"/>
      <c r="N3833" s="7"/>
    </row>
    <row r="3834" spans="1:14" ht="12.5" x14ac:dyDescent="0.25">
      <c r="A3834" s="8"/>
      <c r="B3834" s="7"/>
      <c r="C3834" s="7"/>
      <c r="D3834" s="7"/>
      <c r="E3834" s="9"/>
      <c r="F3834" s="10"/>
      <c r="G3834" s="7"/>
      <c r="N3834" s="7"/>
    </row>
    <row r="3835" spans="1:14" ht="12.5" x14ac:dyDescent="0.25">
      <c r="A3835" s="8"/>
      <c r="B3835" s="7"/>
      <c r="C3835" s="7"/>
      <c r="D3835" s="7"/>
      <c r="E3835" s="9"/>
      <c r="F3835" s="10"/>
      <c r="G3835" s="7"/>
      <c r="N3835" s="7"/>
    </row>
    <row r="3836" spans="1:14" ht="12.5" x14ac:dyDescent="0.25">
      <c r="A3836" s="8"/>
      <c r="B3836" s="7"/>
      <c r="C3836" s="7"/>
      <c r="D3836" s="7"/>
      <c r="E3836" s="9"/>
      <c r="F3836" s="10"/>
      <c r="G3836" s="7"/>
      <c r="N3836" s="7"/>
    </row>
    <row r="3837" spans="1:14" ht="12.5" x14ac:dyDescent="0.25">
      <c r="A3837" s="8"/>
      <c r="B3837" s="7"/>
      <c r="C3837" s="7"/>
      <c r="D3837" s="7"/>
      <c r="E3837" s="9"/>
      <c r="F3837" s="10"/>
      <c r="G3837" s="7"/>
      <c r="N3837" s="7"/>
    </row>
    <row r="3838" spans="1:14" ht="12.5" x14ac:dyDescent="0.25">
      <c r="A3838" s="8"/>
      <c r="B3838" s="7"/>
      <c r="C3838" s="7"/>
      <c r="D3838" s="7"/>
      <c r="E3838" s="9"/>
      <c r="F3838" s="10"/>
      <c r="G3838" s="7"/>
      <c r="N3838" s="7"/>
    </row>
    <row r="3839" spans="1:14" ht="12.5" x14ac:dyDescent="0.25">
      <c r="A3839" s="8"/>
      <c r="B3839" s="7"/>
      <c r="C3839" s="7"/>
      <c r="D3839" s="7"/>
      <c r="E3839" s="9"/>
      <c r="F3839" s="10"/>
      <c r="G3839" s="7"/>
      <c r="N3839" s="7"/>
    </row>
    <row r="3840" spans="1:14" ht="12.5" x14ac:dyDescent="0.25">
      <c r="A3840" s="8"/>
      <c r="B3840" s="7"/>
      <c r="C3840" s="7"/>
      <c r="D3840" s="7"/>
      <c r="E3840" s="9"/>
      <c r="F3840" s="10"/>
      <c r="G3840" s="7"/>
      <c r="N3840" s="7"/>
    </row>
    <row r="3841" spans="1:14" ht="12.5" x14ac:dyDescent="0.25">
      <c r="A3841" s="8"/>
      <c r="B3841" s="7"/>
      <c r="C3841" s="7"/>
      <c r="D3841" s="7"/>
      <c r="E3841" s="9"/>
      <c r="F3841" s="10"/>
      <c r="G3841" s="7"/>
      <c r="N3841" s="7"/>
    </row>
    <row r="3842" spans="1:14" ht="12.5" x14ac:dyDescent="0.25">
      <c r="A3842" s="8"/>
      <c r="B3842" s="7"/>
      <c r="C3842" s="7"/>
      <c r="D3842" s="7"/>
      <c r="E3842" s="9"/>
      <c r="F3842" s="10"/>
      <c r="G3842" s="7"/>
      <c r="N3842" s="7"/>
    </row>
    <row r="3843" spans="1:14" ht="12.5" x14ac:dyDescent="0.25">
      <c r="A3843" s="8"/>
      <c r="B3843" s="7"/>
      <c r="C3843" s="7"/>
      <c r="D3843" s="7"/>
      <c r="E3843" s="9"/>
      <c r="F3843" s="10"/>
      <c r="G3843" s="7"/>
      <c r="N3843" s="7"/>
    </row>
    <row r="3844" spans="1:14" ht="12.5" x14ac:dyDescent="0.25">
      <c r="A3844" s="8"/>
      <c r="B3844" s="7"/>
      <c r="C3844" s="7"/>
      <c r="D3844" s="7"/>
      <c r="E3844" s="9"/>
      <c r="F3844" s="10"/>
      <c r="G3844" s="7"/>
      <c r="N3844" s="7"/>
    </row>
    <row r="3845" spans="1:14" ht="12.5" x14ac:dyDescent="0.25">
      <c r="A3845" s="8"/>
      <c r="B3845" s="7"/>
      <c r="C3845" s="7"/>
      <c r="D3845" s="7"/>
      <c r="E3845" s="9"/>
      <c r="F3845" s="10"/>
      <c r="G3845" s="7"/>
      <c r="N3845" s="7"/>
    </row>
    <row r="3846" spans="1:14" ht="12.5" x14ac:dyDescent="0.25">
      <c r="A3846" s="8"/>
      <c r="B3846" s="7"/>
      <c r="C3846" s="7"/>
      <c r="D3846" s="7"/>
      <c r="E3846" s="9"/>
      <c r="F3846" s="10"/>
      <c r="G3846" s="7"/>
      <c r="N3846" s="7"/>
    </row>
    <row r="3847" spans="1:14" ht="12.5" x14ac:dyDescent="0.25">
      <c r="A3847" s="8"/>
      <c r="B3847" s="7"/>
      <c r="C3847" s="7"/>
      <c r="D3847" s="7"/>
      <c r="E3847" s="9"/>
      <c r="F3847" s="10"/>
      <c r="G3847" s="7"/>
      <c r="N3847" s="7"/>
    </row>
    <row r="3848" spans="1:14" ht="12.5" x14ac:dyDescent="0.25">
      <c r="A3848" s="8"/>
      <c r="B3848" s="7"/>
      <c r="C3848" s="7"/>
      <c r="D3848" s="7"/>
      <c r="E3848" s="9"/>
      <c r="F3848" s="10"/>
      <c r="G3848" s="7"/>
      <c r="N3848" s="7"/>
    </row>
    <row r="3849" spans="1:14" ht="12.5" x14ac:dyDescent="0.25">
      <c r="A3849" s="8"/>
      <c r="B3849" s="7"/>
      <c r="C3849" s="7"/>
      <c r="D3849" s="7"/>
      <c r="E3849" s="9"/>
      <c r="F3849" s="10"/>
      <c r="G3849" s="7"/>
      <c r="N3849" s="7"/>
    </row>
    <row r="3850" spans="1:14" ht="12.5" x14ac:dyDescent="0.25">
      <c r="A3850" s="8"/>
      <c r="B3850" s="7"/>
      <c r="C3850" s="7"/>
      <c r="D3850" s="7"/>
      <c r="E3850" s="9"/>
      <c r="F3850" s="10"/>
      <c r="G3850" s="7"/>
      <c r="N3850" s="7"/>
    </row>
    <row r="3851" spans="1:14" ht="12.5" x14ac:dyDescent="0.25">
      <c r="A3851" s="8"/>
      <c r="B3851" s="7"/>
      <c r="C3851" s="7"/>
      <c r="D3851" s="7"/>
      <c r="E3851" s="9"/>
      <c r="F3851" s="10"/>
      <c r="G3851" s="7"/>
      <c r="N3851" s="7"/>
    </row>
    <row r="3852" spans="1:14" ht="12.5" x14ac:dyDescent="0.25">
      <c r="A3852" s="8"/>
      <c r="B3852" s="7"/>
      <c r="C3852" s="7"/>
      <c r="D3852" s="7"/>
      <c r="E3852" s="9"/>
      <c r="F3852" s="10"/>
      <c r="G3852" s="7"/>
      <c r="N3852" s="7"/>
    </row>
    <row r="3853" spans="1:14" ht="12.5" x14ac:dyDescent="0.25">
      <c r="A3853" s="8"/>
      <c r="B3853" s="7"/>
      <c r="C3853" s="7"/>
      <c r="D3853" s="7"/>
      <c r="E3853" s="9"/>
      <c r="F3853" s="10"/>
      <c r="G3853" s="7"/>
      <c r="N3853" s="7"/>
    </row>
    <row r="3854" spans="1:14" ht="12.5" x14ac:dyDescent="0.25">
      <c r="A3854" s="8"/>
      <c r="B3854" s="7"/>
      <c r="C3854" s="7"/>
      <c r="D3854" s="7"/>
      <c r="E3854" s="9"/>
      <c r="F3854" s="10"/>
      <c r="G3854" s="7"/>
      <c r="N3854" s="7"/>
    </row>
    <row r="3855" spans="1:14" ht="12.5" x14ac:dyDescent="0.25">
      <c r="A3855" s="8"/>
      <c r="B3855" s="7"/>
      <c r="C3855" s="7"/>
      <c r="D3855" s="7"/>
      <c r="E3855" s="9"/>
      <c r="F3855" s="10"/>
      <c r="G3855" s="7"/>
      <c r="N3855" s="7"/>
    </row>
    <row r="3856" spans="1:14" ht="12.5" x14ac:dyDescent="0.25">
      <c r="A3856" s="8"/>
      <c r="B3856" s="7"/>
      <c r="C3856" s="7"/>
      <c r="D3856" s="7"/>
      <c r="E3856" s="9"/>
      <c r="F3856" s="10"/>
      <c r="G3856" s="7"/>
      <c r="N3856" s="7"/>
    </row>
    <row r="3857" spans="1:14" ht="12.5" x14ac:dyDescent="0.25">
      <c r="A3857" s="8"/>
      <c r="B3857" s="7"/>
      <c r="C3857" s="7"/>
      <c r="D3857" s="7"/>
      <c r="E3857" s="9"/>
      <c r="F3857" s="10"/>
      <c r="G3857" s="7"/>
      <c r="N3857" s="7"/>
    </row>
    <row r="3858" spans="1:14" ht="12.5" x14ac:dyDescent="0.25">
      <c r="A3858" s="8"/>
      <c r="B3858" s="7"/>
      <c r="C3858" s="7"/>
      <c r="D3858" s="7"/>
      <c r="E3858" s="9"/>
      <c r="F3858" s="10"/>
      <c r="G3858" s="7"/>
      <c r="N3858" s="7"/>
    </row>
    <row r="3859" spans="1:14" ht="12.5" x14ac:dyDescent="0.25">
      <c r="A3859" s="8"/>
      <c r="B3859" s="7"/>
      <c r="C3859" s="7"/>
      <c r="D3859" s="7"/>
      <c r="E3859" s="9"/>
      <c r="F3859" s="10"/>
      <c r="G3859" s="7"/>
      <c r="N3859" s="7"/>
    </row>
    <row r="3860" spans="1:14" ht="12.5" x14ac:dyDescent="0.25">
      <c r="A3860" s="8"/>
      <c r="B3860" s="7"/>
      <c r="C3860" s="7"/>
      <c r="D3860" s="7"/>
      <c r="E3860" s="9"/>
      <c r="F3860" s="10"/>
      <c r="G3860" s="7"/>
      <c r="N3860" s="7"/>
    </row>
    <row r="3861" spans="1:14" ht="12.5" x14ac:dyDescent="0.25">
      <c r="A3861" s="8"/>
      <c r="B3861" s="7"/>
      <c r="C3861" s="7"/>
      <c r="D3861" s="7"/>
      <c r="E3861" s="9"/>
      <c r="F3861" s="10"/>
      <c r="G3861" s="7"/>
      <c r="N3861" s="7"/>
    </row>
    <row r="3862" spans="1:14" ht="12.5" x14ac:dyDescent="0.25">
      <c r="A3862" s="8"/>
      <c r="B3862" s="7"/>
      <c r="C3862" s="7"/>
      <c r="D3862" s="7"/>
      <c r="E3862" s="9"/>
      <c r="F3862" s="10"/>
      <c r="G3862" s="7"/>
      <c r="N3862" s="7"/>
    </row>
    <row r="3863" spans="1:14" ht="12.5" x14ac:dyDescent="0.25">
      <c r="A3863" s="8"/>
      <c r="B3863" s="7"/>
      <c r="C3863" s="7"/>
      <c r="D3863" s="7"/>
      <c r="E3863" s="9"/>
      <c r="F3863" s="10"/>
      <c r="G3863" s="7"/>
      <c r="N3863" s="7"/>
    </row>
    <row r="3864" spans="1:14" ht="12.5" x14ac:dyDescent="0.25">
      <c r="A3864" s="8"/>
      <c r="B3864" s="7"/>
      <c r="C3864" s="7"/>
      <c r="D3864" s="7"/>
      <c r="E3864" s="9"/>
      <c r="F3864" s="10"/>
      <c r="G3864" s="7"/>
      <c r="N3864" s="7"/>
    </row>
    <row r="3865" spans="1:14" ht="12.5" x14ac:dyDescent="0.25">
      <c r="A3865" s="8"/>
      <c r="B3865" s="7"/>
      <c r="C3865" s="7"/>
      <c r="D3865" s="7"/>
      <c r="E3865" s="9"/>
      <c r="F3865" s="10"/>
      <c r="G3865" s="7"/>
      <c r="N3865" s="7"/>
    </row>
    <row r="3866" spans="1:14" ht="12.5" x14ac:dyDescent="0.25">
      <c r="A3866" s="8"/>
      <c r="B3866" s="7"/>
      <c r="C3866" s="7"/>
      <c r="D3866" s="7"/>
      <c r="E3866" s="9"/>
      <c r="F3866" s="10"/>
      <c r="G3866" s="7"/>
      <c r="N3866" s="7"/>
    </row>
    <row r="3867" spans="1:14" ht="12.5" x14ac:dyDescent="0.25">
      <c r="A3867" s="8"/>
      <c r="B3867" s="7"/>
      <c r="C3867" s="7"/>
      <c r="D3867" s="7"/>
      <c r="E3867" s="9"/>
      <c r="F3867" s="10"/>
      <c r="G3867" s="7"/>
      <c r="N3867" s="7"/>
    </row>
    <row r="3868" spans="1:14" ht="12.5" x14ac:dyDescent="0.25">
      <c r="A3868" s="8"/>
      <c r="B3868" s="7"/>
      <c r="C3868" s="7"/>
      <c r="D3868" s="7"/>
      <c r="E3868" s="9"/>
      <c r="F3868" s="10"/>
      <c r="G3868" s="7"/>
      <c r="N3868" s="7"/>
    </row>
    <row r="3869" spans="1:14" ht="12.5" x14ac:dyDescent="0.25">
      <c r="A3869" s="8"/>
      <c r="B3869" s="7"/>
      <c r="C3869" s="7"/>
      <c r="D3869" s="7"/>
      <c r="E3869" s="9"/>
      <c r="F3869" s="10"/>
      <c r="G3869" s="7"/>
      <c r="N3869" s="7"/>
    </row>
    <row r="3870" spans="1:14" ht="12.5" x14ac:dyDescent="0.25">
      <c r="A3870" s="8"/>
      <c r="B3870" s="7"/>
      <c r="C3870" s="7"/>
      <c r="D3870" s="7"/>
      <c r="E3870" s="9"/>
      <c r="F3870" s="10"/>
      <c r="G3870" s="7"/>
      <c r="N3870" s="7"/>
    </row>
    <row r="3871" spans="1:14" ht="12.5" x14ac:dyDescent="0.25">
      <c r="A3871" s="8"/>
      <c r="B3871" s="7"/>
      <c r="C3871" s="7"/>
      <c r="D3871" s="7"/>
      <c r="E3871" s="9"/>
      <c r="F3871" s="10"/>
      <c r="G3871" s="7"/>
      <c r="N3871" s="7"/>
    </row>
    <row r="3872" spans="1:14" ht="12.5" x14ac:dyDescent="0.25">
      <c r="A3872" s="8"/>
      <c r="B3872" s="7"/>
      <c r="C3872" s="7"/>
      <c r="D3872" s="7"/>
      <c r="E3872" s="9"/>
      <c r="F3872" s="10"/>
      <c r="G3872" s="7"/>
      <c r="N3872" s="7"/>
    </row>
    <row r="3873" spans="1:14" ht="12.5" x14ac:dyDescent="0.25">
      <c r="A3873" s="8"/>
      <c r="B3873" s="7"/>
      <c r="C3873" s="7"/>
      <c r="D3873" s="7"/>
      <c r="E3873" s="9"/>
      <c r="F3873" s="10"/>
      <c r="G3873" s="7"/>
      <c r="N3873" s="7"/>
    </row>
    <row r="3874" spans="1:14" ht="12.5" x14ac:dyDescent="0.25">
      <c r="A3874" s="8"/>
      <c r="B3874" s="7"/>
      <c r="C3874" s="7"/>
      <c r="D3874" s="7"/>
      <c r="E3874" s="9"/>
      <c r="F3874" s="10"/>
      <c r="G3874" s="7"/>
      <c r="N3874" s="7"/>
    </row>
    <row r="3875" spans="1:14" ht="12.5" x14ac:dyDescent="0.25">
      <c r="A3875" s="8"/>
      <c r="B3875" s="7"/>
      <c r="C3875" s="7"/>
      <c r="D3875" s="7"/>
      <c r="E3875" s="9"/>
      <c r="F3875" s="10"/>
      <c r="G3875" s="7"/>
      <c r="N3875" s="7"/>
    </row>
    <row r="3876" spans="1:14" ht="12.5" x14ac:dyDescent="0.25">
      <c r="A3876" s="8"/>
      <c r="B3876" s="7"/>
      <c r="C3876" s="7"/>
      <c r="D3876" s="7"/>
      <c r="E3876" s="9"/>
      <c r="F3876" s="10"/>
      <c r="G3876" s="7"/>
      <c r="N3876" s="7"/>
    </row>
    <row r="3877" spans="1:14" ht="12.5" x14ac:dyDescent="0.25">
      <c r="A3877" s="8"/>
      <c r="B3877" s="7"/>
      <c r="C3877" s="7"/>
      <c r="D3877" s="7"/>
      <c r="E3877" s="9"/>
      <c r="F3877" s="10"/>
      <c r="G3877" s="7"/>
      <c r="N3877" s="7"/>
    </row>
    <row r="3878" spans="1:14" ht="12.5" x14ac:dyDescent="0.25">
      <c r="A3878" s="8"/>
      <c r="B3878" s="7"/>
      <c r="C3878" s="7"/>
      <c r="D3878" s="7"/>
      <c r="E3878" s="9"/>
      <c r="F3878" s="10"/>
      <c r="G3878" s="7"/>
      <c r="N3878" s="7"/>
    </row>
    <row r="3879" spans="1:14" ht="12.5" x14ac:dyDescent="0.25">
      <c r="A3879" s="8"/>
      <c r="B3879" s="7"/>
      <c r="C3879" s="7"/>
      <c r="D3879" s="7"/>
      <c r="E3879" s="9"/>
      <c r="F3879" s="10"/>
      <c r="G3879" s="7"/>
      <c r="N3879" s="7"/>
    </row>
    <row r="3880" spans="1:14" ht="12.5" x14ac:dyDescent="0.25">
      <c r="A3880" s="8"/>
      <c r="B3880" s="7"/>
      <c r="C3880" s="7"/>
      <c r="D3880" s="7"/>
      <c r="E3880" s="9"/>
      <c r="F3880" s="10"/>
      <c r="G3880" s="7"/>
      <c r="N3880" s="7"/>
    </row>
    <row r="3881" spans="1:14" ht="12.5" x14ac:dyDescent="0.25">
      <c r="A3881" s="8"/>
      <c r="B3881" s="7"/>
      <c r="C3881" s="7"/>
      <c r="D3881" s="7"/>
      <c r="E3881" s="9"/>
      <c r="F3881" s="10"/>
      <c r="G3881" s="7"/>
      <c r="N3881" s="7"/>
    </row>
    <row r="3882" spans="1:14" ht="12.5" x14ac:dyDescent="0.25">
      <c r="A3882" s="8"/>
      <c r="B3882" s="7"/>
      <c r="C3882" s="7"/>
      <c r="D3882" s="7"/>
      <c r="E3882" s="9"/>
      <c r="F3882" s="10"/>
      <c r="G3882" s="7"/>
      <c r="N3882" s="7"/>
    </row>
    <row r="3883" spans="1:14" ht="12.5" x14ac:dyDescent="0.25">
      <c r="A3883" s="8"/>
      <c r="B3883" s="7"/>
      <c r="C3883" s="7"/>
      <c r="D3883" s="7"/>
      <c r="E3883" s="9"/>
      <c r="F3883" s="10"/>
      <c r="G3883" s="7"/>
      <c r="N3883" s="7"/>
    </row>
    <row r="3884" spans="1:14" ht="12.5" x14ac:dyDescent="0.25">
      <c r="A3884" s="8"/>
      <c r="B3884" s="7"/>
      <c r="C3884" s="7"/>
      <c r="D3884" s="7"/>
      <c r="E3884" s="9"/>
      <c r="F3884" s="10"/>
      <c r="G3884" s="7"/>
      <c r="N3884" s="7"/>
    </row>
    <row r="3885" spans="1:14" ht="12.5" x14ac:dyDescent="0.25">
      <c r="A3885" s="8"/>
      <c r="B3885" s="7"/>
      <c r="C3885" s="7"/>
      <c r="D3885" s="7"/>
      <c r="E3885" s="9"/>
      <c r="F3885" s="10"/>
      <c r="G3885" s="7"/>
      <c r="N3885" s="7"/>
    </row>
    <row r="3886" spans="1:14" ht="12.5" x14ac:dyDescent="0.25">
      <c r="A3886" s="8"/>
      <c r="B3886" s="7"/>
      <c r="C3886" s="7"/>
      <c r="D3886" s="7"/>
      <c r="E3886" s="9"/>
      <c r="F3886" s="10"/>
      <c r="G3886" s="7"/>
      <c r="N3886" s="7"/>
    </row>
    <row r="3887" spans="1:14" ht="12.5" x14ac:dyDescent="0.25">
      <c r="A3887" s="8"/>
      <c r="B3887" s="7"/>
      <c r="C3887" s="7"/>
      <c r="D3887" s="7"/>
      <c r="E3887" s="9"/>
      <c r="F3887" s="10"/>
      <c r="G3887" s="7"/>
      <c r="N3887" s="7"/>
    </row>
    <row r="3888" spans="1:14" ht="12.5" x14ac:dyDescent="0.25">
      <c r="A3888" s="8"/>
      <c r="B3888" s="7"/>
      <c r="C3888" s="7"/>
      <c r="D3888" s="7"/>
      <c r="E3888" s="9"/>
      <c r="F3888" s="10"/>
      <c r="G3888" s="7"/>
      <c r="N3888" s="7"/>
    </row>
    <row r="3889" spans="1:14" ht="12.5" x14ac:dyDescent="0.25">
      <c r="A3889" s="8"/>
      <c r="B3889" s="7"/>
      <c r="C3889" s="7"/>
      <c r="D3889" s="7"/>
      <c r="E3889" s="9"/>
      <c r="F3889" s="10"/>
      <c r="G3889" s="7"/>
      <c r="N3889" s="7"/>
    </row>
    <row r="3890" spans="1:14" ht="12.5" x14ac:dyDescent="0.25">
      <c r="A3890" s="8"/>
      <c r="B3890" s="7"/>
      <c r="C3890" s="7"/>
      <c r="D3890" s="7"/>
      <c r="E3890" s="9"/>
      <c r="F3890" s="10"/>
      <c r="G3890" s="7"/>
      <c r="N3890" s="7"/>
    </row>
    <row r="3891" spans="1:14" ht="12.5" x14ac:dyDescent="0.25">
      <c r="A3891" s="8"/>
      <c r="B3891" s="7"/>
      <c r="C3891" s="7"/>
      <c r="D3891" s="7"/>
      <c r="E3891" s="9"/>
      <c r="F3891" s="10"/>
      <c r="G3891" s="7"/>
      <c r="N3891" s="7"/>
    </row>
    <row r="3892" spans="1:14" ht="12.5" x14ac:dyDescent="0.25">
      <c r="A3892" s="8"/>
      <c r="B3892" s="7"/>
      <c r="C3892" s="7"/>
      <c r="D3892" s="7"/>
      <c r="E3892" s="9"/>
      <c r="F3892" s="10"/>
      <c r="G3892" s="7"/>
      <c r="N3892" s="7"/>
    </row>
    <row r="3893" spans="1:14" ht="12.5" x14ac:dyDescent="0.25">
      <c r="A3893" s="8"/>
      <c r="B3893" s="7"/>
      <c r="C3893" s="7"/>
      <c r="D3893" s="7"/>
      <c r="E3893" s="9"/>
      <c r="F3893" s="10"/>
      <c r="G3893" s="7"/>
      <c r="N3893" s="7"/>
    </row>
    <row r="3894" spans="1:14" ht="12.5" x14ac:dyDescent="0.25">
      <c r="A3894" s="8"/>
      <c r="B3894" s="7"/>
      <c r="C3894" s="7"/>
      <c r="D3894" s="7"/>
      <c r="E3894" s="9"/>
      <c r="F3894" s="10"/>
      <c r="G3894" s="7"/>
      <c r="N3894" s="7"/>
    </row>
    <row r="3895" spans="1:14" ht="12.5" x14ac:dyDescent="0.25">
      <c r="A3895" s="8"/>
      <c r="B3895" s="7"/>
      <c r="C3895" s="7"/>
      <c r="D3895" s="7"/>
      <c r="E3895" s="9"/>
      <c r="F3895" s="10"/>
      <c r="G3895" s="7"/>
      <c r="N3895" s="7"/>
    </row>
    <row r="3896" spans="1:14" ht="12.5" x14ac:dyDescent="0.25">
      <c r="A3896" s="8"/>
      <c r="B3896" s="7"/>
      <c r="C3896" s="7"/>
      <c r="D3896" s="7"/>
      <c r="E3896" s="9"/>
      <c r="F3896" s="10"/>
      <c r="G3896" s="7"/>
      <c r="N3896" s="7"/>
    </row>
    <row r="3897" spans="1:14" ht="12.5" x14ac:dyDescent="0.25">
      <c r="A3897" s="8"/>
      <c r="B3897" s="7"/>
      <c r="C3897" s="7"/>
      <c r="D3897" s="7"/>
      <c r="E3897" s="9"/>
      <c r="F3897" s="10"/>
      <c r="G3897" s="7"/>
      <c r="N3897" s="7"/>
    </row>
    <row r="3898" spans="1:14" ht="12.5" x14ac:dyDescent="0.25">
      <c r="A3898" s="8"/>
      <c r="B3898" s="7"/>
      <c r="C3898" s="7"/>
      <c r="D3898" s="7"/>
      <c r="E3898" s="9"/>
      <c r="F3898" s="10"/>
      <c r="G3898" s="7"/>
      <c r="N3898" s="7"/>
    </row>
    <row r="3899" spans="1:14" ht="12.5" x14ac:dyDescent="0.25">
      <c r="A3899" s="8"/>
      <c r="B3899" s="7"/>
      <c r="C3899" s="7"/>
      <c r="D3899" s="7"/>
      <c r="E3899" s="9"/>
      <c r="F3899" s="10"/>
      <c r="G3899" s="7"/>
      <c r="N3899" s="7"/>
    </row>
    <row r="3900" spans="1:14" ht="12.5" x14ac:dyDescent="0.25">
      <c r="A3900" s="8"/>
      <c r="B3900" s="7"/>
      <c r="C3900" s="7"/>
      <c r="D3900" s="7"/>
      <c r="E3900" s="9"/>
      <c r="F3900" s="10"/>
      <c r="G3900" s="7"/>
      <c r="N3900" s="7"/>
    </row>
    <row r="3901" spans="1:14" ht="12.5" x14ac:dyDescent="0.25">
      <c r="A3901" s="8"/>
      <c r="B3901" s="7"/>
      <c r="C3901" s="7"/>
      <c r="D3901" s="7"/>
      <c r="E3901" s="9"/>
      <c r="F3901" s="10"/>
      <c r="G3901" s="7"/>
      <c r="N3901" s="7"/>
    </row>
    <row r="3902" spans="1:14" ht="12.5" x14ac:dyDescent="0.25">
      <c r="A3902" s="8"/>
      <c r="B3902" s="7"/>
      <c r="C3902" s="7"/>
      <c r="D3902" s="7"/>
      <c r="E3902" s="9"/>
      <c r="F3902" s="10"/>
      <c r="G3902" s="7"/>
      <c r="N3902" s="7"/>
    </row>
    <row r="3903" spans="1:14" ht="12.5" x14ac:dyDescent="0.25">
      <c r="A3903" s="8"/>
      <c r="B3903" s="7"/>
      <c r="C3903" s="7"/>
      <c r="D3903" s="7"/>
      <c r="E3903" s="9"/>
      <c r="F3903" s="10"/>
      <c r="G3903" s="7"/>
      <c r="N3903" s="7"/>
    </row>
    <row r="3904" spans="1:14" ht="12.5" x14ac:dyDescent="0.25">
      <c r="A3904" s="8"/>
      <c r="B3904" s="7"/>
      <c r="C3904" s="7"/>
      <c r="D3904" s="7"/>
      <c r="E3904" s="9"/>
      <c r="F3904" s="10"/>
      <c r="G3904" s="7"/>
      <c r="N3904" s="7"/>
    </row>
    <row r="3905" spans="1:14" ht="12.5" x14ac:dyDescent="0.25">
      <c r="A3905" s="8"/>
      <c r="B3905" s="7"/>
      <c r="C3905" s="7"/>
      <c r="D3905" s="7"/>
      <c r="E3905" s="9"/>
      <c r="F3905" s="10"/>
      <c r="G3905" s="7"/>
      <c r="N3905" s="7"/>
    </row>
    <row r="3906" spans="1:14" ht="12.5" x14ac:dyDescent="0.25">
      <c r="A3906" s="8"/>
      <c r="B3906" s="7"/>
      <c r="C3906" s="7"/>
      <c r="D3906" s="7"/>
      <c r="E3906" s="9"/>
      <c r="F3906" s="10"/>
      <c r="G3906" s="7"/>
      <c r="N3906" s="7"/>
    </row>
    <row r="3907" spans="1:14" ht="12.5" x14ac:dyDescent="0.25">
      <c r="A3907" s="8"/>
      <c r="B3907" s="7"/>
      <c r="C3907" s="7"/>
      <c r="D3907" s="7"/>
      <c r="E3907" s="9"/>
      <c r="F3907" s="10"/>
      <c r="G3907" s="7"/>
      <c r="N3907" s="7"/>
    </row>
    <row r="3908" spans="1:14" ht="12.5" x14ac:dyDescent="0.25">
      <c r="A3908" s="8"/>
      <c r="B3908" s="7"/>
      <c r="C3908" s="7"/>
      <c r="D3908" s="7"/>
      <c r="E3908" s="9"/>
      <c r="F3908" s="10"/>
      <c r="G3908" s="7"/>
      <c r="N3908" s="7"/>
    </row>
    <row r="3909" spans="1:14" ht="12.5" x14ac:dyDescent="0.25">
      <c r="A3909" s="8"/>
      <c r="B3909" s="7"/>
      <c r="C3909" s="7"/>
      <c r="D3909" s="7"/>
      <c r="E3909" s="9"/>
      <c r="F3909" s="10"/>
      <c r="G3909" s="7"/>
      <c r="N3909" s="7"/>
    </row>
    <row r="3910" spans="1:14" ht="12.5" x14ac:dyDescent="0.25">
      <c r="A3910" s="8"/>
      <c r="B3910" s="7"/>
      <c r="C3910" s="7"/>
      <c r="D3910" s="7"/>
      <c r="E3910" s="9"/>
      <c r="F3910" s="10"/>
      <c r="G3910" s="7"/>
      <c r="N3910" s="7"/>
    </row>
    <row r="3911" spans="1:14" ht="12.5" x14ac:dyDescent="0.25">
      <c r="A3911" s="8"/>
      <c r="B3911" s="7"/>
      <c r="C3911" s="7"/>
      <c r="D3911" s="7"/>
      <c r="E3911" s="9"/>
      <c r="F3911" s="10"/>
      <c r="G3911" s="7"/>
      <c r="N3911" s="7"/>
    </row>
    <row r="3912" spans="1:14" ht="12.5" x14ac:dyDescent="0.25">
      <c r="A3912" s="8"/>
      <c r="B3912" s="7"/>
      <c r="C3912" s="7"/>
      <c r="D3912" s="7"/>
      <c r="E3912" s="9"/>
      <c r="F3912" s="10"/>
      <c r="G3912" s="7"/>
      <c r="N3912" s="7"/>
    </row>
    <row r="3913" spans="1:14" ht="12.5" x14ac:dyDescent="0.25">
      <c r="A3913" s="8"/>
      <c r="B3913" s="7"/>
      <c r="C3913" s="7"/>
      <c r="D3913" s="7"/>
      <c r="E3913" s="9"/>
      <c r="F3913" s="10"/>
      <c r="G3913" s="7"/>
      <c r="N3913" s="7"/>
    </row>
    <row r="3914" spans="1:14" ht="12.5" x14ac:dyDescent="0.25">
      <c r="A3914" s="8"/>
      <c r="B3914" s="7"/>
      <c r="C3914" s="7"/>
      <c r="D3914" s="7"/>
      <c r="E3914" s="9"/>
      <c r="F3914" s="10"/>
      <c r="G3914" s="7"/>
      <c r="N3914" s="7"/>
    </row>
    <row r="3915" spans="1:14" ht="12.5" x14ac:dyDescent="0.25">
      <c r="A3915" s="8"/>
      <c r="B3915" s="7"/>
      <c r="C3915" s="7"/>
      <c r="D3915" s="7"/>
      <c r="E3915" s="9"/>
      <c r="F3915" s="10"/>
      <c r="G3915" s="7"/>
      <c r="N3915" s="7"/>
    </row>
    <row r="3916" spans="1:14" ht="12.5" x14ac:dyDescent="0.25">
      <c r="A3916" s="8"/>
      <c r="B3916" s="7"/>
      <c r="C3916" s="7"/>
      <c r="D3916" s="7"/>
      <c r="E3916" s="9"/>
      <c r="F3916" s="10"/>
      <c r="G3916" s="7"/>
      <c r="N3916" s="7"/>
    </row>
    <row r="3917" spans="1:14" ht="12.5" x14ac:dyDescent="0.25">
      <c r="A3917" s="8"/>
      <c r="B3917" s="7"/>
      <c r="C3917" s="7"/>
      <c r="D3917" s="7"/>
      <c r="E3917" s="9"/>
      <c r="F3917" s="10"/>
      <c r="G3917" s="7"/>
      <c r="N3917" s="7"/>
    </row>
    <row r="3918" spans="1:14" ht="12.5" x14ac:dyDescent="0.25">
      <c r="A3918" s="8"/>
      <c r="B3918" s="7"/>
      <c r="C3918" s="7"/>
      <c r="D3918" s="7"/>
      <c r="E3918" s="9"/>
      <c r="F3918" s="10"/>
      <c r="G3918" s="7"/>
      <c r="N3918" s="7"/>
    </row>
    <row r="3919" spans="1:14" ht="12.5" x14ac:dyDescent="0.25">
      <c r="A3919" s="8"/>
      <c r="B3919" s="7"/>
      <c r="C3919" s="7"/>
      <c r="D3919" s="7"/>
      <c r="E3919" s="9"/>
      <c r="F3919" s="10"/>
      <c r="G3919" s="7"/>
      <c r="N3919" s="7"/>
    </row>
    <row r="3920" spans="1:14" ht="12.5" x14ac:dyDescent="0.25">
      <c r="A3920" s="8"/>
      <c r="B3920" s="7"/>
      <c r="C3920" s="7"/>
      <c r="D3920" s="7"/>
      <c r="E3920" s="9"/>
      <c r="F3920" s="10"/>
      <c r="G3920" s="7"/>
      <c r="N3920" s="7"/>
    </row>
    <row r="3921" spans="1:14" ht="12.5" x14ac:dyDescent="0.25">
      <c r="A3921" s="8"/>
      <c r="B3921" s="7"/>
      <c r="C3921" s="7"/>
      <c r="D3921" s="7"/>
      <c r="E3921" s="9"/>
      <c r="F3921" s="10"/>
      <c r="G3921" s="7"/>
      <c r="N3921" s="7"/>
    </row>
    <row r="3922" spans="1:14" ht="12.5" x14ac:dyDescent="0.25">
      <c r="A3922" s="8"/>
      <c r="B3922" s="7"/>
      <c r="C3922" s="7"/>
      <c r="D3922" s="7"/>
      <c r="E3922" s="9"/>
      <c r="F3922" s="10"/>
      <c r="G3922" s="7"/>
      <c r="N3922" s="7"/>
    </row>
    <row r="3923" spans="1:14" ht="12.5" x14ac:dyDescent="0.25">
      <c r="A3923" s="8"/>
      <c r="B3923" s="7"/>
      <c r="C3923" s="7"/>
      <c r="D3923" s="7"/>
      <c r="E3923" s="9"/>
      <c r="F3923" s="10"/>
      <c r="G3923" s="7"/>
      <c r="N3923" s="7"/>
    </row>
    <row r="3924" spans="1:14" ht="12.5" x14ac:dyDescent="0.25">
      <c r="A3924" s="8"/>
      <c r="B3924" s="7"/>
      <c r="C3924" s="7"/>
      <c r="D3924" s="7"/>
      <c r="E3924" s="9"/>
      <c r="F3924" s="10"/>
      <c r="G3924" s="7"/>
      <c r="N3924" s="7"/>
    </row>
    <row r="3925" spans="1:14" ht="12.5" x14ac:dyDescent="0.25">
      <c r="A3925" s="8"/>
      <c r="B3925" s="7"/>
      <c r="C3925" s="7"/>
      <c r="D3925" s="7"/>
      <c r="E3925" s="9"/>
      <c r="F3925" s="10"/>
      <c r="G3925" s="7"/>
      <c r="N3925" s="7"/>
    </row>
    <row r="3926" spans="1:14" ht="12.5" x14ac:dyDescent="0.25">
      <c r="A3926" s="8"/>
      <c r="B3926" s="7"/>
      <c r="C3926" s="7"/>
      <c r="D3926" s="7"/>
      <c r="E3926" s="9"/>
      <c r="F3926" s="10"/>
      <c r="G3926" s="7"/>
      <c r="N3926" s="7"/>
    </row>
    <row r="3927" spans="1:14" ht="12.5" x14ac:dyDescent="0.25">
      <c r="A3927" s="8"/>
      <c r="B3927" s="7"/>
      <c r="C3927" s="7"/>
      <c r="D3927" s="7"/>
      <c r="E3927" s="9"/>
      <c r="F3927" s="10"/>
      <c r="G3927" s="7"/>
      <c r="N3927" s="7"/>
    </row>
    <row r="3928" spans="1:14" ht="12.5" x14ac:dyDescent="0.25">
      <c r="A3928" s="8"/>
      <c r="B3928" s="7"/>
      <c r="C3928" s="7"/>
      <c r="D3928" s="7"/>
      <c r="E3928" s="9"/>
      <c r="F3928" s="10"/>
      <c r="G3928" s="7"/>
      <c r="N3928" s="7"/>
    </row>
    <row r="3929" spans="1:14" ht="12.5" x14ac:dyDescent="0.25">
      <c r="A3929" s="8"/>
      <c r="B3929" s="7"/>
      <c r="C3929" s="7"/>
      <c r="D3929" s="7"/>
      <c r="E3929" s="9"/>
      <c r="F3929" s="10"/>
      <c r="G3929" s="7"/>
      <c r="N3929" s="7"/>
    </row>
    <row r="3930" spans="1:14" ht="12.5" x14ac:dyDescent="0.25">
      <c r="A3930" s="8"/>
      <c r="B3930" s="7"/>
      <c r="C3930" s="7"/>
      <c r="D3930" s="7"/>
      <c r="E3930" s="9"/>
      <c r="F3930" s="10"/>
      <c r="G3930" s="7"/>
      <c r="N3930" s="7"/>
    </row>
    <row r="3931" spans="1:14" ht="12.5" x14ac:dyDescent="0.25">
      <c r="A3931" s="8"/>
      <c r="B3931" s="7"/>
      <c r="C3931" s="7"/>
      <c r="D3931" s="7"/>
      <c r="E3931" s="9"/>
      <c r="F3931" s="10"/>
      <c r="G3931" s="7"/>
      <c r="N3931" s="7"/>
    </row>
    <row r="3932" spans="1:14" ht="12.5" x14ac:dyDescent="0.25">
      <c r="A3932" s="8"/>
      <c r="B3932" s="7"/>
      <c r="C3932" s="7"/>
      <c r="D3932" s="7"/>
      <c r="E3932" s="9"/>
      <c r="F3932" s="10"/>
      <c r="G3932" s="7"/>
      <c r="N3932" s="7"/>
    </row>
    <row r="3933" spans="1:14" ht="12.5" x14ac:dyDescent="0.25">
      <c r="A3933" s="8"/>
      <c r="B3933" s="7"/>
      <c r="C3933" s="7"/>
      <c r="D3933" s="7"/>
      <c r="E3933" s="9"/>
      <c r="F3933" s="10"/>
      <c r="G3933" s="7"/>
      <c r="N3933" s="7"/>
    </row>
    <row r="3934" spans="1:14" ht="12.5" x14ac:dyDescent="0.25">
      <c r="A3934" s="8"/>
      <c r="B3934" s="7"/>
      <c r="C3934" s="7"/>
      <c r="D3934" s="7"/>
      <c r="E3934" s="9"/>
      <c r="F3934" s="10"/>
      <c r="G3934" s="7"/>
      <c r="N3934" s="7"/>
    </row>
    <row r="3935" spans="1:14" ht="12.5" x14ac:dyDescent="0.25">
      <c r="A3935" s="8"/>
      <c r="B3935" s="7"/>
      <c r="C3935" s="7"/>
      <c r="D3935" s="7"/>
      <c r="E3935" s="9"/>
      <c r="F3935" s="10"/>
      <c r="G3935" s="7"/>
      <c r="N3935" s="7"/>
    </row>
    <row r="3936" spans="1:14" ht="12.5" x14ac:dyDescent="0.25">
      <c r="A3936" s="8"/>
      <c r="B3936" s="7"/>
      <c r="C3936" s="7"/>
      <c r="D3936" s="7"/>
      <c r="E3936" s="9"/>
      <c r="F3936" s="10"/>
      <c r="G3936" s="7"/>
      <c r="N3936" s="7"/>
    </row>
    <row r="3937" spans="1:14" ht="12.5" x14ac:dyDescent="0.25">
      <c r="A3937" s="8"/>
      <c r="B3937" s="7"/>
      <c r="C3937" s="7"/>
      <c r="D3937" s="7"/>
      <c r="E3937" s="9"/>
      <c r="F3937" s="10"/>
      <c r="G3937" s="7"/>
      <c r="N3937" s="7"/>
    </row>
    <row r="3938" spans="1:14" ht="12.5" x14ac:dyDescent="0.25">
      <c r="A3938" s="8"/>
      <c r="B3938" s="7"/>
      <c r="C3938" s="7"/>
      <c r="D3938" s="7"/>
      <c r="E3938" s="9"/>
      <c r="F3938" s="10"/>
      <c r="G3938" s="7"/>
      <c r="N3938" s="7"/>
    </row>
    <row r="3939" spans="1:14" ht="12.5" x14ac:dyDescent="0.25">
      <c r="A3939" s="8"/>
      <c r="B3939" s="7"/>
      <c r="C3939" s="7"/>
      <c r="D3939" s="7"/>
      <c r="E3939" s="9"/>
      <c r="F3939" s="10"/>
      <c r="G3939" s="7"/>
      <c r="N3939" s="7"/>
    </row>
    <row r="3940" spans="1:14" ht="12.5" x14ac:dyDescent="0.25">
      <c r="A3940" s="8"/>
      <c r="B3940" s="7"/>
      <c r="C3940" s="7"/>
      <c r="D3940" s="7"/>
      <c r="E3940" s="9"/>
      <c r="F3940" s="10"/>
      <c r="G3940" s="7"/>
      <c r="N3940" s="7"/>
    </row>
    <row r="3941" spans="1:14" ht="12.5" x14ac:dyDescent="0.25">
      <c r="A3941" s="8"/>
      <c r="B3941" s="7"/>
      <c r="C3941" s="7"/>
      <c r="D3941" s="7"/>
      <c r="E3941" s="9"/>
      <c r="F3941" s="10"/>
      <c r="G3941" s="7"/>
      <c r="N3941" s="7"/>
    </row>
    <row r="3942" spans="1:14" ht="12.5" x14ac:dyDescent="0.25">
      <c r="A3942" s="8"/>
      <c r="B3942" s="7"/>
      <c r="C3942" s="7"/>
      <c r="D3942" s="7"/>
      <c r="E3942" s="9"/>
      <c r="F3942" s="10"/>
      <c r="G3942" s="7"/>
      <c r="N3942" s="7"/>
    </row>
    <row r="3943" spans="1:14" ht="12.5" x14ac:dyDescent="0.25">
      <c r="A3943" s="8"/>
      <c r="B3943" s="7"/>
      <c r="C3943" s="7"/>
      <c r="D3943" s="7"/>
      <c r="E3943" s="9"/>
      <c r="F3943" s="10"/>
      <c r="G3943" s="7"/>
      <c r="N3943" s="7"/>
    </row>
    <row r="3944" spans="1:14" ht="12.5" x14ac:dyDescent="0.25">
      <c r="A3944" s="8"/>
      <c r="B3944" s="7"/>
      <c r="C3944" s="7"/>
      <c r="D3944" s="7"/>
      <c r="E3944" s="9"/>
      <c r="F3944" s="10"/>
      <c r="G3944" s="7"/>
      <c r="N3944" s="7"/>
    </row>
    <row r="3945" spans="1:14" ht="12.5" x14ac:dyDescent="0.25">
      <c r="A3945" s="8"/>
      <c r="B3945" s="7"/>
      <c r="C3945" s="7"/>
      <c r="D3945" s="7"/>
      <c r="E3945" s="9"/>
      <c r="F3945" s="10"/>
      <c r="G3945" s="7"/>
      <c r="N3945" s="7"/>
    </row>
    <row r="3946" spans="1:14" ht="12.5" x14ac:dyDescent="0.25">
      <c r="A3946" s="8"/>
      <c r="B3946" s="7"/>
      <c r="C3946" s="7"/>
      <c r="D3946" s="7"/>
      <c r="E3946" s="9"/>
      <c r="F3946" s="10"/>
      <c r="G3946" s="7"/>
      <c r="N3946" s="7"/>
    </row>
    <row r="3947" spans="1:14" ht="12.5" x14ac:dyDescent="0.25">
      <c r="A3947" s="8"/>
      <c r="B3947" s="7"/>
      <c r="C3947" s="7"/>
      <c r="D3947" s="7"/>
      <c r="E3947" s="9"/>
      <c r="F3947" s="10"/>
      <c r="G3947" s="7"/>
      <c r="N3947" s="7"/>
    </row>
    <row r="3948" spans="1:14" ht="12.5" x14ac:dyDescent="0.25">
      <c r="A3948" s="8"/>
      <c r="B3948" s="7"/>
      <c r="C3948" s="7"/>
      <c r="D3948" s="7"/>
      <c r="E3948" s="9"/>
      <c r="F3948" s="10"/>
      <c r="G3948" s="7"/>
      <c r="N3948" s="7"/>
    </row>
    <row r="3949" spans="1:14" ht="12.5" x14ac:dyDescent="0.25">
      <c r="A3949" s="8"/>
      <c r="B3949" s="7"/>
      <c r="C3949" s="7"/>
      <c r="D3949" s="7"/>
      <c r="E3949" s="9"/>
      <c r="F3949" s="10"/>
      <c r="G3949" s="7"/>
      <c r="N3949" s="7"/>
    </row>
    <row r="3950" spans="1:14" ht="12.5" x14ac:dyDescent="0.25">
      <c r="A3950" s="8"/>
      <c r="B3950" s="7"/>
      <c r="C3950" s="7"/>
      <c r="D3950" s="7"/>
      <c r="E3950" s="9"/>
      <c r="F3950" s="10"/>
      <c r="G3950" s="7"/>
      <c r="N3950" s="7"/>
    </row>
    <row r="3951" spans="1:14" ht="12.5" x14ac:dyDescent="0.25">
      <c r="A3951" s="8"/>
      <c r="B3951" s="7"/>
      <c r="C3951" s="7"/>
      <c r="D3951" s="7"/>
      <c r="E3951" s="9"/>
      <c r="F3951" s="10"/>
      <c r="G3951" s="7"/>
      <c r="N3951" s="7"/>
    </row>
    <row r="3952" spans="1:14" ht="12.5" x14ac:dyDescent="0.25">
      <c r="A3952" s="8"/>
      <c r="B3952" s="7"/>
      <c r="C3952" s="7"/>
      <c r="D3952" s="7"/>
      <c r="E3952" s="9"/>
      <c r="F3952" s="10"/>
      <c r="G3952" s="7"/>
      <c r="N3952" s="7"/>
    </row>
    <row r="3953" spans="1:14" ht="12.5" x14ac:dyDescent="0.25">
      <c r="A3953" s="8"/>
      <c r="B3953" s="7"/>
      <c r="C3953" s="7"/>
      <c r="D3953" s="7"/>
      <c r="E3953" s="9"/>
      <c r="F3953" s="10"/>
      <c r="G3953" s="7"/>
      <c r="N3953" s="7"/>
    </row>
    <row r="3954" spans="1:14" ht="12.5" x14ac:dyDescent="0.25">
      <c r="A3954" s="8"/>
      <c r="B3954" s="7"/>
      <c r="C3954" s="7"/>
      <c r="D3954" s="7"/>
      <c r="E3954" s="9"/>
      <c r="F3954" s="10"/>
      <c r="G3954" s="7"/>
      <c r="N3954" s="7"/>
    </row>
    <row r="3955" spans="1:14" ht="12.5" x14ac:dyDescent="0.25">
      <c r="A3955" s="8"/>
      <c r="B3955" s="7"/>
      <c r="C3955" s="7"/>
      <c r="D3955" s="7"/>
      <c r="E3955" s="9"/>
      <c r="F3955" s="10"/>
      <c r="G3955" s="7"/>
      <c r="N3955" s="7"/>
    </row>
    <row r="3956" spans="1:14" ht="12.5" x14ac:dyDescent="0.25">
      <c r="A3956" s="8"/>
      <c r="B3956" s="7"/>
      <c r="C3956" s="7"/>
      <c r="D3956" s="7"/>
      <c r="E3956" s="9"/>
      <c r="F3956" s="10"/>
      <c r="G3956" s="7"/>
      <c r="N3956" s="7"/>
    </row>
    <row r="3957" spans="1:14" ht="12.5" x14ac:dyDescent="0.25">
      <c r="A3957" s="8"/>
      <c r="B3957" s="7"/>
      <c r="C3957" s="7"/>
      <c r="D3957" s="7"/>
      <c r="E3957" s="9"/>
      <c r="F3957" s="10"/>
      <c r="G3957" s="7"/>
      <c r="N3957" s="7"/>
    </row>
    <row r="3958" spans="1:14" ht="12.5" x14ac:dyDescent="0.25">
      <c r="A3958" s="8"/>
      <c r="B3958" s="7"/>
      <c r="C3958" s="7"/>
      <c r="D3958" s="7"/>
      <c r="E3958" s="9"/>
      <c r="F3958" s="10"/>
      <c r="G3958" s="7"/>
      <c r="N3958" s="7"/>
    </row>
    <row r="3959" spans="1:14" ht="12.5" x14ac:dyDescent="0.25">
      <c r="A3959" s="8"/>
      <c r="B3959" s="7"/>
      <c r="C3959" s="7"/>
      <c r="D3959" s="7"/>
      <c r="E3959" s="9"/>
      <c r="F3959" s="10"/>
      <c r="G3959" s="7"/>
      <c r="N3959" s="7"/>
    </row>
    <row r="3960" spans="1:14" ht="12.5" x14ac:dyDescent="0.25">
      <c r="A3960" s="8"/>
      <c r="B3960" s="7"/>
      <c r="C3960" s="7"/>
      <c r="D3960" s="7"/>
      <c r="E3960" s="9"/>
      <c r="F3960" s="10"/>
      <c r="G3960" s="7"/>
      <c r="N3960" s="7"/>
    </row>
    <row r="3961" spans="1:14" ht="12.5" x14ac:dyDescent="0.25">
      <c r="A3961" s="8"/>
      <c r="B3961" s="7"/>
      <c r="C3961" s="7"/>
      <c r="D3961" s="7"/>
      <c r="E3961" s="9"/>
      <c r="F3961" s="10"/>
      <c r="G3961" s="7"/>
      <c r="N3961" s="7"/>
    </row>
    <row r="3962" spans="1:14" ht="12.5" x14ac:dyDescent="0.25">
      <c r="A3962" s="8"/>
      <c r="B3962" s="7"/>
      <c r="C3962" s="7"/>
      <c r="D3962" s="7"/>
      <c r="E3962" s="9"/>
      <c r="F3962" s="10"/>
      <c r="G3962" s="7"/>
      <c r="N3962" s="7"/>
    </row>
    <row r="3963" spans="1:14" ht="12.5" x14ac:dyDescent="0.25">
      <c r="A3963" s="8"/>
      <c r="B3963" s="7"/>
      <c r="C3963" s="7"/>
      <c r="D3963" s="7"/>
      <c r="E3963" s="9"/>
      <c r="F3963" s="10"/>
      <c r="G3963" s="7"/>
      <c r="N3963" s="7"/>
    </row>
    <row r="3964" spans="1:14" ht="12.5" x14ac:dyDescent="0.25">
      <c r="A3964" s="8"/>
      <c r="B3964" s="7"/>
      <c r="C3964" s="7"/>
      <c r="D3964" s="7"/>
      <c r="E3964" s="9"/>
      <c r="F3964" s="10"/>
      <c r="G3964" s="7"/>
      <c r="N3964" s="7"/>
    </row>
    <row r="3965" spans="1:14" ht="12.5" x14ac:dyDescent="0.25">
      <c r="A3965" s="8"/>
      <c r="B3965" s="7"/>
      <c r="C3965" s="7"/>
      <c r="D3965" s="7"/>
      <c r="E3965" s="9"/>
      <c r="F3965" s="10"/>
      <c r="G3965" s="7"/>
      <c r="N3965" s="7"/>
    </row>
    <row r="3966" spans="1:14" ht="12.5" x14ac:dyDescent="0.25">
      <c r="A3966" s="8"/>
      <c r="B3966" s="7"/>
      <c r="C3966" s="7"/>
      <c r="D3966" s="7"/>
      <c r="E3966" s="9"/>
      <c r="F3966" s="10"/>
      <c r="G3966" s="7"/>
      <c r="N3966" s="7"/>
    </row>
    <row r="3967" spans="1:14" ht="12.5" x14ac:dyDescent="0.25">
      <c r="A3967" s="8"/>
      <c r="B3967" s="7"/>
      <c r="C3967" s="7"/>
      <c r="D3967" s="7"/>
      <c r="E3967" s="9"/>
      <c r="F3967" s="10"/>
      <c r="G3967" s="7"/>
      <c r="N3967" s="7"/>
    </row>
    <row r="3968" spans="1:14" ht="12.5" x14ac:dyDescent="0.25">
      <c r="A3968" s="8"/>
      <c r="B3968" s="7"/>
      <c r="C3968" s="7"/>
      <c r="D3968" s="7"/>
      <c r="E3968" s="9"/>
      <c r="F3968" s="10"/>
      <c r="G3968" s="7"/>
      <c r="N3968" s="7"/>
    </row>
    <row r="3969" spans="1:14" ht="12.5" x14ac:dyDescent="0.25">
      <c r="A3969" s="8"/>
      <c r="B3969" s="7"/>
      <c r="C3969" s="7"/>
      <c r="D3969" s="7"/>
      <c r="E3969" s="9"/>
      <c r="F3969" s="10"/>
      <c r="G3969" s="7"/>
      <c r="N3969" s="7"/>
    </row>
    <row r="3970" spans="1:14" ht="12.5" x14ac:dyDescent="0.25">
      <c r="A3970" s="8"/>
      <c r="B3970" s="7"/>
      <c r="C3970" s="7"/>
      <c r="D3970" s="7"/>
      <c r="E3970" s="9"/>
      <c r="F3970" s="10"/>
      <c r="G3970" s="7"/>
      <c r="N3970" s="7"/>
    </row>
    <row r="3971" spans="1:14" ht="12.5" x14ac:dyDescent="0.25">
      <c r="A3971" s="8"/>
      <c r="B3971" s="7"/>
      <c r="C3971" s="7"/>
      <c r="D3971" s="7"/>
      <c r="E3971" s="9"/>
      <c r="F3971" s="10"/>
      <c r="G3971" s="7"/>
      <c r="N3971" s="7"/>
    </row>
    <row r="3972" spans="1:14" ht="12.5" x14ac:dyDescent="0.25">
      <c r="A3972" s="8"/>
      <c r="B3972" s="7"/>
      <c r="C3972" s="7"/>
      <c r="D3972" s="7"/>
      <c r="E3972" s="9"/>
      <c r="F3972" s="10"/>
      <c r="G3972" s="7"/>
      <c r="N3972" s="7"/>
    </row>
    <row r="3973" spans="1:14" ht="12.5" x14ac:dyDescent="0.25">
      <c r="A3973" s="8"/>
      <c r="B3973" s="7"/>
      <c r="C3973" s="7"/>
      <c r="D3973" s="7"/>
      <c r="E3973" s="9"/>
      <c r="F3973" s="10"/>
      <c r="G3973" s="7"/>
      <c r="N3973" s="7"/>
    </row>
    <row r="3974" spans="1:14" ht="12.5" x14ac:dyDescent="0.25">
      <c r="A3974" s="8"/>
      <c r="B3974" s="7"/>
      <c r="C3974" s="7"/>
      <c r="D3974" s="7"/>
      <c r="E3974" s="9"/>
      <c r="F3974" s="10"/>
      <c r="G3974" s="7"/>
      <c r="N3974" s="7"/>
    </row>
    <row r="3975" spans="1:14" ht="12.5" x14ac:dyDescent="0.25">
      <c r="A3975" s="8"/>
      <c r="B3975" s="7"/>
      <c r="C3975" s="7"/>
      <c r="D3975" s="7"/>
      <c r="E3975" s="9"/>
      <c r="F3975" s="10"/>
      <c r="G3975" s="7"/>
      <c r="N3975" s="7"/>
    </row>
    <row r="3976" spans="1:14" ht="12.5" x14ac:dyDescent="0.25">
      <c r="A3976" s="8"/>
      <c r="B3976" s="7"/>
      <c r="C3976" s="7"/>
      <c r="D3976" s="7"/>
      <c r="E3976" s="9"/>
      <c r="F3976" s="10"/>
      <c r="G3976" s="7"/>
      <c r="N3976" s="7"/>
    </row>
    <row r="3977" spans="1:14" ht="12.5" x14ac:dyDescent="0.25">
      <c r="A3977" s="8"/>
      <c r="B3977" s="7"/>
      <c r="C3977" s="7"/>
      <c r="D3977" s="7"/>
      <c r="E3977" s="9"/>
      <c r="F3977" s="10"/>
      <c r="G3977" s="7"/>
      <c r="N3977" s="7"/>
    </row>
    <row r="3978" spans="1:14" ht="12.5" x14ac:dyDescent="0.25">
      <c r="A3978" s="8"/>
      <c r="B3978" s="7"/>
      <c r="C3978" s="7"/>
      <c r="D3978" s="7"/>
      <c r="E3978" s="9"/>
      <c r="F3978" s="10"/>
      <c r="G3978" s="7"/>
      <c r="N3978" s="7"/>
    </row>
    <row r="3979" spans="1:14" ht="12.5" x14ac:dyDescent="0.25">
      <c r="A3979" s="8"/>
      <c r="B3979" s="7"/>
      <c r="C3979" s="7"/>
      <c r="D3979" s="7"/>
      <c r="E3979" s="9"/>
      <c r="F3979" s="10"/>
      <c r="G3979" s="7"/>
      <c r="N3979" s="7"/>
    </row>
    <row r="3980" spans="1:14" ht="12.5" x14ac:dyDescent="0.25">
      <c r="A3980" s="8"/>
      <c r="B3980" s="7"/>
      <c r="C3980" s="7"/>
      <c r="D3980" s="7"/>
      <c r="E3980" s="9"/>
      <c r="F3980" s="10"/>
      <c r="G3980" s="7"/>
      <c r="N3980" s="7"/>
    </row>
    <row r="3981" spans="1:14" ht="12.5" x14ac:dyDescent="0.25">
      <c r="A3981" s="8"/>
      <c r="B3981" s="7"/>
      <c r="C3981" s="7"/>
      <c r="D3981" s="7"/>
      <c r="E3981" s="9"/>
      <c r="F3981" s="10"/>
      <c r="G3981" s="7"/>
      <c r="N3981" s="7"/>
    </row>
    <row r="3982" spans="1:14" ht="12.5" x14ac:dyDescent="0.25">
      <c r="A3982" s="8"/>
      <c r="B3982" s="7"/>
      <c r="C3982" s="7"/>
      <c r="D3982" s="7"/>
      <c r="E3982" s="9"/>
      <c r="F3982" s="10"/>
      <c r="G3982" s="7"/>
      <c r="N3982" s="7"/>
    </row>
    <row r="3983" spans="1:14" ht="12.5" x14ac:dyDescent="0.25">
      <c r="A3983" s="8"/>
      <c r="B3983" s="7"/>
      <c r="C3983" s="7"/>
      <c r="D3983" s="7"/>
      <c r="E3983" s="9"/>
      <c r="F3983" s="10"/>
      <c r="G3983" s="7"/>
      <c r="N3983" s="7"/>
    </row>
    <row r="3984" spans="1:14" ht="12.5" x14ac:dyDescent="0.25">
      <c r="A3984" s="8"/>
      <c r="B3984" s="7"/>
      <c r="C3984" s="7"/>
      <c r="D3984" s="7"/>
      <c r="E3984" s="9"/>
      <c r="F3984" s="10"/>
      <c r="G3984" s="7"/>
      <c r="N3984" s="7"/>
    </row>
    <row r="3985" spans="1:14" ht="12.5" x14ac:dyDescent="0.25">
      <c r="A3985" s="8"/>
      <c r="B3985" s="7"/>
      <c r="C3985" s="7"/>
      <c r="D3985" s="7"/>
      <c r="E3985" s="9"/>
      <c r="F3985" s="10"/>
      <c r="G3985" s="7"/>
      <c r="N3985" s="7"/>
    </row>
    <row r="3986" spans="1:14" ht="12.5" x14ac:dyDescent="0.25">
      <c r="A3986" s="8"/>
      <c r="B3986" s="7"/>
      <c r="C3986" s="7"/>
      <c r="D3986" s="7"/>
      <c r="E3986" s="9"/>
      <c r="F3986" s="10"/>
      <c r="G3986" s="7"/>
      <c r="N3986" s="7"/>
    </row>
    <row r="3987" spans="1:14" ht="12.5" x14ac:dyDescent="0.25">
      <c r="A3987" s="8"/>
      <c r="B3987" s="7"/>
      <c r="C3987" s="7"/>
      <c r="D3987" s="7"/>
      <c r="E3987" s="9"/>
      <c r="F3987" s="10"/>
      <c r="G3987" s="7"/>
      <c r="N3987" s="7"/>
    </row>
    <row r="3988" spans="1:14" ht="12.5" x14ac:dyDescent="0.25">
      <c r="A3988" s="8"/>
      <c r="B3988" s="7"/>
      <c r="C3988" s="7"/>
      <c r="D3988" s="7"/>
      <c r="E3988" s="9"/>
      <c r="F3988" s="10"/>
      <c r="G3988" s="7"/>
      <c r="N3988" s="7"/>
    </row>
    <row r="3989" spans="1:14" ht="12.5" x14ac:dyDescent="0.25">
      <c r="A3989" s="8"/>
      <c r="B3989" s="7"/>
      <c r="C3989" s="7"/>
      <c r="D3989" s="7"/>
      <c r="E3989" s="9"/>
      <c r="F3989" s="10"/>
      <c r="G3989" s="7"/>
      <c r="N3989" s="7"/>
    </row>
    <row r="3990" spans="1:14" ht="12.5" x14ac:dyDescent="0.25">
      <c r="A3990" s="8"/>
      <c r="B3990" s="7"/>
      <c r="C3990" s="7"/>
      <c r="D3990" s="7"/>
      <c r="E3990" s="9"/>
      <c r="F3990" s="10"/>
      <c r="G3990" s="7"/>
      <c r="N3990" s="7"/>
    </row>
    <row r="3991" spans="1:14" ht="12.5" x14ac:dyDescent="0.25">
      <c r="A3991" s="8"/>
      <c r="B3991" s="7"/>
      <c r="C3991" s="7"/>
      <c r="D3991" s="7"/>
      <c r="E3991" s="9"/>
      <c r="F3991" s="10"/>
      <c r="G3991" s="7"/>
      <c r="N3991" s="7"/>
    </row>
    <row r="3992" spans="1:14" ht="12.5" x14ac:dyDescent="0.25">
      <c r="A3992" s="8"/>
      <c r="B3992" s="7"/>
      <c r="C3992" s="7"/>
      <c r="D3992" s="7"/>
      <c r="E3992" s="9"/>
      <c r="F3992" s="10"/>
      <c r="G3992" s="7"/>
      <c r="N3992" s="7"/>
    </row>
    <row r="3993" spans="1:14" ht="12.5" x14ac:dyDescent="0.25">
      <c r="A3993" s="8"/>
      <c r="B3993" s="7"/>
      <c r="C3993" s="7"/>
      <c r="D3993" s="7"/>
      <c r="E3993" s="9"/>
      <c r="F3993" s="10"/>
      <c r="G3993" s="7"/>
      <c r="N3993" s="7"/>
    </row>
    <row r="3994" spans="1:14" ht="12.5" x14ac:dyDescent="0.25">
      <c r="A3994" s="8"/>
      <c r="B3994" s="7"/>
      <c r="C3994" s="7"/>
      <c r="D3994" s="7"/>
      <c r="E3994" s="9"/>
      <c r="F3994" s="10"/>
      <c r="G3994" s="7"/>
      <c r="N3994" s="7"/>
    </row>
    <row r="3995" spans="1:14" ht="12.5" x14ac:dyDescent="0.25">
      <c r="A3995" s="8"/>
      <c r="B3995" s="7"/>
      <c r="C3995" s="7"/>
      <c r="D3995" s="7"/>
      <c r="E3995" s="9"/>
      <c r="F3995" s="10"/>
      <c r="G3995" s="7"/>
      <c r="N3995" s="7"/>
    </row>
    <row r="3996" spans="1:14" ht="12.5" x14ac:dyDescent="0.25">
      <c r="A3996" s="8"/>
      <c r="B3996" s="7"/>
      <c r="C3996" s="7"/>
      <c r="D3996" s="7"/>
      <c r="E3996" s="9"/>
      <c r="F3996" s="10"/>
      <c r="G3996" s="7"/>
      <c r="N3996" s="7"/>
    </row>
    <row r="3997" spans="1:14" ht="12.5" x14ac:dyDescent="0.25">
      <c r="A3997" s="8"/>
      <c r="B3997" s="7"/>
      <c r="C3997" s="7"/>
      <c r="D3997" s="7"/>
      <c r="E3997" s="9"/>
      <c r="F3997" s="10"/>
      <c r="G3997" s="7"/>
      <c r="N3997" s="7"/>
    </row>
    <row r="3998" spans="1:14" ht="12.5" x14ac:dyDescent="0.25">
      <c r="A3998" s="8"/>
      <c r="B3998" s="7"/>
      <c r="C3998" s="7"/>
      <c r="D3998" s="7"/>
      <c r="E3998" s="9"/>
      <c r="F3998" s="10"/>
      <c r="G3998" s="7"/>
      <c r="N3998" s="7"/>
    </row>
    <row r="3999" spans="1:14" ht="12.5" x14ac:dyDescent="0.25">
      <c r="A3999" s="8"/>
      <c r="B3999" s="7"/>
      <c r="C3999" s="7"/>
      <c r="D3999" s="7"/>
      <c r="E3999" s="9"/>
      <c r="F3999" s="10"/>
      <c r="G3999" s="7"/>
      <c r="N3999" s="7"/>
    </row>
    <row r="4000" spans="1:14" ht="12.5" x14ac:dyDescent="0.25">
      <c r="A4000" s="8"/>
      <c r="B4000" s="7"/>
      <c r="C4000" s="7"/>
      <c r="D4000" s="7"/>
      <c r="E4000" s="9"/>
      <c r="F4000" s="10"/>
      <c r="G4000" s="7"/>
      <c r="N4000" s="7"/>
    </row>
    <row r="4001" spans="1:14" ht="12.5" x14ac:dyDescent="0.25">
      <c r="A4001" s="8"/>
      <c r="B4001" s="7"/>
      <c r="C4001" s="7"/>
      <c r="D4001" s="7"/>
      <c r="E4001" s="9"/>
      <c r="F4001" s="10"/>
      <c r="G4001" s="7"/>
      <c r="N4001" s="7"/>
    </row>
    <row r="4002" spans="1:14" ht="12.5" x14ac:dyDescent="0.25">
      <c r="A4002" s="8"/>
      <c r="B4002" s="7"/>
      <c r="C4002" s="7"/>
      <c r="D4002" s="7"/>
      <c r="E4002" s="9"/>
      <c r="F4002" s="10"/>
      <c r="G4002" s="7"/>
      <c r="N4002" s="7"/>
    </row>
    <row r="4003" spans="1:14" ht="12.5" x14ac:dyDescent="0.25">
      <c r="A4003" s="8"/>
      <c r="B4003" s="7"/>
      <c r="C4003" s="7"/>
      <c r="D4003" s="7"/>
      <c r="E4003" s="9"/>
      <c r="F4003" s="10"/>
      <c r="G4003" s="7"/>
      <c r="N4003" s="7"/>
    </row>
    <row r="4004" spans="1:14" ht="12.5" x14ac:dyDescent="0.25">
      <c r="A4004" s="8"/>
      <c r="B4004" s="7"/>
      <c r="C4004" s="7"/>
      <c r="D4004" s="7"/>
      <c r="E4004" s="9"/>
      <c r="F4004" s="10"/>
      <c r="G4004" s="7"/>
      <c r="N4004" s="7"/>
    </row>
    <row r="4005" spans="1:14" ht="12.5" x14ac:dyDescent="0.25">
      <c r="A4005" s="8"/>
      <c r="B4005" s="7"/>
      <c r="C4005" s="7"/>
      <c r="D4005" s="7"/>
      <c r="E4005" s="9"/>
      <c r="F4005" s="10"/>
      <c r="G4005" s="7"/>
      <c r="N4005" s="7"/>
    </row>
    <row r="4006" spans="1:14" ht="12.5" x14ac:dyDescent="0.25">
      <c r="A4006" s="8"/>
      <c r="B4006" s="7"/>
      <c r="C4006" s="7"/>
      <c r="D4006" s="7"/>
      <c r="E4006" s="9"/>
      <c r="F4006" s="10"/>
      <c r="G4006" s="7"/>
      <c r="N4006" s="7"/>
    </row>
    <row r="4007" spans="1:14" ht="12.5" x14ac:dyDescent="0.25">
      <c r="A4007" s="8"/>
      <c r="B4007" s="7"/>
      <c r="C4007" s="7"/>
      <c r="D4007" s="7"/>
      <c r="E4007" s="9"/>
      <c r="F4007" s="10"/>
      <c r="G4007" s="7"/>
      <c r="N4007" s="7"/>
    </row>
    <row r="4008" spans="1:14" ht="12.5" x14ac:dyDescent="0.25">
      <c r="A4008" s="8"/>
      <c r="B4008" s="7"/>
      <c r="C4008" s="7"/>
      <c r="D4008" s="7"/>
      <c r="E4008" s="9"/>
      <c r="F4008" s="10"/>
      <c r="G4008" s="7"/>
      <c r="N4008" s="7"/>
    </row>
    <row r="4009" spans="1:14" ht="12.5" x14ac:dyDescent="0.25">
      <c r="A4009" s="8"/>
      <c r="B4009" s="7"/>
      <c r="C4009" s="7"/>
      <c r="D4009" s="7"/>
      <c r="E4009" s="9"/>
      <c r="F4009" s="10"/>
      <c r="G4009" s="7"/>
      <c r="N4009" s="7"/>
    </row>
    <row r="4010" spans="1:14" ht="12.5" x14ac:dyDescent="0.25">
      <c r="A4010" s="8"/>
      <c r="B4010" s="7"/>
      <c r="C4010" s="7"/>
      <c r="D4010" s="7"/>
      <c r="E4010" s="9"/>
      <c r="F4010" s="10"/>
      <c r="G4010" s="7"/>
      <c r="N4010" s="7"/>
    </row>
    <row r="4011" spans="1:14" ht="12.5" x14ac:dyDescent="0.25">
      <c r="A4011" s="8"/>
      <c r="B4011" s="7"/>
      <c r="C4011" s="7"/>
      <c r="D4011" s="7"/>
      <c r="E4011" s="9"/>
      <c r="F4011" s="10"/>
      <c r="G4011" s="7"/>
      <c r="N4011" s="7"/>
    </row>
    <row r="4012" spans="1:14" ht="12.5" x14ac:dyDescent="0.25">
      <c r="A4012" s="8"/>
      <c r="B4012" s="7"/>
      <c r="C4012" s="7"/>
      <c r="D4012" s="7"/>
      <c r="E4012" s="9"/>
      <c r="F4012" s="10"/>
      <c r="G4012" s="7"/>
      <c r="N4012" s="7"/>
    </row>
    <row r="4013" spans="1:14" ht="12.5" x14ac:dyDescent="0.25">
      <c r="A4013" s="8"/>
      <c r="B4013" s="7"/>
      <c r="C4013" s="7"/>
      <c r="D4013" s="7"/>
      <c r="E4013" s="9"/>
      <c r="F4013" s="10"/>
      <c r="G4013" s="7"/>
      <c r="N4013" s="7"/>
    </row>
    <row r="4014" spans="1:14" ht="12.5" x14ac:dyDescent="0.25">
      <c r="A4014" s="8"/>
      <c r="B4014" s="7"/>
      <c r="C4014" s="7"/>
      <c r="D4014" s="7"/>
      <c r="E4014" s="9"/>
      <c r="F4014" s="10"/>
      <c r="G4014" s="7"/>
      <c r="N4014" s="7"/>
    </row>
    <row r="4015" spans="1:14" ht="12.5" x14ac:dyDescent="0.25">
      <c r="A4015" s="8"/>
      <c r="B4015" s="7"/>
      <c r="C4015" s="7"/>
      <c r="D4015" s="7"/>
      <c r="E4015" s="9"/>
      <c r="F4015" s="10"/>
      <c r="G4015" s="7"/>
      <c r="N4015" s="7"/>
    </row>
    <row r="4016" spans="1:14" ht="12.5" x14ac:dyDescent="0.25">
      <c r="A4016" s="8"/>
      <c r="B4016" s="7"/>
      <c r="C4016" s="7"/>
      <c r="D4016" s="7"/>
      <c r="E4016" s="9"/>
      <c r="F4016" s="10"/>
      <c r="G4016" s="7"/>
      <c r="N4016" s="7"/>
    </row>
    <row r="4017" spans="1:14" ht="12.5" x14ac:dyDescent="0.25">
      <c r="A4017" s="8"/>
      <c r="B4017" s="7"/>
      <c r="C4017" s="7"/>
      <c r="D4017" s="7"/>
      <c r="E4017" s="9"/>
      <c r="F4017" s="10"/>
      <c r="G4017" s="7"/>
      <c r="N4017" s="7"/>
    </row>
    <row r="4018" spans="1:14" ht="12.5" x14ac:dyDescent="0.25">
      <c r="A4018" s="8"/>
      <c r="B4018" s="7"/>
      <c r="C4018" s="7"/>
      <c r="D4018" s="7"/>
      <c r="E4018" s="9"/>
      <c r="F4018" s="10"/>
      <c r="G4018" s="7"/>
      <c r="N4018" s="7"/>
    </row>
    <row r="4019" spans="1:14" ht="12.5" x14ac:dyDescent="0.25">
      <c r="A4019" s="8"/>
      <c r="B4019" s="7"/>
      <c r="C4019" s="7"/>
      <c r="D4019" s="7"/>
      <c r="E4019" s="9"/>
      <c r="F4019" s="10"/>
      <c r="G4019" s="7"/>
      <c r="N4019" s="7"/>
    </row>
    <row r="4020" spans="1:14" ht="12.5" x14ac:dyDescent="0.25">
      <c r="A4020" s="8"/>
      <c r="B4020" s="7"/>
      <c r="C4020" s="7"/>
      <c r="D4020" s="7"/>
      <c r="E4020" s="9"/>
      <c r="F4020" s="10"/>
      <c r="G4020" s="7"/>
      <c r="N4020" s="7"/>
    </row>
    <row r="4021" spans="1:14" ht="12.5" x14ac:dyDescent="0.25">
      <c r="A4021" s="8"/>
      <c r="B4021" s="7"/>
      <c r="C4021" s="7"/>
      <c r="D4021" s="7"/>
      <c r="E4021" s="9"/>
      <c r="F4021" s="10"/>
      <c r="G4021" s="7"/>
      <c r="N4021" s="7"/>
    </row>
    <row r="4022" spans="1:14" ht="12.5" x14ac:dyDescent="0.25">
      <c r="A4022" s="8"/>
      <c r="B4022" s="7"/>
      <c r="C4022" s="7"/>
      <c r="D4022" s="7"/>
      <c r="E4022" s="9"/>
      <c r="F4022" s="10"/>
      <c r="G4022" s="7"/>
      <c r="N4022" s="7"/>
    </row>
    <row r="4023" spans="1:14" ht="12.5" x14ac:dyDescent="0.25">
      <c r="A4023" s="8"/>
      <c r="B4023" s="7"/>
      <c r="C4023" s="7"/>
      <c r="D4023" s="7"/>
      <c r="E4023" s="9"/>
      <c r="F4023" s="10"/>
      <c r="G4023" s="7"/>
      <c r="N4023" s="7"/>
    </row>
    <row r="4024" spans="1:14" ht="12.5" x14ac:dyDescent="0.25">
      <c r="A4024" s="8"/>
      <c r="B4024" s="7"/>
      <c r="C4024" s="7"/>
      <c r="D4024" s="7"/>
      <c r="E4024" s="9"/>
      <c r="F4024" s="10"/>
      <c r="G4024" s="7"/>
      <c r="N4024" s="7"/>
    </row>
    <row r="4025" spans="1:14" ht="12.5" x14ac:dyDescent="0.25">
      <c r="A4025" s="8"/>
      <c r="B4025" s="7"/>
      <c r="C4025" s="7"/>
      <c r="D4025" s="7"/>
      <c r="E4025" s="9"/>
      <c r="F4025" s="10"/>
      <c r="G4025" s="7"/>
      <c r="N4025" s="7"/>
    </row>
    <row r="4026" spans="1:14" ht="12.5" x14ac:dyDescent="0.25">
      <c r="A4026" s="8"/>
      <c r="B4026" s="7"/>
      <c r="C4026" s="7"/>
      <c r="D4026" s="7"/>
      <c r="E4026" s="9"/>
      <c r="F4026" s="10"/>
      <c r="G4026" s="7"/>
      <c r="N4026" s="7"/>
    </row>
    <row r="4027" spans="1:14" ht="12.5" x14ac:dyDescent="0.25">
      <c r="A4027" s="8"/>
      <c r="B4027" s="7"/>
      <c r="C4027" s="7"/>
      <c r="D4027" s="7"/>
      <c r="E4027" s="9"/>
      <c r="F4027" s="10"/>
      <c r="G4027" s="7"/>
      <c r="N4027" s="7"/>
    </row>
    <row r="4028" spans="1:14" ht="12.5" x14ac:dyDescent="0.25">
      <c r="A4028" s="8"/>
      <c r="B4028" s="7"/>
      <c r="C4028" s="7"/>
      <c r="D4028" s="7"/>
      <c r="E4028" s="9"/>
      <c r="F4028" s="10"/>
      <c r="G4028" s="7"/>
      <c r="N4028" s="7"/>
    </row>
    <row r="4029" spans="1:14" ht="12.5" x14ac:dyDescent="0.25">
      <c r="A4029" s="8"/>
      <c r="B4029" s="7"/>
      <c r="C4029" s="7"/>
      <c r="D4029" s="7"/>
      <c r="E4029" s="9"/>
      <c r="F4029" s="10"/>
      <c r="G4029" s="7"/>
      <c r="N4029" s="7"/>
    </row>
    <row r="4030" spans="1:14" ht="12.5" x14ac:dyDescent="0.25">
      <c r="A4030" s="8"/>
      <c r="B4030" s="7"/>
      <c r="C4030" s="7"/>
      <c r="D4030" s="7"/>
      <c r="E4030" s="9"/>
      <c r="F4030" s="10"/>
      <c r="G4030" s="7"/>
      <c r="N4030" s="7"/>
    </row>
    <row r="4031" spans="1:14" ht="12.5" x14ac:dyDescent="0.25">
      <c r="A4031" s="8"/>
      <c r="B4031" s="7"/>
      <c r="C4031" s="7"/>
      <c r="D4031" s="7"/>
      <c r="E4031" s="9"/>
      <c r="F4031" s="10"/>
      <c r="G4031" s="7"/>
      <c r="N4031" s="7"/>
    </row>
    <row r="4032" spans="1:14" ht="12.5" x14ac:dyDescent="0.25">
      <c r="A4032" s="8"/>
      <c r="B4032" s="7"/>
      <c r="C4032" s="7"/>
      <c r="D4032" s="7"/>
      <c r="E4032" s="9"/>
      <c r="F4032" s="10"/>
      <c r="G4032" s="7"/>
      <c r="N4032" s="7"/>
    </row>
    <row r="4033" spans="1:14" ht="12.5" x14ac:dyDescent="0.25">
      <c r="A4033" s="8"/>
      <c r="B4033" s="7"/>
      <c r="C4033" s="7"/>
      <c r="D4033" s="7"/>
      <c r="E4033" s="9"/>
      <c r="F4033" s="10"/>
      <c r="G4033" s="7"/>
      <c r="N4033" s="7"/>
    </row>
    <row r="4034" spans="1:14" ht="12.5" x14ac:dyDescent="0.25">
      <c r="A4034" s="8"/>
      <c r="B4034" s="7"/>
      <c r="C4034" s="7"/>
      <c r="D4034" s="7"/>
      <c r="E4034" s="9"/>
      <c r="F4034" s="10"/>
      <c r="G4034" s="7"/>
      <c r="N4034" s="7"/>
    </row>
    <row r="4035" spans="1:14" ht="12.5" x14ac:dyDescent="0.25">
      <c r="A4035" s="8"/>
      <c r="B4035" s="7"/>
      <c r="C4035" s="7"/>
      <c r="D4035" s="7"/>
      <c r="E4035" s="9"/>
      <c r="F4035" s="10"/>
      <c r="G4035" s="7"/>
      <c r="N4035" s="7"/>
    </row>
    <row r="4036" spans="1:14" ht="12.5" x14ac:dyDescent="0.25">
      <c r="A4036" s="8"/>
      <c r="B4036" s="7"/>
      <c r="C4036" s="7"/>
      <c r="D4036" s="7"/>
      <c r="E4036" s="9"/>
      <c r="F4036" s="10"/>
      <c r="G4036" s="7"/>
      <c r="N4036" s="7"/>
    </row>
    <row r="4037" spans="1:14" ht="12.5" x14ac:dyDescent="0.25">
      <c r="A4037" s="8"/>
      <c r="B4037" s="7"/>
      <c r="C4037" s="7"/>
      <c r="D4037" s="7"/>
      <c r="E4037" s="9"/>
      <c r="F4037" s="10"/>
      <c r="G4037" s="7"/>
      <c r="N4037" s="7"/>
    </row>
    <row r="4038" spans="1:14" ht="12.5" x14ac:dyDescent="0.25">
      <c r="A4038" s="8"/>
      <c r="B4038" s="7"/>
      <c r="C4038" s="7"/>
      <c r="D4038" s="7"/>
      <c r="E4038" s="9"/>
      <c r="F4038" s="10"/>
      <c r="G4038" s="7"/>
      <c r="N4038" s="7"/>
    </row>
    <row r="4039" spans="1:14" ht="12.5" x14ac:dyDescent="0.25">
      <c r="A4039" s="8"/>
      <c r="B4039" s="7"/>
      <c r="C4039" s="7"/>
      <c r="D4039" s="7"/>
      <c r="E4039" s="9"/>
      <c r="F4039" s="10"/>
      <c r="G4039" s="7"/>
      <c r="N4039" s="7"/>
    </row>
    <row r="4040" spans="1:14" ht="12.5" x14ac:dyDescent="0.25">
      <c r="A4040" s="8"/>
      <c r="B4040" s="7"/>
      <c r="C4040" s="7"/>
      <c r="D4040" s="7"/>
      <c r="E4040" s="9"/>
      <c r="F4040" s="10"/>
      <c r="G4040" s="7"/>
      <c r="N4040" s="7"/>
    </row>
    <row r="4041" spans="1:14" ht="12.5" x14ac:dyDescent="0.25">
      <c r="A4041" s="8"/>
      <c r="B4041" s="7"/>
      <c r="C4041" s="7"/>
      <c r="D4041" s="7"/>
      <c r="E4041" s="9"/>
      <c r="F4041" s="10"/>
      <c r="G4041" s="7"/>
      <c r="N4041" s="7"/>
    </row>
    <row r="4042" spans="1:14" ht="12.5" x14ac:dyDescent="0.25">
      <c r="A4042" s="8"/>
      <c r="B4042" s="7"/>
      <c r="C4042" s="7"/>
      <c r="D4042" s="7"/>
      <c r="E4042" s="9"/>
      <c r="F4042" s="10"/>
      <c r="G4042" s="7"/>
      <c r="N4042" s="7"/>
    </row>
    <row r="4043" spans="1:14" ht="12.5" x14ac:dyDescent="0.25">
      <c r="A4043" s="8"/>
      <c r="B4043" s="7"/>
      <c r="C4043" s="7"/>
      <c r="D4043" s="7"/>
      <c r="E4043" s="9"/>
      <c r="F4043" s="10"/>
      <c r="G4043" s="7"/>
      <c r="N4043" s="7"/>
    </row>
    <row r="4044" spans="1:14" ht="12.5" x14ac:dyDescent="0.25">
      <c r="A4044" s="8"/>
      <c r="B4044" s="7"/>
      <c r="C4044" s="7"/>
      <c r="D4044" s="7"/>
      <c r="E4044" s="9"/>
      <c r="F4044" s="10"/>
      <c r="G4044" s="7"/>
      <c r="N4044" s="7"/>
    </row>
    <row r="4045" spans="1:14" ht="12.5" x14ac:dyDescent="0.25">
      <c r="A4045" s="8"/>
      <c r="B4045" s="7"/>
      <c r="C4045" s="7"/>
      <c r="D4045" s="7"/>
      <c r="E4045" s="9"/>
      <c r="F4045" s="10"/>
      <c r="G4045" s="7"/>
      <c r="N4045" s="7"/>
    </row>
    <row r="4046" spans="1:14" ht="12.5" x14ac:dyDescent="0.25">
      <c r="A4046" s="8"/>
      <c r="B4046" s="7"/>
      <c r="C4046" s="7"/>
      <c r="D4046" s="7"/>
      <c r="E4046" s="9"/>
      <c r="F4046" s="10"/>
      <c r="G4046" s="7"/>
      <c r="N4046" s="7"/>
    </row>
    <row r="4047" spans="1:14" ht="12.5" x14ac:dyDescent="0.25">
      <c r="A4047" s="8"/>
      <c r="B4047" s="7"/>
      <c r="C4047" s="7"/>
      <c r="D4047" s="7"/>
      <c r="E4047" s="9"/>
      <c r="F4047" s="10"/>
      <c r="G4047" s="7"/>
      <c r="N4047" s="7"/>
    </row>
    <row r="4048" spans="1:14" ht="12.5" x14ac:dyDescent="0.25">
      <c r="A4048" s="8"/>
      <c r="B4048" s="7"/>
      <c r="C4048" s="7"/>
      <c r="D4048" s="7"/>
      <c r="E4048" s="9"/>
      <c r="F4048" s="10"/>
      <c r="G4048" s="7"/>
      <c r="N4048" s="7"/>
    </row>
    <row r="4049" spans="1:14" ht="12.5" x14ac:dyDescent="0.25">
      <c r="A4049" s="8"/>
      <c r="B4049" s="7"/>
      <c r="C4049" s="7"/>
      <c r="D4049" s="7"/>
      <c r="E4049" s="9"/>
      <c r="F4049" s="10"/>
      <c r="G4049" s="7"/>
      <c r="N4049" s="7"/>
    </row>
    <row r="4050" spans="1:14" ht="12.5" x14ac:dyDescent="0.25">
      <c r="A4050" s="8"/>
      <c r="B4050" s="7"/>
      <c r="C4050" s="7"/>
      <c r="D4050" s="7"/>
      <c r="E4050" s="9"/>
      <c r="F4050" s="10"/>
      <c r="G4050" s="7"/>
      <c r="N4050" s="7"/>
    </row>
    <row r="4051" spans="1:14" ht="12.5" x14ac:dyDescent="0.25">
      <c r="A4051" s="8"/>
      <c r="B4051" s="7"/>
      <c r="C4051" s="7"/>
      <c r="D4051" s="7"/>
      <c r="E4051" s="9"/>
      <c r="F4051" s="10"/>
      <c r="G4051" s="7"/>
      <c r="N4051" s="7"/>
    </row>
    <row r="4052" spans="1:14" ht="12.5" x14ac:dyDescent="0.25">
      <c r="A4052" s="8"/>
      <c r="B4052" s="7"/>
      <c r="C4052" s="7"/>
      <c r="D4052" s="7"/>
      <c r="E4052" s="9"/>
      <c r="F4052" s="10"/>
      <c r="G4052" s="7"/>
      <c r="N4052" s="7"/>
    </row>
    <row r="4053" spans="1:14" ht="12.5" x14ac:dyDescent="0.25">
      <c r="A4053" s="8"/>
      <c r="B4053" s="7"/>
      <c r="C4053" s="7"/>
      <c r="D4053" s="7"/>
      <c r="E4053" s="9"/>
      <c r="F4053" s="10"/>
      <c r="G4053" s="7"/>
      <c r="N4053" s="7"/>
    </row>
    <row r="4054" spans="1:14" ht="12.5" x14ac:dyDescent="0.25">
      <c r="A4054" s="8"/>
      <c r="B4054" s="7"/>
      <c r="C4054" s="7"/>
      <c r="D4054" s="7"/>
      <c r="E4054" s="9"/>
      <c r="F4054" s="10"/>
      <c r="G4054" s="7"/>
      <c r="N4054" s="7"/>
    </row>
    <row r="4055" spans="1:14" ht="12.5" x14ac:dyDescent="0.25">
      <c r="A4055" s="8"/>
      <c r="B4055" s="7"/>
      <c r="C4055" s="7"/>
      <c r="D4055" s="7"/>
      <c r="E4055" s="9"/>
      <c r="F4055" s="10"/>
      <c r="G4055" s="7"/>
      <c r="N4055" s="7"/>
    </row>
    <row r="4056" spans="1:14" ht="12.5" x14ac:dyDescent="0.25">
      <c r="A4056" s="8"/>
      <c r="B4056" s="7"/>
      <c r="C4056" s="7"/>
      <c r="D4056" s="7"/>
      <c r="E4056" s="9"/>
      <c r="F4056" s="10"/>
      <c r="G4056" s="7"/>
      <c r="N4056" s="7"/>
    </row>
    <row r="4057" spans="1:14" ht="12.5" x14ac:dyDescent="0.25">
      <c r="A4057" s="8"/>
      <c r="B4057" s="7"/>
      <c r="C4057" s="7"/>
      <c r="D4057" s="7"/>
      <c r="E4057" s="9"/>
      <c r="F4057" s="10"/>
      <c r="G4057" s="7"/>
      <c r="N4057" s="7"/>
    </row>
    <row r="4058" spans="1:14" ht="12.5" x14ac:dyDescent="0.25">
      <c r="A4058" s="8"/>
      <c r="B4058" s="7"/>
      <c r="C4058" s="7"/>
      <c r="D4058" s="7"/>
      <c r="E4058" s="9"/>
      <c r="F4058" s="10"/>
      <c r="G4058" s="7"/>
      <c r="N4058" s="7"/>
    </row>
    <row r="4059" spans="1:14" ht="12.5" x14ac:dyDescent="0.25">
      <c r="A4059" s="8"/>
      <c r="B4059" s="7"/>
      <c r="C4059" s="7"/>
      <c r="D4059" s="7"/>
      <c r="E4059" s="9"/>
      <c r="F4059" s="10"/>
      <c r="G4059" s="7"/>
      <c r="N4059" s="7"/>
    </row>
    <row r="4060" spans="1:14" ht="12.5" x14ac:dyDescent="0.25">
      <c r="A4060" s="8"/>
      <c r="B4060" s="7"/>
      <c r="C4060" s="7"/>
      <c r="D4060" s="7"/>
      <c r="E4060" s="9"/>
      <c r="F4060" s="10"/>
      <c r="G4060" s="7"/>
      <c r="N4060" s="7"/>
    </row>
    <row r="4061" spans="1:14" ht="12.5" x14ac:dyDescent="0.25">
      <c r="A4061" s="8"/>
      <c r="B4061" s="7"/>
      <c r="C4061" s="7"/>
      <c r="D4061" s="7"/>
      <c r="E4061" s="9"/>
      <c r="F4061" s="10"/>
      <c r="G4061" s="7"/>
      <c r="N4061" s="7"/>
    </row>
    <row r="4062" spans="1:14" ht="12.5" x14ac:dyDescent="0.25">
      <c r="A4062" s="8"/>
      <c r="B4062" s="7"/>
      <c r="C4062" s="7"/>
      <c r="D4062" s="7"/>
      <c r="E4062" s="9"/>
      <c r="F4062" s="10"/>
      <c r="G4062" s="7"/>
      <c r="N4062" s="7"/>
    </row>
    <row r="4063" spans="1:14" ht="12.5" x14ac:dyDescent="0.25">
      <c r="A4063" s="8"/>
      <c r="B4063" s="7"/>
      <c r="C4063" s="7"/>
      <c r="D4063" s="7"/>
      <c r="E4063" s="9"/>
      <c r="F4063" s="10"/>
      <c r="G4063" s="7"/>
      <c r="N4063" s="7"/>
    </row>
    <row r="4064" spans="1:14" ht="12.5" x14ac:dyDescent="0.25">
      <c r="A4064" s="8"/>
      <c r="B4064" s="7"/>
      <c r="C4064" s="7"/>
      <c r="D4064" s="7"/>
      <c r="E4064" s="9"/>
      <c r="F4064" s="10"/>
      <c r="G4064" s="7"/>
      <c r="N4064" s="7"/>
    </row>
    <row r="4065" spans="1:14" ht="12.5" x14ac:dyDescent="0.25">
      <c r="A4065" s="8"/>
      <c r="B4065" s="7"/>
      <c r="C4065" s="7"/>
      <c r="D4065" s="7"/>
      <c r="E4065" s="9"/>
      <c r="F4065" s="10"/>
      <c r="G4065" s="7"/>
      <c r="N4065" s="7"/>
    </row>
    <row r="4066" spans="1:14" ht="12.5" x14ac:dyDescent="0.25">
      <c r="A4066" s="8"/>
      <c r="B4066" s="7"/>
      <c r="C4066" s="7"/>
      <c r="D4066" s="7"/>
      <c r="E4066" s="9"/>
      <c r="F4066" s="10"/>
      <c r="G4066" s="7"/>
      <c r="N4066" s="7"/>
    </row>
    <row r="4067" spans="1:14" ht="12.5" x14ac:dyDescent="0.25">
      <c r="A4067" s="8"/>
      <c r="B4067" s="7"/>
      <c r="C4067" s="7"/>
      <c r="D4067" s="7"/>
      <c r="E4067" s="9"/>
      <c r="F4067" s="10"/>
      <c r="G4067" s="7"/>
      <c r="N4067" s="7"/>
    </row>
    <row r="4068" spans="1:14" ht="12.5" x14ac:dyDescent="0.25">
      <c r="A4068" s="8"/>
      <c r="B4068" s="7"/>
      <c r="C4068" s="7"/>
      <c r="D4068" s="7"/>
      <c r="E4068" s="9"/>
      <c r="F4068" s="10"/>
      <c r="G4068" s="7"/>
      <c r="N4068" s="7"/>
    </row>
    <row r="4069" spans="1:14" ht="12.5" x14ac:dyDescent="0.25">
      <c r="A4069" s="8"/>
      <c r="B4069" s="7"/>
      <c r="C4069" s="7"/>
      <c r="D4069" s="7"/>
      <c r="E4069" s="9"/>
      <c r="F4069" s="10"/>
      <c r="G4069" s="7"/>
      <c r="N4069" s="7"/>
    </row>
    <row r="4070" spans="1:14" ht="12.5" x14ac:dyDescent="0.25">
      <c r="A4070" s="8"/>
      <c r="B4070" s="7"/>
      <c r="C4070" s="7"/>
      <c r="D4070" s="7"/>
      <c r="E4070" s="9"/>
      <c r="F4070" s="10"/>
      <c r="G4070" s="7"/>
      <c r="N4070" s="7"/>
    </row>
    <row r="4071" spans="1:14" ht="12.5" x14ac:dyDescent="0.25">
      <c r="A4071" s="8"/>
      <c r="B4071" s="7"/>
      <c r="C4071" s="7"/>
      <c r="D4071" s="7"/>
      <c r="E4071" s="9"/>
      <c r="F4071" s="10"/>
      <c r="G4071" s="7"/>
      <c r="N4071" s="7"/>
    </row>
    <row r="4072" spans="1:14" ht="12.5" x14ac:dyDescent="0.25">
      <c r="A4072" s="8"/>
      <c r="B4072" s="7"/>
      <c r="C4072" s="7"/>
      <c r="D4072" s="7"/>
      <c r="E4072" s="9"/>
      <c r="F4072" s="10"/>
      <c r="G4072" s="7"/>
      <c r="N4072" s="7"/>
    </row>
    <row r="4073" spans="1:14" ht="12.5" x14ac:dyDescent="0.25">
      <c r="A4073" s="8"/>
      <c r="B4073" s="7"/>
      <c r="C4073" s="7"/>
      <c r="D4073" s="7"/>
      <c r="E4073" s="9"/>
      <c r="F4073" s="10"/>
      <c r="G4073" s="7"/>
      <c r="N4073" s="7"/>
    </row>
    <row r="4074" spans="1:14" ht="12.5" x14ac:dyDescent="0.25">
      <c r="A4074" s="8"/>
      <c r="B4074" s="7"/>
      <c r="C4074" s="7"/>
      <c r="D4074" s="7"/>
      <c r="E4074" s="9"/>
      <c r="F4074" s="10"/>
      <c r="G4074" s="7"/>
      <c r="N4074" s="7"/>
    </row>
    <row r="4075" spans="1:14" ht="12.5" x14ac:dyDescent="0.25">
      <c r="A4075" s="8"/>
      <c r="B4075" s="7"/>
      <c r="C4075" s="7"/>
      <c r="D4075" s="7"/>
      <c r="E4075" s="9"/>
      <c r="F4075" s="10"/>
      <c r="G4075" s="7"/>
      <c r="N4075" s="7"/>
    </row>
    <row r="4076" spans="1:14" ht="12.5" x14ac:dyDescent="0.25">
      <c r="A4076" s="8"/>
      <c r="B4076" s="7"/>
      <c r="C4076" s="7"/>
      <c r="D4076" s="7"/>
      <c r="E4076" s="9"/>
      <c r="F4076" s="10"/>
      <c r="G4076" s="7"/>
      <c r="N4076" s="7"/>
    </row>
    <row r="4077" spans="1:14" ht="12.5" x14ac:dyDescent="0.25">
      <c r="A4077" s="8"/>
      <c r="B4077" s="7"/>
      <c r="C4077" s="7"/>
      <c r="D4077" s="7"/>
      <c r="E4077" s="9"/>
      <c r="F4077" s="10"/>
      <c r="G4077" s="7"/>
      <c r="N4077" s="7"/>
    </row>
    <row r="4078" spans="1:14" ht="12.5" x14ac:dyDescent="0.25">
      <c r="A4078" s="8"/>
      <c r="B4078" s="7"/>
      <c r="C4078" s="7"/>
      <c r="D4078" s="7"/>
      <c r="E4078" s="9"/>
      <c r="F4078" s="10"/>
      <c r="G4078" s="7"/>
      <c r="N4078" s="7"/>
    </row>
    <row r="4079" spans="1:14" ht="12.5" x14ac:dyDescent="0.25">
      <c r="A4079" s="8"/>
      <c r="B4079" s="7"/>
      <c r="C4079" s="7"/>
      <c r="D4079" s="7"/>
      <c r="E4079" s="9"/>
      <c r="F4079" s="10"/>
      <c r="G4079" s="7"/>
      <c r="N4079" s="7"/>
    </row>
    <row r="4080" spans="1:14" ht="12.5" x14ac:dyDescent="0.25">
      <c r="A4080" s="8"/>
      <c r="B4080" s="7"/>
      <c r="C4080" s="7"/>
      <c r="D4080" s="7"/>
      <c r="E4080" s="9"/>
      <c r="F4080" s="10"/>
      <c r="G4080" s="7"/>
      <c r="N4080" s="7"/>
    </row>
    <row r="4081" spans="1:14" ht="12.5" x14ac:dyDescent="0.25">
      <c r="A4081" s="8"/>
      <c r="B4081" s="7"/>
      <c r="C4081" s="7"/>
      <c r="D4081" s="7"/>
      <c r="E4081" s="9"/>
      <c r="F4081" s="10"/>
      <c r="G4081" s="7"/>
      <c r="N4081" s="7"/>
    </row>
    <row r="4082" spans="1:14" ht="12.5" x14ac:dyDescent="0.25">
      <c r="A4082" s="8"/>
      <c r="B4082" s="7"/>
      <c r="C4082" s="7"/>
      <c r="D4082" s="7"/>
      <c r="E4082" s="9"/>
      <c r="F4082" s="10"/>
      <c r="G4082" s="7"/>
      <c r="N4082" s="7"/>
    </row>
    <row r="4083" spans="1:14" ht="12.5" x14ac:dyDescent="0.25">
      <c r="A4083" s="8"/>
      <c r="B4083" s="7"/>
      <c r="C4083" s="7"/>
      <c r="D4083" s="7"/>
      <c r="E4083" s="9"/>
      <c r="F4083" s="10"/>
      <c r="G4083" s="7"/>
      <c r="N4083" s="7"/>
    </row>
    <row r="4084" spans="1:14" ht="12.5" x14ac:dyDescent="0.25">
      <c r="A4084" s="8"/>
      <c r="B4084" s="7"/>
      <c r="C4084" s="7"/>
      <c r="D4084" s="7"/>
      <c r="E4084" s="9"/>
      <c r="F4084" s="10"/>
      <c r="G4084" s="7"/>
      <c r="N4084" s="7"/>
    </row>
    <row r="4085" spans="1:14" ht="12.5" x14ac:dyDescent="0.25">
      <c r="A4085" s="8"/>
      <c r="B4085" s="7"/>
      <c r="C4085" s="7"/>
      <c r="D4085" s="7"/>
      <c r="E4085" s="9"/>
      <c r="F4085" s="10"/>
      <c r="G4085" s="7"/>
      <c r="N4085" s="7"/>
    </row>
    <row r="4086" spans="1:14" ht="12.5" x14ac:dyDescent="0.25">
      <c r="A4086" s="8"/>
      <c r="B4086" s="7"/>
      <c r="C4086" s="7"/>
      <c r="D4086" s="7"/>
      <c r="E4086" s="9"/>
      <c r="F4086" s="10"/>
      <c r="G4086" s="7"/>
      <c r="N4086" s="7"/>
    </row>
    <row r="4087" spans="1:14" ht="12.5" x14ac:dyDescent="0.25">
      <c r="A4087" s="8"/>
      <c r="B4087" s="7"/>
      <c r="C4087" s="7"/>
      <c r="D4087" s="7"/>
      <c r="E4087" s="9"/>
      <c r="F4087" s="10"/>
      <c r="G4087" s="7"/>
      <c r="N4087" s="7"/>
    </row>
    <row r="4088" spans="1:14" ht="12.5" x14ac:dyDescent="0.25">
      <c r="A4088" s="8"/>
      <c r="B4088" s="7"/>
      <c r="C4088" s="7"/>
      <c r="D4088" s="7"/>
      <c r="E4088" s="9"/>
      <c r="F4088" s="10"/>
      <c r="G4088" s="7"/>
      <c r="N4088" s="7"/>
    </row>
    <row r="4089" spans="1:14" ht="12.5" x14ac:dyDescent="0.25">
      <c r="A4089" s="8"/>
      <c r="B4089" s="7"/>
      <c r="C4089" s="7"/>
      <c r="D4089" s="7"/>
      <c r="E4089" s="9"/>
      <c r="F4089" s="10"/>
      <c r="G4089" s="7"/>
      <c r="N4089" s="7"/>
    </row>
    <row r="4090" spans="1:14" ht="12.5" x14ac:dyDescent="0.25">
      <c r="A4090" s="8"/>
      <c r="B4090" s="7"/>
      <c r="C4090" s="7"/>
      <c r="D4090" s="7"/>
      <c r="E4090" s="9"/>
      <c r="F4090" s="10"/>
      <c r="G4090" s="7"/>
      <c r="N4090" s="7"/>
    </row>
    <row r="4091" spans="1:14" ht="12.5" x14ac:dyDescent="0.25">
      <c r="A4091" s="8"/>
      <c r="B4091" s="7"/>
      <c r="C4091" s="7"/>
      <c r="D4091" s="7"/>
      <c r="E4091" s="9"/>
      <c r="F4091" s="10"/>
      <c r="G4091" s="7"/>
      <c r="N4091" s="7"/>
    </row>
    <row r="4092" spans="1:14" ht="12.5" x14ac:dyDescent="0.25">
      <c r="A4092" s="8"/>
      <c r="B4092" s="7"/>
      <c r="C4092" s="7"/>
      <c r="D4092" s="7"/>
      <c r="E4092" s="9"/>
      <c r="F4092" s="10"/>
      <c r="G4092" s="7"/>
      <c r="N4092" s="7"/>
    </row>
    <row r="4093" spans="1:14" ht="12.5" x14ac:dyDescent="0.25">
      <c r="A4093" s="8"/>
      <c r="B4093" s="7"/>
      <c r="C4093" s="7"/>
      <c r="D4093" s="7"/>
      <c r="E4093" s="9"/>
      <c r="F4093" s="10"/>
      <c r="G4093" s="7"/>
      <c r="N4093" s="7"/>
    </row>
    <row r="4094" spans="1:14" ht="12.5" x14ac:dyDescent="0.25">
      <c r="A4094" s="8"/>
      <c r="B4094" s="7"/>
      <c r="C4094" s="7"/>
      <c r="D4094" s="7"/>
      <c r="E4094" s="9"/>
      <c r="F4094" s="10"/>
      <c r="G4094" s="7"/>
      <c r="N4094" s="7"/>
    </row>
    <row r="4095" spans="1:14" ht="12.5" x14ac:dyDescent="0.25">
      <c r="A4095" s="8"/>
      <c r="B4095" s="7"/>
      <c r="C4095" s="7"/>
      <c r="D4095" s="7"/>
      <c r="E4095" s="9"/>
      <c r="F4095" s="10"/>
      <c r="G4095" s="7"/>
      <c r="N4095" s="7"/>
    </row>
    <row r="4096" spans="1:14" ht="12.5" x14ac:dyDescent="0.25">
      <c r="A4096" s="8"/>
      <c r="B4096" s="7"/>
      <c r="C4096" s="7"/>
      <c r="D4096" s="7"/>
      <c r="E4096" s="9"/>
      <c r="F4096" s="10"/>
      <c r="G4096" s="7"/>
      <c r="N4096" s="7"/>
    </row>
    <row r="4097" spans="1:14" ht="12.5" x14ac:dyDescent="0.25">
      <c r="A4097" s="8"/>
      <c r="B4097" s="7"/>
      <c r="C4097" s="7"/>
      <c r="D4097" s="7"/>
      <c r="E4097" s="9"/>
      <c r="F4097" s="10"/>
      <c r="G4097" s="7"/>
      <c r="N4097" s="7"/>
    </row>
    <row r="4098" spans="1:14" ht="12.5" x14ac:dyDescent="0.25">
      <c r="A4098" s="8"/>
      <c r="B4098" s="7"/>
      <c r="C4098" s="7"/>
      <c r="D4098" s="7"/>
      <c r="E4098" s="9"/>
      <c r="F4098" s="10"/>
      <c r="G4098" s="7"/>
      <c r="N4098" s="7"/>
    </row>
    <row r="4099" spans="1:14" ht="12.5" x14ac:dyDescent="0.25">
      <c r="A4099" s="8"/>
      <c r="B4099" s="7"/>
      <c r="C4099" s="7"/>
      <c r="D4099" s="7"/>
      <c r="E4099" s="9"/>
      <c r="F4099" s="10"/>
      <c r="G4099" s="7"/>
      <c r="N4099" s="7"/>
    </row>
    <row r="4100" spans="1:14" ht="12.5" x14ac:dyDescent="0.25">
      <c r="A4100" s="8"/>
      <c r="B4100" s="7"/>
      <c r="C4100" s="7"/>
      <c r="D4100" s="7"/>
      <c r="E4100" s="9"/>
      <c r="F4100" s="10"/>
      <c r="G4100" s="7"/>
      <c r="N4100" s="7"/>
    </row>
    <row r="4101" spans="1:14" ht="12.5" x14ac:dyDescent="0.25">
      <c r="A4101" s="8"/>
      <c r="B4101" s="7"/>
      <c r="C4101" s="7"/>
      <c r="D4101" s="7"/>
      <c r="E4101" s="9"/>
      <c r="F4101" s="10"/>
      <c r="G4101" s="7"/>
      <c r="N4101" s="7"/>
    </row>
    <row r="4102" spans="1:14" ht="12.5" x14ac:dyDescent="0.25">
      <c r="A4102" s="8"/>
      <c r="B4102" s="7"/>
      <c r="C4102" s="7"/>
      <c r="D4102" s="7"/>
      <c r="E4102" s="9"/>
      <c r="F4102" s="10"/>
      <c r="G4102" s="7"/>
      <c r="N4102" s="7"/>
    </row>
    <row r="4103" spans="1:14" ht="12.5" x14ac:dyDescent="0.25">
      <c r="A4103" s="8"/>
      <c r="B4103" s="7"/>
      <c r="C4103" s="7"/>
      <c r="D4103" s="7"/>
      <c r="E4103" s="9"/>
      <c r="F4103" s="10"/>
      <c r="G4103" s="7"/>
      <c r="N4103" s="7"/>
    </row>
    <row r="4104" spans="1:14" ht="12.5" x14ac:dyDescent="0.25">
      <c r="A4104" s="8"/>
      <c r="B4104" s="7"/>
      <c r="C4104" s="7"/>
      <c r="D4104" s="7"/>
      <c r="E4104" s="9"/>
      <c r="F4104" s="10"/>
      <c r="G4104" s="7"/>
      <c r="N4104" s="7"/>
    </row>
    <row r="4105" spans="1:14" ht="12.5" x14ac:dyDescent="0.25">
      <c r="A4105" s="8"/>
      <c r="B4105" s="7"/>
      <c r="C4105" s="7"/>
      <c r="D4105" s="7"/>
      <c r="E4105" s="9"/>
      <c r="F4105" s="10"/>
      <c r="G4105" s="7"/>
      <c r="N4105" s="7"/>
    </row>
    <row r="4106" spans="1:14" ht="12.5" x14ac:dyDescent="0.25">
      <c r="A4106" s="8"/>
      <c r="B4106" s="7"/>
      <c r="C4106" s="7"/>
      <c r="D4106" s="7"/>
      <c r="E4106" s="9"/>
      <c r="F4106" s="10"/>
      <c r="G4106" s="7"/>
      <c r="N4106" s="7"/>
    </row>
    <row r="4107" spans="1:14" ht="12.5" x14ac:dyDescent="0.25">
      <c r="A4107" s="8"/>
      <c r="B4107" s="7"/>
      <c r="C4107" s="7"/>
      <c r="D4107" s="7"/>
      <c r="E4107" s="9"/>
      <c r="F4107" s="10"/>
      <c r="G4107" s="7"/>
      <c r="N4107" s="7"/>
    </row>
    <row r="4108" spans="1:14" ht="12.5" x14ac:dyDescent="0.25">
      <c r="A4108" s="8"/>
      <c r="B4108" s="7"/>
      <c r="C4108" s="7"/>
      <c r="D4108" s="7"/>
      <c r="E4108" s="9"/>
      <c r="F4108" s="10"/>
      <c r="G4108" s="7"/>
      <c r="N4108" s="7"/>
    </row>
    <row r="4109" spans="1:14" ht="12.5" x14ac:dyDescent="0.25">
      <c r="A4109" s="8"/>
      <c r="B4109" s="7"/>
      <c r="C4109" s="7"/>
      <c r="D4109" s="7"/>
      <c r="E4109" s="9"/>
      <c r="F4109" s="10"/>
      <c r="G4109" s="7"/>
      <c r="N4109" s="7"/>
    </row>
    <row r="4110" spans="1:14" ht="12.5" x14ac:dyDescent="0.25">
      <c r="A4110" s="8"/>
      <c r="B4110" s="7"/>
      <c r="C4110" s="7"/>
      <c r="D4110" s="7"/>
      <c r="E4110" s="9"/>
      <c r="F4110" s="10"/>
      <c r="G4110" s="7"/>
      <c r="N4110" s="7"/>
    </row>
    <row r="4111" spans="1:14" ht="12.5" x14ac:dyDescent="0.25">
      <c r="A4111" s="8"/>
      <c r="B4111" s="7"/>
      <c r="C4111" s="7"/>
      <c r="D4111" s="7"/>
      <c r="E4111" s="9"/>
      <c r="F4111" s="10"/>
      <c r="G4111" s="7"/>
      <c r="N4111" s="7"/>
    </row>
    <row r="4112" spans="1:14" ht="12.5" x14ac:dyDescent="0.25">
      <c r="A4112" s="8"/>
      <c r="B4112" s="7"/>
      <c r="C4112" s="7"/>
      <c r="D4112" s="7"/>
      <c r="E4112" s="9"/>
      <c r="F4112" s="10"/>
      <c r="G4112" s="7"/>
      <c r="N4112" s="7"/>
    </row>
    <row r="4113" spans="1:14" ht="12.5" x14ac:dyDescent="0.25">
      <c r="A4113" s="8"/>
      <c r="B4113" s="7"/>
      <c r="C4113" s="7"/>
      <c r="D4113" s="7"/>
      <c r="E4113" s="9"/>
      <c r="F4113" s="10"/>
      <c r="G4113" s="7"/>
      <c r="N4113" s="7"/>
    </row>
    <row r="4114" spans="1:14" ht="12.5" x14ac:dyDescent="0.25">
      <c r="A4114" s="8"/>
      <c r="B4114" s="7"/>
      <c r="C4114" s="7"/>
      <c r="D4114" s="7"/>
      <c r="E4114" s="9"/>
      <c r="F4114" s="10"/>
      <c r="G4114" s="7"/>
      <c r="N4114" s="7"/>
    </row>
    <row r="4115" spans="1:14" ht="12.5" x14ac:dyDescent="0.25">
      <c r="A4115" s="8"/>
      <c r="B4115" s="7"/>
      <c r="C4115" s="7"/>
      <c r="D4115" s="7"/>
      <c r="E4115" s="9"/>
      <c r="F4115" s="10"/>
      <c r="G4115" s="7"/>
      <c r="N4115" s="7"/>
    </row>
    <row r="4116" spans="1:14" ht="12.5" x14ac:dyDescent="0.25">
      <c r="A4116" s="8"/>
      <c r="B4116" s="7"/>
      <c r="C4116" s="7"/>
      <c r="D4116" s="7"/>
      <c r="E4116" s="9"/>
      <c r="F4116" s="10"/>
      <c r="G4116" s="7"/>
      <c r="N4116" s="7"/>
    </row>
    <row r="4117" spans="1:14" ht="12.5" x14ac:dyDescent="0.25">
      <c r="A4117" s="8"/>
      <c r="B4117" s="7"/>
      <c r="C4117" s="7"/>
      <c r="D4117" s="7"/>
      <c r="E4117" s="9"/>
      <c r="F4117" s="10"/>
      <c r="G4117" s="7"/>
      <c r="N4117" s="7"/>
    </row>
    <row r="4118" spans="1:14" ht="12.5" x14ac:dyDescent="0.25">
      <c r="A4118" s="8"/>
      <c r="B4118" s="7"/>
      <c r="C4118" s="7"/>
      <c r="D4118" s="7"/>
      <c r="E4118" s="9"/>
      <c r="F4118" s="10"/>
      <c r="G4118" s="7"/>
      <c r="N4118" s="7"/>
    </row>
    <row r="4119" spans="1:14" ht="12.5" x14ac:dyDescent="0.25">
      <c r="A4119" s="8"/>
      <c r="B4119" s="7"/>
      <c r="C4119" s="7"/>
      <c r="D4119" s="7"/>
      <c r="E4119" s="9"/>
      <c r="F4119" s="10"/>
      <c r="G4119" s="7"/>
      <c r="N4119" s="7"/>
    </row>
    <row r="4120" spans="1:14" ht="12.5" x14ac:dyDescent="0.25">
      <c r="A4120" s="8"/>
      <c r="B4120" s="7"/>
      <c r="C4120" s="7"/>
      <c r="D4120" s="7"/>
      <c r="E4120" s="9"/>
      <c r="F4120" s="10"/>
      <c r="G4120" s="7"/>
      <c r="N4120" s="7"/>
    </row>
    <row r="4121" spans="1:14" ht="12.5" x14ac:dyDescent="0.25">
      <c r="A4121" s="8"/>
      <c r="B4121" s="7"/>
      <c r="C4121" s="7"/>
      <c r="D4121" s="7"/>
      <c r="E4121" s="9"/>
      <c r="F4121" s="10"/>
      <c r="G4121" s="7"/>
      <c r="N4121" s="7"/>
    </row>
    <row r="4122" spans="1:14" ht="12.5" x14ac:dyDescent="0.25">
      <c r="A4122" s="8"/>
      <c r="B4122" s="7"/>
      <c r="C4122" s="7"/>
      <c r="D4122" s="7"/>
      <c r="E4122" s="9"/>
      <c r="F4122" s="10"/>
      <c r="G4122" s="7"/>
      <c r="N4122" s="7"/>
    </row>
    <row r="4123" spans="1:14" ht="12.5" x14ac:dyDescent="0.25">
      <c r="A4123" s="8"/>
      <c r="B4123" s="7"/>
      <c r="C4123" s="7"/>
      <c r="D4123" s="7"/>
      <c r="E4123" s="9"/>
      <c r="F4123" s="10"/>
      <c r="G4123" s="7"/>
      <c r="N4123" s="7"/>
    </row>
    <row r="4124" spans="1:14" ht="12.5" x14ac:dyDescent="0.25">
      <c r="A4124" s="8"/>
      <c r="B4124" s="7"/>
      <c r="C4124" s="7"/>
      <c r="D4124" s="7"/>
      <c r="E4124" s="9"/>
      <c r="F4124" s="10"/>
      <c r="G4124" s="7"/>
      <c r="N4124" s="7"/>
    </row>
    <row r="4125" spans="1:14" ht="12.5" x14ac:dyDescent="0.25">
      <c r="A4125" s="8"/>
      <c r="B4125" s="7"/>
      <c r="C4125" s="7"/>
      <c r="D4125" s="7"/>
      <c r="E4125" s="9"/>
      <c r="F4125" s="10"/>
      <c r="G4125" s="7"/>
      <c r="N4125" s="7"/>
    </row>
    <row r="4126" spans="1:14" ht="12.5" x14ac:dyDescent="0.25">
      <c r="A4126" s="8"/>
      <c r="B4126" s="7"/>
      <c r="C4126" s="7"/>
      <c r="D4126" s="7"/>
      <c r="E4126" s="9"/>
      <c r="F4126" s="10"/>
      <c r="G4126" s="7"/>
      <c r="N4126" s="7"/>
    </row>
    <row r="4127" spans="1:14" ht="12.5" x14ac:dyDescent="0.25">
      <c r="A4127" s="8"/>
      <c r="B4127" s="7"/>
      <c r="C4127" s="7"/>
      <c r="D4127" s="7"/>
      <c r="E4127" s="9"/>
      <c r="F4127" s="10"/>
      <c r="G4127" s="7"/>
      <c r="N4127" s="7"/>
    </row>
    <row r="4128" spans="1:14" ht="12.5" x14ac:dyDescent="0.25">
      <c r="A4128" s="8"/>
      <c r="B4128" s="7"/>
      <c r="C4128" s="7"/>
      <c r="D4128" s="7"/>
      <c r="E4128" s="9"/>
      <c r="F4128" s="10"/>
      <c r="G4128" s="7"/>
      <c r="N4128" s="7"/>
    </row>
    <row r="4129" spans="1:14" ht="12.5" x14ac:dyDescent="0.25">
      <c r="A4129" s="8"/>
      <c r="B4129" s="7"/>
      <c r="C4129" s="7"/>
      <c r="D4129" s="7"/>
      <c r="E4129" s="9"/>
      <c r="F4129" s="10"/>
      <c r="G4129" s="7"/>
      <c r="N4129" s="7"/>
    </row>
    <row r="4130" spans="1:14" ht="12.5" x14ac:dyDescent="0.25">
      <c r="A4130" s="8"/>
      <c r="B4130" s="7"/>
      <c r="C4130" s="7"/>
      <c r="D4130" s="7"/>
      <c r="E4130" s="9"/>
      <c r="F4130" s="10"/>
      <c r="G4130" s="7"/>
      <c r="N4130" s="7"/>
    </row>
    <row r="4131" spans="1:14" ht="12.5" x14ac:dyDescent="0.25">
      <c r="A4131" s="8"/>
      <c r="B4131" s="7"/>
      <c r="C4131" s="7"/>
      <c r="D4131" s="7"/>
      <c r="E4131" s="9"/>
      <c r="F4131" s="10"/>
      <c r="G4131" s="7"/>
      <c r="N4131" s="7"/>
    </row>
    <row r="4132" spans="1:14" ht="12.5" x14ac:dyDescent="0.25">
      <c r="A4132" s="8"/>
      <c r="B4132" s="7"/>
      <c r="C4132" s="7"/>
      <c r="D4132" s="7"/>
      <c r="E4132" s="9"/>
      <c r="F4132" s="10"/>
      <c r="G4132" s="7"/>
      <c r="N4132" s="7"/>
    </row>
    <row r="4133" spans="1:14" ht="12.5" x14ac:dyDescent="0.25">
      <c r="A4133" s="8"/>
      <c r="B4133" s="7"/>
      <c r="C4133" s="7"/>
      <c r="D4133" s="7"/>
      <c r="E4133" s="9"/>
      <c r="F4133" s="10"/>
      <c r="G4133" s="7"/>
      <c r="N4133" s="7"/>
    </row>
    <row r="4134" spans="1:14" ht="12.5" x14ac:dyDescent="0.25">
      <c r="A4134" s="8"/>
      <c r="B4134" s="7"/>
      <c r="C4134" s="7"/>
      <c r="D4134" s="7"/>
      <c r="E4134" s="9"/>
      <c r="F4134" s="10"/>
      <c r="G4134" s="7"/>
      <c r="N4134" s="7"/>
    </row>
    <row r="4135" spans="1:14" ht="12.5" x14ac:dyDescent="0.25">
      <c r="A4135" s="8"/>
      <c r="B4135" s="7"/>
      <c r="C4135" s="7"/>
      <c r="D4135" s="7"/>
      <c r="E4135" s="9"/>
      <c r="F4135" s="10"/>
      <c r="G4135" s="7"/>
      <c r="N4135" s="7"/>
    </row>
    <row r="4136" spans="1:14" ht="12.5" x14ac:dyDescent="0.25">
      <c r="A4136" s="8"/>
      <c r="B4136" s="7"/>
      <c r="C4136" s="7"/>
      <c r="D4136" s="7"/>
      <c r="E4136" s="9"/>
      <c r="F4136" s="10"/>
      <c r="G4136" s="7"/>
      <c r="N4136" s="7"/>
    </row>
    <row r="4137" spans="1:14" ht="12.5" x14ac:dyDescent="0.25">
      <c r="A4137" s="8"/>
      <c r="B4137" s="7"/>
      <c r="C4137" s="7"/>
      <c r="D4137" s="7"/>
      <c r="E4137" s="9"/>
      <c r="F4137" s="10"/>
      <c r="G4137" s="7"/>
      <c r="N4137" s="7"/>
    </row>
    <row r="4138" spans="1:14" ht="12.5" x14ac:dyDescent="0.25">
      <c r="A4138" s="8"/>
      <c r="B4138" s="7"/>
      <c r="C4138" s="7"/>
      <c r="D4138" s="7"/>
      <c r="E4138" s="9"/>
      <c r="F4138" s="10"/>
      <c r="G4138" s="7"/>
      <c r="N4138" s="7"/>
    </row>
    <row r="4139" spans="1:14" ht="12.5" x14ac:dyDescent="0.25">
      <c r="A4139" s="8"/>
      <c r="B4139" s="7"/>
      <c r="C4139" s="7"/>
      <c r="D4139" s="7"/>
      <c r="E4139" s="9"/>
      <c r="F4139" s="10"/>
      <c r="G4139" s="7"/>
      <c r="N4139" s="7"/>
    </row>
    <row r="4140" spans="1:14" ht="12.5" x14ac:dyDescent="0.25">
      <c r="A4140" s="8"/>
      <c r="B4140" s="7"/>
      <c r="C4140" s="7"/>
      <c r="D4140" s="7"/>
      <c r="E4140" s="9"/>
      <c r="F4140" s="10"/>
      <c r="G4140" s="7"/>
      <c r="N4140" s="7"/>
    </row>
    <row r="4141" spans="1:14" ht="12.5" x14ac:dyDescent="0.25">
      <c r="A4141" s="8"/>
      <c r="B4141" s="7"/>
      <c r="C4141" s="7"/>
      <c r="D4141" s="7"/>
      <c r="E4141" s="9"/>
      <c r="F4141" s="10"/>
      <c r="G4141" s="7"/>
      <c r="N4141" s="7"/>
    </row>
    <row r="4142" spans="1:14" ht="12.5" x14ac:dyDescent="0.25">
      <c r="A4142" s="8"/>
      <c r="B4142" s="7"/>
      <c r="C4142" s="7"/>
      <c r="D4142" s="7"/>
      <c r="E4142" s="9"/>
      <c r="F4142" s="10"/>
      <c r="G4142" s="7"/>
      <c r="N4142" s="7"/>
    </row>
    <row r="4143" spans="1:14" ht="12.5" x14ac:dyDescent="0.25">
      <c r="A4143" s="8"/>
      <c r="B4143" s="7"/>
      <c r="C4143" s="7"/>
      <c r="D4143" s="7"/>
      <c r="E4143" s="9"/>
      <c r="F4143" s="10"/>
      <c r="G4143" s="7"/>
      <c r="N4143" s="7"/>
    </row>
    <row r="4144" spans="1:14" ht="12.5" x14ac:dyDescent="0.25">
      <c r="A4144" s="8"/>
      <c r="B4144" s="7"/>
      <c r="C4144" s="7"/>
      <c r="D4144" s="7"/>
      <c r="E4144" s="9"/>
      <c r="F4144" s="10"/>
      <c r="G4144" s="7"/>
      <c r="N4144" s="7"/>
    </row>
    <row r="4145" spans="1:14" ht="12.5" x14ac:dyDescent="0.25">
      <c r="A4145" s="8"/>
      <c r="B4145" s="7"/>
      <c r="C4145" s="7"/>
      <c r="D4145" s="7"/>
      <c r="E4145" s="9"/>
      <c r="F4145" s="10"/>
      <c r="G4145" s="7"/>
      <c r="N4145" s="7"/>
    </row>
    <row r="4146" spans="1:14" ht="12.5" x14ac:dyDescent="0.25">
      <c r="A4146" s="8"/>
      <c r="B4146" s="7"/>
      <c r="C4146" s="7"/>
      <c r="D4146" s="7"/>
      <c r="E4146" s="9"/>
      <c r="F4146" s="10"/>
      <c r="G4146" s="7"/>
      <c r="N4146" s="7"/>
    </row>
    <row r="4147" spans="1:14" ht="12.5" x14ac:dyDescent="0.25">
      <c r="A4147" s="8"/>
      <c r="B4147" s="7"/>
      <c r="C4147" s="7"/>
      <c r="D4147" s="7"/>
      <c r="E4147" s="9"/>
      <c r="F4147" s="10"/>
      <c r="G4147" s="7"/>
      <c r="N4147" s="7"/>
    </row>
    <row r="4148" spans="1:14" ht="12.5" x14ac:dyDescent="0.25">
      <c r="A4148" s="8"/>
      <c r="B4148" s="7"/>
      <c r="C4148" s="7"/>
      <c r="D4148" s="7"/>
      <c r="E4148" s="9"/>
      <c r="F4148" s="10"/>
      <c r="G4148" s="7"/>
      <c r="N4148" s="7"/>
    </row>
    <row r="4149" spans="1:14" ht="12.5" x14ac:dyDescent="0.25">
      <c r="A4149" s="8"/>
      <c r="B4149" s="7"/>
      <c r="C4149" s="7"/>
      <c r="D4149" s="7"/>
      <c r="E4149" s="9"/>
      <c r="F4149" s="10"/>
      <c r="G4149" s="7"/>
      <c r="N4149" s="7"/>
    </row>
    <row r="4150" spans="1:14" ht="12.5" x14ac:dyDescent="0.25">
      <c r="A4150" s="8"/>
      <c r="B4150" s="7"/>
      <c r="C4150" s="7"/>
      <c r="D4150" s="7"/>
      <c r="E4150" s="9"/>
      <c r="F4150" s="10"/>
      <c r="G4150" s="7"/>
      <c r="N4150" s="7"/>
    </row>
    <row r="4151" spans="1:14" ht="12.5" x14ac:dyDescent="0.25">
      <c r="A4151" s="8"/>
      <c r="B4151" s="7"/>
      <c r="C4151" s="7"/>
      <c r="D4151" s="7"/>
      <c r="E4151" s="9"/>
      <c r="F4151" s="10"/>
      <c r="G4151" s="7"/>
      <c r="N4151" s="7"/>
    </row>
    <row r="4152" spans="1:14" ht="12.5" x14ac:dyDescent="0.25">
      <c r="A4152" s="8"/>
      <c r="B4152" s="7"/>
      <c r="C4152" s="7"/>
      <c r="D4152" s="7"/>
      <c r="E4152" s="9"/>
      <c r="F4152" s="10"/>
      <c r="G4152" s="7"/>
      <c r="N4152" s="7"/>
    </row>
    <row r="4153" spans="1:14" ht="12.5" x14ac:dyDescent="0.25">
      <c r="A4153" s="8"/>
      <c r="B4153" s="7"/>
      <c r="C4153" s="7"/>
      <c r="D4153" s="7"/>
      <c r="E4153" s="9"/>
      <c r="F4153" s="10"/>
      <c r="G4153" s="7"/>
      <c r="N4153" s="7"/>
    </row>
    <row r="4154" spans="1:14" ht="12.5" x14ac:dyDescent="0.25">
      <c r="A4154" s="8"/>
      <c r="B4154" s="7"/>
      <c r="C4154" s="7"/>
      <c r="D4154" s="7"/>
      <c r="E4154" s="9"/>
      <c r="F4154" s="10"/>
      <c r="G4154" s="7"/>
      <c r="N4154" s="7"/>
    </row>
    <row r="4155" spans="1:14" ht="12.5" x14ac:dyDescent="0.25">
      <c r="A4155" s="8"/>
      <c r="B4155" s="7"/>
      <c r="C4155" s="7"/>
      <c r="D4155" s="7"/>
      <c r="E4155" s="9"/>
      <c r="F4155" s="10"/>
      <c r="G4155" s="7"/>
      <c r="N4155" s="7"/>
    </row>
    <row r="4156" spans="1:14" ht="12.5" x14ac:dyDescent="0.25">
      <c r="A4156" s="8"/>
      <c r="B4156" s="7"/>
      <c r="C4156" s="7"/>
      <c r="D4156" s="7"/>
      <c r="E4156" s="9"/>
      <c r="F4156" s="10"/>
      <c r="G4156" s="7"/>
      <c r="N4156" s="7"/>
    </row>
    <row r="4157" spans="1:14" ht="12.5" x14ac:dyDescent="0.25">
      <c r="A4157" s="8"/>
      <c r="B4157" s="7"/>
      <c r="C4157" s="7"/>
      <c r="D4157" s="7"/>
      <c r="E4157" s="9"/>
      <c r="F4157" s="10"/>
      <c r="G4157" s="7"/>
      <c r="N4157" s="7"/>
    </row>
    <row r="4158" spans="1:14" ht="12.5" x14ac:dyDescent="0.25">
      <c r="A4158" s="8"/>
      <c r="B4158" s="7"/>
      <c r="C4158" s="7"/>
      <c r="D4158" s="7"/>
      <c r="E4158" s="9"/>
      <c r="F4158" s="10"/>
      <c r="G4158" s="7"/>
      <c r="N4158" s="7"/>
    </row>
    <row r="4159" spans="1:14" ht="12.5" x14ac:dyDescent="0.25">
      <c r="A4159" s="8"/>
      <c r="B4159" s="7"/>
      <c r="C4159" s="7"/>
      <c r="D4159" s="7"/>
      <c r="E4159" s="9"/>
      <c r="F4159" s="10"/>
      <c r="G4159" s="7"/>
      <c r="N4159" s="7"/>
    </row>
    <row r="4160" spans="1:14" ht="12.5" x14ac:dyDescent="0.25">
      <c r="A4160" s="8"/>
      <c r="B4160" s="7"/>
      <c r="C4160" s="7"/>
      <c r="D4160" s="7"/>
      <c r="E4160" s="9"/>
      <c r="F4160" s="10"/>
      <c r="G4160" s="7"/>
      <c r="N4160" s="7"/>
    </row>
    <row r="4161" spans="1:14" ht="12.5" x14ac:dyDescent="0.25">
      <c r="A4161" s="8"/>
      <c r="B4161" s="7"/>
      <c r="C4161" s="7"/>
      <c r="D4161" s="7"/>
      <c r="E4161" s="9"/>
      <c r="F4161" s="10"/>
      <c r="G4161" s="7"/>
      <c r="N4161" s="7"/>
    </row>
    <row r="4162" spans="1:14" ht="12.5" x14ac:dyDescent="0.25">
      <c r="A4162" s="8"/>
      <c r="B4162" s="7"/>
      <c r="C4162" s="7"/>
      <c r="D4162" s="7"/>
      <c r="E4162" s="9"/>
      <c r="F4162" s="10"/>
      <c r="G4162" s="7"/>
      <c r="N4162" s="7"/>
    </row>
    <row r="4163" spans="1:14" ht="12.5" x14ac:dyDescent="0.25">
      <c r="A4163" s="8"/>
      <c r="B4163" s="7"/>
      <c r="C4163" s="7"/>
      <c r="D4163" s="7"/>
      <c r="E4163" s="9"/>
      <c r="F4163" s="10"/>
      <c r="G4163" s="7"/>
      <c r="N4163" s="7"/>
    </row>
    <row r="4164" spans="1:14" ht="12.5" x14ac:dyDescent="0.25">
      <c r="A4164" s="8"/>
      <c r="B4164" s="7"/>
      <c r="C4164" s="7"/>
      <c r="D4164" s="7"/>
      <c r="E4164" s="9"/>
      <c r="F4164" s="10"/>
      <c r="G4164" s="7"/>
      <c r="N4164" s="7"/>
    </row>
    <row r="4165" spans="1:14" ht="12.5" x14ac:dyDescent="0.25">
      <c r="A4165" s="8"/>
      <c r="B4165" s="7"/>
      <c r="C4165" s="7"/>
      <c r="D4165" s="7"/>
      <c r="E4165" s="9"/>
      <c r="F4165" s="10"/>
      <c r="G4165" s="7"/>
      <c r="N4165" s="7"/>
    </row>
    <row r="4166" spans="1:14" ht="12.5" x14ac:dyDescent="0.25">
      <c r="A4166" s="8"/>
      <c r="B4166" s="7"/>
      <c r="C4166" s="7"/>
      <c r="D4166" s="7"/>
      <c r="E4166" s="9"/>
      <c r="F4166" s="10"/>
      <c r="G4166" s="7"/>
      <c r="N4166" s="7"/>
    </row>
    <row r="4167" spans="1:14" ht="12.5" x14ac:dyDescent="0.25">
      <c r="A4167" s="8"/>
      <c r="B4167" s="7"/>
      <c r="C4167" s="7"/>
      <c r="D4167" s="7"/>
      <c r="E4167" s="9"/>
      <c r="F4167" s="10"/>
      <c r="G4167" s="7"/>
      <c r="N4167" s="7"/>
    </row>
    <row r="4168" spans="1:14" ht="12.5" x14ac:dyDescent="0.25">
      <c r="A4168" s="8"/>
      <c r="B4168" s="7"/>
      <c r="C4168" s="7"/>
      <c r="D4168" s="7"/>
      <c r="E4168" s="9"/>
      <c r="F4168" s="10"/>
      <c r="G4168" s="7"/>
      <c r="N4168" s="7"/>
    </row>
    <row r="4169" spans="1:14" ht="12.5" x14ac:dyDescent="0.25">
      <c r="A4169" s="8"/>
      <c r="B4169" s="7"/>
      <c r="C4169" s="7"/>
      <c r="D4169" s="7"/>
      <c r="E4169" s="9"/>
      <c r="F4169" s="10"/>
      <c r="G4169" s="7"/>
      <c r="N4169" s="7"/>
    </row>
    <row r="4170" spans="1:14" ht="12.5" x14ac:dyDescent="0.25">
      <c r="A4170" s="8"/>
      <c r="B4170" s="7"/>
      <c r="C4170" s="7"/>
      <c r="D4170" s="7"/>
      <c r="E4170" s="9"/>
      <c r="F4170" s="10"/>
      <c r="G4170" s="7"/>
      <c r="N4170" s="7"/>
    </row>
    <row r="4171" spans="1:14" ht="12.5" x14ac:dyDescent="0.25">
      <c r="A4171" s="8"/>
      <c r="B4171" s="7"/>
      <c r="C4171" s="7"/>
      <c r="D4171" s="7"/>
      <c r="E4171" s="9"/>
      <c r="F4171" s="10"/>
      <c r="G4171" s="7"/>
      <c r="N4171" s="7"/>
    </row>
    <row r="4172" spans="1:14" ht="12.5" x14ac:dyDescent="0.25">
      <c r="A4172" s="8"/>
      <c r="B4172" s="7"/>
      <c r="C4172" s="7"/>
      <c r="D4172" s="7"/>
      <c r="E4172" s="9"/>
      <c r="F4172" s="10"/>
      <c r="G4172" s="7"/>
      <c r="N4172" s="7"/>
    </row>
    <row r="4173" spans="1:14" ht="12.5" x14ac:dyDescent="0.25">
      <c r="A4173" s="8"/>
      <c r="B4173" s="7"/>
      <c r="C4173" s="7"/>
      <c r="D4173" s="7"/>
      <c r="E4173" s="9"/>
      <c r="F4173" s="10"/>
      <c r="G4173" s="7"/>
      <c r="N4173" s="7"/>
    </row>
    <row r="4174" spans="1:14" ht="12.5" x14ac:dyDescent="0.25">
      <c r="A4174" s="8"/>
      <c r="B4174" s="7"/>
      <c r="C4174" s="7"/>
      <c r="D4174" s="7"/>
      <c r="E4174" s="9"/>
      <c r="F4174" s="10"/>
      <c r="G4174" s="7"/>
      <c r="N4174" s="7"/>
    </row>
    <row r="4175" spans="1:14" ht="12.5" x14ac:dyDescent="0.25">
      <c r="A4175" s="8"/>
      <c r="B4175" s="7"/>
      <c r="C4175" s="7"/>
      <c r="D4175" s="7"/>
      <c r="E4175" s="9"/>
      <c r="F4175" s="10"/>
      <c r="G4175" s="7"/>
      <c r="N4175" s="7"/>
    </row>
    <row r="4176" spans="1:14" ht="12.5" x14ac:dyDescent="0.25">
      <c r="A4176" s="8"/>
      <c r="B4176" s="7"/>
      <c r="C4176" s="7"/>
      <c r="D4176" s="7"/>
      <c r="E4176" s="9"/>
      <c r="F4176" s="10"/>
      <c r="G4176" s="7"/>
      <c r="N4176" s="7"/>
    </row>
    <row r="4177" spans="1:14" ht="12.5" x14ac:dyDescent="0.25">
      <c r="A4177" s="8"/>
      <c r="B4177" s="7"/>
      <c r="C4177" s="7"/>
      <c r="D4177" s="7"/>
      <c r="E4177" s="9"/>
      <c r="F4177" s="10"/>
      <c r="G4177" s="7"/>
      <c r="N4177" s="7"/>
    </row>
    <row r="4178" spans="1:14" ht="12.5" x14ac:dyDescent="0.25">
      <c r="A4178" s="8"/>
      <c r="B4178" s="7"/>
      <c r="C4178" s="7"/>
      <c r="D4178" s="7"/>
      <c r="E4178" s="9"/>
      <c r="F4178" s="10"/>
      <c r="G4178" s="7"/>
      <c r="N4178" s="7"/>
    </row>
    <row r="4179" spans="1:14" ht="12.5" x14ac:dyDescent="0.25">
      <c r="A4179" s="8"/>
      <c r="B4179" s="7"/>
      <c r="C4179" s="7"/>
      <c r="D4179" s="7"/>
      <c r="E4179" s="9"/>
      <c r="F4179" s="10"/>
      <c r="G4179" s="7"/>
      <c r="N4179" s="7"/>
    </row>
    <row r="4180" spans="1:14" ht="12.5" x14ac:dyDescent="0.25">
      <c r="A4180" s="8"/>
      <c r="B4180" s="7"/>
      <c r="C4180" s="7"/>
      <c r="D4180" s="7"/>
      <c r="E4180" s="9"/>
      <c r="F4180" s="10"/>
      <c r="G4180" s="7"/>
      <c r="N4180" s="7"/>
    </row>
    <row r="4181" spans="1:14" ht="12.5" x14ac:dyDescent="0.25">
      <c r="A4181" s="8"/>
      <c r="B4181" s="7"/>
      <c r="C4181" s="7"/>
      <c r="D4181" s="7"/>
      <c r="E4181" s="9"/>
      <c r="F4181" s="10"/>
      <c r="G4181" s="7"/>
      <c r="N4181" s="7"/>
    </row>
    <row r="4182" spans="1:14" ht="12.5" x14ac:dyDescent="0.25">
      <c r="A4182" s="8"/>
      <c r="B4182" s="7"/>
      <c r="C4182" s="7"/>
      <c r="D4182" s="7"/>
      <c r="E4182" s="9"/>
      <c r="F4182" s="10"/>
      <c r="G4182" s="7"/>
      <c r="N4182" s="7"/>
    </row>
    <row r="4183" spans="1:14" ht="12.5" x14ac:dyDescent="0.25">
      <c r="A4183" s="8"/>
      <c r="B4183" s="7"/>
      <c r="C4183" s="7"/>
      <c r="D4183" s="7"/>
      <c r="E4183" s="9"/>
      <c r="F4183" s="10"/>
      <c r="G4183" s="7"/>
      <c r="N4183" s="7"/>
    </row>
    <row r="4184" spans="1:14" ht="12.5" x14ac:dyDescent="0.25">
      <c r="A4184" s="8"/>
      <c r="B4184" s="7"/>
      <c r="C4184" s="7"/>
      <c r="D4184" s="7"/>
      <c r="E4184" s="9"/>
      <c r="F4184" s="10"/>
      <c r="G4184" s="7"/>
      <c r="N4184" s="7"/>
    </row>
    <row r="4185" spans="1:14" ht="12.5" x14ac:dyDescent="0.25">
      <c r="A4185" s="8"/>
      <c r="B4185" s="7"/>
      <c r="C4185" s="7"/>
      <c r="D4185" s="7"/>
      <c r="E4185" s="9"/>
      <c r="F4185" s="10"/>
      <c r="G4185" s="7"/>
      <c r="N4185" s="7"/>
    </row>
    <row r="4186" spans="1:14" ht="12.5" x14ac:dyDescent="0.25">
      <c r="A4186" s="8"/>
      <c r="B4186" s="7"/>
      <c r="C4186" s="7"/>
      <c r="D4186" s="7"/>
      <c r="E4186" s="9"/>
      <c r="F4186" s="10"/>
      <c r="G4186" s="7"/>
      <c r="N4186" s="7"/>
    </row>
    <row r="4187" spans="1:14" ht="12.5" x14ac:dyDescent="0.25">
      <c r="A4187" s="8"/>
      <c r="B4187" s="7"/>
      <c r="C4187" s="7"/>
      <c r="D4187" s="7"/>
      <c r="E4187" s="9"/>
      <c r="F4187" s="10"/>
      <c r="G4187" s="7"/>
      <c r="N4187" s="7"/>
    </row>
    <row r="4188" spans="1:14" ht="12.5" x14ac:dyDescent="0.25">
      <c r="A4188" s="8"/>
      <c r="B4188" s="7"/>
      <c r="C4188" s="7"/>
      <c r="D4188" s="7"/>
      <c r="E4188" s="9"/>
      <c r="F4188" s="10"/>
      <c r="G4188" s="7"/>
      <c r="N4188" s="7"/>
    </row>
    <row r="4189" spans="1:14" ht="12.5" x14ac:dyDescent="0.25">
      <c r="A4189" s="8"/>
      <c r="B4189" s="7"/>
      <c r="C4189" s="7"/>
      <c r="D4189" s="7"/>
      <c r="E4189" s="9"/>
      <c r="F4189" s="10"/>
      <c r="G4189" s="7"/>
      <c r="N4189" s="7"/>
    </row>
    <row r="4190" spans="1:14" ht="12.5" x14ac:dyDescent="0.25">
      <c r="A4190" s="8"/>
      <c r="B4190" s="7"/>
      <c r="C4190" s="7"/>
      <c r="D4190" s="7"/>
      <c r="E4190" s="9"/>
      <c r="F4190" s="10"/>
      <c r="G4190" s="7"/>
      <c r="N4190" s="7"/>
    </row>
    <row r="4191" spans="1:14" ht="12.5" x14ac:dyDescent="0.25">
      <c r="A4191" s="8"/>
      <c r="B4191" s="7"/>
      <c r="C4191" s="7"/>
      <c r="D4191" s="7"/>
      <c r="E4191" s="9"/>
      <c r="F4191" s="10"/>
      <c r="G4191" s="7"/>
      <c r="N4191" s="7"/>
    </row>
    <row r="4192" spans="1:14" ht="12.5" x14ac:dyDescent="0.25">
      <c r="A4192" s="8"/>
      <c r="B4192" s="7"/>
      <c r="C4192" s="7"/>
      <c r="D4192" s="7"/>
      <c r="E4192" s="9"/>
      <c r="F4192" s="10"/>
      <c r="G4192" s="7"/>
      <c r="N4192" s="7"/>
    </row>
    <row r="4193" spans="1:14" ht="12.5" x14ac:dyDescent="0.25">
      <c r="A4193" s="8"/>
      <c r="B4193" s="7"/>
      <c r="C4193" s="7"/>
      <c r="D4193" s="7"/>
      <c r="E4193" s="9"/>
      <c r="F4193" s="10"/>
      <c r="G4193" s="7"/>
      <c r="N4193" s="7"/>
    </row>
    <row r="4194" spans="1:14" ht="12.5" x14ac:dyDescent="0.25">
      <c r="A4194" s="8"/>
      <c r="B4194" s="7"/>
      <c r="C4194" s="7"/>
      <c r="D4194" s="7"/>
      <c r="E4194" s="9"/>
      <c r="F4194" s="10"/>
      <c r="G4194" s="7"/>
      <c r="N4194" s="7"/>
    </row>
    <row r="4195" spans="1:14" ht="12.5" x14ac:dyDescent="0.25">
      <c r="A4195" s="8"/>
      <c r="B4195" s="7"/>
      <c r="C4195" s="7"/>
      <c r="D4195" s="7"/>
      <c r="E4195" s="9"/>
      <c r="F4195" s="10"/>
      <c r="G4195" s="7"/>
      <c r="N4195" s="7"/>
    </row>
    <row r="4196" spans="1:14" ht="12.5" x14ac:dyDescent="0.25">
      <c r="A4196" s="8"/>
      <c r="B4196" s="7"/>
      <c r="C4196" s="7"/>
      <c r="D4196" s="7"/>
      <c r="E4196" s="9"/>
      <c r="F4196" s="10"/>
      <c r="G4196" s="7"/>
      <c r="N4196" s="7"/>
    </row>
    <row r="4197" spans="1:14" ht="12.5" x14ac:dyDescent="0.25">
      <c r="A4197" s="8"/>
      <c r="B4197" s="7"/>
      <c r="C4197" s="7"/>
      <c r="D4197" s="7"/>
      <c r="E4197" s="9"/>
      <c r="F4197" s="10"/>
      <c r="G4197" s="7"/>
      <c r="N4197" s="7"/>
    </row>
    <row r="4198" spans="1:14" ht="12.5" x14ac:dyDescent="0.25">
      <c r="A4198" s="8"/>
      <c r="B4198" s="7"/>
      <c r="C4198" s="7"/>
      <c r="D4198" s="7"/>
      <c r="E4198" s="9"/>
      <c r="F4198" s="10"/>
      <c r="G4198" s="7"/>
      <c r="N4198" s="7"/>
    </row>
    <row r="4199" spans="1:14" ht="12.5" x14ac:dyDescent="0.25">
      <c r="A4199" s="8"/>
      <c r="B4199" s="7"/>
      <c r="C4199" s="7"/>
      <c r="D4199" s="7"/>
      <c r="E4199" s="9"/>
      <c r="F4199" s="10"/>
      <c r="G4199" s="7"/>
      <c r="N4199" s="7"/>
    </row>
    <row r="4200" spans="1:14" ht="12.5" x14ac:dyDescent="0.25">
      <c r="A4200" s="8"/>
      <c r="B4200" s="7"/>
      <c r="C4200" s="7"/>
      <c r="D4200" s="7"/>
      <c r="E4200" s="9"/>
      <c r="F4200" s="10"/>
      <c r="G4200" s="7"/>
      <c r="N4200" s="7"/>
    </row>
    <row r="4201" spans="1:14" ht="12.5" x14ac:dyDescent="0.25">
      <c r="A4201" s="8"/>
      <c r="B4201" s="7"/>
      <c r="C4201" s="7"/>
      <c r="D4201" s="7"/>
      <c r="E4201" s="9"/>
      <c r="F4201" s="10"/>
      <c r="G4201" s="7"/>
      <c r="N4201" s="7"/>
    </row>
    <row r="4202" spans="1:14" ht="12.5" x14ac:dyDescent="0.25">
      <c r="A4202" s="8"/>
      <c r="B4202" s="7"/>
      <c r="C4202" s="7"/>
      <c r="D4202" s="7"/>
      <c r="E4202" s="9"/>
      <c r="F4202" s="10"/>
      <c r="G4202" s="7"/>
      <c r="N4202" s="7"/>
    </row>
    <row r="4203" spans="1:14" ht="12.5" x14ac:dyDescent="0.25">
      <c r="A4203" s="8"/>
      <c r="B4203" s="7"/>
      <c r="C4203" s="7"/>
      <c r="D4203" s="7"/>
      <c r="E4203" s="9"/>
      <c r="F4203" s="10"/>
      <c r="G4203" s="7"/>
      <c r="N4203" s="7"/>
    </row>
    <row r="4204" spans="1:14" ht="12.5" x14ac:dyDescent="0.25">
      <c r="A4204" s="8"/>
      <c r="B4204" s="7"/>
      <c r="C4204" s="7"/>
      <c r="D4204" s="7"/>
      <c r="E4204" s="9"/>
      <c r="F4204" s="10"/>
      <c r="G4204" s="7"/>
      <c r="N4204" s="7"/>
    </row>
    <row r="4205" spans="1:14" ht="12.5" x14ac:dyDescent="0.25">
      <c r="A4205" s="8"/>
      <c r="B4205" s="7"/>
      <c r="C4205" s="7"/>
      <c r="D4205" s="7"/>
      <c r="E4205" s="9"/>
      <c r="F4205" s="10"/>
      <c r="G4205" s="7"/>
      <c r="N4205" s="7"/>
    </row>
    <row r="4206" spans="1:14" ht="12.5" x14ac:dyDescent="0.25">
      <c r="A4206" s="8"/>
      <c r="B4206" s="7"/>
      <c r="C4206" s="7"/>
      <c r="D4206" s="7"/>
      <c r="E4206" s="9"/>
      <c r="F4206" s="10"/>
      <c r="G4206" s="7"/>
      <c r="N4206" s="7"/>
    </row>
    <row r="4207" spans="1:14" ht="12.5" x14ac:dyDescent="0.25">
      <c r="A4207" s="8"/>
      <c r="B4207" s="7"/>
      <c r="C4207" s="7"/>
      <c r="D4207" s="7"/>
      <c r="E4207" s="9"/>
      <c r="F4207" s="10"/>
      <c r="G4207" s="7"/>
      <c r="N4207" s="7"/>
    </row>
    <row r="4208" spans="1:14" ht="12.5" x14ac:dyDescent="0.25">
      <c r="A4208" s="8"/>
      <c r="B4208" s="7"/>
      <c r="C4208" s="7"/>
      <c r="D4208" s="7"/>
      <c r="E4208" s="9"/>
      <c r="F4208" s="10"/>
      <c r="G4208" s="7"/>
      <c r="N4208" s="7"/>
    </row>
    <row r="4209" spans="1:14" ht="12.5" x14ac:dyDescent="0.25">
      <c r="A4209" s="8"/>
      <c r="B4209" s="7"/>
      <c r="C4209" s="7"/>
      <c r="D4209" s="7"/>
      <c r="E4209" s="9"/>
      <c r="F4209" s="10"/>
      <c r="G4209" s="7"/>
      <c r="N4209" s="7"/>
    </row>
    <row r="4210" spans="1:14" ht="12.5" x14ac:dyDescent="0.25">
      <c r="A4210" s="8"/>
      <c r="B4210" s="7"/>
      <c r="C4210" s="7"/>
      <c r="D4210" s="7"/>
      <c r="E4210" s="9"/>
      <c r="F4210" s="10"/>
      <c r="G4210" s="7"/>
      <c r="N4210" s="7"/>
    </row>
    <row r="4211" spans="1:14" ht="12.5" x14ac:dyDescent="0.25">
      <c r="A4211" s="8"/>
      <c r="B4211" s="7"/>
      <c r="C4211" s="7"/>
      <c r="D4211" s="7"/>
      <c r="E4211" s="9"/>
      <c r="F4211" s="10"/>
      <c r="G4211" s="7"/>
      <c r="N4211" s="7"/>
    </row>
    <row r="4212" spans="1:14" ht="12.5" x14ac:dyDescent="0.25">
      <c r="A4212" s="8"/>
      <c r="B4212" s="7"/>
      <c r="C4212" s="7"/>
      <c r="D4212" s="7"/>
      <c r="E4212" s="9"/>
      <c r="F4212" s="10"/>
      <c r="G4212" s="7"/>
      <c r="N4212" s="7"/>
    </row>
    <row r="4213" spans="1:14" ht="12.5" x14ac:dyDescent="0.25">
      <c r="A4213" s="8"/>
      <c r="B4213" s="7"/>
      <c r="C4213" s="7"/>
      <c r="D4213" s="7"/>
      <c r="E4213" s="9"/>
      <c r="F4213" s="10"/>
      <c r="G4213" s="7"/>
      <c r="N4213" s="7"/>
    </row>
    <row r="4214" spans="1:14" ht="12.5" x14ac:dyDescent="0.25">
      <c r="A4214" s="8"/>
      <c r="B4214" s="7"/>
      <c r="C4214" s="7"/>
      <c r="D4214" s="7"/>
      <c r="E4214" s="9"/>
      <c r="F4214" s="10"/>
      <c r="G4214" s="7"/>
      <c r="N4214" s="7"/>
    </row>
    <row r="4215" spans="1:14" ht="12.5" x14ac:dyDescent="0.25">
      <c r="A4215" s="8"/>
      <c r="B4215" s="7"/>
      <c r="C4215" s="7"/>
      <c r="D4215" s="7"/>
      <c r="E4215" s="9"/>
      <c r="F4215" s="10"/>
      <c r="G4215" s="7"/>
      <c r="N4215" s="7"/>
    </row>
    <row r="4216" spans="1:14" ht="12.5" x14ac:dyDescent="0.25">
      <c r="A4216" s="8"/>
      <c r="B4216" s="7"/>
      <c r="C4216" s="7"/>
      <c r="D4216" s="7"/>
      <c r="E4216" s="9"/>
      <c r="F4216" s="10"/>
      <c r="G4216" s="7"/>
      <c r="N4216" s="7"/>
    </row>
    <row r="4217" spans="1:14" ht="12.5" x14ac:dyDescent="0.25">
      <c r="A4217" s="8"/>
      <c r="B4217" s="7"/>
      <c r="C4217" s="7"/>
      <c r="D4217" s="7"/>
      <c r="E4217" s="9"/>
      <c r="F4217" s="10"/>
      <c r="G4217" s="7"/>
      <c r="N4217" s="7"/>
    </row>
    <row r="4218" spans="1:14" ht="12.5" x14ac:dyDescent="0.25">
      <c r="A4218" s="8"/>
      <c r="B4218" s="7"/>
      <c r="C4218" s="7"/>
      <c r="D4218" s="7"/>
      <c r="E4218" s="9"/>
      <c r="F4218" s="10"/>
      <c r="G4218" s="7"/>
      <c r="N4218" s="7"/>
    </row>
    <row r="4219" spans="1:14" ht="12.5" x14ac:dyDescent="0.25">
      <c r="A4219" s="8"/>
      <c r="B4219" s="7"/>
      <c r="C4219" s="7"/>
      <c r="D4219" s="7"/>
      <c r="E4219" s="9"/>
      <c r="F4219" s="10"/>
      <c r="G4219" s="7"/>
      <c r="N4219" s="7"/>
    </row>
    <row r="4220" spans="1:14" ht="12.5" x14ac:dyDescent="0.25">
      <c r="A4220" s="8"/>
      <c r="B4220" s="7"/>
      <c r="C4220" s="7"/>
      <c r="D4220" s="7"/>
      <c r="E4220" s="9"/>
      <c r="F4220" s="10"/>
      <c r="G4220" s="7"/>
      <c r="N4220" s="7"/>
    </row>
    <row r="4221" spans="1:14" ht="12.5" x14ac:dyDescent="0.25">
      <c r="A4221" s="8"/>
      <c r="B4221" s="7"/>
      <c r="C4221" s="7"/>
      <c r="D4221" s="7"/>
      <c r="E4221" s="9"/>
      <c r="F4221" s="10"/>
      <c r="G4221" s="7"/>
      <c r="N4221" s="7"/>
    </row>
    <row r="4222" spans="1:14" ht="12.5" x14ac:dyDescent="0.25">
      <c r="A4222" s="8"/>
      <c r="B4222" s="7"/>
      <c r="C4222" s="7"/>
      <c r="D4222" s="7"/>
      <c r="E4222" s="9"/>
      <c r="F4222" s="10"/>
      <c r="G4222" s="7"/>
      <c r="N4222" s="7"/>
    </row>
    <row r="4223" spans="1:14" ht="12.5" x14ac:dyDescent="0.25">
      <c r="A4223" s="8"/>
      <c r="B4223" s="7"/>
      <c r="C4223" s="7"/>
      <c r="D4223" s="7"/>
      <c r="E4223" s="9"/>
      <c r="F4223" s="10"/>
      <c r="G4223" s="7"/>
      <c r="N4223" s="7"/>
    </row>
    <row r="4224" spans="1:14" ht="12.5" x14ac:dyDescent="0.25">
      <c r="A4224" s="8"/>
      <c r="B4224" s="7"/>
      <c r="C4224" s="7"/>
      <c r="D4224" s="7"/>
      <c r="E4224" s="9"/>
      <c r="F4224" s="10"/>
      <c r="G4224" s="7"/>
      <c r="N4224" s="7"/>
    </row>
    <row r="4225" spans="1:14" ht="12.5" x14ac:dyDescent="0.25">
      <c r="A4225" s="8"/>
      <c r="B4225" s="7"/>
      <c r="C4225" s="7"/>
      <c r="D4225" s="7"/>
      <c r="E4225" s="9"/>
      <c r="F4225" s="10"/>
      <c r="G4225" s="7"/>
      <c r="N4225" s="7"/>
    </row>
    <row r="4226" spans="1:14" ht="12.5" x14ac:dyDescent="0.25">
      <c r="A4226" s="8"/>
      <c r="B4226" s="7"/>
      <c r="C4226" s="7"/>
      <c r="D4226" s="7"/>
      <c r="E4226" s="9"/>
      <c r="F4226" s="10"/>
      <c r="G4226" s="7"/>
      <c r="N4226" s="7"/>
    </row>
    <row r="4227" spans="1:14" ht="12.5" x14ac:dyDescent="0.25">
      <c r="A4227" s="8"/>
      <c r="B4227" s="7"/>
      <c r="C4227" s="7"/>
      <c r="D4227" s="7"/>
      <c r="E4227" s="9"/>
      <c r="F4227" s="10"/>
      <c r="G4227" s="7"/>
      <c r="N4227" s="7"/>
    </row>
    <row r="4228" spans="1:14" ht="12.5" x14ac:dyDescent="0.25">
      <c r="A4228" s="8"/>
      <c r="B4228" s="7"/>
      <c r="C4228" s="7"/>
      <c r="D4228" s="7"/>
      <c r="E4228" s="9"/>
      <c r="F4228" s="10"/>
      <c r="G4228" s="7"/>
      <c r="N4228" s="7"/>
    </row>
    <row r="4229" spans="1:14" ht="12.5" x14ac:dyDescent="0.25">
      <c r="A4229" s="8"/>
      <c r="B4229" s="7"/>
      <c r="C4229" s="7"/>
      <c r="D4229" s="7"/>
      <c r="E4229" s="9"/>
      <c r="F4229" s="10"/>
      <c r="G4229" s="7"/>
      <c r="N4229" s="7"/>
    </row>
    <row r="4230" spans="1:14" ht="12.5" x14ac:dyDescent="0.25">
      <c r="A4230" s="8"/>
      <c r="B4230" s="7"/>
      <c r="C4230" s="7"/>
      <c r="D4230" s="7"/>
      <c r="E4230" s="9"/>
      <c r="F4230" s="10"/>
      <c r="G4230" s="7"/>
      <c r="N4230" s="7"/>
    </row>
    <row r="4231" spans="1:14" ht="12.5" x14ac:dyDescent="0.25">
      <c r="A4231" s="8"/>
      <c r="B4231" s="7"/>
      <c r="C4231" s="7"/>
      <c r="D4231" s="7"/>
      <c r="E4231" s="9"/>
      <c r="F4231" s="10"/>
      <c r="G4231" s="7"/>
      <c r="N4231" s="7"/>
    </row>
    <row r="4232" spans="1:14" ht="12.5" x14ac:dyDescent="0.25">
      <c r="A4232" s="8"/>
      <c r="B4232" s="7"/>
      <c r="C4232" s="7"/>
      <c r="D4232" s="7"/>
      <c r="E4232" s="9"/>
      <c r="F4232" s="10"/>
      <c r="G4232" s="7"/>
      <c r="N4232" s="7"/>
    </row>
    <row r="4233" spans="1:14" ht="12.5" x14ac:dyDescent="0.25">
      <c r="A4233" s="8"/>
      <c r="B4233" s="7"/>
      <c r="C4233" s="7"/>
      <c r="D4233" s="7"/>
      <c r="E4233" s="9"/>
      <c r="F4233" s="10"/>
      <c r="G4233" s="7"/>
      <c r="N4233" s="7"/>
    </row>
    <row r="4234" spans="1:14" ht="12.5" x14ac:dyDescent="0.25">
      <c r="A4234" s="8"/>
      <c r="B4234" s="7"/>
      <c r="C4234" s="7"/>
      <c r="D4234" s="7"/>
      <c r="E4234" s="9"/>
      <c r="F4234" s="10"/>
      <c r="G4234" s="7"/>
      <c r="N4234" s="7"/>
    </row>
    <row r="4235" spans="1:14" ht="12.5" x14ac:dyDescent="0.25">
      <c r="A4235" s="8"/>
      <c r="B4235" s="7"/>
      <c r="C4235" s="7"/>
      <c r="D4235" s="7"/>
      <c r="E4235" s="9"/>
      <c r="F4235" s="10"/>
      <c r="G4235" s="7"/>
      <c r="N4235" s="7"/>
    </row>
    <row r="4236" spans="1:14" ht="12.5" x14ac:dyDescent="0.25">
      <c r="A4236" s="8"/>
      <c r="B4236" s="7"/>
      <c r="C4236" s="7"/>
      <c r="D4236" s="7"/>
      <c r="E4236" s="9"/>
      <c r="F4236" s="10"/>
      <c r="G4236" s="7"/>
      <c r="N4236" s="7"/>
    </row>
    <row r="4237" spans="1:14" ht="12.5" x14ac:dyDescent="0.25">
      <c r="A4237" s="8"/>
      <c r="B4237" s="7"/>
      <c r="C4237" s="7"/>
      <c r="D4237" s="7"/>
      <c r="E4237" s="9"/>
      <c r="F4237" s="10"/>
      <c r="G4237" s="7"/>
      <c r="N4237" s="7"/>
    </row>
    <row r="4238" spans="1:14" ht="12.5" x14ac:dyDescent="0.25">
      <c r="A4238" s="8"/>
      <c r="B4238" s="7"/>
      <c r="C4238" s="7"/>
      <c r="D4238" s="7"/>
      <c r="E4238" s="9"/>
      <c r="F4238" s="10"/>
      <c r="G4238" s="7"/>
      <c r="N4238" s="7"/>
    </row>
    <row r="4239" spans="1:14" ht="12.5" x14ac:dyDescent="0.25">
      <c r="A4239" s="8"/>
      <c r="B4239" s="7"/>
      <c r="C4239" s="7"/>
      <c r="D4239" s="7"/>
      <c r="E4239" s="9"/>
      <c r="F4239" s="10"/>
      <c r="G4239" s="7"/>
      <c r="N4239" s="7"/>
    </row>
    <row r="4240" spans="1:14" ht="12.5" x14ac:dyDescent="0.25">
      <c r="A4240" s="8"/>
      <c r="B4240" s="7"/>
      <c r="C4240" s="7"/>
      <c r="D4240" s="7"/>
      <c r="E4240" s="9"/>
      <c r="F4240" s="10"/>
      <c r="G4240" s="7"/>
      <c r="N4240" s="7"/>
    </row>
    <row r="4241" spans="1:14" ht="12.5" x14ac:dyDescent="0.25">
      <c r="A4241" s="8"/>
      <c r="B4241" s="7"/>
      <c r="C4241" s="7"/>
      <c r="D4241" s="7"/>
      <c r="E4241" s="9"/>
      <c r="F4241" s="10"/>
      <c r="G4241" s="7"/>
      <c r="N4241" s="7"/>
    </row>
    <row r="4242" spans="1:14" ht="12.5" x14ac:dyDescent="0.25">
      <c r="A4242" s="8"/>
      <c r="B4242" s="7"/>
      <c r="C4242" s="7"/>
      <c r="D4242" s="7"/>
      <c r="E4242" s="9"/>
      <c r="F4242" s="10"/>
      <c r="G4242" s="7"/>
      <c r="N4242" s="7"/>
    </row>
    <row r="4243" spans="1:14" ht="12.5" x14ac:dyDescent="0.25">
      <c r="A4243" s="8"/>
      <c r="B4243" s="7"/>
      <c r="C4243" s="7"/>
      <c r="D4243" s="7"/>
      <c r="E4243" s="9"/>
      <c r="F4243" s="10"/>
      <c r="G4243" s="7"/>
      <c r="N4243" s="7"/>
    </row>
    <row r="4244" spans="1:14" ht="12.5" x14ac:dyDescent="0.25">
      <c r="A4244" s="8"/>
      <c r="B4244" s="7"/>
      <c r="C4244" s="7"/>
      <c r="D4244" s="7"/>
      <c r="E4244" s="9"/>
      <c r="F4244" s="10"/>
      <c r="G4244" s="7"/>
      <c r="N4244" s="7"/>
    </row>
    <row r="4245" spans="1:14" ht="12.5" x14ac:dyDescent="0.25">
      <c r="A4245" s="8"/>
      <c r="B4245" s="7"/>
      <c r="C4245" s="7"/>
      <c r="D4245" s="7"/>
      <c r="E4245" s="9"/>
      <c r="F4245" s="10"/>
      <c r="G4245" s="7"/>
      <c r="N4245" s="7"/>
    </row>
    <row r="4246" spans="1:14" ht="12.5" x14ac:dyDescent="0.25">
      <c r="A4246" s="8"/>
      <c r="B4246" s="7"/>
      <c r="C4246" s="7"/>
      <c r="D4246" s="7"/>
      <c r="E4246" s="9"/>
      <c r="F4246" s="10"/>
      <c r="G4246" s="7"/>
      <c r="N4246" s="7"/>
    </row>
    <row r="4247" spans="1:14" ht="12.5" x14ac:dyDescent="0.25">
      <c r="A4247" s="8"/>
      <c r="B4247" s="7"/>
      <c r="C4247" s="7"/>
      <c r="D4247" s="7"/>
      <c r="E4247" s="9"/>
      <c r="F4247" s="10"/>
      <c r="G4247" s="7"/>
      <c r="N4247" s="7"/>
    </row>
    <row r="4248" spans="1:14" ht="12.5" x14ac:dyDescent="0.25">
      <c r="A4248" s="8"/>
      <c r="B4248" s="7"/>
      <c r="C4248" s="7"/>
      <c r="D4248" s="7"/>
      <c r="E4248" s="9"/>
      <c r="F4248" s="10"/>
      <c r="G4248" s="7"/>
      <c r="N4248" s="7"/>
    </row>
    <row r="4249" spans="1:14" ht="12.5" x14ac:dyDescent="0.25">
      <c r="A4249" s="8"/>
      <c r="B4249" s="7"/>
      <c r="C4249" s="7"/>
      <c r="D4249" s="7"/>
      <c r="E4249" s="9"/>
      <c r="F4249" s="10"/>
      <c r="G4249" s="7"/>
      <c r="N4249" s="7"/>
    </row>
    <row r="4250" spans="1:14" ht="12.5" x14ac:dyDescent="0.25">
      <c r="A4250" s="8"/>
      <c r="B4250" s="7"/>
      <c r="C4250" s="7"/>
      <c r="D4250" s="7"/>
      <c r="E4250" s="9"/>
      <c r="F4250" s="10"/>
      <c r="G4250" s="7"/>
      <c r="N4250" s="7"/>
    </row>
    <row r="4251" spans="1:14" ht="12.5" x14ac:dyDescent="0.25">
      <c r="A4251" s="8"/>
      <c r="B4251" s="7"/>
      <c r="C4251" s="7"/>
      <c r="D4251" s="7"/>
      <c r="E4251" s="9"/>
      <c r="F4251" s="10"/>
      <c r="G4251" s="7"/>
      <c r="N4251" s="7"/>
    </row>
    <row r="4252" spans="1:14" ht="12.5" x14ac:dyDescent="0.25">
      <c r="A4252" s="8"/>
      <c r="B4252" s="7"/>
      <c r="C4252" s="7"/>
      <c r="D4252" s="7"/>
      <c r="E4252" s="9"/>
      <c r="F4252" s="10"/>
      <c r="G4252" s="7"/>
      <c r="N4252" s="7"/>
    </row>
    <row r="4253" spans="1:14" ht="12.5" x14ac:dyDescent="0.25">
      <c r="A4253" s="8"/>
      <c r="B4253" s="7"/>
      <c r="C4253" s="7"/>
      <c r="D4253" s="7"/>
      <c r="E4253" s="9"/>
      <c r="F4253" s="10"/>
      <c r="G4253" s="7"/>
      <c r="N4253" s="7"/>
    </row>
    <row r="4254" spans="1:14" ht="12.5" x14ac:dyDescent="0.25">
      <c r="A4254" s="8"/>
      <c r="B4254" s="7"/>
      <c r="C4254" s="7"/>
      <c r="D4254" s="7"/>
      <c r="E4254" s="9"/>
      <c r="F4254" s="10"/>
      <c r="G4254" s="7"/>
      <c r="N4254" s="7"/>
    </row>
    <row r="4255" spans="1:14" ht="12.5" x14ac:dyDescent="0.25">
      <c r="A4255" s="8"/>
      <c r="B4255" s="7"/>
      <c r="C4255" s="7"/>
      <c r="D4255" s="7"/>
      <c r="E4255" s="9"/>
      <c r="F4255" s="10"/>
      <c r="G4255" s="7"/>
      <c r="N4255" s="7"/>
    </row>
    <row r="4256" spans="1:14" ht="12.5" x14ac:dyDescent="0.25">
      <c r="A4256" s="8"/>
      <c r="B4256" s="7"/>
      <c r="C4256" s="7"/>
      <c r="D4256" s="7"/>
      <c r="E4256" s="9"/>
      <c r="F4256" s="10"/>
      <c r="G4256" s="7"/>
      <c r="N4256" s="7"/>
    </row>
    <row r="4257" spans="1:14" ht="12.5" x14ac:dyDescent="0.25">
      <c r="A4257" s="8"/>
      <c r="B4257" s="7"/>
      <c r="C4257" s="7"/>
      <c r="D4257" s="7"/>
      <c r="E4257" s="9"/>
      <c r="F4257" s="10"/>
      <c r="G4257" s="7"/>
      <c r="N4257" s="7"/>
    </row>
    <row r="4258" spans="1:14" ht="12.5" x14ac:dyDescent="0.25">
      <c r="A4258" s="8"/>
      <c r="B4258" s="7"/>
      <c r="C4258" s="7"/>
      <c r="D4258" s="7"/>
      <c r="E4258" s="9"/>
      <c r="F4258" s="10"/>
      <c r="G4258" s="7"/>
      <c r="N4258" s="7"/>
    </row>
    <row r="4259" spans="1:14" ht="12.5" x14ac:dyDescent="0.25">
      <c r="A4259" s="8"/>
      <c r="B4259" s="7"/>
      <c r="C4259" s="7"/>
      <c r="D4259" s="7"/>
      <c r="E4259" s="9"/>
      <c r="F4259" s="10"/>
      <c r="G4259" s="7"/>
      <c r="N4259" s="7"/>
    </row>
    <row r="4260" spans="1:14" ht="12.5" x14ac:dyDescent="0.25">
      <c r="A4260" s="8"/>
      <c r="B4260" s="7"/>
      <c r="C4260" s="7"/>
      <c r="D4260" s="7"/>
      <c r="E4260" s="9"/>
      <c r="F4260" s="10"/>
      <c r="G4260" s="7"/>
      <c r="N4260" s="7"/>
    </row>
    <row r="4261" spans="1:14" ht="12.5" x14ac:dyDescent="0.25">
      <c r="A4261" s="8"/>
      <c r="B4261" s="7"/>
      <c r="C4261" s="7"/>
      <c r="D4261" s="7"/>
      <c r="E4261" s="9"/>
      <c r="F4261" s="10"/>
      <c r="G4261" s="7"/>
      <c r="N4261" s="7"/>
    </row>
    <row r="4262" spans="1:14" ht="12.5" x14ac:dyDescent="0.25">
      <c r="A4262" s="8"/>
      <c r="B4262" s="7"/>
      <c r="C4262" s="7"/>
      <c r="D4262" s="7"/>
      <c r="E4262" s="9"/>
      <c r="F4262" s="10"/>
      <c r="G4262" s="7"/>
      <c r="N4262" s="7"/>
    </row>
    <row r="4263" spans="1:14" ht="12.5" x14ac:dyDescent="0.25">
      <c r="A4263" s="8"/>
      <c r="B4263" s="7"/>
      <c r="C4263" s="7"/>
      <c r="D4263" s="7"/>
      <c r="E4263" s="9"/>
      <c r="F4263" s="10"/>
      <c r="G4263" s="7"/>
      <c r="N4263" s="7"/>
    </row>
    <row r="4264" spans="1:14" ht="12.5" x14ac:dyDescent="0.25">
      <c r="A4264" s="8"/>
      <c r="B4264" s="7"/>
      <c r="C4264" s="7"/>
      <c r="D4264" s="7"/>
      <c r="E4264" s="9"/>
      <c r="F4264" s="10"/>
      <c r="G4264" s="7"/>
      <c r="N4264" s="7"/>
    </row>
    <row r="4265" spans="1:14" ht="12.5" x14ac:dyDescent="0.25">
      <c r="A4265" s="8"/>
      <c r="B4265" s="7"/>
      <c r="C4265" s="7"/>
      <c r="D4265" s="7"/>
      <c r="E4265" s="9"/>
      <c r="F4265" s="10"/>
      <c r="G4265" s="7"/>
      <c r="N4265" s="7"/>
    </row>
    <row r="4266" spans="1:14" ht="12.5" x14ac:dyDescent="0.25">
      <c r="A4266" s="8"/>
      <c r="B4266" s="7"/>
      <c r="C4266" s="7"/>
      <c r="D4266" s="7"/>
      <c r="E4266" s="9"/>
      <c r="F4266" s="10"/>
      <c r="G4266" s="7"/>
      <c r="N4266" s="7"/>
    </row>
    <row r="4267" spans="1:14" ht="12.5" x14ac:dyDescent="0.25">
      <c r="A4267" s="8"/>
      <c r="B4267" s="7"/>
      <c r="C4267" s="7"/>
      <c r="D4267" s="7"/>
      <c r="E4267" s="9"/>
      <c r="F4267" s="10"/>
      <c r="G4267" s="7"/>
      <c r="N4267" s="7"/>
    </row>
    <row r="4268" spans="1:14" ht="12.5" x14ac:dyDescent="0.25">
      <c r="A4268" s="8"/>
      <c r="B4268" s="7"/>
      <c r="C4268" s="7"/>
      <c r="D4268" s="7"/>
      <c r="E4268" s="9"/>
      <c r="F4268" s="10"/>
      <c r="G4268" s="7"/>
      <c r="N4268" s="7"/>
    </row>
    <row r="4269" spans="1:14" ht="12.5" x14ac:dyDescent="0.25">
      <c r="A4269" s="8"/>
      <c r="B4269" s="7"/>
      <c r="C4269" s="7"/>
      <c r="D4269" s="7"/>
      <c r="E4269" s="9"/>
      <c r="F4269" s="10"/>
      <c r="G4269" s="7"/>
      <c r="N4269" s="7"/>
    </row>
    <row r="4270" spans="1:14" ht="12.5" x14ac:dyDescent="0.25">
      <c r="A4270" s="8"/>
      <c r="B4270" s="7"/>
      <c r="C4270" s="7"/>
      <c r="D4270" s="7"/>
      <c r="E4270" s="9"/>
      <c r="F4270" s="10"/>
      <c r="G4270" s="7"/>
      <c r="N4270" s="7"/>
    </row>
    <row r="4271" spans="1:14" ht="12.5" x14ac:dyDescent="0.25">
      <c r="A4271" s="8"/>
      <c r="B4271" s="7"/>
      <c r="C4271" s="7"/>
      <c r="D4271" s="7"/>
      <c r="E4271" s="9"/>
      <c r="F4271" s="10"/>
      <c r="G4271" s="7"/>
      <c r="N4271" s="7"/>
    </row>
    <row r="4272" spans="1:14" ht="12.5" x14ac:dyDescent="0.25">
      <c r="A4272" s="8"/>
      <c r="B4272" s="7"/>
      <c r="C4272" s="7"/>
      <c r="D4272" s="7"/>
      <c r="E4272" s="9"/>
      <c r="F4272" s="10"/>
      <c r="G4272" s="7"/>
      <c r="N4272" s="7"/>
    </row>
    <row r="4273" spans="1:14" ht="12.5" x14ac:dyDescent="0.25">
      <c r="A4273" s="8"/>
      <c r="B4273" s="7"/>
      <c r="C4273" s="7"/>
      <c r="D4273" s="7"/>
      <c r="E4273" s="9"/>
      <c r="F4273" s="10"/>
      <c r="G4273" s="7"/>
      <c r="N4273" s="7"/>
    </row>
    <row r="4274" spans="1:14" ht="12.5" x14ac:dyDescent="0.25">
      <c r="A4274" s="8"/>
      <c r="B4274" s="7"/>
      <c r="C4274" s="7"/>
      <c r="D4274" s="7"/>
      <c r="E4274" s="9"/>
      <c r="F4274" s="10"/>
      <c r="G4274" s="7"/>
      <c r="N4274" s="7"/>
    </row>
    <row r="4275" spans="1:14" ht="12.5" x14ac:dyDescent="0.25">
      <c r="A4275" s="8"/>
      <c r="B4275" s="7"/>
      <c r="C4275" s="7"/>
      <c r="D4275" s="7"/>
      <c r="E4275" s="9"/>
      <c r="F4275" s="10"/>
      <c r="G4275" s="7"/>
      <c r="N4275" s="7"/>
    </row>
    <row r="4276" spans="1:14" ht="12.5" x14ac:dyDescent="0.25">
      <c r="A4276" s="8"/>
      <c r="B4276" s="7"/>
      <c r="C4276" s="7"/>
      <c r="D4276" s="7"/>
      <c r="E4276" s="9"/>
      <c r="F4276" s="10"/>
      <c r="G4276" s="7"/>
      <c r="N4276" s="7"/>
    </row>
    <row r="4277" spans="1:14" ht="12.5" x14ac:dyDescent="0.25">
      <c r="A4277" s="8"/>
      <c r="B4277" s="7"/>
      <c r="C4277" s="7"/>
      <c r="D4277" s="7"/>
      <c r="E4277" s="9"/>
      <c r="F4277" s="10"/>
      <c r="G4277" s="7"/>
      <c r="N4277" s="7"/>
    </row>
    <row r="4278" spans="1:14" ht="12.5" x14ac:dyDescent="0.25">
      <c r="A4278" s="8"/>
      <c r="B4278" s="7"/>
      <c r="C4278" s="7"/>
      <c r="D4278" s="7"/>
      <c r="E4278" s="9"/>
      <c r="F4278" s="10"/>
      <c r="G4278" s="7"/>
      <c r="N4278" s="7"/>
    </row>
    <row r="4279" spans="1:14" ht="12.5" x14ac:dyDescent="0.25">
      <c r="A4279" s="8"/>
      <c r="B4279" s="7"/>
      <c r="C4279" s="7"/>
      <c r="D4279" s="7"/>
      <c r="E4279" s="9"/>
      <c r="F4279" s="10"/>
      <c r="G4279" s="7"/>
      <c r="N4279" s="7"/>
    </row>
    <row r="4280" spans="1:14" ht="12.5" x14ac:dyDescent="0.25">
      <c r="A4280" s="8"/>
      <c r="B4280" s="7"/>
      <c r="C4280" s="7"/>
      <c r="D4280" s="7"/>
      <c r="E4280" s="9"/>
      <c r="F4280" s="10"/>
      <c r="G4280" s="7"/>
      <c r="N4280" s="7"/>
    </row>
    <row r="4281" spans="1:14" ht="12.5" x14ac:dyDescent="0.25">
      <c r="A4281" s="8"/>
      <c r="B4281" s="7"/>
      <c r="C4281" s="7"/>
      <c r="D4281" s="7"/>
      <c r="E4281" s="9"/>
      <c r="F4281" s="10"/>
      <c r="G4281" s="7"/>
      <c r="N4281" s="7"/>
    </row>
    <row r="4282" spans="1:14" ht="12.5" x14ac:dyDescent="0.25">
      <c r="A4282" s="8"/>
      <c r="B4282" s="7"/>
      <c r="C4282" s="7"/>
      <c r="D4282" s="7"/>
      <c r="E4282" s="9"/>
      <c r="F4282" s="10"/>
      <c r="G4282" s="7"/>
      <c r="N4282" s="7"/>
    </row>
    <row r="4283" spans="1:14" ht="12.5" x14ac:dyDescent="0.25">
      <c r="A4283" s="8"/>
      <c r="B4283" s="7"/>
      <c r="C4283" s="7"/>
      <c r="D4283" s="7"/>
      <c r="E4283" s="9"/>
      <c r="F4283" s="10"/>
      <c r="G4283" s="7"/>
      <c r="N4283" s="7"/>
    </row>
    <row r="4284" spans="1:14" ht="12.5" x14ac:dyDescent="0.25">
      <c r="A4284" s="8"/>
      <c r="B4284" s="7"/>
      <c r="C4284" s="7"/>
      <c r="D4284" s="7"/>
      <c r="E4284" s="9"/>
      <c r="F4284" s="10"/>
      <c r="G4284" s="7"/>
      <c r="N4284" s="7"/>
    </row>
    <row r="4285" spans="1:14" ht="12.5" x14ac:dyDescent="0.25">
      <c r="A4285" s="8"/>
      <c r="B4285" s="7"/>
      <c r="C4285" s="7"/>
      <c r="D4285" s="7"/>
      <c r="E4285" s="9"/>
      <c r="F4285" s="10"/>
      <c r="G4285" s="7"/>
      <c r="N4285" s="7"/>
    </row>
    <row r="4286" spans="1:14" ht="12.5" x14ac:dyDescent="0.25">
      <c r="A4286" s="8"/>
      <c r="B4286" s="7"/>
      <c r="C4286" s="7"/>
      <c r="D4286" s="7"/>
      <c r="E4286" s="9"/>
      <c r="F4286" s="10"/>
      <c r="G4286" s="7"/>
      <c r="N4286" s="7"/>
    </row>
    <row r="4287" spans="1:14" ht="12.5" x14ac:dyDescent="0.25">
      <c r="A4287" s="8"/>
      <c r="B4287" s="7"/>
      <c r="C4287" s="7"/>
      <c r="D4287" s="7"/>
      <c r="E4287" s="9"/>
      <c r="F4287" s="10"/>
      <c r="G4287" s="7"/>
      <c r="N4287" s="7"/>
    </row>
    <row r="4288" spans="1:14" ht="12.5" x14ac:dyDescent="0.25">
      <c r="A4288" s="8"/>
      <c r="B4288" s="7"/>
      <c r="C4288" s="7"/>
      <c r="D4288" s="7"/>
      <c r="E4288" s="9"/>
      <c r="F4288" s="10"/>
      <c r="G4288" s="7"/>
      <c r="N4288" s="7"/>
    </row>
    <row r="4289" spans="1:14" ht="12.5" x14ac:dyDescent="0.25">
      <c r="A4289" s="8"/>
      <c r="B4289" s="7"/>
      <c r="C4289" s="7"/>
      <c r="D4289" s="7"/>
      <c r="E4289" s="9"/>
      <c r="F4289" s="10"/>
      <c r="G4289" s="7"/>
      <c r="N4289" s="7"/>
    </row>
    <row r="4290" spans="1:14" ht="12.5" x14ac:dyDescent="0.25">
      <c r="A4290" s="8"/>
      <c r="B4290" s="7"/>
      <c r="C4290" s="7"/>
      <c r="D4290" s="7"/>
      <c r="E4290" s="9"/>
      <c r="F4290" s="10"/>
      <c r="G4290" s="7"/>
      <c r="N4290" s="7"/>
    </row>
    <row r="4291" spans="1:14" ht="12.5" x14ac:dyDescent="0.25">
      <c r="A4291" s="8"/>
      <c r="B4291" s="7"/>
      <c r="C4291" s="7"/>
      <c r="D4291" s="7"/>
      <c r="E4291" s="9"/>
      <c r="F4291" s="10"/>
      <c r="G4291" s="7"/>
      <c r="N4291" s="7"/>
    </row>
    <row r="4292" spans="1:14" ht="12.5" x14ac:dyDescent="0.25">
      <c r="A4292" s="8"/>
      <c r="B4292" s="7"/>
      <c r="C4292" s="7"/>
      <c r="D4292" s="7"/>
      <c r="E4292" s="9"/>
      <c r="F4292" s="10"/>
      <c r="G4292" s="7"/>
      <c r="N4292" s="7"/>
    </row>
    <row r="4293" spans="1:14" ht="12.5" x14ac:dyDescent="0.25">
      <c r="A4293" s="8"/>
      <c r="B4293" s="7"/>
      <c r="C4293" s="7"/>
      <c r="D4293" s="7"/>
      <c r="E4293" s="9"/>
      <c r="F4293" s="10"/>
      <c r="G4293" s="7"/>
      <c r="N4293" s="7"/>
    </row>
    <row r="4294" spans="1:14" ht="12.5" x14ac:dyDescent="0.25">
      <c r="A4294" s="8"/>
      <c r="B4294" s="7"/>
      <c r="C4294" s="7"/>
      <c r="D4294" s="7"/>
      <c r="E4294" s="9"/>
      <c r="F4294" s="10"/>
      <c r="G4294" s="7"/>
      <c r="N4294" s="7"/>
    </row>
    <row r="4295" spans="1:14" ht="12.5" x14ac:dyDescent="0.25">
      <c r="A4295" s="8"/>
      <c r="B4295" s="7"/>
      <c r="C4295" s="7"/>
      <c r="D4295" s="7"/>
      <c r="E4295" s="9"/>
      <c r="F4295" s="10"/>
      <c r="G4295" s="7"/>
      <c r="N4295" s="7"/>
    </row>
    <row r="4296" spans="1:14" ht="12.5" x14ac:dyDescent="0.25">
      <c r="A4296" s="8"/>
      <c r="B4296" s="7"/>
      <c r="C4296" s="7"/>
      <c r="D4296" s="7"/>
      <c r="E4296" s="9"/>
      <c r="F4296" s="10"/>
      <c r="G4296" s="7"/>
      <c r="N4296" s="7"/>
    </row>
    <row r="4297" spans="1:14" ht="12.5" x14ac:dyDescent="0.25">
      <c r="A4297" s="8"/>
      <c r="B4297" s="7"/>
      <c r="C4297" s="7"/>
      <c r="D4297" s="7"/>
      <c r="E4297" s="9"/>
      <c r="F4297" s="10"/>
      <c r="G4297" s="7"/>
      <c r="N4297" s="7"/>
    </row>
    <row r="4298" spans="1:14" ht="12.5" x14ac:dyDescent="0.25">
      <c r="A4298" s="8"/>
      <c r="B4298" s="7"/>
      <c r="C4298" s="7"/>
      <c r="D4298" s="7"/>
      <c r="E4298" s="9"/>
      <c r="F4298" s="10"/>
      <c r="G4298" s="7"/>
      <c r="N4298" s="7"/>
    </row>
    <row r="4299" spans="1:14" ht="12.5" x14ac:dyDescent="0.25">
      <c r="A4299" s="8"/>
      <c r="B4299" s="7"/>
      <c r="C4299" s="7"/>
      <c r="D4299" s="7"/>
      <c r="E4299" s="9"/>
      <c r="F4299" s="10"/>
      <c r="G4299" s="7"/>
      <c r="N4299" s="7"/>
    </row>
    <row r="4300" spans="1:14" ht="12.5" x14ac:dyDescent="0.25">
      <c r="A4300" s="8"/>
      <c r="B4300" s="7"/>
      <c r="C4300" s="7"/>
      <c r="D4300" s="7"/>
      <c r="E4300" s="9"/>
      <c r="F4300" s="10"/>
      <c r="G4300" s="7"/>
      <c r="N4300" s="7"/>
    </row>
    <row r="4301" spans="1:14" ht="12.5" x14ac:dyDescent="0.25">
      <c r="A4301" s="8"/>
      <c r="B4301" s="7"/>
      <c r="C4301" s="7"/>
      <c r="D4301" s="7"/>
      <c r="E4301" s="9"/>
      <c r="F4301" s="10"/>
      <c r="G4301" s="7"/>
      <c r="N4301" s="7"/>
    </row>
    <row r="4302" spans="1:14" ht="12.5" x14ac:dyDescent="0.25">
      <c r="A4302" s="8"/>
      <c r="B4302" s="7"/>
      <c r="C4302" s="7"/>
      <c r="D4302" s="7"/>
      <c r="E4302" s="9"/>
      <c r="F4302" s="10"/>
      <c r="G4302" s="7"/>
      <c r="N4302" s="7"/>
    </row>
    <row r="4303" spans="1:14" ht="12.5" x14ac:dyDescent="0.25">
      <c r="A4303" s="8"/>
      <c r="B4303" s="7"/>
      <c r="C4303" s="7"/>
      <c r="D4303" s="7"/>
      <c r="E4303" s="9"/>
      <c r="F4303" s="10"/>
      <c r="G4303" s="7"/>
      <c r="N4303" s="7"/>
    </row>
    <row r="4304" spans="1:14" ht="12.5" x14ac:dyDescent="0.25">
      <c r="A4304" s="8"/>
      <c r="B4304" s="7"/>
      <c r="C4304" s="7"/>
      <c r="D4304" s="7"/>
      <c r="E4304" s="9"/>
      <c r="F4304" s="10"/>
      <c r="G4304" s="7"/>
      <c r="N4304" s="7"/>
    </row>
    <row r="4305" spans="1:14" ht="12.5" x14ac:dyDescent="0.25">
      <c r="A4305" s="8"/>
      <c r="B4305" s="7"/>
      <c r="C4305" s="7"/>
      <c r="D4305" s="7"/>
      <c r="E4305" s="9"/>
      <c r="F4305" s="10"/>
      <c r="G4305" s="7"/>
      <c r="N4305" s="7"/>
    </row>
    <row r="4306" spans="1:14" ht="12.5" x14ac:dyDescent="0.25">
      <c r="A4306" s="8"/>
      <c r="B4306" s="7"/>
      <c r="C4306" s="7"/>
      <c r="D4306" s="7"/>
      <c r="E4306" s="9"/>
      <c r="F4306" s="10"/>
      <c r="G4306" s="7"/>
      <c r="N4306" s="7"/>
    </row>
    <row r="4307" spans="1:14" ht="12.5" x14ac:dyDescent="0.25">
      <c r="A4307" s="8"/>
      <c r="B4307" s="7"/>
      <c r="C4307" s="7"/>
      <c r="D4307" s="7"/>
      <c r="E4307" s="9"/>
      <c r="F4307" s="10"/>
      <c r="G4307" s="7"/>
      <c r="N4307" s="7"/>
    </row>
    <row r="4308" spans="1:14" ht="12.5" x14ac:dyDescent="0.25">
      <c r="A4308" s="8"/>
      <c r="B4308" s="7"/>
      <c r="C4308" s="7"/>
      <c r="D4308" s="7"/>
      <c r="E4308" s="9"/>
      <c r="F4308" s="10"/>
      <c r="G4308" s="7"/>
      <c r="N4308" s="7"/>
    </row>
    <row r="4309" spans="1:14" ht="12.5" x14ac:dyDescent="0.25">
      <c r="A4309" s="8"/>
      <c r="B4309" s="7"/>
      <c r="C4309" s="7"/>
      <c r="D4309" s="7"/>
      <c r="E4309" s="9"/>
      <c r="F4309" s="10"/>
      <c r="G4309" s="7"/>
      <c r="N4309" s="7"/>
    </row>
    <row r="4310" spans="1:14" ht="12.5" x14ac:dyDescent="0.25">
      <c r="A4310" s="8"/>
      <c r="B4310" s="7"/>
      <c r="C4310" s="7"/>
      <c r="D4310" s="7"/>
      <c r="E4310" s="9"/>
      <c r="F4310" s="10"/>
      <c r="G4310" s="7"/>
      <c r="N4310" s="7"/>
    </row>
    <row r="4311" spans="1:14" ht="12.5" x14ac:dyDescent="0.25">
      <c r="A4311" s="8"/>
      <c r="B4311" s="7"/>
      <c r="C4311" s="7"/>
      <c r="D4311" s="7"/>
      <c r="E4311" s="9"/>
      <c r="F4311" s="10"/>
      <c r="G4311" s="7"/>
      <c r="N4311" s="7"/>
    </row>
    <row r="4312" spans="1:14" ht="12.5" x14ac:dyDescent="0.25">
      <c r="A4312" s="8"/>
      <c r="B4312" s="7"/>
      <c r="C4312" s="7"/>
      <c r="D4312" s="7"/>
      <c r="E4312" s="9"/>
      <c r="F4312" s="10"/>
      <c r="G4312" s="7"/>
      <c r="N4312" s="7"/>
    </row>
    <row r="4313" spans="1:14" ht="12.5" x14ac:dyDescent="0.25">
      <c r="A4313" s="8"/>
      <c r="B4313" s="7"/>
      <c r="C4313" s="7"/>
      <c r="D4313" s="7"/>
      <c r="E4313" s="9"/>
      <c r="F4313" s="10"/>
      <c r="G4313" s="7"/>
      <c r="N4313" s="7"/>
    </row>
    <row r="4314" spans="1:14" ht="12.5" x14ac:dyDescent="0.25">
      <c r="A4314" s="8"/>
      <c r="B4314" s="7"/>
      <c r="C4314" s="7"/>
      <c r="D4314" s="7"/>
      <c r="E4314" s="9"/>
      <c r="F4314" s="10"/>
      <c r="G4314" s="7"/>
      <c r="N4314" s="7"/>
    </row>
    <row r="4315" spans="1:14" ht="12.5" x14ac:dyDescent="0.25">
      <c r="A4315" s="8"/>
      <c r="B4315" s="7"/>
      <c r="C4315" s="7"/>
      <c r="D4315" s="7"/>
      <c r="E4315" s="9"/>
      <c r="F4315" s="10"/>
      <c r="G4315" s="7"/>
      <c r="N4315" s="7"/>
    </row>
    <row r="4316" spans="1:14" ht="12.5" x14ac:dyDescent="0.25">
      <c r="A4316" s="8"/>
      <c r="B4316" s="7"/>
      <c r="C4316" s="7"/>
      <c r="D4316" s="7"/>
      <c r="E4316" s="9"/>
      <c r="F4316" s="10"/>
      <c r="G4316" s="7"/>
      <c r="N4316" s="7"/>
    </row>
    <row r="4317" spans="1:14" ht="12.5" x14ac:dyDescent="0.25">
      <c r="A4317" s="8"/>
      <c r="B4317" s="7"/>
      <c r="C4317" s="7"/>
      <c r="D4317" s="7"/>
      <c r="E4317" s="9"/>
      <c r="F4317" s="10"/>
      <c r="G4317" s="7"/>
      <c r="N4317" s="7"/>
    </row>
    <row r="4318" spans="1:14" ht="12.5" x14ac:dyDescent="0.25">
      <c r="A4318" s="8"/>
      <c r="B4318" s="7"/>
      <c r="C4318" s="7"/>
      <c r="D4318" s="7"/>
      <c r="E4318" s="9"/>
      <c r="F4318" s="10"/>
      <c r="G4318" s="7"/>
      <c r="N4318" s="7"/>
    </row>
    <row r="4319" spans="1:14" ht="12.5" x14ac:dyDescent="0.25">
      <c r="A4319" s="8"/>
      <c r="B4319" s="7"/>
      <c r="C4319" s="7"/>
      <c r="D4319" s="7"/>
      <c r="E4319" s="9"/>
      <c r="F4319" s="10"/>
      <c r="G4319" s="7"/>
      <c r="N4319" s="7"/>
    </row>
    <row r="4320" spans="1:14" ht="12.5" x14ac:dyDescent="0.25">
      <c r="A4320" s="8"/>
      <c r="B4320" s="7"/>
      <c r="C4320" s="7"/>
      <c r="D4320" s="7"/>
      <c r="E4320" s="9"/>
      <c r="F4320" s="10"/>
      <c r="G4320" s="7"/>
      <c r="N4320" s="7"/>
    </row>
    <row r="4321" spans="1:14" ht="12.5" x14ac:dyDescent="0.25">
      <c r="A4321" s="8"/>
      <c r="B4321" s="7"/>
      <c r="C4321" s="7"/>
      <c r="D4321" s="7"/>
      <c r="E4321" s="9"/>
      <c r="F4321" s="10"/>
      <c r="G4321" s="7"/>
      <c r="N4321" s="7"/>
    </row>
    <row r="4322" spans="1:14" ht="12.5" x14ac:dyDescent="0.25">
      <c r="A4322" s="8"/>
      <c r="B4322" s="7"/>
      <c r="C4322" s="7"/>
      <c r="D4322" s="7"/>
      <c r="E4322" s="9"/>
      <c r="F4322" s="10"/>
      <c r="G4322" s="7"/>
      <c r="N4322" s="7"/>
    </row>
    <row r="4323" spans="1:14" ht="12.5" x14ac:dyDescent="0.25">
      <c r="A4323" s="8"/>
      <c r="B4323" s="7"/>
      <c r="C4323" s="7"/>
      <c r="D4323" s="7"/>
      <c r="E4323" s="9"/>
      <c r="F4323" s="10"/>
      <c r="G4323" s="7"/>
      <c r="N4323" s="7"/>
    </row>
    <row r="4324" spans="1:14" ht="12.5" x14ac:dyDescent="0.25">
      <c r="A4324" s="8"/>
      <c r="B4324" s="7"/>
      <c r="C4324" s="7"/>
      <c r="D4324" s="7"/>
      <c r="E4324" s="9"/>
      <c r="F4324" s="10"/>
      <c r="G4324" s="7"/>
      <c r="N4324" s="7"/>
    </row>
    <row r="4325" spans="1:14" ht="12.5" x14ac:dyDescent="0.25">
      <c r="A4325" s="8"/>
      <c r="B4325" s="7"/>
      <c r="C4325" s="7"/>
      <c r="D4325" s="7"/>
      <c r="E4325" s="9"/>
      <c r="F4325" s="10"/>
      <c r="G4325" s="7"/>
      <c r="N4325" s="7"/>
    </row>
    <row r="4326" spans="1:14" ht="12.5" x14ac:dyDescent="0.25">
      <c r="A4326" s="8"/>
      <c r="B4326" s="7"/>
      <c r="C4326" s="7"/>
      <c r="D4326" s="7"/>
      <c r="E4326" s="9"/>
      <c r="F4326" s="10"/>
      <c r="G4326" s="7"/>
      <c r="N4326" s="7"/>
    </row>
    <row r="4327" spans="1:14" ht="12.5" x14ac:dyDescent="0.25">
      <c r="A4327" s="8"/>
      <c r="B4327" s="7"/>
      <c r="C4327" s="7"/>
      <c r="D4327" s="7"/>
      <c r="E4327" s="9"/>
      <c r="F4327" s="10"/>
      <c r="G4327" s="7"/>
      <c r="N4327" s="7"/>
    </row>
    <row r="4328" spans="1:14" ht="12.5" x14ac:dyDescent="0.25">
      <c r="A4328" s="8"/>
      <c r="B4328" s="7"/>
      <c r="C4328" s="7"/>
      <c r="D4328" s="7"/>
      <c r="E4328" s="9"/>
      <c r="F4328" s="10"/>
      <c r="G4328" s="7"/>
      <c r="N4328" s="7"/>
    </row>
    <row r="4329" spans="1:14" ht="12.5" x14ac:dyDescent="0.25">
      <c r="A4329" s="8"/>
      <c r="B4329" s="7"/>
      <c r="C4329" s="7"/>
      <c r="D4329" s="7"/>
      <c r="E4329" s="9"/>
      <c r="F4329" s="10"/>
      <c r="G4329" s="7"/>
      <c r="N4329" s="7"/>
    </row>
    <row r="4330" spans="1:14" ht="12.5" x14ac:dyDescent="0.25">
      <c r="A4330" s="8"/>
      <c r="B4330" s="7"/>
      <c r="C4330" s="7"/>
      <c r="D4330" s="7"/>
      <c r="E4330" s="9"/>
      <c r="F4330" s="10"/>
      <c r="G4330" s="7"/>
      <c r="N4330" s="7"/>
    </row>
    <row r="4331" spans="1:14" ht="12.5" x14ac:dyDescent="0.25">
      <c r="A4331" s="8"/>
      <c r="B4331" s="7"/>
      <c r="C4331" s="7"/>
      <c r="D4331" s="7"/>
      <c r="E4331" s="9"/>
      <c r="F4331" s="10"/>
      <c r="G4331" s="7"/>
      <c r="N4331" s="7"/>
    </row>
    <row r="4332" spans="1:14" ht="12.5" x14ac:dyDescent="0.25">
      <c r="A4332" s="8"/>
      <c r="B4332" s="7"/>
      <c r="C4332" s="7"/>
      <c r="D4332" s="7"/>
      <c r="E4332" s="9"/>
      <c r="F4332" s="10"/>
      <c r="G4332" s="7"/>
      <c r="N4332" s="7"/>
    </row>
    <row r="4333" spans="1:14" ht="12.5" x14ac:dyDescent="0.25">
      <c r="A4333" s="8"/>
      <c r="B4333" s="7"/>
      <c r="C4333" s="7"/>
      <c r="D4333" s="7"/>
      <c r="E4333" s="9"/>
      <c r="F4333" s="10"/>
      <c r="G4333" s="7"/>
      <c r="N4333" s="7"/>
    </row>
    <row r="4334" spans="1:14" ht="12.5" x14ac:dyDescent="0.25">
      <c r="A4334" s="8"/>
      <c r="B4334" s="7"/>
      <c r="C4334" s="7"/>
      <c r="D4334" s="7"/>
      <c r="E4334" s="9"/>
      <c r="F4334" s="10"/>
      <c r="G4334" s="7"/>
      <c r="N4334" s="7"/>
    </row>
    <row r="4335" spans="1:14" ht="12.5" x14ac:dyDescent="0.25">
      <c r="A4335" s="8"/>
      <c r="B4335" s="7"/>
      <c r="C4335" s="7"/>
      <c r="D4335" s="7"/>
      <c r="E4335" s="9"/>
      <c r="F4335" s="10"/>
      <c r="G4335" s="7"/>
      <c r="N4335" s="7"/>
    </row>
    <row r="4336" spans="1:14" ht="12.5" x14ac:dyDescent="0.25">
      <c r="A4336" s="8"/>
      <c r="B4336" s="7"/>
      <c r="C4336" s="7"/>
      <c r="D4336" s="7"/>
      <c r="E4336" s="9"/>
      <c r="F4336" s="10"/>
      <c r="G4336" s="7"/>
      <c r="N4336" s="7"/>
    </row>
    <row r="4337" spans="1:14" ht="12.5" x14ac:dyDescent="0.25">
      <c r="A4337" s="8"/>
      <c r="B4337" s="7"/>
      <c r="C4337" s="7"/>
      <c r="D4337" s="7"/>
      <c r="E4337" s="9"/>
      <c r="F4337" s="10"/>
      <c r="G4337" s="7"/>
      <c r="N4337" s="7"/>
    </row>
    <row r="4338" spans="1:14" ht="12.5" x14ac:dyDescent="0.25">
      <c r="A4338" s="8"/>
      <c r="B4338" s="7"/>
      <c r="C4338" s="7"/>
      <c r="D4338" s="7"/>
      <c r="E4338" s="9"/>
      <c r="F4338" s="10"/>
      <c r="G4338" s="7"/>
      <c r="N4338" s="7"/>
    </row>
    <row r="4339" spans="1:14" ht="12.5" x14ac:dyDescent="0.25">
      <c r="A4339" s="8"/>
      <c r="B4339" s="7"/>
      <c r="C4339" s="7"/>
      <c r="D4339" s="7"/>
      <c r="E4339" s="9"/>
      <c r="F4339" s="10"/>
      <c r="G4339" s="7"/>
      <c r="N4339" s="7"/>
    </row>
    <row r="4340" spans="1:14" ht="12.5" x14ac:dyDescent="0.25">
      <c r="A4340" s="8"/>
      <c r="B4340" s="7"/>
      <c r="C4340" s="7"/>
      <c r="D4340" s="7"/>
      <c r="E4340" s="9"/>
      <c r="F4340" s="10"/>
      <c r="G4340" s="7"/>
      <c r="N4340" s="7"/>
    </row>
    <row r="4341" spans="1:14" ht="12.5" x14ac:dyDescent="0.25">
      <c r="A4341" s="8"/>
      <c r="B4341" s="7"/>
      <c r="C4341" s="7"/>
      <c r="D4341" s="7"/>
      <c r="E4341" s="9"/>
      <c r="F4341" s="10"/>
      <c r="G4341" s="7"/>
      <c r="N4341" s="7"/>
    </row>
    <row r="4342" spans="1:14" ht="12.5" x14ac:dyDescent="0.25">
      <c r="A4342" s="8"/>
      <c r="B4342" s="7"/>
      <c r="C4342" s="7"/>
      <c r="D4342" s="7"/>
      <c r="E4342" s="9"/>
      <c r="F4342" s="10"/>
      <c r="G4342" s="7"/>
      <c r="N4342" s="7"/>
    </row>
    <row r="4343" spans="1:14" ht="12.5" x14ac:dyDescent="0.25">
      <c r="A4343" s="8"/>
      <c r="B4343" s="7"/>
      <c r="C4343" s="7"/>
      <c r="D4343" s="7"/>
      <c r="E4343" s="9"/>
      <c r="F4343" s="10"/>
      <c r="G4343" s="7"/>
      <c r="N4343" s="7"/>
    </row>
    <row r="4344" spans="1:14" ht="12.5" x14ac:dyDescent="0.25">
      <c r="A4344" s="8"/>
      <c r="B4344" s="7"/>
      <c r="C4344" s="7"/>
      <c r="D4344" s="7"/>
      <c r="E4344" s="9"/>
      <c r="F4344" s="10"/>
      <c r="G4344" s="7"/>
      <c r="N4344" s="7"/>
    </row>
    <row r="4345" spans="1:14" ht="12.5" x14ac:dyDescent="0.25">
      <c r="A4345" s="8"/>
      <c r="B4345" s="7"/>
      <c r="C4345" s="7"/>
      <c r="D4345" s="7"/>
      <c r="E4345" s="9"/>
      <c r="F4345" s="10"/>
      <c r="G4345" s="7"/>
      <c r="N4345" s="7"/>
    </row>
    <row r="4346" spans="1:14" ht="12.5" x14ac:dyDescent="0.25">
      <c r="A4346" s="8"/>
      <c r="B4346" s="7"/>
      <c r="C4346" s="7"/>
      <c r="D4346" s="7"/>
      <c r="E4346" s="9"/>
      <c r="F4346" s="10"/>
      <c r="G4346" s="7"/>
      <c r="N4346" s="7"/>
    </row>
    <row r="4347" spans="1:14" ht="12.5" x14ac:dyDescent="0.25">
      <c r="A4347" s="8"/>
      <c r="B4347" s="7"/>
      <c r="C4347" s="7"/>
      <c r="D4347" s="7"/>
      <c r="E4347" s="9"/>
      <c r="F4347" s="10"/>
      <c r="G4347" s="7"/>
      <c r="N4347" s="7"/>
    </row>
    <row r="4348" spans="1:14" ht="12.5" x14ac:dyDescent="0.25">
      <c r="A4348" s="8"/>
      <c r="B4348" s="7"/>
      <c r="C4348" s="7"/>
      <c r="D4348" s="7"/>
      <c r="E4348" s="9"/>
      <c r="F4348" s="10"/>
      <c r="G4348" s="7"/>
      <c r="N4348" s="7"/>
    </row>
    <row r="4349" spans="1:14" ht="12.5" x14ac:dyDescent="0.25">
      <c r="A4349" s="8"/>
      <c r="B4349" s="7"/>
      <c r="C4349" s="7"/>
      <c r="D4349" s="7"/>
      <c r="E4349" s="9"/>
      <c r="F4349" s="10"/>
      <c r="G4349" s="7"/>
      <c r="N4349" s="7"/>
    </row>
    <row r="4350" spans="1:14" ht="12.5" x14ac:dyDescent="0.25">
      <c r="A4350" s="8"/>
      <c r="B4350" s="7"/>
      <c r="C4350" s="7"/>
      <c r="D4350" s="7"/>
      <c r="E4350" s="9"/>
      <c r="F4350" s="10"/>
      <c r="G4350" s="7"/>
      <c r="N4350" s="7"/>
    </row>
    <row r="4351" spans="1:14" ht="12.5" x14ac:dyDescent="0.25">
      <c r="A4351" s="8"/>
      <c r="B4351" s="7"/>
      <c r="C4351" s="7"/>
      <c r="D4351" s="7"/>
      <c r="E4351" s="9"/>
      <c r="F4351" s="10"/>
      <c r="G4351" s="7"/>
      <c r="N4351" s="7"/>
    </row>
    <row r="4352" spans="1:14" ht="12.5" x14ac:dyDescent="0.25">
      <c r="A4352" s="8"/>
      <c r="B4352" s="7"/>
      <c r="C4352" s="7"/>
      <c r="D4352" s="7"/>
      <c r="E4352" s="9"/>
      <c r="F4352" s="10"/>
      <c r="G4352" s="7"/>
      <c r="N4352" s="7"/>
    </row>
    <row r="4353" spans="1:14" ht="12.5" x14ac:dyDescent="0.25">
      <c r="A4353" s="8"/>
      <c r="B4353" s="7"/>
      <c r="C4353" s="7"/>
      <c r="D4353" s="7"/>
      <c r="E4353" s="9"/>
      <c r="F4353" s="10"/>
      <c r="G4353" s="7"/>
      <c r="N4353" s="7"/>
    </row>
    <row r="4354" spans="1:14" ht="12.5" x14ac:dyDescent="0.25">
      <c r="A4354" s="8"/>
      <c r="B4354" s="7"/>
      <c r="C4354" s="7"/>
      <c r="D4354" s="7"/>
      <c r="E4354" s="9"/>
      <c r="F4354" s="10"/>
      <c r="G4354" s="7"/>
      <c r="N4354" s="7"/>
    </row>
    <row r="4355" spans="1:14" ht="12.5" x14ac:dyDescent="0.25">
      <c r="A4355" s="8"/>
      <c r="B4355" s="7"/>
      <c r="C4355" s="7"/>
      <c r="D4355" s="7"/>
      <c r="E4355" s="9"/>
      <c r="F4355" s="10"/>
      <c r="G4355" s="7"/>
      <c r="N4355" s="7"/>
    </row>
    <row r="4356" spans="1:14" ht="12.5" x14ac:dyDescent="0.25">
      <c r="A4356" s="8"/>
      <c r="B4356" s="7"/>
      <c r="C4356" s="7"/>
      <c r="D4356" s="7"/>
      <c r="E4356" s="9"/>
      <c r="F4356" s="10"/>
      <c r="G4356" s="7"/>
      <c r="N4356" s="7"/>
    </row>
    <row r="4357" spans="1:14" ht="12.5" x14ac:dyDescent="0.25">
      <c r="A4357" s="8"/>
      <c r="B4357" s="7"/>
      <c r="C4357" s="7"/>
      <c r="D4357" s="7"/>
      <c r="E4357" s="9"/>
      <c r="F4357" s="10"/>
      <c r="G4357" s="7"/>
      <c r="N4357" s="7"/>
    </row>
    <row r="4358" spans="1:14" ht="12.5" x14ac:dyDescent="0.25">
      <c r="A4358" s="8"/>
      <c r="B4358" s="7"/>
      <c r="C4358" s="7"/>
      <c r="D4358" s="7"/>
      <c r="E4358" s="9"/>
      <c r="F4358" s="10"/>
      <c r="G4358" s="7"/>
      <c r="N4358" s="7"/>
    </row>
    <row r="4359" spans="1:14" ht="12.5" x14ac:dyDescent="0.25">
      <c r="A4359" s="8"/>
      <c r="B4359" s="7"/>
      <c r="C4359" s="7"/>
      <c r="D4359" s="7"/>
      <c r="E4359" s="9"/>
      <c r="F4359" s="10"/>
      <c r="G4359" s="7"/>
      <c r="N4359" s="7"/>
    </row>
    <row r="4360" spans="1:14" ht="12.5" x14ac:dyDescent="0.25">
      <c r="A4360" s="8"/>
      <c r="B4360" s="7"/>
      <c r="C4360" s="7"/>
      <c r="D4360" s="7"/>
      <c r="E4360" s="9"/>
      <c r="F4360" s="10"/>
      <c r="G4360" s="7"/>
      <c r="N4360" s="7"/>
    </row>
    <row r="4361" spans="1:14" ht="12.5" x14ac:dyDescent="0.25">
      <c r="A4361" s="8"/>
      <c r="B4361" s="7"/>
      <c r="C4361" s="7"/>
      <c r="D4361" s="7"/>
      <c r="E4361" s="9"/>
      <c r="F4361" s="10"/>
      <c r="G4361" s="7"/>
      <c r="N4361" s="7"/>
    </row>
    <row r="4362" spans="1:14" ht="12.5" x14ac:dyDescent="0.25">
      <c r="A4362" s="8"/>
      <c r="B4362" s="7"/>
      <c r="C4362" s="7"/>
      <c r="D4362" s="7"/>
      <c r="E4362" s="9"/>
      <c r="F4362" s="10"/>
      <c r="G4362" s="7"/>
      <c r="N4362" s="7"/>
    </row>
    <row r="4363" spans="1:14" ht="12.5" x14ac:dyDescent="0.25">
      <c r="A4363" s="8"/>
      <c r="B4363" s="7"/>
      <c r="C4363" s="7"/>
      <c r="D4363" s="7"/>
      <c r="E4363" s="9"/>
      <c r="F4363" s="10"/>
      <c r="G4363" s="7"/>
      <c r="N4363" s="7"/>
    </row>
    <row r="4364" spans="1:14" ht="12.5" x14ac:dyDescent="0.25">
      <c r="A4364" s="8"/>
      <c r="B4364" s="7"/>
      <c r="C4364" s="7"/>
      <c r="D4364" s="7"/>
      <c r="E4364" s="9"/>
      <c r="F4364" s="10"/>
      <c r="G4364" s="7"/>
      <c r="N4364" s="7"/>
    </row>
    <row r="4365" spans="1:14" ht="12.5" x14ac:dyDescent="0.25">
      <c r="A4365" s="8"/>
      <c r="B4365" s="7"/>
      <c r="C4365" s="7"/>
      <c r="D4365" s="7"/>
      <c r="E4365" s="9"/>
      <c r="F4365" s="10"/>
      <c r="G4365" s="7"/>
      <c r="N4365" s="7"/>
    </row>
    <row r="4366" spans="1:14" ht="12.5" x14ac:dyDescent="0.25">
      <c r="A4366" s="8"/>
      <c r="B4366" s="7"/>
      <c r="C4366" s="7"/>
      <c r="D4366" s="7"/>
      <c r="E4366" s="9"/>
      <c r="F4366" s="10"/>
      <c r="G4366" s="7"/>
      <c r="N4366" s="7"/>
    </row>
    <row r="4367" spans="1:14" ht="12.5" x14ac:dyDescent="0.25">
      <c r="A4367" s="8"/>
      <c r="B4367" s="7"/>
      <c r="C4367" s="7"/>
      <c r="D4367" s="7"/>
      <c r="E4367" s="9"/>
      <c r="F4367" s="10"/>
      <c r="G4367" s="7"/>
      <c r="N4367" s="7"/>
    </row>
    <row r="4368" spans="1:14" ht="12.5" x14ac:dyDescent="0.25">
      <c r="A4368" s="8"/>
      <c r="B4368" s="7"/>
      <c r="C4368" s="7"/>
      <c r="D4368" s="7"/>
      <c r="E4368" s="9"/>
      <c r="F4368" s="10"/>
      <c r="G4368" s="7"/>
      <c r="N4368" s="7"/>
    </row>
    <row r="4369" spans="1:14" ht="12.5" x14ac:dyDescent="0.25">
      <c r="A4369" s="8"/>
      <c r="B4369" s="7"/>
      <c r="C4369" s="7"/>
      <c r="D4369" s="7"/>
      <c r="E4369" s="9"/>
      <c r="F4369" s="10"/>
      <c r="G4369" s="7"/>
      <c r="N4369" s="7"/>
    </row>
    <row r="4370" spans="1:14" ht="12.5" x14ac:dyDescent="0.25">
      <c r="A4370" s="8"/>
      <c r="B4370" s="7"/>
      <c r="C4370" s="7"/>
      <c r="D4370" s="7"/>
      <c r="E4370" s="9"/>
      <c r="F4370" s="10"/>
      <c r="G4370" s="7"/>
      <c r="N4370" s="7"/>
    </row>
    <row r="4371" spans="1:14" ht="12.5" x14ac:dyDescent="0.25">
      <c r="A4371" s="8"/>
      <c r="B4371" s="7"/>
      <c r="C4371" s="7"/>
      <c r="D4371" s="7"/>
      <c r="E4371" s="9"/>
      <c r="F4371" s="10"/>
      <c r="G4371" s="7"/>
      <c r="N4371" s="7"/>
    </row>
    <row r="4372" spans="1:14" ht="12.5" x14ac:dyDescent="0.25">
      <c r="A4372" s="8"/>
      <c r="B4372" s="7"/>
      <c r="C4372" s="7"/>
      <c r="D4372" s="7"/>
      <c r="E4372" s="9"/>
      <c r="F4372" s="10"/>
      <c r="G4372" s="7"/>
      <c r="N4372" s="7"/>
    </row>
    <row r="4373" spans="1:14" ht="12.5" x14ac:dyDescent="0.25">
      <c r="A4373" s="8"/>
      <c r="B4373" s="7"/>
      <c r="C4373" s="7"/>
      <c r="D4373" s="7"/>
      <c r="E4373" s="9"/>
      <c r="F4373" s="10"/>
      <c r="G4373" s="7"/>
      <c r="N4373" s="7"/>
    </row>
    <row r="4374" spans="1:14" ht="12.5" x14ac:dyDescent="0.25">
      <c r="A4374" s="8"/>
      <c r="B4374" s="7"/>
      <c r="C4374" s="7"/>
      <c r="D4374" s="7"/>
      <c r="E4374" s="9"/>
      <c r="F4374" s="10"/>
      <c r="G4374" s="7"/>
      <c r="N4374" s="7"/>
    </row>
    <row r="4375" spans="1:14" ht="12.5" x14ac:dyDescent="0.25">
      <c r="A4375" s="8"/>
      <c r="B4375" s="7"/>
      <c r="C4375" s="7"/>
      <c r="D4375" s="7"/>
      <c r="E4375" s="9"/>
      <c r="F4375" s="10"/>
      <c r="G4375" s="7"/>
      <c r="N4375" s="7"/>
    </row>
    <row r="4376" spans="1:14" ht="12.5" x14ac:dyDescent="0.25">
      <c r="A4376" s="8"/>
      <c r="B4376" s="7"/>
      <c r="C4376" s="7"/>
      <c r="D4376" s="7"/>
      <c r="E4376" s="9"/>
      <c r="F4376" s="10"/>
      <c r="G4376" s="7"/>
      <c r="N4376" s="7"/>
    </row>
    <row r="4377" spans="1:14" ht="12.5" x14ac:dyDescent="0.25">
      <c r="A4377" s="8"/>
      <c r="B4377" s="7"/>
      <c r="C4377" s="7"/>
      <c r="D4377" s="7"/>
      <c r="E4377" s="9"/>
      <c r="F4377" s="10"/>
      <c r="G4377" s="7"/>
      <c r="N4377" s="7"/>
    </row>
    <row r="4378" spans="1:14" ht="12.5" x14ac:dyDescent="0.25">
      <c r="A4378" s="8"/>
      <c r="B4378" s="7"/>
      <c r="C4378" s="7"/>
      <c r="D4378" s="7"/>
      <c r="E4378" s="9"/>
      <c r="F4378" s="10"/>
      <c r="G4378" s="7"/>
      <c r="N4378" s="7"/>
    </row>
    <row r="4379" spans="1:14" ht="12.5" x14ac:dyDescent="0.25">
      <c r="A4379" s="8"/>
      <c r="B4379" s="7"/>
      <c r="C4379" s="7"/>
      <c r="D4379" s="7"/>
      <c r="E4379" s="9"/>
      <c r="F4379" s="10"/>
      <c r="G4379" s="7"/>
      <c r="N4379" s="7"/>
    </row>
    <row r="4380" spans="1:14" ht="12.5" x14ac:dyDescent="0.25">
      <c r="A4380" s="8"/>
      <c r="B4380" s="7"/>
      <c r="C4380" s="7"/>
      <c r="D4380" s="7"/>
      <c r="E4380" s="9"/>
      <c r="F4380" s="10"/>
      <c r="G4380" s="7"/>
      <c r="N4380" s="7"/>
    </row>
    <row r="4381" spans="1:14" ht="12.5" x14ac:dyDescent="0.25">
      <c r="A4381" s="8"/>
      <c r="B4381" s="7"/>
      <c r="C4381" s="7"/>
      <c r="D4381" s="7"/>
      <c r="E4381" s="9"/>
      <c r="F4381" s="10"/>
      <c r="G4381" s="7"/>
      <c r="N4381" s="7"/>
    </row>
    <row r="4382" spans="1:14" ht="12.5" x14ac:dyDescent="0.25">
      <c r="A4382" s="8"/>
      <c r="B4382" s="7"/>
      <c r="C4382" s="7"/>
      <c r="D4382" s="7"/>
      <c r="E4382" s="9"/>
      <c r="F4382" s="10"/>
      <c r="G4382" s="7"/>
      <c r="N4382" s="7"/>
    </row>
    <row r="4383" spans="1:14" ht="12.5" x14ac:dyDescent="0.25">
      <c r="A4383" s="8"/>
      <c r="B4383" s="7"/>
      <c r="C4383" s="7"/>
      <c r="D4383" s="7"/>
      <c r="E4383" s="9"/>
      <c r="F4383" s="10"/>
      <c r="G4383" s="7"/>
      <c r="N4383" s="7"/>
    </row>
    <row r="4384" spans="1:14" ht="12.5" x14ac:dyDescent="0.25">
      <c r="A4384" s="8"/>
      <c r="B4384" s="7"/>
      <c r="C4384" s="7"/>
      <c r="D4384" s="7"/>
      <c r="E4384" s="9"/>
      <c r="F4384" s="10"/>
      <c r="G4384" s="7"/>
      <c r="N4384" s="7"/>
    </row>
    <row r="4385" spans="1:14" ht="12.5" x14ac:dyDescent="0.25">
      <c r="A4385" s="8"/>
      <c r="B4385" s="7"/>
      <c r="C4385" s="7"/>
      <c r="D4385" s="7"/>
      <c r="E4385" s="9"/>
      <c r="F4385" s="10"/>
      <c r="G4385" s="7"/>
      <c r="N4385" s="7"/>
    </row>
    <row r="4386" spans="1:14" ht="12.5" x14ac:dyDescent="0.25">
      <c r="A4386" s="8"/>
      <c r="B4386" s="7"/>
      <c r="C4386" s="7"/>
      <c r="D4386" s="7"/>
      <c r="E4386" s="9"/>
      <c r="F4386" s="10"/>
      <c r="G4386" s="7"/>
      <c r="N4386" s="7"/>
    </row>
    <row r="4387" spans="1:14" ht="12.5" x14ac:dyDescent="0.25">
      <c r="A4387" s="8"/>
      <c r="B4387" s="7"/>
      <c r="C4387" s="7"/>
      <c r="D4387" s="7"/>
      <c r="E4387" s="9"/>
      <c r="F4387" s="10"/>
      <c r="G4387" s="7"/>
      <c r="N4387" s="7"/>
    </row>
    <row r="4388" spans="1:14" ht="12.5" x14ac:dyDescent="0.25">
      <c r="A4388" s="8"/>
      <c r="B4388" s="7"/>
      <c r="C4388" s="7"/>
      <c r="D4388" s="7"/>
      <c r="E4388" s="9"/>
      <c r="F4388" s="10"/>
      <c r="G4388" s="7"/>
      <c r="N4388" s="7"/>
    </row>
    <row r="4389" spans="1:14" ht="12.5" x14ac:dyDescent="0.25">
      <c r="A4389" s="8"/>
      <c r="B4389" s="7"/>
      <c r="C4389" s="7"/>
      <c r="D4389" s="7"/>
      <c r="E4389" s="9"/>
      <c r="F4389" s="10"/>
      <c r="G4389" s="7"/>
      <c r="N4389" s="7"/>
    </row>
    <row r="4390" spans="1:14" ht="12.5" x14ac:dyDescent="0.25">
      <c r="A4390" s="8"/>
      <c r="B4390" s="7"/>
      <c r="C4390" s="7"/>
      <c r="D4390" s="7"/>
      <c r="E4390" s="9"/>
      <c r="F4390" s="10"/>
      <c r="G4390" s="7"/>
      <c r="N4390" s="7"/>
    </row>
    <row r="4391" spans="1:14" ht="12.5" x14ac:dyDescent="0.25">
      <c r="A4391" s="8"/>
      <c r="B4391" s="7"/>
      <c r="C4391" s="7"/>
      <c r="D4391" s="7"/>
      <c r="E4391" s="9"/>
      <c r="F4391" s="10"/>
      <c r="G4391" s="7"/>
      <c r="N4391" s="7"/>
    </row>
    <row r="4392" spans="1:14" ht="12.5" x14ac:dyDescent="0.25">
      <c r="A4392" s="8"/>
      <c r="B4392" s="7"/>
      <c r="C4392" s="7"/>
      <c r="D4392" s="7"/>
      <c r="E4392" s="9"/>
      <c r="F4392" s="10"/>
      <c r="G4392" s="7"/>
      <c r="N4392" s="7"/>
    </row>
    <row r="4393" spans="1:14" ht="12.5" x14ac:dyDescent="0.25">
      <c r="A4393" s="8"/>
      <c r="B4393" s="7"/>
      <c r="C4393" s="7"/>
      <c r="D4393" s="7"/>
      <c r="E4393" s="9"/>
      <c r="F4393" s="10"/>
      <c r="G4393" s="7"/>
      <c r="N4393" s="7"/>
    </row>
    <row r="4394" spans="1:14" ht="12.5" x14ac:dyDescent="0.25">
      <c r="A4394" s="8"/>
      <c r="B4394" s="7"/>
      <c r="C4394" s="7"/>
      <c r="D4394" s="7"/>
      <c r="E4394" s="9"/>
      <c r="F4394" s="10"/>
      <c r="G4394" s="7"/>
      <c r="N4394" s="7"/>
    </row>
    <row r="4395" spans="1:14" ht="12.5" x14ac:dyDescent="0.25">
      <c r="A4395" s="8"/>
      <c r="B4395" s="7"/>
      <c r="C4395" s="7"/>
      <c r="D4395" s="7"/>
      <c r="E4395" s="9"/>
      <c r="F4395" s="10"/>
      <c r="G4395" s="7"/>
      <c r="N4395" s="7"/>
    </row>
    <row r="4396" spans="1:14" ht="12.5" x14ac:dyDescent="0.25">
      <c r="A4396" s="8"/>
      <c r="B4396" s="7"/>
      <c r="C4396" s="7"/>
      <c r="D4396" s="7"/>
      <c r="E4396" s="9"/>
      <c r="F4396" s="10"/>
      <c r="G4396" s="7"/>
      <c r="N4396" s="7"/>
    </row>
    <row r="4397" spans="1:14" ht="12.5" x14ac:dyDescent="0.25">
      <c r="A4397" s="8"/>
      <c r="B4397" s="7"/>
      <c r="C4397" s="7"/>
      <c r="D4397" s="7"/>
      <c r="E4397" s="9"/>
      <c r="F4397" s="10"/>
      <c r="G4397" s="7"/>
      <c r="N4397" s="7"/>
    </row>
    <row r="4398" spans="1:14" ht="12.5" x14ac:dyDescent="0.25">
      <c r="A4398" s="8"/>
      <c r="B4398" s="7"/>
      <c r="C4398" s="7"/>
      <c r="D4398" s="7"/>
      <c r="E4398" s="9"/>
      <c r="F4398" s="10"/>
      <c r="G4398" s="7"/>
      <c r="N4398" s="7"/>
    </row>
    <row r="4399" spans="1:14" ht="12.5" x14ac:dyDescent="0.25">
      <c r="A4399" s="8"/>
      <c r="B4399" s="7"/>
      <c r="C4399" s="7"/>
      <c r="D4399" s="7"/>
      <c r="E4399" s="9"/>
      <c r="F4399" s="10"/>
      <c r="G4399" s="7"/>
      <c r="N4399" s="7"/>
    </row>
    <row r="4400" spans="1:14" ht="12.5" x14ac:dyDescent="0.25">
      <c r="A4400" s="8"/>
      <c r="B4400" s="7"/>
      <c r="C4400" s="7"/>
      <c r="D4400" s="7"/>
      <c r="E4400" s="9"/>
      <c r="F4400" s="10"/>
      <c r="G4400" s="7"/>
      <c r="N4400" s="7"/>
    </row>
    <row r="4401" spans="1:14" ht="12.5" x14ac:dyDescent="0.25">
      <c r="A4401" s="8"/>
      <c r="B4401" s="7"/>
      <c r="C4401" s="7"/>
      <c r="D4401" s="7"/>
      <c r="E4401" s="9"/>
      <c r="F4401" s="10"/>
      <c r="G4401" s="7"/>
      <c r="N4401" s="7"/>
    </row>
    <row r="4402" spans="1:14" ht="12.5" x14ac:dyDescent="0.25">
      <c r="A4402" s="8"/>
      <c r="B4402" s="7"/>
      <c r="C4402" s="7"/>
      <c r="D4402" s="7"/>
      <c r="E4402" s="9"/>
      <c r="F4402" s="10"/>
      <c r="G4402" s="7"/>
      <c r="N4402" s="7"/>
    </row>
    <row r="4403" spans="1:14" ht="12.5" x14ac:dyDescent="0.25">
      <c r="A4403" s="8"/>
      <c r="B4403" s="7"/>
      <c r="C4403" s="7"/>
      <c r="D4403" s="7"/>
      <c r="E4403" s="9"/>
      <c r="F4403" s="10"/>
      <c r="G4403" s="7"/>
      <c r="N4403" s="7"/>
    </row>
    <row r="4404" spans="1:14" ht="12.5" x14ac:dyDescent="0.25">
      <c r="A4404" s="8"/>
      <c r="B4404" s="7"/>
      <c r="C4404" s="7"/>
      <c r="D4404" s="7"/>
      <c r="E4404" s="9"/>
      <c r="F4404" s="10"/>
      <c r="G4404" s="7"/>
      <c r="N4404" s="7"/>
    </row>
    <row r="4405" spans="1:14" ht="12.5" x14ac:dyDescent="0.25">
      <c r="A4405" s="8"/>
      <c r="B4405" s="7"/>
      <c r="C4405" s="7"/>
      <c r="D4405" s="7"/>
      <c r="E4405" s="9"/>
      <c r="F4405" s="10"/>
      <c r="G4405" s="7"/>
      <c r="N4405" s="7"/>
    </row>
    <row r="4406" spans="1:14" ht="12.5" x14ac:dyDescent="0.25">
      <c r="A4406" s="8"/>
      <c r="B4406" s="7"/>
      <c r="C4406" s="7"/>
      <c r="D4406" s="7"/>
      <c r="E4406" s="9"/>
      <c r="F4406" s="10"/>
      <c r="G4406" s="7"/>
      <c r="N4406" s="7"/>
    </row>
    <row r="4407" spans="1:14" ht="12.5" x14ac:dyDescent="0.25">
      <c r="A4407" s="8"/>
      <c r="B4407" s="7"/>
      <c r="C4407" s="7"/>
      <c r="D4407" s="7"/>
      <c r="E4407" s="9"/>
      <c r="F4407" s="10"/>
      <c r="G4407" s="7"/>
      <c r="N4407" s="7"/>
    </row>
    <row r="4408" spans="1:14" ht="12.5" x14ac:dyDescent="0.25">
      <c r="A4408" s="8"/>
      <c r="B4408" s="7"/>
      <c r="C4408" s="7"/>
      <c r="D4408" s="7"/>
      <c r="E4408" s="9"/>
      <c r="F4408" s="10"/>
      <c r="G4408" s="7"/>
      <c r="N4408" s="7"/>
    </row>
    <row r="4409" spans="1:14" ht="12.5" x14ac:dyDescent="0.25">
      <c r="A4409" s="8"/>
      <c r="B4409" s="7"/>
      <c r="C4409" s="7"/>
      <c r="D4409" s="7"/>
      <c r="E4409" s="9"/>
      <c r="F4409" s="10"/>
      <c r="G4409" s="7"/>
      <c r="N4409" s="7"/>
    </row>
    <row r="4410" spans="1:14" ht="12.5" x14ac:dyDescent="0.25">
      <c r="A4410" s="8"/>
      <c r="B4410" s="7"/>
      <c r="C4410" s="7"/>
      <c r="D4410" s="7"/>
      <c r="E4410" s="9"/>
      <c r="F4410" s="10"/>
      <c r="G4410" s="7"/>
      <c r="N4410" s="7"/>
    </row>
    <row r="4411" spans="1:14" ht="12.5" x14ac:dyDescent="0.25">
      <c r="A4411" s="8"/>
      <c r="B4411" s="7"/>
      <c r="C4411" s="7"/>
      <c r="D4411" s="7"/>
      <c r="E4411" s="9"/>
      <c r="F4411" s="10"/>
      <c r="G4411" s="7"/>
      <c r="N4411" s="7"/>
    </row>
    <row r="4412" spans="1:14" ht="12.5" x14ac:dyDescent="0.25">
      <c r="A4412" s="8"/>
      <c r="B4412" s="7"/>
      <c r="C4412" s="7"/>
      <c r="D4412" s="7"/>
      <c r="E4412" s="9"/>
      <c r="F4412" s="10"/>
      <c r="G4412" s="7"/>
      <c r="N4412" s="7"/>
    </row>
    <row r="4413" spans="1:14" ht="12.5" x14ac:dyDescent="0.25">
      <c r="A4413" s="8"/>
      <c r="B4413" s="7"/>
      <c r="C4413" s="7"/>
      <c r="D4413" s="7"/>
      <c r="E4413" s="9"/>
      <c r="F4413" s="10"/>
      <c r="G4413" s="7"/>
      <c r="N4413" s="7"/>
    </row>
    <row r="4414" spans="1:14" ht="12.5" x14ac:dyDescent="0.25">
      <c r="A4414" s="8"/>
      <c r="B4414" s="7"/>
      <c r="C4414" s="7"/>
      <c r="D4414" s="7"/>
      <c r="E4414" s="9"/>
      <c r="F4414" s="10"/>
      <c r="G4414" s="7"/>
      <c r="N4414" s="7"/>
    </row>
    <row r="4415" spans="1:14" ht="12.5" x14ac:dyDescent="0.25">
      <c r="A4415" s="8"/>
      <c r="B4415" s="7"/>
      <c r="C4415" s="7"/>
      <c r="D4415" s="7"/>
      <c r="E4415" s="9"/>
      <c r="F4415" s="10"/>
      <c r="G4415" s="7"/>
      <c r="N4415" s="7"/>
    </row>
    <row r="4416" spans="1:14" ht="12.5" x14ac:dyDescent="0.25">
      <c r="A4416" s="8"/>
      <c r="B4416" s="7"/>
      <c r="C4416" s="7"/>
      <c r="D4416" s="7"/>
      <c r="E4416" s="9"/>
      <c r="F4416" s="10"/>
      <c r="G4416" s="7"/>
      <c r="N4416" s="7"/>
    </row>
    <row r="4417" spans="1:14" ht="12.5" x14ac:dyDescent="0.25">
      <c r="A4417" s="8"/>
      <c r="B4417" s="7"/>
      <c r="C4417" s="7"/>
      <c r="D4417" s="7"/>
      <c r="E4417" s="9"/>
      <c r="F4417" s="10"/>
      <c r="G4417" s="7"/>
      <c r="N4417" s="7"/>
    </row>
    <row r="4418" spans="1:14" ht="12.5" x14ac:dyDescent="0.25">
      <c r="A4418" s="8"/>
      <c r="B4418" s="7"/>
      <c r="C4418" s="7"/>
      <c r="D4418" s="7"/>
      <c r="E4418" s="9"/>
      <c r="F4418" s="10"/>
      <c r="G4418" s="7"/>
      <c r="N4418" s="7"/>
    </row>
    <row r="4419" spans="1:14" ht="12.5" x14ac:dyDescent="0.25">
      <c r="A4419" s="8"/>
      <c r="B4419" s="7"/>
      <c r="C4419" s="7"/>
      <c r="D4419" s="7"/>
      <c r="E4419" s="9"/>
      <c r="F4419" s="10"/>
      <c r="G4419" s="7"/>
      <c r="N4419" s="7"/>
    </row>
    <row r="4420" spans="1:14" ht="12.5" x14ac:dyDescent="0.25">
      <c r="A4420" s="8"/>
      <c r="B4420" s="7"/>
      <c r="C4420" s="7"/>
      <c r="D4420" s="7"/>
      <c r="E4420" s="9"/>
      <c r="F4420" s="10"/>
      <c r="G4420" s="7"/>
      <c r="N4420" s="7"/>
    </row>
    <row r="4421" spans="1:14" ht="12.5" x14ac:dyDescent="0.25">
      <c r="A4421" s="8"/>
      <c r="B4421" s="7"/>
      <c r="C4421" s="7"/>
      <c r="D4421" s="7"/>
      <c r="E4421" s="9"/>
      <c r="F4421" s="10"/>
      <c r="G4421" s="7"/>
      <c r="N4421" s="7"/>
    </row>
    <row r="4422" spans="1:14" ht="12.5" x14ac:dyDescent="0.25">
      <c r="A4422" s="8"/>
      <c r="B4422" s="7"/>
      <c r="C4422" s="7"/>
      <c r="D4422" s="7"/>
      <c r="E4422" s="9"/>
      <c r="F4422" s="10"/>
      <c r="G4422" s="7"/>
      <c r="N4422" s="7"/>
    </row>
    <row r="4423" spans="1:14" ht="12.5" x14ac:dyDescent="0.25">
      <c r="A4423" s="8"/>
      <c r="B4423" s="7"/>
      <c r="C4423" s="7"/>
      <c r="D4423" s="7"/>
      <c r="E4423" s="9"/>
      <c r="F4423" s="10"/>
      <c r="G4423" s="7"/>
      <c r="N4423" s="7"/>
    </row>
    <row r="4424" spans="1:14" ht="12.5" x14ac:dyDescent="0.25">
      <c r="A4424" s="8"/>
      <c r="B4424" s="7"/>
      <c r="C4424" s="7"/>
      <c r="D4424" s="7"/>
      <c r="E4424" s="9"/>
      <c r="F4424" s="10"/>
      <c r="G4424" s="7"/>
      <c r="N4424" s="7"/>
    </row>
    <row r="4425" spans="1:14" ht="12.5" x14ac:dyDescent="0.25">
      <c r="A4425" s="8"/>
      <c r="B4425" s="7"/>
      <c r="C4425" s="7"/>
      <c r="D4425" s="7"/>
      <c r="E4425" s="9"/>
      <c r="F4425" s="10"/>
      <c r="G4425" s="7"/>
      <c r="N4425" s="7"/>
    </row>
    <row r="4426" spans="1:14" ht="12.5" x14ac:dyDescent="0.25">
      <c r="A4426" s="8"/>
      <c r="B4426" s="7"/>
      <c r="C4426" s="7"/>
      <c r="D4426" s="7"/>
      <c r="E4426" s="9"/>
      <c r="F4426" s="10"/>
      <c r="G4426" s="7"/>
      <c r="N4426" s="7"/>
    </row>
    <row r="4427" spans="1:14" ht="12.5" x14ac:dyDescent="0.25">
      <c r="A4427" s="8"/>
      <c r="B4427" s="7"/>
      <c r="C4427" s="7"/>
      <c r="D4427" s="7"/>
      <c r="E4427" s="9"/>
      <c r="F4427" s="10"/>
      <c r="G4427" s="7"/>
      <c r="N4427" s="7"/>
    </row>
    <row r="4428" spans="1:14" ht="12.5" x14ac:dyDescent="0.25">
      <c r="A4428" s="8"/>
      <c r="B4428" s="7"/>
      <c r="C4428" s="7"/>
      <c r="D4428" s="7"/>
      <c r="E4428" s="9"/>
      <c r="F4428" s="10"/>
      <c r="G4428" s="7"/>
      <c r="N4428" s="7"/>
    </row>
    <row r="4429" spans="1:14" ht="12.5" x14ac:dyDescent="0.25">
      <c r="A4429" s="8"/>
      <c r="B4429" s="7"/>
      <c r="C4429" s="7"/>
      <c r="D4429" s="7"/>
      <c r="E4429" s="9"/>
      <c r="F4429" s="10"/>
      <c r="G4429" s="7"/>
      <c r="N4429" s="7"/>
    </row>
    <row r="4430" spans="1:14" ht="12.5" x14ac:dyDescent="0.25">
      <c r="A4430" s="8"/>
      <c r="B4430" s="7"/>
      <c r="C4430" s="7"/>
      <c r="D4430" s="7"/>
      <c r="E4430" s="9"/>
      <c r="F4430" s="10"/>
      <c r="G4430" s="7"/>
      <c r="N4430" s="7"/>
    </row>
    <row r="4431" spans="1:14" ht="12.5" x14ac:dyDescent="0.25">
      <c r="A4431" s="8"/>
      <c r="B4431" s="7"/>
      <c r="C4431" s="7"/>
      <c r="D4431" s="7"/>
      <c r="E4431" s="9"/>
      <c r="F4431" s="10"/>
      <c r="G4431" s="7"/>
      <c r="N4431" s="7"/>
    </row>
    <row r="4432" spans="1:14" ht="12.5" x14ac:dyDescent="0.25">
      <c r="A4432" s="8"/>
      <c r="B4432" s="7"/>
      <c r="C4432" s="7"/>
      <c r="D4432" s="7"/>
      <c r="E4432" s="9"/>
      <c r="F4432" s="10"/>
      <c r="G4432" s="7"/>
      <c r="N4432" s="7"/>
    </row>
    <row r="4433" spans="1:14" ht="12.5" x14ac:dyDescent="0.25">
      <c r="A4433" s="8"/>
      <c r="B4433" s="7"/>
      <c r="C4433" s="7"/>
      <c r="D4433" s="7"/>
      <c r="E4433" s="9"/>
      <c r="F4433" s="10"/>
      <c r="G4433" s="7"/>
      <c r="N4433" s="7"/>
    </row>
    <row r="4434" spans="1:14" ht="12.5" x14ac:dyDescent="0.25">
      <c r="A4434" s="8"/>
      <c r="B4434" s="7"/>
      <c r="C4434" s="7"/>
      <c r="D4434" s="7"/>
      <c r="E4434" s="9"/>
      <c r="F4434" s="10"/>
      <c r="G4434" s="7"/>
      <c r="N4434" s="7"/>
    </row>
    <row r="4435" spans="1:14" ht="12.5" x14ac:dyDescent="0.25">
      <c r="A4435" s="8"/>
      <c r="B4435" s="7"/>
      <c r="C4435" s="7"/>
      <c r="D4435" s="7"/>
      <c r="E4435" s="9"/>
      <c r="F4435" s="10"/>
      <c r="G4435" s="7"/>
      <c r="N4435" s="7"/>
    </row>
    <row r="4436" spans="1:14" ht="12.5" x14ac:dyDescent="0.25">
      <c r="A4436" s="8"/>
      <c r="B4436" s="7"/>
      <c r="C4436" s="7"/>
      <c r="D4436" s="7"/>
      <c r="E4436" s="9"/>
      <c r="F4436" s="10"/>
      <c r="G4436" s="7"/>
      <c r="N4436" s="7"/>
    </row>
    <row r="4437" spans="1:14" ht="12.5" x14ac:dyDescent="0.25">
      <c r="A4437" s="8"/>
      <c r="B4437" s="7"/>
      <c r="C4437" s="7"/>
      <c r="D4437" s="7"/>
      <c r="E4437" s="9"/>
      <c r="F4437" s="10"/>
      <c r="G4437" s="7"/>
      <c r="N4437" s="7"/>
    </row>
    <row r="4438" spans="1:14" ht="12.5" x14ac:dyDescent="0.25">
      <c r="A4438" s="8"/>
      <c r="B4438" s="7"/>
      <c r="C4438" s="7"/>
      <c r="D4438" s="7"/>
      <c r="E4438" s="9"/>
      <c r="F4438" s="10"/>
      <c r="G4438" s="7"/>
      <c r="N4438" s="7"/>
    </row>
    <row r="4439" spans="1:14" ht="12.5" x14ac:dyDescent="0.25">
      <c r="A4439" s="8"/>
      <c r="B4439" s="7"/>
      <c r="C4439" s="7"/>
      <c r="D4439" s="7"/>
      <c r="E4439" s="9"/>
      <c r="F4439" s="10"/>
      <c r="G4439" s="7"/>
      <c r="N4439" s="7"/>
    </row>
    <row r="4440" spans="1:14" ht="12.5" x14ac:dyDescent="0.25">
      <c r="A4440" s="8"/>
      <c r="B4440" s="7"/>
      <c r="C4440" s="7"/>
      <c r="D4440" s="7"/>
      <c r="E4440" s="9"/>
      <c r="F4440" s="10"/>
      <c r="G4440" s="7"/>
      <c r="N4440" s="7"/>
    </row>
    <row r="4441" spans="1:14" ht="12.5" x14ac:dyDescent="0.25">
      <c r="A4441" s="8"/>
      <c r="B4441" s="7"/>
      <c r="C4441" s="7"/>
      <c r="D4441" s="7"/>
      <c r="E4441" s="9"/>
      <c r="F4441" s="10"/>
      <c r="G4441" s="7"/>
      <c r="N4441" s="7"/>
    </row>
    <row r="4442" spans="1:14" ht="12.5" x14ac:dyDescent="0.25">
      <c r="A4442" s="8"/>
      <c r="B4442" s="7"/>
      <c r="C4442" s="7"/>
      <c r="D4442" s="7"/>
      <c r="E4442" s="9"/>
      <c r="F4442" s="10"/>
      <c r="G4442" s="7"/>
      <c r="N4442" s="7"/>
    </row>
    <row r="4443" spans="1:14" ht="12.5" x14ac:dyDescent="0.25">
      <c r="A4443" s="8"/>
      <c r="B4443" s="7"/>
      <c r="C4443" s="7"/>
      <c r="D4443" s="7"/>
      <c r="E4443" s="9"/>
      <c r="F4443" s="10"/>
      <c r="G4443" s="7"/>
      <c r="N4443" s="7"/>
    </row>
    <row r="4444" spans="1:14" ht="12.5" x14ac:dyDescent="0.25">
      <c r="A4444" s="8"/>
      <c r="B4444" s="7"/>
      <c r="C4444" s="7"/>
      <c r="D4444" s="7"/>
      <c r="E4444" s="9"/>
      <c r="F4444" s="10"/>
      <c r="G4444" s="7"/>
      <c r="N4444" s="7"/>
    </row>
    <row r="4445" spans="1:14" ht="12.5" x14ac:dyDescent="0.25">
      <c r="A4445" s="8"/>
      <c r="B4445" s="7"/>
      <c r="C4445" s="7"/>
      <c r="D4445" s="7"/>
      <c r="E4445" s="9"/>
      <c r="F4445" s="10"/>
      <c r="G4445" s="7"/>
      <c r="N4445" s="7"/>
    </row>
    <row r="4446" spans="1:14" ht="12.5" x14ac:dyDescent="0.25">
      <c r="A4446" s="8"/>
      <c r="B4446" s="7"/>
      <c r="C4446" s="7"/>
      <c r="D4446" s="7"/>
      <c r="E4446" s="9"/>
      <c r="F4446" s="10"/>
      <c r="G4446" s="7"/>
      <c r="N4446" s="7"/>
    </row>
    <row r="4447" spans="1:14" ht="12.5" x14ac:dyDescent="0.25">
      <c r="A4447" s="8"/>
      <c r="B4447" s="7"/>
      <c r="C4447" s="7"/>
      <c r="D4447" s="7"/>
      <c r="E4447" s="9"/>
      <c r="F4447" s="10"/>
      <c r="G4447" s="7"/>
      <c r="N4447" s="7"/>
    </row>
    <row r="4448" spans="1:14" ht="12.5" x14ac:dyDescent="0.25">
      <c r="A4448" s="8"/>
      <c r="B4448" s="7"/>
      <c r="C4448" s="7"/>
      <c r="D4448" s="7"/>
      <c r="E4448" s="9"/>
      <c r="F4448" s="10"/>
      <c r="G4448" s="7"/>
      <c r="N4448" s="7"/>
    </row>
    <row r="4449" spans="1:14" ht="12.5" x14ac:dyDescent="0.25">
      <c r="A4449" s="8"/>
      <c r="B4449" s="7"/>
      <c r="C4449" s="7"/>
      <c r="D4449" s="7"/>
      <c r="E4449" s="9"/>
      <c r="F4449" s="10"/>
      <c r="G4449" s="7"/>
      <c r="N4449" s="7"/>
    </row>
    <row r="4450" spans="1:14" ht="12.5" x14ac:dyDescent="0.25">
      <c r="A4450" s="8"/>
      <c r="B4450" s="7"/>
      <c r="C4450" s="7"/>
      <c r="D4450" s="7"/>
      <c r="E4450" s="9"/>
      <c r="F4450" s="10"/>
      <c r="G4450" s="7"/>
      <c r="N4450" s="7"/>
    </row>
    <row r="4451" spans="1:14" ht="12.5" x14ac:dyDescent="0.25">
      <c r="A4451" s="8"/>
      <c r="B4451" s="7"/>
      <c r="C4451" s="7"/>
      <c r="D4451" s="7"/>
      <c r="E4451" s="9"/>
      <c r="F4451" s="10"/>
      <c r="G4451" s="7"/>
      <c r="N4451" s="7"/>
    </row>
    <row r="4452" spans="1:14" ht="12.5" x14ac:dyDescent="0.25">
      <c r="A4452" s="8"/>
      <c r="B4452" s="7"/>
      <c r="C4452" s="7"/>
      <c r="D4452" s="7"/>
      <c r="E4452" s="9"/>
      <c r="F4452" s="10"/>
      <c r="G4452" s="7"/>
      <c r="N4452" s="7"/>
    </row>
    <row r="4453" spans="1:14" ht="12.5" x14ac:dyDescent="0.25">
      <c r="A4453" s="8"/>
      <c r="B4453" s="7"/>
      <c r="C4453" s="7"/>
      <c r="D4453" s="7"/>
      <c r="E4453" s="9"/>
      <c r="F4453" s="10"/>
      <c r="G4453" s="7"/>
      <c r="N4453" s="7"/>
    </row>
    <row r="4454" spans="1:14" ht="12.5" x14ac:dyDescent="0.25">
      <c r="A4454" s="8"/>
      <c r="B4454" s="7"/>
      <c r="C4454" s="7"/>
      <c r="D4454" s="7"/>
      <c r="E4454" s="9"/>
      <c r="F4454" s="10"/>
      <c r="G4454" s="7"/>
      <c r="N4454" s="7"/>
    </row>
    <row r="4455" spans="1:14" ht="12.5" x14ac:dyDescent="0.25">
      <c r="A4455" s="8"/>
      <c r="B4455" s="7"/>
      <c r="C4455" s="7"/>
      <c r="D4455" s="7"/>
      <c r="E4455" s="9"/>
      <c r="F4455" s="10"/>
      <c r="G4455" s="7"/>
      <c r="N4455" s="7"/>
    </row>
    <row r="4456" spans="1:14" ht="12.5" x14ac:dyDescent="0.25">
      <c r="A4456" s="8"/>
      <c r="B4456" s="7"/>
      <c r="C4456" s="7"/>
      <c r="D4456" s="7"/>
      <c r="E4456" s="9"/>
      <c r="F4456" s="10"/>
      <c r="G4456" s="7"/>
      <c r="N4456" s="7"/>
    </row>
    <row r="4457" spans="1:14" ht="12.5" x14ac:dyDescent="0.25">
      <c r="A4457" s="8"/>
      <c r="B4457" s="7"/>
      <c r="C4457" s="7"/>
      <c r="D4457" s="7"/>
      <c r="E4457" s="9"/>
      <c r="F4457" s="10"/>
      <c r="G4457" s="7"/>
      <c r="N4457" s="7"/>
    </row>
    <row r="4458" spans="1:14" ht="12.5" x14ac:dyDescent="0.25">
      <c r="A4458" s="8"/>
      <c r="B4458" s="7"/>
      <c r="C4458" s="7"/>
      <c r="D4458" s="7"/>
      <c r="E4458" s="9"/>
      <c r="F4458" s="10"/>
      <c r="G4458" s="7"/>
      <c r="N4458" s="7"/>
    </row>
    <row r="4459" spans="1:14" ht="12.5" x14ac:dyDescent="0.25">
      <c r="A4459" s="8"/>
      <c r="B4459" s="7"/>
      <c r="C4459" s="7"/>
      <c r="D4459" s="7"/>
      <c r="E4459" s="9"/>
      <c r="F4459" s="10"/>
      <c r="G4459" s="7"/>
      <c r="N4459" s="7"/>
    </row>
    <row r="4460" spans="1:14" ht="12.5" x14ac:dyDescent="0.25">
      <c r="A4460" s="8"/>
      <c r="B4460" s="7"/>
      <c r="C4460" s="7"/>
      <c r="D4460" s="7"/>
      <c r="E4460" s="9"/>
      <c r="F4460" s="10"/>
      <c r="G4460" s="7"/>
      <c r="N4460" s="7"/>
    </row>
    <row r="4461" spans="1:14" ht="12.5" x14ac:dyDescent="0.25">
      <c r="A4461" s="8"/>
      <c r="B4461" s="7"/>
      <c r="C4461" s="7"/>
      <c r="D4461" s="7"/>
      <c r="E4461" s="9"/>
      <c r="F4461" s="10"/>
      <c r="G4461" s="7"/>
      <c r="N4461" s="7"/>
    </row>
    <row r="4462" spans="1:14" ht="12.5" x14ac:dyDescent="0.25">
      <c r="A4462" s="8"/>
      <c r="B4462" s="7"/>
      <c r="C4462" s="7"/>
      <c r="D4462" s="7"/>
      <c r="E4462" s="9"/>
      <c r="F4462" s="10"/>
      <c r="G4462" s="7"/>
      <c r="N4462" s="7"/>
    </row>
    <row r="4463" spans="1:14" ht="12.5" x14ac:dyDescent="0.25">
      <c r="A4463" s="8"/>
      <c r="B4463" s="7"/>
      <c r="C4463" s="7"/>
      <c r="D4463" s="7"/>
      <c r="E4463" s="9"/>
      <c r="F4463" s="10"/>
      <c r="G4463" s="7"/>
      <c r="N4463" s="7"/>
    </row>
    <row r="4464" spans="1:14" ht="12.5" x14ac:dyDescent="0.25">
      <c r="A4464" s="8"/>
      <c r="B4464" s="7"/>
      <c r="C4464" s="7"/>
      <c r="D4464" s="7"/>
      <c r="E4464" s="9"/>
      <c r="F4464" s="10"/>
      <c r="G4464" s="7"/>
      <c r="N4464" s="7"/>
    </row>
    <row r="4465" spans="1:14" ht="12.5" x14ac:dyDescent="0.25">
      <c r="A4465" s="8"/>
      <c r="B4465" s="7"/>
      <c r="C4465" s="7"/>
      <c r="D4465" s="7"/>
      <c r="E4465" s="9"/>
      <c r="F4465" s="10"/>
      <c r="G4465" s="7"/>
      <c r="N4465" s="7"/>
    </row>
    <row r="4466" spans="1:14" ht="12.5" x14ac:dyDescent="0.25">
      <c r="A4466" s="8"/>
      <c r="B4466" s="7"/>
      <c r="C4466" s="7"/>
      <c r="D4466" s="7"/>
      <c r="E4466" s="9"/>
      <c r="F4466" s="10"/>
      <c r="G4466" s="7"/>
      <c r="N4466" s="7"/>
    </row>
    <row r="4467" spans="1:14" ht="12.5" x14ac:dyDescent="0.25">
      <c r="A4467" s="8"/>
      <c r="B4467" s="7"/>
      <c r="C4467" s="7"/>
      <c r="D4467" s="7"/>
      <c r="E4467" s="9"/>
      <c r="F4467" s="10"/>
      <c r="G4467" s="7"/>
      <c r="N4467" s="7"/>
    </row>
    <row r="4468" spans="1:14" ht="12.5" x14ac:dyDescent="0.25">
      <c r="A4468" s="8"/>
      <c r="B4468" s="7"/>
      <c r="C4468" s="7"/>
      <c r="D4468" s="7"/>
      <c r="E4468" s="9"/>
      <c r="F4468" s="10"/>
      <c r="G4468" s="7"/>
      <c r="N4468" s="7"/>
    </row>
    <row r="4469" spans="1:14" ht="12.5" x14ac:dyDescent="0.25">
      <c r="A4469" s="8"/>
      <c r="B4469" s="7"/>
      <c r="C4469" s="7"/>
      <c r="D4469" s="7"/>
      <c r="E4469" s="9"/>
      <c r="F4469" s="10"/>
      <c r="G4469" s="7"/>
      <c r="N4469" s="7"/>
    </row>
    <row r="4470" spans="1:14" ht="12.5" x14ac:dyDescent="0.25">
      <c r="A4470" s="8"/>
      <c r="B4470" s="7"/>
      <c r="C4470" s="7"/>
      <c r="D4470" s="7"/>
      <c r="E4470" s="9"/>
      <c r="F4470" s="10"/>
      <c r="G4470" s="7"/>
      <c r="N4470" s="7"/>
    </row>
    <row r="4471" spans="1:14" ht="12.5" x14ac:dyDescent="0.25">
      <c r="A4471" s="8"/>
      <c r="B4471" s="7"/>
      <c r="C4471" s="7"/>
      <c r="D4471" s="7"/>
      <c r="E4471" s="9"/>
      <c r="F4471" s="10"/>
      <c r="G4471" s="7"/>
      <c r="N4471" s="7"/>
    </row>
    <row r="4472" spans="1:14" ht="12.5" x14ac:dyDescent="0.25">
      <c r="A4472" s="8"/>
      <c r="B4472" s="7"/>
      <c r="C4472" s="7"/>
      <c r="D4472" s="7"/>
      <c r="E4472" s="9"/>
      <c r="F4472" s="10"/>
      <c r="G4472" s="7"/>
      <c r="N4472" s="7"/>
    </row>
    <row r="4473" spans="1:14" ht="12.5" x14ac:dyDescent="0.25">
      <c r="A4473" s="8"/>
      <c r="B4473" s="7"/>
      <c r="C4473" s="7"/>
      <c r="D4473" s="7"/>
      <c r="E4473" s="9"/>
      <c r="F4473" s="10"/>
      <c r="G4473" s="7"/>
      <c r="N4473" s="7"/>
    </row>
    <row r="4474" spans="1:14" ht="12.5" x14ac:dyDescent="0.25">
      <c r="A4474" s="8"/>
      <c r="B4474" s="7"/>
      <c r="C4474" s="7"/>
      <c r="D4474" s="7"/>
      <c r="E4474" s="9"/>
      <c r="F4474" s="10"/>
      <c r="G4474" s="7"/>
      <c r="N4474" s="7"/>
    </row>
    <row r="4475" spans="1:14" ht="12.5" x14ac:dyDescent="0.25">
      <c r="A4475" s="8"/>
      <c r="B4475" s="7"/>
      <c r="C4475" s="7"/>
      <c r="D4475" s="7"/>
      <c r="E4475" s="9"/>
      <c r="F4475" s="10"/>
      <c r="G4475" s="7"/>
      <c r="N4475" s="7"/>
    </row>
    <row r="4476" spans="1:14" ht="12.5" x14ac:dyDescent="0.25">
      <c r="A4476" s="8"/>
      <c r="B4476" s="7"/>
      <c r="C4476" s="7"/>
      <c r="D4476" s="7"/>
      <c r="E4476" s="9"/>
      <c r="F4476" s="10"/>
      <c r="G4476" s="7"/>
      <c r="N4476" s="7"/>
    </row>
    <row r="4477" spans="1:14" ht="12.5" x14ac:dyDescent="0.25">
      <c r="A4477" s="8"/>
      <c r="B4477" s="7"/>
      <c r="C4477" s="7"/>
      <c r="D4477" s="7"/>
      <c r="E4477" s="9"/>
      <c r="F4477" s="10"/>
      <c r="G4477" s="7"/>
      <c r="N4477" s="7"/>
    </row>
    <row r="4478" spans="1:14" ht="12.5" x14ac:dyDescent="0.25">
      <c r="A4478" s="8"/>
      <c r="B4478" s="7"/>
      <c r="C4478" s="7"/>
      <c r="D4478" s="7"/>
      <c r="E4478" s="9"/>
      <c r="F4478" s="10"/>
      <c r="G4478" s="7"/>
      <c r="N4478" s="7"/>
    </row>
    <row r="4479" spans="1:14" ht="12.5" x14ac:dyDescent="0.25">
      <c r="A4479" s="8"/>
      <c r="B4479" s="7"/>
      <c r="C4479" s="7"/>
      <c r="D4479" s="7"/>
      <c r="E4479" s="9"/>
      <c r="F4479" s="10"/>
      <c r="G4479" s="7"/>
      <c r="N4479" s="7"/>
    </row>
    <row r="4480" spans="1:14" ht="12.5" x14ac:dyDescent="0.25">
      <c r="A4480" s="8"/>
      <c r="B4480" s="7"/>
      <c r="C4480" s="7"/>
      <c r="D4480" s="7"/>
      <c r="E4480" s="9"/>
      <c r="F4480" s="10"/>
      <c r="G4480" s="7"/>
      <c r="N4480" s="7"/>
    </row>
    <row r="4481" spans="1:14" ht="12.5" x14ac:dyDescent="0.25">
      <c r="A4481" s="8"/>
      <c r="B4481" s="7"/>
      <c r="C4481" s="7"/>
      <c r="D4481" s="7"/>
      <c r="E4481" s="9"/>
      <c r="F4481" s="10"/>
      <c r="G4481" s="7"/>
      <c r="N4481" s="7"/>
    </row>
    <row r="4482" spans="1:14" ht="12.5" x14ac:dyDescent="0.25">
      <c r="A4482" s="8"/>
      <c r="B4482" s="7"/>
      <c r="C4482" s="7"/>
      <c r="D4482" s="7"/>
      <c r="E4482" s="9"/>
      <c r="F4482" s="10"/>
      <c r="G4482" s="7"/>
      <c r="N4482" s="7"/>
    </row>
    <row r="4483" spans="1:14" ht="12.5" x14ac:dyDescent="0.25">
      <c r="A4483" s="8"/>
      <c r="B4483" s="7"/>
      <c r="C4483" s="7"/>
      <c r="D4483" s="7"/>
      <c r="E4483" s="9"/>
      <c r="F4483" s="10"/>
      <c r="G4483" s="7"/>
      <c r="N4483" s="7"/>
    </row>
    <row r="4484" spans="1:14" ht="12.5" x14ac:dyDescent="0.25">
      <c r="A4484" s="8"/>
      <c r="B4484" s="7"/>
      <c r="C4484" s="7"/>
      <c r="D4484" s="7"/>
      <c r="E4484" s="9"/>
      <c r="F4484" s="10"/>
      <c r="G4484" s="7"/>
      <c r="N4484" s="7"/>
    </row>
    <row r="4485" spans="1:14" ht="12.5" x14ac:dyDescent="0.25">
      <c r="A4485" s="8"/>
      <c r="B4485" s="7"/>
      <c r="C4485" s="7"/>
      <c r="D4485" s="7"/>
      <c r="E4485" s="9"/>
      <c r="F4485" s="10"/>
      <c r="G4485" s="7"/>
      <c r="N4485" s="7"/>
    </row>
    <row r="4486" spans="1:14" ht="12.5" x14ac:dyDescent="0.25">
      <c r="A4486" s="8"/>
      <c r="B4486" s="7"/>
      <c r="C4486" s="7"/>
      <c r="D4486" s="7"/>
      <c r="E4486" s="9"/>
      <c r="F4486" s="10"/>
      <c r="G4486" s="7"/>
      <c r="N4486" s="7"/>
    </row>
    <row r="4487" spans="1:14" ht="12.5" x14ac:dyDescent="0.25">
      <c r="A4487" s="8"/>
      <c r="B4487" s="7"/>
      <c r="C4487" s="7"/>
      <c r="D4487" s="7"/>
      <c r="E4487" s="9"/>
      <c r="F4487" s="10"/>
      <c r="G4487" s="7"/>
      <c r="N4487" s="7"/>
    </row>
    <row r="4488" spans="1:14" ht="12.5" x14ac:dyDescent="0.25">
      <c r="A4488" s="8"/>
      <c r="B4488" s="7"/>
      <c r="C4488" s="7"/>
      <c r="D4488" s="7"/>
      <c r="E4488" s="9"/>
      <c r="F4488" s="10"/>
      <c r="G4488" s="7"/>
      <c r="N4488" s="7"/>
    </row>
    <row r="4489" spans="1:14" ht="12.5" x14ac:dyDescent="0.25">
      <c r="A4489" s="8"/>
      <c r="B4489" s="7"/>
      <c r="C4489" s="7"/>
      <c r="D4489" s="7"/>
      <c r="E4489" s="9"/>
      <c r="F4489" s="10"/>
      <c r="G4489" s="7"/>
      <c r="N4489" s="7"/>
    </row>
    <row r="4490" spans="1:14" ht="12.5" x14ac:dyDescent="0.25">
      <c r="A4490" s="8"/>
      <c r="B4490" s="7"/>
      <c r="C4490" s="7"/>
      <c r="D4490" s="7"/>
      <c r="E4490" s="9"/>
      <c r="F4490" s="10"/>
      <c r="G4490" s="7"/>
      <c r="N4490" s="7"/>
    </row>
    <row r="4491" spans="1:14" ht="12.5" x14ac:dyDescent="0.25">
      <c r="A4491" s="8"/>
      <c r="B4491" s="7"/>
      <c r="C4491" s="7"/>
      <c r="D4491" s="7"/>
      <c r="E4491" s="9"/>
      <c r="F4491" s="10"/>
      <c r="G4491" s="7"/>
      <c r="N4491" s="7"/>
    </row>
    <row r="4492" spans="1:14" ht="12.5" x14ac:dyDescent="0.25">
      <c r="A4492" s="8"/>
      <c r="B4492" s="7"/>
      <c r="C4492" s="7"/>
      <c r="D4492" s="7"/>
      <c r="E4492" s="9"/>
      <c r="F4492" s="10"/>
      <c r="G4492" s="7"/>
      <c r="N4492" s="7"/>
    </row>
    <row r="4493" spans="1:14" ht="12.5" x14ac:dyDescent="0.25">
      <c r="A4493" s="8"/>
      <c r="B4493" s="7"/>
      <c r="C4493" s="7"/>
      <c r="D4493" s="7"/>
      <c r="E4493" s="9"/>
      <c r="F4493" s="10"/>
      <c r="G4493" s="7"/>
      <c r="N4493" s="7"/>
    </row>
    <row r="4494" spans="1:14" ht="12.5" x14ac:dyDescent="0.25">
      <c r="A4494" s="8"/>
      <c r="B4494" s="7"/>
      <c r="C4494" s="7"/>
      <c r="D4494" s="7"/>
      <c r="E4494" s="9"/>
      <c r="F4494" s="10"/>
      <c r="G4494" s="7"/>
      <c r="N4494" s="7"/>
    </row>
    <row r="4495" spans="1:14" ht="12.5" x14ac:dyDescent="0.25">
      <c r="A4495" s="8"/>
      <c r="B4495" s="7"/>
      <c r="C4495" s="7"/>
      <c r="D4495" s="7"/>
      <c r="E4495" s="9"/>
      <c r="F4495" s="10"/>
      <c r="G4495" s="7"/>
      <c r="N4495" s="7"/>
    </row>
    <row r="4496" spans="1:14" ht="12.5" x14ac:dyDescent="0.25">
      <c r="A4496" s="8"/>
      <c r="B4496" s="7"/>
      <c r="C4496" s="7"/>
      <c r="D4496" s="7"/>
      <c r="E4496" s="9"/>
      <c r="F4496" s="10"/>
      <c r="G4496" s="7"/>
      <c r="N4496" s="7"/>
    </row>
    <row r="4497" spans="1:14" ht="12.5" x14ac:dyDescent="0.25">
      <c r="A4497" s="8"/>
      <c r="B4497" s="7"/>
      <c r="C4497" s="7"/>
      <c r="D4497" s="7"/>
      <c r="E4497" s="9"/>
      <c r="F4497" s="10"/>
      <c r="G4497" s="7"/>
      <c r="N4497" s="7"/>
    </row>
    <row r="4498" spans="1:14" ht="12.5" x14ac:dyDescent="0.25">
      <c r="A4498" s="8"/>
      <c r="B4498" s="7"/>
      <c r="C4498" s="7"/>
      <c r="D4498" s="7"/>
      <c r="E4498" s="9"/>
      <c r="F4498" s="10"/>
      <c r="G4498" s="7"/>
      <c r="N4498" s="7"/>
    </row>
    <row r="4499" spans="1:14" ht="12.5" x14ac:dyDescent="0.25">
      <c r="A4499" s="8"/>
      <c r="B4499" s="7"/>
      <c r="C4499" s="7"/>
      <c r="D4499" s="7"/>
      <c r="E4499" s="9"/>
      <c r="F4499" s="10"/>
      <c r="G4499" s="7"/>
      <c r="N4499" s="7"/>
    </row>
    <row r="4500" spans="1:14" ht="12.5" x14ac:dyDescent="0.25">
      <c r="A4500" s="8"/>
      <c r="B4500" s="7"/>
      <c r="C4500" s="7"/>
      <c r="D4500" s="7"/>
      <c r="E4500" s="9"/>
      <c r="F4500" s="10"/>
      <c r="G4500" s="7"/>
      <c r="N4500" s="7"/>
    </row>
    <row r="4501" spans="1:14" ht="12.5" x14ac:dyDescent="0.25">
      <c r="A4501" s="8"/>
      <c r="B4501" s="7"/>
      <c r="C4501" s="7"/>
      <c r="D4501" s="7"/>
      <c r="E4501" s="9"/>
      <c r="F4501" s="10"/>
      <c r="G4501" s="7"/>
      <c r="N4501" s="7"/>
    </row>
    <row r="4502" spans="1:14" ht="12.5" x14ac:dyDescent="0.25">
      <c r="A4502" s="8"/>
      <c r="B4502" s="7"/>
      <c r="C4502" s="7"/>
      <c r="D4502" s="7"/>
      <c r="E4502" s="9"/>
      <c r="F4502" s="10"/>
      <c r="G4502" s="7"/>
      <c r="N4502" s="7"/>
    </row>
    <row r="4503" spans="1:14" ht="12.5" x14ac:dyDescent="0.25">
      <c r="A4503" s="8"/>
      <c r="B4503" s="7"/>
      <c r="C4503" s="7"/>
      <c r="D4503" s="7"/>
      <c r="E4503" s="9"/>
      <c r="F4503" s="10"/>
      <c r="G4503" s="7"/>
      <c r="N4503" s="7"/>
    </row>
    <row r="4504" spans="1:14" ht="12.5" x14ac:dyDescent="0.25">
      <c r="A4504" s="8"/>
      <c r="B4504" s="7"/>
      <c r="C4504" s="7"/>
      <c r="D4504" s="7"/>
      <c r="E4504" s="9"/>
      <c r="F4504" s="10"/>
      <c r="G4504" s="7"/>
      <c r="N4504" s="7"/>
    </row>
    <row r="4505" spans="1:14" ht="12.5" x14ac:dyDescent="0.25">
      <c r="A4505" s="8"/>
      <c r="B4505" s="7"/>
      <c r="C4505" s="7"/>
      <c r="D4505" s="7"/>
      <c r="E4505" s="9"/>
      <c r="F4505" s="10"/>
      <c r="G4505" s="7"/>
      <c r="N4505" s="7"/>
    </row>
    <row r="4506" spans="1:14" ht="12.5" x14ac:dyDescent="0.25">
      <c r="A4506" s="8"/>
      <c r="B4506" s="7"/>
      <c r="C4506" s="7"/>
      <c r="D4506" s="7"/>
      <c r="E4506" s="9"/>
      <c r="F4506" s="10"/>
      <c r="G4506" s="7"/>
      <c r="N4506" s="7"/>
    </row>
    <row r="4507" spans="1:14" ht="12.5" x14ac:dyDescent="0.25">
      <c r="A4507" s="8"/>
      <c r="B4507" s="7"/>
      <c r="C4507" s="7"/>
      <c r="D4507" s="7"/>
      <c r="E4507" s="9"/>
      <c r="F4507" s="10"/>
      <c r="G4507" s="7"/>
      <c r="N4507" s="7"/>
    </row>
    <row r="4508" spans="1:14" ht="12.5" x14ac:dyDescent="0.25">
      <c r="A4508" s="8"/>
      <c r="B4508" s="7"/>
      <c r="C4508" s="7"/>
      <c r="D4508" s="7"/>
      <c r="E4508" s="9"/>
      <c r="F4508" s="10"/>
      <c r="G4508" s="7"/>
      <c r="N4508" s="7"/>
    </row>
    <row r="4509" spans="1:14" ht="12.5" x14ac:dyDescent="0.25">
      <c r="A4509" s="8"/>
      <c r="B4509" s="7"/>
      <c r="C4509" s="7"/>
      <c r="D4509" s="7"/>
      <c r="E4509" s="9"/>
      <c r="F4509" s="10"/>
      <c r="G4509" s="7"/>
      <c r="N4509" s="7"/>
    </row>
    <row r="4510" spans="1:14" ht="12.5" x14ac:dyDescent="0.25">
      <c r="A4510" s="8"/>
      <c r="B4510" s="7"/>
      <c r="C4510" s="7"/>
      <c r="D4510" s="7"/>
      <c r="E4510" s="9"/>
      <c r="F4510" s="10"/>
      <c r="G4510" s="7"/>
      <c r="N4510" s="7"/>
    </row>
    <row r="4511" spans="1:14" ht="12.5" x14ac:dyDescent="0.25">
      <c r="A4511" s="8"/>
      <c r="B4511" s="7"/>
      <c r="C4511" s="7"/>
      <c r="D4511" s="7"/>
      <c r="E4511" s="9"/>
      <c r="F4511" s="10"/>
      <c r="G4511" s="7"/>
      <c r="N4511" s="7"/>
    </row>
    <row r="4512" spans="1:14" ht="12.5" x14ac:dyDescent="0.25">
      <c r="A4512" s="8"/>
      <c r="B4512" s="7"/>
      <c r="C4512" s="7"/>
      <c r="D4512" s="7"/>
      <c r="E4512" s="9"/>
      <c r="F4512" s="10"/>
      <c r="G4512" s="7"/>
      <c r="N4512" s="7"/>
    </row>
    <row r="4513" spans="1:14" ht="12.5" x14ac:dyDescent="0.25">
      <c r="A4513" s="8"/>
      <c r="B4513" s="7"/>
      <c r="C4513" s="7"/>
      <c r="D4513" s="7"/>
      <c r="E4513" s="9"/>
      <c r="F4513" s="10"/>
      <c r="G4513" s="7"/>
      <c r="N4513" s="7"/>
    </row>
    <row r="4514" spans="1:14" ht="12.5" x14ac:dyDescent="0.25">
      <c r="A4514" s="8"/>
      <c r="B4514" s="7"/>
      <c r="C4514" s="7"/>
      <c r="D4514" s="7"/>
      <c r="E4514" s="9"/>
      <c r="F4514" s="10"/>
      <c r="G4514" s="7"/>
      <c r="N4514" s="7"/>
    </row>
    <row r="4515" spans="1:14" ht="12.5" x14ac:dyDescent="0.25">
      <c r="A4515" s="8"/>
      <c r="B4515" s="7"/>
      <c r="C4515" s="7"/>
      <c r="D4515" s="7"/>
      <c r="E4515" s="9"/>
      <c r="F4515" s="10"/>
      <c r="G4515" s="7"/>
      <c r="N4515" s="7"/>
    </row>
    <row r="4516" spans="1:14" ht="12.5" x14ac:dyDescent="0.25">
      <c r="A4516" s="8"/>
      <c r="B4516" s="7"/>
      <c r="C4516" s="7"/>
      <c r="D4516" s="7"/>
      <c r="E4516" s="9"/>
      <c r="F4516" s="10"/>
      <c r="G4516" s="7"/>
      <c r="N4516" s="7"/>
    </row>
    <row r="4517" spans="1:14" ht="12.5" x14ac:dyDescent="0.25">
      <c r="A4517" s="8"/>
      <c r="B4517" s="7"/>
      <c r="C4517" s="7"/>
      <c r="D4517" s="7"/>
      <c r="E4517" s="9"/>
      <c r="F4517" s="10"/>
      <c r="G4517" s="7"/>
      <c r="N4517" s="7"/>
    </row>
    <row r="4518" spans="1:14" ht="12.5" x14ac:dyDescent="0.25">
      <c r="A4518" s="8"/>
      <c r="B4518" s="7"/>
      <c r="C4518" s="7"/>
      <c r="D4518" s="7"/>
      <c r="E4518" s="9"/>
      <c r="F4518" s="10"/>
      <c r="G4518" s="7"/>
      <c r="N4518" s="7"/>
    </row>
    <row r="4519" spans="1:14" ht="12.5" x14ac:dyDescent="0.25">
      <c r="A4519" s="8"/>
      <c r="B4519" s="7"/>
      <c r="C4519" s="7"/>
      <c r="D4519" s="7"/>
      <c r="E4519" s="9"/>
      <c r="F4519" s="10"/>
      <c r="G4519" s="7"/>
      <c r="N4519" s="7"/>
    </row>
    <row r="4520" spans="1:14" ht="12.5" x14ac:dyDescent="0.25">
      <c r="A4520" s="8"/>
      <c r="B4520" s="7"/>
      <c r="C4520" s="7"/>
      <c r="D4520" s="7"/>
      <c r="E4520" s="9"/>
      <c r="F4520" s="10"/>
      <c r="G4520" s="7"/>
      <c r="N4520" s="7"/>
    </row>
    <row r="4521" spans="1:14" ht="12.5" x14ac:dyDescent="0.25">
      <c r="A4521" s="8"/>
      <c r="B4521" s="7"/>
      <c r="C4521" s="7"/>
      <c r="D4521" s="7"/>
      <c r="E4521" s="9"/>
      <c r="F4521" s="10"/>
      <c r="G4521" s="7"/>
      <c r="N4521" s="7"/>
    </row>
    <row r="4522" spans="1:14" ht="12.5" x14ac:dyDescent="0.25">
      <c r="A4522" s="8"/>
      <c r="B4522" s="7"/>
      <c r="C4522" s="7"/>
      <c r="D4522" s="7"/>
      <c r="E4522" s="9"/>
      <c r="F4522" s="10"/>
      <c r="G4522" s="7"/>
      <c r="N4522" s="7"/>
    </row>
    <row r="4523" spans="1:14" ht="12.5" x14ac:dyDescent="0.25">
      <c r="A4523" s="8"/>
      <c r="B4523" s="7"/>
      <c r="C4523" s="7"/>
      <c r="D4523" s="7"/>
      <c r="E4523" s="9"/>
      <c r="F4523" s="10"/>
      <c r="G4523" s="7"/>
      <c r="N4523" s="7"/>
    </row>
    <row r="4524" spans="1:14" ht="12.5" x14ac:dyDescent="0.25">
      <c r="A4524" s="8"/>
      <c r="B4524" s="7"/>
      <c r="C4524" s="7"/>
      <c r="D4524" s="7"/>
      <c r="E4524" s="9"/>
      <c r="F4524" s="10"/>
      <c r="G4524" s="7"/>
      <c r="N4524" s="7"/>
    </row>
    <row r="4525" spans="1:14" ht="12.5" x14ac:dyDescent="0.25">
      <c r="A4525" s="8"/>
      <c r="B4525" s="7"/>
      <c r="C4525" s="7"/>
      <c r="D4525" s="7"/>
      <c r="E4525" s="9"/>
      <c r="F4525" s="10"/>
      <c r="G4525" s="7"/>
      <c r="N4525" s="7"/>
    </row>
    <row r="4526" spans="1:14" ht="12.5" x14ac:dyDescent="0.25">
      <c r="A4526" s="8"/>
      <c r="B4526" s="7"/>
      <c r="C4526" s="7"/>
      <c r="D4526" s="7"/>
      <c r="E4526" s="9"/>
      <c r="F4526" s="10"/>
      <c r="G4526" s="7"/>
      <c r="N4526" s="7"/>
    </row>
    <row r="4527" spans="1:14" ht="12.5" x14ac:dyDescent="0.25">
      <c r="A4527" s="8"/>
      <c r="B4527" s="7"/>
      <c r="C4527" s="7"/>
      <c r="D4527" s="7"/>
      <c r="E4527" s="9"/>
      <c r="F4527" s="10"/>
      <c r="G4527" s="7"/>
      <c r="N4527" s="7"/>
    </row>
    <row r="4528" spans="1:14" ht="12.5" x14ac:dyDescent="0.25">
      <c r="A4528" s="8"/>
      <c r="B4528" s="7"/>
      <c r="C4528" s="7"/>
      <c r="D4528" s="7"/>
      <c r="E4528" s="9"/>
      <c r="F4528" s="10"/>
      <c r="G4528" s="7"/>
      <c r="N4528" s="7"/>
    </row>
    <row r="4529" spans="1:14" ht="12.5" x14ac:dyDescent="0.25">
      <c r="A4529" s="8"/>
      <c r="B4529" s="7"/>
      <c r="C4529" s="7"/>
      <c r="D4529" s="7"/>
      <c r="E4529" s="9"/>
      <c r="F4529" s="10"/>
      <c r="G4529" s="7"/>
      <c r="N4529" s="7"/>
    </row>
    <row r="4530" spans="1:14" ht="12.5" x14ac:dyDescent="0.25">
      <c r="A4530" s="8"/>
      <c r="B4530" s="7"/>
      <c r="C4530" s="7"/>
      <c r="D4530" s="7"/>
      <c r="E4530" s="9"/>
      <c r="F4530" s="10"/>
      <c r="G4530" s="7"/>
      <c r="N4530" s="7"/>
    </row>
    <row r="4531" spans="1:14" ht="12.5" x14ac:dyDescent="0.25">
      <c r="A4531" s="8"/>
      <c r="B4531" s="7"/>
      <c r="C4531" s="7"/>
      <c r="D4531" s="7"/>
      <c r="E4531" s="9"/>
      <c r="F4531" s="10"/>
      <c r="G4531" s="7"/>
      <c r="N4531" s="7"/>
    </row>
    <row r="4532" spans="1:14" ht="12.5" x14ac:dyDescent="0.25">
      <c r="A4532" s="8"/>
      <c r="B4532" s="7"/>
      <c r="C4532" s="7"/>
      <c r="D4532" s="7"/>
      <c r="E4532" s="9"/>
      <c r="F4532" s="10"/>
      <c r="G4532" s="7"/>
      <c r="N4532" s="7"/>
    </row>
    <row r="4533" spans="1:14" ht="12.5" x14ac:dyDescent="0.25">
      <c r="A4533" s="8"/>
      <c r="B4533" s="7"/>
      <c r="C4533" s="7"/>
      <c r="D4533" s="7"/>
      <c r="E4533" s="9"/>
      <c r="F4533" s="10"/>
      <c r="G4533" s="7"/>
      <c r="N4533" s="7"/>
    </row>
    <row r="4534" spans="1:14" ht="12.5" x14ac:dyDescent="0.25">
      <c r="A4534" s="8"/>
      <c r="B4534" s="7"/>
      <c r="C4534" s="7"/>
      <c r="D4534" s="7"/>
      <c r="E4534" s="9"/>
      <c r="F4534" s="10"/>
      <c r="G4534" s="7"/>
      <c r="N4534" s="7"/>
    </row>
    <row r="4535" spans="1:14" ht="12.5" x14ac:dyDescent="0.25">
      <c r="A4535" s="8"/>
      <c r="B4535" s="7"/>
      <c r="C4535" s="7"/>
      <c r="D4535" s="7"/>
      <c r="E4535" s="9"/>
      <c r="F4535" s="10"/>
      <c r="G4535" s="7"/>
      <c r="N4535" s="7"/>
    </row>
    <row r="4536" spans="1:14" ht="12.5" x14ac:dyDescent="0.25">
      <c r="A4536" s="8"/>
      <c r="B4536" s="7"/>
      <c r="C4536" s="7"/>
      <c r="D4536" s="7"/>
      <c r="E4536" s="9"/>
      <c r="F4536" s="10"/>
      <c r="G4536" s="7"/>
      <c r="N4536" s="7"/>
    </row>
    <row r="4537" spans="1:14" ht="12.5" x14ac:dyDescent="0.25">
      <c r="A4537" s="8"/>
      <c r="B4537" s="7"/>
      <c r="C4537" s="7"/>
      <c r="D4537" s="7"/>
      <c r="E4537" s="9"/>
      <c r="F4537" s="10"/>
      <c r="G4537" s="7"/>
      <c r="N4537" s="7"/>
    </row>
    <row r="4538" spans="1:14" ht="12.5" x14ac:dyDescent="0.25">
      <c r="A4538" s="8"/>
      <c r="B4538" s="7"/>
      <c r="C4538" s="7"/>
      <c r="D4538" s="7"/>
      <c r="E4538" s="9"/>
      <c r="F4538" s="10"/>
      <c r="G4538" s="7"/>
      <c r="N4538" s="7"/>
    </row>
    <row r="4539" spans="1:14" ht="12.5" x14ac:dyDescent="0.25">
      <c r="A4539" s="8"/>
      <c r="B4539" s="7"/>
      <c r="C4539" s="7"/>
      <c r="D4539" s="7"/>
      <c r="E4539" s="9"/>
      <c r="F4539" s="10"/>
      <c r="G4539" s="7"/>
      <c r="N4539" s="7"/>
    </row>
    <row r="4540" spans="1:14" ht="12.5" x14ac:dyDescent="0.25">
      <c r="A4540" s="8"/>
      <c r="B4540" s="7"/>
      <c r="C4540" s="7"/>
      <c r="D4540" s="7"/>
      <c r="E4540" s="9"/>
      <c r="F4540" s="10"/>
      <c r="G4540" s="7"/>
      <c r="N4540" s="7"/>
    </row>
    <row r="4541" spans="1:14" ht="12.5" x14ac:dyDescent="0.25">
      <c r="A4541" s="8"/>
      <c r="B4541" s="7"/>
      <c r="C4541" s="7"/>
      <c r="D4541" s="7"/>
      <c r="E4541" s="9"/>
      <c r="F4541" s="10"/>
      <c r="G4541" s="7"/>
      <c r="N4541" s="7"/>
    </row>
    <row r="4542" spans="1:14" ht="12.5" x14ac:dyDescent="0.25">
      <c r="A4542" s="8"/>
      <c r="B4542" s="7"/>
      <c r="C4542" s="7"/>
      <c r="D4542" s="7"/>
      <c r="E4542" s="9"/>
      <c r="F4542" s="10"/>
      <c r="G4542" s="7"/>
      <c r="N4542" s="7"/>
    </row>
    <row r="4543" spans="1:14" ht="12.5" x14ac:dyDescent="0.25">
      <c r="A4543" s="8"/>
      <c r="B4543" s="7"/>
      <c r="C4543" s="7"/>
      <c r="D4543" s="7"/>
      <c r="E4543" s="9"/>
      <c r="F4543" s="10"/>
      <c r="G4543" s="7"/>
      <c r="N4543" s="7"/>
    </row>
    <row r="4544" spans="1:14" ht="12.5" x14ac:dyDescent="0.25">
      <c r="A4544" s="8"/>
      <c r="B4544" s="7"/>
      <c r="C4544" s="7"/>
      <c r="D4544" s="7"/>
      <c r="E4544" s="9"/>
      <c r="F4544" s="10"/>
      <c r="G4544" s="7"/>
      <c r="N4544" s="7"/>
    </row>
    <row r="4545" spans="1:14" ht="12.5" x14ac:dyDescent="0.25">
      <c r="A4545" s="8"/>
      <c r="B4545" s="7"/>
      <c r="C4545" s="7"/>
      <c r="D4545" s="7"/>
      <c r="E4545" s="9"/>
      <c r="F4545" s="10"/>
      <c r="G4545" s="7"/>
      <c r="N4545" s="7"/>
    </row>
    <row r="4546" spans="1:14" ht="12.5" x14ac:dyDescent="0.25">
      <c r="A4546" s="8"/>
      <c r="B4546" s="7"/>
      <c r="C4546" s="7"/>
      <c r="D4546" s="7"/>
      <c r="E4546" s="9"/>
      <c r="F4546" s="10"/>
      <c r="G4546" s="7"/>
      <c r="N4546" s="7"/>
    </row>
    <row r="4547" spans="1:14" ht="12.5" x14ac:dyDescent="0.25">
      <c r="A4547" s="8"/>
      <c r="B4547" s="7"/>
      <c r="C4547" s="7"/>
      <c r="D4547" s="7"/>
      <c r="E4547" s="9"/>
      <c r="F4547" s="10"/>
      <c r="G4547" s="7"/>
      <c r="N4547" s="7"/>
    </row>
    <row r="4548" spans="1:14" ht="12.5" x14ac:dyDescent="0.25">
      <c r="A4548" s="8"/>
      <c r="B4548" s="7"/>
      <c r="C4548" s="7"/>
      <c r="D4548" s="7"/>
      <c r="E4548" s="9"/>
      <c r="F4548" s="10"/>
      <c r="G4548" s="7"/>
      <c r="N4548" s="7"/>
    </row>
    <row r="4549" spans="1:14" ht="12.5" x14ac:dyDescent="0.25">
      <c r="A4549" s="8"/>
      <c r="B4549" s="7"/>
      <c r="C4549" s="7"/>
      <c r="D4549" s="7"/>
      <c r="E4549" s="9"/>
      <c r="F4549" s="10"/>
      <c r="G4549" s="7"/>
      <c r="N4549" s="7"/>
    </row>
    <row r="4550" spans="1:14" ht="12.5" x14ac:dyDescent="0.25">
      <c r="A4550" s="8"/>
      <c r="B4550" s="7"/>
      <c r="C4550" s="7"/>
      <c r="D4550" s="7"/>
      <c r="E4550" s="9"/>
      <c r="F4550" s="10"/>
      <c r="G4550" s="7"/>
      <c r="N4550" s="7"/>
    </row>
    <row r="4551" spans="1:14" ht="12.5" x14ac:dyDescent="0.25">
      <c r="A4551" s="8"/>
      <c r="B4551" s="7"/>
      <c r="C4551" s="7"/>
      <c r="D4551" s="7"/>
      <c r="E4551" s="9"/>
      <c r="F4551" s="10"/>
      <c r="G4551" s="7"/>
      <c r="N4551" s="7"/>
    </row>
    <row r="4552" spans="1:14" ht="12.5" x14ac:dyDescent="0.25">
      <c r="A4552" s="8"/>
      <c r="B4552" s="7"/>
      <c r="C4552" s="7"/>
      <c r="D4552" s="7"/>
      <c r="E4552" s="9"/>
      <c r="F4552" s="10"/>
      <c r="G4552" s="7"/>
      <c r="N4552" s="7"/>
    </row>
    <row r="4553" spans="1:14" ht="12.5" x14ac:dyDescent="0.25">
      <c r="A4553" s="8"/>
      <c r="B4553" s="7"/>
      <c r="C4553" s="7"/>
      <c r="D4553" s="7"/>
      <c r="E4553" s="9"/>
      <c r="F4553" s="10"/>
      <c r="G4553" s="7"/>
      <c r="N4553" s="7"/>
    </row>
    <row r="4554" spans="1:14" ht="12.5" x14ac:dyDescent="0.25">
      <c r="A4554" s="8"/>
      <c r="B4554" s="7"/>
      <c r="C4554" s="7"/>
      <c r="D4554" s="7"/>
      <c r="E4554" s="9"/>
      <c r="F4554" s="10"/>
      <c r="G4554" s="7"/>
      <c r="N4554" s="7"/>
    </row>
    <row r="4555" spans="1:14" ht="12.5" x14ac:dyDescent="0.25">
      <c r="A4555" s="8"/>
      <c r="B4555" s="7"/>
      <c r="C4555" s="7"/>
      <c r="D4555" s="7"/>
      <c r="E4555" s="9"/>
      <c r="F4555" s="10"/>
      <c r="G4555" s="7"/>
      <c r="N4555" s="7"/>
    </row>
    <row r="4556" spans="1:14" ht="12.5" x14ac:dyDescent="0.25">
      <c r="A4556" s="8"/>
      <c r="B4556" s="7"/>
      <c r="C4556" s="7"/>
      <c r="D4556" s="7"/>
      <c r="E4556" s="9"/>
      <c r="F4556" s="10"/>
      <c r="G4556" s="7"/>
      <c r="N4556" s="7"/>
    </row>
    <row r="4557" spans="1:14" ht="12.5" x14ac:dyDescent="0.25">
      <c r="A4557" s="8"/>
      <c r="B4557" s="7"/>
      <c r="C4557" s="7"/>
      <c r="D4557" s="7"/>
      <c r="E4557" s="9"/>
      <c r="F4557" s="10"/>
      <c r="G4557" s="7"/>
      <c r="N4557" s="7"/>
    </row>
    <row r="4558" spans="1:14" ht="12.5" x14ac:dyDescent="0.25">
      <c r="A4558" s="8"/>
      <c r="B4558" s="7"/>
      <c r="C4558" s="7"/>
      <c r="D4558" s="7"/>
      <c r="E4558" s="9"/>
      <c r="F4558" s="10"/>
      <c r="G4558" s="7"/>
      <c r="N4558" s="7"/>
    </row>
    <row r="4559" spans="1:14" ht="12.5" x14ac:dyDescent="0.25">
      <c r="A4559" s="8"/>
      <c r="B4559" s="7"/>
      <c r="C4559" s="7"/>
      <c r="D4559" s="7"/>
      <c r="E4559" s="9"/>
      <c r="F4559" s="10"/>
      <c r="G4559" s="7"/>
      <c r="N4559" s="7"/>
    </row>
    <row r="4560" spans="1:14" ht="12.5" x14ac:dyDescent="0.25">
      <c r="A4560" s="8"/>
      <c r="B4560" s="7"/>
      <c r="C4560" s="7"/>
      <c r="D4560" s="7"/>
      <c r="E4560" s="9"/>
      <c r="F4560" s="10"/>
      <c r="G4560" s="7"/>
      <c r="N4560" s="7"/>
    </row>
    <row r="4561" spans="1:14" ht="12.5" x14ac:dyDescent="0.25">
      <c r="A4561" s="8"/>
      <c r="B4561" s="7"/>
      <c r="C4561" s="7"/>
      <c r="D4561" s="7"/>
      <c r="E4561" s="9"/>
      <c r="F4561" s="10"/>
      <c r="G4561" s="7"/>
      <c r="N4561" s="7"/>
    </row>
    <row r="4562" spans="1:14" ht="12.5" x14ac:dyDescent="0.25">
      <c r="A4562" s="8"/>
      <c r="B4562" s="7"/>
      <c r="C4562" s="7"/>
      <c r="D4562" s="7"/>
      <c r="E4562" s="9"/>
      <c r="F4562" s="10"/>
      <c r="G4562" s="7"/>
      <c r="N4562" s="7"/>
    </row>
    <row r="4563" spans="1:14" ht="12.5" x14ac:dyDescent="0.25">
      <c r="A4563" s="8"/>
      <c r="B4563" s="7"/>
      <c r="C4563" s="7"/>
      <c r="D4563" s="7"/>
      <c r="E4563" s="9"/>
      <c r="F4563" s="10"/>
      <c r="G4563" s="7"/>
      <c r="N4563" s="7"/>
    </row>
    <row r="4564" spans="1:14" ht="12.5" x14ac:dyDescent="0.25">
      <c r="A4564" s="8"/>
      <c r="B4564" s="7"/>
      <c r="C4564" s="7"/>
      <c r="D4564" s="7"/>
      <c r="E4564" s="9"/>
      <c r="F4564" s="10"/>
      <c r="G4564" s="7"/>
      <c r="N4564" s="7"/>
    </row>
    <row r="4565" spans="1:14" ht="12.5" x14ac:dyDescent="0.25">
      <c r="A4565" s="8"/>
      <c r="B4565" s="7"/>
      <c r="C4565" s="7"/>
      <c r="D4565" s="7"/>
      <c r="E4565" s="9"/>
      <c r="F4565" s="10"/>
      <c r="G4565" s="7"/>
      <c r="N4565" s="7"/>
    </row>
    <row r="4566" spans="1:14" ht="12.5" x14ac:dyDescent="0.25">
      <c r="A4566" s="8"/>
      <c r="B4566" s="7"/>
      <c r="C4566" s="7"/>
      <c r="D4566" s="7"/>
      <c r="E4566" s="9"/>
      <c r="F4566" s="10"/>
      <c r="G4566" s="7"/>
      <c r="N4566" s="7"/>
    </row>
    <row r="4567" spans="1:14" ht="12.5" x14ac:dyDescent="0.25">
      <c r="A4567" s="8"/>
      <c r="B4567" s="7"/>
      <c r="C4567" s="7"/>
      <c r="D4567" s="7"/>
      <c r="E4567" s="9"/>
      <c r="F4567" s="10"/>
      <c r="G4567" s="7"/>
      <c r="N4567" s="7"/>
    </row>
    <row r="4568" spans="1:14" ht="12.5" x14ac:dyDescent="0.25">
      <c r="A4568" s="8"/>
      <c r="B4568" s="7"/>
      <c r="C4568" s="7"/>
      <c r="D4568" s="7"/>
      <c r="E4568" s="9"/>
      <c r="F4568" s="10"/>
      <c r="G4568" s="7"/>
      <c r="N4568" s="7"/>
    </row>
    <row r="4569" spans="1:14" ht="12.5" x14ac:dyDescent="0.25">
      <c r="A4569" s="8"/>
      <c r="B4569" s="7"/>
      <c r="C4569" s="7"/>
      <c r="D4569" s="7"/>
      <c r="E4569" s="9"/>
      <c r="F4569" s="10"/>
      <c r="G4569" s="7"/>
      <c r="N4569" s="7"/>
    </row>
    <row r="4570" spans="1:14" ht="12.5" x14ac:dyDescent="0.25">
      <c r="A4570" s="8"/>
      <c r="B4570" s="7"/>
      <c r="C4570" s="7"/>
      <c r="D4570" s="7"/>
      <c r="E4570" s="9"/>
      <c r="F4570" s="10"/>
      <c r="G4570" s="7"/>
      <c r="N4570" s="7"/>
    </row>
    <row r="4571" spans="1:14" ht="12.5" x14ac:dyDescent="0.25">
      <c r="A4571" s="8"/>
      <c r="B4571" s="7"/>
      <c r="C4571" s="7"/>
      <c r="D4571" s="7"/>
      <c r="E4571" s="9"/>
      <c r="F4571" s="10"/>
      <c r="G4571" s="7"/>
      <c r="N4571" s="7"/>
    </row>
    <row r="4572" spans="1:14" ht="12.5" x14ac:dyDescent="0.25">
      <c r="A4572" s="8"/>
      <c r="B4572" s="7"/>
      <c r="C4572" s="7"/>
      <c r="D4572" s="7"/>
      <c r="E4572" s="9"/>
      <c r="F4572" s="10"/>
      <c r="G4572" s="7"/>
      <c r="N4572" s="7"/>
    </row>
    <row r="4573" spans="1:14" ht="12.5" x14ac:dyDescent="0.25">
      <c r="A4573" s="8"/>
      <c r="B4573" s="7"/>
      <c r="C4573" s="7"/>
      <c r="D4573" s="7"/>
      <c r="E4573" s="9"/>
      <c r="F4573" s="10"/>
      <c r="G4573" s="7"/>
      <c r="N4573" s="7"/>
    </row>
    <row r="4574" spans="1:14" ht="12.5" x14ac:dyDescent="0.25">
      <c r="A4574" s="8"/>
      <c r="B4574" s="7"/>
      <c r="C4574" s="7"/>
      <c r="D4574" s="7"/>
      <c r="E4574" s="9"/>
      <c r="F4574" s="10"/>
      <c r="G4574" s="7"/>
      <c r="N4574" s="7"/>
    </row>
    <row r="4575" spans="1:14" ht="12.5" x14ac:dyDescent="0.25">
      <c r="A4575" s="8"/>
      <c r="B4575" s="7"/>
      <c r="C4575" s="7"/>
      <c r="D4575" s="7"/>
      <c r="E4575" s="9"/>
      <c r="F4575" s="10"/>
      <c r="G4575" s="7"/>
      <c r="N4575" s="7"/>
    </row>
    <row r="4576" spans="1:14" ht="12.5" x14ac:dyDescent="0.25">
      <c r="A4576" s="8"/>
      <c r="B4576" s="7"/>
      <c r="C4576" s="7"/>
      <c r="D4576" s="7"/>
      <c r="E4576" s="9"/>
      <c r="F4576" s="10"/>
      <c r="G4576" s="7"/>
      <c r="N4576" s="7"/>
    </row>
    <row r="4577" spans="1:14" ht="12.5" x14ac:dyDescent="0.25">
      <c r="A4577" s="8"/>
      <c r="B4577" s="7"/>
      <c r="C4577" s="7"/>
      <c r="D4577" s="7"/>
      <c r="E4577" s="9"/>
      <c r="F4577" s="10"/>
      <c r="G4577" s="7"/>
      <c r="N4577" s="7"/>
    </row>
    <row r="4578" spans="1:14" ht="12.5" x14ac:dyDescent="0.25">
      <c r="A4578" s="8"/>
      <c r="B4578" s="7"/>
      <c r="C4578" s="7"/>
      <c r="D4578" s="7"/>
      <c r="E4578" s="9"/>
      <c r="F4578" s="10"/>
      <c r="G4578" s="7"/>
      <c r="N4578" s="7"/>
    </row>
    <row r="4579" spans="1:14" ht="12.5" x14ac:dyDescent="0.25">
      <c r="A4579" s="8"/>
      <c r="B4579" s="7"/>
      <c r="C4579" s="7"/>
      <c r="D4579" s="7"/>
      <c r="E4579" s="9"/>
      <c r="F4579" s="10"/>
      <c r="G4579" s="7"/>
      <c r="N4579" s="7"/>
    </row>
    <row r="4580" spans="1:14" ht="12.5" x14ac:dyDescent="0.25">
      <c r="A4580" s="8"/>
      <c r="B4580" s="7"/>
      <c r="C4580" s="7"/>
      <c r="D4580" s="7"/>
      <c r="E4580" s="9"/>
      <c r="F4580" s="10"/>
      <c r="G4580" s="7"/>
      <c r="N4580" s="7"/>
    </row>
    <row r="4581" spans="1:14" ht="12.5" x14ac:dyDescent="0.25">
      <c r="A4581" s="8"/>
      <c r="B4581" s="7"/>
      <c r="C4581" s="7"/>
      <c r="D4581" s="7"/>
      <c r="E4581" s="9"/>
      <c r="F4581" s="10"/>
      <c r="G4581" s="7"/>
      <c r="N4581" s="7"/>
    </row>
    <row r="4582" spans="1:14" ht="12.5" x14ac:dyDescent="0.25">
      <c r="A4582" s="8"/>
      <c r="B4582" s="7"/>
      <c r="C4582" s="7"/>
      <c r="D4582" s="7"/>
      <c r="E4582" s="9"/>
      <c r="F4582" s="10"/>
      <c r="G4582" s="7"/>
      <c r="N4582" s="7"/>
    </row>
    <row r="4583" spans="1:14" ht="12.5" x14ac:dyDescent="0.25">
      <c r="A4583" s="8"/>
      <c r="B4583" s="7"/>
      <c r="C4583" s="7"/>
      <c r="D4583" s="7"/>
      <c r="E4583" s="9"/>
      <c r="F4583" s="10"/>
      <c r="G4583" s="7"/>
      <c r="N4583" s="7"/>
    </row>
    <row r="4584" spans="1:14" ht="12.5" x14ac:dyDescent="0.25">
      <c r="A4584" s="8"/>
      <c r="B4584" s="7"/>
      <c r="C4584" s="7"/>
      <c r="D4584" s="7"/>
      <c r="E4584" s="9"/>
      <c r="F4584" s="10"/>
      <c r="G4584" s="7"/>
      <c r="N4584" s="7"/>
    </row>
    <row r="4585" spans="1:14" ht="12.5" x14ac:dyDescent="0.25">
      <c r="A4585" s="8"/>
      <c r="B4585" s="7"/>
      <c r="C4585" s="7"/>
      <c r="D4585" s="7"/>
      <c r="E4585" s="9"/>
      <c r="F4585" s="10"/>
      <c r="G4585" s="7"/>
      <c r="N4585" s="7"/>
    </row>
    <row r="4586" spans="1:14" ht="12.5" x14ac:dyDescent="0.25">
      <c r="A4586" s="8"/>
      <c r="B4586" s="7"/>
      <c r="C4586" s="7"/>
      <c r="D4586" s="7"/>
      <c r="E4586" s="9"/>
      <c r="F4586" s="10"/>
      <c r="G4586" s="7"/>
      <c r="N4586" s="7"/>
    </row>
    <row r="4587" spans="1:14" ht="12.5" x14ac:dyDescent="0.25">
      <c r="A4587" s="8"/>
      <c r="B4587" s="7"/>
      <c r="C4587" s="7"/>
      <c r="D4587" s="7"/>
      <c r="E4587" s="9"/>
      <c r="F4587" s="10"/>
      <c r="G4587" s="7"/>
      <c r="N4587" s="7"/>
    </row>
    <row r="4588" spans="1:14" ht="12.5" x14ac:dyDescent="0.25">
      <c r="A4588" s="8"/>
      <c r="B4588" s="7"/>
      <c r="C4588" s="7"/>
      <c r="D4588" s="7"/>
      <c r="E4588" s="9"/>
      <c r="F4588" s="10"/>
      <c r="G4588" s="7"/>
      <c r="N4588" s="7"/>
    </row>
    <row r="4589" spans="1:14" ht="12.5" x14ac:dyDescent="0.25">
      <c r="A4589" s="8"/>
      <c r="B4589" s="7"/>
      <c r="C4589" s="7"/>
      <c r="D4589" s="7"/>
      <c r="E4589" s="9"/>
      <c r="F4589" s="10"/>
      <c r="G4589" s="7"/>
      <c r="N4589" s="7"/>
    </row>
    <row r="4590" spans="1:14" ht="12.5" x14ac:dyDescent="0.25">
      <c r="A4590" s="8"/>
      <c r="B4590" s="7"/>
      <c r="C4590" s="7"/>
      <c r="D4590" s="7"/>
      <c r="E4590" s="9"/>
      <c r="F4590" s="10"/>
      <c r="G4590" s="7"/>
      <c r="N4590" s="7"/>
    </row>
    <row r="4591" spans="1:14" ht="12.5" x14ac:dyDescent="0.25">
      <c r="A4591" s="8"/>
      <c r="B4591" s="7"/>
      <c r="C4591" s="7"/>
      <c r="D4591" s="7"/>
      <c r="E4591" s="9"/>
      <c r="F4591" s="10"/>
      <c r="G4591" s="7"/>
      <c r="N4591" s="7"/>
    </row>
    <row r="4592" spans="1:14" ht="12.5" x14ac:dyDescent="0.25">
      <c r="A4592" s="8"/>
      <c r="B4592" s="7"/>
      <c r="C4592" s="7"/>
      <c r="D4592" s="7"/>
      <c r="E4592" s="9"/>
      <c r="F4592" s="10"/>
      <c r="G4592" s="7"/>
      <c r="N4592" s="7"/>
    </row>
    <row r="4593" spans="1:14" ht="12.5" x14ac:dyDescent="0.25">
      <c r="A4593" s="8"/>
      <c r="B4593" s="7"/>
      <c r="C4593" s="7"/>
      <c r="D4593" s="7"/>
      <c r="E4593" s="9"/>
      <c r="F4593" s="10"/>
      <c r="G4593" s="7"/>
      <c r="N4593" s="7"/>
    </row>
    <row r="4594" spans="1:14" ht="12.5" x14ac:dyDescent="0.25">
      <c r="A4594" s="8"/>
      <c r="B4594" s="7"/>
      <c r="C4594" s="7"/>
      <c r="D4594" s="7"/>
      <c r="E4594" s="9"/>
      <c r="F4594" s="10"/>
      <c r="G4594" s="7"/>
      <c r="N4594" s="7"/>
    </row>
    <row r="4595" spans="1:14" ht="12.5" x14ac:dyDescent="0.25">
      <c r="A4595" s="8"/>
      <c r="B4595" s="7"/>
      <c r="C4595" s="7"/>
      <c r="D4595" s="7"/>
      <c r="E4595" s="9"/>
      <c r="F4595" s="10"/>
      <c r="G4595" s="7"/>
      <c r="N4595" s="7"/>
    </row>
    <row r="4596" spans="1:14" ht="12.5" x14ac:dyDescent="0.25">
      <c r="A4596" s="8"/>
      <c r="B4596" s="7"/>
      <c r="C4596" s="7"/>
      <c r="D4596" s="7"/>
      <c r="E4596" s="9"/>
      <c r="F4596" s="10"/>
      <c r="G4596" s="7"/>
      <c r="N4596" s="7"/>
    </row>
    <row r="4597" spans="1:14" ht="12.5" x14ac:dyDescent="0.25">
      <c r="A4597" s="8"/>
      <c r="B4597" s="7"/>
      <c r="C4597" s="7"/>
      <c r="D4597" s="7"/>
      <c r="E4597" s="9"/>
      <c r="F4597" s="10"/>
      <c r="G4597" s="7"/>
      <c r="N4597" s="7"/>
    </row>
    <row r="4598" spans="1:14" ht="12.5" x14ac:dyDescent="0.25">
      <c r="A4598" s="8"/>
      <c r="B4598" s="7"/>
      <c r="C4598" s="7"/>
      <c r="D4598" s="7"/>
      <c r="E4598" s="9"/>
      <c r="F4598" s="10"/>
      <c r="G4598" s="7"/>
      <c r="N4598" s="7"/>
    </row>
    <row r="4599" spans="1:14" ht="12.5" x14ac:dyDescent="0.25">
      <c r="A4599" s="8"/>
      <c r="B4599" s="7"/>
      <c r="C4599" s="7"/>
      <c r="D4599" s="7"/>
      <c r="E4599" s="9"/>
      <c r="F4599" s="10"/>
      <c r="G4599" s="7"/>
      <c r="N4599" s="7"/>
    </row>
    <row r="4600" spans="1:14" ht="12.5" x14ac:dyDescent="0.25">
      <c r="A4600" s="8"/>
      <c r="B4600" s="7"/>
      <c r="C4600" s="7"/>
      <c r="D4600" s="7"/>
      <c r="E4600" s="9"/>
      <c r="F4600" s="10"/>
      <c r="G4600" s="7"/>
      <c r="N4600" s="7"/>
    </row>
    <row r="4601" spans="1:14" ht="12.5" x14ac:dyDescent="0.25">
      <c r="A4601" s="8"/>
      <c r="B4601" s="7"/>
      <c r="C4601" s="7"/>
      <c r="D4601" s="7"/>
      <c r="E4601" s="9"/>
      <c r="F4601" s="10"/>
      <c r="G4601" s="7"/>
      <c r="N4601" s="7"/>
    </row>
    <row r="4602" spans="1:14" ht="12.5" x14ac:dyDescent="0.25">
      <c r="A4602" s="8"/>
      <c r="B4602" s="7"/>
      <c r="C4602" s="7"/>
      <c r="D4602" s="7"/>
      <c r="E4602" s="9"/>
      <c r="F4602" s="10"/>
      <c r="G4602" s="7"/>
      <c r="N4602" s="7"/>
    </row>
    <row r="4603" spans="1:14" ht="12.5" x14ac:dyDescent="0.25">
      <c r="A4603" s="8"/>
      <c r="B4603" s="7"/>
      <c r="C4603" s="7"/>
      <c r="D4603" s="7"/>
      <c r="E4603" s="9"/>
      <c r="F4603" s="10"/>
      <c r="G4603" s="7"/>
      <c r="N4603" s="7"/>
    </row>
    <row r="4604" spans="1:14" ht="12.5" x14ac:dyDescent="0.25">
      <c r="A4604" s="8"/>
      <c r="B4604" s="7"/>
      <c r="C4604" s="7"/>
      <c r="D4604" s="7"/>
      <c r="E4604" s="9"/>
      <c r="F4604" s="10"/>
      <c r="G4604" s="7"/>
      <c r="N4604" s="7"/>
    </row>
    <row r="4605" spans="1:14" ht="12.5" x14ac:dyDescent="0.25">
      <c r="A4605" s="8"/>
      <c r="B4605" s="7"/>
      <c r="C4605" s="7"/>
      <c r="D4605" s="7"/>
      <c r="E4605" s="9"/>
      <c r="F4605" s="10"/>
      <c r="G4605" s="7"/>
      <c r="N4605" s="7"/>
    </row>
    <row r="4606" spans="1:14" ht="12.5" x14ac:dyDescent="0.25">
      <c r="A4606" s="8"/>
      <c r="B4606" s="7"/>
      <c r="C4606" s="7"/>
      <c r="D4606" s="7"/>
      <c r="E4606" s="9"/>
      <c r="F4606" s="10"/>
      <c r="G4606" s="7"/>
      <c r="N4606" s="7"/>
    </row>
    <row r="4607" spans="1:14" ht="12.5" x14ac:dyDescent="0.25">
      <c r="A4607" s="8"/>
      <c r="B4607" s="7"/>
      <c r="C4607" s="7"/>
      <c r="D4607" s="7"/>
      <c r="E4607" s="9"/>
      <c r="F4607" s="10"/>
      <c r="G4607" s="7"/>
      <c r="N4607" s="7"/>
    </row>
    <row r="4608" spans="1:14" ht="12.5" x14ac:dyDescent="0.25">
      <c r="A4608" s="8"/>
      <c r="B4608" s="7"/>
      <c r="C4608" s="7"/>
      <c r="D4608" s="7"/>
      <c r="E4608" s="9"/>
      <c r="F4608" s="10"/>
      <c r="G4608" s="7"/>
      <c r="N4608" s="7"/>
    </row>
    <row r="4609" spans="1:14" ht="12.5" x14ac:dyDescent="0.25">
      <c r="A4609" s="8"/>
      <c r="B4609" s="7"/>
      <c r="C4609" s="7"/>
      <c r="D4609" s="7"/>
      <c r="E4609" s="9"/>
      <c r="F4609" s="10"/>
      <c r="G4609" s="7"/>
      <c r="N4609" s="7"/>
    </row>
    <row r="4610" spans="1:14" ht="12.5" x14ac:dyDescent="0.25">
      <c r="A4610" s="8"/>
      <c r="B4610" s="7"/>
      <c r="C4610" s="7"/>
      <c r="D4610" s="7"/>
      <c r="E4610" s="9"/>
      <c r="F4610" s="10"/>
      <c r="G4610" s="7"/>
      <c r="N4610" s="7"/>
    </row>
    <row r="4611" spans="1:14" ht="12.5" x14ac:dyDescent="0.25">
      <c r="A4611" s="8"/>
      <c r="B4611" s="7"/>
      <c r="C4611" s="7"/>
      <c r="D4611" s="7"/>
      <c r="E4611" s="9"/>
      <c r="F4611" s="10"/>
      <c r="G4611" s="7"/>
      <c r="N4611" s="7"/>
    </row>
    <row r="4612" spans="1:14" ht="12.5" x14ac:dyDescent="0.25">
      <c r="A4612" s="8"/>
      <c r="B4612" s="7"/>
      <c r="C4612" s="7"/>
      <c r="D4612" s="7"/>
      <c r="E4612" s="9"/>
      <c r="F4612" s="10"/>
      <c r="G4612" s="7"/>
      <c r="N4612" s="7"/>
    </row>
    <row r="4613" spans="1:14" ht="12.5" x14ac:dyDescent="0.25">
      <c r="A4613" s="8"/>
      <c r="B4613" s="7"/>
      <c r="C4613" s="7"/>
      <c r="D4613" s="7"/>
      <c r="E4613" s="9"/>
      <c r="F4613" s="10"/>
      <c r="G4613" s="7"/>
      <c r="N4613" s="7"/>
    </row>
    <row r="4614" spans="1:14" ht="12.5" x14ac:dyDescent="0.25">
      <c r="A4614" s="8"/>
      <c r="B4614" s="7"/>
      <c r="C4614" s="7"/>
      <c r="D4614" s="7"/>
      <c r="E4614" s="9"/>
      <c r="F4614" s="10"/>
      <c r="G4614" s="7"/>
      <c r="N4614" s="7"/>
    </row>
    <row r="4615" spans="1:14" ht="12.5" x14ac:dyDescent="0.25">
      <c r="A4615" s="8"/>
      <c r="B4615" s="7"/>
      <c r="C4615" s="7"/>
      <c r="D4615" s="7"/>
      <c r="E4615" s="9"/>
      <c r="F4615" s="10"/>
      <c r="G4615" s="7"/>
      <c r="N4615" s="7"/>
    </row>
    <row r="4616" spans="1:14" ht="12.5" x14ac:dyDescent="0.25">
      <c r="A4616" s="8"/>
      <c r="B4616" s="7"/>
      <c r="C4616" s="7"/>
      <c r="D4616" s="7"/>
      <c r="E4616" s="9"/>
      <c r="F4616" s="10"/>
      <c r="G4616" s="7"/>
      <c r="N4616" s="7"/>
    </row>
    <row r="4617" spans="1:14" ht="12.5" x14ac:dyDescent="0.25">
      <c r="A4617" s="8"/>
      <c r="B4617" s="7"/>
      <c r="C4617" s="7"/>
      <c r="D4617" s="7"/>
      <c r="E4617" s="9"/>
      <c r="F4617" s="10"/>
      <c r="G4617" s="7"/>
      <c r="N4617" s="7"/>
    </row>
    <row r="4618" spans="1:14" ht="12.5" x14ac:dyDescent="0.25">
      <c r="A4618" s="8"/>
      <c r="B4618" s="7"/>
      <c r="C4618" s="7"/>
      <c r="D4618" s="7"/>
      <c r="E4618" s="9"/>
      <c r="F4618" s="10"/>
      <c r="G4618" s="7"/>
      <c r="N4618" s="7"/>
    </row>
    <row r="4619" spans="1:14" ht="12.5" x14ac:dyDescent="0.25">
      <c r="A4619" s="8"/>
      <c r="B4619" s="7"/>
      <c r="C4619" s="7"/>
      <c r="D4619" s="7"/>
      <c r="E4619" s="9"/>
      <c r="F4619" s="10"/>
      <c r="G4619" s="7"/>
      <c r="N4619" s="7"/>
    </row>
    <row r="4620" spans="1:14" ht="12.5" x14ac:dyDescent="0.25">
      <c r="A4620" s="8"/>
      <c r="B4620" s="7"/>
      <c r="C4620" s="7"/>
      <c r="D4620" s="7"/>
      <c r="E4620" s="9"/>
      <c r="F4620" s="10"/>
      <c r="G4620" s="7"/>
      <c r="N4620" s="7"/>
    </row>
    <row r="4621" spans="1:14" ht="12.5" x14ac:dyDescent="0.25">
      <c r="A4621" s="8"/>
      <c r="B4621" s="7"/>
      <c r="C4621" s="7"/>
      <c r="D4621" s="7"/>
      <c r="E4621" s="9"/>
      <c r="F4621" s="10"/>
      <c r="G4621" s="7"/>
      <c r="N4621" s="7"/>
    </row>
    <row r="4622" spans="1:14" ht="12.5" x14ac:dyDescent="0.25">
      <c r="A4622" s="8"/>
      <c r="B4622" s="7"/>
      <c r="C4622" s="7"/>
      <c r="D4622" s="7"/>
      <c r="E4622" s="9"/>
      <c r="F4622" s="10"/>
      <c r="G4622" s="7"/>
      <c r="N4622" s="7"/>
    </row>
    <row r="4623" spans="1:14" ht="12.5" x14ac:dyDescent="0.25">
      <c r="A4623" s="8"/>
      <c r="B4623" s="7"/>
      <c r="C4623" s="7"/>
      <c r="D4623" s="7"/>
      <c r="E4623" s="9"/>
      <c r="F4623" s="10"/>
      <c r="G4623" s="7"/>
      <c r="N4623" s="7"/>
    </row>
    <row r="4624" spans="1:14" ht="12.5" x14ac:dyDescent="0.25">
      <c r="A4624" s="8"/>
      <c r="B4624" s="7"/>
      <c r="C4624" s="7"/>
      <c r="D4624" s="7"/>
      <c r="E4624" s="9"/>
      <c r="F4624" s="10"/>
      <c r="G4624" s="7"/>
      <c r="N4624" s="7"/>
    </row>
    <row r="4625" spans="1:14" ht="12.5" x14ac:dyDescent="0.25">
      <c r="A4625" s="8"/>
      <c r="B4625" s="7"/>
      <c r="C4625" s="7"/>
      <c r="D4625" s="7"/>
      <c r="E4625" s="9"/>
      <c r="F4625" s="10"/>
      <c r="G4625" s="7"/>
      <c r="N4625" s="7"/>
    </row>
    <row r="4626" spans="1:14" ht="12.5" x14ac:dyDescent="0.25">
      <c r="A4626" s="8"/>
      <c r="B4626" s="7"/>
      <c r="C4626" s="7"/>
      <c r="D4626" s="7"/>
      <c r="E4626" s="9"/>
      <c r="F4626" s="10"/>
      <c r="G4626" s="7"/>
      <c r="N4626" s="7"/>
    </row>
    <row r="4627" spans="1:14" ht="12.5" x14ac:dyDescent="0.25">
      <c r="A4627" s="8"/>
      <c r="B4627" s="7"/>
      <c r="C4627" s="7"/>
      <c r="D4627" s="7"/>
      <c r="E4627" s="9"/>
      <c r="F4627" s="10"/>
      <c r="G4627" s="7"/>
      <c r="N4627" s="7"/>
    </row>
    <row r="4628" spans="1:14" ht="12.5" x14ac:dyDescent="0.25">
      <c r="A4628" s="8"/>
      <c r="B4628" s="7"/>
      <c r="C4628" s="7"/>
      <c r="D4628" s="7"/>
      <c r="E4628" s="9"/>
      <c r="F4628" s="10"/>
      <c r="G4628" s="7"/>
      <c r="N4628" s="7"/>
    </row>
    <row r="4629" spans="1:14" ht="12.5" x14ac:dyDescent="0.25">
      <c r="A4629" s="8"/>
      <c r="B4629" s="7"/>
      <c r="C4629" s="7"/>
      <c r="D4629" s="7"/>
      <c r="E4629" s="9"/>
      <c r="F4629" s="10"/>
      <c r="G4629" s="7"/>
      <c r="N4629" s="7"/>
    </row>
    <row r="4630" spans="1:14" ht="12.5" x14ac:dyDescent="0.25">
      <c r="A4630" s="8"/>
      <c r="B4630" s="7"/>
      <c r="C4630" s="7"/>
      <c r="D4630" s="7"/>
      <c r="E4630" s="9"/>
      <c r="F4630" s="10"/>
      <c r="G4630" s="7"/>
      <c r="N4630" s="7"/>
    </row>
    <row r="4631" spans="1:14" ht="12.5" x14ac:dyDescent="0.25">
      <c r="A4631" s="8"/>
      <c r="B4631" s="7"/>
      <c r="C4631" s="7"/>
      <c r="D4631" s="7"/>
      <c r="E4631" s="9"/>
      <c r="F4631" s="10"/>
      <c r="G4631" s="7"/>
      <c r="N4631" s="7"/>
    </row>
    <row r="4632" spans="1:14" ht="12.5" x14ac:dyDescent="0.25">
      <c r="A4632" s="8"/>
      <c r="B4632" s="7"/>
      <c r="C4632" s="7"/>
      <c r="D4632" s="7"/>
      <c r="E4632" s="9"/>
      <c r="F4632" s="10"/>
      <c r="G4632" s="7"/>
      <c r="N4632" s="7"/>
    </row>
    <row r="4633" spans="1:14" ht="12.5" x14ac:dyDescent="0.25">
      <c r="A4633" s="8"/>
      <c r="B4633" s="7"/>
      <c r="C4633" s="7"/>
      <c r="D4633" s="7"/>
      <c r="E4633" s="9"/>
      <c r="F4633" s="10"/>
      <c r="G4633" s="7"/>
      <c r="N4633" s="7"/>
    </row>
    <row r="4634" spans="1:14" ht="12.5" x14ac:dyDescent="0.25">
      <c r="A4634" s="8"/>
      <c r="B4634" s="7"/>
      <c r="C4634" s="7"/>
      <c r="D4634" s="7"/>
      <c r="E4634" s="9"/>
      <c r="F4634" s="10"/>
      <c r="G4634" s="7"/>
      <c r="N4634" s="7"/>
    </row>
    <row r="4635" spans="1:14" ht="12.5" x14ac:dyDescent="0.25">
      <c r="A4635" s="8"/>
      <c r="B4635" s="7"/>
      <c r="C4635" s="7"/>
      <c r="D4635" s="7"/>
      <c r="E4635" s="9"/>
      <c r="F4635" s="10"/>
      <c r="G4635" s="7"/>
      <c r="N4635" s="7"/>
    </row>
    <row r="4636" spans="1:14" ht="12.5" x14ac:dyDescent="0.25">
      <c r="A4636" s="8"/>
      <c r="B4636" s="7"/>
      <c r="C4636" s="7"/>
      <c r="D4636" s="7"/>
      <c r="E4636" s="9"/>
      <c r="F4636" s="10"/>
      <c r="G4636" s="7"/>
      <c r="N4636" s="7"/>
    </row>
    <row r="4637" spans="1:14" ht="12.5" x14ac:dyDescent="0.25">
      <c r="A4637" s="8"/>
      <c r="B4637" s="7"/>
      <c r="C4637" s="7"/>
      <c r="D4637" s="7"/>
      <c r="E4637" s="9"/>
      <c r="F4637" s="10"/>
      <c r="G4637" s="7"/>
      <c r="N4637" s="7"/>
    </row>
    <row r="4638" spans="1:14" ht="12.5" x14ac:dyDescent="0.25">
      <c r="A4638" s="8"/>
      <c r="B4638" s="7"/>
      <c r="C4638" s="7"/>
      <c r="D4638" s="7"/>
      <c r="E4638" s="9"/>
      <c r="F4638" s="10"/>
      <c r="G4638" s="7"/>
      <c r="N4638" s="7"/>
    </row>
    <row r="4639" spans="1:14" ht="12.5" x14ac:dyDescent="0.25">
      <c r="A4639" s="8"/>
      <c r="B4639" s="7"/>
      <c r="C4639" s="7"/>
      <c r="D4639" s="7"/>
      <c r="E4639" s="9"/>
      <c r="F4639" s="10"/>
      <c r="G4639" s="7"/>
      <c r="N4639" s="7"/>
    </row>
    <row r="4640" spans="1:14" ht="12.5" x14ac:dyDescent="0.25">
      <c r="A4640" s="8"/>
      <c r="B4640" s="7"/>
      <c r="C4640" s="7"/>
      <c r="D4640" s="7"/>
      <c r="E4640" s="9"/>
      <c r="F4640" s="10"/>
      <c r="G4640" s="7"/>
      <c r="N4640" s="7"/>
    </row>
    <row r="4641" spans="1:14" ht="12.5" x14ac:dyDescent="0.25">
      <c r="A4641" s="8"/>
      <c r="B4641" s="7"/>
      <c r="C4641" s="7"/>
      <c r="D4641" s="7"/>
      <c r="E4641" s="9"/>
      <c r="F4641" s="10"/>
      <c r="G4641" s="7"/>
      <c r="N4641" s="7"/>
    </row>
    <row r="4642" spans="1:14" ht="12.5" x14ac:dyDescent="0.25">
      <c r="A4642" s="8"/>
      <c r="B4642" s="7"/>
      <c r="C4642" s="7"/>
      <c r="D4642" s="7"/>
      <c r="E4642" s="9"/>
      <c r="F4642" s="10"/>
      <c r="G4642" s="7"/>
      <c r="N4642" s="7"/>
    </row>
    <row r="4643" spans="1:14" ht="12.5" x14ac:dyDescent="0.25">
      <c r="A4643" s="8"/>
      <c r="B4643" s="7"/>
      <c r="C4643" s="7"/>
      <c r="D4643" s="7"/>
      <c r="E4643" s="9"/>
      <c r="F4643" s="10"/>
      <c r="G4643" s="7"/>
      <c r="N4643" s="7"/>
    </row>
    <row r="4644" spans="1:14" ht="12.5" x14ac:dyDescent="0.25">
      <c r="A4644" s="8"/>
      <c r="B4644" s="7"/>
      <c r="C4644" s="7"/>
      <c r="D4644" s="7"/>
      <c r="E4644" s="9"/>
      <c r="F4644" s="10"/>
      <c r="G4644" s="7"/>
      <c r="N4644" s="7"/>
    </row>
    <row r="4645" spans="1:14" ht="12.5" x14ac:dyDescent="0.25">
      <c r="A4645" s="8"/>
      <c r="B4645" s="7"/>
      <c r="C4645" s="7"/>
      <c r="D4645" s="7"/>
      <c r="E4645" s="9"/>
      <c r="F4645" s="10"/>
      <c r="G4645" s="7"/>
      <c r="N4645" s="7"/>
    </row>
    <row r="4646" spans="1:14" ht="12.5" x14ac:dyDescent="0.25">
      <c r="A4646" s="8"/>
      <c r="B4646" s="7"/>
      <c r="C4646" s="7"/>
      <c r="D4646" s="7"/>
      <c r="E4646" s="9"/>
      <c r="F4646" s="10"/>
      <c r="G4646" s="7"/>
      <c r="N4646" s="7"/>
    </row>
    <row r="4647" spans="1:14" ht="12.5" x14ac:dyDescent="0.25">
      <c r="A4647" s="8"/>
      <c r="B4647" s="7"/>
      <c r="C4647" s="7"/>
      <c r="D4647" s="7"/>
      <c r="E4647" s="9"/>
      <c r="F4647" s="10"/>
      <c r="G4647" s="7"/>
      <c r="N4647" s="7"/>
    </row>
    <row r="4648" spans="1:14" ht="12.5" x14ac:dyDescent="0.25">
      <c r="A4648" s="8"/>
      <c r="B4648" s="7"/>
      <c r="C4648" s="7"/>
      <c r="D4648" s="7"/>
      <c r="E4648" s="9"/>
      <c r="F4648" s="10"/>
      <c r="G4648" s="7"/>
      <c r="N4648" s="7"/>
    </row>
    <row r="4649" spans="1:14" ht="12.5" x14ac:dyDescent="0.25">
      <c r="A4649" s="8"/>
      <c r="B4649" s="7"/>
      <c r="C4649" s="7"/>
      <c r="D4649" s="7"/>
      <c r="E4649" s="9"/>
      <c r="F4649" s="10"/>
      <c r="G4649" s="7"/>
      <c r="N4649" s="7"/>
    </row>
    <row r="4650" spans="1:14" ht="12.5" x14ac:dyDescent="0.25">
      <c r="A4650" s="8"/>
      <c r="B4650" s="7"/>
      <c r="C4650" s="7"/>
      <c r="D4650" s="7"/>
      <c r="E4650" s="9"/>
      <c r="F4650" s="10"/>
      <c r="G4650" s="7"/>
      <c r="N4650" s="7"/>
    </row>
    <row r="4651" spans="1:14" ht="12.5" x14ac:dyDescent="0.25">
      <c r="A4651" s="8"/>
      <c r="B4651" s="7"/>
      <c r="C4651" s="7"/>
      <c r="D4651" s="7"/>
      <c r="E4651" s="9"/>
      <c r="F4651" s="10"/>
      <c r="G4651" s="7"/>
      <c r="N4651" s="7"/>
    </row>
    <row r="4652" spans="1:14" ht="12.5" x14ac:dyDescent="0.25">
      <c r="A4652" s="8"/>
      <c r="B4652" s="7"/>
      <c r="C4652" s="7"/>
      <c r="D4652" s="7"/>
      <c r="E4652" s="9"/>
      <c r="F4652" s="10"/>
      <c r="G4652" s="7"/>
      <c r="N4652" s="7"/>
    </row>
    <row r="4653" spans="1:14" ht="12.5" x14ac:dyDescent="0.25">
      <c r="A4653" s="8"/>
      <c r="B4653" s="7"/>
      <c r="C4653" s="7"/>
      <c r="D4653" s="7"/>
      <c r="E4653" s="9"/>
      <c r="F4653" s="10"/>
      <c r="G4653" s="7"/>
      <c r="N4653" s="7"/>
    </row>
    <row r="4654" spans="1:14" ht="12.5" x14ac:dyDescent="0.25">
      <c r="A4654" s="8"/>
      <c r="B4654" s="7"/>
      <c r="C4654" s="7"/>
      <c r="D4654" s="7"/>
      <c r="E4654" s="9"/>
      <c r="F4654" s="10"/>
      <c r="G4654" s="7"/>
      <c r="N4654" s="7"/>
    </row>
    <row r="4655" spans="1:14" ht="12.5" x14ac:dyDescent="0.25">
      <c r="A4655" s="8"/>
      <c r="B4655" s="7"/>
      <c r="C4655" s="7"/>
      <c r="D4655" s="7"/>
      <c r="E4655" s="9"/>
      <c r="F4655" s="10"/>
      <c r="G4655" s="7"/>
      <c r="N4655" s="7"/>
    </row>
    <row r="4656" spans="1:14" ht="12.5" x14ac:dyDescent="0.25">
      <c r="A4656" s="8"/>
      <c r="B4656" s="7"/>
      <c r="C4656" s="7"/>
      <c r="D4656" s="7"/>
      <c r="E4656" s="9"/>
      <c r="F4656" s="10"/>
      <c r="G4656" s="7"/>
      <c r="N4656" s="7"/>
    </row>
    <row r="4657" spans="1:14" ht="12.5" x14ac:dyDescent="0.25">
      <c r="A4657" s="8"/>
      <c r="B4657" s="7"/>
      <c r="C4657" s="7"/>
      <c r="D4657" s="7"/>
      <c r="E4657" s="9"/>
      <c r="F4657" s="10"/>
      <c r="G4657" s="7"/>
      <c r="N4657" s="7"/>
    </row>
    <row r="4658" spans="1:14" ht="12.5" x14ac:dyDescent="0.25">
      <c r="A4658" s="8"/>
      <c r="B4658" s="7"/>
      <c r="C4658" s="7"/>
      <c r="D4658" s="7"/>
      <c r="E4658" s="9"/>
      <c r="F4658" s="10"/>
      <c r="G4658" s="7"/>
      <c r="N4658" s="7"/>
    </row>
    <row r="4659" spans="1:14" ht="12.5" x14ac:dyDescent="0.25">
      <c r="A4659" s="8"/>
      <c r="B4659" s="7"/>
      <c r="C4659" s="7"/>
      <c r="D4659" s="7"/>
      <c r="E4659" s="9"/>
      <c r="F4659" s="10"/>
      <c r="G4659" s="7"/>
      <c r="N4659" s="7"/>
    </row>
    <row r="4660" spans="1:14" ht="12.5" x14ac:dyDescent="0.25">
      <c r="A4660" s="8"/>
      <c r="B4660" s="7"/>
      <c r="C4660" s="7"/>
      <c r="D4660" s="7"/>
      <c r="E4660" s="9"/>
      <c r="F4660" s="10"/>
      <c r="G4660" s="7"/>
      <c r="N4660" s="7"/>
    </row>
    <row r="4661" spans="1:14" ht="12.5" x14ac:dyDescent="0.25">
      <c r="A4661" s="8"/>
      <c r="B4661" s="7"/>
      <c r="C4661" s="7"/>
      <c r="D4661" s="7"/>
      <c r="E4661" s="9"/>
      <c r="F4661" s="10"/>
      <c r="G4661" s="7"/>
      <c r="N4661" s="7"/>
    </row>
    <row r="4662" spans="1:14" ht="12.5" x14ac:dyDescent="0.25">
      <c r="A4662" s="8"/>
      <c r="B4662" s="7"/>
      <c r="C4662" s="7"/>
      <c r="D4662" s="7"/>
      <c r="E4662" s="9"/>
      <c r="F4662" s="10"/>
      <c r="G4662" s="7"/>
      <c r="N4662" s="7"/>
    </row>
    <row r="4663" spans="1:14" ht="12.5" x14ac:dyDescent="0.25">
      <c r="A4663" s="8"/>
      <c r="B4663" s="7"/>
      <c r="C4663" s="7"/>
      <c r="D4663" s="7"/>
      <c r="E4663" s="9"/>
      <c r="F4663" s="10"/>
      <c r="G4663" s="7"/>
      <c r="N4663" s="7"/>
    </row>
    <row r="4664" spans="1:14" ht="12.5" x14ac:dyDescent="0.25">
      <c r="A4664" s="8"/>
      <c r="B4664" s="7"/>
      <c r="C4664" s="7"/>
      <c r="D4664" s="7"/>
      <c r="E4664" s="9"/>
      <c r="F4664" s="10"/>
      <c r="G4664" s="7"/>
      <c r="N4664" s="7"/>
    </row>
    <row r="4665" spans="1:14" ht="12.5" x14ac:dyDescent="0.25">
      <c r="A4665" s="8"/>
      <c r="B4665" s="7"/>
      <c r="C4665" s="7"/>
      <c r="D4665" s="7"/>
      <c r="E4665" s="9"/>
      <c r="F4665" s="10"/>
      <c r="G4665" s="7"/>
      <c r="N4665" s="7"/>
    </row>
    <row r="4666" spans="1:14" ht="12.5" x14ac:dyDescent="0.25">
      <c r="A4666" s="8"/>
      <c r="B4666" s="7"/>
      <c r="C4666" s="7"/>
      <c r="D4666" s="7"/>
      <c r="E4666" s="9"/>
      <c r="F4666" s="10"/>
      <c r="G4666" s="7"/>
      <c r="N4666" s="7"/>
    </row>
    <row r="4667" spans="1:14" ht="12.5" x14ac:dyDescent="0.25">
      <c r="A4667" s="8"/>
      <c r="B4667" s="7"/>
      <c r="C4667" s="7"/>
      <c r="D4667" s="7"/>
      <c r="E4667" s="9"/>
      <c r="F4667" s="10"/>
      <c r="G4667" s="7"/>
      <c r="N4667" s="7"/>
    </row>
    <row r="4668" spans="1:14" ht="12.5" x14ac:dyDescent="0.25">
      <c r="A4668" s="8"/>
      <c r="B4668" s="7"/>
      <c r="C4668" s="7"/>
      <c r="D4668" s="7"/>
      <c r="E4668" s="9"/>
      <c r="F4668" s="10"/>
      <c r="G4668" s="7"/>
      <c r="N4668" s="7"/>
    </row>
    <row r="4669" spans="1:14" ht="12.5" x14ac:dyDescent="0.25">
      <c r="A4669" s="8"/>
      <c r="B4669" s="7"/>
      <c r="C4669" s="7"/>
      <c r="D4669" s="7"/>
      <c r="E4669" s="9"/>
      <c r="F4669" s="10"/>
      <c r="G4669" s="7"/>
      <c r="N4669" s="7"/>
    </row>
    <row r="4670" spans="1:14" ht="12.5" x14ac:dyDescent="0.25">
      <c r="A4670" s="8"/>
      <c r="B4670" s="7"/>
      <c r="C4670" s="7"/>
      <c r="D4670" s="7"/>
      <c r="E4670" s="9"/>
      <c r="F4670" s="10"/>
      <c r="G4670" s="7"/>
      <c r="N4670" s="7"/>
    </row>
    <row r="4671" spans="1:14" ht="12.5" x14ac:dyDescent="0.25">
      <c r="A4671" s="8"/>
      <c r="B4671" s="7"/>
      <c r="C4671" s="7"/>
      <c r="D4671" s="7"/>
      <c r="E4671" s="9"/>
      <c r="F4671" s="10"/>
      <c r="G4671" s="7"/>
      <c r="N4671" s="7"/>
    </row>
    <row r="4672" spans="1:14" ht="12.5" x14ac:dyDescent="0.25">
      <c r="A4672" s="8"/>
      <c r="B4672" s="7"/>
      <c r="C4672" s="7"/>
      <c r="D4672" s="7"/>
      <c r="E4672" s="9"/>
      <c r="F4672" s="10"/>
      <c r="G4672" s="7"/>
      <c r="N4672" s="7"/>
    </row>
    <row r="4673" spans="1:14" ht="12.5" x14ac:dyDescent="0.25">
      <c r="A4673" s="8"/>
      <c r="B4673" s="7"/>
      <c r="C4673" s="7"/>
      <c r="D4673" s="7"/>
      <c r="E4673" s="9"/>
      <c r="F4673" s="10"/>
      <c r="G4673" s="7"/>
      <c r="N4673" s="7"/>
    </row>
    <row r="4674" spans="1:14" ht="12.5" x14ac:dyDescent="0.25">
      <c r="A4674" s="8"/>
      <c r="B4674" s="7"/>
      <c r="C4674" s="7"/>
      <c r="D4674" s="7"/>
      <c r="E4674" s="9"/>
      <c r="F4674" s="10"/>
      <c r="G4674" s="7"/>
      <c r="N4674" s="7"/>
    </row>
    <row r="4675" spans="1:14" ht="12.5" x14ac:dyDescent="0.25">
      <c r="A4675" s="8"/>
      <c r="B4675" s="7"/>
      <c r="C4675" s="7"/>
      <c r="D4675" s="7"/>
      <c r="E4675" s="9"/>
      <c r="F4675" s="10"/>
      <c r="G4675" s="7"/>
      <c r="N4675" s="7"/>
    </row>
    <row r="4676" spans="1:14" ht="12.5" x14ac:dyDescent="0.25">
      <c r="A4676" s="8"/>
      <c r="B4676" s="7"/>
      <c r="C4676" s="7"/>
      <c r="D4676" s="7"/>
      <c r="E4676" s="9"/>
      <c r="F4676" s="10"/>
      <c r="G4676" s="7"/>
      <c r="N4676" s="7"/>
    </row>
    <row r="4677" spans="1:14" ht="12.5" x14ac:dyDescent="0.25">
      <c r="A4677" s="8"/>
      <c r="B4677" s="7"/>
      <c r="C4677" s="7"/>
      <c r="D4677" s="7"/>
      <c r="E4677" s="9"/>
      <c r="F4677" s="10"/>
      <c r="G4677" s="7"/>
      <c r="N4677" s="7"/>
    </row>
    <row r="4678" spans="1:14" ht="12.5" x14ac:dyDescent="0.25">
      <c r="A4678" s="8"/>
      <c r="B4678" s="7"/>
      <c r="C4678" s="7"/>
      <c r="D4678" s="7"/>
      <c r="E4678" s="9"/>
      <c r="F4678" s="10"/>
      <c r="G4678" s="7"/>
      <c r="N4678" s="7"/>
    </row>
    <row r="4679" spans="1:14" ht="12.5" x14ac:dyDescent="0.25">
      <c r="A4679" s="8"/>
      <c r="B4679" s="7"/>
      <c r="C4679" s="7"/>
      <c r="D4679" s="7"/>
      <c r="E4679" s="9"/>
      <c r="F4679" s="10"/>
      <c r="G4679" s="7"/>
      <c r="N4679" s="7"/>
    </row>
    <row r="4680" spans="1:14" ht="12.5" x14ac:dyDescent="0.25">
      <c r="A4680" s="8"/>
      <c r="B4680" s="7"/>
      <c r="C4680" s="7"/>
      <c r="D4680" s="7"/>
      <c r="E4680" s="9"/>
      <c r="F4680" s="10"/>
      <c r="G4680" s="7"/>
      <c r="N4680" s="7"/>
    </row>
    <row r="4681" spans="1:14" ht="12.5" x14ac:dyDescent="0.25">
      <c r="A4681" s="8"/>
      <c r="B4681" s="7"/>
      <c r="C4681" s="7"/>
      <c r="D4681" s="7"/>
      <c r="E4681" s="9"/>
      <c r="F4681" s="10"/>
      <c r="G4681" s="7"/>
      <c r="N4681" s="7"/>
    </row>
    <row r="4682" spans="1:14" ht="12.5" x14ac:dyDescent="0.25">
      <c r="A4682" s="8"/>
      <c r="B4682" s="7"/>
      <c r="C4682" s="7"/>
      <c r="D4682" s="7"/>
      <c r="E4682" s="9"/>
      <c r="F4682" s="10"/>
      <c r="G4682" s="7"/>
      <c r="N4682" s="7"/>
    </row>
    <row r="4683" spans="1:14" ht="12.5" x14ac:dyDescent="0.25">
      <c r="A4683" s="8"/>
      <c r="B4683" s="7"/>
      <c r="C4683" s="7"/>
      <c r="D4683" s="7"/>
      <c r="E4683" s="9"/>
      <c r="F4683" s="10"/>
      <c r="G4683" s="7"/>
      <c r="N4683" s="7"/>
    </row>
    <row r="4684" spans="1:14" ht="12.5" x14ac:dyDescent="0.25">
      <c r="A4684" s="8"/>
      <c r="B4684" s="7"/>
      <c r="C4684" s="7"/>
      <c r="D4684" s="7"/>
      <c r="E4684" s="9"/>
      <c r="F4684" s="10"/>
      <c r="G4684" s="7"/>
      <c r="N4684" s="7"/>
    </row>
    <row r="4685" spans="1:14" ht="12.5" x14ac:dyDescent="0.25">
      <c r="A4685" s="8"/>
      <c r="B4685" s="7"/>
      <c r="C4685" s="7"/>
      <c r="D4685" s="7"/>
      <c r="E4685" s="9"/>
      <c r="F4685" s="10"/>
      <c r="G4685" s="7"/>
      <c r="N4685" s="7"/>
    </row>
    <row r="4686" spans="1:14" ht="12.5" x14ac:dyDescent="0.25">
      <c r="A4686" s="8"/>
      <c r="B4686" s="7"/>
      <c r="C4686" s="7"/>
      <c r="D4686" s="7"/>
      <c r="E4686" s="9"/>
      <c r="F4686" s="10"/>
      <c r="G4686" s="7"/>
      <c r="N4686" s="7"/>
    </row>
    <row r="4687" spans="1:14" ht="12.5" x14ac:dyDescent="0.25">
      <c r="A4687" s="8"/>
      <c r="B4687" s="7"/>
      <c r="C4687" s="7"/>
      <c r="D4687" s="7"/>
      <c r="E4687" s="9"/>
      <c r="F4687" s="10"/>
      <c r="G4687" s="7"/>
      <c r="N4687" s="7"/>
    </row>
    <row r="4688" spans="1:14" ht="12.5" x14ac:dyDescent="0.25">
      <c r="A4688" s="8"/>
      <c r="B4688" s="7"/>
      <c r="C4688" s="7"/>
      <c r="D4688" s="7"/>
      <c r="E4688" s="9"/>
      <c r="F4688" s="10"/>
      <c r="G4688" s="7"/>
      <c r="N4688" s="7"/>
    </row>
    <row r="4689" spans="1:14" ht="12.5" x14ac:dyDescent="0.25">
      <c r="A4689" s="8"/>
      <c r="B4689" s="7"/>
      <c r="C4689" s="7"/>
      <c r="D4689" s="7"/>
      <c r="E4689" s="9"/>
      <c r="F4689" s="10"/>
      <c r="G4689" s="7"/>
      <c r="N4689" s="7"/>
    </row>
    <row r="4690" spans="1:14" ht="12.5" x14ac:dyDescent="0.25">
      <c r="A4690" s="8"/>
      <c r="B4690" s="7"/>
      <c r="C4690" s="7"/>
      <c r="D4690" s="7"/>
      <c r="E4690" s="9"/>
      <c r="F4690" s="10"/>
      <c r="G4690" s="7"/>
      <c r="N4690" s="7"/>
    </row>
    <row r="4691" spans="1:14" ht="12.5" x14ac:dyDescent="0.25">
      <c r="A4691" s="8"/>
      <c r="B4691" s="7"/>
      <c r="C4691" s="7"/>
      <c r="D4691" s="7"/>
      <c r="E4691" s="9"/>
      <c r="F4691" s="10"/>
      <c r="G4691" s="7"/>
      <c r="N4691" s="7"/>
    </row>
    <row r="4692" spans="1:14" ht="12.5" x14ac:dyDescent="0.25">
      <c r="A4692" s="8"/>
      <c r="B4692" s="7"/>
      <c r="C4692" s="7"/>
      <c r="D4692" s="7"/>
      <c r="E4692" s="9"/>
      <c r="F4692" s="10"/>
      <c r="G4692" s="7"/>
      <c r="N4692" s="7"/>
    </row>
    <row r="4693" spans="1:14" ht="12.5" x14ac:dyDescent="0.25">
      <c r="A4693" s="8"/>
      <c r="B4693" s="7"/>
      <c r="C4693" s="7"/>
      <c r="D4693" s="7"/>
      <c r="E4693" s="9"/>
      <c r="F4693" s="10"/>
      <c r="G4693" s="7"/>
      <c r="N4693" s="7"/>
    </row>
    <row r="4694" spans="1:14" ht="12.5" x14ac:dyDescent="0.25">
      <c r="A4694" s="8"/>
      <c r="B4694" s="7"/>
      <c r="C4694" s="7"/>
      <c r="D4694" s="7"/>
      <c r="E4694" s="9"/>
      <c r="F4694" s="10"/>
      <c r="G4694" s="7"/>
      <c r="N4694" s="7"/>
    </row>
    <row r="4695" spans="1:14" ht="12.5" x14ac:dyDescent="0.25">
      <c r="A4695" s="8"/>
      <c r="B4695" s="7"/>
      <c r="C4695" s="7"/>
      <c r="D4695" s="7"/>
      <c r="E4695" s="9"/>
      <c r="F4695" s="10"/>
      <c r="G4695" s="7"/>
      <c r="N4695" s="7"/>
    </row>
    <row r="4696" spans="1:14" ht="12.5" x14ac:dyDescent="0.25">
      <c r="A4696" s="8"/>
      <c r="B4696" s="7"/>
      <c r="C4696" s="7"/>
      <c r="D4696" s="7"/>
      <c r="E4696" s="9"/>
      <c r="F4696" s="10"/>
      <c r="G4696" s="7"/>
      <c r="N4696" s="7"/>
    </row>
    <row r="4697" spans="1:14" ht="12.5" x14ac:dyDescent="0.25">
      <c r="A4697" s="8"/>
      <c r="B4697" s="7"/>
      <c r="C4697" s="7"/>
      <c r="D4697" s="7"/>
      <c r="E4697" s="9"/>
      <c r="F4697" s="10"/>
      <c r="G4697" s="7"/>
      <c r="N4697" s="7"/>
    </row>
    <row r="4698" spans="1:14" ht="12.5" x14ac:dyDescent="0.25">
      <c r="A4698" s="8"/>
      <c r="B4698" s="7"/>
      <c r="C4698" s="7"/>
      <c r="D4698" s="7"/>
      <c r="E4698" s="9"/>
      <c r="F4698" s="10"/>
      <c r="G4698" s="7"/>
      <c r="N4698" s="7"/>
    </row>
    <row r="4699" spans="1:14" ht="12.5" x14ac:dyDescent="0.25">
      <c r="A4699" s="8"/>
      <c r="B4699" s="7"/>
      <c r="C4699" s="7"/>
      <c r="D4699" s="7"/>
      <c r="E4699" s="9"/>
      <c r="F4699" s="10"/>
      <c r="G4699" s="7"/>
      <c r="N4699" s="7"/>
    </row>
    <row r="4700" spans="1:14" ht="12.5" x14ac:dyDescent="0.25">
      <c r="A4700" s="8"/>
      <c r="B4700" s="7"/>
      <c r="C4700" s="7"/>
      <c r="D4700" s="7"/>
      <c r="E4700" s="9"/>
      <c r="F4700" s="10"/>
      <c r="G4700" s="7"/>
      <c r="N4700" s="7"/>
    </row>
    <row r="4701" spans="1:14" ht="12.5" x14ac:dyDescent="0.25">
      <c r="A4701" s="8"/>
      <c r="B4701" s="7"/>
      <c r="C4701" s="7"/>
      <c r="D4701" s="7"/>
      <c r="E4701" s="9"/>
      <c r="F4701" s="10"/>
      <c r="G4701" s="7"/>
      <c r="N4701" s="7"/>
    </row>
    <row r="4702" spans="1:14" ht="12.5" x14ac:dyDescent="0.25">
      <c r="A4702" s="8"/>
      <c r="B4702" s="7"/>
      <c r="C4702" s="7"/>
      <c r="D4702" s="7"/>
      <c r="E4702" s="9"/>
      <c r="F4702" s="10"/>
      <c r="G4702" s="7"/>
      <c r="N4702" s="7"/>
    </row>
    <row r="4703" spans="1:14" ht="12.5" x14ac:dyDescent="0.25">
      <c r="A4703" s="8"/>
      <c r="B4703" s="7"/>
      <c r="C4703" s="7"/>
      <c r="D4703" s="7"/>
      <c r="E4703" s="9"/>
      <c r="F4703" s="10"/>
      <c r="G4703" s="7"/>
      <c r="N4703" s="7"/>
    </row>
    <row r="4704" spans="1:14" ht="12.5" x14ac:dyDescent="0.25">
      <c r="A4704" s="8"/>
      <c r="B4704" s="7"/>
      <c r="C4704" s="7"/>
      <c r="D4704" s="7"/>
      <c r="E4704" s="9"/>
      <c r="F4704" s="10"/>
      <c r="G4704" s="7"/>
      <c r="N4704" s="7"/>
    </row>
    <row r="4705" spans="1:14" ht="12.5" x14ac:dyDescent="0.25">
      <c r="A4705" s="8"/>
      <c r="B4705" s="7"/>
      <c r="C4705" s="7"/>
      <c r="D4705" s="7"/>
      <c r="E4705" s="9"/>
      <c r="F4705" s="10"/>
      <c r="G4705" s="7"/>
      <c r="N4705" s="7"/>
    </row>
    <row r="4706" spans="1:14" ht="12.5" x14ac:dyDescent="0.25">
      <c r="A4706" s="8"/>
      <c r="B4706" s="7"/>
      <c r="C4706" s="7"/>
      <c r="D4706" s="7"/>
      <c r="E4706" s="9"/>
      <c r="F4706" s="10"/>
      <c r="G4706" s="7"/>
      <c r="N4706" s="7"/>
    </row>
    <row r="4707" spans="1:14" ht="12.5" x14ac:dyDescent="0.25">
      <c r="A4707" s="8"/>
      <c r="B4707" s="7"/>
      <c r="C4707" s="7"/>
      <c r="D4707" s="7"/>
      <c r="E4707" s="9"/>
      <c r="F4707" s="10"/>
      <c r="G4707" s="7"/>
      <c r="N4707" s="7"/>
    </row>
    <row r="4708" spans="1:14" ht="12.5" x14ac:dyDescent="0.25">
      <c r="A4708" s="8"/>
      <c r="B4708" s="7"/>
      <c r="C4708" s="7"/>
      <c r="D4708" s="7"/>
      <c r="E4708" s="9"/>
      <c r="F4708" s="10"/>
      <c r="G4708" s="7"/>
      <c r="N4708" s="7"/>
    </row>
    <row r="4709" spans="1:14" ht="12.5" x14ac:dyDescent="0.25">
      <c r="A4709" s="8"/>
      <c r="B4709" s="7"/>
      <c r="C4709" s="7"/>
      <c r="D4709" s="7"/>
      <c r="E4709" s="9"/>
      <c r="F4709" s="10"/>
      <c r="G4709" s="7"/>
      <c r="N4709" s="7"/>
    </row>
    <row r="4710" spans="1:14" ht="12.5" x14ac:dyDescent="0.25">
      <c r="A4710" s="8"/>
      <c r="B4710" s="7"/>
      <c r="C4710" s="7"/>
      <c r="D4710" s="7"/>
      <c r="E4710" s="9"/>
      <c r="F4710" s="10"/>
      <c r="G4710" s="7"/>
      <c r="N4710" s="7"/>
    </row>
    <row r="4711" spans="1:14" ht="12.5" x14ac:dyDescent="0.25">
      <c r="A4711" s="8"/>
      <c r="B4711" s="7"/>
      <c r="C4711" s="7"/>
      <c r="D4711" s="7"/>
      <c r="E4711" s="9"/>
      <c r="F4711" s="10"/>
      <c r="G4711" s="7"/>
      <c r="N4711" s="7"/>
    </row>
    <row r="4712" spans="1:14" ht="12.5" x14ac:dyDescent="0.25">
      <c r="A4712" s="8"/>
      <c r="B4712" s="7"/>
      <c r="C4712" s="7"/>
      <c r="D4712" s="7"/>
      <c r="E4712" s="9"/>
      <c r="F4712" s="10"/>
      <c r="G4712" s="7"/>
      <c r="N4712" s="7"/>
    </row>
    <row r="4713" spans="1:14" ht="12.5" x14ac:dyDescent="0.25">
      <c r="A4713" s="8"/>
      <c r="B4713" s="7"/>
      <c r="C4713" s="7"/>
      <c r="D4713" s="7"/>
      <c r="E4713" s="9"/>
      <c r="F4713" s="10"/>
      <c r="G4713" s="7"/>
      <c r="N4713" s="7"/>
    </row>
    <row r="4714" spans="1:14" ht="12.5" x14ac:dyDescent="0.25">
      <c r="A4714" s="8"/>
      <c r="B4714" s="7"/>
      <c r="C4714" s="7"/>
      <c r="D4714" s="7"/>
      <c r="E4714" s="9"/>
      <c r="F4714" s="10"/>
      <c r="G4714" s="7"/>
      <c r="N4714" s="7"/>
    </row>
    <row r="4715" spans="1:14" ht="12.5" x14ac:dyDescent="0.25">
      <c r="A4715" s="8"/>
      <c r="B4715" s="7"/>
      <c r="C4715" s="7"/>
      <c r="D4715" s="7"/>
      <c r="E4715" s="9"/>
      <c r="F4715" s="10"/>
      <c r="G4715" s="7"/>
      <c r="N4715" s="7"/>
    </row>
    <row r="4716" spans="1:14" ht="12.5" x14ac:dyDescent="0.25">
      <c r="A4716" s="8"/>
      <c r="B4716" s="7"/>
      <c r="C4716" s="7"/>
      <c r="D4716" s="7"/>
      <c r="E4716" s="9"/>
      <c r="F4716" s="10"/>
      <c r="G4716" s="7"/>
      <c r="N4716" s="7"/>
    </row>
    <row r="4717" spans="1:14" ht="12.5" x14ac:dyDescent="0.25">
      <c r="A4717" s="8"/>
      <c r="B4717" s="7"/>
      <c r="C4717" s="7"/>
      <c r="D4717" s="7"/>
      <c r="E4717" s="9"/>
      <c r="F4717" s="10"/>
      <c r="G4717" s="7"/>
      <c r="N4717" s="7"/>
    </row>
    <row r="4718" spans="1:14" ht="12.5" x14ac:dyDescent="0.25">
      <c r="A4718" s="8"/>
      <c r="B4718" s="7"/>
      <c r="C4718" s="7"/>
      <c r="D4718" s="7"/>
      <c r="E4718" s="9"/>
      <c r="F4718" s="10"/>
      <c r="G4718" s="7"/>
      <c r="N4718" s="7"/>
    </row>
    <row r="4719" spans="1:14" ht="12.5" x14ac:dyDescent="0.25">
      <c r="A4719" s="8"/>
      <c r="B4719" s="7"/>
      <c r="C4719" s="7"/>
      <c r="D4719" s="7"/>
      <c r="E4719" s="9"/>
      <c r="F4719" s="10"/>
      <c r="G4719" s="7"/>
      <c r="N4719" s="7"/>
    </row>
    <row r="4720" spans="1:14" ht="12.5" x14ac:dyDescent="0.25">
      <c r="A4720" s="8"/>
      <c r="B4720" s="7"/>
      <c r="C4720" s="7"/>
      <c r="D4720" s="7"/>
      <c r="E4720" s="9"/>
      <c r="F4720" s="10"/>
      <c r="G4720" s="7"/>
      <c r="N4720" s="7"/>
    </row>
    <row r="4721" spans="1:14" ht="12.5" x14ac:dyDescent="0.25">
      <c r="A4721" s="8"/>
      <c r="B4721" s="7"/>
      <c r="C4721" s="7"/>
      <c r="D4721" s="7"/>
      <c r="E4721" s="9"/>
      <c r="F4721" s="10"/>
      <c r="G4721" s="7"/>
      <c r="N4721" s="7"/>
    </row>
    <row r="4722" spans="1:14" ht="12.5" x14ac:dyDescent="0.25">
      <c r="A4722" s="8"/>
      <c r="B4722" s="7"/>
      <c r="C4722" s="7"/>
      <c r="D4722" s="7"/>
      <c r="E4722" s="9"/>
      <c r="F4722" s="10"/>
      <c r="G4722" s="7"/>
      <c r="N4722" s="7"/>
    </row>
    <row r="4723" spans="1:14" ht="12.5" x14ac:dyDescent="0.25">
      <c r="A4723" s="8"/>
      <c r="B4723" s="7"/>
      <c r="C4723" s="7"/>
      <c r="D4723" s="7"/>
      <c r="E4723" s="9"/>
      <c r="F4723" s="10"/>
      <c r="G4723" s="7"/>
      <c r="N4723" s="7"/>
    </row>
    <row r="4724" spans="1:14" ht="12.5" x14ac:dyDescent="0.25">
      <c r="A4724" s="8"/>
      <c r="B4724" s="7"/>
      <c r="C4724" s="7"/>
      <c r="D4724" s="7"/>
      <c r="E4724" s="9"/>
      <c r="F4724" s="10"/>
      <c r="G4724" s="7"/>
      <c r="N4724" s="7"/>
    </row>
    <row r="4725" spans="1:14" ht="12.5" x14ac:dyDescent="0.25">
      <c r="A4725" s="8"/>
      <c r="B4725" s="7"/>
      <c r="C4725" s="7"/>
      <c r="D4725" s="7"/>
      <c r="E4725" s="9"/>
      <c r="F4725" s="10"/>
      <c r="G4725" s="7"/>
      <c r="N4725" s="7"/>
    </row>
    <row r="4726" spans="1:14" ht="12.5" x14ac:dyDescent="0.25">
      <c r="A4726" s="8"/>
      <c r="B4726" s="7"/>
      <c r="C4726" s="7"/>
      <c r="D4726" s="7"/>
      <c r="E4726" s="9"/>
      <c r="F4726" s="10"/>
      <c r="G4726" s="7"/>
      <c r="N4726" s="7"/>
    </row>
    <row r="4727" spans="1:14" ht="12.5" x14ac:dyDescent="0.25">
      <c r="A4727" s="8"/>
      <c r="B4727" s="7"/>
      <c r="C4727" s="7"/>
      <c r="D4727" s="7"/>
      <c r="E4727" s="9"/>
      <c r="F4727" s="10"/>
      <c r="G4727" s="7"/>
      <c r="N4727" s="7"/>
    </row>
    <row r="4728" spans="1:14" ht="12.5" x14ac:dyDescent="0.25">
      <c r="A4728" s="8"/>
      <c r="B4728" s="7"/>
      <c r="C4728" s="7"/>
      <c r="D4728" s="7"/>
      <c r="E4728" s="9"/>
      <c r="F4728" s="10"/>
      <c r="G4728" s="7"/>
      <c r="N4728" s="7"/>
    </row>
    <row r="4729" spans="1:14" ht="12.5" x14ac:dyDescent="0.25">
      <c r="A4729" s="8"/>
      <c r="B4729" s="7"/>
      <c r="C4729" s="7"/>
      <c r="D4729" s="7"/>
      <c r="E4729" s="9"/>
      <c r="F4729" s="10"/>
      <c r="G4729" s="7"/>
      <c r="N4729" s="7"/>
    </row>
    <row r="4730" spans="1:14" ht="12.5" x14ac:dyDescent="0.25">
      <c r="A4730" s="8"/>
      <c r="B4730" s="7"/>
      <c r="C4730" s="7"/>
      <c r="D4730" s="7"/>
      <c r="E4730" s="9"/>
      <c r="F4730" s="10"/>
      <c r="G4730" s="7"/>
      <c r="N4730" s="7"/>
    </row>
    <row r="4731" spans="1:14" ht="12.5" x14ac:dyDescent="0.25">
      <c r="A4731" s="8"/>
      <c r="B4731" s="7"/>
      <c r="C4731" s="7"/>
      <c r="D4731" s="7"/>
      <c r="E4731" s="9"/>
      <c r="F4731" s="10"/>
      <c r="G4731" s="7"/>
      <c r="N4731" s="7"/>
    </row>
    <row r="4732" spans="1:14" ht="12.5" x14ac:dyDescent="0.25">
      <c r="A4732" s="8"/>
      <c r="B4732" s="7"/>
      <c r="C4732" s="7"/>
      <c r="D4732" s="7"/>
      <c r="E4732" s="9"/>
      <c r="F4732" s="10"/>
      <c r="G4732" s="7"/>
      <c r="N4732" s="7"/>
    </row>
    <row r="4733" spans="1:14" ht="12.5" x14ac:dyDescent="0.25">
      <c r="A4733" s="8"/>
      <c r="B4733" s="7"/>
      <c r="C4733" s="7"/>
      <c r="D4733" s="7"/>
      <c r="E4733" s="9"/>
      <c r="F4733" s="10"/>
      <c r="G4733" s="7"/>
      <c r="N4733" s="7"/>
    </row>
    <row r="4734" spans="1:14" ht="12.5" x14ac:dyDescent="0.25">
      <c r="A4734" s="8"/>
      <c r="B4734" s="7"/>
      <c r="C4734" s="7"/>
      <c r="D4734" s="7"/>
      <c r="E4734" s="9"/>
      <c r="F4734" s="10"/>
      <c r="G4734" s="7"/>
      <c r="N4734" s="7"/>
    </row>
    <row r="4735" spans="1:14" ht="12.5" x14ac:dyDescent="0.25">
      <c r="A4735" s="8"/>
      <c r="B4735" s="7"/>
      <c r="C4735" s="7"/>
      <c r="D4735" s="7"/>
      <c r="E4735" s="9"/>
      <c r="F4735" s="10"/>
      <c r="G4735" s="7"/>
      <c r="N4735" s="7"/>
    </row>
    <row r="4736" spans="1:14" ht="12.5" x14ac:dyDescent="0.25">
      <c r="A4736" s="8"/>
      <c r="B4736" s="7"/>
      <c r="C4736" s="7"/>
      <c r="D4736" s="7"/>
      <c r="E4736" s="9"/>
      <c r="F4736" s="10"/>
      <c r="G4736" s="7"/>
      <c r="N4736" s="7"/>
    </row>
    <row r="4737" spans="1:14" ht="12.5" x14ac:dyDescent="0.25">
      <c r="A4737" s="8"/>
      <c r="B4737" s="7"/>
      <c r="C4737" s="7"/>
      <c r="D4737" s="7"/>
      <c r="E4737" s="9"/>
      <c r="F4737" s="10"/>
      <c r="G4737" s="7"/>
      <c r="N4737" s="7"/>
    </row>
    <row r="4738" spans="1:14" ht="12.5" x14ac:dyDescent="0.25">
      <c r="A4738" s="8"/>
      <c r="B4738" s="7"/>
      <c r="C4738" s="7"/>
      <c r="D4738" s="7"/>
      <c r="E4738" s="9"/>
      <c r="F4738" s="10"/>
      <c r="G4738" s="7"/>
      <c r="N4738" s="7"/>
    </row>
    <row r="4739" spans="1:14" ht="12.5" x14ac:dyDescent="0.25">
      <c r="A4739" s="8"/>
      <c r="B4739" s="7"/>
      <c r="C4739" s="7"/>
      <c r="D4739" s="7"/>
      <c r="E4739" s="9"/>
      <c r="F4739" s="10"/>
      <c r="G4739" s="7"/>
      <c r="N4739" s="7"/>
    </row>
    <row r="4740" spans="1:14" ht="12.5" x14ac:dyDescent="0.25">
      <c r="A4740" s="8"/>
      <c r="B4740" s="7"/>
      <c r="C4740" s="7"/>
      <c r="D4740" s="7"/>
      <c r="E4740" s="9"/>
      <c r="F4740" s="10"/>
      <c r="G4740" s="7"/>
      <c r="N4740" s="7"/>
    </row>
    <row r="4741" spans="1:14" ht="12.5" x14ac:dyDescent="0.25">
      <c r="A4741" s="8"/>
      <c r="B4741" s="7"/>
      <c r="C4741" s="7"/>
      <c r="D4741" s="7"/>
      <c r="E4741" s="9"/>
      <c r="F4741" s="10"/>
      <c r="G4741" s="7"/>
      <c r="N4741" s="7"/>
    </row>
    <row r="4742" spans="1:14" ht="12.5" x14ac:dyDescent="0.25">
      <c r="A4742" s="8"/>
      <c r="B4742" s="7"/>
      <c r="C4742" s="7"/>
      <c r="D4742" s="7"/>
      <c r="E4742" s="9"/>
      <c r="F4742" s="10"/>
      <c r="G4742" s="7"/>
      <c r="N4742" s="7"/>
    </row>
    <row r="4743" spans="1:14" ht="12.5" x14ac:dyDescent="0.25">
      <c r="A4743" s="8"/>
      <c r="B4743" s="7"/>
      <c r="C4743" s="7"/>
      <c r="D4743" s="7"/>
      <c r="E4743" s="9"/>
      <c r="F4743" s="10"/>
      <c r="G4743" s="7"/>
      <c r="N4743" s="7"/>
    </row>
    <row r="4744" spans="1:14" ht="12.5" x14ac:dyDescent="0.25">
      <c r="A4744" s="8"/>
      <c r="B4744" s="7"/>
      <c r="C4744" s="7"/>
      <c r="D4744" s="7"/>
      <c r="E4744" s="9"/>
      <c r="F4744" s="10"/>
      <c r="G4744" s="7"/>
      <c r="N4744" s="7"/>
    </row>
    <row r="4745" spans="1:14" ht="12.5" x14ac:dyDescent="0.25">
      <c r="A4745" s="8"/>
      <c r="B4745" s="7"/>
      <c r="C4745" s="7"/>
      <c r="D4745" s="7"/>
      <c r="E4745" s="9"/>
      <c r="F4745" s="10"/>
      <c r="G4745" s="7"/>
      <c r="N4745" s="7"/>
    </row>
    <row r="4746" spans="1:14" ht="12.5" x14ac:dyDescent="0.25">
      <c r="A4746" s="8"/>
      <c r="B4746" s="7"/>
      <c r="C4746" s="7"/>
      <c r="D4746" s="7"/>
      <c r="E4746" s="9"/>
      <c r="F4746" s="10"/>
      <c r="G4746" s="7"/>
      <c r="N4746" s="7"/>
    </row>
    <row r="4747" spans="1:14" ht="12.5" x14ac:dyDescent="0.25">
      <c r="A4747" s="8"/>
      <c r="B4747" s="7"/>
      <c r="C4747" s="7"/>
      <c r="D4747" s="7"/>
      <c r="E4747" s="9"/>
      <c r="F4747" s="10"/>
      <c r="G4747" s="7"/>
      <c r="N4747" s="7"/>
    </row>
    <row r="4748" spans="1:14" ht="12.5" x14ac:dyDescent="0.25">
      <c r="A4748" s="8"/>
      <c r="B4748" s="7"/>
      <c r="C4748" s="7"/>
      <c r="D4748" s="7"/>
      <c r="E4748" s="9"/>
      <c r="F4748" s="10"/>
      <c r="G4748" s="7"/>
      <c r="N4748" s="7"/>
    </row>
    <row r="4749" spans="1:14" ht="12.5" x14ac:dyDescent="0.25">
      <c r="A4749" s="8"/>
      <c r="B4749" s="7"/>
      <c r="C4749" s="7"/>
      <c r="D4749" s="7"/>
      <c r="E4749" s="9"/>
      <c r="F4749" s="10"/>
      <c r="G4749" s="7"/>
      <c r="N4749" s="7"/>
    </row>
    <row r="4750" spans="1:14" ht="12.5" x14ac:dyDescent="0.25">
      <c r="A4750" s="8"/>
      <c r="B4750" s="7"/>
      <c r="C4750" s="7"/>
      <c r="D4750" s="7"/>
      <c r="E4750" s="9"/>
      <c r="F4750" s="10"/>
      <c r="G4750" s="7"/>
      <c r="N4750" s="7"/>
    </row>
    <row r="4751" spans="1:14" ht="12.5" x14ac:dyDescent="0.25">
      <c r="A4751" s="8"/>
      <c r="B4751" s="7"/>
      <c r="C4751" s="7"/>
      <c r="D4751" s="7"/>
      <c r="E4751" s="9"/>
      <c r="F4751" s="10"/>
      <c r="G4751" s="7"/>
      <c r="N4751" s="7"/>
    </row>
    <row r="4752" spans="1:14" ht="12.5" x14ac:dyDescent="0.25">
      <c r="A4752" s="8"/>
      <c r="B4752" s="7"/>
      <c r="C4752" s="7"/>
      <c r="D4752" s="7"/>
      <c r="E4752" s="9"/>
      <c r="F4752" s="10"/>
      <c r="G4752" s="7"/>
      <c r="N4752" s="7"/>
    </row>
    <row r="4753" spans="1:14" ht="12.5" x14ac:dyDescent="0.25">
      <c r="A4753" s="8"/>
      <c r="B4753" s="7"/>
      <c r="C4753" s="7"/>
      <c r="D4753" s="7"/>
      <c r="E4753" s="9"/>
      <c r="F4753" s="10"/>
      <c r="G4753" s="7"/>
      <c r="N4753" s="7"/>
    </row>
    <row r="4754" spans="1:14" ht="12.5" x14ac:dyDescent="0.25">
      <c r="A4754" s="8"/>
      <c r="B4754" s="7"/>
      <c r="C4754" s="7"/>
      <c r="D4754" s="7"/>
      <c r="E4754" s="9"/>
      <c r="F4754" s="10"/>
      <c r="G4754" s="7"/>
      <c r="N4754" s="7"/>
    </row>
    <row r="4755" spans="1:14" ht="12.5" x14ac:dyDescent="0.25">
      <c r="A4755" s="8"/>
      <c r="B4755" s="7"/>
      <c r="C4755" s="7"/>
      <c r="D4755" s="7"/>
      <c r="E4755" s="9"/>
      <c r="F4755" s="10"/>
      <c r="G4755" s="7"/>
      <c r="N4755" s="7"/>
    </row>
    <row r="4756" spans="1:14" ht="12.5" x14ac:dyDescent="0.25">
      <c r="A4756" s="8"/>
      <c r="B4756" s="7"/>
      <c r="C4756" s="7"/>
      <c r="D4756" s="7"/>
      <c r="E4756" s="9"/>
      <c r="F4756" s="10"/>
      <c r="G4756" s="7"/>
      <c r="N4756" s="7"/>
    </row>
    <row r="4757" spans="1:14" ht="12.5" x14ac:dyDescent="0.25">
      <c r="A4757" s="8"/>
      <c r="B4757" s="7"/>
      <c r="C4757" s="7"/>
      <c r="D4757" s="7"/>
      <c r="E4757" s="9"/>
      <c r="F4757" s="10"/>
      <c r="G4757" s="7"/>
      <c r="N4757" s="7"/>
    </row>
    <row r="4758" spans="1:14" ht="12.5" x14ac:dyDescent="0.25">
      <c r="A4758" s="8"/>
      <c r="B4758" s="7"/>
      <c r="C4758" s="7"/>
      <c r="D4758" s="7"/>
      <c r="E4758" s="9"/>
      <c r="F4758" s="10"/>
      <c r="G4758" s="7"/>
      <c r="N4758" s="7"/>
    </row>
    <row r="4759" spans="1:14" ht="12.5" x14ac:dyDescent="0.25">
      <c r="A4759" s="8"/>
      <c r="B4759" s="7"/>
      <c r="C4759" s="7"/>
      <c r="D4759" s="7"/>
      <c r="E4759" s="9"/>
      <c r="F4759" s="10"/>
      <c r="G4759" s="7"/>
      <c r="N4759" s="7"/>
    </row>
    <row r="4760" spans="1:14" ht="12.5" x14ac:dyDescent="0.25">
      <c r="A4760" s="8"/>
      <c r="B4760" s="7"/>
      <c r="C4760" s="7"/>
      <c r="D4760" s="7"/>
      <c r="E4760" s="9"/>
      <c r="F4760" s="10"/>
      <c r="G4760" s="7"/>
      <c r="N4760" s="7"/>
    </row>
    <row r="4761" spans="1:14" ht="12.5" x14ac:dyDescent="0.25">
      <c r="A4761" s="8"/>
      <c r="B4761" s="7"/>
      <c r="C4761" s="7"/>
      <c r="D4761" s="7"/>
      <c r="E4761" s="9"/>
      <c r="F4761" s="10"/>
      <c r="G4761" s="7"/>
      <c r="N4761" s="7"/>
    </row>
    <row r="4762" spans="1:14" ht="12.5" x14ac:dyDescent="0.25">
      <c r="A4762" s="8"/>
      <c r="B4762" s="7"/>
      <c r="C4762" s="7"/>
      <c r="D4762" s="7"/>
      <c r="E4762" s="9"/>
      <c r="F4762" s="10"/>
      <c r="G4762" s="7"/>
      <c r="N4762" s="7"/>
    </row>
    <row r="4763" spans="1:14" ht="12.5" x14ac:dyDescent="0.25">
      <c r="A4763" s="8"/>
      <c r="B4763" s="7"/>
      <c r="C4763" s="7"/>
      <c r="D4763" s="7"/>
      <c r="E4763" s="9"/>
      <c r="F4763" s="10"/>
      <c r="G4763" s="7"/>
      <c r="N4763" s="7"/>
    </row>
    <row r="4764" spans="1:14" ht="12.5" x14ac:dyDescent="0.25">
      <c r="A4764" s="8"/>
      <c r="B4764" s="7"/>
      <c r="C4764" s="7"/>
      <c r="D4764" s="7"/>
      <c r="E4764" s="9"/>
      <c r="F4764" s="10"/>
      <c r="G4764" s="7"/>
      <c r="N4764" s="7"/>
    </row>
    <row r="4765" spans="1:14" ht="12.5" x14ac:dyDescent="0.25">
      <c r="A4765" s="8"/>
      <c r="B4765" s="7"/>
      <c r="C4765" s="7"/>
      <c r="D4765" s="7"/>
      <c r="E4765" s="9"/>
      <c r="F4765" s="10"/>
      <c r="G4765" s="7"/>
      <c r="N4765" s="7"/>
    </row>
    <row r="4766" spans="1:14" ht="12.5" x14ac:dyDescent="0.25">
      <c r="A4766" s="8"/>
      <c r="B4766" s="7"/>
      <c r="C4766" s="7"/>
      <c r="D4766" s="7"/>
      <c r="E4766" s="9"/>
      <c r="F4766" s="10"/>
      <c r="G4766" s="7"/>
      <c r="N4766" s="7"/>
    </row>
    <row r="4767" spans="1:14" ht="12.5" x14ac:dyDescent="0.25">
      <c r="A4767" s="8"/>
      <c r="B4767" s="7"/>
      <c r="C4767" s="7"/>
      <c r="D4767" s="7"/>
      <c r="E4767" s="9"/>
      <c r="F4767" s="10"/>
      <c r="G4767" s="7"/>
      <c r="N4767" s="7"/>
    </row>
    <row r="4768" spans="1:14" ht="12.5" x14ac:dyDescent="0.25">
      <c r="A4768" s="8"/>
      <c r="B4768" s="7"/>
      <c r="C4768" s="7"/>
      <c r="D4768" s="7"/>
      <c r="E4768" s="9"/>
      <c r="F4768" s="10"/>
      <c r="G4768" s="7"/>
      <c r="N4768" s="7"/>
    </row>
    <row r="4769" spans="1:14" ht="12.5" x14ac:dyDescent="0.25">
      <c r="A4769" s="8"/>
      <c r="B4769" s="7"/>
      <c r="C4769" s="7"/>
      <c r="D4769" s="7"/>
      <c r="E4769" s="9"/>
      <c r="F4769" s="10"/>
      <c r="G4769" s="7"/>
      <c r="N4769" s="7"/>
    </row>
    <row r="4770" spans="1:14" ht="12.5" x14ac:dyDescent="0.25">
      <c r="A4770" s="8"/>
      <c r="B4770" s="7"/>
      <c r="C4770" s="7"/>
      <c r="D4770" s="7"/>
      <c r="E4770" s="9"/>
      <c r="F4770" s="10"/>
      <c r="G4770" s="7"/>
      <c r="N4770" s="7"/>
    </row>
    <row r="4771" spans="1:14" ht="12.5" x14ac:dyDescent="0.25">
      <c r="A4771" s="8"/>
      <c r="B4771" s="7"/>
      <c r="C4771" s="7"/>
      <c r="D4771" s="7"/>
      <c r="E4771" s="9"/>
      <c r="F4771" s="10"/>
      <c r="G4771" s="7"/>
      <c r="N4771" s="7"/>
    </row>
    <row r="4772" spans="1:14" ht="12.5" x14ac:dyDescent="0.25">
      <c r="A4772" s="8"/>
      <c r="B4772" s="7"/>
      <c r="C4772" s="7"/>
      <c r="D4772" s="7"/>
      <c r="E4772" s="9"/>
      <c r="F4772" s="10"/>
      <c r="G4772" s="7"/>
      <c r="N4772" s="7"/>
    </row>
    <row r="4773" spans="1:14" ht="12.5" x14ac:dyDescent="0.25">
      <c r="A4773" s="8"/>
      <c r="B4773" s="7"/>
      <c r="C4773" s="7"/>
      <c r="D4773" s="7"/>
      <c r="E4773" s="9"/>
      <c r="F4773" s="10"/>
      <c r="G4773" s="7"/>
      <c r="N4773" s="7"/>
    </row>
    <row r="4774" spans="1:14" ht="12.5" x14ac:dyDescent="0.25">
      <c r="A4774" s="8"/>
      <c r="B4774" s="7"/>
      <c r="C4774" s="7"/>
      <c r="D4774" s="7"/>
      <c r="E4774" s="9"/>
      <c r="F4774" s="10"/>
      <c r="G4774" s="7"/>
      <c r="N4774" s="7"/>
    </row>
    <row r="4775" spans="1:14" ht="12.5" x14ac:dyDescent="0.25">
      <c r="A4775" s="8"/>
      <c r="B4775" s="7"/>
      <c r="C4775" s="7"/>
      <c r="D4775" s="7"/>
      <c r="E4775" s="9"/>
      <c r="F4775" s="10"/>
      <c r="G4775" s="7"/>
      <c r="N4775" s="7"/>
    </row>
    <row r="4776" spans="1:14" ht="12.5" x14ac:dyDescent="0.25">
      <c r="A4776" s="8"/>
      <c r="B4776" s="7"/>
      <c r="C4776" s="7"/>
      <c r="D4776" s="7"/>
      <c r="E4776" s="9"/>
      <c r="F4776" s="10"/>
      <c r="G4776" s="7"/>
      <c r="N4776" s="7"/>
    </row>
    <row r="4777" spans="1:14" ht="12.5" x14ac:dyDescent="0.25">
      <c r="A4777" s="8"/>
      <c r="B4777" s="7"/>
      <c r="C4777" s="7"/>
      <c r="D4777" s="7"/>
      <c r="E4777" s="9"/>
      <c r="F4777" s="10"/>
      <c r="G4777" s="7"/>
      <c r="N4777" s="7"/>
    </row>
    <row r="4778" spans="1:14" ht="12.5" x14ac:dyDescent="0.25">
      <c r="A4778" s="8"/>
      <c r="B4778" s="7"/>
      <c r="C4778" s="7"/>
      <c r="D4778" s="7"/>
      <c r="E4778" s="9"/>
      <c r="F4778" s="10"/>
      <c r="G4778" s="7"/>
      <c r="N4778" s="7"/>
    </row>
    <row r="4779" spans="1:14" ht="12.5" x14ac:dyDescent="0.25">
      <c r="A4779" s="8"/>
      <c r="B4779" s="7"/>
      <c r="C4779" s="7"/>
      <c r="D4779" s="7"/>
      <c r="E4779" s="9"/>
      <c r="F4779" s="10"/>
      <c r="G4779" s="7"/>
      <c r="N4779" s="7"/>
    </row>
    <row r="4780" spans="1:14" ht="12.5" x14ac:dyDescent="0.25">
      <c r="A4780" s="8"/>
      <c r="B4780" s="7"/>
      <c r="C4780" s="7"/>
      <c r="D4780" s="7"/>
      <c r="E4780" s="9"/>
      <c r="F4780" s="10"/>
      <c r="G4780" s="7"/>
      <c r="N4780" s="7"/>
    </row>
    <row r="4781" spans="1:14" ht="12.5" x14ac:dyDescent="0.25">
      <c r="A4781" s="8"/>
      <c r="B4781" s="7"/>
      <c r="C4781" s="7"/>
      <c r="D4781" s="7"/>
      <c r="E4781" s="9"/>
      <c r="F4781" s="10"/>
      <c r="G4781" s="7"/>
      <c r="N4781" s="7"/>
    </row>
    <row r="4782" spans="1:14" ht="12.5" x14ac:dyDescent="0.25">
      <c r="A4782" s="8"/>
      <c r="B4782" s="7"/>
      <c r="C4782" s="7"/>
      <c r="D4782" s="7"/>
      <c r="E4782" s="9"/>
      <c r="F4782" s="10"/>
      <c r="G4782" s="7"/>
      <c r="N4782" s="7"/>
    </row>
    <row r="4783" spans="1:14" ht="12.5" x14ac:dyDescent="0.25">
      <c r="A4783" s="8"/>
      <c r="B4783" s="7"/>
      <c r="C4783" s="7"/>
      <c r="D4783" s="7"/>
      <c r="E4783" s="9"/>
      <c r="F4783" s="10"/>
      <c r="G4783" s="7"/>
      <c r="N4783" s="7"/>
    </row>
    <row r="4784" spans="1:14" ht="12.5" x14ac:dyDescent="0.25">
      <c r="A4784" s="8"/>
      <c r="B4784" s="7"/>
      <c r="C4784" s="7"/>
      <c r="D4784" s="7"/>
      <c r="E4784" s="9"/>
      <c r="F4784" s="10"/>
      <c r="G4784" s="7"/>
      <c r="N4784" s="7"/>
    </row>
    <row r="4785" spans="1:14" ht="12.5" x14ac:dyDescent="0.25">
      <c r="A4785" s="8"/>
      <c r="B4785" s="7"/>
      <c r="C4785" s="7"/>
      <c r="D4785" s="7"/>
      <c r="E4785" s="9"/>
      <c r="F4785" s="10"/>
      <c r="G4785" s="7"/>
      <c r="N4785" s="7"/>
    </row>
    <row r="4786" spans="1:14" ht="12.5" x14ac:dyDescent="0.25">
      <c r="A4786" s="8"/>
      <c r="B4786" s="7"/>
      <c r="C4786" s="7"/>
      <c r="D4786" s="7"/>
      <c r="E4786" s="9"/>
      <c r="F4786" s="10"/>
      <c r="G4786" s="7"/>
      <c r="N4786" s="7"/>
    </row>
    <row r="4787" spans="1:14" ht="12.5" x14ac:dyDescent="0.25">
      <c r="A4787" s="8"/>
      <c r="B4787" s="7"/>
      <c r="C4787" s="7"/>
      <c r="D4787" s="7"/>
      <c r="E4787" s="9"/>
      <c r="F4787" s="10"/>
      <c r="G4787" s="7"/>
      <c r="N4787" s="7"/>
    </row>
    <row r="4788" spans="1:14" ht="12.5" x14ac:dyDescent="0.25">
      <c r="A4788" s="8"/>
      <c r="B4788" s="7"/>
      <c r="C4788" s="7"/>
      <c r="D4788" s="7"/>
      <c r="E4788" s="9"/>
      <c r="F4788" s="10"/>
      <c r="G4788" s="7"/>
      <c r="N4788" s="7"/>
    </row>
    <row r="4789" spans="1:14" ht="12.5" x14ac:dyDescent="0.25">
      <c r="A4789" s="8"/>
      <c r="B4789" s="7"/>
      <c r="C4789" s="7"/>
      <c r="D4789" s="7"/>
      <c r="E4789" s="9"/>
      <c r="F4789" s="10"/>
      <c r="G4789" s="7"/>
      <c r="N4789" s="7"/>
    </row>
    <row r="4790" spans="1:14" ht="12.5" x14ac:dyDescent="0.25">
      <c r="A4790" s="8"/>
      <c r="B4790" s="7"/>
      <c r="C4790" s="7"/>
      <c r="D4790" s="7"/>
      <c r="E4790" s="9"/>
      <c r="F4790" s="10"/>
      <c r="G4790" s="7"/>
      <c r="N4790" s="7"/>
    </row>
    <row r="4791" spans="1:14" ht="12.5" x14ac:dyDescent="0.25">
      <c r="A4791" s="8"/>
      <c r="B4791" s="7"/>
      <c r="C4791" s="7"/>
      <c r="D4791" s="7"/>
      <c r="E4791" s="9"/>
      <c r="F4791" s="10"/>
      <c r="G4791" s="7"/>
      <c r="N4791" s="7"/>
    </row>
    <row r="4792" spans="1:14" ht="12.5" x14ac:dyDescent="0.25">
      <c r="A4792" s="8"/>
      <c r="B4792" s="7"/>
      <c r="C4792" s="7"/>
      <c r="D4792" s="7"/>
      <c r="E4792" s="9"/>
      <c r="F4792" s="10"/>
      <c r="G4792" s="7"/>
      <c r="N4792" s="7"/>
    </row>
    <row r="4793" spans="1:14" ht="12.5" x14ac:dyDescent="0.25">
      <c r="A4793" s="8"/>
      <c r="B4793" s="7"/>
      <c r="C4793" s="7"/>
      <c r="D4793" s="7"/>
      <c r="E4793" s="9"/>
      <c r="F4793" s="10"/>
      <c r="G4793" s="7"/>
      <c r="N4793" s="7"/>
    </row>
    <row r="4794" spans="1:14" ht="12.5" x14ac:dyDescent="0.25">
      <c r="A4794" s="8"/>
      <c r="B4794" s="7"/>
      <c r="C4794" s="7"/>
      <c r="D4794" s="7"/>
      <c r="E4794" s="9"/>
      <c r="F4794" s="10"/>
      <c r="G4794" s="7"/>
      <c r="N4794" s="7"/>
    </row>
    <row r="4795" spans="1:14" ht="12.5" x14ac:dyDescent="0.25">
      <c r="A4795" s="8"/>
      <c r="B4795" s="7"/>
      <c r="C4795" s="7"/>
      <c r="D4795" s="7"/>
      <c r="E4795" s="9"/>
      <c r="F4795" s="10"/>
      <c r="G4795" s="7"/>
      <c r="N4795" s="7"/>
    </row>
    <row r="4796" spans="1:14" ht="12.5" x14ac:dyDescent="0.25">
      <c r="A4796" s="8"/>
      <c r="B4796" s="7"/>
      <c r="C4796" s="7"/>
      <c r="D4796" s="7"/>
      <c r="E4796" s="9"/>
      <c r="F4796" s="10"/>
      <c r="G4796" s="7"/>
      <c r="N4796" s="7"/>
    </row>
    <row r="4797" spans="1:14" ht="12.5" x14ac:dyDescent="0.25">
      <c r="A4797" s="8"/>
      <c r="B4797" s="7"/>
      <c r="C4797" s="7"/>
      <c r="D4797" s="7"/>
      <c r="E4797" s="9"/>
      <c r="F4797" s="10"/>
      <c r="G4797" s="7"/>
      <c r="N4797" s="7"/>
    </row>
    <row r="4798" spans="1:14" ht="12.5" x14ac:dyDescent="0.25">
      <c r="A4798" s="8"/>
      <c r="B4798" s="7"/>
      <c r="C4798" s="7"/>
      <c r="D4798" s="7"/>
      <c r="E4798" s="9"/>
      <c r="F4798" s="10"/>
      <c r="G4798" s="7"/>
      <c r="N4798" s="7"/>
    </row>
    <row r="4799" spans="1:14" ht="12.5" x14ac:dyDescent="0.25">
      <c r="A4799" s="8"/>
      <c r="B4799" s="7"/>
      <c r="C4799" s="7"/>
      <c r="D4799" s="7"/>
      <c r="E4799" s="9"/>
      <c r="F4799" s="10"/>
      <c r="G4799" s="7"/>
      <c r="N4799" s="7"/>
    </row>
    <row r="4800" spans="1:14" ht="12.5" x14ac:dyDescent="0.25">
      <c r="A4800" s="8"/>
      <c r="B4800" s="7"/>
      <c r="C4800" s="7"/>
      <c r="D4800" s="7"/>
      <c r="E4800" s="9"/>
      <c r="F4800" s="10"/>
      <c r="G4800" s="7"/>
      <c r="N4800" s="7"/>
    </row>
    <row r="4801" spans="1:14" ht="12.5" x14ac:dyDescent="0.25">
      <c r="A4801" s="8"/>
      <c r="B4801" s="7"/>
      <c r="C4801" s="7"/>
      <c r="D4801" s="7"/>
      <c r="E4801" s="9"/>
      <c r="F4801" s="10"/>
      <c r="G4801" s="7"/>
      <c r="N4801" s="7"/>
    </row>
    <row r="4802" spans="1:14" ht="12.5" x14ac:dyDescent="0.25">
      <c r="A4802" s="8"/>
      <c r="B4802" s="7"/>
      <c r="C4802" s="7"/>
      <c r="D4802" s="7"/>
      <c r="E4802" s="9"/>
      <c r="F4802" s="10"/>
      <c r="G4802" s="7"/>
      <c r="N4802" s="7"/>
    </row>
    <row r="4803" spans="1:14" ht="12.5" x14ac:dyDescent="0.25">
      <c r="A4803" s="8"/>
      <c r="B4803" s="7"/>
      <c r="C4803" s="7"/>
      <c r="D4803" s="7"/>
      <c r="E4803" s="9"/>
      <c r="F4803" s="10"/>
      <c r="G4803" s="7"/>
      <c r="N4803" s="7"/>
    </row>
    <row r="4804" spans="1:14" ht="12.5" x14ac:dyDescent="0.25">
      <c r="A4804" s="8"/>
      <c r="B4804" s="7"/>
      <c r="C4804" s="7"/>
      <c r="D4804" s="7"/>
      <c r="E4804" s="9"/>
      <c r="F4804" s="10"/>
      <c r="G4804" s="7"/>
      <c r="N4804" s="7"/>
    </row>
    <row r="4805" spans="1:14" ht="12.5" x14ac:dyDescent="0.25">
      <c r="A4805" s="8"/>
      <c r="B4805" s="7"/>
      <c r="C4805" s="7"/>
      <c r="D4805" s="7"/>
      <c r="E4805" s="9"/>
      <c r="F4805" s="10"/>
      <c r="G4805" s="7"/>
      <c r="N4805" s="7"/>
    </row>
    <row r="4806" spans="1:14" ht="12.5" x14ac:dyDescent="0.25">
      <c r="A4806" s="8"/>
      <c r="B4806" s="7"/>
      <c r="C4806" s="7"/>
      <c r="D4806" s="7"/>
      <c r="E4806" s="9"/>
      <c r="F4806" s="10"/>
      <c r="G4806" s="7"/>
      <c r="N4806" s="7"/>
    </row>
    <row r="4807" spans="1:14" ht="12.5" x14ac:dyDescent="0.25">
      <c r="A4807" s="8"/>
      <c r="B4807" s="7"/>
      <c r="C4807" s="7"/>
      <c r="D4807" s="7"/>
      <c r="E4807" s="9"/>
      <c r="F4807" s="10"/>
      <c r="G4807" s="7"/>
      <c r="N4807" s="7"/>
    </row>
    <row r="4808" spans="1:14" ht="12.5" x14ac:dyDescent="0.25">
      <c r="A4808" s="8"/>
      <c r="B4808" s="7"/>
      <c r="C4808" s="7"/>
      <c r="D4808" s="7"/>
      <c r="E4808" s="9"/>
      <c r="F4808" s="10"/>
      <c r="G4808" s="7"/>
      <c r="N4808" s="7"/>
    </row>
    <row r="4809" spans="1:14" ht="12.5" x14ac:dyDescent="0.25">
      <c r="A4809" s="8"/>
      <c r="B4809" s="7"/>
      <c r="C4809" s="7"/>
      <c r="D4809" s="7"/>
      <c r="E4809" s="9"/>
      <c r="F4809" s="10"/>
      <c r="G4809" s="7"/>
      <c r="N4809" s="7"/>
    </row>
    <row r="4810" spans="1:14" ht="12.5" x14ac:dyDescent="0.25">
      <c r="A4810" s="8"/>
      <c r="B4810" s="7"/>
      <c r="C4810" s="7"/>
      <c r="D4810" s="7"/>
      <c r="E4810" s="9"/>
      <c r="F4810" s="10"/>
      <c r="G4810" s="7"/>
      <c r="N4810" s="7"/>
    </row>
    <row r="4811" spans="1:14" ht="12.5" x14ac:dyDescent="0.25">
      <c r="A4811" s="8"/>
      <c r="B4811" s="7"/>
      <c r="C4811" s="7"/>
      <c r="D4811" s="7"/>
      <c r="E4811" s="9"/>
      <c r="F4811" s="10"/>
      <c r="G4811" s="7"/>
      <c r="N4811" s="7"/>
    </row>
    <row r="4812" spans="1:14" ht="12.5" x14ac:dyDescent="0.25">
      <c r="A4812" s="8"/>
      <c r="B4812" s="7"/>
      <c r="C4812" s="7"/>
      <c r="D4812" s="7"/>
      <c r="E4812" s="9"/>
      <c r="F4812" s="10"/>
      <c r="G4812" s="7"/>
      <c r="N4812" s="7"/>
    </row>
    <row r="4813" spans="1:14" ht="12.5" x14ac:dyDescent="0.25">
      <c r="A4813" s="8"/>
      <c r="B4813" s="7"/>
      <c r="C4813" s="7"/>
      <c r="D4813" s="7"/>
      <c r="E4813" s="9"/>
      <c r="F4813" s="10"/>
      <c r="G4813" s="7"/>
      <c r="N4813" s="7"/>
    </row>
    <row r="4814" spans="1:14" ht="12.5" x14ac:dyDescent="0.25">
      <c r="A4814" s="8"/>
      <c r="B4814" s="7"/>
      <c r="C4814" s="7"/>
      <c r="D4814" s="7"/>
      <c r="E4814" s="9"/>
      <c r="F4814" s="10"/>
      <c r="G4814" s="7"/>
      <c r="N4814" s="7"/>
    </row>
    <row r="4815" spans="1:14" ht="12.5" x14ac:dyDescent="0.25">
      <c r="A4815" s="8"/>
      <c r="B4815" s="7"/>
      <c r="C4815" s="7"/>
      <c r="D4815" s="7"/>
      <c r="E4815" s="9"/>
      <c r="F4815" s="10"/>
      <c r="G4815" s="7"/>
      <c r="N4815" s="7"/>
    </row>
    <row r="4816" spans="1:14" ht="12.5" x14ac:dyDescent="0.25">
      <c r="A4816" s="8"/>
      <c r="B4816" s="7"/>
      <c r="C4816" s="7"/>
      <c r="D4816" s="7"/>
      <c r="E4816" s="9"/>
      <c r="F4816" s="10"/>
      <c r="G4816" s="7"/>
      <c r="N4816" s="7"/>
    </row>
    <row r="4817" spans="1:14" ht="12.5" x14ac:dyDescent="0.25">
      <c r="A4817" s="8"/>
      <c r="B4817" s="7"/>
      <c r="C4817" s="7"/>
      <c r="D4817" s="7"/>
      <c r="E4817" s="9"/>
      <c r="F4817" s="10"/>
      <c r="G4817" s="7"/>
      <c r="N4817" s="7"/>
    </row>
    <row r="4818" spans="1:14" ht="12.5" x14ac:dyDescent="0.25">
      <c r="A4818" s="8"/>
      <c r="B4818" s="7"/>
      <c r="C4818" s="7"/>
      <c r="D4818" s="7"/>
      <c r="E4818" s="9"/>
      <c r="F4818" s="10"/>
      <c r="G4818" s="7"/>
      <c r="N4818" s="7"/>
    </row>
    <row r="4819" spans="1:14" ht="12.5" x14ac:dyDescent="0.25">
      <c r="A4819" s="8"/>
      <c r="B4819" s="7"/>
      <c r="C4819" s="7"/>
      <c r="D4819" s="7"/>
      <c r="E4819" s="9"/>
      <c r="F4819" s="10"/>
      <c r="G4819" s="7"/>
      <c r="N4819" s="7"/>
    </row>
    <row r="4820" spans="1:14" ht="12.5" x14ac:dyDescent="0.25">
      <c r="A4820" s="8"/>
      <c r="B4820" s="7"/>
      <c r="C4820" s="7"/>
      <c r="D4820" s="7"/>
      <c r="E4820" s="9"/>
      <c r="F4820" s="10"/>
      <c r="G4820" s="7"/>
      <c r="N4820" s="7"/>
    </row>
    <row r="4821" spans="1:14" ht="12.5" x14ac:dyDescent="0.25">
      <c r="A4821" s="8"/>
      <c r="B4821" s="7"/>
      <c r="C4821" s="7"/>
      <c r="D4821" s="7"/>
      <c r="E4821" s="9"/>
      <c r="F4821" s="10"/>
      <c r="G4821" s="7"/>
      <c r="N4821" s="7"/>
    </row>
    <row r="4822" spans="1:14" ht="12.5" x14ac:dyDescent="0.25">
      <c r="A4822" s="8"/>
      <c r="B4822" s="7"/>
      <c r="C4822" s="7"/>
      <c r="D4822" s="7"/>
      <c r="E4822" s="9"/>
      <c r="F4822" s="10"/>
      <c r="G4822" s="7"/>
      <c r="N4822" s="7"/>
    </row>
    <row r="4823" spans="1:14" ht="12.5" x14ac:dyDescent="0.25">
      <c r="A4823" s="8"/>
      <c r="B4823" s="7"/>
      <c r="C4823" s="7"/>
      <c r="D4823" s="7"/>
      <c r="E4823" s="9"/>
      <c r="F4823" s="10"/>
      <c r="G4823" s="7"/>
      <c r="N4823" s="7"/>
    </row>
    <row r="4824" spans="1:14" ht="12.5" x14ac:dyDescent="0.25">
      <c r="A4824" s="8"/>
      <c r="B4824" s="7"/>
      <c r="C4824" s="7"/>
      <c r="D4824" s="7"/>
      <c r="E4824" s="9"/>
      <c r="F4824" s="10"/>
      <c r="G4824" s="7"/>
      <c r="N4824" s="7"/>
    </row>
    <row r="4825" spans="1:14" ht="12.5" x14ac:dyDescent="0.25">
      <c r="A4825" s="8"/>
      <c r="B4825" s="7"/>
      <c r="C4825" s="7"/>
      <c r="D4825" s="7"/>
      <c r="E4825" s="9"/>
      <c r="F4825" s="10"/>
      <c r="G4825" s="7"/>
      <c r="N4825" s="7"/>
    </row>
    <row r="4826" spans="1:14" ht="12.5" x14ac:dyDescent="0.25">
      <c r="A4826" s="8"/>
      <c r="B4826" s="7"/>
      <c r="C4826" s="7"/>
      <c r="D4826" s="7"/>
      <c r="E4826" s="9"/>
      <c r="F4826" s="10"/>
      <c r="G4826" s="7"/>
      <c r="N4826" s="7"/>
    </row>
    <row r="4827" spans="1:14" ht="12.5" x14ac:dyDescent="0.25">
      <c r="A4827" s="8"/>
      <c r="B4827" s="7"/>
      <c r="C4827" s="7"/>
      <c r="D4827" s="7"/>
      <c r="E4827" s="9"/>
      <c r="F4827" s="10"/>
      <c r="G4827" s="7"/>
      <c r="N4827" s="7"/>
    </row>
    <row r="4828" spans="1:14" ht="12.5" x14ac:dyDescent="0.25">
      <c r="A4828" s="8"/>
      <c r="B4828" s="7"/>
      <c r="C4828" s="7"/>
      <c r="D4828" s="7"/>
      <c r="E4828" s="9"/>
      <c r="F4828" s="10"/>
      <c r="G4828" s="7"/>
      <c r="N4828" s="7"/>
    </row>
    <row r="4829" spans="1:14" ht="12.5" x14ac:dyDescent="0.25">
      <c r="A4829" s="8"/>
      <c r="B4829" s="7"/>
      <c r="C4829" s="7"/>
      <c r="D4829" s="7"/>
      <c r="E4829" s="9"/>
      <c r="F4829" s="10"/>
      <c r="G4829" s="7"/>
      <c r="N4829" s="7"/>
    </row>
    <row r="4830" spans="1:14" ht="12.5" x14ac:dyDescent="0.25">
      <c r="A4830" s="8"/>
      <c r="B4830" s="7"/>
      <c r="C4830" s="7"/>
      <c r="D4830" s="7"/>
      <c r="E4830" s="9"/>
      <c r="F4830" s="10"/>
      <c r="G4830" s="7"/>
      <c r="N4830" s="7"/>
    </row>
    <row r="4831" spans="1:14" ht="12.5" x14ac:dyDescent="0.25">
      <c r="A4831" s="8"/>
      <c r="B4831" s="7"/>
      <c r="C4831" s="7"/>
      <c r="D4831" s="7"/>
      <c r="E4831" s="9"/>
      <c r="F4831" s="10"/>
      <c r="G4831" s="7"/>
      <c r="N4831" s="7"/>
    </row>
    <row r="4832" spans="1:14" ht="12.5" x14ac:dyDescent="0.25">
      <c r="A4832" s="8"/>
      <c r="B4832" s="7"/>
      <c r="C4832" s="7"/>
      <c r="D4832" s="7"/>
      <c r="E4832" s="9"/>
      <c r="F4832" s="10"/>
      <c r="G4832" s="7"/>
      <c r="N4832" s="7"/>
    </row>
    <row r="4833" spans="1:14" ht="12.5" x14ac:dyDescent="0.25">
      <c r="A4833" s="8"/>
      <c r="B4833" s="7"/>
      <c r="C4833" s="7"/>
      <c r="D4833" s="7"/>
      <c r="E4833" s="9"/>
      <c r="F4833" s="10"/>
      <c r="G4833" s="7"/>
      <c r="N4833" s="7"/>
    </row>
    <row r="4834" spans="1:14" ht="12.5" x14ac:dyDescent="0.25">
      <c r="A4834" s="8"/>
      <c r="B4834" s="7"/>
      <c r="C4834" s="7"/>
      <c r="D4834" s="7"/>
      <c r="E4834" s="9"/>
      <c r="F4834" s="10"/>
      <c r="G4834" s="7"/>
      <c r="N4834" s="7"/>
    </row>
    <row r="4835" spans="1:14" ht="12.5" x14ac:dyDescent="0.25">
      <c r="A4835" s="8"/>
      <c r="B4835" s="7"/>
      <c r="C4835" s="7"/>
      <c r="D4835" s="7"/>
      <c r="E4835" s="9"/>
      <c r="F4835" s="10"/>
      <c r="G4835" s="7"/>
      <c r="N4835" s="7"/>
    </row>
    <row r="4836" spans="1:14" ht="12.5" x14ac:dyDescent="0.25">
      <c r="A4836" s="8"/>
      <c r="B4836" s="7"/>
      <c r="C4836" s="7"/>
      <c r="D4836" s="7"/>
      <c r="E4836" s="9"/>
      <c r="F4836" s="10"/>
      <c r="G4836" s="7"/>
      <c r="N4836" s="7"/>
    </row>
    <row r="4837" spans="1:14" ht="12.5" x14ac:dyDescent="0.25">
      <c r="A4837" s="8"/>
      <c r="B4837" s="7"/>
      <c r="C4837" s="7"/>
      <c r="D4837" s="7"/>
      <c r="E4837" s="9"/>
      <c r="F4837" s="10"/>
      <c r="G4837" s="7"/>
      <c r="N4837" s="7"/>
    </row>
    <row r="4838" spans="1:14" ht="12.5" x14ac:dyDescent="0.25">
      <c r="A4838" s="8"/>
      <c r="B4838" s="7"/>
      <c r="C4838" s="7"/>
      <c r="D4838" s="7"/>
      <c r="E4838" s="9"/>
      <c r="F4838" s="10"/>
      <c r="G4838" s="7"/>
      <c r="N4838" s="7"/>
    </row>
    <row r="4839" spans="1:14" ht="12.5" x14ac:dyDescent="0.25">
      <c r="A4839" s="8"/>
      <c r="B4839" s="7"/>
      <c r="C4839" s="7"/>
      <c r="D4839" s="7"/>
      <c r="E4839" s="9"/>
      <c r="F4839" s="10"/>
      <c r="G4839" s="7"/>
      <c r="N4839" s="7"/>
    </row>
    <row r="4840" spans="1:14" ht="12.5" x14ac:dyDescent="0.25">
      <c r="A4840" s="8"/>
      <c r="B4840" s="7"/>
      <c r="C4840" s="7"/>
      <c r="D4840" s="7"/>
      <c r="E4840" s="9"/>
      <c r="F4840" s="10"/>
      <c r="G4840" s="7"/>
      <c r="N4840" s="7"/>
    </row>
    <row r="4841" spans="1:14" ht="12.5" x14ac:dyDescent="0.25">
      <c r="A4841" s="8"/>
      <c r="B4841" s="7"/>
      <c r="C4841" s="7"/>
      <c r="D4841" s="7"/>
      <c r="E4841" s="9"/>
      <c r="F4841" s="10"/>
      <c r="G4841" s="7"/>
      <c r="N4841" s="7"/>
    </row>
    <row r="4842" spans="1:14" ht="12.5" x14ac:dyDescent="0.25">
      <c r="A4842" s="8"/>
      <c r="B4842" s="7"/>
      <c r="C4842" s="7"/>
      <c r="D4842" s="7"/>
      <c r="E4842" s="9"/>
      <c r="F4842" s="10"/>
      <c r="G4842" s="7"/>
      <c r="N4842" s="7"/>
    </row>
    <row r="4843" spans="1:14" ht="12.5" x14ac:dyDescent="0.25">
      <c r="A4843" s="8"/>
      <c r="B4843" s="7"/>
      <c r="C4843" s="7"/>
      <c r="D4843" s="7"/>
      <c r="E4843" s="9"/>
      <c r="F4843" s="10"/>
      <c r="G4843" s="7"/>
      <c r="N4843" s="7"/>
    </row>
    <row r="4844" spans="1:14" ht="12.5" x14ac:dyDescent="0.25">
      <c r="A4844" s="8"/>
      <c r="B4844" s="7"/>
      <c r="C4844" s="7"/>
      <c r="D4844" s="7"/>
      <c r="E4844" s="9"/>
      <c r="F4844" s="10"/>
      <c r="G4844" s="7"/>
      <c r="N4844" s="7"/>
    </row>
    <row r="4845" spans="1:14" ht="12.5" x14ac:dyDescent="0.25">
      <c r="A4845" s="8"/>
      <c r="B4845" s="7"/>
      <c r="C4845" s="7"/>
      <c r="D4845" s="7"/>
      <c r="E4845" s="9"/>
      <c r="F4845" s="10"/>
      <c r="G4845" s="7"/>
      <c r="N4845" s="7"/>
    </row>
    <row r="4846" spans="1:14" ht="12.5" x14ac:dyDescent="0.25">
      <c r="A4846" s="8"/>
      <c r="B4846" s="7"/>
      <c r="C4846" s="7"/>
      <c r="D4846" s="7"/>
      <c r="E4846" s="9"/>
      <c r="F4846" s="10"/>
      <c r="G4846" s="7"/>
      <c r="N4846" s="7"/>
    </row>
    <row r="4847" spans="1:14" ht="12.5" x14ac:dyDescent="0.25">
      <c r="A4847" s="8"/>
      <c r="B4847" s="7"/>
      <c r="C4847" s="7"/>
      <c r="D4847" s="7"/>
      <c r="E4847" s="9"/>
      <c r="F4847" s="10"/>
      <c r="G4847" s="7"/>
      <c r="N4847" s="7"/>
    </row>
    <row r="4848" spans="1:14" ht="12.5" x14ac:dyDescent="0.25">
      <c r="A4848" s="8"/>
      <c r="B4848" s="7"/>
      <c r="C4848" s="7"/>
      <c r="D4848" s="7"/>
      <c r="E4848" s="9"/>
      <c r="F4848" s="10"/>
      <c r="G4848" s="7"/>
      <c r="N4848" s="7"/>
    </row>
    <row r="4849" spans="1:14" ht="12.5" x14ac:dyDescent="0.25">
      <c r="A4849" s="8"/>
      <c r="B4849" s="7"/>
      <c r="C4849" s="7"/>
      <c r="D4849" s="7"/>
      <c r="E4849" s="9"/>
      <c r="F4849" s="10"/>
      <c r="G4849" s="7"/>
      <c r="N4849" s="7"/>
    </row>
    <row r="4850" spans="1:14" ht="12.5" x14ac:dyDescent="0.25">
      <c r="A4850" s="8"/>
      <c r="B4850" s="7"/>
      <c r="C4850" s="7"/>
      <c r="D4850" s="7"/>
      <c r="E4850" s="9"/>
      <c r="F4850" s="10"/>
      <c r="G4850" s="7"/>
      <c r="N4850" s="7"/>
    </row>
    <row r="4851" spans="1:14" ht="12.5" x14ac:dyDescent="0.25">
      <c r="A4851" s="8"/>
      <c r="B4851" s="7"/>
      <c r="C4851" s="7"/>
      <c r="D4851" s="7"/>
      <c r="E4851" s="9"/>
      <c r="F4851" s="10"/>
      <c r="G4851" s="7"/>
      <c r="N4851" s="7"/>
    </row>
    <row r="4852" spans="1:14" ht="12.5" x14ac:dyDescent="0.25">
      <c r="A4852" s="8"/>
      <c r="B4852" s="7"/>
      <c r="C4852" s="7"/>
      <c r="D4852" s="7"/>
      <c r="E4852" s="9"/>
      <c r="F4852" s="10"/>
      <c r="G4852" s="7"/>
      <c r="N4852" s="7"/>
    </row>
    <row r="4853" spans="1:14" ht="12.5" x14ac:dyDescent="0.25">
      <c r="A4853" s="8"/>
      <c r="B4853" s="7"/>
      <c r="C4853" s="7"/>
      <c r="D4853" s="7"/>
      <c r="E4853" s="9"/>
      <c r="F4853" s="10"/>
      <c r="G4853" s="7"/>
      <c r="N4853" s="7"/>
    </row>
    <row r="4854" spans="1:14" ht="12.5" x14ac:dyDescent="0.25">
      <c r="A4854" s="8"/>
      <c r="B4854" s="7"/>
      <c r="C4854" s="7"/>
      <c r="D4854" s="7"/>
      <c r="E4854" s="9"/>
      <c r="F4854" s="10"/>
      <c r="G4854" s="7"/>
      <c r="N4854" s="7"/>
    </row>
    <row r="4855" spans="1:14" ht="12.5" x14ac:dyDescent="0.25">
      <c r="A4855" s="8"/>
      <c r="B4855" s="7"/>
      <c r="C4855" s="7"/>
      <c r="D4855" s="7"/>
      <c r="E4855" s="9"/>
      <c r="F4855" s="10"/>
      <c r="G4855" s="7"/>
      <c r="N4855" s="7"/>
    </row>
    <row r="4856" spans="1:14" ht="12.5" x14ac:dyDescent="0.25">
      <c r="A4856" s="8"/>
      <c r="B4856" s="7"/>
      <c r="C4856" s="7"/>
      <c r="D4856" s="7"/>
      <c r="E4856" s="9"/>
      <c r="F4856" s="10"/>
      <c r="G4856" s="7"/>
      <c r="N4856" s="7"/>
    </row>
    <row r="4857" spans="1:14" ht="12.5" x14ac:dyDescent="0.25">
      <c r="A4857" s="8"/>
      <c r="B4857" s="7"/>
      <c r="C4857" s="7"/>
      <c r="D4857" s="7"/>
      <c r="E4857" s="9"/>
      <c r="F4857" s="10"/>
      <c r="G4857" s="7"/>
      <c r="N4857" s="7"/>
    </row>
    <row r="4858" spans="1:14" ht="12.5" x14ac:dyDescent="0.25">
      <c r="A4858" s="8"/>
      <c r="B4858" s="7"/>
      <c r="C4858" s="7"/>
      <c r="D4858" s="7"/>
      <c r="E4858" s="9"/>
      <c r="F4858" s="10"/>
      <c r="G4858" s="7"/>
      <c r="N4858" s="7"/>
    </row>
    <row r="4859" spans="1:14" ht="12.5" x14ac:dyDescent="0.25">
      <c r="A4859" s="8"/>
      <c r="B4859" s="7"/>
      <c r="C4859" s="7"/>
      <c r="D4859" s="7"/>
      <c r="E4859" s="9"/>
      <c r="F4859" s="10"/>
      <c r="G4859" s="7"/>
      <c r="N4859" s="7"/>
    </row>
    <row r="4860" spans="1:14" ht="12.5" x14ac:dyDescent="0.25">
      <c r="A4860" s="8"/>
      <c r="B4860" s="7"/>
      <c r="C4860" s="7"/>
      <c r="D4860" s="7"/>
      <c r="E4860" s="9"/>
      <c r="F4860" s="10"/>
      <c r="G4860" s="7"/>
      <c r="N4860" s="7"/>
    </row>
    <row r="4861" spans="1:14" ht="12.5" x14ac:dyDescent="0.25">
      <c r="A4861" s="8"/>
      <c r="B4861" s="7"/>
      <c r="C4861" s="7"/>
      <c r="D4861" s="7"/>
      <c r="E4861" s="9"/>
      <c r="F4861" s="10"/>
      <c r="G4861" s="7"/>
      <c r="N4861" s="7"/>
    </row>
    <row r="4862" spans="1:14" ht="12.5" x14ac:dyDescent="0.25">
      <c r="A4862" s="8"/>
      <c r="B4862" s="7"/>
      <c r="C4862" s="7"/>
      <c r="D4862" s="7"/>
      <c r="E4862" s="9"/>
      <c r="F4862" s="10"/>
      <c r="G4862" s="7"/>
      <c r="N4862" s="7"/>
    </row>
    <row r="4863" spans="1:14" ht="12.5" x14ac:dyDescent="0.25">
      <c r="A4863" s="8"/>
      <c r="B4863" s="7"/>
      <c r="C4863" s="7"/>
      <c r="D4863" s="7"/>
      <c r="E4863" s="9"/>
      <c r="F4863" s="10"/>
      <c r="G4863" s="7"/>
      <c r="N4863" s="7"/>
    </row>
    <row r="4864" spans="1:14" ht="12.5" x14ac:dyDescent="0.25">
      <c r="A4864" s="8"/>
      <c r="B4864" s="7"/>
      <c r="C4864" s="7"/>
      <c r="D4864" s="7"/>
      <c r="E4864" s="9"/>
      <c r="F4864" s="10"/>
      <c r="G4864" s="7"/>
      <c r="N4864" s="7"/>
    </row>
    <row r="4865" spans="1:14" ht="12.5" x14ac:dyDescent="0.25">
      <c r="A4865" s="8"/>
      <c r="B4865" s="7"/>
      <c r="C4865" s="7"/>
      <c r="D4865" s="7"/>
      <c r="E4865" s="9"/>
      <c r="F4865" s="10"/>
      <c r="G4865" s="7"/>
      <c r="N4865" s="7"/>
    </row>
    <row r="4866" spans="1:14" ht="12.5" x14ac:dyDescent="0.25">
      <c r="A4866" s="8"/>
      <c r="B4866" s="7"/>
      <c r="C4866" s="7"/>
      <c r="D4866" s="7"/>
      <c r="E4866" s="9"/>
      <c r="F4866" s="10"/>
      <c r="G4866" s="7"/>
      <c r="N4866" s="7"/>
    </row>
    <row r="4867" spans="1:14" ht="12.5" x14ac:dyDescent="0.25">
      <c r="A4867" s="8"/>
      <c r="B4867" s="7"/>
      <c r="C4867" s="7"/>
      <c r="D4867" s="7"/>
      <c r="E4867" s="9"/>
      <c r="F4867" s="10"/>
      <c r="G4867" s="7"/>
      <c r="N4867" s="7"/>
    </row>
    <row r="4868" spans="1:14" ht="12.5" x14ac:dyDescent="0.25">
      <c r="A4868" s="8"/>
      <c r="B4868" s="7"/>
      <c r="C4868" s="7"/>
      <c r="D4868" s="7"/>
      <c r="E4868" s="9"/>
      <c r="F4868" s="10"/>
      <c r="G4868" s="7"/>
      <c r="N4868" s="7"/>
    </row>
    <row r="4869" spans="1:14" ht="12.5" x14ac:dyDescent="0.25">
      <c r="A4869" s="8"/>
      <c r="B4869" s="7"/>
      <c r="C4869" s="7"/>
      <c r="D4869" s="7"/>
      <c r="E4869" s="9"/>
      <c r="F4869" s="10"/>
      <c r="G4869" s="7"/>
      <c r="N4869" s="7"/>
    </row>
    <row r="4870" spans="1:14" ht="12.5" x14ac:dyDescent="0.25">
      <c r="A4870" s="8"/>
      <c r="B4870" s="7"/>
      <c r="C4870" s="7"/>
      <c r="D4870" s="7"/>
      <c r="E4870" s="9"/>
      <c r="F4870" s="10"/>
      <c r="G4870" s="7"/>
      <c r="N4870" s="7"/>
    </row>
    <row r="4871" spans="1:14" ht="12.5" x14ac:dyDescent="0.25">
      <c r="A4871" s="8"/>
      <c r="B4871" s="7"/>
      <c r="C4871" s="7"/>
      <c r="D4871" s="7"/>
      <c r="E4871" s="9"/>
      <c r="F4871" s="10"/>
      <c r="G4871" s="7"/>
      <c r="N4871" s="7"/>
    </row>
    <row r="4872" spans="1:14" ht="12.5" x14ac:dyDescent="0.25">
      <c r="A4872" s="8"/>
      <c r="B4872" s="7"/>
      <c r="C4872" s="7"/>
      <c r="D4872" s="7"/>
      <c r="E4872" s="9"/>
      <c r="F4872" s="10"/>
      <c r="G4872" s="7"/>
      <c r="N4872" s="7"/>
    </row>
    <row r="4873" spans="1:14" ht="12.5" x14ac:dyDescent="0.25">
      <c r="A4873" s="8"/>
      <c r="B4873" s="7"/>
      <c r="C4873" s="7"/>
      <c r="D4873" s="7"/>
      <c r="E4873" s="9"/>
      <c r="F4873" s="10"/>
      <c r="G4873" s="7"/>
      <c r="N4873" s="7"/>
    </row>
    <row r="4874" spans="1:14" ht="12.5" x14ac:dyDescent="0.25">
      <c r="A4874" s="8"/>
      <c r="B4874" s="7"/>
      <c r="C4874" s="7"/>
      <c r="D4874" s="7"/>
      <c r="E4874" s="9"/>
      <c r="F4874" s="10"/>
      <c r="G4874" s="7"/>
      <c r="N4874" s="7"/>
    </row>
    <row r="4875" spans="1:14" ht="12.5" x14ac:dyDescent="0.25">
      <c r="A4875" s="8"/>
      <c r="B4875" s="7"/>
      <c r="C4875" s="7"/>
      <c r="D4875" s="7"/>
      <c r="E4875" s="9"/>
      <c r="F4875" s="10"/>
      <c r="G4875" s="7"/>
      <c r="N4875" s="7"/>
    </row>
    <row r="4876" spans="1:14" ht="12.5" x14ac:dyDescent="0.25">
      <c r="A4876" s="8"/>
      <c r="B4876" s="7"/>
      <c r="C4876" s="7"/>
      <c r="D4876" s="7"/>
      <c r="E4876" s="9"/>
      <c r="F4876" s="10"/>
      <c r="G4876" s="7"/>
      <c r="N4876" s="7"/>
    </row>
    <row r="4877" spans="1:14" ht="12.5" x14ac:dyDescent="0.25">
      <c r="A4877" s="8"/>
      <c r="B4877" s="7"/>
      <c r="C4877" s="7"/>
      <c r="D4877" s="7"/>
      <c r="E4877" s="9"/>
      <c r="F4877" s="10"/>
      <c r="G4877" s="7"/>
      <c r="N4877" s="7"/>
    </row>
    <row r="4878" spans="1:14" ht="12.5" x14ac:dyDescent="0.25">
      <c r="A4878" s="8"/>
      <c r="B4878" s="7"/>
      <c r="C4878" s="7"/>
      <c r="D4878" s="7"/>
      <c r="E4878" s="9"/>
      <c r="F4878" s="10"/>
      <c r="G4878" s="7"/>
      <c r="N4878" s="7"/>
    </row>
    <row r="4879" spans="1:14" ht="12.5" x14ac:dyDescent="0.25">
      <c r="A4879" s="8"/>
      <c r="B4879" s="7"/>
      <c r="C4879" s="7"/>
      <c r="D4879" s="7"/>
      <c r="E4879" s="9"/>
      <c r="F4879" s="10"/>
      <c r="G4879" s="7"/>
      <c r="N4879" s="7"/>
    </row>
    <row r="4880" spans="1:14" ht="12.5" x14ac:dyDescent="0.25">
      <c r="A4880" s="8"/>
      <c r="B4880" s="7"/>
      <c r="C4880" s="7"/>
      <c r="D4880" s="7"/>
      <c r="E4880" s="9"/>
      <c r="F4880" s="10"/>
      <c r="G4880" s="7"/>
      <c r="N4880" s="7"/>
    </row>
    <row r="4881" spans="1:14" ht="12.5" x14ac:dyDescent="0.25">
      <c r="A4881" s="8"/>
      <c r="B4881" s="7"/>
      <c r="C4881" s="7"/>
      <c r="D4881" s="7"/>
      <c r="E4881" s="9"/>
      <c r="F4881" s="10"/>
      <c r="G4881" s="7"/>
      <c r="N4881" s="7"/>
    </row>
    <row r="4882" spans="1:14" ht="12.5" x14ac:dyDescent="0.25">
      <c r="A4882" s="8"/>
      <c r="B4882" s="7"/>
      <c r="C4882" s="7"/>
      <c r="D4882" s="7"/>
      <c r="E4882" s="9"/>
      <c r="F4882" s="10"/>
      <c r="G4882" s="7"/>
      <c r="N4882" s="7"/>
    </row>
    <row r="4883" spans="1:14" ht="12.5" x14ac:dyDescent="0.25">
      <c r="A4883" s="8"/>
      <c r="B4883" s="7"/>
      <c r="C4883" s="7"/>
      <c r="D4883" s="7"/>
      <c r="E4883" s="9"/>
      <c r="F4883" s="10"/>
      <c r="G4883" s="7"/>
      <c r="N4883" s="7"/>
    </row>
    <row r="4884" spans="1:14" ht="12.5" x14ac:dyDescent="0.25">
      <c r="A4884" s="8"/>
      <c r="B4884" s="7"/>
      <c r="C4884" s="7"/>
      <c r="D4884" s="7"/>
      <c r="E4884" s="9"/>
      <c r="F4884" s="10"/>
      <c r="G4884" s="7"/>
      <c r="N4884" s="7"/>
    </row>
    <row r="4885" spans="1:14" ht="12.5" x14ac:dyDescent="0.25">
      <c r="A4885" s="8"/>
      <c r="B4885" s="7"/>
      <c r="C4885" s="7"/>
      <c r="D4885" s="7"/>
      <c r="E4885" s="9"/>
      <c r="F4885" s="10"/>
      <c r="G4885" s="7"/>
      <c r="N4885" s="7"/>
    </row>
    <row r="4886" spans="1:14" ht="12.5" x14ac:dyDescent="0.25">
      <c r="A4886" s="8"/>
      <c r="B4886" s="7"/>
      <c r="C4886" s="7"/>
      <c r="D4886" s="7"/>
      <c r="E4886" s="9"/>
      <c r="F4886" s="10"/>
      <c r="G4886" s="7"/>
      <c r="N4886" s="7"/>
    </row>
    <row r="4887" spans="1:14" ht="12.5" x14ac:dyDescent="0.25">
      <c r="A4887" s="8"/>
      <c r="B4887" s="7"/>
      <c r="C4887" s="7"/>
      <c r="D4887" s="7"/>
      <c r="E4887" s="9"/>
      <c r="F4887" s="10"/>
      <c r="G4887" s="7"/>
      <c r="N4887" s="7"/>
    </row>
    <row r="4888" spans="1:14" ht="12.5" x14ac:dyDescent="0.25">
      <c r="A4888" s="8"/>
      <c r="B4888" s="7"/>
      <c r="C4888" s="7"/>
      <c r="D4888" s="7"/>
      <c r="E4888" s="9"/>
      <c r="F4888" s="10"/>
      <c r="G4888" s="7"/>
      <c r="N4888" s="7"/>
    </row>
    <row r="4889" spans="1:14" ht="12.5" x14ac:dyDescent="0.25">
      <c r="A4889" s="8"/>
      <c r="B4889" s="7"/>
      <c r="C4889" s="7"/>
      <c r="D4889" s="7"/>
      <c r="E4889" s="9"/>
      <c r="F4889" s="10"/>
      <c r="G4889" s="7"/>
      <c r="N4889" s="7"/>
    </row>
    <row r="4890" spans="1:14" ht="12.5" x14ac:dyDescent="0.25">
      <c r="A4890" s="8"/>
      <c r="B4890" s="7"/>
      <c r="C4890" s="7"/>
      <c r="D4890" s="7"/>
      <c r="E4890" s="9"/>
      <c r="F4890" s="10"/>
      <c r="G4890" s="7"/>
      <c r="N4890" s="7"/>
    </row>
    <row r="4891" spans="1:14" ht="12.5" x14ac:dyDescent="0.25">
      <c r="A4891" s="8"/>
      <c r="B4891" s="7"/>
      <c r="C4891" s="7"/>
      <c r="D4891" s="7"/>
      <c r="E4891" s="9"/>
      <c r="F4891" s="10"/>
      <c r="G4891" s="7"/>
      <c r="N4891" s="7"/>
    </row>
    <row r="4892" spans="1:14" ht="12.5" x14ac:dyDescent="0.25">
      <c r="A4892" s="8"/>
      <c r="B4892" s="7"/>
      <c r="C4892" s="7"/>
      <c r="D4892" s="7"/>
      <c r="E4892" s="9"/>
      <c r="F4892" s="10"/>
      <c r="G4892" s="7"/>
      <c r="N4892" s="7"/>
    </row>
    <row r="4893" spans="1:14" ht="12.5" x14ac:dyDescent="0.25">
      <c r="A4893" s="8"/>
      <c r="B4893" s="7"/>
      <c r="C4893" s="7"/>
      <c r="D4893" s="7"/>
      <c r="E4893" s="9"/>
      <c r="F4893" s="10"/>
      <c r="G4893" s="7"/>
      <c r="N4893" s="7"/>
    </row>
    <row r="4894" spans="1:14" ht="12.5" x14ac:dyDescent="0.25">
      <c r="A4894" s="8"/>
      <c r="B4894" s="7"/>
      <c r="C4894" s="7"/>
      <c r="D4894" s="7"/>
      <c r="E4894" s="9"/>
      <c r="F4894" s="10"/>
      <c r="G4894" s="7"/>
      <c r="N4894" s="7"/>
    </row>
    <row r="4895" spans="1:14" ht="12.5" x14ac:dyDescent="0.25">
      <c r="A4895" s="8"/>
      <c r="B4895" s="7"/>
      <c r="C4895" s="7"/>
      <c r="D4895" s="7"/>
      <c r="E4895" s="9"/>
      <c r="F4895" s="10"/>
      <c r="G4895" s="7"/>
      <c r="N4895" s="7"/>
    </row>
    <row r="4896" spans="1:14" ht="12.5" x14ac:dyDescent="0.25">
      <c r="A4896" s="8"/>
      <c r="B4896" s="7"/>
      <c r="C4896" s="7"/>
      <c r="D4896" s="7"/>
      <c r="E4896" s="9"/>
      <c r="F4896" s="10"/>
      <c r="G4896" s="7"/>
      <c r="N4896" s="7"/>
    </row>
    <row r="4897" spans="1:14" ht="12.5" x14ac:dyDescent="0.25">
      <c r="A4897" s="8"/>
      <c r="B4897" s="7"/>
      <c r="C4897" s="7"/>
      <c r="D4897" s="7"/>
      <c r="E4897" s="9"/>
      <c r="F4897" s="10"/>
      <c r="G4897" s="7"/>
      <c r="N4897" s="7"/>
    </row>
    <row r="4898" spans="1:14" ht="12.5" x14ac:dyDescent="0.25">
      <c r="A4898" s="8"/>
      <c r="B4898" s="7"/>
      <c r="C4898" s="7"/>
      <c r="D4898" s="7"/>
      <c r="E4898" s="9"/>
      <c r="F4898" s="10"/>
      <c r="G4898" s="7"/>
      <c r="N4898" s="7"/>
    </row>
    <row r="4899" spans="1:14" ht="12.5" x14ac:dyDescent="0.25">
      <c r="A4899" s="8"/>
      <c r="B4899" s="7"/>
      <c r="C4899" s="7"/>
      <c r="D4899" s="7"/>
      <c r="E4899" s="9"/>
      <c r="F4899" s="10"/>
      <c r="G4899" s="7"/>
      <c r="N4899" s="7"/>
    </row>
    <row r="4900" spans="1:14" ht="12.5" x14ac:dyDescent="0.25">
      <c r="A4900" s="8"/>
      <c r="B4900" s="7"/>
      <c r="C4900" s="7"/>
      <c r="D4900" s="7"/>
      <c r="E4900" s="9"/>
      <c r="F4900" s="10"/>
      <c r="G4900" s="7"/>
      <c r="N4900" s="7"/>
    </row>
    <row r="4901" spans="1:14" ht="12.5" x14ac:dyDescent="0.25">
      <c r="A4901" s="8"/>
      <c r="B4901" s="7"/>
      <c r="C4901" s="7"/>
      <c r="D4901" s="7"/>
      <c r="E4901" s="9"/>
      <c r="F4901" s="10"/>
      <c r="G4901" s="7"/>
      <c r="N4901" s="7"/>
    </row>
    <row r="4902" spans="1:14" ht="12.5" x14ac:dyDescent="0.25">
      <c r="A4902" s="8"/>
      <c r="B4902" s="7"/>
      <c r="C4902" s="7"/>
      <c r="D4902" s="7"/>
      <c r="E4902" s="9"/>
      <c r="F4902" s="10"/>
      <c r="G4902" s="7"/>
      <c r="N4902" s="7"/>
    </row>
    <row r="4903" spans="1:14" ht="12.5" x14ac:dyDescent="0.25">
      <c r="A4903" s="8"/>
      <c r="B4903" s="7"/>
      <c r="C4903" s="7"/>
      <c r="D4903" s="7"/>
      <c r="E4903" s="9"/>
      <c r="F4903" s="10"/>
      <c r="G4903" s="7"/>
      <c r="N4903" s="7"/>
    </row>
    <row r="4904" spans="1:14" ht="12.5" x14ac:dyDescent="0.25">
      <c r="A4904" s="8"/>
      <c r="B4904" s="7"/>
      <c r="C4904" s="7"/>
      <c r="D4904" s="7"/>
      <c r="E4904" s="9"/>
      <c r="F4904" s="10"/>
      <c r="G4904" s="7"/>
      <c r="N4904" s="7"/>
    </row>
    <row r="4905" spans="1:14" ht="12.5" x14ac:dyDescent="0.25">
      <c r="A4905" s="8"/>
      <c r="B4905" s="7"/>
      <c r="C4905" s="7"/>
      <c r="D4905" s="7"/>
      <c r="E4905" s="9"/>
      <c r="F4905" s="10"/>
      <c r="G4905" s="7"/>
      <c r="N4905" s="7"/>
    </row>
    <row r="4906" spans="1:14" ht="12.5" x14ac:dyDescent="0.25">
      <c r="A4906" s="8"/>
      <c r="B4906" s="7"/>
      <c r="C4906" s="7"/>
      <c r="D4906" s="7"/>
      <c r="E4906" s="9"/>
      <c r="F4906" s="10"/>
      <c r="G4906" s="7"/>
      <c r="N4906" s="7"/>
    </row>
    <row r="4907" spans="1:14" ht="12.5" x14ac:dyDescent="0.25">
      <c r="A4907" s="8"/>
      <c r="B4907" s="7"/>
      <c r="C4907" s="7"/>
      <c r="D4907" s="7"/>
      <c r="E4907" s="9"/>
      <c r="F4907" s="10"/>
      <c r="G4907" s="7"/>
      <c r="N4907" s="7"/>
    </row>
    <row r="4908" spans="1:14" ht="12.5" x14ac:dyDescent="0.25">
      <c r="A4908" s="8"/>
      <c r="B4908" s="7"/>
      <c r="C4908" s="7"/>
      <c r="D4908" s="7"/>
      <c r="E4908" s="9"/>
      <c r="F4908" s="10"/>
      <c r="G4908" s="7"/>
      <c r="N4908" s="7"/>
    </row>
    <row r="4909" spans="1:14" ht="12.5" x14ac:dyDescent="0.25">
      <c r="A4909" s="8"/>
      <c r="B4909" s="7"/>
      <c r="C4909" s="7"/>
      <c r="D4909" s="7"/>
      <c r="E4909" s="9"/>
      <c r="F4909" s="10"/>
      <c r="G4909" s="7"/>
      <c r="N4909" s="7"/>
    </row>
    <row r="4910" spans="1:14" ht="12.5" x14ac:dyDescent="0.25">
      <c r="A4910" s="8"/>
      <c r="B4910" s="7"/>
      <c r="C4910" s="7"/>
      <c r="D4910" s="7"/>
      <c r="E4910" s="9"/>
      <c r="F4910" s="10"/>
      <c r="G4910" s="7"/>
      <c r="N4910" s="7"/>
    </row>
    <row r="4911" spans="1:14" ht="12.5" x14ac:dyDescent="0.25">
      <c r="A4911" s="8"/>
      <c r="B4911" s="7"/>
      <c r="C4911" s="7"/>
      <c r="D4911" s="7"/>
      <c r="E4911" s="9"/>
      <c r="F4911" s="10"/>
      <c r="G4911" s="7"/>
      <c r="N4911" s="7"/>
    </row>
    <row r="4912" spans="1:14" ht="12.5" x14ac:dyDescent="0.25">
      <c r="A4912" s="8"/>
      <c r="B4912" s="7"/>
      <c r="C4912" s="7"/>
      <c r="D4912" s="7"/>
      <c r="E4912" s="9"/>
      <c r="F4912" s="10"/>
      <c r="G4912" s="7"/>
      <c r="N4912" s="7"/>
    </row>
    <row r="4913" spans="1:14" ht="12.5" x14ac:dyDescent="0.25">
      <c r="A4913" s="8"/>
      <c r="B4913" s="7"/>
      <c r="C4913" s="7"/>
      <c r="D4913" s="7"/>
      <c r="E4913" s="9"/>
      <c r="F4913" s="10"/>
      <c r="G4913" s="7"/>
      <c r="N4913" s="7"/>
    </row>
    <row r="4914" spans="1:14" ht="12.5" x14ac:dyDescent="0.25">
      <c r="A4914" s="8"/>
      <c r="B4914" s="7"/>
      <c r="C4914" s="7"/>
      <c r="D4914" s="7"/>
      <c r="E4914" s="9"/>
      <c r="F4914" s="10"/>
      <c r="G4914" s="7"/>
      <c r="N4914" s="7"/>
    </row>
    <row r="4915" spans="1:14" ht="12.5" x14ac:dyDescent="0.25">
      <c r="A4915" s="8"/>
      <c r="B4915" s="7"/>
      <c r="C4915" s="7"/>
      <c r="D4915" s="7"/>
      <c r="E4915" s="9"/>
      <c r="F4915" s="10"/>
      <c r="G4915" s="7"/>
      <c r="N4915" s="7"/>
    </row>
    <row r="4916" spans="1:14" ht="12.5" x14ac:dyDescent="0.25">
      <c r="A4916" s="8"/>
      <c r="B4916" s="7"/>
      <c r="C4916" s="7"/>
      <c r="D4916" s="7"/>
      <c r="E4916" s="9"/>
      <c r="F4916" s="10"/>
      <c r="G4916" s="7"/>
      <c r="N4916" s="7"/>
    </row>
    <row r="4917" spans="1:14" ht="12.5" x14ac:dyDescent="0.25">
      <c r="A4917" s="8"/>
      <c r="B4917" s="7"/>
      <c r="C4917" s="7"/>
      <c r="D4917" s="7"/>
      <c r="E4917" s="9"/>
      <c r="F4917" s="10"/>
      <c r="G4917" s="7"/>
      <c r="N4917" s="7"/>
    </row>
    <row r="4918" spans="1:14" ht="12.5" x14ac:dyDescent="0.25">
      <c r="A4918" s="8"/>
      <c r="B4918" s="7"/>
      <c r="C4918" s="7"/>
      <c r="D4918" s="7"/>
      <c r="E4918" s="9"/>
      <c r="F4918" s="10"/>
      <c r="G4918" s="7"/>
      <c r="N4918" s="7"/>
    </row>
    <row r="4919" spans="1:14" ht="12.5" x14ac:dyDescent="0.25">
      <c r="A4919" s="8"/>
      <c r="B4919" s="7"/>
      <c r="C4919" s="7"/>
      <c r="D4919" s="7"/>
      <c r="E4919" s="9"/>
      <c r="F4919" s="10"/>
      <c r="G4919" s="7"/>
      <c r="N4919" s="7"/>
    </row>
    <row r="4920" spans="1:14" ht="12.5" x14ac:dyDescent="0.25">
      <c r="A4920" s="8"/>
      <c r="B4920" s="7"/>
      <c r="C4920" s="7"/>
      <c r="D4920" s="7"/>
      <c r="E4920" s="9"/>
      <c r="F4920" s="10"/>
      <c r="G4920" s="7"/>
      <c r="N4920" s="7"/>
    </row>
    <row r="4921" spans="1:14" ht="12.5" x14ac:dyDescent="0.25">
      <c r="A4921" s="8"/>
      <c r="B4921" s="7"/>
      <c r="C4921" s="7"/>
      <c r="D4921" s="7"/>
      <c r="E4921" s="9"/>
      <c r="F4921" s="10"/>
      <c r="G4921" s="7"/>
      <c r="N4921" s="7"/>
    </row>
    <row r="4922" spans="1:14" ht="12.5" x14ac:dyDescent="0.25">
      <c r="A4922" s="8"/>
      <c r="B4922" s="7"/>
      <c r="C4922" s="7"/>
      <c r="D4922" s="7"/>
      <c r="E4922" s="9"/>
      <c r="F4922" s="10"/>
      <c r="G4922" s="7"/>
      <c r="N4922" s="7"/>
    </row>
    <row r="4923" spans="1:14" ht="12.5" x14ac:dyDescent="0.25">
      <c r="A4923" s="8"/>
      <c r="B4923" s="7"/>
      <c r="C4923" s="7"/>
      <c r="D4923" s="7"/>
      <c r="E4923" s="9"/>
      <c r="F4923" s="10"/>
      <c r="G4923" s="7"/>
      <c r="N4923" s="7"/>
    </row>
    <row r="4924" spans="1:14" ht="12.5" x14ac:dyDescent="0.25">
      <c r="A4924" s="8"/>
      <c r="B4924" s="7"/>
      <c r="C4924" s="7"/>
      <c r="D4924" s="7"/>
      <c r="E4924" s="9"/>
      <c r="F4924" s="10"/>
      <c r="G4924" s="7"/>
      <c r="N4924" s="7"/>
    </row>
    <row r="4925" spans="1:14" ht="12.5" x14ac:dyDescent="0.25">
      <c r="A4925" s="8"/>
      <c r="B4925" s="7"/>
      <c r="C4925" s="7"/>
      <c r="D4925" s="7"/>
      <c r="E4925" s="9"/>
      <c r="F4925" s="10"/>
      <c r="G4925" s="7"/>
      <c r="N4925" s="7"/>
    </row>
    <row r="4926" spans="1:14" ht="12.5" x14ac:dyDescent="0.25">
      <c r="A4926" s="8"/>
      <c r="B4926" s="7"/>
      <c r="C4926" s="7"/>
      <c r="D4926" s="7"/>
      <c r="E4926" s="9"/>
      <c r="F4926" s="10"/>
      <c r="G4926" s="7"/>
      <c r="N4926" s="7"/>
    </row>
    <row r="4927" spans="1:14" ht="12.5" x14ac:dyDescent="0.25">
      <c r="A4927" s="8"/>
      <c r="B4927" s="7"/>
      <c r="C4927" s="7"/>
      <c r="D4927" s="7"/>
      <c r="E4927" s="9"/>
      <c r="F4927" s="10"/>
      <c r="G4927" s="7"/>
      <c r="N4927" s="7"/>
    </row>
    <row r="4928" spans="1:14" ht="12.5" x14ac:dyDescent="0.25">
      <c r="A4928" s="8"/>
      <c r="B4928" s="7"/>
      <c r="C4928" s="7"/>
      <c r="D4928" s="7"/>
      <c r="E4928" s="9"/>
      <c r="F4928" s="10"/>
      <c r="G4928" s="7"/>
      <c r="N4928" s="7"/>
    </row>
    <row r="4929" spans="1:14" ht="12.5" x14ac:dyDescent="0.25">
      <c r="A4929" s="8"/>
      <c r="B4929" s="7"/>
      <c r="C4929" s="7"/>
      <c r="D4929" s="7"/>
      <c r="E4929" s="9"/>
      <c r="F4929" s="10"/>
      <c r="G4929" s="7"/>
      <c r="N4929" s="7"/>
    </row>
    <row r="4930" spans="1:14" ht="12.5" x14ac:dyDescent="0.25">
      <c r="A4930" s="8"/>
      <c r="B4930" s="7"/>
      <c r="C4930" s="7"/>
      <c r="D4930" s="7"/>
      <c r="E4930" s="9"/>
      <c r="F4930" s="10"/>
      <c r="G4930" s="7"/>
      <c r="N4930" s="7"/>
    </row>
    <row r="4931" spans="1:14" ht="12.5" x14ac:dyDescent="0.25">
      <c r="A4931" s="8"/>
      <c r="B4931" s="7"/>
      <c r="C4931" s="7"/>
      <c r="D4931" s="7"/>
      <c r="E4931" s="9"/>
      <c r="F4931" s="10"/>
      <c r="G4931" s="7"/>
      <c r="N4931" s="7"/>
    </row>
    <row r="4932" spans="1:14" ht="12.5" x14ac:dyDescent="0.25">
      <c r="A4932" s="8"/>
      <c r="B4932" s="7"/>
      <c r="C4932" s="7"/>
      <c r="D4932" s="7"/>
      <c r="E4932" s="9"/>
      <c r="F4932" s="10"/>
      <c r="G4932" s="7"/>
      <c r="N4932" s="7"/>
    </row>
    <row r="4933" spans="1:14" ht="12.5" x14ac:dyDescent="0.25">
      <c r="A4933" s="8"/>
      <c r="B4933" s="7"/>
      <c r="C4933" s="7"/>
      <c r="D4933" s="7"/>
      <c r="E4933" s="9"/>
      <c r="F4933" s="10"/>
      <c r="G4933" s="7"/>
      <c r="N4933" s="7"/>
    </row>
    <row r="4934" spans="1:14" ht="12.5" x14ac:dyDescent="0.25">
      <c r="A4934" s="8"/>
      <c r="B4934" s="7"/>
      <c r="C4934" s="7"/>
      <c r="D4934" s="7"/>
      <c r="E4934" s="9"/>
      <c r="F4934" s="10"/>
      <c r="G4934" s="7"/>
      <c r="N4934" s="7"/>
    </row>
    <row r="4935" spans="1:14" ht="12.5" x14ac:dyDescent="0.25">
      <c r="A4935" s="8"/>
      <c r="B4935" s="7"/>
      <c r="C4935" s="7"/>
      <c r="D4935" s="7"/>
      <c r="E4935" s="9"/>
      <c r="F4935" s="10"/>
      <c r="G4935" s="7"/>
      <c r="N4935" s="7"/>
    </row>
    <row r="4936" spans="1:14" ht="12.5" x14ac:dyDescent="0.25">
      <c r="A4936" s="8"/>
      <c r="B4936" s="7"/>
      <c r="C4936" s="7"/>
      <c r="D4936" s="7"/>
      <c r="E4936" s="9"/>
      <c r="F4936" s="10"/>
      <c r="G4936" s="7"/>
      <c r="N4936" s="7"/>
    </row>
    <row r="4937" spans="1:14" ht="12.5" x14ac:dyDescent="0.25">
      <c r="A4937" s="8"/>
      <c r="B4937" s="7"/>
      <c r="C4937" s="7"/>
      <c r="D4937" s="7"/>
      <c r="E4937" s="9"/>
      <c r="F4937" s="10"/>
      <c r="G4937" s="7"/>
      <c r="N4937" s="7"/>
    </row>
    <row r="4938" spans="1:14" ht="12.5" x14ac:dyDescent="0.25">
      <c r="A4938" s="8"/>
      <c r="B4938" s="7"/>
      <c r="C4938" s="7"/>
      <c r="D4938" s="7"/>
      <c r="E4938" s="9"/>
      <c r="F4938" s="10"/>
      <c r="G4938" s="7"/>
      <c r="N4938" s="7"/>
    </row>
    <row r="4939" spans="1:14" ht="12.5" x14ac:dyDescent="0.25">
      <c r="A4939" s="8"/>
      <c r="B4939" s="7"/>
      <c r="C4939" s="7"/>
      <c r="D4939" s="7"/>
      <c r="E4939" s="9"/>
      <c r="F4939" s="10"/>
      <c r="G4939" s="7"/>
      <c r="N4939" s="7"/>
    </row>
    <row r="4940" spans="1:14" ht="12.5" x14ac:dyDescent="0.25">
      <c r="A4940" s="8"/>
      <c r="B4940" s="7"/>
      <c r="C4940" s="7"/>
      <c r="D4940" s="7"/>
      <c r="E4940" s="9"/>
      <c r="F4940" s="10"/>
      <c r="G4940" s="7"/>
      <c r="N4940" s="7"/>
    </row>
    <row r="4941" spans="1:14" ht="12.5" x14ac:dyDescent="0.25">
      <c r="A4941" s="8"/>
      <c r="B4941" s="7"/>
      <c r="C4941" s="7"/>
      <c r="D4941" s="7"/>
      <c r="E4941" s="9"/>
      <c r="F4941" s="10"/>
      <c r="G4941" s="7"/>
      <c r="N4941" s="7"/>
    </row>
    <row r="4942" spans="1:14" ht="12.5" x14ac:dyDescent="0.25">
      <c r="A4942" s="8"/>
      <c r="B4942" s="7"/>
      <c r="C4942" s="7"/>
      <c r="D4942" s="7"/>
      <c r="E4942" s="9"/>
      <c r="F4942" s="10"/>
      <c r="G4942" s="7"/>
      <c r="N4942" s="7"/>
    </row>
    <row r="4943" spans="1:14" ht="12.5" x14ac:dyDescent="0.25">
      <c r="A4943" s="8"/>
      <c r="B4943" s="7"/>
      <c r="C4943" s="7"/>
      <c r="D4943" s="7"/>
      <c r="E4943" s="9"/>
      <c r="F4943" s="10"/>
      <c r="G4943" s="7"/>
      <c r="N4943" s="7"/>
    </row>
    <row r="4944" spans="1:14" ht="12.5" x14ac:dyDescent="0.25">
      <c r="A4944" s="8"/>
      <c r="B4944" s="7"/>
      <c r="C4944" s="7"/>
      <c r="D4944" s="7"/>
      <c r="E4944" s="9"/>
      <c r="F4944" s="10"/>
      <c r="G4944" s="7"/>
      <c r="N4944" s="7"/>
    </row>
    <row r="4945" spans="1:14" ht="12.5" x14ac:dyDescent="0.25">
      <c r="A4945" s="8"/>
      <c r="B4945" s="7"/>
      <c r="C4945" s="7"/>
      <c r="D4945" s="7"/>
      <c r="E4945" s="9"/>
      <c r="F4945" s="10"/>
      <c r="G4945" s="7"/>
      <c r="N4945" s="7"/>
    </row>
    <row r="4946" spans="1:14" ht="12.5" x14ac:dyDescent="0.25">
      <c r="A4946" s="8"/>
      <c r="B4946" s="7"/>
      <c r="C4946" s="7"/>
      <c r="D4946" s="7"/>
      <c r="E4946" s="9"/>
      <c r="F4946" s="10"/>
      <c r="G4946" s="7"/>
      <c r="N4946" s="7"/>
    </row>
    <row r="4947" spans="1:14" ht="12.5" x14ac:dyDescent="0.25">
      <c r="A4947" s="8"/>
      <c r="B4947" s="7"/>
      <c r="C4947" s="7"/>
      <c r="D4947" s="7"/>
      <c r="E4947" s="9"/>
      <c r="F4947" s="10"/>
      <c r="G4947" s="7"/>
      <c r="N4947" s="7"/>
    </row>
    <row r="4948" spans="1:14" ht="12.5" x14ac:dyDescent="0.25">
      <c r="A4948" s="8"/>
      <c r="B4948" s="7"/>
      <c r="C4948" s="7"/>
      <c r="D4948" s="7"/>
      <c r="E4948" s="9"/>
      <c r="F4948" s="10"/>
      <c r="G4948" s="7"/>
      <c r="N4948" s="7"/>
    </row>
    <row r="4949" spans="1:14" ht="12.5" x14ac:dyDescent="0.25">
      <c r="A4949" s="8"/>
      <c r="B4949" s="7"/>
      <c r="C4949" s="7"/>
      <c r="D4949" s="7"/>
      <c r="E4949" s="9"/>
      <c r="F4949" s="10"/>
      <c r="G4949" s="7"/>
      <c r="N4949" s="7"/>
    </row>
    <row r="4950" spans="1:14" ht="12.5" x14ac:dyDescent="0.25">
      <c r="A4950" s="8"/>
      <c r="B4950" s="7"/>
      <c r="C4950" s="7"/>
      <c r="D4950" s="7"/>
      <c r="E4950" s="9"/>
      <c r="F4950" s="10"/>
      <c r="G4950" s="7"/>
      <c r="N4950" s="7"/>
    </row>
    <row r="4951" spans="1:14" ht="12.5" x14ac:dyDescent="0.25">
      <c r="A4951" s="8"/>
      <c r="B4951" s="7"/>
      <c r="C4951" s="7"/>
      <c r="D4951" s="7"/>
      <c r="E4951" s="9"/>
      <c r="F4951" s="10"/>
      <c r="G4951" s="7"/>
      <c r="N4951" s="7"/>
    </row>
    <row r="4952" spans="1:14" ht="12.5" x14ac:dyDescent="0.25">
      <c r="A4952" s="8"/>
      <c r="B4952" s="7"/>
      <c r="C4952" s="7"/>
      <c r="D4952" s="7"/>
      <c r="E4952" s="9"/>
      <c r="F4952" s="10"/>
      <c r="G4952" s="7"/>
      <c r="N4952" s="7"/>
    </row>
    <row r="4953" spans="1:14" ht="12.5" x14ac:dyDescent="0.25">
      <c r="A4953" s="8"/>
      <c r="B4953" s="7"/>
      <c r="C4953" s="7"/>
      <c r="D4953" s="7"/>
      <c r="E4953" s="9"/>
      <c r="F4953" s="10"/>
      <c r="G4953" s="7"/>
      <c r="N4953" s="7"/>
    </row>
    <row r="4954" spans="1:14" ht="12.5" x14ac:dyDescent="0.25">
      <c r="A4954" s="8"/>
      <c r="B4954" s="7"/>
      <c r="C4954" s="7"/>
      <c r="D4954" s="7"/>
      <c r="E4954" s="9"/>
      <c r="F4954" s="10"/>
      <c r="G4954" s="7"/>
      <c r="N4954" s="7"/>
    </row>
    <row r="4955" spans="1:14" ht="12.5" x14ac:dyDescent="0.25">
      <c r="A4955" s="8"/>
      <c r="B4955" s="7"/>
      <c r="C4955" s="7"/>
      <c r="D4955" s="7"/>
      <c r="E4955" s="9"/>
      <c r="F4955" s="10"/>
      <c r="G4955" s="7"/>
      <c r="N4955" s="7"/>
    </row>
    <row r="4956" spans="1:14" ht="12.5" x14ac:dyDescent="0.25">
      <c r="A4956" s="8"/>
      <c r="B4956" s="7"/>
      <c r="C4956" s="7"/>
      <c r="D4956" s="7"/>
      <c r="E4956" s="9"/>
      <c r="F4956" s="10"/>
      <c r="G4956" s="7"/>
      <c r="N4956" s="7"/>
    </row>
    <row r="4957" spans="1:14" ht="12.5" x14ac:dyDescent="0.25">
      <c r="A4957" s="8"/>
      <c r="B4957" s="7"/>
      <c r="C4957" s="7"/>
      <c r="D4957" s="7"/>
      <c r="E4957" s="9"/>
      <c r="F4957" s="10"/>
      <c r="G4957" s="7"/>
      <c r="N4957" s="7"/>
    </row>
    <row r="4958" spans="1:14" ht="12.5" x14ac:dyDescent="0.25">
      <c r="A4958" s="8"/>
      <c r="B4958" s="7"/>
      <c r="C4958" s="7"/>
      <c r="D4958" s="7"/>
      <c r="E4958" s="9"/>
      <c r="F4958" s="10"/>
      <c r="G4958" s="7"/>
      <c r="N4958" s="7"/>
    </row>
    <row r="4959" spans="1:14" ht="12.5" x14ac:dyDescent="0.25">
      <c r="A4959" s="8"/>
      <c r="B4959" s="7"/>
      <c r="C4959" s="7"/>
      <c r="D4959" s="7"/>
      <c r="E4959" s="9"/>
      <c r="F4959" s="10"/>
      <c r="G4959" s="7"/>
      <c r="N4959" s="7"/>
    </row>
    <row r="4960" spans="1:14" ht="12.5" x14ac:dyDescent="0.25">
      <c r="A4960" s="8"/>
      <c r="B4960" s="7"/>
      <c r="C4960" s="7"/>
      <c r="D4960" s="7"/>
      <c r="E4960" s="9"/>
      <c r="F4960" s="10"/>
      <c r="G4960" s="7"/>
      <c r="N4960" s="7"/>
    </row>
    <row r="4961" spans="1:14" ht="12.5" x14ac:dyDescent="0.25">
      <c r="A4961" s="8"/>
      <c r="B4961" s="7"/>
      <c r="C4961" s="7"/>
      <c r="D4961" s="7"/>
      <c r="E4961" s="9"/>
      <c r="F4961" s="10"/>
      <c r="G4961" s="7"/>
      <c r="N4961" s="7"/>
    </row>
    <row r="4962" spans="1:14" ht="12.5" x14ac:dyDescent="0.25">
      <c r="A4962" s="8"/>
      <c r="B4962" s="7"/>
      <c r="C4962" s="7"/>
      <c r="D4962" s="7"/>
      <c r="E4962" s="9"/>
      <c r="F4962" s="10"/>
      <c r="G4962" s="7"/>
      <c r="N4962" s="7"/>
    </row>
    <row r="4963" spans="1:14" ht="12.5" x14ac:dyDescent="0.25">
      <c r="A4963" s="8"/>
      <c r="B4963" s="7"/>
      <c r="C4963" s="7"/>
      <c r="D4963" s="7"/>
      <c r="E4963" s="9"/>
      <c r="F4963" s="10"/>
      <c r="G4963" s="7"/>
      <c r="N4963" s="7"/>
    </row>
    <row r="4964" spans="1:14" ht="12.5" x14ac:dyDescent="0.25">
      <c r="A4964" s="8"/>
      <c r="B4964" s="7"/>
      <c r="C4964" s="7"/>
      <c r="D4964" s="7"/>
      <c r="E4964" s="9"/>
      <c r="F4964" s="10"/>
      <c r="G4964" s="7"/>
      <c r="N4964" s="7"/>
    </row>
    <row r="4965" spans="1:14" ht="12.5" x14ac:dyDescent="0.25">
      <c r="A4965" s="8"/>
      <c r="B4965" s="7"/>
      <c r="C4965" s="7"/>
      <c r="D4965" s="7"/>
      <c r="E4965" s="9"/>
      <c r="F4965" s="10"/>
      <c r="G4965" s="7"/>
      <c r="N4965" s="7"/>
    </row>
    <row r="4966" spans="1:14" ht="12.5" x14ac:dyDescent="0.25">
      <c r="A4966" s="8"/>
      <c r="B4966" s="7"/>
      <c r="C4966" s="7"/>
      <c r="D4966" s="7"/>
      <c r="E4966" s="9"/>
      <c r="F4966" s="10"/>
      <c r="G4966" s="7"/>
      <c r="N4966" s="7"/>
    </row>
    <row r="4967" spans="1:14" ht="12.5" x14ac:dyDescent="0.25">
      <c r="A4967" s="8"/>
      <c r="B4967" s="7"/>
      <c r="C4967" s="7"/>
      <c r="D4967" s="7"/>
      <c r="E4967" s="9"/>
      <c r="F4967" s="10"/>
      <c r="G4967" s="7"/>
      <c r="N4967" s="7"/>
    </row>
    <row r="4968" spans="1:14" ht="12.5" x14ac:dyDescent="0.25">
      <c r="A4968" s="8"/>
      <c r="B4968" s="7"/>
      <c r="C4968" s="7"/>
      <c r="D4968" s="7"/>
      <c r="E4968" s="9"/>
      <c r="F4968" s="10"/>
      <c r="G4968" s="7"/>
      <c r="N4968" s="7"/>
    </row>
    <row r="4969" spans="1:14" ht="12.5" x14ac:dyDescent="0.25">
      <c r="A4969" s="8"/>
      <c r="B4969" s="7"/>
      <c r="C4969" s="7"/>
      <c r="D4969" s="7"/>
      <c r="E4969" s="9"/>
      <c r="F4969" s="10"/>
      <c r="G4969" s="7"/>
      <c r="N4969" s="7"/>
    </row>
    <row r="4970" spans="1:14" ht="12.5" x14ac:dyDescent="0.25">
      <c r="A4970" s="8"/>
      <c r="B4970" s="7"/>
      <c r="C4970" s="7"/>
      <c r="D4970" s="7"/>
      <c r="E4970" s="9"/>
      <c r="F4970" s="10"/>
      <c r="G4970" s="7"/>
      <c r="N4970" s="7"/>
    </row>
    <row r="4971" spans="1:14" ht="12.5" x14ac:dyDescent="0.25">
      <c r="A4971" s="8"/>
      <c r="B4971" s="7"/>
      <c r="C4971" s="7"/>
      <c r="D4971" s="7"/>
      <c r="E4971" s="9"/>
      <c r="F4971" s="10"/>
      <c r="G4971" s="7"/>
      <c r="N4971" s="7"/>
    </row>
    <row r="4972" spans="1:14" ht="12.5" x14ac:dyDescent="0.25">
      <c r="A4972" s="8"/>
      <c r="B4972" s="7"/>
      <c r="C4972" s="7"/>
      <c r="D4972" s="7"/>
      <c r="E4972" s="9"/>
      <c r="F4972" s="10"/>
      <c r="G4972" s="7"/>
      <c r="N4972" s="7"/>
    </row>
    <row r="4973" spans="1:14" ht="12.5" x14ac:dyDescent="0.25">
      <c r="A4973" s="8"/>
      <c r="B4973" s="7"/>
      <c r="C4973" s="7"/>
      <c r="D4973" s="7"/>
      <c r="E4973" s="9"/>
      <c r="F4973" s="10"/>
      <c r="G4973" s="7"/>
      <c r="N4973" s="7"/>
    </row>
    <row r="4974" spans="1:14" ht="12.5" x14ac:dyDescent="0.25">
      <c r="A4974" s="8"/>
      <c r="B4974" s="7"/>
      <c r="C4974" s="7"/>
      <c r="D4974" s="7"/>
      <c r="E4974" s="9"/>
      <c r="F4974" s="10"/>
      <c r="G4974" s="7"/>
      <c r="N4974" s="7"/>
    </row>
    <row r="4975" spans="1:14" ht="12.5" x14ac:dyDescent="0.25">
      <c r="A4975" s="8"/>
      <c r="B4975" s="7"/>
      <c r="C4975" s="7"/>
      <c r="D4975" s="7"/>
      <c r="E4975" s="9"/>
      <c r="F4975" s="10"/>
      <c r="G4975" s="7"/>
      <c r="N4975" s="7"/>
    </row>
    <row r="4976" spans="1:14" ht="12.5" x14ac:dyDescent="0.25">
      <c r="A4976" s="8"/>
      <c r="B4976" s="7"/>
      <c r="C4976" s="7"/>
      <c r="D4976" s="7"/>
      <c r="E4976" s="9"/>
      <c r="F4976" s="10"/>
      <c r="G4976" s="7"/>
      <c r="N4976" s="7"/>
    </row>
    <row r="4977" spans="1:14" ht="12.5" x14ac:dyDescent="0.25">
      <c r="A4977" s="8"/>
      <c r="B4977" s="7"/>
      <c r="C4977" s="7"/>
      <c r="D4977" s="7"/>
      <c r="E4977" s="9"/>
      <c r="F4977" s="10"/>
      <c r="G4977" s="7"/>
      <c r="N4977" s="7"/>
    </row>
    <row r="4978" spans="1:14" ht="12.5" x14ac:dyDescent="0.25">
      <c r="A4978" s="8"/>
      <c r="B4978" s="7"/>
      <c r="C4978" s="7"/>
      <c r="D4978" s="7"/>
      <c r="E4978" s="9"/>
      <c r="F4978" s="10"/>
      <c r="G4978" s="7"/>
      <c r="N4978" s="7"/>
    </row>
    <row r="4979" spans="1:14" ht="12.5" x14ac:dyDescent="0.25">
      <c r="A4979" s="8"/>
      <c r="B4979" s="7"/>
      <c r="C4979" s="7"/>
      <c r="D4979" s="7"/>
      <c r="E4979" s="9"/>
      <c r="F4979" s="10"/>
      <c r="G4979" s="7"/>
      <c r="N4979" s="7"/>
    </row>
    <row r="4980" spans="1:14" ht="12.5" x14ac:dyDescent="0.25">
      <c r="A4980" s="8"/>
      <c r="B4980" s="7"/>
      <c r="C4980" s="7"/>
      <c r="D4980" s="7"/>
      <c r="E4980" s="9"/>
      <c r="F4980" s="10"/>
      <c r="G4980" s="7"/>
      <c r="N4980" s="7"/>
    </row>
    <row r="4981" spans="1:14" ht="12.5" x14ac:dyDescent="0.25">
      <c r="A4981" s="8"/>
      <c r="B4981" s="7"/>
      <c r="C4981" s="7"/>
      <c r="D4981" s="7"/>
      <c r="E4981" s="9"/>
      <c r="F4981" s="10"/>
      <c r="G4981" s="7"/>
      <c r="N4981" s="7"/>
    </row>
    <row r="4982" spans="1:14" ht="12.5" x14ac:dyDescent="0.25">
      <c r="A4982" s="8"/>
      <c r="B4982" s="7"/>
      <c r="C4982" s="7"/>
      <c r="D4982" s="7"/>
      <c r="E4982" s="9"/>
      <c r="F4982" s="10"/>
      <c r="G4982" s="7"/>
      <c r="N4982" s="7"/>
    </row>
    <row r="4983" spans="1:14" ht="12.5" x14ac:dyDescent="0.25">
      <c r="A4983" s="8"/>
      <c r="B4983" s="7"/>
      <c r="C4983" s="7"/>
      <c r="D4983" s="7"/>
      <c r="E4983" s="9"/>
      <c r="F4983" s="10"/>
      <c r="G4983" s="7"/>
      <c r="N4983" s="7"/>
    </row>
    <row r="4984" spans="1:14" ht="12.5" x14ac:dyDescent="0.25">
      <c r="A4984" s="8"/>
      <c r="B4984" s="7"/>
      <c r="C4984" s="7"/>
      <c r="D4984" s="7"/>
      <c r="E4984" s="9"/>
      <c r="F4984" s="10"/>
      <c r="G4984" s="7"/>
      <c r="N4984" s="7"/>
    </row>
    <row r="4985" spans="1:14" ht="12.5" x14ac:dyDescent="0.25">
      <c r="A4985" s="8"/>
      <c r="B4985" s="7"/>
      <c r="C4985" s="7"/>
      <c r="D4985" s="7"/>
      <c r="E4985" s="9"/>
      <c r="F4985" s="10"/>
      <c r="G4985" s="7"/>
      <c r="N4985" s="7"/>
    </row>
    <row r="4986" spans="1:14" ht="12.5" x14ac:dyDescent="0.25">
      <c r="A4986" s="8"/>
      <c r="B4986" s="7"/>
      <c r="C4986" s="7"/>
      <c r="D4986" s="7"/>
      <c r="E4986" s="9"/>
      <c r="F4986" s="10"/>
      <c r="G4986" s="7"/>
      <c r="N4986" s="7"/>
    </row>
    <row r="4987" spans="1:14" ht="12.5" x14ac:dyDescent="0.25">
      <c r="A4987" s="8"/>
      <c r="B4987" s="7"/>
      <c r="C4987" s="7"/>
      <c r="D4987" s="7"/>
      <c r="E4987" s="9"/>
      <c r="F4987" s="10"/>
      <c r="G4987" s="7"/>
      <c r="N4987" s="7"/>
    </row>
    <row r="4988" spans="1:14" ht="12.5" x14ac:dyDescent="0.25">
      <c r="A4988" s="8"/>
      <c r="B4988" s="7"/>
      <c r="C4988" s="7"/>
      <c r="D4988" s="7"/>
      <c r="E4988" s="9"/>
      <c r="F4988" s="10"/>
      <c r="G4988" s="7"/>
      <c r="N4988" s="7"/>
    </row>
    <row r="4989" spans="1:14" ht="12.5" x14ac:dyDescent="0.25">
      <c r="A4989" s="8"/>
      <c r="B4989" s="7"/>
      <c r="C4989" s="7"/>
      <c r="D4989" s="7"/>
      <c r="E4989" s="9"/>
      <c r="F4989" s="10"/>
      <c r="G4989" s="7"/>
      <c r="N4989" s="7"/>
    </row>
    <row r="4990" spans="1:14" ht="12.5" x14ac:dyDescent="0.25">
      <c r="A4990" s="8"/>
      <c r="B4990" s="7"/>
      <c r="C4990" s="7"/>
      <c r="D4990" s="7"/>
      <c r="E4990" s="9"/>
      <c r="F4990" s="10"/>
      <c r="G4990" s="7"/>
      <c r="N4990" s="7"/>
    </row>
    <row r="4991" spans="1:14" ht="12.5" x14ac:dyDescent="0.25">
      <c r="A4991" s="8"/>
      <c r="B4991" s="7"/>
      <c r="C4991" s="7"/>
      <c r="D4991" s="7"/>
      <c r="E4991" s="9"/>
      <c r="F4991" s="10"/>
      <c r="G4991" s="7"/>
      <c r="N4991" s="7"/>
    </row>
    <row r="4992" spans="1:14" ht="12.5" x14ac:dyDescent="0.25">
      <c r="A4992" s="8"/>
      <c r="B4992" s="7"/>
      <c r="C4992" s="7"/>
      <c r="D4992" s="7"/>
      <c r="E4992" s="9"/>
      <c r="F4992" s="10"/>
      <c r="G4992" s="7"/>
      <c r="N4992" s="7"/>
    </row>
    <row r="4993" spans="1:14" ht="12.5" x14ac:dyDescent="0.25">
      <c r="A4993" s="8"/>
      <c r="B4993" s="7"/>
      <c r="C4993" s="7"/>
      <c r="D4993" s="7"/>
      <c r="E4993" s="9"/>
      <c r="F4993" s="10"/>
      <c r="G4993" s="7"/>
      <c r="N4993" s="7"/>
    </row>
    <row r="4994" spans="1:14" ht="12.5" x14ac:dyDescent="0.25">
      <c r="A4994" s="8"/>
      <c r="B4994" s="7"/>
      <c r="C4994" s="7"/>
      <c r="D4994" s="7"/>
      <c r="E4994" s="9"/>
      <c r="F4994" s="10"/>
      <c r="G4994" s="7"/>
      <c r="N4994" s="7"/>
    </row>
    <row r="4995" spans="1:14" ht="12.5" x14ac:dyDescent="0.25">
      <c r="A4995" s="8"/>
      <c r="B4995" s="7"/>
      <c r="C4995" s="7"/>
      <c r="D4995" s="7"/>
      <c r="E4995" s="9"/>
      <c r="F4995" s="10"/>
      <c r="G4995" s="7"/>
      <c r="N4995" s="7"/>
    </row>
    <row r="4996" spans="1:14" ht="12.5" x14ac:dyDescent="0.25">
      <c r="A4996" s="8"/>
      <c r="B4996" s="7"/>
      <c r="C4996" s="7"/>
      <c r="D4996" s="7"/>
      <c r="E4996" s="9"/>
      <c r="F4996" s="10"/>
      <c r="G4996" s="7"/>
      <c r="N4996" s="7"/>
    </row>
    <row r="4997" spans="1:14" ht="12.5" x14ac:dyDescent="0.25">
      <c r="A4997" s="8"/>
      <c r="B4997" s="7"/>
      <c r="C4997" s="7"/>
      <c r="D4997" s="7"/>
      <c r="E4997" s="9"/>
      <c r="F4997" s="10"/>
      <c r="G4997" s="7"/>
      <c r="N4997" s="7"/>
    </row>
    <row r="4998" spans="1:14" ht="12.5" x14ac:dyDescent="0.25">
      <c r="A4998" s="8"/>
      <c r="B4998" s="7"/>
      <c r="C4998" s="7"/>
      <c r="D4998" s="7"/>
      <c r="E4998" s="9"/>
      <c r="F4998" s="10"/>
      <c r="G4998" s="7"/>
      <c r="N4998" s="7"/>
    </row>
    <row r="4999" spans="1:14" ht="12.5" x14ac:dyDescent="0.25">
      <c r="A4999" s="8"/>
      <c r="B4999" s="7"/>
      <c r="C4999" s="7"/>
      <c r="D4999" s="7"/>
      <c r="E4999" s="9"/>
      <c r="F4999" s="10"/>
      <c r="G4999" s="7"/>
      <c r="N4999" s="7"/>
    </row>
    <row r="5000" spans="1:14" ht="12.5" x14ac:dyDescent="0.25">
      <c r="A5000" s="8"/>
      <c r="B5000" s="7"/>
      <c r="C5000" s="7"/>
      <c r="D5000" s="7"/>
      <c r="E5000" s="9"/>
      <c r="F5000" s="10"/>
      <c r="G5000" s="7"/>
      <c r="N5000" s="7"/>
    </row>
    <row r="5001" spans="1:14" ht="12.5" x14ac:dyDescent="0.25">
      <c r="A5001" s="8"/>
      <c r="B5001" s="7"/>
      <c r="C5001" s="7"/>
      <c r="D5001" s="7"/>
      <c r="E5001" s="9"/>
      <c r="F5001" s="10"/>
      <c r="G5001" s="7"/>
      <c r="N5001" s="7"/>
    </row>
    <row r="5002" spans="1:14" ht="12.5" x14ac:dyDescent="0.25">
      <c r="A5002" s="8"/>
      <c r="B5002" s="7"/>
      <c r="C5002" s="7"/>
      <c r="D5002" s="7"/>
      <c r="E5002" s="9"/>
      <c r="F5002" s="10"/>
      <c r="G5002" s="7"/>
      <c r="N5002" s="7"/>
    </row>
    <row r="5003" spans="1:14" ht="12.5" x14ac:dyDescent="0.25">
      <c r="A5003" s="8"/>
      <c r="B5003" s="7"/>
      <c r="C5003" s="7"/>
      <c r="D5003" s="7"/>
      <c r="E5003" s="9"/>
      <c r="F5003" s="10"/>
      <c r="G5003" s="7"/>
      <c r="N5003" s="7"/>
    </row>
    <row r="5004" spans="1:14" ht="12.5" x14ac:dyDescent="0.25">
      <c r="A5004" s="8"/>
      <c r="B5004" s="7"/>
      <c r="C5004" s="7"/>
      <c r="D5004" s="7"/>
      <c r="E5004" s="9"/>
      <c r="F5004" s="10"/>
      <c r="G5004" s="7"/>
      <c r="N5004" s="7"/>
    </row>
    <row r="5005" spans="1:14" ht="12.5" x14ac:dyDescent="0.25">
      <c r="A5005" s="8"/>
      <c r="B5005" s="7"/>
      <c r="C5005" s="7"/>
      <c r="D5005" s="7"/>
      <c r="E5005" s="9"/>
      <c r="F5005" s="10"/>
      <c r="G5005" s="7"/>
      <c r="N5005" s="7"/>
    </row>
    <row r="5006" spans="1:14" ht="12.5" x14ac:dyDescent="0.25">
      <c r="A5006" s="8"/>
      <c r="B5006" s="7"/>
      <c r="C5006" s="7"/>
      <c r="D5006" s="7"/>
      <c r="E5006" s="9"/>
      <c r="F5006" s="10"/>
      <c r="G5006" s="7"/>
      <c r="N5006" s="7"/>
    </row>
    <row r="5007" spans="1:14" ht="12.5" x14ac:dyDescent="0.25">
      <c r="A5007" s="8"/>
      <c r="B5007" s="7"/>
      <c r="C5007" s="7"/>
      <c r="D5007" s="7"/>
      <c r="E5007" s="9"/>
      <c r="F5007" s="10"/>
      <c r="G5007" s="7"/>
      <c r="N5007" s="7"/>
    </row>
    <row r="5008" spans="1:14" ht="12.5" x14ac:dyDescent="0.25">
      <c r="A5008" s="8"/>
      <c r="B5008" s="7"/>
      <c r="C5008" s="7"/>
      <c r="D5008" s="7"/>
      <c r="E5008" s="9"/>
      <c r="F5008" s="10"/>
      <c r="G5008" s="7"/>
      <c r="N5008" s="7"/>
    </row>
    <row r="5009" spans="1:14" ht="12.5" x14ac:dyDescent="0.25">
      <c r="A5009" s="8"/>
      <c r="B5009" s="7"/>
      <c r="C5009" s="7"/>
      <c r="D5009" s="7"/>
      <c r="E5009" s="9"/>
      <c r="F5009" s="10"/>
      <c r="G5009" s="7"/>
      <c r="N5009" s="7"/>
    </row>
    <row r="5010" spans="1:14" ht="12.5" x14ac:dyDescent="0.25">
      <c r="A5010" s="8"/>
      <c r="B5010" s="7"/>
      <c r="C5010" s="7"/>
      <c r="D5010" s="7"/>
      <c r="E5010" s="9"/>
      <c r="F5010" s="10"/>
      <c r="G5010" s="7"/>
      <c r="N5010" s="7"/>
    </row>
    <row r="5011" spans="1:14" ht="12.5" x14ac:dyDescent="0.25">
      <c r="A5011" s="8"/>
      <c r="B5011" s="7"/>
      <c r="C5011" s="7"/>
      <c r="D5011" s="7"/>
      <c r="E5011" s="9"/>
      <c r="F5011" s="10"/>
      <c r="G5011" s="7"/>
      <c r="N5011" s="7"/>
    </row>
    <row r="5012" spans="1:14" ht="12.5" x14ac:dyDescent="0.25">
      <c r="A5012" s="8"/>
      <c r="B5012" s="7"/>
      <c r="C5012" s="7"/>
      <c r="D5012" s="7"/>
      <c r="E5012" s="9"/>
      <c r="F5012" s="10"/>
      <c r="G5012" s="7"/>
      <c r="N5012" s="7"/>
    </row>
    <row r="5013" spans="1:14" ht="12.5" x14ac:dyDescent="0.25">
      <c r="A5013" s="8"/>
      <c r="B5013" s="7"/>
      <c r="C5013" s="7"/>
      <c r="D5013" s="7"/>
      <c r="E5013" s="9"/>
      <c r="F5013" s="10"/>
      <c r="G5013" s="7"/>
      <c r="N5013" s="7"/>
    </row>
    <row r="5014" spans="1:14" ht="12.5" x14ac:dyDescent="0.25">
      <c r="A5014" s="8"/>
      <c r="B5014" s="7"/>
      <c r="C5014" s="7"/>
      <c r="D5014" s="7"/>
      <c r="E5014" s="9"/>
      <c r="F5014" s="10"/>
      <c r="G5014" s="7"/>
      <c r="N5014" s="7"/>
    </row>
    <row r="5015" spans="1:14" ht="12.5" x14ac:dyDescent="0.25">
      <c r="A5015" s="8"/>
      <c r="B5015" s="7"/>
      <c r="C5015" s="7"/>
      <c r="D5015" s="7"/>
      <c r="E5015" s="9"/>
      <c r="F5015" s="10"/>
      <c r="G5015" s="7"/>
      <c r="N5015" s="7"/>
    </row>
    <row r="5016" spans="1:14" ht="12.5" x14ac:dyDescent="0.25">
      <c r="A5016" s="8"/>
      <c r="B5016" s="7"/>
      <c r="C5016" s="7"/>
      <c r="D5016" s="7"/>
      <c r="E5016" s="9"/>
      <c r="F5016" s="10"/>
      <c r="G5016" s="7"/>
      <c r="N5016" s="7"/>
    </row>
    <row r="5017" spans="1:14" ht="12.5" x14ac:dyDescent="0.25">
      <c r="A5017" s="8"/>
      <c r="B5017" s="7"/>
      <c r="C5017" s="7"/>
      <c r="D5017" s="7"/>
      <c r="E5017" s="9"/>
      <c r="F5017" s="10"/>
      <c r="G5017" s="7"/>
      <c r="N5017" s="7"/>
    </row>
    <row r="5018" spans="1:14" ht="12.5" x14ac:dyDescent="0.25">
      <c r="A5018" s="8"/>
      <c r="B5018" s="7"/>
      <c r="C5018" s="7"/>
      <c r="D5018" s="7"/>
      <c r="E5018" s="9"/>
      <c r="F5018" s="10"/>
      <c r="G5018" s="7"/>
      <c r="N5018" s="7"/>
    </row>
    <row r="5019" spans="1:14" ht="12.5" x14ac:dyDescent="0.25">
      <c r="A5019" s="8"/>
      <c r="B5019" s="7"/>
      <c r="C5019" s="7"/>
      <c r="D5019" s="7"/>
      <c r="E5019" s="9"/>
      <c r="F5019" s="10"/>
      <c r="G5019" s="7"/>
      <c r="N5019" s="7"/>
    </row>
    <row r="5020" spans="1:14" ht="12.5" x14ac:dyDescent="0.25">
      <c r="A5020" s="8"/>
      <c r="B5020" s="7"/>
      <c r="C5020" s="7"/>
      <c r="D5020" s="7"/>
      <c r="E5020" s="9"/>
      <c r="F5020" s="10"/>
      <c r="G5020" s="7"/>
      <c r="N5020" s="7"/>
    </row>
    <row r="5021" spans="1:14" ht="12.5" x14ac:dyDescent="0.25">
      <c r="A5021" s="8"/>
      <c r="B5021" s="7"/>
      <c r="C5021" s="7"/>
      <c r="D5021" s="7"/>
      <c r="E5021" s="9"/>
      <c r="F5021" s="10"/>
      <c r="G5021" s="7"/>
      <c r="N5021" s="7"/>
    </row>
    <row r="5022" spans="1:14" ht="12.5" x14ac:dyDescent="0.25">
      <c r="A5022" s="8"/>
      <c r="B5022" s="7"/>
      <c r="C5022" s="7"/>
      <c r="D5022" s="7"/>
      <c r="E5022" s="9"/>
      <c r="F5022" s="10"/>
      <c r="G5022" s="7"/>
      <c r="N5022" s="7"/>
    </row>
    <row r="5023" spans="1:14" ht="12.5" x14ac:dyDescent="0.25">
      <c r="A5023" s="8"/>
      <c r="B5023" s="7"/>
      <c r="C5023" s="7"/>
      <c r="D5023" s="7"/>
      <c r="E5023" s="9"/>
      <c r="F5023" s="10"/>
      <c r="G5023" s="7"/>
      <c r="N5023" s="7"/>
    </row>
    <row r="5024" spans="1:14" ht="12.5" x14ac:dyDescent="0.25">
      <c r="A5024" s="8"/>
      <c r="B5024" s="7"/>
      <c r="C5024" s="7"/>
      <c r="D5024" s="7"/>
      <c r="E5024" s="9"/>
      <c r="F5024" s="10"/>
      <c r="G5024" s="7"/>
      <c r="N5024" s="7"/>
    </row>
    <row r="5025" spans="1:14" ht="12.5" x14ac:dyDescent="0.25">
      <c r="A5025" s="8"/>
      <c r="B5025" s="7"/>
      <c r="C5025" s="7"/>
      <c r="D5025" s="7"/>
      <c r="E5025" s="9"/>
      <c r="F5025" s="10"/>
      <c r="G5025" s="7"/>
      <c r="N5025" s="7"/>
    </row>
    <row r="5026" spans="1:14" ht="12.5" x14ac:dyDescent="0.25">
      <c r="A5026" s="8"/>
      <c r="B5026" s="7"/>
      <c r="C5026" s="7"/>
      <c r="D5026" s="7"/>
      <c r="E5026" s="9"/>
      <c r="F5026" s="10"/>
      <c r="G5026" s="7"/>
      <c r="N5026" s="7"/>
    </row>
    <row r="5027" spans="1:14" ht="12.5" x14ac:dyDescent="0.25">
      <c r="A5027" s="8"/>
      <c r="B5027" s="7"/>
      <c r="C5027" s="7"/>
      <c r="D5027" s="7"/>
      <c r="E5027" s="9"/>
      <c r="F5027" s="10"/>
      <c r="G5027" s="7"/>
      <c r="N5027" s="7"/>
    </row>
    <row r="5028" spans="1:14" ht="12.5" x14ac:dyDescent="0.25">
      <c r="A5028" s="8"/>
      <c r="B5028" s="7"/>
      <c r="C5028" s="7"/>
      <c r="D5028" s="7"/>
      <c r="E5028" s="9"/>
      <c r="F5028" s="10"/>
      <c r="G5028" s="7"/>
      <c r="N5028" s="7"/>
    </row>
    <row r="5029" spans="1:14" ht="12.5" x14ac:dyDescent="0.25">
      <c r="A5029" s="8"/>
      <c r="B5029" s="7"/>
      <c r="C5029" s="7"/>
      <c r="D5029" s="7"/>
      <c r="E5029" s="9"/>
      <c r="F5029" s="10"/>
      <c r="G5029" s="7"/>
      <c r="N5029" s="7"/>
    </row>
    <row r="5030" spans="1:14" ht="12.5" x14ac:dyDescent="0.25">
      <c r="A5030" s="8"/>
      <c r="B5030" s="7"/>
      <c r="C5030" s="7"/>
      <c r="D5030" s="7"/>
      <c r="E5030" s="9"/>
      <c r="F5030" s="10"/>
      <c r="G5030" s="7"/>
      <c r="N5030" s="7"/>
    </row>
    <row r="5031" spans="1:14" ht="12.5" x14ac:dyDescent="0.25">
      <c r="A5031" s="8"/>
      <c r="B5031" s="7"/>
      <c r="C5031" s="7"/>
      <c r="D5031" s="7"/>
      <c r="E5031" s="9"/>
      <c r="F5031" s="10"/>
      <c r="G5031" s="7"/>
      <c r="N5031" s="7"/>
    </row>
    <row r="5032" spans="1:14" ht="12.5" x14ac:dyDescent="0.25">
      <c r="A5032" s="8"/>
      <c r="B5032" s="7"/>
      <c r="C5032" s="7"/>
      <c r="D5032" s="7"/>
      <c r="E5032" s="9"/>
      <c r="F5032" s="10"/>
      <c r="G5032" s="7"/>
      <c r="N5032" s="7"/>
    </row>
    <row r="5033" spans="1:14" ht="12.5" x14ac:dyDescent="0.25">
      <c r="A5033" s="8"/>
      <c r="B5033" s="7"/>
      <c r="C5033" s="7"/>
      <c r="D5033" s="7"/>
      <c r="E5033" s="9"/>
      <c r="F5033" s="10"/>
      <c r="G5033" s="7"/>
      <c r="N5033" s="7"/>
    </row>
    <row r="5034" spans="1:14" ht="12.5" x14ac:dyDescent="0.25">
      <c r="A5034" s="8"/>
      <c r="B5034" s="7"/>
      <c r="C5034" s="7"/>
      <c r="D5034" s="7"/>
      <c r="E5034" s="9"/>
      <c r="F5034" s="10"/>
      <c r="G5034" s="7"/>
      <c r="N5034" s="7"/>
    </row>
    <row r="5035" spans="1:14" ht="12.5" x14ac:dyDescent="0.25">
      <c r="A5035" s="8"/>
      <c r="B5035" s="7"/>
      <c r="C5035" s="7"/>
      <c r="D5035" s="7"/>
      <c r="E5035" s="9"/>
      <c r="F5035" s="10"/>
      <c r="G5035" s="7"/>
      <c r="N5035" s="7"/>
    </row>
    <row r="5036" spans="1:14" ht="12.5" x14ac:dyDescent="0.25">
      <c r="A5036" s="8"/>
      <c r="B5036" s="7"/>
      <c r="C5036" s="7"/>
      <c r="D5036" s="7"/>
      <c r="E5036" s="9"/>
      <c r="F5036" s="10"/>
      <c r="G5036" s="7"/>
      <c r="N5036" s="7"/>
    </row>
    <row r="5037" spans="1:14" ht="12.5" x14ac:dyDescent="0.25">
      <c r="A5037" s="8"/>
      <c r="B5037" s="7"/>
      <c r="C5037" s="7"/>
      <c r="D5037" s="7"/>
      <c r="E5037" s="9"/>
      <c r="F5037" s="10"/>
      <c r="G5037" s="7"/>
      <c r="N5037" s="7"/>
    </row>
    <row r="5038" spans="1:14" ht="12.5" x14ac:dyDescent="0.25">
      <c r="A5038" s="8"/>
      <c r="B5038" s="7"/>
      <c r="C5038" s="7"/>
      <c r="D5038" s="7"/>
      <c r="E5038" s="9"/>
      <c r="F5038" s="10"/>
      <c r="G5038" s="7"/>
      <c r="N5038" s="7"/>
    </row>
    <row r="5039" spans="1:14" ht="12.5" x14ac:dyDescent="0.25">
      <c r="A5039" s="8"/>
      <c r="B5039" s="7"/>
      <c r="C5039" s="7"/>
      <c r="D5039" s="7"/>
      <c r="E5039" s="9"/>
      <c r="F5039" s="10"/>
      <c r="G5039" s="7"/>
      <c r="N5039" s="7"/>
    </row>
    <row r="5040" spans="1:14" ht="12.5" x14ac:dyDescent="0.25">
      <c r="A5040" s="8"/>
      <c r="B5040" s="7"/>
      <c r="C5040" s="7"/>
      <c r="D5040" s="7"/>
      <c r="E5040" s="9"/>
      <c r="F5040" s="10"/>
      <c r="G5040" s="7"/>
      <c r="N5040" s="7"/>
    </row>
    <row r="5041" spans="1:14" ht="12.5" x14ac:dyDescent="0.25">
      <c r="A5041" s="8"/>
      <c r="B5041" s="7"/>
      <c r="C5041" s="7"/>
      <c r="D5041" s="7"/>
      <c r="E5041" s="9"/>
      <c r="F5041" s="10"/>
      <c r="G5041" s="7"/>
      <c r="N5041" s="7"/>
    </row>
    <row r="5042" spans="1:14" ht="12.5" x14ac:dyDescent="0.25">
      <c r="A5042" s="8"/>
      <c r="B5042" s="7"/>
      <c r="C5042" s="7"/>
      <c r="D5042" s="7"/>
      <c r="E5042" s="9"/>
      <c r="F5042" s="10"/>
      <c r="G5042" s="7"/>
      <c r="N5042" s="7"/>
    </row>
    <row r="5043" spans="1:14" ht="12.5" x14ac:dyDescent="0.25">
      <c r="A5043" s="8"/>
      <c r="B5043" s="7"/>
      <c r="C5043" s="7"/>
      <c r="D5043" s="7"/>
      <c r="E5043" s="9"/>
      <c r="F5043" s="10"/>
      <c r="G5043" s="7"/>
      <c r="N5043" s="7"/>
    </row>
    <row r="5044" spans="1:14" ht="12.5" x14ac:dyDescent="0.25">
      <c r="A5044" s="8"/>
      <c r="B5044" s="7"/>
      <c r="C5044" s="7"/>
      <c r="D5044" s="7"/>
      <c r="E5044" s="9"/>
      <c r="F5044" s="10"/>
      <c r="G5044" s="7"/>
      <c r="N5044" s="7"/>
    </row>
    <row r="5045" spans="1:14" ht="12.5" x14ac:dyDescent="0.25">
      <c r="A5045" s="8"/>
      <c r="B5045" s="7"/>
      <c r="C5045" s="7"/>
      <c r="D5045" s="7"/>
      <c r="E5045" s="9"/>
      <c r="F5045" s="10"/>
      <c r="G5045" s="7"/>
      <c r="N5045" s="7"/>
    </row>
    <row r="5046" spans="1:14" ht="12.5" x14ac:dyDescent="0.25">
      <c r="A5046" s="8"/>
      <c r="B5046" s="7"/>
      <c r="C5046" s="7"/>
      <c r="D5046" s="7"/>
      <c r="E5046" s="9"/>
      <c r="F5046" s="10"/>
      <c r="G5046" s="7"/>
      <c r="N5046" s="7"/>
    </row>
    <row r="5047" spans="1:14" ht="12.5" x14ac:dyDescent="0.25">
      <c r="A5047" s="8"/>
      <c r="B5047" s="7"/>
      <c r="C5047" s="7"/>
      <c r="D5047" s="7"/>
      <c r="E5047" s="9"/>
      <c r="F5047" s="10"/>
      <c r="G5047" s="7"/>
      <c r="N5047" s="7"/>
    </row>
    <row r="5048" spans="1:14" ht="12.5" x14ac:dyDescent="0.25">
      <c r="A5048" s="8"/>
      <c r="B5048" s="7"/>
      <c r="C5048" s="7"/>
      <c r="D5048" s="7"/>
      <c r="E5048" s="9"/>
      <c r="F5048" s="10"/>
      <c r="G5048" s="7"/>
      <c r="N5048" s="7"/>
    </row>
    <row r="5049" spans="1:14" ht="12.5" x14ac:dyDescent="0.25">
      <c r="A5049" s="8"/>
      <c r="B5049" s="7"/>
      <c r="C5049" s="7"/>
      <c r="D5049" s="7"/>
      <c r="E5049" s="9"/>
      <c r="F5049" s="10"/>
      <c r="G5049" s="7"/>
      <c r="N5049" s="7"/>
    </row>
    <row r="5050" spans="1:14" ht="12.5" x14ac:dyDescent="0.25">
      <c r="A5050" s="8"/>
      <c r="B5050" s="7"/>
      <c r="C5050" s="7"/>
      <c r="D5050" s="7"/>
      <c r="E5050" s="9"/>
      <c r="F5050" s="10"/>
      <c r="G5050" s="7"/>
      <c r="N5050" s="7"/>
    </row>
    <row r="5051" spans="1:14" ht="12.5" x14ac:dyDescent="0.25">
      <c r="A5051" s="8"/>
      <c r="B5051" s="7"/>
      <c r="C5051" s="7"/>
      <c r="D5051" s="7"/>
      <c r="E5051" s="9"/>
      <c r="F5051" s="10"/>
      <c r="G5051" s="7"/>
      <c r="N5051" s="7"/>
    </row>
    <row r="5052" spans="1:14" ht="12.5" x14ac:dyDescent="0.25">
      <c r="A5052" s="8"/>
      <c r="B5052" s="7"/>
      <c r="C5052" s="7"/>
      <c r="D5052" s="7"/>
      <c r="E5052" s="9"/>
      <c r="F5052" s="10"/>
      <c r="G5052" s="7"/>
      <c r="N5052" s="7"/>
    </row>
    <row r="5053" spans="1:14" ht="12.5" x14ac:dyDescent="0.25">
      <c r="A5053" s="8"/>
      <c r="B5053" s="7"/>
      <c r="C5053" s="7"/>
      <c r="D5053" s="7"/>
      <c r="E5053" s="9"/>
      <c r="F5053" s="10"/>
      <c r="G5053" s="7"/>
      <c r="N5053" s="7"/>
    </row>
    <row r="5054" spans="1:14" ht="12.5" x14ac:dyDescent="0.25">
      <c r="A5054" s="8"/>
      <c r="B5054" s="7"/>
      <c r="C5054" s="7"/>
      <c r="D5054" s="7"/>
      <c r="E5054" s="9"/>
      <c r="F5054" s="10"/>
      <c r="G5054" s="7"/>
      <c r="N5054" s="7"/>
    </row>
    <row r="5055" spans="1:14" ht="12.5" x14ac:dyDescent="0.25">
      <c r="A5055" s="8"/>
      <c r="B5055" s="7"/>
      <c r="C5055" s="7"/>
      <c r="D5055" s="7"/>
      <c r="E5055" s="9"/>
      <c r="F5055" s="10"/>
      <c r="G5055" s="7"/>
      <c r="N5055" s="7"/>
    </row>
    <row r="5056" spans="1:14" ht="12.5" x14ac:dyDescent="0.25">
      <c r="A5056" s="8"/>
      <c r="B5056" s="7"/>
      <c r="C5056" s="7"/>
      <c r="D5056" s="7"/>
      <c r="E5056" s="9"/>
      <c r="F5056" s="10"/>
      <c r="G5056" s="7"/>
      <c r="N5056" s="7"/>
    </row>
    <row r="5057" spans="1:14" ht="12.5" x14ac:dyDescent="0.25">
      <c r="A5057" s="8"/>
      <c r="B5057" s="7"/>
      <c r="C5057" s="7"/>
      <c r="D5057" s="7"/>
      <c r="E5057" s="9"/>
      <c r="F5057" s="10"/>
      <c r="G5057" s="7"/>
      <c r="N5057" s="7"/>
    </row>
    <row r="5058" spans="1:14" ht="12.5" x14ac:dyDescent="0.25">
      <c r="A5058" s="8"/>
      <c r="B5058" s="7"/>
      <c r="C5058" s="7"/>
      <c r="D5058" s="7"/>
      <c r="E5058" s="9"/>
      <c r="F5058" s="10"/>
      <c r="G5058" s="7"/>
      <c r="N5058" s="7"/>
    </row>
    <row r="5059" spans="1:14" ht="12.5" x14ac:dyDescent="0.25">
      <c r="A5059" s="8"/>
      <c r="B5059" s="7"/>
      <c r="C5059" s="7"/>
      <c r="D5059" s="7"/>
      <c r="E5059" s="9"/>
      <c r="F5059" s="10"/>
      <c r="G5059" s="7"/>
      <c r="N5059" s="7"/>
    </row>
    <row r="5060" spans="1:14" ht="12.5" x14ac:dyDescent="0.25">
      <c r="A5060" s="8"/>
      <c r="B5060" s="7"/>
      <c r="C5060" s="7"/>
      <c r="D5060" s="7"/>
      <c r="E5060" s="9"/>
      <c r="F5060" s="10"/>
      <c r="G5060" s="7"/>
      <c r="N5060" s="7"/>
    </row>
    <row r="5061" spans="1:14" ht="12.5" x14ac:dyDescent="0.25">
      <c r="A5061" s="8"/>
      <c r="B5061" s="7"/>
      <c r="C5061" s="7"/>
      <c r="D5061" s="7"/>
      <c r="E5061" s="9"/>
      <c r="F5061" s="10"/>
      <c r="G5061" s="7"/>
      <c r="N5061" s="7"/>
    </row>
    <row r="5062" spans="1:14" ht="12.5" x14ac:dyDescent="0.25">
      <c r="A5062" s="8"/>
      <c r="B5062" s="7"/>
      <c r="C5062" s="7"/>
      <c r="D5062" s="7"/>
      <c r="E5062" s="9"/>
      <c r="F5062" s="10"/>
      <c r="G5062" s="7"/>
      <c r="N5062" s="7"/>
    </row>
    <row r="5063" spans="1:14" ht="12.5" x14ac:dyDescent="0.25">
      <c r="A5063" s="8"/>
      <c r="B5063" s="7"/>
      <c r="C5063" s="7"/>
      <c r="D5063" s="7"/>
      <c r="E5063" s="9"/>
      <c r="F5063" s="10"/>
      <c r="G5063" s="7"/>
      <c r="N5063" s="7"/>
    </row>
    <row r="5064" spans="1:14" ht="12.5" x14ac:dyDescent="0.25">
      <c r="A5064" s="8"/>
      <c r="B5064" s="7"/>
      <c r="C5064" s="7"/>
      <c r="D5064" s="7"/>
      <c r="E5064" s="9"/>
      <c r="F5064" s="10"/>
      <c r="G5064" s="7"/>
      <c r="N5064" s="7"/>
    </row>
    <row r="5065" spans="1:14" ht="12.5" x14ac:dyDescent="0.25">
      <c r="A5065" s="8"/>
      <c r="B5065" s="7"/>
      <c r="C5065" s="7"/>
      <c r="D5065" s="7"/>
      <c r="E5065" s="9"/>
      <c r="F5065" s="10"/>
      <c r="G5065" s="7"/>
      <c r="N5065" s="7"/>
    </row>
    <row r="5066" spans="1:14" ht="12.5" x14ac:dyDescent="0.25">
      <c r="A5066" s="8"/>
      <c r="B5066" s="7"/>
      <c r="C5066" s="7"/>
      <c r="D5066" s="7"/>
      <c r="E5066" s="9"/>
      <c r="F5066" s="10"/>
      <c r="G5066" s="7"/>
      <c r="N5066" s="7"/>
    </row>
    <row r="5067" spans="1:14" ht="12.5" x14ac:dyDescent="0.25">
      <c r="A5067" s="8"/>
      <c r="B5067" s="7"/>
      <c r="C5067" s="7"/>
      <c r="D5067" s="7"/>
      <c r="E5067" s="9"/>
      <c r="F5067" s="10"/>
      <c r="G5067" s="7"/>
      <c r="N5067" s="7"/>
    </row>
    <row r="5068" spans="1:14" ht="12.5" x14ac:dyDescent="0.25">
      <c r="A5068" s="8"/>
      <c r="B5068" s="7"/>
      <c r="C5068" s="7"/>
      <c r="D5068" s="7"/>
      <c r="E5068" s="9"/>
      <c r="F5068" s="10"/>
      <c r="G5068" s="7"/>
      <c r="N5068" s="7"/>
    </row>
    <row r="5069" spans="1:14" ht="12.5" x14ac:dyDescent="0.25">
      <c r="A5069" s="8"/>
      <c r="B5069" s="7"/>
      <c r="C5069" s="7"/>
      <c r="D5069" s="7"/>
      <c r="E5069" s="9"/>
      <c r="F5069" s="10"/>
      <c r="G5069" s="7"/>
      <c r="N5069" s="7"/>
    </row>
    <row r="5070" spans="1:14" ht="12.5" x14ac:dyDescent="0.25">
      <c r="A5070" s="8"/>
      <c r="B5070" s="7"/>
      <c r="C5070" s="7"/>
      <c r="D5070" s="7"/>
      <c r="E5070" s="9"/>
      <c r="F5070" s="10"/>
      <c r="G5070" s="7"/>
      <c r="N5070" s="7"/>
    </row>
    <row r="5071" spans="1:14" ht="12.5" x14ac:dyDescent="0.25">
      <c r="A5071" s="8"/>
      <c r="B5071" s="7"/>
      <c r="C5071" s="7"/>
      <c r="D5071" s="7"/>
      <c r="E5071" s="9"/>
      <c r="F5071" s="10"/>
      <c r="G5071" s="7"/>
      <c r="N5071" s="7"/>
    </row>
    <row r="5072" spans="1:14" ht="12.5" x14ac:dyDescent="0.25">
      <c r="A5072" s="8"/>
      <c r="B5072" s="7"/>
      <c r="C5072" s="7"/>
      <c r="D5072" s="7"/>
      <c r="E5072" s="9"/>
      <c r="F5072" s="10"/>
      <c r="G5072" s="7"/>
      <c r="N5072" s="7"/>
    </row>
    <row r="5073" spans="1:14" ht="12.5" x14ac:dyDescent="0.25">
      <c r="A5073" s="8"/>
      <c r="B5073" s="7"/>
      <c r="C5073" s="7"/>
      <c r="D5073" s="7"/>
      <c r="E5073" s="9"/>
      <c r="F5073" s="10"/>
      <c r="G5073" s="7"/>
      <c r="N5073" s="7"/>
    </row>
    <row r="5074" spans="1:14" ht="12.5" x14ac:dyDescent="0.25">
      <c r="A5074" s="8"/>
      <c r="B5074" s="7"/>
      <c r="C5074" s="7"/>
      <c r="D5074" s="7"/>
      <c r="E5074" s="9"/>
      <c r="F5074" s="10"/>
      <c r="G5074" s="7"/>
      <c r="N5074" s="7"/>
    </row>
    <row r="5075" spans="1:14" ht="12.5" x14ac:dyDescent="0.25">
      <c r="A5075" s="8"/>
      <c r="B5075" s="7"/>
      <c r="C5075" s="7"/>
      <c r="D5075" s="7"/>
      <c r="E5075" s="9"/>
      <c r="F5075" s="10"/>
      <c r="G5075" s="7"/>
      <c r="N5075" s="7"/>
    </row>
    <row r="5076" spans="1:14" ht="12.5" x14ac:dyDescent="0.25">
      <c r="A5076" s="8"/>
      <c r="B5076" s="7"/>
      <c r="C5076" s="7"/>
      <c r="D5076" s="7"/>
      <c r="E5076" s="9"/>
      <c r="F5076" s="10"/>
      <c r="G5076" s="7"/>
      <c r="N5076" s="7"/>
    </row>
    <row r="5077" spans="1:14" ht="12.5" x14ac:dyDescent="0.25">
      <c r="A5077" s="8"/>
      <c r="B5077" s="7"/>
      <c r="C5077" s="7"/>
      <c r="D5077" s="7"/>
      <c r="E5077" s="9"/>
      <c r="F5077" s="10"/>
      <c r="G5077" s="7"/>
      <c r="N5077" s="7"/>
    </row>
    <row r="5078" spans="1:14" ht="12.5" x14ac:dyDescent="0.25">
      <c r="A5078" s="8"/>
      <c r="B5078" s="7"/>
      <c r="C5078" s="7"/>
      <c r="D5078" s="7"/>
      <c r="E5078" s="9"/>
      <c r="F5078" s="10"/>
      <c r="G5078" s="7"/>
      <c r="N5078" s="7"/>
    </row>
    <row r="5079" spans="1:14" ht="12.5" x14ac:dyDescent="0.25">
      <c r="A5079" s="8"/>
      <c r="B5079" s="7"/>
      <c r="C5079" s="7"/>
      <c r="D5079" s="7"/>
      <c r="E5079" s="9"/>
      <c r="F5079" s="10"/>
      <c r="G5079" s="7"/>
      <c r="N5079" s="7"/>
    </row>
    <row r="5080" spans="1:14" ht="12.5" x14ac:dyDescent="0.25">
      <c r="A5080" s="8"/>
      <c r="B5080" s="7"/>
      <c r="C5080" s="7"/>
      <c r="D5080" s="7"/>
      <c r="E5080" s="9"/>
      <c r="F5080" s="10"/>
      <c r="G5080" s="7"/>
      <c r="N5080" s="7"/>
    </row>
    <row r="5081" spans="1:14" ht="12.5" x14ac:dyDescent="0.25">
      <c r="A5081" s="8"/>
      <c r="B5081" s="7"/>
      <c r="C5081" s="7"/>
      <c r="D5081" s="7"/>
      <c r="E5081" s="9"/>
      <c r="F5081" s="10"/>
      <c r="G5081" s="7"/>
      <c r="N5081" s="7"/>
    </row>
    <row r="5082" spans="1:14" ht="12.5" x14ac:dyDescent="0.25">
      <c r="A5082" s="8"/>
      <c r="B5082" s="7"/>
      <c r="C5082" s="7"/>
      <c r="D5082" s="7"/>
      <c r="E5082" s="9"/>
      <c r="F5082" s="10"/>
      <c r="G5082" s="7"/>
      <c r="N5082" s="7"/>
    </row>
    <row r="5083" spans="1:14" ht="12.5" x14ac:dyDescent="0.25">
      <c r="A5083" s="8"/>
      <c r="B5083" s="7"/>
      <c r="C5083" s="7"/>
      <c r="D5083" s="7"/>
      <c r="E5083" s="9"/>
      <c r="F5083" s="10"/>
      <c r="G5083" s="7"/>
      <c r="N5083" s="7"/>
    </row>
    <row r="5084" spans="1:14" ht="12.5" x14ac:dyDescent="0.25">
      <c r="A5084" s="8"/>
      <c r="B5084" s="7"/>
      <c r="C5084" s="7"/>
      <c r="D5084" s="7"/>
      <c r="E5084" s="9"/>
      <c r="F5084" s="10"/>
      <c r="G5084" s="7"/>
      <c r="N5084" s="7"/>
    </row>
    <row r="5085" spans="1:14" ht="12.5" x14ac:dyDescent="0.25">
      <c r="A5085" s="8"/>
      <c r="B5085" s="7"/>
      <c r="C5085" s="7"/>
      <c r="D5085" s="7"/>
      <c r="E5085" s="9"/>
      <c r="F5085" s="10"/>
      <c r="G5085" s="7"/>
      <c r="N5085" s="7"/>
    </row>
    <row r="5086" spans="1:14" ht="12.5" x14ac:dyDescent="0.25">
      <c r="A5086" s="8"/>
      <c r="B5086" s="7"/>
      <c r="C5086" s="7"/>
      <c r="D5086" s="7"/>
      <c r="E5086" s="9"/>
      <c r="F5086" s="10"/>
      <c r="G5086" s="7"/>
      <c r="N5086" s="7"/>
    </row>
    <row r="5087" spans="1:14" ht="12.5" x14ac:dyDescent="0.25">
      <c r="A5087" s="8"/>
      <c r="B5087" s="7"/>
      <c r="C5087" s="7"/>
      <c r="D5087" s="7"/>
      <c r="E5087" s="9"/>
      <c r="F5087" s="10"/>
      <c r="G5087" s="7"/>
      <c r="N5087" s="7"/>
    </row>
    <row r="5088" spans="1:14" ht="12.5" x14ac:dyDescent="0.25">
      <c r="A5088" s="8"/>
      <c r="B5088" s="7"/>
      <c r="C5088" s="7"/>
      <c r="D5088" s="7"/>
      <c r="E5088" s="9"/>
      <c r="F5088" s="10"/>
      <c r="G5088" s="7"/>
      <c r="N5088" s="7"/>
    </row>
    <row r="5089" spans="1:14" ht="12.5" x14ac:dyDescent="0.25">
      <c r="A5089" s="8"/>
      <c r="B5089" s="7"/>
      <c r="C5089" s="7"/>
      <c r="D5089" s="7"/>
      <c r="E5089" s="9"/>
      <c r="F5089" s="10"/>
      <c r="G5089" s="7"/>
      <c r="N5089" s="7"/>
    </row>
    <row r="5090" spans="1:14" ht="12.5" x14ac:dyDescent="0.25">
      <c r="A5090" s="8"/>
      <c r="B5090" s="7"/>
      <c r="C5090" s="7"/>
      <c r="D5090" s="7"/>
      <c r="E5090" s="9"/>
      <c r="F5090" s="10"/>
      <c r="G5090" s="7"/>
      <c r="N5090" s="7"/>
    </row>
    <row r="5091" spans="1:14" ht="12.5" x14ac:dyDescent="0.25">
      <c r="A5091" s="8"/>
      <c r="B5091" s="7"/>
      <c r="C5091" s="7"/>
      <c r="D5091" s="7"/>
      <c r="E5091" s="9"/>
      <c r="F5091" s="10"/>
      <c r="G5091" s="7"/>
      <c r="N5091" s="7"/>
    </row>
    <row r="5092" spans="1:14" ht="12.5" x14ac:dyDescent="0.25">
      <c r="A5092" s="8"/>
      <c r="B5092" s="7"/>
      <c r="C5092" s="7"/>
      <c r="D5092" s="7"/>
      <c r="E5092" s="9"/>
      <c r="F5092" s="10"/>
      <c r="G5092" s="7"/>
      <c r="N5092" s="7"/>
    </row>
    <row r="5093" spans="1:14" ht="12.5" x14ac:dyDescent="0.25">
      <c r="A5093" s="8"/>
      <c r="B5093" s="7"/>
      <c r="C5093" s="7"/>
      <c r="D5093" s="7"/>
      <c r="E5093" s="9"/>
      <c r="F5093" s="10"/>
      <c r="G5093" s="7"/>
      <c r="N5093" s="7"/>
    </row>
    <row r="5094" spans="1:14" ht="12.5" x14ac:dyDescent="0.25">
      <c r="A5094" s="8"/>
      <c r="B5094" s="7"/>
      <c r="C5094" s="7"/>
      <c r="D5094" s="7"/>
      <c r="E5094" s="9"/>
      <c r="F5094" s="10"/>
      <c r="G5094" s="7"/>
      <c r="N5094" s="7"/>
    </row>
    <row r="5095" spans="1:14" ht="12.5" x14ac:dyDescent="0.25">
      <c r="A5095" s="8"/>
      <c r="B5095" s="7"/>
      <c r="C5095" s="7"/>
      <c r="D5095" s="7"/>
      <c r="E5095" s="9"/>
      <c r="F5095" s="10"/>
      <c r="G5095" s="7"/>
      <c r="N5095" s="7"/>
    </row>
    <row r="5096" spans="1:14" ht="12.5" x14ac:dyDescent="0.25">
      <c r="A5096" s="8"/>
      <c r="B5096" s="7"/>
      <c r="C5096" s="7"/>
      <c r="D5096" s="7"/>
      <c r="E5096" s="9"/>
      <c r="F5096" s="10"/>
      <c r="G5096" s="7"/>
      <c r="N5096" s="7"/>
    </row>
    <row r="5097" spans="1:14" ht="12.5" x14ac:dyDescent="0.25">
      <c r="A5097" s="8"/>
      <c r="B5097" s="7"/>
      <c r="C5097" s="7"/>
      <c r="D5097" s="7"/>
      <c r="E5097" s="9"/>
      <c r="F5097" s="10"/>
      <c r="G5097" s="7"/>
      <c r="N5097" s="7"/>
    </row>
    <row r="5098" spans="1:14" ht="12.5" x14ac:dyDescent="0.25">
      <c r="A5098" s="8"/>
      <c r="B5098" s="7"/>
      <c r="C5098" s="7"/>
      <c r="D5098" s="7"/>
      <c r="E5098" s="9"/>
      <c r="F5098" s="10"/>
      <c r="G5098" s="7"/>
      <c r="N5098" s="7"/>
    </row>
    <row r="5099" spans="1:14" ht="12.5" x14ac:dyDescent="0.25">
      <c r="A5099" s="8"/>
      <c r="B5099" s="7"/>
      <c r="C5099" s="7"/>
      <c r="D5099" s="7"/>
      <c r="E5099" s="9"/>
      <c r="F5099" s="10"/>
      <c r="G5099" s="7"/>
      <c r="N5099" s="7"/>
    </row>
    <row r="5100" spans="1:14" ht="12.5" x14ac:dyDescent="0.25">
      <c r="A5100" s="8"/>
      <c r="B5100" s="7"/>
      <c r="C5100" s="7"/>
      <c r="D5100" s="7"/>
      <c r="E5100" s="9"/>
      <c r="F5100" s="10"/>
      <c r="G5100" s="7"/>
      <c r="N5100" s="7"/>
    </row>
    <row r="5101" spans="1:14" ht="12.5" x14ac:dyDescent="0.25">
      <c r="A5101" s="8"/>
      <c r="B5101" s="7"/>
      <c r="C5101" s="7"/>
      <c r="D5101" s="7"/>
      <c r="E5101" s="9"/>
      <c r="F5101" s="10"/>
      <c r="G5101" s="7"/>
      <c r="N5101" s="7"/>
    </row>
    <row r="5102" spans="1:14" ht="12.5" x14ac:dyDescent="0.25">
      <c r="A5102" s="8"/>
      <c r="B5102" s="7"/>
      <c r="C5102" s="7"/>
      <c r="D5102" s="7"/>
      <c r="E5102" s="9"/>
      <c r="F5102" s="10"/>
      <c r="G5102" s="7"/>
      <c r="N5102" s="7"/>
    </row>
    <row r="5103" spans="1:14" ht="12.5" x14ac:dyDescent="0.25">
      <c r="A5103" s="8"/>
      <c r="B5103" s="7"/>
      <c r="C5103" s="7"/>
      <c r="D5103" s="7"/>
      <c r="E5103" s="9"/>
      <c r="F5103" s="10"/>
      <c r="G5103" s="7"/>
      <c r="N5103" s="7"/>
    </row>
    <row r="5104" spans="1:14" ht="12.5" x14ac:dyDescent="0.25">
      <c r="A5104" s="8"/>
      <c r="B5104" s="7"/>
      <c r="C5104" s="7"/>
      <c r="D5104" s="7"/>
      <c r="E5104" s="9"/>
      <c r="F5104" s="10"/>
      <c r="G5104" s="7"/>
      <c r="N5104" s="7"/>
    </row>
    <row r="5105" spans="1:14" ht="12.5" x14ac:dyDescent="0.25">
      <c r="A5105" s="8"/>
      <c r="B5105" s="7"/>
      <c r="C5105" s="7"/>
      <c r="D5105" s="7"/>
      <c r="E5105" s="9"/>
      <c r="F5105" s="10"/>
      <c r="G5105" s="7"/>
      <c r="N5105" s="7"/>
    </row>
    <row r="5106" spans="1:14" ht="12.5" x14ac:dyDescent="0.25">
      <c r="A5106" s="8"/>
      <c r="B5106" s="7"/>
      <c r="C5106" s="7"/>
      <c r="D5106" s="7"/>
      <c r="E5106" s="9"/>
      <c r="F5106" s="10"/>
      <c r="G5106" s="7"/>
      <c r="N5106" s="7"/>
    </row>
    <row r="5107" spans="1:14" ht="12.5" x14ac:dyDescent="0.25">
      <c r="A5107" s="8"/>
      <c r="B5107" s="7"/>
      <c r="C5107" s="7"/>
      <c r="D5107" s="7"/>
      <c r="E5107" s="9"/>
      <c r="F5107" s="10"/>
      <c r="G5107" s="7"/>
      <c r="N5107" s="7"/>
    </row>
    <row r="5108" spans="1:14" ht="12.5" x14ac:dyDescent="0.25">
      <c r="A5108" s="8"/>
      <c r="B5108" s="7"/>
      <c r="C5108" s="7"/>
      <c r="D5108" s="7"/>
      <c r="E5108" s="9"/>
      <c r="F5108" s="10"/>
      <c r="G5108" s="7"/>
      <c r="N5108" s="7"/>
    </row>
    <row r="5109" spans="1:14" ht="12.5" x14ac:dyDescent="0.25">
      <c r="A5109" s="8"/>
      <c r="B5109" s="7"/>
      <c r="C5109" s="7"/>
      <c r="D5109" s="7"/>
      <c r="E5109" s="9"/>
      <c r="F5109" s="10"/>
      <c r="G5109" s="7"/>
      <c r="N5109" s="7"/>
    </row>
    <row r="5110" spans="1:14" ht="12.5" x14ac:dyDescent="0.25">
      <c r="A5110" s="8"/>
      <c r="B5110" s="7"/>
      <c r="C5110" s="7"/>
      <c r="D5110" s="7"/>
      <c r="E5110" s="9"/>
      <c r="F5110" s="10"/>
      <c r="G5110" s="7"/>
      <c r="N5110" s="7"/>
    </row>
    <row r="5111" spans="1:14" ht="12.5" x14ac:dyDescent="0.25">
      <c r="A5111" s="8"/>
      <c r="B5111" s="7"/>
      <c r="C5111" s="7"/>
      <c r="D5111" s="7"/>
      <c r="E5111" s="9"/>
      <c r="F5111" s="10"/>
      <c r="G5111" s="7"/>
      <c r="N5111" s="7"/>
    </row>
    <row r="5112" spans="1:14" ht="12.5" x14ac:dyDescent="0.25">
      <c r="A5112" s="8"/>
      <c r="B5112" s="7"/>
      <c r="C5112" s="7"/>
      <c r="D5112" s="7"/>
      <c r="E5112" s="9"/>
      <c r="F5112" s="10"/>
      <c r="G5112" s="7"/>
      <c r="N5112" s="7"/>
    </row>
    <row r="5113" spans="1:14" ht="12.5" x14ac:dyDescent="0.25">
      <c r="A5113" s="8"/>
      <c r="B5113" s="7"/>
      <c r="C5113" s="7"/>
      <c r="D5113" s="7"/>
      <c r="E5113" s="9"/>
      <c r="F5113" s="10"/>
      <c r="G5113" s="7"/>
      <c r="N5113" s="7"/>
    </row>
    <row r="5114" spans="1:14" ht="12.5" x14ac:dyDescent="0.25">
      <c r="A5114" s="8"/>
      <c r="B5114" s="7"/>
      <c r="C5114" s="7"/>
      <c r="D5114" s="7"/>
      <c r="E5114" s="9"/>
      <c r="F5114" s="10"/>
      <c r="G5114" s="7"/>
      <c r="N5114" s="7"/>
    </row>
    <row r="5115" spans="1:14" ht="12.5" x14ac:dyDescent="0.25">
      <c r="A5115" s="8"/>
      <c r="B5115" s="7"/>
      <c r="C5115" s="7"/>
      <c r="D5115" s="7"/>
      <c r="E5115" s="9"/>
      <c r="F5115" s="10"/>
      <c r="G5115" s="7"/>
      <c r="N5115" s="7"/>
    </row>
    <row r="5116" spans="1:14" ht="12.5" x14ac:dyDescent="0.25">
      <c r="A5116" s="8"/>
      <c r="B5116" s="7"/>
      <c r="C5116" s="7"/>
      <c r="D5116" s="7"/>
      <c r="E5116" s="9"/>
      <c r="F5116" s="10"/>
      <c r="G5116" s="7"/>
      <c r="N5116" s="7"/>
    </row>
    <row r="5117" spans="1:14" ht="12.5" x14ac:dyDescent="0.25">
      <c r="A5117" s="8"/>
      <c r="B5117" s="7"/>
      <c r="C5117" s="7"/>
      <c r="D5117" s="7"/>
      <c r="E5117" s="9"/>
      <c r="F5117" s="10"/>
      <c r="G5117" s="7"/>
      <c r="N5117" s="7"/>
    </row>
    <row r="5118" spans="1:14" ht="12.5" x14ac:dyDescent="0.25">
      <c r="A5118" s="8"/>
      <c r="B5118" s="7"/>
      <c r="C5118" s="7"/>
      <c r="D5118" s="7"/>
      <c r="E5118" s="9"/>
      <c r="F5118" s="10"/>
      <c r="G5118" s="7"/>
      <c r="N5118" s="7"/>
    </row>
    <row r="5119" spans="1:14" ht="12.5" x14ac:dyDescent="0.25">
      <c r="A5119" s="8"/>
      <c r="B5119" s="7"/>
      <c r="C5119" s="7"/>
      <c r="D5119" s="7"/>
      <c r="E5119" s="9"/>
      <c r="F5119" s="10"/>
      <c r="G5119" s="7"/>
      <c r="N5119" s="7"/>
    </row>
    <row r="5120" spans="1:14" ht="12.5" x14ac:dyDescent="0.25">
      <c r="A5120" s="8"/>
      <c r="B5120" s="7"/>
      <c r="C5120" s="7"/>
      <c r="D5120" s="7"/>
      <c r="E5120" s="9"/>
      <c r="F5120" s="10"/>
      <c r="G5120" s="7"/>
      <c r="N5120" s="7"/>
    </row>
    <row r="5121" spans="1:14" ht="12.5" x14ac:dyDescent="0.25">
      <c r="A5121" s="8"/>
      <c r="B5121" s="7"/>
      <c r="C5121" s="7"/>
      <c r="D5121" s="7"/>
      <c r="E5121" s="9"/>
      <c r="F5121" s="10"/>
      <c r="G5121" s="7"/>
      <c r="N5121" s="7"/>
    </row>
    <row r="5122" spans="1:14" ht="12.5" x14ac:dyDescent="0.25">
      <c r="A5122" s="8"/>
      <c r="B5122" s="7"/>
      <c r="C5122" s="7"/>
      <c r="D5122" s="7"/>
      <c r="E5122" s="9"/>
      <c r="F5122" s="10"/>
      <c r="G5122" s="7"/>
      <c r="N5122" s="7"/>
    </row>
    <row r="5123" spans="1:14" ht="12.5" x14ac:dyDescent="0.25">
      <c r="A5123" s="8"/>
      <c r="B5123" s="7"/>
      <c r="C5123" s="7"/>
      <c r="D5123" s="7"/>
      <c r="E5123" s="9"/>
      <c r="F5123" s="10"/>
      <c r="G5123" s="7"/>
      <c r="N5123" s="7"/>
    </row>
    <row r="5124" spans="1:14" ht="12.5" x14ac:dyDescent="0.25">
      <c r="A5124" s="8"/>
      <c r="B5124" s="7"/>
      <c r="C5124" s="7"/>
      <c r="D5124" s="7"/>
      <c r="E5124" s="9"/>
      <c r="F5124" s="10"/>
      <c r="G5124" s="7"/>
      <c r="N5124" s="7"/>
    </row>
    <row r="5125" spans="1:14" ht="12.5" x14ac:dyDescent="0.25">
      <c r="A5125" s="8"/>
      <c r="B5125" s="7"/>
      <c r="C5125" s="7"/>
      <c r="D5125" s="7"/>
      <c r="E5125" s="9"/>
      <c r="F5125" s="10"/>
      <c r="G5125" s="7"/>
      <c r="N5125" s="7"/>
    </row>
    <row r="5126" spans="1:14" ht="12.5" x14ac:dyDescent="0.25">
      <c r="A5126" s="8"/>
      <c r="B5126" s="7"/>
      <c r="C5126" s="7"/>
      <c r="D5126" s="7"/>
      <c r="E5126" s="9"/>
      <c r="F5126" s="10"/>
      <c r="G5126" s="7"/>
      <c r="N5126" s="7"/>
    </row>
    <row r="5127" spans="1:14" ht="12.5" x14ac:dyDescent="0.25">
      <c r="A5127" s="8"/>
      <c r="B5127" s="7"/>
      <c r="C5127" s="7"/>
      <c r="D5127" s="7"/>
      <c r="E5127" s="9"/>
      <c r="F5127" s="10"/>
      <c r="G5127" s="7"/>
      <c r="N5127" s="7"/>
    </row>
    <row r="5128" spans="1:14" ht="12.5" x14ac:dyDescent="0.25">
      <c r="A5128" s="8"/>
      <c r="B5128" s="7"/>
      <c r="C5128" s="7"/>
      <c r="D5128" s="7"/>
      <c r="E5128" s="9"/>
      <c r="F5128" s="10"/>
      <c r="G5128" s="7"/>
      <c r="N5128" s="7"/>
    </row>
    <row r="5129" spans="1:14" ht="12.5" x14ac:dyDescent="0.25">
      <c r="A5129" s="8"/>
      <c r="B5129" s="7"/>
      <c r="C5129" s="7"/>
      <c r="D5129" s="7"/>
      <c r="E5129" s="9"/>
      <c r="F5129" s="10"/>
      <c r="G5129" s="7"/>
      <c r="N5129" s="7"/>
    </row>
    <row r="5130" spans="1:14" ht="12.5" x14ac:dyDescent="0.25">
      <c r="A5130" s="8"/>
      <c r="B5130" s="7"/>
      <c r="C5130" s="7"/>
      <c r="D5130" s="7"/>
      <c r="E5130" s="9"/>
      <c r="F5130" s="10"/>
      <c r="G5130" s="7"/>
      <c r="N5130" s="7"/>
    </row>
    <row r="5131" spans="1:14" ht="12.5" x14ac:dyDescent="0.25">
      <c r="A5131" s="8"/>
      <c r="B5131" s="7"/>
      <c r="C5131" s="7"/>
      <c r="D5131" s="7"/>
      <c r="E5131" s="9"/>
      <c r="F5131" s="10"/>
      <c r="G5131" s="7"/>
      <c r="N5131" s="7"/>
    </row>
    <row r="5132" spans="1:14" ht="12.5" x14ac:dyDescent="0.25">
      <c r="A5132" s="8"/>
      <c r="B5132" s="7"/>
      <c r="C5132" s="7"/>
      <c r="D5132" s="7"/>
      <c r="E5132" s="9"/>
      <c r="F5132" s="10"/>
      <c r="G5132" s="7"/>
      <c r="N5132" s="7"/>
    </row>
    <row r="5133" spans="1:14" ht="12.5" x14ac:dyDescent="0.25">
      <c r="A5133" s="8"/>
      <c r="B5133" s="7"/>
      <c r="C5133" s="7"/>
      <c r="D5133" s="7"/>
      <c r="E5133" s="9"/>
      <c r="F5133" s="10"/>
      <c r="G5133" s="7"/>
      <c r="N5133" s="7"/>
    </row>
    <row r="5134" spans="1:14" ht="12.5" x14ac:dyDescent="0.25">
      <c r="A5134" s="8"/>
      <c r="B5134" s="7"/>
      <c r="C5134" s="7"/>
      <c r="D5134" s="7"/>
      <c r="E5134" s="9"/>
      <c r="F5134" s="10"/>
      <c r="G5134" s="7"/>
      <c r="N5134" s="7"/>
    </row>
    <row r="5135" spans="1:14" ht="12.5" x14ac:dyDescent="0.25">
      <c r="A5135" s="8"/>
      <c r="B5135" s="7"/>
      <c r="C5135" s="7"/>
      <c r="D5135" s="7"/>
      <c r="E5135" s="9"/>
      <c r="F5135" s="10"/>
      <c r="G5135" s="7"/>
      <c r="N5135" s="7"/>
    </row>
    <row r="5136" spans="1:14" ht="12.5" x14ac:dyDescent="0.25">
      <c r="A5136" s="8"/>
      <c r="B5136" s="7"/>
      <c r="C5136" s="7"/>
      <c r="D5136" s="7"/>
      <c r="E5136" s="9"/>
      <c r="F5136" s="10"/>
      <c r="G5136" s="7"/>
      <c r="N5136" s="7"/>
    </row>
    <row r="5137" spans="1:14" ht="12.5" x14ac:dyDescent="0.25">
      <c r="A5137" s="8"/>
      <c r="B5137" s="7"/>
      <c r="C5137" s="7"/>
      <c r="D5137" s="7"/>
      <c r="E5137" s="9"/>
      <c r="F5137" s="10"/>
      <c r="G5137" s="7"/>
      <c r="N5137" s="7"/>
    </row>
    <row r="5138" spans="1:14" ht="12.5" x14ac:dyDescent="0.25">
      <c r="A5138" s="8"/>
      <c r="B5138" s="7"/>
      <c r="C5138" s="7"/>
      <c r="D5138" s="7"/>
      <c r="E5138" s="9"/>
      <c r="F5138" s="10"/>
      <c r="G5138" s="7"/>
      <c r="N5138" s="7"/>
    </row>
    <row r="5139" spans="1:14" ht="12.5" x14ac:dyDescent="0.25">
      <c r="A5139" s="8"/>
      <c r="B5139" s="7"/>
      <c r="C5139" s="7"/>
      <c r="D5139" s="7"/>
      <c r="E5139" s="9"/>
      <c r="F5139" s="10"/>
      <c r="G5139" s="7"/>
      <c r="N5139" s="7"/>
    </row>
    <row r="5140" spans="1:14" ht="12.5" x14ac:dyDescent="0.25">
      <c r="A5140" s="8"/>
      <c r="B5140" s="7"/>
      <c r="C5140" s="7"/>
      <c r="D5140" s="7"/>
      <c r="E5140" s="9"/>
      <c r="F5140" s="10"/>
      <c r="G5140" s="7"/>
      <c r="N5140" s="7"/>
    </row>
    <row r="5141" spans="1:14" ht="12.5" x14ac:dyDescent="0.25">
      <c r="A5141" s="8"/>
      <c r="B5141" s="7"/>
      <c r="C5141" s="7"/>
      <c r="D5141" s="7"/>
      <c r="E5141" s="9"/>
      <c r="F5141" s="10"/>
      <c r="G5141" s="7"/>
      <c r="N5141" s="7"/>
    </row>
    <row r="5142" spans="1:14" ht="12.5" x14ac:dyDescent="0.25">
      <c r="A5142" s="8"/>
      <c r="B5142" s="7"/>
      <c r="C5142" s="7"/>
      <c r="D5142" s="7"/>
      <c r="E5142" s="9"/>
      <c r="F5142" s="10"/>
      <c r="G5142" s="7"/>
      <c r="N5142" s="7"/>
    </row>
    <row r="5143" spans="1:14" ht="12.5" x14ac:dyDescent="0.25">
      <c r="A5143" s="8"/>
      <c r="B5143" s="7"/>
      <c r="C5143" s="7"/>
      <c r="D5143" s="7"/>
      <c r="E5143" s="9"/>
      <c r="F5143" s="10"/>
      <c r="G5143" s="7"/>
      <c r="N5143" s="7"/>
    </row>
    <row r="5144" spans="1:14" ht="12.5" x14ac:dyDescent="0.25">
      <c r="A5144" s="8"/>
      <c r="B5144" s="7"/>
      <c r="C5144" s="7"/>
      <c r="D5144" s="7"/>
      <c r="E5144" s="9"/>
      <c r="F5144" s="10"/>
      <c r="G5144" s="7"/>
      <c r="N5144" s="7"/>
    </row>
    <row r="5145" spans="1:14" ht="12.5" x14ac:dyDescent="0.25">
      <c r="A5145" s="8"/>
      <c r="B5145" s="7"/>
      <c r="C5145" s="7"/>
      <c r="D5145" s="7"/>
      <c r="E5145" s="9"/>
      <c r="F5145" s="10"/>
      <c r="G5145" s="7"/>
      <c r="N5145" s="7"/>
    </row>
    <row r="5146" spans="1:14" ht="12.5" x14ac:dyDescent="0.25">
      <c r="A5146" s="8"/>
      <c r="B5146" s="7"/>
      <c r="C5146" s="7"/>
      <c r="D5146" s="7"/>
      <c r="E5146" s="9"/>
      <c r="F5146" s="10"/>
      <c r="G5146" s="7"/>
      <c r="N5146" s="7"/>
    </row>
    <row r="5147" spans="1:14" ht="12.5" x14ac:dyDescent="0.25">
      <c r="A5147" s="8"/>
      <c r="B5147" s="7"/>
      <c r="C5147" s="7"/>
      <c r="D5147" s="7"/>
      <c r="E5147" s="9"/>
      <c r="F5147" s="10"/>
      <c r="G5147" s="7"/>
      <c r="N5147" s="7"/>
    </row>
    <row r="5148" spans="1:14" ht="12.5" x14ac:dyDescent="0.25">
      <c r="A5148" s="8"/>
      <c r="B5148" s="7"/>
      <c r="C5148" s="7"/>
      <c r="D5148" s="7"/>
      <c r="E5148" s="9"/>
      <c r="F5148" s="10"/>
      <c r="G5148" s="7"/>
      <c r="N5148" s="7"/>
    </row>
    <row r="5149" spans="1:14" ht="12.5" x14ac:dyDescent="0.25">
      <c r="A5149" s="8"/>
      <c r="B5149" s="7"/>
      <c r="C5149" s="7"/>
      <c r="D5149" s="7"/>
      <c r="E5149" s="9"/>
      <c r="F5149" s="10"/>
      <c r="G5149" s="7"/>
      <c r="N5149" s="7"/>
    </row>
    <row r="5150" spans="1:14" ht="12.5" x14ac:dyDescent="0.25">
      <c r="A5150" s="8"/>
      <c r="B5150" s="7"/>
      <c r="C5150" s="7"/>
      <c r="D5150" s="7"/>
      <c r="E5150" s="9"/>
      <c r="F5150" s="10"/>
      <c r="G5150" s="7"/>
      <c r="N5150" s="7"/>
    </row>
    <row r="5151" spans="1:14" ht="12.5" x14ac:dyDescent="0.25">
      <c r="A5151" s="8"/>
      <c r="B5151" s="7"/>
      <c r="C5151" s="7"/>
      <c r="D5151" s="7"/>
      <c r="E5151" s="9"/>
      <c r="F5151" s="10"/>
      <c r="G5151" s="7"/>
      <c r="N5151" s="7"/>
    </row>
    <row r="5152" spans="1:14" ht="12.5" x14ac:dyDescent="0.25">
      <c r="A5152" s="8"/>
      <c r="B5152" s="7"/>
      <c r="C5152" s="7"/>
      <c r="D5152" s="7"/>
      <c r="E5152" s="9"/>
      <c r="F5152" s="10"/>
      <c r="G5152" s="7"/>
      <c r="N5152" s="7"/>
    </row>
    <row r="5153" spans="1:14" ht="12.5" x14ac:dyDescent="0.25">
      <c r="A5153" s="8"/>
      <c r="B5153" s="7"/>
      <c r="C5153" s="7"/>
      <c r="D5153" s="7"/>
      <c r="E5153" s="9"/>
      <c r="F5153" s="10"/>
      <c r="G5153" s="7"/>
      <c r="N5153" s="7"/>
    </row>
    <row r="5154" spans="1:14" ht="12.5" x14ac:dyDescent="0.25">
      <c r="A5154" s="8"/>
      <c r="B5154" s="7"/>
      <c r="C5154" s="7"/>
      <c r="D5154" s="7"/>
      <c r="E5154" s="9"/>
      <c r="F5154" s="10"/>
      <c r="G5154" s="7"/>
      <c r="N5154" s="7"/>
    </row>
    <row r="5155" spans="1:14" ht="12.5" x14ac:dyDescent="0.25">
      <c r="A5155" s="8"/>
      <c r="B5155" s="7"/>
      <c r="C5155" s="7"/>
      <c r="D5155" s="7"/>
      <c r="E5155" s="9"/>
      <c r="F5155" s="10"/>
      <c r="G5155" s="7"/>
      <c r="N5155" s="7"/>
    </row>
    <row r="5156" spans="1:14" ht="12.5" x14ac:dyDescent="0.25">
      <c r="A5156" s="8"/>
      <c r="B5156" s="7"/>
      <c r="C5156" s="7"/>
      <c r="D5156" s="7"/>
      <c r="E5156" s="9"/>
      <c r="F5156" s="10"/>
      <c r="G5156" s="7"/>
      <c r="N5156" s="7"/>
    </row>
    <row r="5157" spans="1:14" ht="12.5" x14ac:dyDescent="0.25">
      <c r="A5157" s="8"/>
      <c r="B5157" s="7"/>
      <c r="C5157" s="7"/>
      <c r="D5157" s="7"/>
      <c r="E5157" s="9"/>
      <c r="F5157" s="10"/>
      <c r="G5157" s="7"/>
      <c r="N5157" s="7"/>
    </row>
    <row r="5158" spans="1:14" ht="12.5" x14ac:dyDescent="0.25">
      <c r="A5158" s="8"/>
      <c r="B5158" s="7"/>
      <c r="C5158" s="7"/>
      <c r="D5158" s="7"/>
      <c r="E5158" s="9"/>
      <c r="F5158" s="10"/>
      <c r="G5158" s="7"/>
      <c r="N5158" s="7"/>
    </row>
    <row r="5159" spans="1:14" ht="12.5" x14ac:dyDescent="0.25">
      <c r="A5159" s="8"/>
      <c r="B5159" s="7"/>
      <c r="C5159" s="7"/>
      <c r="D5159" s="7"/>
      <c r="E5159" s="9"/>
      <c r="F5159" s="10"/>
      <c r="G5159" s="7"/>
      <c r="N5159" s="7"/>
    </row>
    <row r="5160" spans="1:14" ht="12.5" x14ac:dyDescent="0.25">
      <c r="A5160" s="8"/>
      <c r="B5160" s="7"/>
      <c r="C5160" s="7"/>
      <c r="D5160" s="7"/>
      <c r="E5160" s="9"/>
      <c r="F5160" s="10"/>
      <c r="G5160" s="7"/>
      <c r="N5160" s="7"/>
    </row>
    <row r="5161" spans="1:14" ht="12.5" x14ac:dyDescent="0.25">
      <c r="A5161" s="8"/>
      <c r="B5161" s="7"/>
      <c r="C5161" s="7"/>
      <c r="D5161" s="7"/>
      <c r="E5161" s="9"/>
      <c r="F5161" s="10"/>
      <c r="G5161" s="7"/>
      <c r="N5161" s="7"/>
    </row>
    <row r="5162" spans="1:14" ht="12.5" x14ac:dyDescent="0.25">
      <c r="A5162" s="8"/>
      <c r="B5162" s="7"/>
      <c r="C5162" s="7"/>
      <c r="D5162" s="7"/>
      <c r="E5162" s="9"/>
      <c r="F5162" s="10"/>
      <c r="G5162" s="7"/>
      <c r="N5162" s="7"/>
    </row>
    <row r="5163" spans="1:14" ht="12.5" x14ac:dyDescent="0.25">
      <c r="A5163" s="8"/>
      <c r="B5163" s="7"/>
      <c r="C5163" s="7"/>
      <c r="D5163" s="7"/>
      <c r="E5163" s="9"/>
      <c r="F5163" s="10"/>
      <c r="G5163" s="7"/>
      <c r="N5163" s="7"/>
    </row>
    <row r="5164" spans="1:14" ht="12.5" x14ac:dyDescent="0.25">
      <c r="A5164" s="8"/>
      <c r="B5164" s="7"/>
      <c r="C5164" s="7"/>
      <c r="D5164" s="7"/>
      <c r="E5164" s="9"/>
      <c r="F5164" s="10"/>
      <c r="G5164" s="7"/>
      <c r="N5164" s="7"/>
    </row>
    <row r="5165" spans="1:14" ht="12.5" x14ac:dyDescent="0.25">
      <c r="A5165" s="8"/>
      <c r="B5165" s="7"/>
      <c r="C5165" s="7"/>
      <c r="D5165" s="7"/>
      <c r="E5165" s="9"/>
      <c r="F5165" s="10"/>
      <c r="G5165" s="7"/>
      <c r="N5165" s="7"/>
    </row>
    <row r="5166" spans="1:14" ht="12.5" x14ac:dyDescent="0.25">
      <c r="A5166" s="8"/>
      <c r="B5166" s="7"/>
      <c r="C5166" s="7"/>
      <c r="D5166" s="7"/>
      <c r="E5166" s="9"/>
      <c r="F5166" s="10"/>
      <c r="G5166" s="7"/>
      <c r="N5166" s="7"/>
    </row>
    <row r="5167" spans="1:14" ht="12.5" x14ac:dyDescent="0.25">
      <c r="A5167" s="8"/>
      <c r="B5167" s="7"/>
      <c r="C5167" s="7"/>
      <c r="D5167" s="7"/>
      <c r="E5167" s="9"/>
      <c r="F5167" s="10"/>
      <c r="G5167" s="7"/>
      <c r="N5167" s="7"/>
    </row>
    <row r="5168" spans="1:14" ht="12.5" x14ac:dyDescent="0.25">
      <c r="A5168" s="8"/>
      <c r="B5168" s="7"/>
      <c r="C5168" s="7"/>
      <c r="D5168" s="7"/>
      <c r="E5168" s="9"/>
      <c r="F5168" s="10"/>
      <c r="G5168" s="7"/>
      <c r="N5168" s="7"/>
    </row>
    <row r="5169" spans="1:14" ht="12.5" x14ac:dyDescent="0.25">
      <c r="A5169" s="8"/>
      <c r="B5169" s="7"/>
      <c r="C5169" s="7"/>
      <c r="D5169" s="7"/>
      <c r="E5169" s="9"/>
      <c r="F5169" s="10"/>
      <c r="G5169" s="7"/>
      <c r="N5169" s="7"/>
    </row>
    <row r="5170" spans="1:14" ht="12.5" x14ac:dyDescent="0.25">
      <c r="A5170" s="8"/>
      <c r="B5170" s="7"/>
      <c r="C5170" s="7"/>
      <c r="D5170" s="7"/>
      <c r="E5170" s="9"/>
      <c r="F5170" s="10"/>
      <c r="G5170" s="7"/>
      <c r="N5170" s="7"/>
    </row>
    <row r="5171" spans="1:14" ht="12.5" x14ac:dyDescent="0.25">
      <c r="A5171" s="8"/>
      <c r="B5171" s="7"/>
      <c r="C5171" s="7"/>
      <c r="D5171" s="7"/>
      <c r="E5171" s="9"/>
      <c r="F5171" s="10"/>
      <c r="G5171" s="7"/>
      <c r="N5171" s="7"/>
    </row>
    <row r="5172" spans="1:14" ht="12.5" x14ac:dyDescent="0.25">
      <c r="A5172" s="8"/>
      <c r="B5172" s="7"/>
      <c r="C5172" s="7"/>
      <c r="D5172" s="7"/>
      <c r="E5172" s="9"/>
      <c r="F5172" s="10"/>
      <c r="G5172" s="7"/>
      <c r="N5172" s="7"/>
    </row>
    <row r="5173" spans="1:14" ht="12.5" x14ac:dyDescent="0.25">
      <c r="A5173" s="8"/>
      <c r="B5173" s="7"/>
      <c r="C5173" s="7"/>
      <c r="D5173" s="7"/>
      <c r="E5173" s="9"/>
      <c r="F5173" s="10"/>
      <c r="G5173" s="7"/>
      <c r="N5173" s="7"/>
    </row>
    <row r="5174" spans="1:14" ht="12.5" x14ac:dyDescent="0.25">
      <c r="A5174" s="8"/>
      <c r="B5174" s="7"/>
      <c r="C5174" s="7"/>
      <c r="D5174" s="7"/>
      <c r="E5174" s="9"/>
      <c r="F5174" s="10"/>
      <c r="G5174" s="7"/>
      <c r="N5174" s="7"/>
    </row>
    <row r="5175" spans="1:14" ht="12.5" x14ac:dyDescent="0.25">
      <c r="A5175" s="8"/>
      <c r="B5175" s="7"/>
      <c r="C5175" s="7"/>
      <c r="D5175" s="7"/>
      <c r="E5175" s="9"/>
      <c r="F5175" s="10"/>
      <c r="G5175" s="7"/>
      <c r="N5175" s="7"/>
    </row>
    <row r="5176" spans="1:14" ht="12.5" x14ac:dyDescent="0.25">
      <c r="A5176" s="8"/>
      <c r="B5176" s="7"/>
      <c r="C5176" s="7"/>
      <c r="D5176" s="7"/>
      <c r="E5176" s="9"/>
      <c r="F5176" s="10"/>
      <c r="G5176" s="7"/>
      <c r="N5176" s="7"/>
    </row>
    <row r="5177" spans="1:14" ht="12.5" x14ac:dyDescent="0.25">
      <c r="A5177" s="8"/>
      <c r="B5177" s="7"/>
      <c r="C5177" s="7"/>
      <c r="D5177" s="7"/>
      <c r="E5177" s="9"/>
      <c r="F5177" s="10"/>
      <c r="G5177" s="7"/>
      <c r="N5177" s="7"/>
    </row>
    <row r="5178" spans="1:14" ht="12.5" x14ac:dyDescent="0.25">
      <c r="A5178" s="8"/>
      <c r="B5178" s="7"/>
      <c r="C5178" s="7"/>
      <c r="D5178" s="7"/>
      <c r="E5178" s="9"/>
      <c r="F5178" s="10"/>
      <c r="G5178" s="7"/>
      <c r="N5178" s="7"/>
    </row>
    <row r="5179" spans="1:14" ht="12.5" x14ac:dyDescent="0.25">
      <c r="A5179" s="8"/>
      <c r="B5179" s="7"/>
      <c r="C5179" s="7"/>
      <c r="D5179" s="7"/>
      <c r="E5179" s="9"/>
      <c r="F5179" s="10"/>
      <c r="G5179" s="7"/>
      <c r="N5179" s="7"/>
    </row>
    <row r="5180" spans="1:14" ht="12.5" x14ac:dyDescent="0.25">
      <c r="A5180" s="8"/>
      <c r="B5180" s="7"/>
      <c r="C5180" s="7"/>
      <c r="D5180" s="7"/>
      <c r="E5180" s="9"/>
      <c r="F5180" s="10"/>
      <c r="G5180" s="7"/>
      <c r="N5180" s="7"/>
    </row>
    <row r="5181" spans="1:14" ht="12.5" x14ac:dyDescent="0.25">
      <c r="A5181" s="8"/>
      <c r="B5181" s="7"/>
      <c r="C5181" s="7"/>
      <c r="D5181" s="7"/>
      <c r="E5181" s="9"/>
      <c r="F5181" s="10"/>
      <c r="G5181" s="7"/>
      <c r="N5181" s="7"/>
    </row>
    <row r="5182" spans="1:14" ht="12.5" x14ac:dyDescent="0.25">
      <c r="A5182" s="8"/>
      <c r="B5182" s="7"/>
      <c r="C5182" s="7"/>
      <c r="D5182" s="7"/>
      <c r="E5182" s="9"/>
      <c r="F5182" s="10"/>
      <c r="G5182" s="7"/>
      <c r="N5182" s="7"/>
    </row>
    <row r="5183" spans="1:14" ht="12.5" x14ac:dyDescent="0.25">
      <c r="A5183" s="8"/>
      <c r="B5183" s="7"/>
      <c r="C5183" s="7"/>
      <c r="D5183" s="7"/>
      <c r="E5183" s="9"/>
      <c r="F5183" s="10"/>
      <c r="G5183" s="7"/>
      <c r="N5183" s="7"/>
    </row>
    <row r="5184" spans="1:14" ht="12.5" x14ac:dyDescent="0.25">
      <c r="A5184" s="8"/>
      <c r="B5184" s="7"/>
      <c r="C5184" s="7"/>
      <c r="D5184" s="7"/>
      <c r="E5184" s="9"/>
      <c r="F5184" s="10"/>
      <c r="G5184" s="7"/>
      <c r="N5184" s="7"/>
    </row>
    <row r="5185" spans="1:14" ht="12.5" x14ac:dyDescent="0.25">
      <c r="A5185" s="8"/>
      <c r="B5185" s="7"/>
      <c r="C5185" s="7"/>
      <c r="D5185" s="7"/>
      <c r="E5185" s="9"/>
      <c r="F5185" s="10"/>
      <c r="G5185" s="7"/>
      <c r="N5185" s="7"/>
    </row>
    <row r="5186" spans="1:14" ht="12.5" x14ac:dyDescent="0.25">
      <c r="A5186" s="8"/>
      <c r="B5186" s="7"/>
      <c r="C5186" s="7"/>
      <c r="D5186" s="7"/>
      <c r="E5186" s="9"/>
      <c r="F5186" s="10"/>
      <c r="G5186" s="7"/>
      <c r="N5186" s="7"/>
    </row>
    <row r="5187" spans="1:14" ht="12.5" x14ac:dyDescent="0.25">
      <c r="A5187" s="8"/>
      <c r="B5187" s="7"/>
      <c r="C5187" s="7"/>
      <c r="D5187" s="7"/>
      <c r="E5187" s="9"/>
      <c r="F5187" s="10"/>
      <c r="G5187" s="7"/>
      <c r="N5187" s="7"/>
    </row>
    <row r="5188" spans="1:14" ht="12.5" x14ac:dyDescent="0.25">
      <c r="A5188" s="8"/>
      <c r="B5188" s="7"/>
      <c r="C5188" s="7"/>
      <c r="D5188" s="7"/>
      <c r="E5188" s="9"/>
      <c r="F5188" s="10"/>
      <c r="G5188" s="7"/>
      <c r="N5188" s="7"/>
    </row>
    <row r="5189" spans="1:14" ht="12.5" x14ac:dyDescent="0.25">
      <c r="A5189" s="8"/>
      <c r="B5189" s="7"/>
      <c r="C5189" s="7"/>
      <c r="D5189" s="7"/>
      <c r="E5189" s="9"/>
      <c r="F5189" s="10"/>
      <c r="G5189" s="7"/>
      <c r="N5189" s="7"/>
    </row>
    <row r="5190" spans="1:14" ht="12.5" x14ac:dyDescent="0.25">
      <c r="A5190" s="8"/>
      <c r="B5190" s="7"/>
      <c r="C5190" s="7"/>
      <c r="D5190" s="7"/>
      <c r="E5190" s="9"/>
      <c r="F5190" s="10"/>
      <c r="G5190" s="7"/>
      <c r="N5190" s="7"/>
    </row>
    <row r="5191" spans="1:14" ht="12.5" x14ac:dyDescent="0.25">
      <c r="A5191" s="8"/>
      <c r="B5191" s="7"/>
      <c r="C5191" s="7"/>
      <c r="D5191" s="7"/>
      <c r="E5191" s="9"/>
      <c r="F5191" s="10"/>
      <c r="G5191" s="7"/>
      <c r="N5191" s="7"/>
    </row>
    <row r="5192" spans="1:14" ht="12.5" x14ac:dyDescent="0.25">
      <c r="A5192" s="8"/>
      <c r="B5192" s="7"/>
      <c r="C5192" s="7"/>
      <c r="D5192" s="7"/>
      <c r="E5192" s="9"/>
      <c r="F5192" s="10"/>
      <c r="G5192" s="7"/>
      <c r="N5192" s="7"/>
    </row>
    <row r="5193" spans="1:14" ht="12.5" x14ac:dyDescent="0.25">
      <c r="A5193" s="8"/>
      <c r="B5193" s="7"/>
      <c r="C5193" s="7"/>
      <c r="D5193" s="7"/>
      <c r="E5193" s="9"/>
      <c r="F5193" s="10"/>
      <c r="G5193" s="7"/>
      <c r="N5193" s="7"/>
    </row>
    <row r="5194" spans="1:14" ht="12.5" x14ac:dyDescent="0.25">
      <c r="A5194" s="8"/>
      <c r="B5194" s="7"/>
      <c r="C5194" s="7"/>
      <c r="D5194" s="7"/>
      <c r="E5194" s="9"/>
      <c r="F5194" s="10"/>
      <c r="G5194" s="7"/>
      <c r="N5194" s="7"/>
    </row>
    <row r="5195" spans="1:14" ht="12.5" x14ac:dyDescent="0.25">
      <c r="A5195" s="8"/>
      <c r="B5195" s="7"/>
      <c r="C5195" s="7"/>
      <c r="D5195" s="7"/>
      <c r="E5195" s="9"/>
      <c r="F5195" s="10"/>
      <c r="G5195" s="7"/>
      <c r="N5195" s="7"/>
    </row>
    <row r="5196" spans="1:14" ht="12.5" x14ac:dyDescent="0.25">
      <c r="A5196" s="8"/>
      <c r="B5196" s="7"/>
      <c r="C5196" s="7"/>
      <c r="D5196" s="7"/>
      <c r="E5196" s="9"/>
      <c r="F5196" s="10"/>
      <c r="G5196" s="7"/>
      <c r="N5196" s="7"/>
    </row>
    <row r="5197" spans="1:14" ht="12.5" x14ac:dyDescent="0.25">
      <c r="A5197" s="8"/>
      <c r="B5197" s="7"/>
      <c r="C5197" s="7"/>
      <c r="D5197" s="7"/>
      <c r="E5197" s="9"/>
      <c r="F5197" s="10"/>
      <c r="G5197" s="7"/>
      <c r="N5197" s="7"/>
    </row>
    <row r="5198" spans="1:14" ht="12.5" x14ac:dyDescent="0.25">
      <c r="A5198" s="8"/>
      <c r="B5198" s="7"/>
      <c r="C5198" s="7"/>
      <c r="D5198" s="7"/>
      <c r="E5198" s="9"/>
      <c r="F5198" s="10"/>
      <c r="G5198" s="7"/>
      <c r="N5198" s="7"/>
    </row>
    <row r="5199" spans="1:14" ht="12.5" x14ac:dyDescent="0.25">
      <c r="A5199" s="8"/>
      <c r="B5199" s="7"/>
      <c r="C5199" s="7"/>
      <c r="D5199" s="7"/>
      <c r="E5199" s="9"/>
      <c r="F5199" s="10"/>
      <c r="G5199" s="7"/>
      <c r="N5199" s="7"/>
    </row>
    <row r="5200" spans="1:14" ht="12.5" x14ac:dyDescent="0.25">
      <c r="A5200" s="8"/>
      <c r="B5200" s="7"/>
      <c r="C5200" s="7"/>
      <c r="D5200" s="7"/>
      <c r="E5200" s="9"/>
      <c r="F5200" s="10"/>
      <c r="G5200" s="7"/>
      <c r="N5200" s="7"/>
    </row>
    <row r="5201" spans="1:14" ht="12.5" x14ac:dyDescent="0.25">
      <c r="A5201" s="8"/>
      <c r="B5201" s="7"/>
      <c r="C5201" s="7"/>
      <c r="D5201" s="7"/>
      <c r="E5201" s="9"/>
      <c r="F5201" s="10"/>
      <c r="G5201" s="7"/>
      <c r="N5201" s="7"/>
    </row>
    <row r="5202" spans="1:14" ht="12.5" x14ac:dyDescent="0.25">
      <c r="A5202" s="8"/>
      <c r="B5202" s="7"/>
      <c r="C5202" s="7"/>
      <c r="D5202" s="7"/>
      <c r="E5202" s="9"/>
      <c r="F5202" s="10"/>
      <c r="G5202" s="7"/>
      <c r="N5202" s="7"/>
    </row>
    <row r="5203" spans="1:14" ht="12.5" x14ac:dyDescent="0.25">
      <c r="A5203" s="8"/>
      <c r="B5203" s="7"/>
      <c r="C5203" s="7"/>
      <c r="D5203" s="7"/>
      <c r="E5203" s="9"/>
      <c r="F5203" s="10"/>
      <c r="G5203" s="7"/>
      <c r="N5203" s="7"/>
    </row>
    <row r="5204" spans="1:14" ht="12.5" x14ac:dyDescent="0.25">
      <c r="A5204" s="8"/>
      <c r="B5204" s="7"/>
      <c r="C5204" s="7"/>
      <c r="D5204" s="7"/>
      <c r="E5204" s="9"/>
      <c r="F5204" s="10"/>
      <c r="G5204" s="7"/>
      <c r="N5204" s="7"/>
    </row>
    <row r="5205" spans="1:14" ht="12.5" x14ac:dyDescent="0.25">
      <c r="A5205" s="8"/>
      <c r="B5205" s="7"/>
      <c r="C5205" s="7"/>
      <c r="D5205" s="7"/>
      <c r="E5205" s="9"/>
      <c r="F5205" s="10"/>
      <c r="G5205" s="7"/>
      <c r="N5205" s="7"/>
    </row>
    <row r="5206" spans="1:14" ht="12.5" x14ac:dyDescent="0.25">
      <c r="A5206" s="8"/>
      <c r="B5206" s="7"/>
      <c r="C5206" s="7"/>
      <c r="D5206" s="7"/>
      <c r="E5206" s="9"/>
      <c r="F5206" s="10"/>
      <c r="G5206" s="7"/>
      <c r="N5206" s="7"/>
    </row>
    <row r="5207" spans="1:14" ht="12.5" x14ac:dyDescent="0.25">
      <c r="A5207" s="8"/>
      <c r="B5207" s="7"/>
      <c r="C5207" s="7"/>
      <c r="D5207" s="7"/>
      <c r="E5207" s="9"/>
      <c r="F5207" s="10"/>
      <c r="G5207" s="7"/>
      <c r="N5207" s="7"/>
    </row>
    <row r="5208" spans="1:14" ht="12.5" x14ac:dyDescent="0.25">
      <c r="A5208" s="8"/>
      <c r="B5208" s="7"/>
      <c r="C5208" s="7"/>
      <c r="D5208" s="7"/>
      <c r="E5208" s="9"/>
      <c r="F5208" s="10"/>
      <c r="G5208" s="7"/>
      <c r="N5208" s="7"/>
    </row>
    <row r="5209" spans="1:14" ht="12.5" x14ac:dyDescent="0.25">
      <c r="A5209" s="8"/>
      <c r="B5209" s="7"/>
      <c r="C5209" s="7"/>
      <c r="D5209" s="7"/>
      <c r="E5209" s="9"/>
      <c r="F5209" s="10"/>
      <c r="G5209" s="7"/>
      <c r="N5209" s="7"/>
    </row>
    <row r="5210" spans="1:14" ht="12.5" x14ac:dyDescent="0.25">
      <c r="A5210" s="8"/>
      <c r="B5210" s="7"/>
      <c r="C5210" s="7"/>
      <c r="D5210" s="7"/>
      <c r="E5210" s="9"/>
      <c r="F5210" s="10"/>
      <c r="G5210" s="7"/>
      <c r="N5210" s="7"/>
    </row>
    <row r="5211" spans="1:14" ht="12.5" x14ac:dyDescent="0.25">
      <c r="A5211" s="8"/>
      <c r="B5211" s="7"/>
      <c r="C5211" s="7"/>
      <c r="D5211" s="7"/>
      <c r="E5211" s="9"/>
      <c r="F5211" s="10"/>
      <c r="G5211" s="7"/>
      <c r="N5211" s="7"/>
    </row>
    <row r="5212" spans="1:14" ht="12.5" x14ac:dyDescent="0.25">
      <c r="A5212" s="8"/>
      <c r="B5212" s="7"/>
      <c r="C5212" s="7"/>
      <c r="D5212" s="7"/>
      <c r="E5212" s="9"/>
      <c r="F5212" s="10"/>
      <c r="G5212" s="7"/>
      <c r="N5212" s="7"/>
    </row>
    <row r="5213" spans="1:14" ht="12.5" x14ac:dyDescent="0.25">
      <c r="A5213" s="8"/>
      <c r="B5213" s="7"/>
      <c r="C5213" s="7"/>
      <c r="D5213" s="7"/>
      <c r="E5213" s="9"/>
      <c r="F5213" s="10"/>
      <c r="G5213" s="7"/>
      <c r="N5213" s="7"/>
    </row>
    <row r="5214" spans="1:14" ht="12.5" x14ac:dyDescent="0.25">
      <c r="A5214" s="8"/>
      <c r="B5214" s="7"/>
      <c r="C5214" s="7"/>
      <c r="D5214" s="7"/>
      <c r="E5214" s="9"/>
      <c r="F5214" s="10"/>
      <c r="G5214" s="7"/>
      <c r="N5214" s="7"/>
    </row>
    <row r="5215" spans="1:14" ht="12.5" x14ac:dyDescent="0.25">
      <c r="A5215" s="8"/>
      <c r="B5215" s="7"/>
      <c r="C5215" s="7"/>
      <c r="D5215" s="7"/>
      <c r="E5215" s="9"/>
      <c r="F5215" s="10"/>
      <c r="G5215" s="7"/>
      <c r="N5215" s="7"/>
    </row>
    <row r="5216" spans="1:14" ht="12.5" x14ac:dyDescent="0.25">
      <c r="A5216" s="8"/>
      <c r="B5216" s="7"/>
      <c r="C5216" s="7"/>
      <c r="D5216" s="7"/>
      <c r="E5216" s="9"/>
      <c r="F5216" s="10"/>
      <c r="G5216" s="7"/>
      <c r="N5216" s="7"/>
    </row>
    <row r="5217" spans="1:14" ht="12.5" x14ac:dyDescent="0.25">
      <c r="A5217" s="8"/>
      <c r="B5217" s="7"/>
      <c r="C5217" s="7"/>
      <c r="D5217" s="7"/>
      <c r="E5217" s="9"/>
      <c r="F5217" s="10"/>
      <c r="G5217" s="7"/>
      <c r="N5217" s="7"/>
    </row>
    <row r="5218" spans="1:14" ht="12.5" x14ac:dyDescent="0.25">
      <c r="A5218" s="8"/>
      <c r="B5218" s="7"/>
      <c r="C5218" s="7"/>
      <c r="D5218" s="7"/>
      <c r="E5218" s="9"/>
      <c r="F5218" s="10"/>
      <c r="G5218" s="7"/>
      <c r="N5218" s="7"/>
    </row>
    <row r="5219" spans="1:14" ht="12.5" x14ac:dyDescent="0.25">
      <c r="A5219" s="8"/>
      <c r="B5219" s="7"/>
      <c r="C5219" s="7"/>
      <c r="D5219" s="7"/>
      <c r="E5219" s="9"/>
      <c r="F5219" s="10"/>
      <c r="G5219" s="7"/>
      <c r="N5219" s="7"/>
    </row>
    <row r="5220" spans="1:14" ht="12.5" x14ac:dyDescent="0.25">
      <c r="A5220" s="8"/>
      <c r="B5220" s="7"/>
      <c r="C5220" s="7"/>
      <c r="D5220" s="7"/>
      <c r="E5220" s="9"/>
      <c r="F5220" s="10"/>
      <c r="G5220" s="7"/>
      <c r="N5220" s="7"/>
    </row>
    <row r="5221" spans="1:14" ht="12.5" x14ac:dyDescent="0.25">
      <c r="A5221" s="8"/>
      <c r="B5221" s="7"/>
      <c r="C5221" s="7"/>
      <c r="D5221" s="7"/>
      <c r="E5221" s="9"/>
      <c r="F5221" s="10"/>
      <c r="G5221" s="7"/>
      <c r="N5221" s="7"/>
    </row>
    <row r="5222" spans="1:14" ht="12.5" x14ac:dyDescent="0.25">
      <c r="A5222" s="8"/>
      <c r="B5222" s="7"/>
      <c r="C5222" s="7"/>
      <c r="D5222" s="7"/>
      <c r="E5222" s="9"/>
      <c r="F5222" s="10"/>
      <c r="G5222" s="7"/>
      <c r="N5222" s="7"/>
    </row>
    <row r="5223" spans="1:14" ht="12.5" x14ac:dyDescent="0.25">
      <c r="A5223" s="8"/>
      <c r="B5223" s="7"/>
      <c r="C5223" s="7"/>
      <c r="D5223" s="7"/>
      <c r="E5223" s="9"/>
      <c r="F5223" s="10"/>
      <c r="G5223" s="7"/>
      <c r="N5223" s="7"/>
    </row>
    <row r="5224" spans="1:14" ht="12.5" x14ac:dyDescent="0.25">
      <c r="A5224" s="8"/>
      <c r="B5224" s="7"/>
      <c r="C5224" s="7"/>
      <c r="D5224" s="7"/>
      <c r="E5224" s="9"/>
      <c r="F5224" s="10"/>
      <c r="G5224" s="7"/>
      <c r="N5224" s="7"/>
    </row>
    <row r="5225" spans="1:14" ht="12.5" x14ac:dyDescent="0.25">
      <c r="A5225" s="8"/>
      <c r="B5225" s="7"/>
      <c r="C5225" s="7"/>
      <c r="D5225" s="7"/>
      <c r="E5225" s="9"/>
      <c r="F5225" s="10"/>
      <c r="G5225" s="7"/>
      <c r="N5225" s="7"/>
    </row>
    <row r="5226" spans="1:14" ht="12.5" x14ac:dyDescent="0.25">
      <c r="A5226" s="8"/>
      <c r="B5226" s="7"/>
      <c r="C5226" s="7"/>
      <c r="D5226" s="7"/>
      <c r="E5226" s="9"/>
      <c r="F5226" s="10"/>
      <c r="G5226" s="7"/>
      <c r="N5226" s="7"/>
    </row>
    <row r="5227" spans="1:14" ht="12.5" x14ac:dyDescent="0.25">
      <c r="A5227" s="8"/>
      <c r="B5227" s="7"/>
      <c r="C5227" s="7"/>
      <c r="D5227" s="7"/>
      <c r="E5227" s="9"/>
      <c r="F5227" s="10"/>
      <c r="G5227" s="7"/>
      <c r="N5227" s="7"/>
    </row>
    <row r="5228" spans="1:14" ht="12.5" x14ac:dyDescent="0.25">
      <c r="A5228" s="8"/>
      <c r="B5228" s="7"/>
      <c r="C5228" s="7"/>
      <c r="D5228" s="7"/>
      <c r="E5228" s="9"/>
      <c r="F5228" s="10"/>
      <c r="G5228" s="7"/>
      <c r="N5228" s="7"/>
    </row>
    <row r="5229" spans="1:14" ht="12.5" x14ac:dyDescent="0.25">
      <c r="A5229" s="8"/>
      <c r="B5229" s="7"/>
      <c r="C5229" s="7"/>
      <c r="D5229" s="7"/>
      <c r="E5229" s="9"/>
      <c r="F5229" s="10"/>
      <c r="G5229" s="7"/>
      <c r="N5229" s="7"/>
    </row>
    <row r="5230" spans="1:14" ht="12.5" x14ac:dyDescent="0.25">
      <c r="A5230" s="8"/>
      <c r="B5230" s="7"/>
      <c r="C5230" s="7"/>
      <c r="D5230" s="7"/>
      <c r="E5230" s="9"/>
      <c r="F5230" s="10"/>
      <c r="G5230" s="7"/>
      <c r="N5230" s="7"/>
    </row>
    <row r="5231" spans="1:14" ht="12.5" x14ac:dyDescent="0.25">
      <c r="A5231" s="8"/>
      <c r="B5231" s="7"/>
      <c r="C5231" s="7"/>
      <c r="D5231" s="7"/>
      <c r="E5231" s="9"/>
      <c r="F5231" s="10"/>
      <c r="G5231" s="7"/>
      <c r="N5231" s="7"/>
    </row>
    <row r="5232" spans="1:14" ht="12.5" x14ac:dyDescent="0.25">
      <c r="A5232" s="8"/>
      <c r="B5232" s="7"/>
      <c r="C5232" s="7"/>
      <c r="D5232" s="7"/>
      <c r="E5232" s="9"/>
      <c r="F5232" s="10"/>
      <c r="G5232" s="7"/>
      <c r="N5232" s="7"/>
    </row>
    <row r="5233" spans="1:14" ht="12.5" x14ac:dyDescent="0.25">
      <c r="A5233" s="8"/>
      <c r="B5233" s="7"/>
      <c r="C5233" s="7"/>
      <c r="D5233" s="7"/>
      <c r="E5233" s="9"/>
      <c r="F5233" s="10"/>
      <c r="G5233" s="7"/>
      <c r="N5233" s="7"/>
    </row>
    <row r="5234" spans="1:14" ht="12.5" x14ac:dyDescent="0.25">
      <c r="A5234" s="8"/>
      <c r="B5234" s="7"/>
      <c r="C5234" s="7"/>
      <c r="D5234" s="7"/>
      <c r="E5234" s="9"/>
      <c r="F5234" s="10"/>
      <c r="G5234" s="7"/>
      <c r="N5234" s="7"/>
    </row>
    <row r="5235" spans="1:14" ht="12.5" x14ac:dyDescent="0.25">
      <c r="A5235" s="8"/>
      <c r="B5235" s="7"/>
      <c r="C5235" s="7"/>
      <c r="D5235" s="7"/>
      <c r="E5235" s="9"/>
      <c r="F5235" s="10"/>
      <c r="G5235" s="7"/>
      <c r="N5235" s="7"/>
    </row>
    <row r="5236" spans="1:14" ht="12.5" x14ac:dyDescent="0.25">
      <c r="A5236" s="8"/>
      <c r="B5236" s="7"/>
      <c r="C5236" s="7"/>
      <c r="D5236" s="7"/>
      <c r="E5236" s="9"/>
      <c r="F5236" s="10"/>
      <c r="G5236" s="7"/>
      <c r="N5236" s="7"/>
    </row>
    <row r="5237" spans="1:14" ht="12.5" x14ac:dyDescent="0.25">
      <c r="A5237" s="8"/>
      <c r="B5237" s="7"/>
      <c r="C5237" s="7"/>
      <c r="D5237" s="7"/>
      <c r="E5237" s="9"/>
      <c r="F5237" s="10"/>
      <c r="G5237" s="7"/>
      <c r="N5237" s="7"/>
    </row>
    <row r="5238" spans="1:14" ht="12.5" x14ac:dyDescent="0.25">
      <c r="A5238" s="8"/>
      <c r="B5238" s="7"/>
      <c r="C5238" s="7"/>
      <c r="D5238" s="7"/>
      <c r="E5238" s="9"/>
      <c r="F5238" s="10"/>
      <c r="G5238" s="7"/>
      <c r="N5238" s="7"/>
    </row>
    <row r="5239" spans="1:14" ht="12.5" x14ac:dyDescent="0.25">
      <c r="A5239" s="8"/>
      <c r="B5239" s="7"/>
      <c r="C5239" s="7"/>
      <c r="D5239" s="7"/>
      <c r="E5239" s="9"/>
      <c r="F5239" s="10"/>
      <c r="G5239" s="7"/>
      <c r="N5239" s="7"/>
    </row>
    <row r="5240" spans="1:14" ht="12.5" x14ac:dyDescent="0.25">
      <c r="A5240" s="8"/>
      <c r="B5240" s="7"/>
      <c r="C5240" s="7"/>
      <c r="D5240" s="7"/>
      <c r="E5240" s="9"/>
      <c r="F5240" s="10"/>
      <c r="G5240" s="7"/>
      <c r="N5240" s="7"/>
    </row>
    <row r="5241" spans="1:14" ht="12.5" x14ac:dyDescent="0.25">
      <c r="A5241" s="8"/>
      <c r="B5241" s="7"/>
      <c r="C5241" s="7"/>
      <c r="D5241" s="7"/>
      <c r="E5241" s="9"/>
      <c r="F5241" s="10"/>
      <c r="G5241" s="7"/>
      <c r="N5241" s="7"/>
    </row>
    <row r="5242" spans="1:14" ht="12.5" x14ac:dyDescent="0.25">
      <c r="A5242" s="8"/>
      <c r="B5242" s="7"/>
      <c r="C5242" s="7"/>
      <c r="D5242" s="7"/>
      <c r="E5242" s="9"/>
      <c r="F5242" s="10"/>
      <c r="G5242" s="7"/>
      <c r="N5242" s="7"/>
    </row>
    <row r="5243" spans="1:14" ht="12.5" x14ac:dyDescent="0.25">
      <c r="A5243" s="8"/>
      <c r="B5243" s="7"/>
      <c r="C5243" s="7"/>
      <c r="D5243" s="7"/>
      <c r="E5243" s="9"/>
      <c r="F5243" s="10"/>
      <c r="G5243" s="7"/>
      <c r="N5243" s="7"/>
    </row>
    <row r="5244" spans="1:14" ht="12.5" x14ac:dyDescent="0.25">
      <c r="A5244" s="8"/>
      <c r="B5244" s="7"/>
      <c r="C5244" s="7"/>
      <c r="D5244" s="7"/>
      <c r="E5244" s="9"/>
      <c r="F5244" s="10"/>
      <c r="G5244" s="7"/>
      <c r="N5244" s="7"/>
    </row>
    <row r="5245" spans="1:14" ht="12.5" x14ac:dyDescent="0.25">
      <c r="A5245" s="8"/>
      <c r="B5245" s="7"/>
      <c r="C5245" s="7"/>
      <c r="D5245" s="7"/>
      <c r="E5245" s="9"/>
      <c r="F5245" s="10"/>
      <c r="G5245" s="7"/>
      <c r="N5245" s="7"/>
    </row>
    <row r="5246" spans="1:14" ht="12.5" x14ac:dyDescent="0.25">
      <c r="A5246" s="8"/>
      <c r="B5246" s="7"/>
      <c r="C5246" s="7"/>
      <c r="D5246" s="7"/>
      <c r="E5246" s="9"/>
      <c r="F5246" s="10"/>
      <c r="G5246" s="7"/>
      <c r="N5246" s="7"/>
    </row>
    <row r="5247" spans="1:14" ht="12.5" x14ac:dyDescent="0.25">
      <c r="A5247" s="8"/>
      <c r="B5247" s="7"/>
      <c r="C5247" s="7"/>
      <c r="D5247" s="7"/>
      <c r="E5247" s="9"/>
      <c r="F5247" s="10"/>
      <c r="G5247" s="7"/>
      <c r="N5247" s="7"/>
    </row>
    <row r="5248" spans="1:14" ht="12.5" x14ac:dyDescent="0.25">
      <c r="A5248" s="8"/>
      <c r="B5248" s="7"/>
      <c r="C5248" s="7"/>
      <c r="D5248" s="7"/>
      <c r="E5248" s="9"/>
      <c r="F5248" s="10"/>
      <c r="G5248" s="7"/>
      <c r="N5248" s="7"/>
    </row>
    <row r="5249" spans="1:14" ht="12.5" x14ac:dyDescent="0.25">
      <c r="A5249" s="8"/>
      <c r="B5249" s="7"/>
      <c r="C5249" s="7"/>
      <c r="D5249" s="7"/>
      <c r="E5249" s="9"/>
      <c r="F5249" s="10"/>
      <c r="G5249" s="7"/>
      <c r="N5249" s="7"/>
    </row>
    <row r="5250" spans="1:14" ht="12.5" x14ac:dyDescent="0.25">
      <c r="A5250" s="8"/>
      <c r="B5250" s="7"/>
      <c r="C5250" s="7"/>
      <c r="D5250" s="7"/>
      <c r="E5250" s="9"/>
      <c r="F5250" s="10"/>
      <c r="G5250" s="7"/>
      <c r="N5250" s="7"/>
    </row>
    <row r="5251" spans="1:14" ht="12.5" x14ac:dyDescent="0.25">
      <c r="A5251" s="8"/>
      <c r="B5251" s="7"/>
      <c r="C5251" s="7"/>
      <c r="D5251" s="7"/>
      <c r="E5251" s="9"/>
      <c r="F5251" s="10"/>
      <c r="G5251" s="7"/>
      <c r="N5251" s="7"/>
    </row>
    <row r="5252" spans="1:14" ht="12.5" x14ac:dyDescent="0.25">
      <c r="A5252" s="8"/>
      <c r="B5252" s="7"/>
      <c r="C5252" s="7"/>
      <c r="D5252" s="7"/>
      <c r="E5252" s="9"/>
      <c r="F5252" s="10"/>
      <c r="G5252" s="7"/>
      <c r="N5252" s="7"/>
    </row>
    <row r="5253" spans="1:14" ht="12.5" x14ac:dyDescent="0.25">
      <c r="A5253" s="8"/>
      <c r="B5253" s="7"/>
      <c r="C5253" s="7"/>
      <c r="D5253" s="7"/>
      <c r="E5253" s="9"/>
      <c r="F5253" s="10"/>
      <c r="G5253" s="7"/>
      <c r="N5253" s="7"/>
    </row>
    <row r="5254" spans="1:14" ht="12.5" x14ac:dyDescent="0.25">
      <c r="A5254" s="8"/>
      <c r="B5254" s="7"/>
      <c r="C5254" s="7"/>
      <c r="D5254" s="7"/>
      <c r="E5254" s="9"/>
      <c r="F5254" s="10"/>
      <c r="G5254" s="7"/>
      <c r="N5254" s="7"/>
    </row>
    <row r="5255" spans="1:14" ht="12.5" x14ac:dyDescent="0.25">
      <c r="A5255" s="8"/>
      <c r="B5255" s="7"/>
      <c r="C5255" s="7"/>
      <c r="D5255" s="7"/>
      <c r="E5255" s="9"/>
      <c r="F5255" s="10"/>
      <c r="G5255" s="7"/>
      <c r="N5255" s="7"/>
    </row>
    <row r="5256" spans="1:14" ht="12.5" x14ac:dyDescent="0.25">
      <c r="A5256" s="8"/>
      <c r="B5256" s="7"/>
      <c r="C5256" s="7"/>
      <c r="D5256" s="7"/>
      <c r="E5256" s="9"/>
      <c r="F5256" s="10"/>
      <c r="G5256" s="7"/>
      <c r="N5256" s="7"/>
    </row>
    <row r="5257" spans="1:14" ht="12.5" x14ac:dyDescent="0.25">
      <c r="A5257" s="8"/>
      <c r="B5257" s="7"/>
      <c r="C5257" s="7"/>
      <c r="D5257" s="7"/>
      <c r="E5257" s="9"/>
      <c r="F5257" s="10"/>
      <c r="G5257" s="7"/>
      <c r="N5257" s="7"/>
    </row>
    <row r="5258" spans="1:14" ht="12.5" x14ac:dyDescent="0.25">
      <c r="A5258" s="8"/>
      <c r="B5258" s="7"/>
      <c r="C5258" s="7"/>
      <c r="D5258" s="7"/>
      <c r="E5258" s="9"/>
      <c r="F5258" s="10"/>
      <c r="G5258" s="7"/>
      <c r="N5258" s="7"/>
    </row>
    <row r="5259" spans="1:14" ht="12.5" x14ac:dyDescent="0.25">
      <c r="A5259" s="8"/>
      <c r="B5259" s="7"/>
      <c r="C5259" s="7"/>
      <c r="D5259" s="7"/>
      <c r="E5259" s="9"/>
      <c r="F5259" s="10"/>
      <c r="G5259" s="7"/>
      <c r="N5259" s="7"/>
    </row>
    <row r="5260" spans="1:14" ht="12.5" x14ac:dyDescent="0.25">
      <c r="A5260" s="8"/>
      <c r="B5260" s="7"/>
      <c r="C5260" s="7"/>
      <c r="D5260" s="7"/>
      <c r="E5260" s="9"/>
      <c r="F5260" s="10"/>
      <c r="G5260" s="7"/>
      <c r="N5260" s="7"/>
    </row>
    <row r="5261" spans="1:14" ht="12.5" x14ac:dyDescent="0.25">
      <c r="A5261" s="8"/>
      <c r="B5261" s="7"/>
      <c r="C5261" s="7"/>
      <c r="D5261" s="7"/>
      <c r="E5261" s="9"/>
      <c r="F5261" s="10"/>
      <c r="G5261" s="7"/>
      <c r="N5261" s="7"/>
    </row>
    <row r="5262" spans="1:14" ht="12.5" x14ac:dyDescent="0.25">
      <c r="A5262" s="8"/>
      <c r="B5262" s="7"/>
      <c r="C5262" s="7"/>
      <c r="D5262" s="7"/>
      <c r="E5262" s="9"/>
      <c r="F5262" s="10"/>
      <c r="G5262" s="7"/>
      <c r="N5262" s="7"/>
    </row>
    <row r="5263" spans="1:14" ht="12.5" x14ac:dyDescent="0.25">
      <c r="A5263" s="8"/>
      <c r="B5263" s="7"/>
      <c r="C5263" s="7"/>
      <c r="D5263" s="7"/>
      <c r="E5263" s="9"/>
      <c r="F5263" s="10"/>
      <c r="G5263" s="7"/>
      <c r="N5263" s="7"/>
    </row>
    <row r="5264" spans="1:14" ht="12.5" x14ac:dyDescent="0.25">
      <c r="A5264" s="8"/>
      <c r="B5264" s="7"/>
      <c r="C5264" s="7"/>
      <c r="D5264" s="7"/>
      <c r="E5264" s="9"/>
      <c r="F5264" s="10"/>
      <c r="G5264" s="7"/>
      <c r="N5264" s="7"/>
    </row>
    <row r="5265" spans="1:14" ht="12.5" x14ac:dyDescent="0.25">
      <c r="A5265" s="8"/>
      <c r="B5265" s="7"/>
      <c r="C5265" s="7"/>
      <c r="D5265" s="7"/>
      <c r="E5265" s="9"/>
      <c r="F5265" s="10"/>
      <c r="G5265" s="7"/>
      <c r="N5265" s="7"/>
    </row>
    <row r="5266" spans="1:14" ht="12.5" x14ac:dyDescent="0.25">
      <c r="A5266" s="8"/>
      <c r="B5266" s="7"/>
      <c r="C5266" s="7"/>
      <c r="D5266" s="7"/>
      <c r="E5266" s="9"/>
      <c r="F5266" s="10"/>
      <c r="G5266" s="7"/>
      <c r="N5266" s="7"/>
    </row>
    <row r="5267" spans="1:14" ht="12.5" x14ac:dyDescent="0.25">
      <c r="A5267" s="8"/>
      <c r="B5267" s="7"/>
      <c r="C5267" s="7"/>
      <c r="D5267" s="7"/>
      <c r="E5267" s="9"/>
      <c r="F5267" s="10"/>
      <c r="G5267" s="7"/>
      <c r="N5267" s="7"/>
    </row>
    <row r="5268" spans="1:14" ht="12.5" x14ac:dyDescent="0.25">
      <c r="A5268" s="8"/>
      <c r="B5268" s="7"/>
      <c r="C5268" s="7"/>
      <c r="D5268" s="7"/>
      <c r="E5268" s="9"/>
      <c r="F5268" s="10"/>
      <c r="G5268" s="7"/>
      <c r="N5268" s="7"/>
    </row>
    <row r="5269" spans="1:14" ht="12.5" x14ac:dyDescent="0.25">
      <c r="A5269" s="8"/>
      <c r="B5269" s="7"/>
      <c r="C5269" s="7"/>
      <c r="D5269" s="7"/>
      <c r="E5269" s="9"/>
      <c r="F5269" s="10"/>
      <c r="G5269" s="7"/>
      <c r="N5269" s="7"/>
    </row>
    <row r="5270" spans="1:14" ht="12.5" x14ac:dyDescent="0.25">
      <c r="A5270" s="8"/>
      <c r="B5270" s="7"/>
      <c r="C5270" s="7"/>
      <c r="D5270" s="7"/>
      <c r="E5270" s="9"/>
      <c r="F5270" s="10"/>
      <c r="G5270" s="7"/>
      <c r="N5270" s="7"/>
    </row>
    <row r="5271" spans="1:14" ht="12.5" x14ac:dyDescent="0.25">
      <c r="A5271" s="8"/>
      <c r="B5271" s="7"/>
      <c r="C5271" s="7"/>
      <c r="D5271" s="7"/>
      <c r="E5271" s="9"/>
      <c r="F5271" s="10"/>
      <c r="G5271" s="7"/>
      <c r="N5271" s="7"/>
    </row>
    <row r="5272" spans="1:14" ht="12.5" x14ac:dyDescent="0.25">
      <c r="A5272" s="8"/>
      <c r="B5272" s="7"/>
      <c r="C5272" s="7"/>
      <c r="D5272" s="7"/>
      <c r="E5272" s="9"/>
      <c r="F5272" s="10"/>
      <c r="G5272" s="7"/>
      <c r="N5272" s="7"/>
    </row>
    <row r="5273" spans="1:14" ht="12.5" x14ac:dyDescent="0.25">
      <c r="A5273" s="8"/>
      <c r="B5273" s="7"/>
      <c r="C5273" s="7"/>
      <c r="D5273" s="7"/>
      <c r="E5273" s="9"/>
      <c r="F5273" s="10"/>
      <c r="G5273" s="7"/>
      <c r="N5273" s="7"/>
    </row>
    <row r="5274" spans="1:14" ht="12.5" x14ac:dyDescent="0.25">
      <c r="A5274" s="8"/>
      <c r="B5274" s="7"/>
      <c r="C5274" s="7"/>
      <c r="D5274" s="7"/>
      <c r="E5274" s="9"/>
      <c r="F5274" s="10"/>
      <c r="G5274" s="7"/>
      <c r="N5274" s="7"/>
    </row>
    <row r="5275" spans="1:14" ht="12.5" x14ac:dyDescent="0.25">
      <c r="A5275" s="8"/>
      <c r="B5275" s="7"/>
      <c r="C5275" s="7"/>
      <c r="D5275" s="7"/>
      <c r="E5275" s="9"/>
      <c r="F5275" s="10"/>
      <c r="G5275" s="7"/>
      <c r="N5275" s="7"/>
    </row>
    <row r="5276" spans="1:14" ht="12.5" x14ac:dyDescent="0.25">
      <c r="A5276" s="8"/>
      <c r="B5276" s="7"/>
      <c r="C5276" s="7"/>
      <c r="D5276" s="7"/>
      <c r="E5276" s="9"/>
      <c r="F5276" s="10"/>
      <c r="G5276" s="7"/>
      <c r="N5276" s="7"/>
    </row>
    <row r="5277" spans="1:14" ht="12.5" x14ac:dyDescent="0.25">
      <c r="A5277" s="8"/>
      <c r="B5277" s="7"/>
      <c r="C5277" s="7"/>
      <c r="D5277" s="7"/>
      <c r="E5277" s="9"/>
      <c r="F5277" s="10"/>
      <c r="G5277" s="7"/>
      <c r="N5277" s="7"/>
    </row>
    <row r="5278" spans="1:14" ht="12.5" x14ac:dyDescent="0.25">
      <c r="A5278" s="8"/>
      <c r="B5278" s="7"/>
      <c r="C5278" s="7"/>
      <c r="D5278" s="7"/>
      <c r="E5278" s="9"/>
      <c r="F5278" s="10"/>
      <c r="G5278" s="7"/>
      <c r="N5278" s="7"/>
    </row>
    <row r="5279" spans="1:14" ht="12.5" x14ac:dyDescent="0.25">
      <c r="A5279" s="8"/>
      <c r="B5279" s="7"/>
      <c r="C5279" s="7"/>
      <c r="D5279" s="7"/>
      <c r="E5279" s="9"/>
      <c r="F5279" s="10"/>
      <c r="G5279" s="7"/>
      <c r="N5279" s="7"/>
    </row>
    <row r="5280" spans="1:14" ht="12.5" x14ac:dyDescent="0.25">
      <c r="A5280" s="8"/>
      <c r="B5280" s="7"/>
      <c r="C5280" s="7"/>
      <c r="D5280" s="7"/>
      <c r="E5280" s="9"/>
      <c r="F5280" s="10"/>
      <c r="G5280" s="7"/>
      <c r="N5280" s="7"/>
    </row>
    <row r="5281" spans="1:14" ht="12.5" x14ac:dyDescent="0.25">
      <c r="A5281" s="8"/>
      <c r="B5281" s="7"/>
      <c r="C5281" s="7"/>
      <c r="D5281" s="7"/>
      <c r="E5281" s="9"/>
      <c r="F5281" s="10"/>
      <c r="G5281" s="7"/>
      <c r="N5281" s="7"/>
    </row>
    <row r="5282" spans="1:14" ht="12.5" x14ac:dyDescent="0.25">
      <c r="A5282" s="8"/>
      <c r="B5282" s="7"/>
      <c r="C5282" s="7"/>
      <c r="D5282" s="7"/>
      <c r="E5282" s="9"/>
      <c r="F5282" s="10"/>
      <c r="G5282" s="7"/>
      <c r="N5282" s="7"/>
    </row>
    <row r="5283" spans="1:14" ht="12.5" x14ac:dyDescent="0.25">
      <c r="A5283" s="8"/>
      <c r="B5283" s="7"/>
      <c r="C5283" s="7"/>
      <c r="D5283" s="7"/>
      <c r="E5283" s="9"/>
      <c r="F5283" s="10"/>
      <c r="G5283" s="7"/>
      <c r="N5283" s="7"/>
    </row>
    <row r="5284" spans="1:14" ht="12.5" x14ac:dyDescent="0.25">
      <c r="A5284" s="8"/>
      <c r="B5284" s="7"/>
      <c r="C5284" s="7"/>
      <c r="D5284" s="7"/>
      <c r="E5284" s="9"/>
      <c r="F5284" s="10"/>
      <c r="G5284" s="7"/>
      <c r="N5284" s="7"/>
    </row>
    <row r="5285" spans="1:14" ht="12.5" x14ac:dyDescent="0.25">
      <c r="A5285" s="8"/>
      <c r="B5285" s="7"/>
      <c r="C5285" s="7"/>
      <c r="D5285" s="7"/>
      <c r="E5285" s="9"/>
      <c r="F5285" s="10"/>
      <c r="G5285" s="7"/>
      <c r="N5285" s="7"/>
    </row>
    <row r="5286" spans="1:14" ht="12.5" x14ac:dyDescent="0.25">
      <c r="A5286" s="8"/>
      <c r="B5286" s="7"/>
      <c r="C5286" s="7"/>
      <c r="D5286" s="7"/>
      <c r="E5286" s="9"/>
      <c r="F5286" s="10"/>
      <c r="G5286" s="7"/>
      <c r="N5286" s="7"/>
    </row>
    <row r="5287" spans="1:14" ht="12.5" x14ac:dyDescent="0.25">
      <c r="A5287" s="8"/>
      <c r="B5287" s="7"/>
      <c r="C5287" s="7"/>
      <c r="D5287" s="7"/>
      <c r="E5287" s="9"/>
      <c r="F5287" s="10"/>
      <c r="G5287" s="7"/>
      <c r="N5287" s="7"/>
    </row>
    <row r="5288" spans="1:14" ht="12.5" x14ac:dyDescent="0.25">
      <c r="A5288" s="8"/>
      <c r="B5288" s="7"/>
      <c r="C5288" s="7"/>
      <c r="D5288" s="7"/>
      <c r="E5288" s="9"/>
      <c r="F5288" s="10"/>
      <c r="G5288" s="7"/>
      <c r="N5288" s="7"/>
    </row>
    <row r="5289" spans="1:14" ht="12.5" x14ac:dyDescent="0.25">
      <c r="A5289" s="8"/>
      <c r="B5289" s="7"/>
      <c r="C5289" s="7"/>
      <c r="D5289" s="7"/>
      <c r="E5289" s="9"/>
      <c r="F5289" s="10"/>
      <c r="G5289" s="7"/>
      <c r="N5289" s="7"/>
    </row>
    <row r="5290" spans="1:14" ht="12.5" x14ac:dyDescent="0.25">
      <c r="A5290" s="8"/>
      <c r="B5290" s="7"/>
      <c r="C5290" s="7"/>
      <c r="D5290" s="7"/>
      <c r="E5290" s="9"/>
      <c r="F5290" s="10"/>
      <c r="G5290" s="7"/>
      <c r="N5290" s="7"/>
    </row>
    <row r="5291" spans="1:14" ht="12.5" x14ac:dyDescent="0.25">
      <c r="A5291" s="8"/>
      <c r="B5291" s="7"/>
      <c r="C5291" s="7"/>
      <c r="D5291" s="7"/>
      <c r="E5291" s="9"/>
      <c r="F5291" s="10"/>
      <c r="G5291" s="7"/>
      <c r="N5291" s="7"/>
    </row>
    <row r="5292" spans="1:14" ht="12.5" x14ac:dyDescent="0.25">
      <c r="A5292" s="8"/>
      <c r="B5292" s="7"/>
      <c r="C5292" s="7"/>
      <c r="D5292" s="7"/>
      <c r="E5292" s="9"/>
      <c r="F5292" s="10"/>
      <c r="G5292" s="7"/>
      <c r="N5292" s="7"/>
    </row>
    <row r="5293" spans="1:14" ht="12.5" x14ac:dyDescent="0.25">
      <c r="A5293" s="8"/>
      <c r="B5293" s="7"/>
      <c r="C5293" s="7"/>
      <c r="D5293" s="7"/>
      <c r="E5293" s="9"/>
      <c r="F5293" s="10"/>
      <c r="G5293" s="7"/>
      <c r="N5293" s="7"/>
    </row>
    <row r="5294" spans="1:14" ht="12.5" x14ac:dyDescent="0.25">
      <c r="A5294" s="8"/>
      <c r="B5294" s="7"/>
      <c r="C5294" s="7"/>
      <c r="D5294" s="7"/>
      <c r="E5294" s="9"/>
      <c r="F5294" s="10"/>
      <c r="G5294" s="7"/>
      <c r="N5294" s="7"/>
    </row>
    <row r="5295" spans="1:14" ht="12.5" x14ac:dyDescent="0.25">
      <c r="A5295" s="8"/>
      <c r="B5295" s="7"/>
      <c r="C5295" s="7"/>
      <c r="D5295" s="7"/>
      <c r="E5295" s="9"/>
      <c r="F5295" s="10"/>
      <c r="G5295" s="7"/>
      <c r="N5295" s="7"/>
    </row>
    <row r="5296" spans="1:14" ht="12.5" x14ac:dyDescent="0.25">
      <c r="A5296" s="8"/>
      <c r="B5296" s="7"/>
      <c r="C5296" s="7"/>
      <c r="D5296" s="7"/>
      <c r="E5296" s="9"/>
      <c r="F5296" s="10"/>
      <c r="G5296" s="7"/>
      <c r="N5296" s="7"/>
    </row>
    <row r="5297" spans="1:14" ht="12.5" x14ac:dyDescent="0.25">
      <c r="A5297" s="8"/>
      <c r="B5297" s="7"/>
      <c r="C5297" s="7"/>
      <c r="D5297" s="7"/>
      <c r="E5297" s="9"/>
      <c r="F5297" s="10"/>
      <c r="G5297" s="7"/>
      <c r="N5297" s="7"/>
    </row>
    <row r="5298" spans="1:14" ht="12.5" x14ac:dyDescent="0.25">
      <c r="A5298" s="8"/>
      <c r="B5298" s="7"/>
      <c r="C5298" s="7"/>
      <c r="D5298" s="7"/>
      <c r="E5298" s="9"/>
      <c r="F5298" s="10"/>
      <c r="G5298" s="7"/>
      <c r="N5298" s="7"/>
    </row>
    <row r="5299" spans="1:14" ht="12.5" x14ac:dyDescent="0.25">
      <c r="A5299" s="8"/>
      <c r="B5299" s="7"/>
      <c r="C5299" s="7"/>
      <c r="D5299" s="7"/>
      <c r="E5299" s="9"/>
      <c r="F5299" s="10"/>
      <c r="G5299" s="7"/>
      <c r="N5299" s="7"/>
    </row>
    <row r="5300" spans="1:14" ht="12.5" x14ac:dyDescent="0.25">
      <c r="A5300" s="8"/>
      <c r="B5300" s="7"/>
      <c r="C5300" s="7"/>
      <c r="D5300" s="7"/>
      <c r="E5300" s="9"/>
      <c r="F5300" s="10"/>
      <c r="G5300" s="7"/>
      <c r="N5300" s="7"/>
    </row>
    <row r="5301" spans="1:14" ht="12.5" x14ac:dyDescent="0.25">
      <c r="A5301" s="8"/>
      <c r="B5301" s="7"/>
      <c r="C5301" s="7"/>
      <c r="D5301" s="7"/>
      <c r="E5301" s="9"/>
      <c r="F5301" s="10"/>
      <c r="G5301" s="7"/>
      <c r="N5301" s="7"/>
    </row>
    <row r="5302" spans="1:14" ht="12.5" x14ac:dyDescent="0.25">
      <c r="A5302" s="8"/>
      <c r="B5302" s="7"/>
      <c r="C5302" s="7"/>
      <c r="D5302" s="7"/>
      <c r="E5302" s="9"/>
      <c r="F5302" s="10"/>
      <c r="G5302" s="7"/>
      <c r="N5302" s="7"/>
    </row>
    <row r="5303" spans="1:14" ht="12.5" x14ac:dyDescent="0.25">
      <c r="A5303" s="8"/>
      <c r="B5303" s="7"/>
      <c r="C5303" s="7"/>
      <c r="D5303" s="7"/>
      <c r="E5303" s="9"/>
      <c r="F5303" s="10"/>
      <c r="G5303" s="7"/>
      <c r="N5303" s="7"/>
    </row>
    <row r="5304" spans="1:14" ht="12.5" x14ac:dyDescent="0.25">
      <c r="A5304" s="8"/>
      <c r="B5304" s="7"/>
      <c r="C5304" s="7"/>
      <c r="D5304" s="7"/>
      <c r="E5304" s="9"/>
      <c r="F5304" s="10"/>
      <c r="G5304" s="7"/>
      <c r="N5304" s="7"/>
    </row>
    <row r="5305" spans="1:14" ht="12.5" x14ac:dyDescent="0.25">
      <c r="A5305" s="8"/>
      <c r="B5305" s="7"/>
      <c r="C5305" s="7"/>
      <c r="D5305" s="7"/>
      <c r="E5305" s="9"/>
      <c r="F5305" s="10"/>
      <c r="G5305" s="7"/>
      <c r="N5305" s="7"/>
    </row>
    <row r="5306" spans="1:14" ht="12.5" x14ac:dyDescent="0.25">
      <c r="A5306" s="8"/>
      <c r="B5306" s="7"/>
      <c r="C5306" s="7"/>
      <c r="D5306" s="7"/>
      <c r="E5306" s="9"/>
      <c r="F5306" s="10"/>
      <c r="G5306" s="7"/>
      <c r="N5306" s="7"/>
    </row>
    <row r="5307" spans="1:14" ht="12.5" x14ac:dyDescent="0.25">
      <c r="A5307" s="8"/>
      <c r="B5307" s="7"/>
      <c r="C5307" s="7"/>
      <c r="D5307" s="7"/>
      <c r="E5307" s="9"/>
      <c r="F5307" s="10"/>
      <c r="G5307" s="7"/>
      <c r="N5307" s="7"/>
    </row>
    <row r="5308" spans="1:14" ht="12.5" x14ac:dyDescent="0.25">
      <c r="A5308" s="8"/>
      <c r="B5308" s="7"/>
      <c r="C5308" s="7"/>
      <c r="D5308" s="7"/>
      <c r="E5308" s="9"/>
      <c r="F5308" s="10"/>
      <c r="G5308" s="7"/>
      <c r="N5308" s="7"/>
    </row>
    <row r="5309" spans="1:14" ht="12.5" x14ac:dyDescent="0.25">
      <c r="A5309" s="8"/>
      <c r="B5309" s="7"/>
      <c r="C5309" s="7"/>
      <c r="D5309" s="7"/>
      <c r="E5309" s="9"/>
      <c r="F5309" s="10"/>
      <c r="G5309" s="7"/>
      <c r="N5309" s="7"/>
    </row>
    <row r="5310" spans="1:14" ht="12.5" x14ac:dyDescent="0.25">
      <c r="A5310" s="8"/>
      <c r="B5310" s="7"/>
      <c r="C5310" s="7"/>
      <c r="D5310" s="7"/>
      <c r="E5310" s="9"/>
      <c r="F5310" s="10"/>
      <c r="G5310" s="7"/>
      <c r="N5310" s="7"/>
    </row>
    <row r="5311" spans="1:14" ht="12.5" x14ac:dyDescent="0.25">
      <c r="A5311" s="8"/>
      <c r="B5311" s="7"/>
      <c r="C5311" s="7"/>
      <c r="D5311" s="7"/>
      <c r="E5311" s="9"/>
      <c r="F5311" s="10"/>
      <c r="G5311" s="7"/>
      <c r="N5311" s="7"/>
    </row>
    <row r="5312" spans="1:14" ht="12.5" x14ac:dyDescent="0.25">
      <c r="A5312" s="8"/>
      <c r="B5312" s="7"/>
      <c r="C5312" s="7"/>
      <c r="D5312" s="7"/>
      <c r="E5312" s="9"/>
      <c r="F5312" s="10"/>
      <c r="G5312" s="7"/>
      <c r="N5312" s="7"/>
    </row>
    <row r="5313" spans="1:14" ht="12.5" x14ac:dyDescent="0.25">
      <c r="A5313" s="8"/>
      <c r="B5313" s="7"/>
      <c r="C5313" s="7"/>
      <c r="D5313" s="7"/>
      <c r="E5313" s="9"/>
      <c r="F5313" s="10"/>
      <c r="G5313" s="7"/>
      <c r="N5313" s="7"/>
    </row>
    <row r="5314" spans="1:14" ht="12.5" x14ac:dyDescent="0.25">
      <c r="A5314" s="8"/>
      <c r="B5314" s="7"/>
      <c r="C5314" s="7"/>
      <c r="D5314" s="7"/>
      <c r="E5314" s="9"/>
      <c r="F5314" s="10"/>
      <c r="G5314" s="7"/>
      <c r="N5314" s="7"/>
    </row>
    <row r="5315" spans="1:14" ht="12.5" x14ac:dyDescent="0.25">
      <c r="A5315" s="8"/>
      <c r="B5315" s="7"/>
      <c r="C5315" s="7"/>
      <c r="D5315" s="7"/>
      <c r="E5315" s="9"/>
      <c r="F5315" s="10"/>
      <c r="G5315" s="7"/>
      <c r="N5315" s="7"/>
    </row>
    <row r="5316" spans="1:14" ht="12.5" x14ac:dyDescent="0.25">
      <c r="A5316" s="8"/>
      <c r="B5316" s="7"/>
      <c r="C5316" s="7"/>
      <c r="D5316" s="7"/>
      <c r="E5316" s="9"/>
      <c r="F5316" s="10"/>
      <c r="G5316" s="7"/>
      <c r="N5316" s="7"/>
    </row>
    <row r="5317" spans="1:14" ht="12.5" x14ac:dyDescent="0.25">
      <c r="A5317" s="8"/>
      <c r="B5317" s="7"/>
      <c r="C5317" s="7"/>
      <c r="D5317" s="7"/>
      <c r="E5317" s="9"/>
      <c r="F5317" s="10"/>
      <c r="G5317" s="7"/>
      <c r="N5317" s="7"/>
    </row>
    <row r="5318" spans="1:14" ht="12.5" x14ac:dyDescent="0.25">
      <c r="A5318" s="8"/>
      <c r="B5318" s="7"/>
      <c r="C5318" s="7"/>
      <c r="D5318" s="7"/>
      <c r="E5318" s="9"/>
      <c r="F5318" s="10"/>
      <c r="G5318" s="7"/>
      <c r="N5318" s="7"/>
    </row>
    <row r="5319" spans="1:14" ht="12.5" x14ac:dyDescent="0.25">
      <c r="A5319" s="8"/>
      <c r="B5319" s="7"/>
      <c r="C5319" s="7"/>
      <c r="D5319" s="7"/>
      <c r="E5319" s="9"/>
      <c r="F5319" s="10"/>
      <c r="G5319" s="7"/>
      <c r="N5319" s="7"/>
    </row>
    <row r="5320" spans="1:14" ht="12.5" x14ac:dyDescent="0.25">
      <c r="A5320" s="8"/>
      <c r="B5320" s="7"/>
      <c r="C5320" s="7"/>
      <c r="D5320" s="7"/>
      <c r="E5320" s="9"/>
      <c r="F5320" s="10"/>
      <c r="G5320" s="7"/>
      <c r="N5320" s="7"/>
    </row>
    <row r="5321" spans="1:14" ht="12.5" x14ac:dyDescent="0.25">
      <c r="A5321" s="8"/>
      <c r="B5321" s="7"/>
      <c r="C5321" s="7"/>
      <c r="D5321" s="7"/>
      <c r="E5321" s="9"/>
      <c r="F5321" s="10"/>
      <c r="G5321" s="7"/>
      <c r="N5321" s="7"/>
    </row>
    <row r="5322" spans="1:14" ht="12.5" x14ac:dyDescent="0.25">
      <c r="A5322" s="8"/>
      <c r="B5322" s="7"/>
      <c r="C5322" s="7"/>
      <c r="D5322" s="7"/>
      <c r="E5322" s="9"/>
      <c r="F5322" s="10"/>
      <c r="G5322" s="7"/>
      <c r="N5322" s="7"/>
    </row>
    <row r="5323" spans="1:14" ht="12.5" x14ac:dyDescent="0.25">
      <c r="A5323" s="8"/>
      <c r="B5323" s="7"/>
      <c r="C5323" s="7"/>
      <c r="D5323" s="7"/>
      <c r="E5323" s="9"/>
      <c r="F5323" s="10"/>
      <c r="G5323" s="7"/>
      <c r="N5323" s="7"/>
    </row>
    <row r="5324" spans="1:14" ht="12.5" x14ac:dyDescent="0.25">
      <c r="A5324" s="8"/>
      <c r="B5324" s="7"/>
      <c r="C5324" s="7"/>
      <c r="D5324" s="7"/>
      <c r="E5324" s="9"/>
      <c r="F5324" s="10"/>
      <c r="G5324" s="7"/>
      <c r="N5324" s="7"/>
    </row>
    <row r="5325" spans="1:14" ht="12.5" x14ac:dyDescent="0.25">
      <c r="A5325" s="8"/>
      <c r="B5325" s="7"/>
      <c r="C5325" s="7"/>
      <c r="D5325" s="7"/>
      <c r="E5325" s="9"/>
      <c r="F5325" s="10"/>
      <c r="G5325" s="7"/>
      <c r="N5325" s="7"/>
    </row>
    <row r="5326" spans="1:14" ht="12.5" x14ac:dyDescent="0.25">
      <c r="A5326" s="8"/>
      <c r="B5326" s="7"/>
      <c r="C5326" s="7"/>
      <c r="D5326" s="7"/>
      <c r="E5326" s="9"/>
      <c r="F5326" s="10"/>
      <c r="G5326" s="7"/>
      <c r="N5326" s="7"/>
    </row>
    <row r="5327" spans="1:14" ht="12.5" x14ac:dyDescent="0.25">
      <c r="A5327" s="8"/>
      <c r="B5327" s="7"/>
      <c r="C5327" s="7"/>
      <c r="D5327" s="7"/>
      <c r="E5327" s="9"/>
      <c r="F5327" s="10"/>
      <c r="G5327" s="7"/>
      <c r="N5327" s="7"/>
    </row>
    <row r="5328" spans="1:14" ht="12.5" x14ac:dyDescent="0.25">
      <c r="A5328" s="8"/>
      <c r="B5328" s="7"/>
      <c r="C5328" s="7"/>
      <c r="D5328" s="7"/>
      <c r="E5328" s="9"/>
      <c r="F5328" s="10"/>
      <c r="G5328" s="7"/>
      <c r="N5328" s="7"/>
    </row>
    <row r="5329" spans="1:14" ht="12.5" x14ac:dyDescent="0.25">
      <c r="A5329" s="8"/>
      <c r="B5329" s="7"/>
      <c r="C5329" s="7"/>
      <c r="D5329" s="7"/>
      <c r="E5329" s="9"/>
      <c r="F5329" s="10"/>
      <c r="G5329" s="7"/>
      <c r="N5329" s="7"/>
    </row>
    <row r="5330" spans="1:14" ht="12.5" x14ac:dyDescent="0.25">
      <c r="A5330" s="8"/>
      <c r="B5330" s="7"/>
      <c r="C5330" s="7"/>
      <c r="D5330" s="7"/>
      <c r="E5330" s="9"/>
      <c r="F5330" s="10"/>
      <c r="G5330" s="7"/>
      <c r="N5330" s="7"/>
    </row>
    <row r="5331" spans="1:14" ht="12.5" x14ac:dyDescent="0.25">
      <c r="A5331" s="8"/>
      <c r="B5331" s="7"/>
      <c r="C5331" s="7"/>
      <c r="D5331" s="7"/>
      <c r="E5331" s="9"/>
      <c r="F5331" s="10"/>
      <c r="G5331" s="7"/>
      <c r="N5331" s="7"/>
    </row>
    <row r="5332" spans="1:14" ht="12.5" x14ac:dyDescent="0.25">
      <c r="A5332" s="8"/>
      <c r="B5332" s="7"/>
      <c r="C5332" s="7"/>
      <c r="D5332" s="7"/>
      <c r="E5332" s="9"/>
      <c r="F5332" s="10"/>
      <c r="G5332" s="7"/>
      <c r="N5332" s="7"/>
    </row>
    <row r="5333" spans="1:14" ht="12.5" x14ac:dyDescent="0.25">
      <c r="A5333" s="8"/>
      <c r="B5333" s="7"/>
      <c r="C5333" s="7"/>
      <c r="D5333" s="7"/>
      <c r="E5333" s="9"/>
      <c r="F5333" s="10"/>
      <c r="G5333" s="7"/>
      <c r="N5333" s="7"/>
    </row>
    <row r="5334" spans="1:14" ht="12.5" x14ac:dyDescent="0.25">
      <c r="A5334" s="8"/>
      <c r="B5334" s="7"/>
      <c r="C5334" s="7"/>
      <c r="D5334" s="7"/>
      <c r="E5334" s="9"/>
      <c r="F5334" s="10"/>
      <c r="G5334" s="7"/>
      <c r="N5334" s="7"/>
    </row>
    <row r="5335" spans="1:14" ht="12.5" x14ac:dyDescent="0.25">
      <c r="A5335" s="8"/>
      <c r="B5335" s="7"/>
      <c r="C5335" s="7"/>
      <c r="D5335" s="7"/>
      <c r="E5335" s="9"/>
      <c r="F5335" s="10"/>
      <c r="G5335" s="7"/>
      <c r="N5335" s="7"/>
    </row>
    <row r="5336" spans="1:14" ht="12.5" x14ac:dyDescent="0.25">
      <c r="A5336" s="8"/>
      <c r="B5336" s="7"/>
      <c r="C5336" s="7"/>
      <c r="D5336" s="7"/>
      <c r="E5336" s="9"/>
      <c r="F5336" s="10"/>
      <c r="G5336" s="7"/>
      <c r="N5336" s="7"/>
    </row>
    <row r="5337" spans="1:14" ht="12.5" x14ac:dyDescent="0.25">
      <c r="A5337" s="8"/>
      <c r="B5337" s="7"/>
      <c r="C5337" s="7"/>
      <c r="D5337" s="7"/>
      <c r="E5337" s="9"/>
      <c r="F5337" s="10"/>
      <c r="G5337" s="7"/>
      <c r="N5337" s="7"/>
    </row>
    <row r="5338" spans="1:14" ht="12.5" x14ac:dyDescent="0.25">
      <c r="A5338" s="8"/>
      <c r="B5338" s="7"/>
      <c r="C5338" s="7"/>
      <c r="D5338" s="7"/>
      <c r="E5338" s="9"/>
      <c r="F5338" s="10"/>
      <c r="G5338" s="7"/>
      <c r="N5338" s="7"/>
    </row>
    <row r="5339" spans="1:14" ht="12.5" x14ac:dyDescent="0.25">
      <c r="A5339" s="8"/>
      <c r="B5339" s="7"/>
      <c r="C5339" s="7"/>
      <c r="D5339" s="7"/>
      <c r="E5339" s="9"/>
      <c r="F5339" s="10"/>
      <c r="G5339" s="7"/>
      <c r="N5339" s="7"/>
    </row>
    <row r="5340" spans="1:14" ht="12.5" x14ac:dyDescent="0.25">
      <c r="A5340" s="8"/>
      <c r="B5340" s="7"/>
      <c r="C5340" s="7"/>
      <c r="D5340" s="7"/>
      <c r="E5340" s="9"/>
      <c r="F5340" s="10"/>
      <c r="G5340" s="7"/>
      <c r="N5340" s="7"/>
    </row>
    <row r="5341" spans="1:14" ht="12.5" x14ac:dyDescent="0.25">
      <c r="A5341" s="8"/>
      <c r="B5341" s="7"/>
      <c r="C5341" s="7"/>
      <c r="D5341" s="7"/>
      <c r="E5341" s="9"/>
      <c r="F5341" s="10"/>
      <c r="G5341" s="7"/>
      <c r="N5341" s="7"/>
    </row>
    <row r="5342" spans="1:14" ht="12.5" x14ac:dyDescent="0.25">
      <c r="A5342" s="8"/>
      <c r="B5342" s="7"/>
      <c r="C5342" s="7"/>
      <c r="D5342" s="7"/>
      <c r="E5342" s="9"/>
      <c r="F5342" s="10"/>
      <c r="G5342" s="7"/>
      <c r="N5342" s="7"/>
    </row>
    <row r="5343" spans="1:14" ht="12.5" x14ac:dyDescent="0.25">
      <c r="A5343" s="8"/>
      <c r="B5343" s="7"/>
      <c r="C5343" s="7"/>
      <c r="D5343" s="7"/>
      <c r="E5343" s="9"/>
      <c r="F5343" s="10"/>
      <c r="G5343" s="7"/>
      <c r="N5343" s="7"/>
    </row>
    <row r="5344" spans="1:14" ht="12.5" x14ac:dyDescent="0.25">
      <c r="A5344" s="8"/>
      <c r="B5344" s="7"/>
      <c r="C5344" s="7"/>
      <c r="D5344" s="7"/>
      <c r="E5344" s="9"/>
      <c r="F5344" s="10"/>
      <c r="G5344" s="7"/>
      <c r="N5344" s="7"/>
    </row>
    <row r="5345" spans="1:14" ht="12.5" x14ac:dyDescent="0.25">
      <c r="A5345" s="8"/>
      <c r="B5345" s="7"/>
      <c r="C5345" s="7"/>
      <c r="D5345" s="7"/>
      <c r="E5345" s="9"/>
      <c r="F5345" s="10"/>
      <c r="G5345" s="7"/>
      <c r="N5345" s="7"/>
    </row>
    <row r="5346" spans="1:14" ht="12.5" x14ac:dyDescent="0.25">
      <c r="A5346" s="8"/>
      <c r="B5346" s="7"/>
      <c r="C5346" s="7"/>
      <c r="D5346" s="7"/>
      <c r="E5346" s="9"/>
      <c r="F5346" s="10"/>
      <c r="G5346" s="7"/>
      <c r="N5346" s="7"/>
    </row>
    <row r="5347" spans="1:14" ht="12.5" x14ac:dyDescent="0.25">
      <c r="A5347" s="8"/>
      <c r="B5347" s="7"/>
      <c r="C5347" s="7"/>
      <c r="D5347" s="7"/>
      <c r="E5347" s="9"/>
      <c r="F5347" s="10"/>
      <c r="G5347" s="7"/>
      <c r="N5347" s="7"/>
    </row>
    <row r="5348" spans="1:14" ht="12.5" x14ac:dyDescent="0.25">
      <c r="A5348" s="8"/>
      <c r="B5348" s="7"/>
      <c r="C5348" s="7"/>
      <c r="D5348" s="7"/>
      <c r="E5348" s="9"/>
      <c r="F5348" s="10"/>
      <c r="G5348" s="7"/>
      <c r="N5348" s="7"/>
    </row>
    <row r="5349" spans="1:14" ht="12.5" x14ac:dyDescent="0.25">
      <c r="A5349" s="8"/>
      <c r="B5349" s="7"/>
      <c r="C5349" s="7"/>
      <c r="D5349" s="7"/>
      <c r="E5349" s="9"/>
      <c r="F5349" s="10"/>
      <c r="G5349" s="7"/>
      <c r="N5349" s="7"/>
    </row>
    <row r="5350" spans="1:14" ht="12.5" x14ac:dyDescent="0.25">
      <c r="A5350" s="8"/>
      <c r="B5350" s="7"/>
      <c r="C5350" s="7"/>
      <c r="D5350" s="7"/>
      <c r="E5350" s="9"/>
      <c r="F5350" s="10"/>
      <c r="G5350" s="7"/>
      <c r="N5350" s="7"/>
    </row>
    <row r="5351" spans="1:14" ht="12.5" x14ac:dyDescent="0.25">
      <c r="A5351" s="8"/>
      <c r="B5351" s="7"/>
      <c r="C5351" s="7"/>
      <c r="D5351" s="7"/>
      <c r="E5351" s="9"/>
      <c r="F5351" s="10"/>
      <c r="G5351" s="7"/>
      <c r="N5351" s="7"/>
    </row>
    <row r="5352" spans="1:14" ht="12.5" x14ac:dyDescent="0.25">
      <c r="A5352" s="8"/>
      <c r="B5352" s="7"/>
      <c r="C5352" s="7"/>
      <c r="D5352" s="7"/>
      <c r="E5352" s="9"/>
      <c r="F5352" s="10"/>
      <c r="G5352" s="7"/>
      <c r="N5352" s="7"/>
    </row>
    <row r="5353" spans="1:14" ht="12.5" x14ac:dyDescent="0.25">
      <c r="A5353" s="8"/>
      <c r="B5353" s="7"/>
      <c r="C5353" s="7"/>
      <c r="D5353" s="7"/>
      <c r="E5353" s="9"/>
      <c r="F5353" s="10"/>
      <c r="G5353" s="7"/>
      <c r="N5353" s="7"/>
    </row>
    <row r="5354" spans="1:14" ht="12.5" x14ac:dyDescent="0.25">
      <c r="A5354" s="8"/>
      <c r="B5354" s="7"/>
      <c r="C5354" s="7"/>
      <c r="D5354" s="7"/>
      <c r="E5354" s="9"/>
      <c r="F5354" s="10"/>
      <c r="G5354" s="7"/>
      <c r="N5354" s="7"/>
    </row>
    <row r="5355" spans="1:14" ht="12.5" x14ac:dyDescent="0.25">
      <c r="A5355" s="8"/>
      <c r="B5355" s="7"/>
      <c r="C5355" s="7"/>
      <c r="D5355" s="7"/>
      <c r="E5355" s="9"/>
      <c r="F5355" s="10"/>
      <c r="G5355" s="7"/>
      <c r="N5355" s="7"/>
    </row>
    <row r="5356" spans="1:14" ht="12.5" x14ac:dyDescent="0.25">
      <c r="A5356" s="8"/>
      <c r="B5356" s="7"/>
      <c r="C5356" s="7"/>
      <c r="D5356" s="7"/>
      <c r="E5356" s="9"/>
      <c r="F5356" s="10"/>
      <c r="G5356" s="7"/>
      <c r="N5356" s="7"/>
    </row>
    <row r="5357" spans="1:14" ht="12.5" x14ac:dyDescent="0.25">
      <c r="A5357" s="8"/>
      <c r="B5357" s="7"/>
      <c r="C5357" s="7"/>
      <c r="D5357" s="7"/>
      <c r="E5357" s="9"/>
      <c r="F5357" s="10"/>
      <c r="G5357" s="7"/>
      <c r="N5357" s="7"/>
    </row>
    <row r="5358" spans="1:14" ht="12.5" x14ac:dyDescent="0.25">
      <c r="A5358" s="8"/>
      <c r="B5358" s="7"/>
      <c r="C5358" s="7"/>
      <c r="D5358" s="7"/>
      <c r="E5358" s="9"/>
      <c r="F5358" s="10"/>
      <c r="G5358" s="7"/>
      <c r="N5358" s="7"/>
    </row>
    <row r="5359" spans="1:14" ht="12.5" x14ac:dyDescent="0.25">
      <c r="A5359" s="8"/>
      <c r="B5359" s="7"/>
      <c r="C5359" s="7"/>
      <c r="D5359" s="7"/>
      <c r="E5359" s="9"/>
      <c r="F5359" s="10"/>
      <c r="G5359" s="7"/>
      <c r="N5359" s="7"/>
    </row>
    <row r="5360" spans="1:14" ht="12.5" x14ac:dyDescent="0.25">
      <c r="A5360" s="8"/>
      <c r="B5360" s="7"/>
      <c r="C5360" s="7"/>
      <c r="D5360" s="7"/>
      <c r="E5360" s="9"/>
      <c r="F5360" s="10"/>
      <c r="G5360" s="7"/>
      <c r="N5360" s="7"/>
    </row>
    <row r="5361" spans="1:14" ht="12.5" x14ac:dyDescent="0.25">
      <c r="A5361" s="8"/>
      <c r="B5361" s="7"/>
      <c r="C5361" s="7"/>
      <c r="D5361" s="7"/>
      <c r="E5361" s="9"/>
      <c r="F5361" s="10"/>
      <c r="G5361" s="7"/>
      <c r="N5361" s="7"/>
    </row>
    <row r="5362" spans="1:14" ht="12.5" x14ac:dyDescent="0.25">
      <c r="A5362" s="8"/>
      <c r="B5362" s="7"/>
      <c r="C5362" s="7"/>
      <c r="D5362" s="7"/>
      <c r="E5362" s="9"/>
      <c r="F5362" s="10"/>
      <c r="G5362" s="7"/>
      <c r="N5362" s="7"/>
    </row>
    <row r="5363" spans="1:14" ht="12.5" x14ac:dyDescent="0.25">
      <c r="A5363" s="8"/>
      <c r="B5363" s="7"/>
      <c r="C5363" s="7"/>
      <c r="D5363" s="7"/>
      <c r="E5363" s="9"/>
      <c r="F5363" s="10"/>
      <c r="G5363" s="7"/>
      <c r="N5363" s="7"/>
    </row>
    <row r="5364" spans="1:14" ht="12.5" x14ac:dyDescent="0.25">
      <c r="A5364" s="8"/>
      <c r="B5364" s="7"/>
      <c r="C5364" s="7"/>
      <c r="D5364" s="7"/>
      <c r="E5364" s="9"/>
      <c r="F5364" s="10"/>
      <c r="G5364" s="7"/>
      <c r="N5364" s="7"/>
    </row>
    <row r="5365" spans="1:14" ht="12.5" x14ac:dyDescent="0.25">
      <c r="A5365" s="8"/>
      <c r="B5365" s="7"/>
      <c r="C5365" s="7"/>
      <c r="D5365" s="7"/>
      <c r="E5365" s="9"/>
      <c r="F5365" s="10"/>
      <c r="G5365" s="7"/>
      <c r="N5365" s="7"/>
    </row>
    <row r="5366" spans="1:14" ht="12.5" x14ac:dyDescent="0.25">
      <c r="A5366" s="8"/>
      <c r="B5366" s="7"/>
      <c r="C5366" s="7"/>
      <c r="D5366" s="7"/>
      <c r="E5366" s="9"/>
      <c r="F5366" s="10"/>
      <c r="G5366" s="7"/>
      <c r="N5366" s="7"/>
    </row>
    <row r="5367" spans="1:14" ht="12.5" x14ac:dyDescent="0.25">
      <c r="A5367" s="8"/>
      <c r="B5367" s="7"/>
      <c r="C5367" s="7"/>
      <c r="D5367" s="7"/>
      <c r="E5367" s="9"/>
      <c r="F5367" s="10"/>
      <c r="G5367" s="7"/>
      <c r="N5367" s="7"/>
    </row>
    <row r="5368" spans="1:14" ht="12.5" x14ac:dyDescent="0.25">
      <c r="A5368" s="8"/>
      <c r="B5368" s="7"/>
      <c r="C5368" s="7"/>
      <c r="D5368" s="7"/>
      <c r="E5368" s="9"/>
      <c r="F5368" s="10"/>
      <c r="G5368" s="7"/>
      <c r="N5368" s="7"/>
    </row>
    <row r="5369" spans="1:14" ht="12.5" x14ac:dyDescent="0.25">
      <c r="A5369" s="8"/>
      <c r="B5369" s="7"/>
      <c r="C5369" s="7"/>
      <c r="D5369" s="7"/>
      <c r="E5369" s="9"/>
      <c r="F5369" s="10"/>
      <c r="G5369" s="7"/>
      <c r="N5369" s="7"/>
    </row>
    <row r="5370" spans="1:14" ht="12.5" x14ac:dyDescent="0.25">
      <c r="A5370" s="8"/>
      <c r="B5370" s="7"/>
      <c r="C5370" s="7"/>
      <c r="D5370" s="7"/>
      <c r="E5370" s="9"/>
      <c r="F5370" s="10"/>
      <c r="G5370" s="7"/>
      <c r="N5370" s="7"/>
    </row>
    <row r="5371" spans="1:14" ht="12.5" x14ac:dyDescent="0.25">
      <c r="A5371" s="8"/>
      <c r="B5371" s="7"/>
      <c r="C5371" s="7"/>
      <c r="D5371" s="7"/>
      <c r="E5371" s="9"/>
      <c r="F5371" s="10"/>
      <c r="G5371" s="7"/>
      <c r="N5371" s="7"/>
    </row>
    <row r="5372" spans="1:14" ht="12.5" x14ac:dyDescent="0.25">
      <c r="A5372" s="8"/>
      <c r="B5372" s="7"/>
      <c r="C5372" s="7"/>
      <c r="D5372" s="7"/>
      <c r="E5372" s="9"/>
      <c r="F5372" s="10"/>
      <c r="G5372" s="7"/>
      <c r="N5372" s="7"/>
    </row>
    <row r="5373" spans="1:14" ht="12.5" x14ac:dyDescent="0.25">
      <c r="A5373" s="8"/>
      <c r="B5373" s="7"/>
      <c r="C5373" s="7"/>
      <c r="D5373" s="7"/>
      <c r="E5373" s="9"/>
      <c r="F5373" s="10"/>
      <c r="G5373" s="7"/>
      <c r="N5373" s="7"/>
    </row>
    <row r="5374" spans="1:14" ht="12.5" x14ac:dyDescent="0.25">
      <c r="A5374" s="8"/>
      <c r="B5374" s="7"/>
      <c r="C5374" s="7"/>
      <c r="D5374" s="7"/>
      <c r="E5374" s="9"/>
      <c r="F5374" s="10"/>
      <c r="G5374" s="7"/>
      <c r="N5374" s="7"/>
    </row>
    <row r="5375" spans="1:14" ht="12.5" x14ac:dyDescent="0.25">
      <c r="A5375" s="8"/>
      <c r="B5375" s="7"/>
      <c r="C5375" s="7"/>
      <c r="D5375" s="7"/>
      <c r="E5375" s="9"/>
      <c r="F5375" s="10"/>
      <c r="G5375" s="7"/>
      <c r="N5375" s="7"/>
    </row>
    <row r="5376" spans="1:14" ht="12.5" x14ac:dyDescent="0.25">
      <c r="A5376" s="8"/>
      <c r="B5376" s="7"/>
      <c r="C5376" s="7"/>
      <c r="D5376" s="7"/>
      <c r="E5376" s="9"/>
      <c r="F5376" s="10"/>
      <c r="G5376" s="7"/>
      <c r="N5376" s="7"/>
    </row>
    <row r="5377" spans="1:14" ht="12.5" x14ac:dyDescent="0.25">
      <c r="A5377" s="8"/>
      <c r="B5377" s="7"/>
      <c r="C5377" s="7"/>
      <c r="D5377" s="7"/>
      <c r="E5377" s="9"/>
      <c r="F5377" s="10"/>
      <c r="G5377" s="7"/>
      <c r="N5377" s="7"/>
    </row>
    <row r="5378" spans="1:14" ht="12.5" x14ac:dyDescent="0.25">
      <c r="A5378" s="8"/>
      <c r="B5378" s="7"/>
      <c r="C5378" s="7"/>
      <c r="D5378" s="7"/>
      <c r="E5378" s="9"/>
      <c r="F5378" s="10"/>
      <c r="G5378" s="7"/>
      <c r="N5378" s="7"/>
    </row>
    <row r="5379" spans="1:14" ht="12.5" x14ac:dyDescent="0.25">
      <c r="A5379" s="8"/>
      <c r="B5379" s="7"/>
      <c r="C5379" s="7"/>
      <c r="D5379" s="7"/>
      <c r="E5379" s="9"/>
      <c r="F5379" s="10"/>
      <c r="G5379" s="7"/>
      <c r="N5379" s="7"/>
    </row>
    <row r="5380" spans="1:14" ht="12.5" x14ac:dyDescent="0.25">
      <c r="A5380" s="8"/>
      <c r="B5380" s="7"/>
      <c r="C5380" s="7"/>
      <c r="D5380" s="7"/>
      <c r="E5380" s="9"/>
      <c r="F5380" s="10"/>
      <c r="G5380" s="7"/>
      <c r="N5380" s="7"/>
    </row>
    <row r="5381" spans="1:14" ht="12.5" x14ac:dyDescent="0.25">
      <c r="A5381" s="8"/>
      <c r="B5381" s="7"/>
      <c r="C5381" s="7"/>
      <c r="D5381" s="7"/>
      <c r="E5381" s="9"/>
      <c r="F5381" s="10"/>
      <c r="G5381" s="7"/>
      <c r="N5381" s="7"/>
    </row>
    <row r="5382" spans="1:14" ht="12.5" x14ac:dyDescent="0.25">
      <c r="A5382" s="8"/>
      <c r="B5382" s="7"/>
      <c r="C5382" s="7"/>
      <c r="D5382" s="7"/>
      <c r="E5382" s="9"/>
      <c r="F5382" s="10"/>
      <c r="G5382" s="7"/>
      <c r="N5382" s="7"/>
    </row>
    <row r="5383" spans="1:14" ht="12.5" x14ac:dyDescent="0.25">
      <c r="A5383" s="8"/>
      <c r="B5383" s="7"/>
      <c r="C5383" s="7"/>
      <c r="D5383" s="7"/>
      <c r="E5383" s="9"/>
      <c r="F5383" s="10"/>
      <c r="G5383" s="7"/>
      <c r="N5383" s="7"/>
    </row>
    <row r="5384" spans="1:14" ht="12.5" x14ac:dyDescent="0.25">
      <c r="A5384" s="8"/>
      <c r="B5384" s="7"/>
      <c r="C5384" s="7"/>
      <c r="D5384" s="7"/>
      <c r="E5384" s="9"/>
      <c r="F5384" s="10"/>
      <c r="G5384" s="7"/>
      <c r="N5384" s="7"/>
    </row>
    <row r="5385" spans="1:14" ht="12.5" x14ac:dyDescent="0.25">
      <c r="A5385" s="8"/>
      <c r="B5385" s="7"/>
      <c r="C5385" s="7"/>
      <c r="D5385" s="7"/>
      <c r="E5385" s="9"/>
      <c r="F5385" s="10"/>
      <c r="G5385" s="7"/>
      <c r="N5385" s="7"/>
    </row>
    <row r="5386" spans="1:14" ht="12.5" x14ac:dyDescent="0.25">
      <c r="A5386" s="8"/>
      <c r="B5386" s="7"/>
      <c r="C5386" s="7"/>
      <c r="D5386" s="7"/>
      <c r="E5386" s="9"/>
      <c r="F5386" s="10"/>
      <c r="G5386" s="7"/>
      <c r="N5386" s="7"/>
    </row>
    <row r="5387" spans="1:14" ht="12.5" x14ac:dyDescent="0.25">
      <c r="A5387" s="8"/>
      <c r="B5387" s="7"/>
      <c r="C5387" s="7"/>
      <c r="D5387" s="7"/>
      <c r="E5387" s="9"/>
      <c r="F5387" s="10"/>
      <c r="G5387" s="7"/>
      <c r="N5387" s="7"/>
    </row>
    <row r="5388" spans="1:14" ht="12.5" x14ac:dyDescent="0.25">
      <c r="A5388" s="8"/>
      <c r="B5388" s="7"/>
      <c r="C5388" s="7"/>
      <c r="D5388" s="7"/>
      <c r="E5388" s="9"/>
      <c r="F5388" s="10"/>
      <c r="G5388" s="7"/>
      <c r="N5388" s="7"/>
    </row>
    <row r="5389" spans="1:14" ht="12.5" x14ac:dyDescent="0.25">
      <c r="A5389" s="8"/>
      <c r="B5389" s="7"/>
      <c r="C5389" s="7"/>
      <c r="D5389" s="7"/>
      <c r="E5389" s="9"/>
      <c r="F5389" s="10"/>
      <c r="G5389" s="7"/>
      <c r="N5389" s="7"/>
    </row>
    <row r="5390" spans="1:14" ht="12.5" x14ac:dyDescent="0.25">
      <c r="A5390" s="8"/>
      <c r="B5390" s="7"/>
      <c r="C5390" s="7"/>
      <c r="D5390" s="7"/>
      <c r="E5390" s="9"/>
      <c r="F5390" s="10"/>
      <c r="G5390" s="7"/>
      <c r="N5390" s="7"/>
    </row>
    <row r="5391" spans="1:14" ht="12.5" x14ac:dyDescent="0.25">
      <c r="A5391" s="8"/>
      <c r="B5391" s="7"/>
      <c r="C5391" s="7"/>
      <c r="D5391" s="7"/>
      <c r="E5391" s="9"/>
      <c r="F5391" s="10"/>
      <c r="G5391" s="7"/>
      <c r="N5391" s="7"/>
    </row>
    <row r="5392" spans="1:14" ht="12.5" x14ac:dyDescent="0.25">
      <c r="A5392" s="8"/>
      <c r="B5392" s="7"/>
      <c r="C5392" s="7"/>
      <c r="D5392" s="7"/>
      <c r="E5392" s="9"/>
      <c r="F5392" s="10"/>
      <c r="G5392" s="7"/>
      <c r="N5392" s="7"/>
    </row>
    <row r="5393" spans="1:14" ht="12.5" x14ac:dyDescent="0.25">
      <c r="A5393" s="8"/>
      <c r="B5393" s="7"/>
      <c r="C5393" s="7"/>
      <c r="D5393" s="7"/>
      <c r="E5393" s="9"/>
      <c r="F5393" s="10"/>
      <c r="G5393" s="7"/>
      <c r="N5393" s="7"/>
    </row>
    <row r="5394" spans="1:14" ht="12.5" x14ac:dyDescent="0.25">
      <c r="A5394" s="8"/>
      <c r="B5394" s="7"/>
      <c r="C5394" s="7"/>
      <c r="D5394" s="7"/>
      <c r="E5394" s="9"/>
      <c r="F5394" s="10"/>
      <c r="G5394" s="7"/>
      <c r="N5394" s="7"/>
    </row>
    <row r="5395" spans="1:14" ht="12.5" x14ac:dyDescent="0.25">
      <c r="A5395" s="8"/>
      <c r="B5395" s="7"/>
      <c r="C5395" s="7"/>
      <c r="D5395" s="7"/>
      <c r="E5395" s="9"/>
      <c r="F5395" s="10"/>
      <c r="G5395" s="7"/>
      <c r="N5395" s="7"/>
    </row>
    <row r="5396" spans="1:14" ht="12.5" x14ac:dyDescent="0.25">
      <c r="A5396" s="8"/>
      <c r="B5396" s="7"/>
      <c r="C5396" s="7"/>
      <c r="D5396" s="7"/>
      <c r="E5396" s="9"/>
      <c r="F5396" s="10"/>
      <c r="G5396" s="7"/>
      <c r="N5396" s="7"/>
    </row>
    <row r="5397" spans="1:14" ht="12.5" x14ac:dyDescent="0.25">
      <c r="A5397" s="8"/>
      <c r="B5397" s="7"/>
      <c r="C5397" s="7"/>
      <c r="D5397" s="7"/>
      <c r="E5397" s="9"/>
      <c r="F5397" s="10"/>
      <c r="G5397" s="7"/>
      <c r="N5397" s="7"/>
    </row>
    <row r="5398" spans="1:14" ht="12.5" x14ac:dyDescent="0.25">
      <c r="A5398" s="8"/>
      <c r="B5398" s="7"/>
      <c r="C5398" s="7"/>
      <c r="D5398" s="7"/>
      <c r="E5398" s="9"/>
      <c r="F5398" s="10"/>
      <c r="G5398" s="7"/>
      <c r="N5398" s="7"/>
    </row>
    <row r="5399" spans="1:14" ht="12.5" x14ac:dyDescent="0.25">
      <c r="A5399" s="8"/>
      <c r="B5399" s="7"/>
      <c r="C5399" s="7"/>
      <c r="D5399" s="7"/>
      <c r="E5399" s="9"/>
      <c r="F5399" s="10"/>
      <c r="G5399" s="7"/>
      <c r="N5399" s="7"/>
    </row>
    <row r="5400" spans="1:14" ht="12.5" x14ac:dyDescent="0.25">
      <c r="A5400" s="8"/>
      <c r="B5400" s="7"/>
      <c r="C5400" s="7"/>
      <c r="D5400" s="7"/>
      <c r="E5400" s="9"/>
      <c r="F5400" s="10"/>
      <c r="G5400" s="7"/>
      <c r="N5400" s="7"/>
    </row>
    <row r="5401" spans="1:14" ht="12.5" x14ac:dyDescent="0.25">
      <c r="A5401" s="8"/>
      <c r="B5401" s="7"/>
      <c r="C5401" s="7"/>
      <c r="D5401" s="7"/>
      <c r="E5401" s="9"/>
      <c r="F5401" s="10"/>
      <c r="G5401" s="7"/>
      <c r="N5401" s="7"/>
    </row>
    <row r="5402" spans="1:14" ht="12.5" x14ac:dyDescent="0.25">
      <c r="A5402" s="8"/>
      <c r="B5402" s="7"/>
      <c r="C5402" s="7"/>
      <c r="D5402" s="7"/>
      <c r="E5402" s="9"/>
      <c r="F5402" s="10"/>
      <c r="G5402" s="7"/>
      <c r="N5402" s="7"/>
    </row>
    <row r="5403" spans="1:14" ht="12.5" x14ac:dyDescent="0.25">
      <c r="A5403" s="8"/>
      <c r="B5403" s="7"/>
      <c r="C5403" s="7"/>
      <c r="D5403" s="7"/>
      <c r="E5403" s="9"/>
      <c r="F5403" s="10"/>
      <c r="G5403" s="7"/>
      <c r="N5403" s="7"/>
    </row>
    <row r="5404" spans="1:14" ht="12.5" x14ac:dyDescent="0.25">
      <c r="A5404" s="8"/>
      <c r="B5404" s="7"/>
      <c r="C5404" s="7"/>
      <c r="D5404" s="7"/>
      <c r="E5404" s="9"/>
      <c r="F5404" s="10"/>
      <c r="G5404" s="7"/>
      <c r="N5404" s="7"/>
    </row>
    <row r="5405" spans="1:14" ht="12.5" x14ac:dyDescent="0.25">
      <c r="A5405" s="8"/>
      <c r="B5405" s="7"/>
      <c r="C5405" s="7"/>
      <c r="D5405" s="7"/>
      <c r="E5405" s="9"/>
      <c r="F5405" s="10"/>
      <c r="G5405" s="7"/>
      <c r="N5405" s="7"/>
    </row>
    <row r="5406" spans="1:14" ht="12.5" x14ac:dyDescent="0.25">
      <c r="A5406" s="8"/>
      <c r="B5406" s="7"/>
      <c r="C5406" s="7"/>
      <c r="D5406" s="7"/>
      <c r="E5406" s="9"/>
      <c r="F5406" s="10"/>
      <c r="G5406" s="7"/>
      <c r="N5406" s="7"/>
    </row>
    <row r="5407" spans="1:14" ht="12.5" x14ac:dyDescent="0.25">
      <c r="A5407" s="8"/>
      <c r="B5407" s="7"/>
      <c r="C5407" s="7"/>
      <c r="D5407" s="7"/>
      <c r="E5407" s="9"/>
      <c r="F5407" s="10"/>
      <c r="G5407" s="7"/>
      <c r="N5407" s="7"/>
    </row>
    <row r="5408" spans="1:14" ht="12.5" x14ac:dyDescent="0.25">
      <c r="A5408" s="8"/>
      <c r="B5408" s="7"/>
      <c r="C5408" s="7"/>
      <c r="D5408" s="7"/>
      <c r="E5408" s="9"/>
      <c r="F5408" s="10"/>
      <c r="G5408" s="7"/>
      <c r="N5408" s="7"/>
    </row>
    <row r="5409" spans="1:14" ht="12.5" x14ac:dyDescent="0.25">
      <c r="A5409" s="8"/>
      <c r="B5409" s="7"/>
      <c r="C5409" s="7"/>
      <c r="D5409" s="7"/>
      <c r="E5409" s="9"/>
      <c r="F5409" s="10"/>
      <c r="G5409" s="7"/>
      <c r="N5409" s="7"/>
    </row>
    <row r="5410" spans="1:14" ht="12.5" x14ac:dyDescent="0.25">
      <c r="A5410" s="8"/>
      <c r="B5410" s="7"/>
      <c r="C5410" s="7"/>
      <c r="D5410" s="7"/>
      <c r="E5410" s="9"/>
      <c r="F5410" s="10"/>
      <c r="G5410" s="7"/>
      <c r="N5410" s="7"/>
    </row>
    <row r="5411" spans="1:14" ht="12.5" x14ac:dyDescent="0.25">
      <c r="A5411" s="8"/>
      <c r="B5411" s="7"/>
      <c r="C5411" s="7"/>
      <c r="D5411" s="7"/>
      <c r="E5411" s="9"/>
      <c r="F5411" s="10"/>
      <c r="G5411" s="7"/>
      <c r="N5411" s="7"/>
    </row>
    <row r="5412" spans="1:14" ht="12.5" x14ac:dyDescent="0.25">
      <c r="A5412" s="8"/>
      <c r="B5412" s="7"/>
      <c r="C5412" s="7"/>
      <c r="D5412" s="7"/>
      <c r="E5412" s="9"/>
      <c r="F5412" s="10"/>
      <c r="G5412" s="7"/>
      <c r="N5412" s="7"/>
    </row>
    <row r="5413" spans="1:14" ht="12.5" x14ac:dyDescent="0.25">
      <c r="A5413" s="8"/>
      <c r="B5413" s="7"/>
      <c r="C5413" s="7"/>
      <c r="D5413" s="7"/>
      <c r="E5413" s="9"/>
      <c r="F5413" s="10"/>
      <c r="G5413" s="7"/>
      <c r="N5413" s="7"/>
    </row>
    <row r="5414" spans="1:14" ht="12.5" x14ac:dyDescent="0.25">
      <c r="A5414" s="8"/>
      <c r="B5414" s="7"/>
      <c r="C5414" s="7"/>
      <c r="D5414" s="7"/>
      <c r="E5414" s="9"/>
      <c r="F5414" s="10"/>
      <c r="G5414" s="7"/>
      <c r="N5414" s="7"/>
    </row>
    <row r="5415" spans="1:14" ht="12.5" x14ac:dyDescent="0.25">
      <c r="A5415" s="8"/>
      <c r="B5415" s="7"/>
      <c r="C5415" s="7"/>
      <c r="D5415" s="7"/>
      <c r="E5415" s="9"/>
      <c r="F5415" s="10"/>
      <c r="G5415" s="7"/>
      <c r="N5415" s="7"/>
    </row>
    <row r="5416" spans="1:14" ht="12.5" x14ac:dyDescent="0.25">
      <c r="A5416" s="8"/>
      <c r="B5416" s="7"/>
      <c r="C5416" s="7"/>
      <c r="D5416" s="7"/>
      <c r="E5416" s="9"/>
      <c r="F5416" s="10"/>
      <c r="G5416" s="7"/>
      <c r="N5416" s="7"/>
    </row>
    <row r="5417" spans="1:14" ht="12.5" x14ac:dyDescent="0.25">
      <c r="A5417" s="8"/>
      <c r="B5417" s="7"/>
      <c r="C5417" s="7"/>
      <c r="D5417" s="7"/>
      <c r="E5417" s="9"/>
      <c r="F5417" s="10"/>
      <c r="G5417" s="7"/>
      <c r="N5417" s="7"/>
    </row>
    <row r="5418" spans="1:14" ht="12.5" x14ac:dyDescent="0.25">
      <c r="A5418" s="8"/>
      <c r="B5418" s="7"/>
      <c r="C5418" s="7"/>
      <c r="D5418" s="7"/>
      <c r="E5418" s="9"/>
      <c r="F5418" s="10"/>
      <c r="G5418" s="7"/>
      <c r="N5418" s="7"/>
    </row>
    <row r="5419" spans="1:14" ht="12.5" x14ac:dyDescent="0.25">
      <c r="A5419" s="8"/>
      <c r="B5419" s="7"/>
      <c r="C5419" s="7"/>
      <c r="D5419" s="7"/>
      <c r="E5419" s="9"/>
      <c r="F5419" s="10"/>
      <c r="G5419" s="7"/>
      <c r="N5419" s="7"/>
    </row>
    <row r="5420" spans="1:14" ht="12.5" x14ac:dyDescent="0.25">
      <c r="A5420" s="8"/>
      <c r="B5420" s="7"/>
      <c r="C5420" s="7"/>
      <c r="D5420" s="7"/>
      <c r="E5420" s="9"/>
      <c r="F5420" s="10"/>
      <c r="G5420" s="7"/>
      <c r="N5420" s="7"/>
    </row>
    <row r="5421" spans="1:14" ht="12.5" x14ac:dyDescent="0.25">
      <c r="A5421" s="8"/>
      <c r="B5421" s="7"/>
      <c r="C5421" s="7"/>
      <c r="D5421" s="7"/>
      <c r="E5421" s="9"/>
      <c r="F5421" s="10"/>
      <c r="G5421" s="7"/>
      <c r="N5421" s="7"/>
    </row>
    <row r="5422" spans="1:14" ht="12.5" x14ac:dyDescent="0.25">
      <c r="A5422" s="8"/>
      <c r="B5422" s="7"/>
      <c r="C5422" s="7"/>
      <c r="D5422" s="7"/>
      <c r="E5422" s="9"/>
      <c r="F5422" s="10"/>
      <c r="G5422" s="7"/>
      <c r="N5422" s="7"/>
    </row>
    <row r="5423" spans="1:14" ht="12.5" x14ac:dyDescent="0.25">
      <c r="A5423" s="8"/>
      <c r="B5423" s="7"/>
      <c r="C5423" s="7"/>
      <c r="D5423" s="7"/>
      <c r="E5423" s="9"/>
      <c r="F5423" s="10"/>
      <c r="G5423" s="7"/>
      <c r="N5423" s="7"/>
    </row>
    <row r="5424" spans="1:14" ht="12.5" x14ac:dyDescent="0.25">
      <c r="A5424" s="8"/>
      <c r="B5424" s="7"/>
      <c r="C5424" s="7"/>
      <c r="D5424" s="7"/>
      <c r="E5424" s="9"/>
      <c r="F5424" s="10"/>
      <c r="G5424" s="7"/>
      <c r="N5424" s="7"/>
    </row>
    <row r="5425" spans="1:14" ht="12.5" x14ac:dyDescent="0.25">
      <c r="A5425" s="8"/>
      <c r="B5425" s="7"/>
      <c r="C5425" s="7"/>
      <c r="D5425" s="7"/>
      <c r="E5425" s="9"/>
      <c r="F5425" s="10"/>
      <c r="G5425" s="7"/>
      <c r="N5425" s="7"/>
    </row>
    <row r="5426" spans="1:14" ht="12.5" x14ac:dyDescent="0.25">
      <c r="A5426" s="8"/>
      <c r="B5426" s="7"/>
      <c r="C5426" s="7"/>
      <c r="D5426" s="7"/>
      <c r="E5426" s="9"/>
      <c r="F5426" s="10"/>
      <c r="G5426" s="7"/>
      <c r="N5426" s="7"/>
    </row>
    <row r="5427" spans="1:14" ht="12.5" x14ac:dyDescent="0.25">
      <c r="A5427" s="8"/>
      <c r="B5427" s="7"/>
      <c r="C5427" s="7"/>
      <c r="D5427" s="7"/>
      <c r="E5427" s="9"/>
      <c r="F5427" s="10"/>
      <c r="G5427" s="7"/>
      <c r="N5427" s="7"/>
    </row>
    <row r="5428" spans="1:14" ht="12.5" x14ac:dyDescent="0.25">
      <c r="A5428" s="8"/>
      <c r="B5428" s="7"/>
      <c r="C5428" s="7"/>
      <c r="D5428" s="7"/>
      <c r="E5428" s="9"/>
      <c r="F5428" s="10"/>
      <c r="G5428" s="7"/>
      <c r="N5428" s="7"/>
    </row>
    <row r="5429" spans="1:14" ht="12.5" x14ac:dyDescent="0.25">
      <c r="A5429" s="8"/>
      <c r="B5429" s="7"/>
      <c r="C5429" s="7"/>
      <c r="D5429" s="7"/>
      <c r="E5429" s="9"/>
      <c r="F5429" s="10"/>
      <c r="G5429" s="7"/>
      <c r="N5429" s="7"/>
    </row>
    <row r="5430" spans="1:14" ht="12.5" x14ac:dyDescent="0.25">
      <c r="A5430" s="8"/>
      <c r="B5430" s="7"/>
      <c r="C5430" s="7"/>
      <c r="D5430" s="7"/>
      <c r="E5430" s="9"/>
      <c r="F5430" s="10"/>
      <c r="G5430" s="7"/>
      <c r="N5430" s="7"/>
    </row>
    <row r="5431" spans="1:14" ht="12.5" x14ac:dyDescent="0.25">
      <c r="A5431" s="8"/>
      <c r="B5431" s="7"/>
      <c r="C5431" s="7"/>
      <c r="D5431" s="7"/>
      <c r="E5431" s="9"/>
      <c r="F5431" s="10"/>
      <c r="G5431" s="7"/>
      <c r="N5431" s="7"/>
    </row>
    <row r="5432" spans="1:14" ht="12.5" x14ac:dyDescent="0.25">
      <c r="A5432" s="8"/>
      <c r="B5432" s="7"/>
      <c r="C5432" s="7"/>
      <c r="D5432" s="7"/>
      <c r="E5432" s="9"/>
      <c r="F5432" s="10"/>
      <c r="G5432" s="7"/>
      <c r="N5432" s="7"/>
    </row>
    <row r="5433" spans="1:14" ht="12.5" x14ac:dyDescent="0.25">
      <c r="A5433" s="8"/>
      <c r="B5433" s="7"/>
      <c r="C5433" s="7"/>
      <c r="D5433" s="7"/>
      <c r="E5433" s="9"/>
      <c r="F5433" s="10"/>
      <c r="G5433" s="7"/>
      <c r="N5433" s="7"/>
    </row>
    <row r="5434" spans="1:14" ht="12.5" x14ac:dyDescent="0.25">
      <c r="A5434" s="8"/>
      <c r="B5434" s="7"/>
      <c r="C5434" s="7"/>
      <c r="D5434" s="7"/>
      <c r="E5434" s="9"/>
      <c r="F5434" s="10"/>
      <c r="G5434" s="7"/>
      <c r="N5434" s="7"/>
    </row>
    <row r="5435" spans="1:14" ht="12.5" x14ac:dyDescent="0.25">
      <c r="A5435" s="8"/>
      <c r="B5435" s="7"/>
      <c r="C5435" s="7"/>
      <c r="D5435" s="7"/>
      <c r="E5435" s="9"/>
      <c r="F5435" s="10"/>
      <c r="G5435" s="7"/>
      <c r="N5435" s="7"/>
    </row>
    <row r="5436" spans="1:14" ht="12.5" x14ac:dyDescent="0.25">
      <c r="A5436" s="8"/>
      <c r="B5436" s="7"/>
      <c r="C5436" s="7"/>
      <c r="D5436" s="7"/>
      <c r="E5436" s="9"/>
      <c r="F5436" s="10"/>
      <c r="G5436" s="7"/>
      <c r="N5436" s="7"/>
    </row>
    <row r="5437" spans="1:14" ht="12.5" x14ac:dyDescent="0.25">
      <c r="A5437" s="8"/>
      <c r="B5437" s="7"/>
      <c r="C5437" s="7"/>
      <c r="D5437" s="7"/>
      <c r="E5437" s="9"/>
      <c r="F5437" s="10"/>
      <c r="G5437" s="7"/>
      <c r="N5437" s="7"/>
    </row>
    <row r="5438" spans="1:14" ht="12.5" x14ac:dyDescent="0.25">
      <c r="A5438" s="8"/>
      <c r="B5438" s="7"/>
      <c r="C5438" s="7"/>
      <c r="D5438" s="7"/>
      <c r="E5438" s="9"/>
      <c r="F5438" s="10"/>
      <c r="G5438" s="7"/>
      <c r="N5438" s="7"/>
    </row>
    <row r="5439" spans="1:14" ht="12.5" x14ac:dyDescent="0.25">
      <c r="A5439" s="8"/>
      <c r="B5439" s="7"/>
      <c r="C5439" s="7"/>
      <c r="D5439" s="7"/>
      <c r="E5439" s="9"/>
      <c r="F5439" s="10"/>
      <c r="G5439" s="7"/>
      <c r="N5439" s="7"/>
    </row>
    <row r="5440" spans="1:14" ht="12.5" x14ac:dyDescent="0.25">
      <c r="A5440" s="8"/>
      <c r="B5440" s="7"/>
      <c r="C5440" s="7"/>
      <c r="D5440" s="7"/>
      <c r="E5440" s="9"/>
      <c r="F5440" s="10"/>
      <c r="G5440" s="7"/>
      <c r="N5440" s="7"/>
    </row>
    <row r="5441" spans="1:14" ht="12.5" x14ac:dyDescent="0.25">
      <c r="A5441" s="8"/>
      <c r="B5441" s="7"/>
      <c r="C5441" s="7"/>
      <c r="D5441" s="7"/>
      <c r="E5441" s="9"/>
      <c r="F5441" s="10"/>
      <c r="G5441" s="7"/>
      <c r="N5441" s="7"/>
    </row>
    <row r="5442" spans="1:14" ht="12.5" x14ac:dyDescent="0.25">
      <c r="A5442" s="8"/>
      <c r="B5442" s="7"/>
      <c r="C5442" s="7"/>
      <c r="D5442" s="7"/>
      <c r="E5442" s="9"/>
      <c r="F5442" s="10"/>
      <c r="G5442" s="7"/>
      <c r="N5442" s="7"/>
    </row>
    <row r="5443" spans="1:14" ht="12.5" x14ac:dyDescent="0.25">
      <c r="A5443" s="8"/>
      <c r="B5443" s="7"/>
      <c r="C5443" s="7"/>
      <c r="D5443" s="7"/>
      <c r="E5443" s="9"/>
      <c r="F5443" s="10"/>
      <c r="G5443" s="7"/>
      <c r="N5443" s="7"/>
    </row>
    <row r="5444" spans="1:14" ht="12.5" x14ac:dyDescent="0.25">
      <c r="A5444" s="8"/>
      <c r="B5444" s="7"/>
      <c r="C5444" s="7"/>
      <c r="D5444" s="7"/>
      <c r="E5444" s="9"/>
      <c r="F5444" s="10"/>
      <c r="G5444" s="7"/>
      <c r="N5444" s="7"/>
    </row>
    <row r="5445" spans="1:14" ht="12.5" x14ac:dyDescent="0.25">
      <c r="A5445" s="8"/>
      <c r="B5445" s="7"/>
      <c r="C5445" s="7"/>
      <c r="D5445" s="7"/>
      <c r="E5445" s="9"/>
      <c r="F5445" s="10"/>
      <c r="G5445" s="7"/>
      <c r="N5445" s="7"/>
    </row>
    <row r="5446" spans="1:14" ht="12.5" x14ac:dyDescent="0.25">
      <c r="A5446" s="8"/>
      <c r="B5446" s="7"/>
      <c r="C5446" s="7"/>
      <c r="D5446" s="7"/>
      <c r="E5446" s="9"/>
      <c r="F5446" s="10"/>
      <c r="G5446" s="7"/>
      <c r="N5446" s="7"/>
    </row>
    <row r="5447" spans="1:14" ht="12.5" x14ac:dyDescent="0.25">
      <c r="A5447" s="8"/>
      <c r="B5447" s="7"/>
      <c r="C5447" s="7"/>
      <c r="D5447" s="7"/>
      <c r="E5447" s="9"/>
      <c r="F5447" s="10"/>
      <c r="G5447" s="7"/>
      <c r="N5447" s="7"/>
    </row>
    <row r="5448" spans="1:14" ht="12.5" x14ac:dyDescent="0.25">
      <c r="A5448" s="8"/>
      <c r="B5448" s="7"/>
      <c r="C5448" s="7"/>
      <c r="D5448" s="7"/>
      <c r="E5448" s="9"/>
      <c r="F5448" s="10"/>
      <c r="G5448" s="7"/>
      <c r="N5448" s="7"/>
    </row>
    <row r="5449" spans="1:14" ht="12.5" x14ac:dyDescent="0.25">
      <c r="A5449" s="8"/>
      <c r="B5449" s="7"/>
      <c r="C5449" s="7"/>
      <c r="D5449" s="7"/>
      <c r="E5449" s="9"/>
      <c r="F5449" s="10"/>
      <c r="G5449" s="7"/>
      <c r="N5449" s="7"/>
    </row>
    <row r="5450" spans="1:14" ht="12.5" x14ac:dyDescent="0.25">
      <c r="A5450" s="8"/>
      <c r="B5450" s="7"/>
      <c r="C5450" s="7"/>
      <c r="D5450" s="7"/>
      <c r="E5450" s="9"/>
      <c r="F5450" s="10"/>
      <c r="G5450" s="7"/>
      <c r="N5450" s="7"/>
    </row>
    <row r="5451" spans="1:14" ht="12.5" x14ac:dyDescent="0.25">
      <c r="A5451" s="8"/>
      <c r="B5451" s="7"/>
      <c r="C5451" s="7"/>
      <c r="D5451" s="7"/>
      <c r="E5451" s="9"/>
      <c r="F5451" s="10"/>
      <c r="G5451" s="7"/>
      <c r="N5451" s="7"/>
    </row>
    <row r="5452" spans="1:14" ht="12.5" x14ac:dyDescent="0.25">
      <c r="A5452" s="8"/>
      <c r="B5452" s="7"/>
      <c r="C5452" s="7"/>
      <c r="D5452" s="7"/>
      <c r="E5452" s="9"/>
      <c r="F5452" s="10"/>
      <c r="G5452" s="7"/>
      <c r="N5452" s="7"/>
    </row>
    <row r="5453" spans="1:14" ht="12.5" x14ac:dyDescent="0.25">
      <c r="A5453" s="8"/>
      <c r="B5453" s="7"/>
      <c r="C5453" s="7"/>
      <c r="D5453" s="7"/>
      <c r="E5453" s="9"/>
      <c r="F5453" s="10"/>
      <c r="G5453" s="7"/>
      <c r="N5453" s="7"/>
    </row>
    <row r="5454" spans="1:14" ht="12.5" x14ac:dyDescent="0.25">
      <c r="A5454" s="8"/>
      <c r="B5454" s="7"/>
      <c r="C5454" s="7"/>
      <c r="D5454" s="7"/>
      <c r="E5454" s="9"/>
      <c r="F5454" s="10"/>
      <c r="G5454" s="7"/>
      <c r="N5454" s="7"/>
    </row>
    <row r="5455" spans="1:14" ht="12.5" x14ac:dyDescent="0.25">
      <c r="A5455" s="8"/>
      <c r="B5455" s="7"/>
      <c r="C5455" s="7"/>
      <c r="D5455" s="7"/>
      <c r="E5455" s="9"/>
      <c r="F5455" s="10"/>
      <c r="G5455" s="7"/>
      <c r="N5455" s="7"/>
    </row>
    <row r="5456" spans="1:14" ht="12.5" x14ac:dyDescent="0.25">
      <c r="A5456" s="8"/>
      <c r="B5456" s="7"/>
      <c r="C5456" s="7"/>
      <c r="D5456" s="7"/>
      <c r="E5456" s="9"/>
      <c r="F5456" s="10"/>
      <c r="G5456" s="7"/>
      <c r="N5456" s="7"/>
    </row>
    <row r="5457" spans="1:14" ht="12.5" x14ac:dyDescent="0.25">
      <c r="A5457" s="8"/>
      <c r="B5457" s="7"/>
      <c r="C5457" s="7"/>
      <c r="D5457" s="7"/>
      <c r="E5457" s="9"/>
      <c r="F5457" s="10"/>
      <c r="G5457" s="7"/>
      <c r="N5457" s="7"/>
    </row>
    <row r="5458" spans="1:14" ht="12.5" x14ac:dyDescent="0.25">
      <c r="A5458" s="8"/>
      <c r="B5458" s="7"/>
      <c r="C5458" s="7"/>
      <c r="D5458" s="7"/>
      <c r="E5458" s="9"/>
      <c r="F5458" s="10"/>
      <c r="G5458" s="7"/>
      <c r="N5458" s="7"/>
    </row>
    <row r="5459" spans="1:14" ht="12.5" x14ac:dyDescent="0.25">
      <c r="A5459" s="8"/>
      <c r="B5459" s="7"/>
      <c r="C5459" s="7"/>
      <c r="D5459" s="7"/>
      <c r="E5459" s="9"/>
      <c r="F5459" s="10"/>
      <c r="G5459" s="7"/>
      <c r="N5459" s="7"/>
    </row>
    <row r="5460" spans="1:14" ht="12.5" x14ac:dyDescent="0.25">
      <c r="A5460" s="8"/>
      <c r="B5460" s="7"/>
      <c r="C5460" s="7"/>
      <c r="D5460" s="7"/>
      <c r="E5460" s="9"/>
      <c r="F5460" s="10"/>
      <c r="G5460" s="7"/>
      <c r="N5460" s="7"/>
    </row>
    <row r="5461" spans="1:14" ht="12.5" x14ac:dyDescent="0.25">
      <c r="A5461" s="8"/>
      <c r="B5461" s="7"/>
      <c r="C5461" s="7"/>
      <c r="D5461" s="7"/>
      <c r="E5461" s="9"/>
      <c r="F5461" s="10"/>
      <c r="G5461" s="7"/>
      <c r="N5461" s="7"/>
    </row>
    <row r="5462" spans="1:14" ht="12.5" x14ac:dyDescent="0.25">
      <c r="A5462" s="8"/>
      <c r="B5462" s="7"/>
      <c r="C5462" s="7"/>
      <c r="D5462" s="7"/>
      <c r="E5462" s="9"/>
      <c r="F5462" s="10"/>
      <c r="G5462" s="7"/>
      <c r="N5462" s="7"/>
    </row>
    <row r="5463" spans="1:14" ht="12.5" x14ac:dyDescent="0.25">
      <c r="A5463" s="8"/>
      <c r="B5463" s="7"/>
      <c r="C5463" s="7"/>
      <c r="D5463" s="7"/>
      <c r="E5463" s="9"/>
      <c r="F5463" s="10"/>
      <c r="G5463" s="7"/>
      <c r="N5463" s="7"/>
    </row>
    <row r="5464" spans="1:14" ht="12.5" x14ac:dyDescent="0.25">
      <c r="A5464" s="8"/>
      <c r="B5464" s="7"/>
      <c r="C5464" s="7"/>
      <c r="D5464" s="7"/>
      <c r="E5464" s="9"/>
      <c r="F5464" s="10"/>
      <c r="G5464" s="7"/>
      <c r="N5464" s="7"/>
    </row>
    <row r="5465" spans="1:14" ht="12.5" x14ac:dyDescent="0.25">
      <c r="A5465" s="8"/>
      <c r="B5465" s="7"/>
      <c r="C5465" s="7"/>
      <c r="D5465" s="7"/>
      <c r="E5465" s="9"/>
      <c r="F5465" s="10"/>
      <c r="G5465" s="7"/>
      <c r="N5465" s="7"/>
    </row>
    <row r="5466" spans="1:14" ht="12.5" x14ac:dyDescent="0.25">
      <c r="A5466" s="8"/>
      <c r="B5466" s="7"/>
      <c r="C5466" s="7"/>
      <c r="D5466" s="7"/>
      <c r="E5466" s="9"/>
      <c r="F5466" s="10"/>
      <c r="G5466" s="7"/>
      <c r="N5466" s="7"/>
    </row>
    <row r="5467" spans="1:14" ht="12.5" x14ac:dyDescent="0.25">
      <c r="A5467" s="8"/>
      <c r="B5467" s="7"/>
      <c r="C5467" s="7"/>
      <c r="D5467" s="7"/>
      <c r="E5467" s="9"/>
      <c r="F5467" s="10"/>
      <c r="G5467" s="7"/>
      <c r="N5467" s="7"/>
    </row>
    <row r="5468" spans="1:14" ht="12.5" x14ac:dyDescent="0.25">
      <c r="A5468" s="8"/>
      <c r="B5468" s="7"/>
      <c r="C5468" s="7"/>
      <c r="D5468" s="7"/>
      <c r="E5468" s="9"/>
      <c r="F5468" s="10"/>
      <c r="G5468" s="7"/>
      <c r="N5468" s="7"/>
    </row>
    <row r="5469" spans="1:14" ht="12.5" x14ac:dyDescent="0.25">
      <c r="A5469" s="8"/>
      <c r="B5469" s="7"/>
      <c r="C5469" s="7"/>
      <c r="D5469" s="7"/>
      <c r="E5469" s="9"/>
      <c r="F5469" s="10"/>
      <c r="G5469" s="7"/>
      <c r="N5469" s="7"/>
    </row>
    <row r="5470" spans="1:14" ht="12.5" x14ac:dyDescent="0.25">
      <c r="A5470" s="8"/>
      <c r="B5470" s="7"/>
      <c r="C5470" s="7"/>
      <c r="D5470" s="7"/>
      <c r="E5470" s="9"/>
      <c r="F5470" s="10"/>
      <c r="G5470" s="7"/>
      <c r="N5470" s="7"/>
    </row>
    <row r="5471" spans="1:14" ht="12.5" x14ac:dyDescent="0.25">
      <c r="A5471" s="8"/>
      <c r="B5471" s="7"/>
      <c r="C5471" s="7"/>
      <c r="D5471" s="7"/>
      <c r="E5471" s="9"/>
      <c r="F5471" s="10"/>
      <c r="G5471" s="7"/>
      <c r="N5471" s="7"/>
    </row>
    <row r="5472" spans="1:14" ht="12.5" x14ac:dyDescent="0.25">
      <c r="A5472" s="8"/>
      <c r="B5472" s="7"/>
      <c r="C5472" s="7"/>
      <c r="D5472" s="7"/>
      <c r="E5472" s="9"/>
      <c r="F5472" s="10"/>
      <c r="G5472" s="7"/>
      <c r="N5472" s="7"/>
    </row>
    <row r="5473" spans="1:14" ht="12.5" x14ac:dyDescent="0.25">
      <c r="A5473" s="8"/>
      <c r="B5473" s="7"/>
      <c r="C5473" s="7"/>
      <c r="D5473" s="7"/>
      <c r="E5473" s="9"/>
      <c r="F5473" s="10"/>
      <c r="G5473" s="7"/>
      <c r="N5473" s="7"/>
    </row>
    <row r="5474" spans="1:14" ht="12.5" x14ac:dyDescent="0.25">
      <c r="A5474" s="8"/>
      <c r="B5474" s="7"/>
      <c r="C5474" s="7"/>
      <c r="D5474" s="7"/>
      <c r="E5474" s="9"/>
      <c r="F5474" s="10"/>
      <c r="G5474" s="7"/>
      <c r="N5474" s="7"/>
    </row>
    <row r="5475" spans="1:14" ht="12.5" x14ac:dyDescent="0.25">
      <c r="A5475" s="8"/>
      <c r="B5475" s="7"/>
      <c r="C5475" s="7"/>
      <c r="D5475" s="7"/>
      <c r="E5475" s="9"/>
      <c r="F5475" s="10"/>
      <c r="G5475" s="7"/>
      <c r="N5475" s="7"/>
    </row>
    <row r="5476" spans="1:14" ht="12.5" x14ac:dyDescent="0.25">
      <c r="A5476" s="8"/>
      <c r="B5476" s="7"/>
      <c r="C5476" s="7"/>
      <c r="D5476" s="7"/>
      <c r="E5476" s="9"/>
      <c r="F5476" s="10"/>
      <c r="G5476" s="7"/>
      <c r="N5476" s="7"/>
    </row>
    <row r="5477" spans="1:14" ht="12.5" x14ac:dyDescent="0.25">
      <c r="A5477" s="8"/>
      <c r="B5477" s="7"/>
      <c r="C5477" s="7"/>
      <c r="D5477" s="7"/>
      <c r="E5477" s="9"/>
      <c r="F5477" s="10"/>
      <c r="G5477" s="7"/>
      <c r="N5477" s="7"/>
    </row>
    <row r="5478" spans="1:14" ht="12.5" x14ac:dyDescent="0.25">
      <c r="A5478" s="8"/>
      <c r="B5478" s="7"/>
      <c r="C5478" s="7"/>
      <c r="D5478" s="7"/>
      <c r="E5478" s="9"/>
      <c r="F5478" s="10"/>
      <c r="G5478" s="7"/>
      <c r="N5478" s="7"/>
    </row>
    <row r="5479" spans="1:14" ht="12.5" x14ac:dyDescent="0.25">
      <c r="A5479" s="8"/>
      <c r="B5479" s="7"/>
      <c r="C5479" s="7"/>
      <c r="D5479" s="7"/>
      <c r="E5479" s="9"/>
      <c r="F5479" s="10"/>
      <c r="G5479" s="7"/>
      <c r="N5479" s="7"/>
    </row>
    <row r="5480" spans="1:14" ht="12.5" x14ac:dyDescent="0.25">
      <c r="A5480" s="8"/>
      <c r="B5480" s="7"/>
      <c r="C5480" s="7"/>
      <c r="D5480" s="7"/>
      <c r="E5480" s="9"/>
      <c r="F5480" s="10"/>
      <c r="G5480" s="7"/>
      <c r="N5480" s="7"/>
    </row>
    <row r="5481" spans="1:14" ht="12.5" x14ac:dyDescent="0.25">
      <c r="A5481" s="8"/>
      <c r="B5481" s="7"/>
      <c r="C5481" s="7"/>
      <c r="D5481" s="7"/>
      <c r="E5481" s="9"/>
      <c r="F5481" s="10"/>
      <c r="G5481" s="7"/>
      <c r="N5481" s="7"/>
    </row>
    <row r="5482" spans="1:14" ht="12.5" x14ac:dyDescent="0.25">
      <c r="A5482" s="8"/>
      <c r="B5482" s="7"/>
      <c r="C5482" s="7"/>
      <c r="D5482" s="7"/>
      <c r="E5482" s="9"/>
      <c r="F5482" s="10"/>
      <c r="G5482" s="7"/>
      <c r="N5482" s="7"/>
    </row>
    <row r="5483" spans="1:14" ht="12.5" x14ac:dyDescent="0.25">
      <c r="A5483" s="8"/>
      <c r="B5483" s="7"/>
      <c r="C5483" s="7"/>
      <c r="D5483" s="7"/>
      <c r="E5483" s="9"/>
      <c r="F5483" s="10"/>
      <c r="G5483" s="7"/>
      <c r="N5483" s="7"/>
    </row>
    <row r="5484" spans="1:14" ht="12.5" x14ac:dyDescent="0.25">
      <c r="A5484" s="8"/>
      <c r="B5484" s="7"/>
      <c r="C5484" s="7"/>
      <c r="D5484" s="7"/>
      <c r="E5484" s="9"/>
      <c r="F5484" s="10"/>
      <c r="G5484" s="7"/>
      <c r="N5484" s="7"/>
    </row>
    <row r="5485" spans="1:14" ht="12.5" x14ac:dyDescent="0.25">
      <c r="A5485" s="8"/>
      <c r="B5485" s="7"/>
      <c r="C5485" s="7"/>
      <c r="D5485" s="7"/>
      <c r="E5485" s="9"/>
      <c r="F5485" s="10"/>
      <c r="G5485" s="7"/>
      <c r="N5485" s="7"/>
    </row>
    <row r="5486" spans="1:14" ht="12.5" x14ac:dyDescent="0.25">
      <c r="A5486" s="8"/>
      <c r="B5486" s="7"/>
      <c r="C5486" s="7"/>
      <c r="D5486" s="7"/>
      <c r="E5486" s="9"/>
      <c r="F5486" s="10"/>
      <c r="G5486" s="7"/>
      <c r="N5486" s="7"/>
    </row>
    <row r="5487" spans="1:14" ht="12.5" x14ac:dyDescent="0.25">
      <c r="A5487" s="8"/>
      <c r="B5487" s="7"/>
      <c r="C5487" s="7"/>
      <c r="D5487" s="7"/>
      <c r="E5487" s="9"/>
      <c r="F5487" s="10"/>
      <c r="G5487" s="7"/>
      <c r="N5487" s="7"/>
    </row>
    <row r="5488" spans="1:14" ht="12.5" x14ac:dyDescent="0.25">
      <c r="A5488" s="8"/>
      <c r="B5488" s="7"/>
      <c r="C5488" s="7"/>
      <c r="D5488" s="7"/>
      <c r="E5488" s="9"/>
      <c r="F5488" s="10"/>
      <c r="G5488" s="7"/>
      <c r="N5488" s="7"/>
    </row>
    <row r="5489" spans="1:14" ht="12.5" x14ac:dyDescent="0.25">
      <c r="A5489" s="8"/>
      <c r="B5489" s="7"/>
      <c r="C5489" s="7"/>
      <c r="D5489" s="7"/>
      <c r="E5489" s="9"/>
      <c r="F5489" s="10"/>
      <c r="G5489" s="7"/>
      <c r="N5489" s="7"/>
    </row>
    <row r="5490" spans="1:14" ht="12.5" x14ac:dyDescent="0.25">
      <c r="A5490" s="8"/>
      <c r="B5490" s="7"/>
      <c r="C5490" s="7"/>
      <c r="D5490" s="7"/>
      <c r="E5490" s="9"/>
      <c r="F5490" s="10"/>
      <c r="G5490" s="7"/>
      <c r="N5490" s="7"/>
    </row>
    <row r="5491" spans="1:14" ht="12.5" x14ac:dyDescent="0.25">
      <c r="A5491" s="8"/>
      <c r="B5491" s="7"/>
      <c r="C5491" s="7"/>
      <c r="D5491" s="7"/>
      <c r="E5491" s="9"/>
      <c r="F5491" s="10"/>
      <c r="G5491" s="7"/>
      <c r="N5491" s="7"/>
    </row>
    <row r="5492" spans="1:14" ht="12.5" x14ac:dyDescent="0.25">
      <c r="A5492" s="8"/>
      <c r="B5492" s="7"/>
      <c r="C5492" s="7"/>
      <c r="D5492" s="7"/>
      <c r="E5492" s="9"/>
      <c r="F5492" s="10"/>
      <c r="G5492" s="7"/>
      <c r="N5492" s="7"/>
    </row>
    <row r="5493" spans="1:14" ht="12.5" x14ac:dyDescent="0.25">
      <c r="A5493" s="8"/>
      <c r="B5493" s="7"/>
      <c r="C5493" s="7"/>
      <c r="D5493" s="7"/>
      <c r="E5493" s="9"/>
      <c r="F5493" s="10"/>
      <c r="G5493" s="7"/>
      <c r="N5493" s="7"/>
    </row>
    <row r="5494" spans="1:14" ht="12.5" x14ac:dyDescent="0.25">
      <c r="A5494" s="8"/>
      <c r="B5494" s="7"/>
      <c r="C5494" s="7"/>
      <c r="D5494" s="7"/>
      <c r="E5494" s="9"/>
      <c r="F5494" s="10"/>
      <c r="G5494" s="7"/>
      <c r="N5494" s="7"/>
    </row>
    <row r="5495" spans="1:14" ht="12.5" x14ac:dyDescent="0.25">
      <c r="A5495" s="8"/>
      <c r="B5495" s="7"/>
      <c r="C5495" s="7"/>
      <c r="D5495" s="7"/>
      <c r="E5495" s="9"/>
      <c r="F5495" s="10"/>
      <c r="G5495" s="7"/>
      <c r="N5495" s="7"/>
    </row>
    <row r="5496" spans="1:14" ht="12.5" x14ac:dyDescent="0.25">
      <c r="A5496" s="8"/>
      <c r="B5496" s="7"/>
      <c r="C5496" s="7"/>
      <c r="D5496" s="7"/>
      <c r="E5496" s="9"/>
      <c r="F5496" s="10"/>
      <c r="G5496" s="7"/>
      <c r="N5496" s="7"/>
    </row>
    <row r="5497" spans="1:14" ht="12.5" x14ac:dyDescent="0.25">
      <c r="A5497" s="8"/>
      <c r="B5497" s="7"/>
      <c r="C5497" s="7"/>
      <c r="D5497" s="7"/>
      <c r="E5497" s="9"/>
      <c r="F5497" s="10"/>
      <c r="G5497" s="7"/>
      <c r="N5497" s="7"/>
    </row>
    <row r="5498" spans="1:14" ht="12.5" x14ac:dyDescent="0.25">
      <c r="A5498" s="8"/>
      <c r="B5498" s="7"/>
      <c r="C5498" s="7"/>
      <c r="D5498" s="7"/>
      <c r="E5498" s="9"/>
      <c r="F5498" s="10"/>
      <c r="G5498" s="7"/>
      <c r="N5498" s="7"/>
    </row>
    <row r="5499" spans="1:14" ht="12.5" x14ac:dyDescent="0.25">
      <c r="A5499" s="8"/>
      <c r="B5499" s="7"/>
      <c r="C5499" s="7"/>
      <c r="D5499" s="7"/>
      <c r="E5499" s="9"/>
      <c r="F5499" s="10"/>
      <c r="G5499" s="7"/>
      <c r="N5499" s="7"/>
    </row>
    <row r="5500" spans="1:14" ht="12.5" x14ac:dyDescent="0.25">
      <c r="A5500" s="8"/>
      <c r="B5500" s="7"/>
      <c r="C5500" s="7"/>
      <c r="D5500" s="7"/>
      <c r="E5500" s="9"/>
      <c r="F5500" s="10"/>
      <c r="G5500" s="7"/>
      <c r="N5500" s="7"/>
    </row>
    <row r="5501" spans="1:14" ht="12.5" x14ac:dyDescent="0.25">
      <c r="A5501" s="8"/>
      <c r="B5501" s="7"/>
      <c r="C5501" s="7"/>
      <c r="D5501" s="7"/>
      <c r="E5501" s="9"/>
      <c r="F5501" s="10"/>
      <c r="G5501" s="7"/>
      <c r="N5501" s="7"/>
    </row>
    <row r="5502" spans="1:14" ht="12.5" x14ac:dyDescent="0.25">
      <c r="A5502" s="8"/>
      <c r="B5502" s="7"/>
      <c r="C5502" s="7"/>
      <c r="D5502" s="7"/>
      <c r="E5502" s="9"/>
      <c r="F5502" s="10"/>
      <c r="G5502" s="7"/>
      <c r="N5502" s="7"/>
    </row>
    <row r="5503" spans="1:14" ht="12.5" x14ac:dyDescent="0.25">
      <c r="A5503" s="8"/>
      <c r="B5503" s="7"/>
      <c r="C5503" s="7"/>
      <c r="D5503" s="7"/>
      <c r="E5503" s="9"/>
      <c r="F5503" s="10"/>
      <c r="G5503" s="7"/>
      <c r="N5503" s="7"/>
    </row>
    <row r="5504" spans="1:14" ht="12.5" x14ac:dyDescent="0.25">
      <c r="A5504" s="8"/>
      <c r="B5504" s="7"/>
      <c r="C5504" s="7"/>
      <c r="D5504" s="7"/>
      <c r="E5504" s="9"/>
      <c r="F5504" s="10"/>
      <c r="G5504" s="7"/>
      <c r="N5504" s="7"/>
    </row>
    <row r="5505" spans="1:14" ht="12.5" x14ac:dyDescent="0.25">
      <c r="A5505" s="8"/>
      <c r="B5505" s="7"/>
      <c r="C5505" s="7"/>
      <c r="D5505" s="7"/>
      <c r="E5505" s="9"/>
      <c r="F5505" s="10"/>
      <c r="G5505" s="7"/>
      <c r="N5505" s="7"/>
    </row>
    <row r="5506" spans="1:14" ht="12.5" x14ac:dyDescent="0.25">
      <c r="A5506" s="8"/>
      <c r="B5506" s="7"/>
      <c r="C5506" s="7"/>
      <c r="D5506" s="7"/>
      <c r="E5506" s="9"/>
      <c r="F5506" s="10"/>
      <c r="G5506" s="7"/>
      <c r="N5506" s="7"/>
    </row>
    <row r="5507" spans="1:14" ht="12.5" x14ac:dyDescent="0.25">
      <c r="A5507" s="8"/>
      <c r="B5507" s="7"/>
      <c r="C5507" s="7"/>
      <c r="D5507" s="7"/>
      <c r="E5507" s="9"/>
      <c r="F5507" s="10"/>
      <c r="G5507" s="7"/>
      <c r="N5507" s="7"/>
    </row>
    <row r="5508" spans="1:14" ht="12.5" x14ac:dyDescent="0.25">
      <c r="A5508" s="8"/>
      <c r="B5508" s="7"/>
      <c r="C5508" s="7"/>
      <c r="D5508" s="7"/>
      <c r="E5508" s="9"/>
      <c r="F5508" s="10"/>
      <c r="G5508" s="7"/>
      <c r="N5508" s="7"/>
    </row>
    <row r="5509" spans="1:14" ht="12.5" x14ac:dyDescent="0.25">
      <c r="A5509" s="8"/>
      <c r="B5509" s="7"/>
      <c r="C5509" s="7"/>
      <c r="D5509" s="7"/>
      <c r="E5509" s="9"/>
      <c r="F5509" s="10"/>
      <c r="G5509" s="7"/>
      <c r="N5509" s="7"/>
    </row>
    <row r="5510" spans="1:14" ht="12.5" x14ac:dyDescent="0.25">
      <c r="A5510" s="8"/>
      <c r="B5510" s="7"/>
      <c r="C5510" s="7"/>
      <c r="D5510" s="7"/>
      <c r="E5510" s="9"/>
      <c r="F5510" s="10"/>
      <c r="G5510" s="7"/>
      <c r="N5510" s="7"/>
    </row>
    <row r="5511" spans="1:14" ht="12.5" x14ac:dyDescent="0.25">
      <c r="A5511" s="8"/>
      <c r="B5511" s="7"/>
      <c r="C5511" s="7"/>
      <c r="D5511" s="7"/>
      <c r="E5511" s="9"/>
      <c r="F5511" s="10"/>
      <c r="G5511" s="7"/>
      <c r="N5511" s="7"/>
    </row>
    <row r="5512" spans="1:14" ht="12.5" x14ac:dyDescent="0.25">
      <c r="A5512" s="8"/>
      <c r="B5512" s="7"/>
      <c r="C5512" s="7"/>
      <c r="D5512" s="7"/>
      <c r="E5512" s="9"/>
      <c r="F5512" s="10"/>
      <c r="G5512" s="7"/>
      <c r="N5512" s="7"/>
    </row>
    <row r="5513" spans="1:14" ht="12.5" x14ac:dyDescent="0.25">
      <c r="A5513" s="8"/>
      <c r="B5513" s="7"/>
      <c r="C5513" s="7"/>
      <c r="D5513" s="7"/>
      <c r="E5513" s="9"/>
      <c r="F5513" s="10"/>
      <c r="G5513" s="7"/>
      <c r="N5513" s="7"/>
    </row>
    <row r="5514" spans="1:14" ht="12.5" x14ac:dyDescent="0.25">
      <c r="A5514" s="8"/>
      <c r="B5514" s="7"/>
      <c r="C5514" s="7"/>
      <c r="D5514" s="7"/>
      <c r="E5514" s="9"/>
      <c r="F5514" s="10"/>
      <c r="G5514" s="7"/>
      <c r="N5514" s="7"/>
    </row>
    <row r="5515" spans="1:14" ht="12.5" x14ac:dyDescent="0.25">
      <c r="A5515" s="8"/>
      <c r="B5515" s="7"/>
      <c r="C5515" s="7"/>
      <c r="D5515" s="7"/>
      <c r="E5515" s="9"/>
      <c r="F5515" s="10"/>
      <c r="G5515" s="7"/>
      <c r="N5515" s="7"/>
    </row>
    <row r="5516" spans="1:14" ht="12.5" x14ac:dyDescent="0.25">
      <c r="A5516" s="8"/>
      <c r="B5516" s="7"/>
      <c r="C5516" s="7"/>
      <c r="D5516" s="7"/>
      <c r="E5516" s="9"/>
      <c r="F5516" s="10"/>
      <c r="G5516" s="7"/>
      <c r="N5516" s="7"/>
    </row>
    <row r="5517" spans="1:14" ht="12.5" x14ac:dyDescent="0.25">
      <c r="A5517" s="8"/>
      <c r="B5517" s="7"/>
      <c r="C5517" s="7"/>
      <c r="D5517" s="7"/>
      <c r="E5517" s="9"/>
      <c r="F5517" s="10"/>
      <c r="G5517" s="7"/>
      <c r="N5517" s="7"/>
    </row>
    <row r="5518" spans="1:14" ht="12.5" x14ac:dyDescent="0.25">
      <c r="A5518" s="8"/>
      <c r="B5518" s="7"/>
      <c r="C5518" s="7"/>
      <c r="D5518" s="7"/>
      <c r="E5518" s="9"/>
      <c r="F5518" s="10"/>
      <c r="G5518" s="7"/>
      <c r="N5518" s="7"/>
    </row>
    <row r="5519" spans="1:14" ht="12.5" x14ac:dyDescent="0.25">
      <c r="A5519" s="8"/>
      <c r="B5519" s="7"/>
      <c r="C5519" s="7"/>
      <c r="D5519" s="7"/>
      <c r="E5519" s="9"/>
      <c r="F5519" s="10"/>
      <c r="G5519" s="7"/>
      <c r="N5519" s="7"/>
    </row>
    <row r="5520" spans="1:14" ht="12.5" x14ac:dyDescent="0.25">
      <c r="A5520" s="8"/>
      <c r="B5520" s="7"/>
      <c r="C5520" s="7"/>
      <c r="D5520" s="7"/>
      <c r="E5520" s="9"/>
      <c r="F5520" s="10"/>
      <c r="G5520" s="7"/>
      <c r="N5520" s="7"/>
    </row>
    <row r="5521" spans="1:14" ht="12.5" x14ac:dyDescent="0.25">
      <c r="A5521" s="8"/>
      <c r="B5521" s="7"/>
      <c r="C5521" s="7"/>
      <c r="D5521" s="7"/>
      <c r="E5521" s="9"/>
      <c r="F5521" s="10"/>
      <c r="G5521" s="7"/>
      <c r="N5521" s="7"/>
    </row>
    <row r="5522" spans="1:14" ht="12.5" x14ac:dyDescent="0.25">
      <c r="A5522" s="8"/>
      <c r="B5522" s="7"/>
      <c r="C5522" s="7"/>
      <c r="D5522" s="7"/>
      <c r="E5522" s="9"/>
      <c r="F5522" s="10"/>
      <c r="G5522" s="7"/>
      <c r="N5522" s="7"/>
    </row>
    <row r="5523" spans="1:14" ht="12.5" x14ac:dyDescent="0.25">
      <c r="A5523" s="8"/>
      <c r="B5523" s="7"/>
      <c r="C5523" s="7"/>
      <c r="D5523" s="7"/>
      <c r="E5523" s="9"/>
      <c r="F5523" s="10"/>
      <c r="G5523" s="7"/>
      <c r="N5523" s="7"/>
    </row>
    <row r="5524" spans="1:14" ht="12.5" x14ac:dyDescent="0.25">
      <c r="A5524" s="8"/>
      <c r="B5524" s="7"/>
      <c r="C5524" s="7"/>
      <c r="D5524" s="7"/>
      <c r="E5524" s="9"/>
      <c r="F5524" s="10"/>
      <c r="G5524" s="7"/>
      <c r="N5524" s="7"/>
    </row>
    <row r="5525" spans="1:14" ht="12.5" x14ac:dyDescent="0.25">
      <c r="A5525" s="8"/>
      <c r="B5525" s="7"/>
      <c r="C5525" s="7"/>
      <c r="D5525" s="7"/>
      <c r="E5525" s="9"/>
      <c r="F5525" s="10"/>
      <c r="G5525" s="7"/>
      <c r="N5525" s="7"/>
    </row>
    <row r="5526" spans="1:14" ht="12.5" x14ac:dyDescent="0.25">
      <c r="A5526" s="8"/>
      <c r="B5526" s="7"/>
      <c r="C5526" s="7"/>
      <c r="D5526" s="7"/>
      <c r="E5526" s="9"/>
      <c r="F5526" s="10"/>
      <c r="G5526" s="7"/>
      <c r="N5526" s="7"/>
    </row>
    <row r="5527" spans="1:14" ht="12.5" x14ac:dyDescent="0.25">
      <c r="A5527" s="8"/>
      <c r="B5527" s="7"/>
      <c r="C5527" s="7"/>
      <c r="D5527" s="7"/>
      <c r="E5527" s="9"/>
      <c r="F5527" s="10"/>
      <c r="G5527" s="7"/>
      <c r="N5527" s="7"/>
    </row>
    <row r="5528" spans="1:14" ht="12.5" x14ac:dyDescent="0.25">
      <c r="A5528" s="8"/>
      <c r="B5528" s="7"/>
      <c r="C5528" s="7"/>
      <c r="D5528" s="7"/>
      <c r="E5528" s="9"/>
      <c r="F5528" s="10"/>
      <c r="G5528" s="7"/>
      <c r="N5528" s="7"/>
    </row>
    <row r="5529" spans="1:14" ht="12.5" x14ac:dyDescent="0.25">
      <c r="A5529" s="8"/>
      <c r="B5529" s="7"/>
      <c r="C5529" s="7"/>
      <c r="D5529" s="7"/>
      <c r="E5529" s="9"/>
      <c r="F5529" s="10"/>
      <c r="G5529" s="7"/>
      <c r="N5529" s="7"/>
    </row>
    <row r="5530" spans="1:14" ht="12.5" x14ac:dyDescent="0.25">
      <c r="A5530" s="8"/>
      <c r="B5530" s="7"/>
      <c r="C5530" s="7"/>
      <c r="D5530" s="7"/>
      <c r="E5530" s="9"/>
      <c r="F5530" s="10"/>
      <c r="G5530" s="7"/>
      <c r="N5530" s="7"/>
    </row>
    <row r="5531" spans="1:14" ht="12.5" x14ac:dyDescent="0.25">
      <c r="A5531" s="8"/>
      <c r="B5531" s="7"/>
      <c r="C5531" s="7"/>
      <c r="D5531" s="7"/>
      <c r="E5531" s="9"/>
      <c r="F5531" s="10"/>
      <c r="G5531" s="7"/>
      <c r="N5531" s="7"/>
    </row>
    <row r="5532" spans="1:14" ht="12.5" x14ac:dyDescent="0.25">
      <c r="A5532" s="8"/>
      <c r="B5532" s="7"/>
      <c r="C5532" s="7"/>
      <c r="D5532" s="7"/>
      <c r="E5532" s="9"/>
      <c r="F5532" s="10"/>
      <c r="G5532" s="7"/>
      <c r="N5532" s="7"/>
    </row>
    <row r="5533" spans="1:14" ht="12.5" x14ac:dyDescent="0.25">
      <c r="A5533" s="8"/>
      <c r="B5533" s="7"/>
      <c r="C5533" s="7"/>
      <c r="D5533" s="7"/>
      <c r="E5533" s="9"/>
      <c r="F5533" s="10"/>
      <c r="G5533" s="7"/>
      <c r="N5533" s="7"/>
    </row>
    <row r="5534" spans="1:14" ht="12.5" x14ac:dyDescent="0.25">
      <c r="A5534" s="8"/>
      <c r="B5534" s="7"/>
      <c r="C5534" s="7"/>
      <c r="D5534" s="7"/>
      <c r="E5534" s="9"/>
      <c r="F5534" s="10"/>
      <c r="G5534" s="7"/>
      <c r="N5534" s="7"/>
    </row>
    <row r="5535" spans="1:14" ht="12.5" x14ac:dyDescent="0.25">
      <c r="A5535" s="8"/>
      <c r="B5535" s="7"/>
      <c r="C5535" s="7"/>
      <c r="D5535" s="7"/>
      <c r="E5535" s="9"/>
      <c r="F5535" s="10"/>
      <c r="G5535" s="7"/>
      <c r="N5535" s="7"/>
    </row>
    <row r="5536" spans="1:14" ht="12.5" x14ac:dyDescent="0.25">
      <c r="A5536" s="8"/>
      <c r="B5536" s="7"/>
      <c r="C5536" s="7"/>
      <c r="D5536" s="7"/>
      <c r="E5536" s="9"/>
      <c r="F5536" s="10"/>
      <c r="G5536" s="7"/>
      <c r="N5536" s="7"/>
    </row>
    <row r="5537" spans="1:14" ht="12.5" x14ac:dyDescent="0.25">
      <c r="A5537" s="8"/>
      <c r="B5537" s="7"/>
      <c r="C5537" s="7"/>
      <c r="D5537" s="7"/>
      <c r="E5537" s="9"/>
      <c r="F5537" s="10"/>
      <c r="G5537" s="7"/>
      <c r="N5537" s="7"/>
    </row>
    <row r="5538" spans="1:14" ht="12.5" x14ac:dyDescent="0.25">
      <c r="A5538" s="8"/>
      <c r="B5538" s="7"/>
      <c r="C5538" s="7"/>
      <c r="D5538" s="7"/>
      <c r="E5538" s="9"/>
      <c r="F5538" s="10"/>
      <c r="G5538" s="7"/>
      <c r="N5538" s="7"/>
    </row>
    <row r="5539" spans="1:14" ht="12.5" x14ac:dyDescent="0.25">
      <c r="A5539" s="8"/>
      <c r="B5539" s="7"/>
      <c r="C5539" s="7"/>
      <c r="D5539" s="7"/>
      <c r="E5539" s="9"/>
      <c r="F5539" s="10"/>
      <c r="G5539" s="7"/>
      <c r="N5539" s="7"/>
    </row>
    <row r="5540" spans="1:14" ht="12.5" x14ac:dyDescent="0.25">
      <c r="A5540" s="8"/>
      <c r="B5540" s="7"/>
      <c r="C5540" s="7"/>
      <c r="D5540" s="7"/>
      <c r="E5540" s="9"/>
      <c r="F5540" s="10"/>
      <c r="G5540" s="7"/>
      <c r="N5540" s="7"/>
    </row>
    <row r="5541" spans="1:14" ht="12.5" x14ac:dyDescent="0.25">
      <c r="A5541" s="8"/>
      <c r="B5541" s="7"/>
      <c r="C5541" s="7"/>
      <c r="D5541" s="7"/>
      <c r="E5541" s="9"/>
      <c r="F5541" s="10"/>
      <c r="G5541" s="7"/>
      <c r="N5541" s="7"/>
    </row>
    <row r="5542" spans="1:14" ht="12.5" x14ac:dyDescent="0.25">
      <c r="A5542" s="8"/>
      <c r="B5542" s="7"/>
      <c r="C5542" s="7"/>
      <c r="D5542" s="7"/>
      <c r="E5542" s="9"/>
      <c r="F5542" s="10"/>
      <c r="G5542" s="7"/>
      <c r="N5542" s="7"/>
    </row>
    <row r="5543" spans="1:14" ht="12.5" x14ac:dyDescent="0.25">
      <c r="A5543" s="8"/>
      <c r="B5543" s="7"/>
      <c r="C5543" s="7"/>
      <c r="D5543" s="7"/>
      <c r="E5543" s="9"/>
      <c r="F5543" s="10"/>
      <c r="G5543" s="7"/>
      <c r="N5543" s="7"/>
    </row>
    <row r="5544" spans="1:14" ht="12.5" x14ac:dyDescent="0.25">
      <c r="A5544" s="8"/>
      <c r="B5544" s="7"/>
      <c r="C5544" s="7"/>
      <c r="D5544" s="7"/>
      <c r="E5544" s="9"/>
      <c r="F5544" s="10"/>
      <c r="G5544" s="7"/>
      <c r="N5544" s="7"/>
    </row>
    <row r="5545" spans="1:14" ht="12.5" x14ac:dyDescent="0.25">
      <c r="A5545" s="8"/>
      <c r="B5545" s="7"/>
      <c r="C5545" s="7"/>
      <c r="D5545" s="7"/>
      <c r="E5545" s="9"/>
      <c r="F5545" s="10"/>
      <c r="G5545" s="7"/>
      <c r="N5545" s="7"/>
    </row>
    <row r="5546" spans="1:14" ht="12.5" x14ac:dyDescent="0.25">
      <c r="A5546" s="8"/>
      <c r="B5546" s="7"/>
      <c r="C5546" s="7"/>
      <c r="D5546" s="7"/>
      <c r="E5546" s="9"/>
      <c r="F5546" s="10"/>
      <c r="G5546" s="7"/>
      <c r="N5546" s="7"/>
    </row>
    <row r="5547" spans="1:14" ht="12.5" x14ac:dyDescent="0.25">
      <c r="A5547" s="8"/>
      <c r="B5547" s="7"/>
      <c r="C5547" s="7"/>
      <c r="D5547" s="7"/>
      <c r="E5547" s="9"/>
      <c r="F5547" s="10"/>
      <c r="G5547" s="7"/>
      <c r="N5547" s="7"/>
    </row>
    <row r="5548" spans="1:14" ht="12.5" x14ac:dyDescent="0.25">
      <c r="A5548" s="8"/>
      <c r="B5548" s="7"/>
      <c r="C5548" s="7"/>
      <c r="D5548" s="7"/>
      <c r="E5548" s="9"/>
      <c r="F5548" s="10"/>
      <c r="G5548" s="7"/>
      <c r="N5548" s="7"/>
    </row>
    <row r="5549" spans="1:14" ht="12.5" x14ac:dyDescent="0.25">
      <c r="A5549" s="8"/>
      <c r="B5549" s="7"/>
      <c r="C5549" s="7"/>
      <c r="D5549" s="7"/>
      <c r="E5549" s="9"/>
      <c r="F5549" s="10"/>
      <c r="G5549" s="7"/>
      <c r="N5549" s="7"/>
    </row>
    <row r="5550" spans="1:14" ht="12.5" x14ac:dyDescent="0.25">
      <c r="A5550" s="8"/>
      <c r="B5550" s="7"/>
      <c r="C5550" s="7"/>
      <c r="D5550" s="7"/>
      <c r="E5550" s="9"/>
      <c r="F5550" s="10"/>
      <c r="G5550" s="7"/>
      <c r="N5550" s="7"/>
    </row>
    <row r="5551" spans="1:14" ht="12.5" x14ac:dyDescent="0.25">
      <c r="A5551" s="8"/>
      <c r="B5551" s="7"/>
      <c r="C5551" s="7"/>
      <c r="D5551" s="7"/>
      <c r="E5551" s="9"/>
      <c r="F5551" s="10"/>
      <c r="G5551" s="7"/>
      <c r="N5551" s="7"/>
    </row>
    <row r="5552" spans="1:14" ht="12.5" x14ac:dyDescent="0.25">
      <c r="A5552" s="8"/>
      <c r="B5552" s="7"/>
      <c r="C5552" s="7"/>
      <c r="D5552" s="7"/>
      <c r="E5552" s="9"/>
      <c r="F5552" s="10"/>
      <c r="G5552" s="7"/>
      <c r="N5552" s="7"/>
    </row>
    <row r="5553" spans="1:14" ht="12.5" x14ac:dyDescent="0.25">
      <c r="A5553" s="8"/>
      <c r="B5553" s="7"/>
      <c r="C5553" s="7"/>
      <c r="D5553" s="7"/>
      <c r="E5553" s="9"/>
      <c r="F5553" s="10"/>
      <c r="G5553" s="7"/>
      <c r="N5553" s="7"/>
    </row>
    <row r="5554" spans="1:14" ht="12.5" x14ac:dyDescent="0.25">
      <c r="A5554" s="8"/>
      <c r="B5554" s="7"/>
      <c r="C5554" s="7"/>
      <c r="D5554" s="7"/>
      <c r="E5554" s="9"/>
      <c r="F5554" s="10"/>
      <c r="G5554" s="7"/>
      <c r="N5554" s="7"/>
    </row>
    <row r="5555" spans="1:14" ht="12.5" x14ac:dyDescent="0.25">
      <c r="A5555" s="8"/>
      <c r="B5555" s="7"/>
      <c r="C5555" s="7"/>
      <c r="D5555" s="7"/>
      <c r="E5555" s="9"/>
      <c r="F5555" s="10"/>
      <c r="G5555" s="7"/>
      <c r="N5555" s="7"/>
    </row>
    <row r="5556" spans="1:14" ht="12.5" x14ac:dyDescent="0.25">
      <c r="A5556" s="8"/>
      <c r="B5556" s="7"/>
      <c r="C5556" s="7"/>
      <c r="D5556" s="7"/>
      <c r="E5556" s="9"/>
      <c r="F5556" s="10"/>
      <c r="G5556" s="7"/>
      <c r="N5556" s="7"/>
    </row>
    <row r="5557" spans="1:14" ht="12.5" x14ac:dyDescent="0.25">
      <c r="A5557" s="8"/>
      <c r="B5557" s="7"/>
      <c r="C5557" s="7"/>
      <c r="D5557" s="7"/>
      <c r="E5557" s="9"/>
      <c r="F5557" s="10"/>
      <c r="G5557" s="7"/>
      <c r="N5557" s="7"/>
    </row>
    <row r="5558" spans="1:14" ht="12.5" x14ac:dyDescent="0.25">
      <c r="A5558" s="8"/>
      <c r="B5558" s="7"/>
      <c r="C5558" s="7"/>
      <c r="D5558" s="7"/>
      <c r="E5558" s="9"/>
      <c r="F5558" s="10"/>
      <c r="G5558" s="7"/>
      <c r="N5558" s="7"/>
    </row>
    <row r="5559" spans="1:14" ht="12.5" x14ac:dyDescent="0.25">
      <c r="A5559" s="8"/>
      <c r="B5559" s="7"/>
      <c r="C5559" s="7"/>
      <c r="D5559" s="7"/>
      <c r="E5559" s="9"/>
      <c r="F5559" s="10"/>
      <c r="G5559" s="7"/>
      <c r="N5559" s="7"/>
    </row>
    <row r="5560" spans="1:14" ht="12.5" x14ac:dyDescent="0.25">
      <c r="A5560" s="8"/>
      <c r="B5560" s="7"/>
      <c r="C5560" s="7"/>
      <c r="D5560" s="7"/>
      <c r="E5560" s="9"/>
      <c r="F5560" s="10"/>
      <c r="G5560" s="7"/>
      <c r="N5560" s="7"/>
    </row>
    <row r="5561" spans="1:14" ht="12.5" x14ac:dyDescent="0.25">
      <c r="A5561" s="8"/>
      <c r="B5561" s="7"/>
      <c r="C5561" s="7"/>
      <c r="D5561" s="7"/>
      <c r="E5561" s="9"/>
      <c r="F5561" s="10"/>
      <c r="G5561" s="7"/>
      <c r="N5561" s="7"/>
    </row>
    <row r="5562" spans="1:14" ht="12.5" x14ac:dyDescent="0.25">
      <c r="A5562" s="8"/>
      <c r="B5562" s="7"/>
      <c r="C5562" s="7"/>
      <c r="D5562" s="7"/>
      <c r="E5562" s="9"/>
      <c r="F5562" s="10"/>
      <c r="G5562" s="7"/>
      <c r="N5562" s="7"/>
    </row>
    <row r="5563" spans="1:14" ht="12.5" x14ac:dyDescent="0.25">
      <c r="A5563" s="8"/>
      <c r="B5563" s="7"/>
      <c r="C5563" s="7"/>
      <c r="D5563" s="7"/>
      <c r="E5563" s="9"/>
      <c r="F5563" s="10"/>
      <c r="G5563" s="7"/>
      <c r="N5563" s="7"/>
    </row>
    <row r="5564" spans="1:14" ht="12.5" x14ac:dyDescent="0.25">
      <c r="A5564" s="8"/>
      <c r="B5564" s="7"/>
      <c r="C5564" s="7"/>
      <c r="D5564" s="7"/>
      <c r="E5564" s="9"/>
      <c r="F5564" s="10"/>
      <c r="G5564" s="7"/>
      <c r="N5564" s="7"/>
    </row>
    <row r="5565" spans="1:14" ht="12.5" x14ac:dyDescent="0.25">
      <c r="A5565" s="8"/>
      <c r="B5565" s="7"/>
      <c r="C5565" s="7"/>
      <c r="D5565" s="7"/>
      <c r="E5565" s="9"/>
      <c r="F5565" s="10"/>
      <c r="G5565" s="7"/>
      <c r="N5565" s="7"/>
    </row>
    <row r="5566" spans="1:14" ht="12.5" x14ac:dyDescent="0.25">
      <c r="A5566" s="8"/>
      <c r="B5566" s="7"/>
      <c r="C5566" s="7"/>
      <c r="D5566" s="7"/>
      <c r="E5566" s="9"/>
      <c r="F5566" s="10"/>
      <c r="G5566" s="7"/>
      <c r="N5566" s="7"/>
    </row>
    <row r="5567" spans="1:14" ht="12.5" x14ac:dyDescent="0.25">
      <c r="A5567" s="8"/>
      <c r="B5567" s="7"/>
      <c r="C5567" s="7"/>
      <c r="D5567" s="7"/>
      <c r="E5567" s="9"/>
      <c r="F5567" s="10"/>
      <c r="G5567" s="7"/>
      <c r="N5567" s="7"/>
    </row>
    <row r="5568" spans="1:14" ht="12.5" x14ac:dyDescent="0.25">
      <c r="A5568" s="8"/>
      <c r="B5568" s="7"/>
      <c r="C5568" s="7"/>
      <c r="D5568" s="7"/>
      <c r="E5568" s="9"/>
      <c r="F5568" s="10"/>
      <c r="G5568" s="7"/>
      <c r="N5568" s="7"/>
    </row>
    <row r="5569" spans="1:14" ht="12.5" x14ac:dyDescent="0.25">
      <c r="A5569" s="8"/>
      <c r="B5569" s="7"/>
      <c r="C5569" s="7"/>
      <c r="D5569" s="7"/>
      <c r="E5569" s="9"/>
      <c r="F5569" s="10"/>
      <c r="G5569" s="7"/>
      <c r="N5569" s="7"/>
    </row>
    <row r="5570" spans="1:14" ht="12.5" x14ac:dyDescent="0.25">
      <c r="A5570" s="8"/>
      <c r="B5570" s="7"/>
      <c r="C5570" s="7"/>
      <c r="D5570" s="7"/>
      <c r="E5570" s="9"/>
      <c r="F5570" s="10"/>
      <c r="G5570" s="7"/>
      <c r="N5570" s="7"/>
    </row>
    <row r="5571" spans="1:14" ht="12.5" x14ac:dyDescent="0.25">
      <c r="A5571" s="8"/>
      <c r="B5571" s="7"/>
      <c r="C5571" s="7"/>
      <c r="D5571" s="7"/>
      <c r="E5571" s="9"/>
      <c r="F5571" s="10"/>
      <c r="G5571" s="7"/>
      <c r="N5571" s="7"/>
    </row>
    <row r="5572" spans="1:14" ht="12.5" x14ac:dyDescent="0.25">
      <c r="A5572" s="8"/>
      <c r="B5572" s="7"/>
      <c r="C5572" s="7"/>
      <c r="D5572" s="7"/>
      <c r="E5572" s="9"/>
      <c r="F5572" s="10"/>
      <c r="G5572" s="7"/>
      <c r="N5572" s="7"/>
    </row>
    <row r="5573" spans="1:14" ht="12.5" x14ac:dyDescent="0.25">
      <c r="A5573" s="8"/>
      <c r="B5573" s="7"/>
      <c r="C5573" s="7"/>
      <c r="D5573" s="7"/>
      <c r="E5573" s="9"/>
      <c r="F5573" s="10"/>
      <c r="G5573" s="7"/>
      <c r="N5573" s="7"/>
    </row>
    <row r="5574" spans="1:14" ht="12.5" x14ac:dyDescent="0.25">
      <c r="A5574" s="8"/>
      <c r="B5574" s="7"/>
      <c r="C5574" s="7"/>
      <c r="D5574" s="7"/>
      <c r="E5574" s="9"/>
      <c r="F5574" s="10"/>
      <c r="G5574" s="7"/>
      <c r="N5574" s="7"/>
    </row>
    <row r="5575" spans="1:14" ht="12.5" x14ac:dyDescent="0.25">
      <c r="A5575" s="8"/>
      <c r="B5575" s="7"/>
      <c r="C5575" s="7"/>
      <c r="D5575" s="7"/>
      <c r="E5575" s="9"/>
      <c r="F5575" s="10"/>
      <c r="G5575" s="7"/>
      <c r="N5575" s="7"/>
    </row>
    <row r="5576" spans="1:14" ht="12.5" x14ac:dyDescent="0.25">
      <c r="A5576" s="8"/>
      <c r="B5576" s="7"/>
      <c r="C5576" s="7"/>
      <c r="D5576" s="7"/>
      <c r="E5576" s="9"/>
      <c r="F5576" s="10"/>
      <c r="G5576" s="7"/>
      <c r="N5576" s="7"/>
    </row>
    <row r="5577" spans="1:14" ht="12.5" x14ac:dyDescent="0.25">
      <c r="A5577" s="8"/>
      <c r="B5577" s="7"/>
      <c r="C5577" s="7"/>
      <c r="D5577" s="7"/>
      <c r="E5577" s="9"/>
      <c r="F5577" s="10"/>
      <c r="G5577" s="7"/>
      <c r="N5577" s="7"/>
    </row>
    <row r="5578" spans="1:14" ht="12.5" x14ac:dyDescent="0.25">
      <c r="A5578" s="8"/>
      <c r="B5578" s="7"/>
      <c r="C5578" s="7"/>
      <c r="D5578" s="7"/>
      <c r="E5578" s="9"/>
      <c r="F5578" s="10"/>
      <c r="G5578" s="7"/>
      <c r="N5578" s="7"/>
    </row>
    <row r="5579" spans="1:14" ht="12.5" x14ac:dyDescent="0.25">
      <c r="A5579" s="8"/>
      <c r="B5579" s="7"/>
      <c r="C5579" s="7"/>
      <c r="D5579" s="7"/>
      <c r="E5579" s="9"/>
      <c r="F5579" s="10"/>
      <c r="G5579" s="7"/>
      <c r="N5579" s="7"/>
    </row>
    <row r="5580" spans="1:14" ht="12.5" x14ac:dyDescent="0.25">
      <c r="A5580" s="8"/>
      <c r="B5580" s="7"/>
      <c r="C5580" s="7"/>
      <c r="D5580" s="7"/>
      <c r="E5580" s="9"/>
      <c r="F5580" s="10"/>
      <c r="G5580" s="7"/>
      <c r="N5580" s="7"/>
    </row>
    <row r="5581" spans="1:14" ht="12.5" x14ac:dyDescent="0.25">
      <c r="A5581" s="8"/>
      <c r="B5581" s="7"/>
      <c r="C5581" s="7"/>
      <c r="D5581" s="7"/>
      <c r="E5581" s="9"/>
      <c r="F5581" s="10"/>
      <c r="G5581" s="7"/>
      <c r="N5581" s="7"/>
    </row>
    <row r="5582" spans="1:14" ht="12.5" x14ac:dyDescent="0.25">
      <c r="A5582" s="8"/>
      <c r="B5582" s="7"/>
      <c r="C5582" s="7"/>
      <c r="D5582" s="7"/>
      <c r="E5582" s="9"/>
      <c r="F5582" s="10"/>
      <c r="G5582" s="7"/>
      <c r="N5582" s="7"/>
    </row>
    <row r="5583" spans="1:14" ht="12.5" x14ac:dyDescent="0.25">
      <c r="A5583" s="8"/>
      <c r="B5583" s="7"/>
      <c r="C5583" s="7"/>
      <c r="D5583" s="7"/>
      <c r="E5583" s="9"/>
      <c r="F5583" s="10"/>
      <c r="G5583" s="7"/>
      <c r="N5583" s="7"/>
    </row>
    <row r="5584" spans="1:14" ht="12.5" x14ac:dyDescent="0.25">
      <c r="A5584" s="8"/>
      <c r="B5584" s="7"/>
      <c r="C5584" s="7"/>
      <c r="D5584" s="7"/>
      <c r="E5584" s="9"/>
      <c r="F5584" s="10"/>
      <c r="G5584" s="7"/>
      <c r="N5584" s="7"/>
    </row>
    <row r="5585" spans="1:14" ht="12.5" x14ac:dyDescent="0.25">
      <c r="A5585" s="8"/>
      <c r="B5585" s="7"/>
      <c r="C5585" s="7"/>
      <c r="D5585" s="7"/>
      <c r="E5585" s="9"/>
      <c r="F5585" s="10"/>
      <c r="G5585" s="7"/>
      <c r="N5585" s="7"/>
    </row>
    <row r="5586" spans="1:14" ht="12.5" x14ac:dyDescent="0.25">
      <c r="A5586" s="8"/>
      <c r="B5586" s="7"/>
      <c r="C5586" s="7"/>
      <c r="D5586" s="7"/>
      <c r="E5586" s="9"/>
      <c r="F5586" s="10"/>
      <c r="G5586" s="7"/>
      <c r="N5586" s="7"/>
    </row>
    <row r="5587" spans="1:14" ht="12.5" x14ac:dyDescent="0.25">
      <c r="A5587" s="8"/>
      <c r="B5587" s="7"/>
      <c r="C5587" s="7"/>
      <c r="D5587" s="7"/>
      <c r="E5587" s="9"/>
      <c r="F5587" s="10"/>
      <c r="G5587" s="7"/>
      <c r="N5587" s="7"/>
    </row>
    <row r="5588" spans="1:14" ht="12.5" x14ac:dyDescent="0.25">
      <c r="A5588" s="8"/>
      <c r="B5588" s="7"/>
      <c r="C5588" s="7"/>
      <c r="D5588" s="7"/>
      <c r="E5588" s="9"/>
      <c r="F5588" s="10"/>
      <c r="G5588" s="7"/>
      <c r="N5588" s="7"/>
    </row>
    <row r="5589" spans="1:14" ht="12.5" x14ac:dyDescent="0.25">
      <c r="A5589" s="8"/>
      <c r="B5589" s="7"/>
      <c r="C5589" s="7"/>
      <c r="D5589" s="7"/>
      <c r="E5589" s="9"/>
      <c r="F5589" s="10"/>
      <c r="G5589" s="7"/>
      <c r="N5589" s="7"/>
    </row>
    <row r="5590" spans="1:14" ht="12.5" x14ac:dyDescent="0.25">
      <c r="A5590" s="8"/>
      <c r="B5590" s="7"/>
      <c r="C5590" s="7"/>
      <c r="D5590" s="7"/>
      <c r="E5590" s="9"/>
      <c r="F5590" s="10"/>
      <c r="G5590" s="7"/>
      <c r="N5590" s="7"/>
    </row>
    <row r="5591" spans="1:14" ht="12.5" x14ac:dyDescent="0.25">
      <c r="A5591" s="8"/>
      <c r="B5591" s="7"/>
      <c r="C5591" s="7"/>
      <c r="D5591" s="7"/>
      <c r="E5591" s="9"/>
      <c r="F5591" s="10"/>
      <c r="G5591" s="7"/>
      <c r="N5591" s="7"/>
    </row>
    <row r="5592" spans="1:14" ht="12.5" x14ac:dyDescent="0.25">
      <c r="A5592" s="8"/>
      <c r="B5592" s="7"/>
      <c r="C5592" s="7"/>
      <c r="D5592" s="7"/>
      <c r="E5592" s="9"/>
      <c r="F5592" s="10"/>
      <c r="G5592" s="7"/>
      <c r="N5592" s="7"/>
    </row>
    <row r="5593" spans="1:14" ht="12.5" x14ac:dyDescent="0.25">
      <c r="A5593" s="8"/>
      <c r="B5593" s="7"/>
      <c r="C5593" s="7"/>
      <c r="D5593" s="7"/>
      <c r="E5593" s="9"/>
      <c r="F5593" s="10"/>
      <c r="G5593" s="7"/>
      <c r="N5593" s="7"/>
    </row>
    <row r="5594" spans="1:14" ht="12.5" x14ac:dyDescent="0.25">
      <c r="A5594" s="8"/>
      <c r="B5594" s="7"/>
      <c r="C5594" s="7"/>
      <c r="D5594" s="7"/>
      <c r="E5594" s="9"/>
      <c r="F5594" s="10"/>
      <c r="G5594" s="7"/>
      <c r="N5594" s="7"/>
    </row>
    <row r="5595" spans="1:14" ht="12.5" x14ac:dyDescent="0.25">
      <c r="A5595" s="8"/>
      <c r="B5595" s="7"/>
      <c r="C5595" s="7"/>
      <c r="D5595" s="7"/>
      <c r="E5595" s="9"/>
      <c r="F5595" s="10"/>
      <c r="G5595" s="7"/>
      <c r="N5595" s="7"/>
    </row>
    <row r="5596" spans="1:14" ht="12.5" x14ac:dyDescent="0.25">
      <c r="A5596" s="8"/>
      <c r="B5596" s="7"/>
      <c r="C5596" s="7"/>
      <c r="D5596" s="7"/>
      <c r="E5596" s="9"/>
      <c r="F5596" s="10"/>
      <c r="G5596" s="7"/>
      <c r="N5596" s="7"/>
    </row>
    <row r="5597" spans="1:14" ht="12.5" x14ac:dyDescent="0.25">
      <c r="A5597" s="8"/>
      <c r="B5597" s="7"/>
      <c r="C5597" s="7"/>
      <c r="D5597" s="7"/>
      <c r="E5597" s="9"/>
      <c r="F5597" s="10"/>
      <c r="G5597" s="7"/>
      <c r="N5597" s="7"/>
    </row>
    <row r="5598" spans="1:14" ht="12.5" x14ac:dyDescent="0.25">
      <c r="A5598" s="8"/>
      <c r="B5598" s="7"/>
      <c r="C5598" s="7"/>
      <c r="D5598" s="7"/>
      <c r="E5598" s="9"/>
      <c r="F5598" s="10"/>
      <c r="G5598" s="7"/>
      <c r="N5598" s="7"/>
    </row>
    <row r="5599" spans="1:14" ht="12.5" x14ac:dyDescent="0.25">
      <c r="A5599" s="8"/>
      <c r="B5599" s="7"/>
      <c r="C5599" s="7"/>
      <c r="D5599" s="7"/>
      <c r="E5599" s="9"/>
      <c r="F5599" s="10"/>
      <c r="G5599" s="7"/>
      <c r="N5599" s="7"/>
    </row>
    <row r="5600" spans="1:14" ht="12.5" x14ac:dyDescent="0.25">
      <c r="A5600" s="8"/>
      <c r="B5600" s="7"/>
      <c r="C5600" s="7"/>
      <c r="D5600" s="7"/>
      <c r="E5600" s="9"/>
      <c r="F5600" s="10"/>
      <c r="G5600" s="7"/>
      <c r="N5600" s="7"/>
    </row>
    <row r="5601" spans="1:14" ht="12.5" x14ac:dyDescent="0.25">
      <c r="A5601" s="8"/>
      <c r="B5601" s="7"/>
      <c r="C5601" s="7"/>
      <c r="D5601" s="7"/>
      <c r="E5601" s="9"/>
      <c r="F5601" s="10"/>
      <c r="G5601" s="7"/>
      <c r="N5601" s="7"/>
    </row>
    <row r="5602" spans="1:14" ht="12.5" x14ac:dyDescent="0.25">
      <c r="A5602" s="8"/>
      <c r="B5602" s="7"/>
      <c r="C5602" s="7"/>
      <c r="D5602" s="7"/>
      <c r="E5602" s="9"/>
      <c r="F5602" s="10"/>
      <c r="G5602" s="7"/>
      <c r="N5602" s="7"/>
    </row>
    <row r="5603" spans="1:14" ht="12.5" x14ac:dyDescent="0.25">
      <c r="A5603" s="8"/>
      <c r="B5603" s="7"/>
      <c r="C5603" s="7"/>
      <c r="D5603" s="7"/>
      <c r="E5603" s="9"/>
      <c r="F5603" s="10"/>
      <c r="G5603" s="7"/>
      <c r="N5603" s="7"/>
    </row>
    <row r="5604" spans="1:14" ht="12.5" x14ac:dyDescent="0.25">
      <c r="A5604" s="8"/>
      <c r="B5604" s="7"/>
      <c r="C5604" s="7"/>
      <c r="D5604" s="7"/>
      <c r="E5604" s="9"/>
      <c r="F5604" s="10"/>
      <c r="G5604" s="7"/>
      <c r="N5604" s="7"/>
    </row>
    <row r="5605" spans="1:14" ht="12.5" x14ac:dyDescent="0.25">
      <c r="A5605" s="8"/>
      <c r="B5605" s="7"/>
      <c r="C5605" s="7"/>
      <c r="D5605" s="7"/>
      <c r="E5605" s="9"/>
      <c r="F5605" s="10"/>
      <c r="G5605" s="7"/>
      <c r="N5605" s="7"/>
    </row>
    <row r="5606" spans="1:14" ht="12.5" x14ac:dyDescent="0.25">
      <c r="A5606" s="8"/>
      <c r="B5606" s="7"/>
      <c r="C5606" s="7"/>
      <c r="D5606" s="7"/>
      <c r="E5606" s="9"/>
      <c r="F5606" s="10"/>
      <c r="G5606" s="7"/>
      <c r="N5606" s="7"/>
    </row>
    <row r="5607" spans="1:14" ht="12.5" x14ac:dyDescent="0.25">
      <c r="A5607" s="8"/>
      <c r="B5607" s="7"/>
      <c r="C5607" s="7"/>
      <c r="D5607" s="7"/>
      <c r="E5607" s="9"/>
      <c r="F5607" s="10"/>
      <c r="G5607" s="7"/>
      <c r="N5607" s="7"/>
    </row>
    <row r="5608" spans="1:14" ht="12.5" x14ac:dyDescent="0.25">
      <c r="A5608" s="8"/>
      <c r="B5608" s="7"/>
      <c r="C5608" s="7"/>
      <c r="D5608" s="7"/>
      <c r="E5608" s="9"/>
      <c r="F5608" s="10"/>
      <c r="G5608" s="7"/>
      <c r="N5608" s="7"/>
    </row>
    <row r="5609" spans="1:14" ht="12.5" x14ac:dyDescent="0.25">
      <c r="A5609" s="8"/>
      <c r="B5609" s="7"/>
      <c r="C5609" s="7"/>
      <c r="D5609" s="7"/>
      <c r="E5609" s="9"/>
      <c r="F5609" s="10"/>
      <c r="G5609" s="7"/>
      <c r="N5609" s="7"/>
    </row>
    <row r="5610" spans="1:14" ht="12.5" x14ac:dyDescent="0.25">
      <c r="A5610" s="8"/>
      <c r="B5610" s="7"/>
      <c r="C5610" s="7"/>
      <c r="D5610" s="7"/>
      <c r="E5610" s="9"/>
      <c r="F5610" s="10"/>
      <c r="G5610" s="7"/>
      <c r="N5610" s="7"/>
    </row>
    <row r="5611" spans="1:14" ht="12.5" x14ac:dyDescent="0.25">
      <c r="A5611" s="8"/>
      <c r="B5611" s="7"/>
      <c r="C5611" s="7"/>
      <c r="D5611" s="7"/>
      <c r="E5611" s="9"/>
      <c r="F5611" s="10"/>
      <c r="G5611" s="7"/>
      <c r="N5611" s="7"/>
    </row>
    <row r="5612" spans="1:14" ht="12.5" x14ac:dyDescent="0.25">
      <c r="A5612" s="8"/>
      <c r="B5612" s="7"/>
      <c r="C5612" s="7"/>
      <c r="D5612" s="7"/>
      <c r="E5612" s="9"/>
      <c r="F5612" s="10"/>
      <c r="G5612" s="7"/>
      <c r="N5612" s="7"/>
    </row>
    <row r="5613" spans="1:14" ht="12.5" x14ac:dyDescent="0.25">
      <c r="A5613" s="8"/>
      <c r="B5613" s="7"/>
      <c r="C5613" s="7"/>
      <c r="D5613" s="7"/>
      <c r="E5613" s="9"/>
      <c r="F5613" s="10"/>
      <c r="G5613" s="7"/>
      <c r="N5613" s="7"/>
    </row>
    <row r="5614" spans="1:14" ht="12.5" x14ac:dyDescent="0.25">
      <c r="A5614" s="8"/>
      <c r="B5614" s="7"/>
      <c r="C5614" s="7"/>
      <c r="D5614" s="7"/>
      <c r="E5614" s="9"/>
      <c r="F5614" s="10"/>
      <c r="G5614" s="7"/>
      <c r="N5614" s="7"/>
    </row>
    <row r="5615" spans="1:14" ht="12.5" x14ac:dyDescent="0.25">
      <c r="A5615" s="8"/>
      <c r="B5615" s="7"/>
      <c r="C5615" s="7"/>
      <c r="D5615" s="7"/>
      <c r="E5615" s="9"/>
      <c r="F5615" s="10"/>
      <c r="G5615" s="7"/>
      <c r="N5615" s="7"/>
    </row>
    <row r="5616" spans="1:14" ht="12.5" x14ac:dyDescent="0.25">
      <c r="A5616" s="8"/>
      <c r="B5616" s="7"/>
      <c r="C5616" s="7"/>
      <c r="D5616" s="7"/>
      <c r="E5616" s="9"/>
      <c r="F5616" s="10"/>
      <c r="G5616" s="7"/>
      <c r="N5616" s="7"/>
    </row>
    <row r="5617" spans="1:14" ht="12.5" x14ac:dyDescent="0.25">
      <c r="A5617" s="8"/>
      <c r="B5617" s="7"/>
      <c r="C5617" s="7"/>
      <c r="D5617" s="7"/>
      <c r="E5617" s="9"/>
      <c r="F5617" s="10"/>
      <c r="G5617" s="7"/>
      <c r="N5617" s="7"/>
    </row>
    <row r="5618" spans="1:14" ht="12.5" x14ac:dyDescent="0.25">
      <c r="A5618" s="8"/>
      <c r="B5618" s="7"/>
      <c r="C5618" s="7"/>
      <c r="D5618" s="7"/>
      <c r="E5618" s="9"/>
      <c r="F5618" s="10"/>
      <c r="G5618" s="7"/>
      <c r="N5618" s="7"/>
    </row>
    <row r="5619" spans="1:14" ht="12.5" x14ac:dyDescent="0.25">
      <c r="A5619" s="8"/>
      <c r="B5619" s="7"/>
      <c r="C5619" s="7"/>
      <c r="D5619" s="7"/>
      <c r="E5619" s="9"/>
      <c r="F5619" s="10"/>
      <c r="G5619" s="7"/>
      <c r="N5619" s="7"/>
    </row>
    <row r="5620" spans="1:14" ht="12.5" x14ac:dyDescent="0.25">
      <c r="A5620" s="8"/>
      <c r="B5620" s="7"/>
      <c r="C5620" s="7"/>
      <c r="D5620" s="7"/>
      <c r="E5620" s="9"/>
      <c r="F5620" s="10"/>
      <c r="G5620" s="7"/>
      <c r="N5620" s="7"/>
    </row>
    <row r="5621" spans="1:14" ht="12.5" x14ac:dyDescent="0.25">
      <c r="A5621" s="8"/>
      <c r="B5621" s="7"/>
      <c r="C5621" s="7"/>
      <c r="D5621" s="7"/>
      <c r="E5621" s="9"/>
      <c r="F5621" s="10"/>
      <c r="G5621" s="7"/>
      <c r="N5621" s="7"/>
    </row>
    <row r="5622" spans="1:14" ht="12.5" x14ac:dyDescent="0.25">
      <c r="A5622" s="8"/>
      <c r="B5622" s="7"/>
      <c r="C5622" s="7"/>
      <c r="D5622" s="7"/>
      <c r="E5622" s="9"/>
      <c r="F5622" s="10"/>
      <c r="G5622" s="7"/>
      <c r="N5622" s="7"/>
    </row>
    <row r="5623" spans="1:14" ht="12.5" x14ac:dyDescent="0.25">
      <c r="A5623" s="8"/>
      <c r="B5623" s="7"/>
      <c r="C5623" s="7"/>
      <c r="D5623" s="7"/>
      <c r="E5623" s="9"/>
      <c r="F5623" s="10"/>
      <c r="G5623" s="7"/>
      <c r="N5623" s="7"/>
    </row>
    <row r="5624" spans="1:14" ht="12.5" x14ac:dyDescent="0.25">
      <c r="A5624" s="8"/>
      <c r="B5624" s="7"/>
      <c r="C5624" s="7"/>
      <c r="D5624" s="7"/>
      <c r="E5624" s="9"/>
      <c r="F5624" s="10"/>
      <c r="G5624" s="7"/>
      <c r="N5624" s="7"/>
    </row>
    <row r="5625" spans="1:14" ht="12.5" x14ac:dyDescent="0.25">
      <c r="A5625" s="8"/>
      <c r="B5625" s="7"/>
      <c r="C5625" s="7"/>
      <c r="D5625" s="7"/>
      <c r="E5625" s="9"/>
      <c r="F5625" s="10"/>
      <c r="G5625" s="7"/>
      <c r="N5625" s="7"/>
    </row>
    <row r="5626" spans="1:14" ht="12.5" x14ac:dyDescent="0.25">
      <c r="A5626" s="8"/>
      <c r="B5626" s="7"/>
      <c r="C5626" s="7"/>
      <c r="D5626" s="7"/>
      <c r="E5626" s="9"/>
      <c r="F5626" s="10"/>
      <c r="G5626" s="7"/>
      <c r="N5626" s="7"/>
    </row>
    <row r="5627" spans="1:14" ht="12.5" x14ac:dyDescent="0.25">
      <c r="A5627" s="8"/>
      <c r="B5627" s="7"/>
      <c r="C5627" s="7"/>
      <c r="D5627" s="7"/>
      <c r="E5627" s="9"/>
      <c r="F5627" s="10"/>
      <c r="G5627" s="7"/>
      <c r="N5627" s="7"/>
    </row>
    <row r="5628" spans="1:14" ht="12.5" x14ac:dyDescent="0.25">
      <c r="A5628" s="8"/>
      <c r="B5628" s="7"/>
      <c r="C5628" s="7"/>
      <c r="D5628" s="7"/>
      <c r="E5628" s="9"/>
      <c r="F5628" s="10"/>
      <c r="G5628" s="7"/>
      <c r="N5628" s="7"/>
    </row>
    <row r="5629" spans="1:14" ht="12.5" x14ac:dyDescent="0.25">
      <c r="A5629" s="8"/>
      <c r="B5629" s="7"/>
      <c r="C5629" s="7"/>
      <c r="D5629" s="7"/>
      <c r="E5629" s="9"/>
      <c r="F5629" s="10"/>
      <c r="G5629" s="7"/>
      <c r="N5629" s="7"/>
    </row>
    <row r="5630" spans="1:14" ht="12.5" x14ac:dyDescent="0.25">
      <c r="A5630" s="8"/>
      <c r="B5630" s="7"/>
      <c r="C5630" s="7"/>
      <c r="D5630" s="7"/>
      <c r="E5630" s="9"/>
      <c r="F5630" s="10"/>
      <c r="G5630" s="7"/>
      <c r="N5630" s="7"/>
    </row>
    <row r="5631" spans="1:14" ht="12.5" x14ac:dyDescent="0.25">
      <c r="A5631" s="8"/>
      <c r="B5631" s="7"/>
      <c r="C5631" s="7"/>
      <c r="D5631" s="7"/>
      <c r="E5631" s="9"/>
      <c r="F5631" s="10"/>
      <c r="G5631" s="7"/>
      <c r="N5631" s="7"/>
    </row>
    <row r="5632" spans="1:14" ht="12.5" x14ac:dyDescent="0.25">
      <c r="A5632" s="8"/>
      <c r="B5632" s="7"/>
      <c r="C5632" s="7"/>
      <c r="D5632" s="7"/>
      <c r="E5632" s="9"/>
      <c r="F5632" s="10"/>
      <c r="G5632" s="7"/>
      <c r="N5632" s="7"/>
    </row>
    <row r="5633" spans="1:14" ht="12.5" x14ac:dyDescent="0.25">
      <c r="A5633" s="8"/>
      <c r="B5633" s="7"/>
      <c r="C5633" s="7"/>
      <c r="D5633" s="7"/>
      <c r="E5633" s="9"/>
      <c r="F5633" s="10"/>
      <c r="G5633" s="7"/>
      <c r="N5633" s="7"/>
    </row>
    <row r="5634" spans="1:14" ht="12.5" x14ac:dyDescent="0.25">
      <c r="A5634" s="8"/>
      <c r="B5634" s="7"/>
      <c r="C5634" s="7"/>
      <c r="D5634" s="7"/>
      <c r="E5634" s="9"/>
      <c r="F5634" s="10"/>
      <c r="G5634" s="7"/>
      <c r="N5634" s="7"/>
    </row>
    <row r="5635" spans="1:14" ht="12.5" x14ac:dyDescent="0.25">
      <c r="A5635" s="8"/>
      <c r="B5635" s="7"/>
      <c r="C5635" s="7"/>
      <c r="D5635" s="7"/>
      <c r="E5635" s="9"/>
      <c r="F5635" s="10"/>
      <c r="G5635" s="7"/>
      <c r="N5635" s="7"/>
    </row>
    <row r="5636" spans="1:14" ht="12.5" x14ac:dyDescent="0.25">
      <c r="A5636" s="8"/>
      <c r="B5636" s="7"/>
      <c r="C5636" s="7"/>
      <c r="D5636" s="7"/>
      <c r="E5636" s="9"/>
      <c r="F5636" s="10"/>
      <c r="G5636" s="7"/>
      <c r="N5636" s="7"/>
    </row>
    <row r="5637" spans="1:14" ht="12.5" x14ac:dyDescent="0.25">
      <c r="A5637" s="8"/>
      <c r="B5637" s="7"/>
      <c r="C5637" s="7"/>
      <c r="D5637" s="7"/>
      <c r="E5637" s="9"/>
      <c r="F5637" s="10"/>
      <c r="G5637" s="7"/>
      <c r="N5637" s="7"/>
    </row>
    <row r="5638" spans="1:14" ht="12.5" x14ac:dyDescent="0.25">
      <c r="A5638" s="8"/>
      <c r="B5638" s="7"/>
      <c r="C5638" s="7"/>
      <c r="D5638" s="7"/>
      <c r="E5638" s="9"/>
      <c r="F5638" s="10"/>
      <c r="G5638" s="7"/>
      <c r="N5638" s="7"/>
    </row>
    <row r="5639" spans="1:14" ht="12.5" x14ac:dyDescent="0.25">
      <c r="A5639" s="8"/>
      <c r="B5639" s="7"/>
      <c r="C5639" s="7"/>
      <c r="D5639" s="7"/>
      <c r="E5639" s="9"/>
      <c r="F5639" s="10"/>
      <c r="G5639" s="7"/>
      <c r="N5639" s="7"/>
    </row>
    <row r="5640" spans="1:14" ht="12.5" x14ac:dyDescent="0.25">
      <c r="A5640" s="8"/>
      <c r="B5640" s="7"/>
      <c r="C5640" s="7"/>
      <c r="D5640" s="7"/>
      <c r="E5640" s="9"/>
      <c r="F5640" s="10"/>
      <c r="G5640" s="7"/>
      <c r="N5640" s="7"/>
    </row>
    <row r="5641" spans="1:14" ht="12.5" x14ac:dyDescent="0.25">
      <c r="A5641" s="8"/>
      <c r="B5641" s="7"/>
      <c r="C5641" s="7"/>
      <c r="D5641" s="7"/>
      <c r="E5641" s="9"/>
      <c r="F5641" s="10"/>
      <c r="G5641" s="7"/>
      <c r="N5641" s="7"/>
    </row>
    <row r="5642" spans="1:14" ht="12.5" x14ac:dyDescent="0.25">
      <c r="A5642" s="8"/>
      <c r="B5642" s="7"/>
      <c r="C5642" s="7"/>
      <c r="D5642" s="7"/>
      <c r="E5642" s="9"/>
      <c r="F5642" s="10"/>
      <c r="G5642" s="7"/>
      <c r="N5642" s="7"/>
    </row>
    <row r="5643" spans="1:14" ht="12.5" x14ac:dyDescent="0.25">
      <c r="A5643" s="8"/>
      <c r="B5643" s="7"/>
      <c r="C5643" s="7"/>
      <c r="D5643" s="7"/>
      <c r="E5643" s="9"/>
      <c r="F5643" s="10"/>
      <c r="G5643" s="7"/>
      <c r="N5643" s="7"/>
    </row>
    <row r="5644" spans="1:14" ht="12.5" x14ac:dyDescent="0.25">
      <c r="A5644" s="8"/>
      <c r="B5644" s="7"/>
      <c r="C5644" s="7"/>
      <c r="D5644" s="7"/>
      <c r="E5644" s="9"/>
      <c r="F5644" s="10"/>
      <c r="G5644" s="7"/>
      <c r="N5644" s="7"/>
    </row>
    <row r="5645" spans="1:14" ht="12.5" x14ac:dyDescent="0.25">
      <c r="A5645" s="8"/>
      <c r="B5645" s="7"/>
      <c r="C5645" s="7"/>
      <c r="D5645" s="7"/>
      <c r="E5645" s="9"/>
      <c r="F5645" s="10"/>
      <c r="G5645" s="7"/>
      <c r="N5645" s="7"/>
    </row>
    <row r="5646" spans="1:14" ht="12.5" x14ac:dyDescent="0.25">
      <c r="A5646" s="8"/>
      <c r="B5646" s="7"/>
      <c r="C5646" s="7"/>
      <c r="D5646" s="7"/>
      <c r="E5646" s="9"/>
      <c r="F5646" s="10"/>
      <c r="G5646" s="7"/>
      <c r="N5646" s="7"/>
    </row>
    <row r="5647" spans="1:14" ht="12.5" x14ac:dyDescent="0.25">
      <c r="A5647" s="8"/>
      <c r="B5647" s="7"/>
      <c r="C5647" s="7"/>
      <c r="D5647" s="7"/>
      <c r="E5647" s="9"/>
      <c r="F5647" s="10"/>
      <c r="G5647" s="7"/>
      <c r="N5647" s="7"/>
    </row>
    <row r="5648" spans="1:14" ht="12.5" x14ac:dyDescent="0.25">
      <c r="A5648" s="8"/>
      <c r="B5648" s="7"/>
      <c r="C5648" s="7"/>
      <c r="D5648" s="7"/>
      <c r="E5648" s="9"/>
      <c r="F5648" s="10"/>
      <c r="G5648" s="7"/>
      <c r="N5648" s="7"/>
    </row>
    <row r="5649" spans="1:14" ht="12.5" x14ac:dyDescent="0.25">
      <c r="A5649" s="8"/>
      <c r="B5649" s="7"/>
      <c r="C5649" s="7"/>
      <c r="D5649" s="7"/>
      <c r="E5649" s="9"/>
      <c r="F5649" s="10"/>
      <c r="G5649" s="7"/>
      <c r="N5649" s="7"/>
    </row>
    <row r="5650" spans="1:14" ht="12.5" x14ac:dyDescent="0.25">
      <c r="A5650" s="8"/>
      <c r="B5650" s="7"/>
      <c r="C5650" s="7"/>
      <c r="D5650" s="7"/>
      <c r="E5650" s="9"/>
      <c r="F5650" s="10"/>
      <c r="G5650" s="7"/>
      <c r="N5650" s="7"/>
    </row>
    <row r="5651" spans="1:14" ht="12.5" x14ac:dyDescent="0.25">
      <c r="A5651" s="8"/>
      <c r="B5651" s="7"/>
      <c r="C5651" s="7"/>
      <c r="D5651" s="7"/>
      <c r="E5651" s="9"/>
      <c r="F5651" s="10"/>
      <c r="G5651" s="7"/>
      <c r="N5651" s="7"/>
    </row>
    <row r="5652" spans="1:14" ht="12.5" x14ac:dyDescent="0.25">
      <c r="A5652" s="8"/>
      <c r="B5652" s="7"/>
      <c r="C5652" s="7"/>
      <c r="D5652" s="7"/>
      <c r="E5652" s="9"/>
      <c r="F5652" s="10"/>
      <c r="G5652" s="7"/>
      <c r="N5652" s="7"/>
    </row>
    <row r="5653" spans="1:14" ht="12.5" x14ac:dyDescent="0.25">
      <c r="A5653" s="8"/>
      <c r="B5653" s="7"/>
      <c r="C5653" s="7"/>
      <c r="D5653" s="7"/>
      <c r="E5653" s="9"/>
      <c r="F5653" s="10"/>
      <c r="G5653" s="7"/>
      <c r="N5653" s="7"/>
    </row>
    <row r="5654" spans="1:14" ht="12.5" x14ac:dyDescent="0.25">
      <c r="A5654" s="8"/>
      <c r="B5654" s="7"/>
      <c r="C5654" s="7"/>
      <c r="D5654" s="7"/>
      <c r="E5654" s="9"/>
      <c r="F5654" s="10"/>
      <c r="G5654" s="7"/>
      <c r="N5654" s="7"/>
    </row>
    <row r="5655" spans="1:14" ht="12.5" x14ac:dyDescent="0.25">
      <c r="A5655" s="8"/>
      <c r="B5655" s="7"/>
      <c r="C5655" s="7"/>
      <c r="D5655" s="7"/>
      <c r="E5655" s="9"/>
      <c r="F5655" s="10"/>
      <c r="G5655" s="7"/>
      <c r="N5655" s="7"/>
    </row>
    <row r="5656" spans="1:14" ht="12.5" x14ac:dyDescent="0.25">
      <c r="A5656" s="8"/>
      <c r="B5656" s="7"/>
      <c r="C5656" s="7"/>
      <c r="D5656" s="7"/>
      <c r="E5656" s="9"/>
      <c r="F5656" s="10"/>
      <c r="G5656" s="7"/>
      <c r="N5656" s="7"/>
    </row>
    <row r="5657" spans="1:14" ht="12.5" x14ac:dyDescent="0.25">
      <c r="A5657" s="8"/>
      <c r="B5657" s="7"/>
      <c r="C5657" s="7"/>
      <c r="D5657" s="7"/>
      <c r="E5657" s="9"/>
      <c r="F5657" s="10"/>
      <c r="G5657" s="7"/>
      <c r="N5657" s="7"/>
    </row>
    <row r="5658" spans="1:14" ht="12.5" x14ac:dyDescent="0.25">
      <c r="A5658" s="8"/>
      <c r="B5658" s="7"/>
      <c r="C5658" s="7"/>
      <c r="D5658" s="7"/>
      <c r="E5658" s="9"/>
      <c r="F5658" s="10"/>
      <c r="G5658" s="7"/>
      <c r="N5658" s="7"/>
    </row>
    <row r="5659" spans="1:14" ht="12.5" x14ac:dyDescent="0.25">
      <c r="A5659" s="8"/>
      <c r="B5659" s="7"/>
      <c r="C5659" s="7"/>
      <c r="D5659" s="7"/>
      <c r="E5659" s="9"/>
      <c r="F5659" s="10"/>
      <c r="G5659" s="7"/>
      <c r="N5659" s="7"/>
    </row>
    <row r="5660" spans="1:14" ht="12.5" x14ac:dyDescent="0.25">
      <c r="A5660" s="8"/>
      <c r="B5660" s="7"/>
      <c r="C5660" s="7"/>
      <c r="D5660" s="7"/>
      <c r="E5660" s="9"/>
      <c r="F5660" s="10"/>
      <c r="G5660" s="7"/>
      <c r="N5660" s="7"/>
    </row>
    <row r="5661" spans="1:14" ht="12.5" x14ac:dyDescent="0.25">
      <c r="A5661" s="8"/>
      <c r="B5661" s="7"/>
      <c r="C5661" s="7"/>
      <c r="D5661" s="7"/>
      <c r="E5661" s="9"/>
      <c r="F5661" s="10"/>
      <c r="G5661" s="7"/>
      <c r="N5661" s="7"/>
    </row>
    <row r="5662" spans="1:14" ht="12.5" x14ac:dyDescent="0.25">
      <c r="A5662" s="8"/>
      <c r="B5662" s="7"/>
      <c r="C5662" s="7"/>
      <c r="D5662" s="7"/>
      <c r="E5662" s="9"/>
      <c r="F5662" s="10"/>
      <c r="G5662" s="7"/>
      <c r="N5662" s="7"/>
    </row>
    <row r="5663" spans="1:14" ht="12.5" x14ac:dyDescent="0.25">
      <c r="A5663" s="8"/>
      <c r="B5663" s="7"/>
      <c r="C5663" s="7"/>
      <c r="D5663" s="7"/>
      <c r="E5663" s="9"/>
      <c r="F5663" s="10"/>
      <c r="G5663" s="7"/>
      <c r="N5663" s="7"/>
    </row>
    <row r="5664" spans="1:14" ht="12.5" x14ac:dyDescent="0.25">
      <c r="A5664" s="8"/>
      <c r="B5664" s="7"/>
      <c r="C5664" s="7"/>
      <c r="D5664" s="7"/>
      <c r="E5664" s="9"/>
      <c r="F5664" s="10"/>
      <c r="G5664" s="7"/>
      <c r="N5664" s="7"/>
    </row>
    <row r="5665" spans="1:14" ht="12.5" x14ac:dyDescent="0.25">
      <c r="A5665" s="8"/>
      <c r="B5665" s="7"/>
      <c r="C5665" s="7"/>
      <c r="D5665" s="7"/>
      <c r="E5665" s="9"/>
      <c r="F5665" s="10"/>
      <c r="G5665" s="7"/>
      <c r="N5665" s="7"/>
    </row>
    <row r="5666" spans="1:14" ht="12.5" x14ac:dyDescent="0.25">
      <c r="A5666" s="8"/>
      <c r="B5666" s="7"/>
      <c r="C5666" s="7"/>
      <c r="D5666" s="7"/>
      <c r="E5666" s="9"/>
      <c r="F5666" s="10"/>
      <c r="G5666" s="7"/>
      <c r="N5666" s="7"/>
    </row>
    <row r="5667" spans="1:14" ht="12.5" x14ac:dyDescent="0.25">
      <c r="A5667" s="8"/>
      <c r="B5667" s="7"/>
      <c r="C5667" s="7"/>
      <c r="D5667" s="7"/>
      <c r="E5667" s="9"/>
      <c r="F5667" s="10"/>
      <c r="G5667" s="7"/>
      <c r="N5667" s="7"/>
    </row>
    <row r="5668" spans="1:14" ht="12.5" x14ac:dyDescent="0.25">
      <c r="A5668" s="8"/>
      <c r="B5668" s="7"/>
      <c r="C5668" s="7"/>
      <c r="D5668" s="7"/>
      <c r="E5668" s="9"/>
      <c r="F5668" s="10"/>
      <c r="G5668" s="7"/>
      <c r="N5668" s="7"/>
    </row>
    <row r="5669" spans="1:14" ht="12.5" x14ac:dyDescent="0.25">
      <c r="A5669" s="8"/>
      <c r="B5669" s="7"/>
      <c r="C5669" s="7"/>
      <c r="D5669" s="7"/>
      <c r="E5669" s="9"/>
      <c r="F5669" s="10"/>
      <c r="G5669" s="7"/>
      <c r="N5669" s="7"/>
    </row>
    <row r="5670" spans="1:14" ht="12.5" x14ac:dyDescent="0.25">
      <c r="A5670" s="8"/>
      <c r="B5670" s="7"/>
      <c r="C5670" s="7"/>
      <c r="D5670" s="7"/>
      <c r="E5670" s="9"/>
      <c r="F5670" s="10"/>
      <c r="G5670" s="7"/>
      <c r="N5670" s="7"/>
    </row>
    <row r="5671" spans="1:14" ht="12.5" x14ac:dyDescent="0.25">
      <c r="A5671" s="8"/>
      <c r="B5671" s="7"/>
      <c r="C5671" s="7"/>
      <c r="D5671" s="7"/>
      <c r="E5671" s="9"/>
      <c r="F5671" s="10"/>
      <c r="G5671" s="7"/>
      <c r="N5671" s="7"/>
    </row>
    <row r="5672" spans="1:14" ht="12.5" x14ac:dyDescent="0.25">
      <c r="A5672" s="8"/>
      <c r="B5672" s="7"/>
      <c r="C5672" s="7"/>
      <c r="D5672" s="7"/>
      <c r="E5672" s="9"/>
      <c r="F5672" s="10"/>
      <c r="G5672" s="7"/>
      <c r="N5672" s="7"/>
    </row>
    <row r="5673" spans="1:14" ht="12.5" x14ac:dyDescent="0.25">
      <c r="A5673" s="8"/>
      <c r="B5673" s="7"/>
      <c r="C5673" s="7"/>
      <c r="D5673" s="7"/>
      <c r="E5673" s="9"/>
      <c r="F5673" s="10"/>
      <c r="G5673" s="7"/>
      <c r="N5673" s="7"/>
    </row>
    <row r="5674" spans="1:14" ht="12.5" x14ac:dyDescent="0.25">
      <c r="A5674" s="8"/>
      <c r="B5674" s="7"/>
      <c r="C5674" s="7"/>
      <c r="D5674" s="7"/>
      <c r="E5674" s="9"/>
      <c r="F5674" s="10"/>
      <c r="G5674" s="7"/>
      <c r="N5674" s="7"/>
    </row>
    <row r="5675" spans="1:14" ht="12.5" x14ac:dyDescent="0.25">
      <c r="A5675" s="8"/>
      <c r="B5675" s="7"/>
      <c r="C5675" s="7"/>
      <c r="D5675" s="7"/>
      <c r="E5675" s="9"/>
      <c r="F5675" s="10"/>
      <c r="G5675" s="7"/>
      <c r="N5675" s="7"/>
    </row>
    <row r="5676" spans="1:14" ht="12.5" x14ac:dyDescent="0.25">
      <c r="A5676" s="8"/>
      <c r="B5676" s="7"/>
      <c r="C5676" s="7"/>
      <c r="D5676" s="7"/>
      <c r="E5676" s="9"/>
      <c r="F5676" s="10"/>
      <c r="G5676" s="7"/>
      <c r="N5676" s="7"/>
    </row>
    <row r="5677" spans="1:14" ht="12.5" x14ac:dyDescent="0.25">
      <c r="A5677" s="8"/>
      <c r="B5677" s="7"/>
      <c r="C5677" s="7"/>
      <c r="D5677" s="7"/>
      <c r="E5677" s="9"/>
      <c r="F5677" s="10"/>
      <c r="G5677" s="7"/>
      <c r="N5677" s="7"/>
    </row>
    <row r="5678" spans="1:14" ht="12.5" x14ac:dyDescent="0.25">
      <c r="A5678" s="8"/>
      <c r="B5678" s="7"/>
      <c r="C5678" s="7"/>
      <c r="D5678" s="7"/>
      <c r="E5678" s="9"/>
      <c r="F5678" s="10"/>
      <c r="G5678" s="7"/>
      <c r="N5678" s="7"/>
    </row>
    <row r="5679" spans="1:14" ht="12.5" x14ac:dyDescent="0.25">
      <c r="A5679" s="8"/>
      <c r="B5679" s="7"/>
      <c r="C5679" s="7"/>
      <c r="D5679" s="7"/>
      <c r="E5679" s="9"/>
      <c r="F5679" s="10"/>
      <c r="G5679" s="7"/>
      <c r="N5679" s="7"/>
    </row>
    <row r="5680" spans="1:14" ht="12.5" x14ac:dyDescent="0.25">
      <c r="A5680" s="8"/>
      <c r="B5680" s="7"/>
      <c r="C5680" s="7"/>
      <c r="D5680" s="7"/>
      <c r="E5680" s="9"/>
      <c r="F5680" s="10"/>
      <c r="G5680" s="7"/>
      <c r="N5680" s="7"/>
    </row>
    <row r="5681" spans="1:14" ht="12.5" x14ac:dyDescent="0.25">
      <c r="A5681" s="8"/>
      <c r="B5681" s="7"/>
      <c r="C5681" s="7"/>
      <c r="D5681" s="7"/>
      <c r="E5681" s="9"/>
      <c r="F5681" s="10"/>
      <c r="G5681" s="7"/>
      <c r="N5681" s="7"/>
    </row>
    <row r="5682" spans="1:14" ht="12.5" x14ac:dyDescent="0.25">
      <c r="A5682" s="8"/>
      <c r="B5682" s="7"/>
      <c r="C5682" s="7"/>
      <c r="D5682" s="7"/>
      <c r="E5682" s="9"/>
      <c r="F5682" s="10"/>
      <c r="G5682" s="7"/>
      <c r="N5682" s="7"/>
    </row>
    <row r="5683" spans="1:14" ht="12.5" x14ac:dyDescent="0.25">
      <c r="A5683" s="8"/>
      <c r="B5683" s="7"/>
      <c r="C5683" s="7"/>
      <c r="D5683" s="7"/>
      <c r="E5683" s="9"/>
      <c r="F5683" s="10"/>
      <c r="G5683" s="7"/>
      <c r="N5683" s="7"/>
    </row>
    <row r="5684" spans="1:14" ht="12.5" x14ac:dyDescent="0.25">
      <c r="A5684" s="8"/>
      <c r="B5684" s="7"/>
      <c r="C5684" s="7"/>
      <c r="D5684" s="7"/>
      <c r="E5684" s="9"/>
      <c r="F5684" s="10"/>
      <c r="G5684" s="7"/>
      <c r="N5684" s="7"/>
    </row>
    <row r="5685" spans="1:14" ht="12.5" x14ac:dyDescent="0.25">
      <c r="A5685" s="8"/>
      <c r="B5685" s="7"/>
      <c r="C5685" s="7"/>
      <c r="D5685" s="7"/>
      <c r="E5685" s="9"/>
      <c r="F5685" s="10"/>
      <c r="G5685" s="7"/>
      <c r="N5685" s="7"/>
    </row>
    <row r="5686" spans="1:14" ht="12.5" x14ac:dyDescent="0.25">
      <c r="A5686" s="8"/>
      <c r="B5686" s="7"/>
      <c r="C5686" s="7"/>
      <c r="D5686" s="7"/>
      <c r="E5686" s="9"/>
      <c r="F5686" s="10"/>
      <c r="G5686" s="7"/>
      <c r="N5686" s="7"/>
    </row>
    <row r="5687" spans="1:14" ht="12.5" x14ac:dyDescent="0.25">
      <c r="A5687" s="8"/>
      <c r="B5687" s="7"/>
      <c r="C5687" s="7"/>
      <c r="D5687" s="7"/>
      <c r="E5687" s="9"/>
      <c r="F5687" s="10"/>
      <c r="G5687" s="7"/>
      <c r="N5687" s="7"/>
    </row>
    <row r="5688" spans="1:14" ht="12.5" x14ac:dyDescent="0.25">
      <c r="A5688" s="8"/>
      <c r="B5688" s="7"/>
      <c r="C5688" s="7"/>
      <c r="D5688" s="7"/>
      <c r="E5688" s="9"/>
      <c r="F5688" s="10"/>
      <c r="G5688" s="7"/>
      <c r="N5688" s="7"/>
    </row>
    <row r="5689" spans="1:14" ht="12.5" x14ac:dyDescent="0.25">
      <c r="A5689" s="8"/>
      <c r="B5689" s="7"/>
      <c r="C5689" s="7"/>
      <c r="D5689" s="7"/>
      <c r="E5689" s="9"/>
      <c r="F5689" s="10"/>
      <c r="G5689" s="7"/>
      <c r="N5689" s="7"/>
    </row>
    <row r="5690" spans="1:14" ht="12.5" x14ac:dyDescent="0.25">
      <c r="A5690" s="8"/>
      <c r="B5690" s="7"/>
      <c r="C5690" s="7"/>
      <c r="D5690" s="7"/>
      <c r="E5690" s="9"/>
      <c r="F5690" s="10"/>
      <c r="G5690" s="7"/>
      <c r="N5690" s="7"/>
    </row>
    <row r="5691" spans="1:14" ht="12.5" x14ac:dyDescent="0.25">
      <c r="A5691" s="8"/>
      <c r="B5691" s="7"/>
      <c r="C5691" s="7"/>
      <c r="D5691" s="7"/>
      <c r="E5691" s="9"/>
      <c r="F5691" s="10"/>
      <c r="G5691" s="7"/>
      <c r="N5691" s="7"/>
    </row>
    <row r="5692" spans="1:14" ht="12.5" x14ac:dyDescent="0.25">
      <c r="A5692" s="8"/>
      <c r="B5692" s="7"/>
      <c r="C5692" s="7"/>
      <c r="D5692" s="7"/>
      <c r="E5692" s="9"/>
      <c r="F5692" s="10"/>
      <c r="G5692" s="7"/>
      <c r="N5692" s="7"/>
    </row>
    <row r="5693" spans="1:14" ht="12.5" x14ac:dyDescent="0.25">
      <c r="A5693" s="8"/>
      <c r="B5693" s="7"/>
      <c r="C5693" s="7"/>
      <c r="D5693" s="7"/>
      <c r="E5693" s="9"/>
      <c r="F5693" s="10"/>
      <c r="G5693" s="7"/>
      <c r="N5693" s="7"/>
    </row>
    <row r="5694" spans="1:14" ht="12.5" x14ac:dyDescent="0.25">
      <c r="A5694" s="8"/>
      <c r="B5694" s="7"/>
      <c r="C5694" s="7"/>
      <c r="D5694" s="7"/>
      <c r="E5694" s="9"/>
      <c r="F5694" s="10"/>
      <c r="G5694" s="7"/>
      <c r="N5694" s="7"/>
    </row>
    <row r="5695" spans="1:14" ht="12.5" x14ac:dyDescent="0.25">
      <c r="A5695" s="8"/>
      <c r="B5695" s="7"/>
      <c r="C5695" s="7"/>
      <c r="D5695" s="7"/>
      <c r="E5695" s="9"/>
      <c r="F5695" s="10"/>
      <c r="G5695" s="7"/>
      <c r="N5695" s="7"/>
    </row>
    <row r="5696" spans="1:14" ht="12.5" x14ac:dyDescent="0.25">
      <c r="A5696" s="8"/>
      <c r="B5696" s="7"/>
      <c r="C5696" s="7"/>
      <c r="D5696" s="7"/>
      <c r="E5696" s="9"/>
      <c r="F5696" s="10"/>
      <c r="G5696" s="7"/>
      <c r="N5696" s="7"/>
    </row>
    <row r="5697" spans="1:14" ht="12.5" x14ac:dyDescent="0.25">
      <c r="A5697" s="8"/>
      <c r="B5697" s="7"/>
      <c r="C5697" s="7"/>
      <c r="D5697" s="7"/>
      <c r="E5697" s="9"/>
      <c r="F5697" s="10"/>
      <c r="G5697" s="7"/>
      <c r="N5697" s="7"/>
    </row>
    <row r="5698" spans="1:14" ht="12.5" x14ac:dyDescent="0.25">
      <c r="A5698" s="8"/>
      <c r="B5698" s="7"/>
      <c r="C5698" s="7"/>
      <c r="D5698" s="7"/>
      <c r="E5698" s="9"/>
      <c r="F5698" s="10"/>
      <c r="G5698" s="7"/>
      <c r="N5698" s="7"/>
    </row>
    <row r="5699" spans="1:14" ht="12.5" x14ac:dyDescent="0.25">
      <c r="A5699" s="8"/>
      <c r="B5699" s="7"/>
      <c r="C5699" s="7"/>
      <c r="D5699" s="7"/>
      <c r="E5699" s="9"/>
      <c r="F5699" s="10"/>
      <c r="G5699" s="7"/>
      <c r="N5699" s="7"/>
    </row>
    <row r="5700" spans="1:14" ht="12.5" x14ac:dyDescent="0.25">
      <c r="A5700" s="8"/>
      <c r="B5700" s="7"/>
      <c r="C5700" s="7"/>
      <c r="D5700" s="7"/>
      <c r="E5700" s="9"/>
      <c r="F5700" s="10"/>
      <c r="G5700" s="7"/>
      <c r="N5700" s="7"/>
    </row>
    <row r="5701" spans="1:14" ht="12.5" x14ac:dyDescent="0.25">
      <c r="A5701" s="8"/>
      <c r="B5701" s="7"/>
      <c r="C5701" s="7"/>
      <c r="D5701" s="7"/>
      <c r="E5701" s="9"/>
      <c r="F5701" s="10"/>
      <c r="G5701" s="7"/>
      <c r="N5701" s="7"/>
    </row>
    <row r="5702" spans="1:14" ht="12.5" x14ac:dyDescent="0.25">
      <c r="A5702" s="8"/>
      <c r="B5702" s="7"/>
      <c r="C5702" s="7"/>
      <c r="D5702" s="7"/>
      <c r="E5702" s="9"/>
      <c r="F5702" s="10"/>
      <c r="G5702" s="7"/>
      <c r="N5702" s="7"/>
    </row>
    <row r="5703" spans="1:14" ht="12.5" x14ac:dyDescent="0.25">
      <c r="A5703" s="8"/>
      <c r="B5703" s="7"/>
      <c r="C5703" s="7"/>
      <c r="D5703" s="7"/>
      <c r="E5703" s="9"/>
      <c r="F5703" s="10"/>
      <c r="G5703" s="7"/>
      <c r="N5703" s="7"/>
    </row>
    <row r="5704" spans="1:14" ht="12.5" x14ac:dyDescent="0.25">
      <c r="A5704" s="8"/>
      <c r="B5704" s="7"/>
      <c r="C5704" s="7"/>
      <c r="D5704" s="7"/>
      <c r="E5704" s="9"/>
      <c r="F5704" s="10"/>
      <c r="G5704" s="7"/>
      <c r="N5704" s="7"/>
    </row>
    <row r="5705" spans="1:14" ht="12.5" x14ac:dyDescent="0.25">
      <c r="A5705" s="8"/>
      <c r="B5705" s="7"/>
      <c r="C5705" s="7"/>
      <c r="D5705" s="7"/>
      <c r="E5705" s="9"/>
      <c r="F5705" s="10"/>
      <c r="G5705" s="7"/>
      <c r="N5705" s="7"/>
    </row>
    <row r="5706" spans="1:14" ht="12.5" x14ac:dyDescent="0.25">
      <c r="A5706" s="8"/>
      <c r="B5706" s="7"/>
      <c r="C5706" s="7"/>
      <c r="D5706" s="7"/>
      <c r="E5706" s="9"/>
      <c r="F5706" s="10"/>
      <c r="G5706" s="7"/>
      <c r="N5706" s="7"/>
    </row>
    <row r="5707" spans="1:14" ht="12.5" x14ac:dyDescent="0.25">
      <c r="A5707" s="8"/>
      <c r="B5707" s="7"/>
      <c r="C5707" s="7"/>
      <c r="D5707" s="7"/>
      <c r="E5707" s="9"/>
      <c r="F5707" s="10"/>
      <c r="G5707" s="7"/>
      <c r="N5707" s="7"/>
    </row>
    <row r="5708" spans="1:14" ht="12.5" x14ac:dyDescent="0.25">
      <c r="A5708" s="8"/>
      <c r="B5708" s="7"/>
      <c r="C5708" s="7"/>
      <c r="D5708" s="7"/>
      <c r="E5708" s="9"/>
      <c r="F5708" s="10"/>
      <c r="G5708" s="7"/>
      <c r="N5708" s="7"/>
    </row>
    <row r="5709" spans="1:14" ht="12.5" x14ac:dyDescent="0.25">
      <c r="A5709" s="8"/>
      <c r="B5709" s="7"/>
      <c r="C5709" s="7"/>
      <c r="D5709" s="7"/>
      <c r="E5709" s="9"/>
      <c r="F5709" s="10"/>
      <c r="G5709" s="7"/>
      <c r="N5709" s="7"/>
    </row>
    <row r="5710" spans="1:14" ht="12.5" x14ac:dyDescent="0.25">
      <c r="A5710" s="8"/>
      <c r="B5710" s="7"/>
      <c r="C5710" s="7"/>
      <c r="D5710" s="7"/>
      <c r="E5710" s="9"/>
      <c r="F5710" s="10"/>
      <c r="G5710" s="7"/>
      <c r="N5710" s="7"/>
    </row>
    <row r="5711" spans="1:14" ht="12.5" x14ac:dyDescent="0.25">
      <c r="A5711" s="8"/>
      <c r="B5711" s="7"/>
      <c r="C5711" s="7"/>
      <c r="D5711" s="7"/>
      <c r="E5711" s="9"/>
      <c r="F5711" s="10"/>
      <c r="G5711" s="7"/>
      <c r="N5711" s="7"/>
    </row>
    <row r="5712" spans="1:14" ht="12.5" x14ac:dyDescent="0.25">
      <c r="A5712" s="8"/>
      <c r="B5712" s="7"/>
      <c r="C5712" s="7"/>
      <c r="D5712" s="7"/>
      <c r="E5712" s="9"/>
      <c r="F5712" s="10"/>
      <c r="G5712" s="7"/>
      <c r="N5712" s="7"/>
    </row>
    <row r="5713" spans="1:14" ht="12.5" x14ac:dyDescent="0.25">
      <c r="A5713" s="8"/>
      <c r="B5713" s="7"/>
      <c r="C5713" s="7"/>
      <c r="D5713" s="7"/>
      <c r="E5713" s="9"/>
      <c r="F5713" s="10"/>
      <c r="G5713" s="7"/>
      <c r="N5713" s="7"/>
    </row>
    <row r="5714" spans="1:14" ht="12.5" x14ac:dyDescent="0.25">
      <c r="A5714" s="8"/>
      <c r="B5714" s="7"/>
      <c r="C5714" s="7"/>
      <c r="D5714" s="7"/>
      <c r="E5714" s="9"/>
      <c r="F5714" s="10"/>
      <c r="G5714" s="7"/>
      <c r="N5714" s="7"/>
    </row>
    <row r="5715" spans="1:14" ht="12.5" x14ac:dyDescent="0.25">
      <c r="A5715" s="8"/>
      <c r="B5715" s="7"/>
      <c r="C5715" s="7"/>
      <c r="D5715" s="7"/>
      <c r="E5715" s="9"/>
      <c r="F5715" s="10"/>
      <c r="G5715" s="7"/>
      <c r="N5715" s="7"/>
    </row>
    <row r="5716" spans="1:14" ht="12.5" x14ac:dyDescent="0.25">
      <c r="A5716" s="8"/>
      <c r="B5716" s="7"/>
      <c r="C5716" s="7"/>
      <c r="D5716" s="7"/>
      <c r="E5716" s="9"/>
      <c r="F5716" s="10"/>
      <c r="G5716" s="7"/>
      <c r="N5716" s="7"/>
    </row>
    <row r="5717" spans="1:14" ht="12.5" x14ac:dyDescent="0.25">
      <c r="A5717" s="8"/>
      <c r="B5717" s="7"/>
      <c r="C5717" s="7"/>
      <c r="D5717" s="7"/>
      <c r="E5717" s="9"/>
      <c r="F5717" s="10"/>
      <c r="G5717" s="7"/>
      <c r="N5717" s="7"/>
    </row>
    <row r="5718" spans="1:14" ht="12.5" x14ac:dyDescent="0.25">
      <c r="A5718" s="8"/>
      <c r="B5718" s="7"/>
      <c r="C5718" s="7"/>
      <c r="D5718" s="7"/>
      <c r="E5718" s="9"/>
      <c r="F5718" s="10"/>
      <c r="G5718" s="7"/>
      <c r="N5718" s="7"/>
    </row>
    <row r="5719" spans="1:14" ht="12.5" x14ac:dyDescent="0.25">
      <c r="A5719" s="8"/>
      <c r="B5719" s="7"/>
      <c r="C5719" s="7"/>
      <c r="D5719" s="7"/>
      <c r="E5719" s="9"/>
      <c r="F5719" s="10"/>
      <c r="G5719" s="7"/>
      <c r="N5719" s="7"/>
    </row>
    <row r="5720" spans="1:14" ht="12.5" x14ac:dyDescent="0.25">
      <c r="A5720" s="8"/>
      <c r="B5720" s="7"/>
      <c r="C5720" s="7"/>
      <c r="D5720" s="7"/>
      <c r="E5720" s="9"/>
      <c r="F5720" s="10"/>
      <c r="G5720" s="7"/>
      <c r="N5720" s="7"/>
    </row>
    <row r="5721" spans="1:14" ht="12.5" x14ac:dyDescent="0.25">
      <c r="A5721" s="8"/>
      <c r="B5721" s="7"/>
      <c r="C5721" s="7"/>
      <c r="D5721" s="7"/>
      <c r="E5721" s="9"/>
      <c r="F5721" s="10"/>
      <c r="G5721" s="7"/>
      <c r="N5721" s="7"/>
    </row>
    <row r="5722" spans="1:14" ht="12.5" x14ac:dyDescent="0.25">
      <c r="A5722" s="8"/>
      <c r="B5722" s="7"/>
      <c r="C5722" s="7"/>
      <c r="D5722" s="7"/>
      <c r="E5722" s="9"/>
      <c r="F5722" s="10"/>
      <c r="G5722" s="7"/>
      <c r="N5722" s="7"/>
    </row>
    <row r="5723" spans="1:14" ht="12.5" x14ac:dyDescent="0.25">
      <c r="A5723" s="8"/>
      <c r="B5723" s="7"/>
      <c r="C5723" s="7"/>
      <c r="D5723" s="7"/>
      <c r="E5723" s="9"/>
      <c r="F5723" s="10"/>
      <c r="G5723" s="7"/>
      <c r="N5723" s="7"/>
    </row>
    <row r="5724" spans="1:14" ht="12.5" x14ac:dyDescent="0.25">
      <c r="A5724" s="8"/>
      <c r="B5724" s="7"/>
      <c r="C5724" s="7"/>
      <c r="D5724" s="7"/>
      <c r="E5724" s="9"/>
      <c r="F5724" s="10"/>
      <c r="G5724" s="7"/>
      <c r="N5724" s="7"/>
    </row>
    <row r="5725" spans="1:14" ht="12.5" x14ac:dyDescent="0.25">
      <c r="A5725" s="8"/>
      <c r="B5725" s="7"/>
      <c r="C5725" s="7"/>
      <c r="D5725" s="7"/>
      <c r="E5725" s="9"/>
      <c r="F5725" s="10"/>
      <c r="G5725" s="7"/>
      <c r="N5725" s="7"/>
    </row>
    <row r="5726" spans="1:14" ht="12.5" x14ac:dyDescent="0.25">
      <c r="A5726" s="8"/>
      <c r="B5726" s="7"/>
      <c r="C5726" s="7"/>
      <c r="D5726" s="7"/>
      <c r="E5726" s="9"/>
      <c r="F5726" s="10"/>
      <c r="G5726" s="7"/>
      <c r="N5726" s="7"/>
    </row>
    <row r="5727" spans="1:14" ht="12.5" x14ac:dyDescent="0.25">
      <c r="A5727" s="8"/>
      <c r="B5727" s="7"/>
      <c r="C5727" s="7"/>
      <c r="D5727" s="7"/>
      <c r="E5727" s="9"/>
      <c r="F5727" s="10"/>
      <c r="G5727" s="7"/>
      <c r="N5727" s="7"/>
    </row>
    <row r="5728" spans="1:14" ht="12.5" x14ac:dyDescent="0.25">
      <c r="A5728" s="8"/>
      <c r="B5728" s="7"/>
      <c r="C5728" s="7"/>
      <c r="D5728" s="7"/>
      <c r="E5728" s="9"/>
      <c r="F5728" s="10"/>
      <c r="G5728" s="7"/>
      <c r="N5728" s="7"/>
    </row>
    <row r="5729" spans="1:14" ht="12.5" x14ac:dyDescent="0.25">
      <c r="A5729" s="8"/>
      <c r="B5729" s="7"/>
      <c r="C5729" s="7"/>
      <c r="D5729" s="7"/>
      <c r="E5729" s="9"/>
      <c r="F5729" s="10"/>
      <c r="G5729" s="7"/>
      <c r="N5729" s="7"/>
    </row>
    <row r="5730" spans="1:14" ht="12.5" x14ac:dyDescent="0.25">
      <c r="A5730" s="8"/>
      <c r="B5730" s="7"/>
      <c r="C5730" s="7"/>
      <c r="D5730" s="7"/>
      <c r="E5730" s="9"/>
      <c r="F5730" s="10"/>
      <c r="G5730" s="7"/>
      <c r="N5730" s="7"/>
    </row>
    <row r="5731" spans="1:14" ht="12.5" x14ac:dyDescent="0.25">
      <c r="A5731" s="8"/>
      <c r="B5731" s="7"/>
      <c r="C5731" s="7"/>
      <c r="D5731" s="7"/>
      <c r="E5731" s="9"/>
      <c r="F5731" s="10"/>
      <c r="G5731" s="7"/>
      <c r="N5731" s="7"/>
    </row>
    <row r="5732" spans="1:14" ht="12.5" x14ac:dyDescent="0.25">
      <c r="A5732" s="8"/>
      <c r="B5732" s="7"/>
      <c r="C5732" s="7"/>
      <c r="D5732" s="7"/>
      <c r="E5732" s="9"/>
      <c r="F5732" s="10"/>
      <c r="G5732" s="7"/>
      <c r="N5732" s="7"/>
    </row>
    <row r="5733" spans="1:14" ht="12.5" x14ac:dyDescent="0.25">
      <c r="A5733" s="8"/>
      <c r="B5733" s="7"/>
      <c r="C5733" s="7"/>
      <c r="D5733" s="7"/>
      <c r="E5733" s="9"/>
      <c r="F5733" s="10"/>
      <c r="G5733" s="7"/>
      <c r="N5733" s="7"/>
    </row>
    <row r="5734" spans="1:14" ht="12.5" x14ac:dyDescent="0.25">
      <c r="A5734" s="8"/>
      <c r="B5734" s="7"/>
      <c r="C5734" s="7"/>
      <c r="D5734" s="7"/>
      <c r="E5734" s="9"/>
      <c r="F5734" s="10"/>
      <c r="G5734" s="7"/>
      <c r="N5734" s="7"/>
    </row>
    <row r="5735" spans="1:14" ht="12.5" x14ac:dyDescent="0.25">
      <c r="A5735" s="8"/>
      <c r="B5735" s="7"/>
      <c r="C5735" s="7"/>
      <c r="D5735" s="7"/>
      <c r="E5735" s="9"/>
      <c r="F5735" s="10"/>
      <c r="G5735" s="7"/>
      <c r="N5735" s="7"/>
    </row>
    <row r="5736" spans="1:14" ht="12.5" x14ac:dyDescent="0.25">
      <c r="A5736" s="8"/>
      <c r="B5736" s="7"/>
      <c r="C5736" s="7"/>
      <c r="D5736" s="7"/>
      <c r="E5736" s="9"/>
      <c r="F5736" s="10"/>
      <c r="G5736" s="7"/>
      <c r="N5736" s="7"/>
    </row>
    <row r="5737" spans="1:14" ht="12.5" x14ac:dyDescent="0.25">
      <c r="A5737" s="8"/>
      <c r="B5737" s="7"/>
      <c r="C5737" s="7"/>
      <c r="D5737" s="7"/>
      <c r="E5737" s="9"/>
      <c r="F5737" s="10"/>
      <c r="G5737" s="7"/>
      <c r="N5737" s="7"/>
    </row>
    <row r="5738" spans="1:14" ht="12.5" x14ac:dyDescent="0.25">
      <c r="A5738" s="8"/>
      <c r="B5738" s="7"/>
      <c r="C5738" s="7"/>
      <c r="D5738" s="7"/>
      <c r="E5738" s="9"/>
      <c r="F5738" s="10"/>
      <c r="G5738" s="7"/>
      <c r="N5738" s="7"/>
    </row>
    <row r="5739" spans="1:14" ht="12.5" x14ac:dyDescent="0.25">
      <c r="A5739" s="8"/>
      <c r="B5739" s="7"/>
      <c r="C5739" s="7"/>
      <c r="D5739" s="7"/>
      <c r="E5739" s="9"/>
      <c r="F5739" s="10"/>
      <c r="G5739" s="7"/>
      <c r="N5739" s="7"/>
    </row>
    <row r="5740" spans="1:14" ht="12.5" x14ac:dyDescent="0.25">
      <c r="A5740" s="8"/>
      <c r="B5740" s="7"/>
      <c r="C5740" s="7"/>
      <c r="D5740" s="7"/>
      <c r="E5740" s="9"/>
      <c r="F5740" s="10"/>
      <c r="G5740" s="7"/>
      <c r="N5740" s="7"/>
    </row>
    <row r="5741" spans="1:14" ht="12.5" x14ac:dyDescent="0.25">
      <c r="A5741" s="8"/>
      <c r="B5741" s="7"/>
      <c r="C5741" s="7"/>
      <c r="D5741" s="7"/>
      <c r="E5741" s="9"/>
      <c r="F5741" s="10"/>
      <c r="G5741" s="7"/>
      <c r="N5741" s="7"/>
    </row>
    <row r="5742" spans="1:14" ht="12.5" x14ac:dyDescent="0.25">
      <c r="A5742" s="8"/>
      <c r="B5742" s="7"/>
      <c r="C5742" s="7"/>
      <c r="D5742" s="7"/>
      <c r="E5742" s="9"/>
      <c r="F5742" s="10"/>
      <c r="G5742" s="7"/>
      <c r="N5742" s="7"/>
    </row>
    <row r="5743" spans="1:14" ht="12.5" x14ac:dyDescent="0.25">
      <c r="A5743" s="8"/>
      <c r="B5743" s="7"/>
      <c r="C5743" s="7"/>
      <c r="D5743" s="7"/>
      <c r="E5743" s="9"/>
      <c r="F5743" s="10"/>
      <c r="G5743" s="7"/>
      <c r="N5743" s="7"/>
    </row>
    <row r="5744" spans="1:14" ht="12.5" x14ac:dyDescent="0.25">
      <c r="A5744" s="8"/>
      <c r="B5744" s="7"/>
      <c r="C5744" s="7"/>
      <c r="D5744" s="7"/>
      <c r="E5744" s="9"/>
      <c r="F5744" s="10"/>
      <c r="G5744" s="7"/>
      <c r="N5744" s="7"/>
    </row>
    <row r="5745" spans="1:14" ht="12.5" x14ac:dyDescent="0.25">
      <c r="A5745" s="8"/>
      <c r="B5745" s="7"/>
      <c r="C5745" s="7"/>
      <c r="D5745" s="7"/>
      <c r="E5745" s="9"/>
      <c r="F5745" s="10"/>
      <c r="G5745" s="7"/>
      <c r="N5745" s="7"/>
    </row>
    <row r="5746" spans="1:14" ht="12.5" x14ac:dyDescent="0.25">
      <c r="A5746" s="8"/>
      <c r="B5746" s="7"/>
      <c r="C5746" s="7"/>
      <c r="D5746" s="7"/>
      <c r="E5746" s="9"/>
      <c r="F5746" s="10"/>
      <c r="G5746" s="7"/>
      <c r="N5746" s="7"/>
    </row>
    <row r="5747" spans="1:14" ht="12.5" x14ac:dyDescent="0.25">
      <c r="A5747" s="8"/>
      <c r="B5747" s="7"/>
      <c r="C5747" s="7"/>
      <c r="D5747" s="7"/>
      <c r="E5747" s="9"/>
      <c r="F5747" s="10"/>
      <c r="G5747" s="7"/>
      <c r="N5747" s="7"/>
    </row>
    <row r="5748" spans="1:14" ht="12.5" x14ac:dyDescent="0.25">
      <c r="A5748" s="8"/>
      <c r="B5748" s="7"/>
      <c r="C5748" s="7"/>
      <c r="D5748" s="7"/>
      <c r="E5748" s="9"/>
      <c r="F5748" s="10"/>
      <c r="G5748" s="7"/>
      <c r="N5748" s="7"/>
    </row>
    <row r="5749" spans="1:14" ht="12.5" x14ac:dyDescent="0.25">
      <c r="A5749" s="8"/>
      <c r="B5749" s="7"/>
      <c r="C5749" s="7"/>
      <c r="D5749" s="7"/>
      <c r="E5749" s="9"/>
      <c r="F5749" s="10"/>
      <c r="G5749" s="7"/>
      <c r="N5749" s="7"/>
    </row>
    <row r="5750" spans="1:14" ht="12.5" x14ac:dyDescent="0.25">
      <c r="A5750" s="8"/>
      <c r="B5750" s="7"/>
      <c r="C5750" s="7"/>
      <c r="D5750" s="7"/>
      <c r="E5750" s="9"/>
      <c r="F5750" s="10"/>
      <c r="G5750" s="7"/>
      <c r="N5750" s="7"/>
    </row>
    <row r="5751" spans="1:14" ht="12.5" x14ac:dyDescent="0.25">
      <c r="A5751" s="8"/>
      <c r="B5751" s="7"/>
      <c r="C5751" s="7"/>
      <c r="D5751" s="7"/>
      <c r="E5751" s="9"/>
      <c r="F5751" s="10"/>
      <c r="G5751" s="7"/>
      <c r="N5751" s="7"/>
    </row>
    <row r="5752" spans="1:14" ht="12.5" x14ac:dyDescent="0.25">
      <c r="A5752" s="8"/>
      <c r="B5752" s="7"/>
      <c r="C5752" s="7"/>
      <c r="D5752" s="7"/>
      <c r="E5752" s="9"/>
      <c r="F5752" s="10"/>
      <c r="G5752" s="7"/>
      <c r="N5752" s="7"/>
    </row>
    <row r="5753" spans="1:14" ht="12.5" x14ac:dyDescent="0.25">
      <c r="A5753" s="8"/>
      <c r="B5753" s="7"/>
      <c r="C5753" s="7"/>
      <c r="D5753" s="7"/>
      <c r="E5753" s="9"/>
      <c r="F5753" s="10"/>
      <c r="G5753" s="7"/>
      <c r="N5753" s="7"/>
    </row>
    <row r="5754" spans="1:14" ht="12.5" x14ac:dyDescent="0.25">
      <c r="A5754" s="8"/>
      <c r="B5754" s="7"/>
      <c r="C5754" s="7"/>
      <c r="D5754" s="7"/>
      <c r="E5754" s="9"/>
      <c r="F5754" s="10"/>
      <c r="G5754" s="7"/>
      <c r="N5754" s="7"/>
    </row>
    <row r="5755" spans="1:14" ht="12.5" x14ac:dyDescent="0.25">
      <c r="A5755" s="8"/>
      <c r="B5755" s="7"/>
      <c r="C5755" s="7"/>
      <c r="D5755" s="7"/>
      <c r="E5755" s="9"/>
      <c r="F5755" s="10"/>
      <c r="G5755" s="7"/>
      <c r="N5755" s="7"/>
    </row>
    <row r="5756" spans="1:14" ht="12.5" x14ac:dyDescent="0.25">
      <c r="A5756" s="8"/>
      <c r="B5756" s="7"/>
      <c r="C5756" s="7"/>
      <c r="D5756" s="7"/>
      <c r="E5756" s="9"/>
      <c r="F5756" s="10"/>
      <c r="G5756" s="7"/>
      <c r="N5756" s="7"/>
    </row>
    <row r="5757" spans="1:14" ht="12.5" x14ac:dyDescent="0.25">
      <c r="A5757" s="8"/>
      <c r="B5757" s="7"/>
      <c r="C5757" s="7"/>
      <c r="D5757" s="7"/>
      <c r="E5757" s="9"/>
      <c r="F5757" s="10"/>
      <c r="G5757" s="7"/>
      <c r="N5757" s="7"/>
    </row>
    <row r="5758" spans="1:14" ht="12.5" x14ac:dyDescent="0.25">
      <c r="A5758" s="8"/>
      <c r="B5758" s="7"/>
      <c r="C5758" s="7"/>
      <c r="D5758" s="7"/>
      <c r="E5758" s="9"/>
      <c r="F5758" s="10"/>
      <c r="G5758" s="7"/>
      <c r="N5758" s="7"/>
    </row>
    <row r="5759" spans="1:14" ht="12.5" x14ac:dyDescent="0.25">
      <c r="A5759" s="8"/>
      <c r="B5759" s="7"/>
      <c r="C5759" s="7"/>
      <c r="D5759" s="7"/>
      <c r="E5759" s="9"/>
      <c r="F5759" s="10"/>
      <c r="G5759" s="7"/>
      <c r="N5759" s="7"/>
    </row>
    <row r="5760" spans="1:14" ht="12.5" x14ac:dyDescent="0.25">
      <c r="A5760" s="8"/>
      <c r="B5760" s="7"/>
      <c r="C5760" s="7"/>
      <c r="D5760" s="7"/>
      <c r="E5760" s="9"/>
      <c r="F5760" s="10"/>
      <c r="G5760" s="7"/>
      <c r="N5760" s="7"/>
    </row>
    <row r="5761" spans="1:14" ht="12.5" x14ac:dyDescent="0.25">
      <c r="A5761" s="8"/>
      <c r="B5761" s="7"/>
      <c r="C5761" s="7"/>
      <c r="D5761" s="7"/>
      <c r="E5761" s="9"/>
      <c r="F5761" s="10"/>
      <c r="G5761" s="7"/>
      <c r="N5761" s="7"/>
    </row>
    <row r="5762" spans="1:14" ht="12.5" x14ac:dyDescent="0.25">
      <c r="A5762" s="8"/>
      <c r="B5762" s="7"/>
      <c r="C5762" s="7"/>
      <c r="D5762" s="7"/>
      <c r="E5762" s="9"/>
      <c r="F5762" s="10"/>
      <c r="G5762" s="7"/>
      <c r="N5762" s="7"/>
    </row>
    <row r="5763" spans="1:14" ht="12.5" x14ac:dyDescent="0.25">
      <c r="A5763" s="8"/>
      <c r="B5763" s="7"/>
      <c r="C5763" s="7"/>
      <c r="D5763" s="7"/>
      <c r="E5763" s="9"/>
      <c r="F5763" s="10"/>
      <c r="G5763" s="7"/>
      <c r="N5763" s="7"/>
    </row>
    <row r="5764" spans="1:14" ht="12.5" x14ac:dyDescent="0.25">
      <c r="A5764" s="8"/>
      <c r="B5764" s="7"/>
      <c r="C5764" s="7"/>
      <c r="D5764" s="7"/>
      <c r="E5764" s="9"/>
      <c r="F5764" s="10"/>
      <c r="G5764" s="7"/>
      <c r="N5764" s="7"/>
    </row>
    <row r="5765" spans="1:14" ht="12.5" x14ac:dyDescent="0.25">
      <c r="A5765" s="8"/>
      <c r="B5765" s="7"/>
      <c r="C5765" s="7"/>
      <c r="D5765" s="7"/>
      <c r="E5765" s="9"/>
      <c r="F5765" s="10"/>
      <c r="G5765" s="7"/>
      <c r="N5765" s="7"/>
    </row>
    <row r="5766" spans="1:14" ht="12.5" x14ac:dyDescent="0.25">
      <c r="A5766" s="8"/>
      <c r="B5766" s="7"/>
      <c r="C5766" s="7"/>
      <c r="D5766" s="7"/>
      <c r="E5766" s="9"/>
      <c r="F5766" s="10"/>
      <c r="G5766" s="7"/>
      <c r="N5766" s="7"/>
    </row>
    <row r="5767" spans="1:14" ht="12.5" x14ac:dyDescent="0.25">
      <c r="A5767" s="8"/>
      <c r="B5767" s="7"/>
      <c r="C5767" s="7"/>
      <c r="D5767" s="7"/>
      <c r="E5767" s="9"/>
      <c r="F5767" s="10"/>
      <c r="G5767" s="7"/>
      <c r="N5767" s="7"/>
    </row>
    <row r="5768" spans="1:14" ht="12.5" x14ac:dyDescent="0.25">
      <c r="A5768" s="8"/>
      <c r="B5768" s="7"/>
      <c r="C5768" s="7"/>
      <c r="D5768" s="7"/>
      <c r="E5768" s="9"/>
      <c r="F5768" s="10"/>
      <c r="G5768" s="7"/>
      <c r="N5768" s="7"/>
    </row>
    <row r="5769" spans="1:14" ht="12.5" x14ac:dyDescent="0.25">
      <c r="A5769" s="8"/>
      <c r="B5769" s="7"/>
      <c r="C5769" s="7"/>
      <c r="D5769" s="7"/>
      <c r="E5769" s="9"/>
      <c r="F5769" s="10"/>
      <c r="G5769" s="7"/>
      <c r="N5769" s="7"/>
    </row>
    <row r="5770" spans="1:14" ht="12.5" x14ac:dyDescent="0.25">
      <c r="A5770" s="8"/>
      <c r="B5770" s="7"/>
      <c r="C5770" s="7"/>
      <c r="D5770" s="7"/>
      <c r="E5770" s="9"/>
      <c r="F5770" s="10"/>
      <c r="G5770" s="7"/>
      <c r="N5770" s="7"/>
    </row>
    <row r="5771" spans="1:14" ht="12.5" x14ac:dyDescent="0.25">
      <c r="A5771" s="8"/>
      <c r="B5771" s="7"/>
      <c r="C5771" s="7"/>
      <c r="D5771" s="7"/>
      <c r="E5771" s="9"/>
      <c r="F5771" s="10"/>
      <c r="G5771" s="7"/>
      <c r="N5771" s="7"/>
    </row>
    <row r="5772" spans="1:14" ht="12.5" x14ac:dyDescent="0.25">
      <c r="A5772" s="8"/>
      <c r="B5772" s="7"/>
      <c r="C5772" s="7"/>
      <c r="D5772" s="7"/>
      <c r="E5772" s="9"/>
      <c r="F5772" s="10"/>
      <c r="G5772" s="7"/>
      <c r="N5772" s="7"/>
    </row>
    <row r="5773" spans="1:14" ht="12.5" x14ac:dyDescent="0.25">
      <c r="A5773" s="8"/>
      <c r="B5773" s="7"/>
      <c r="C5773" s="7"/>
      <c r="D5773" s="7"/>
      <c r="E5773" s="9"/>
      <c r="F5773" s="10"/>
      <c r="G5773" s="7"/>
      <c r="N5773" s="7"/>
    </row>
    <row r="5774" spans="1:14" ht="12.5" x14ac:dyDescent="0.25">
      <c r="A5774" s="8"/>
      <c r="B5774" s="7"/>
      <c r="C5774" s="7"/>
      <c r="D5774" s="7"/>
      <c r="E5774" s="9"/>
      <c r="F5774" s="10"/>
      <c r="G5774" s="7"/>
      <c r="N5774" s="7"/>
    </row>
    <row r="5775" spans="1:14" ht="12.5" x14ac:dyDescent="0.25">
      <c r="A5775" s="8"/>
      <c r="B5775" s="7"/>
      <c r="C5775" s="7"/>
      <c r="D5775" s="7"/>
      <c r="E5775" s="9"/>
      <c r="F5775" s="10"/>
      <c r="G5775" s="7"/>
      <c r="N5775" s="7"/>
    </row>
    <row r="5776" spans="1:14" ht="12.5" x14ac:dyDescent="0.25">
      <c r="A5776" s="8"/>
      <c r="B5776" s="7"/>
      <c r="C5776" s="7"/>
      <c r="D5776" s="7"/>
      <c r="E5776" s="9"/>
      <c r="F5776" s="10"/>
      <c r="G5776" s="7"/>
      <c r="N5776" s="7"/>
    </row>
    <row r="5777" spans="1:14" ht="12.5" x14ac:dyDescent="0.25">
      <c r="A5777" s="8"/>
      <c r="B5777" s="7"/>
      <c r="C5777" s="7"/>
      <c r="D5777" s="7"/>
      <c r="E5777" s="9"/>
      <c r="F5777" s="10"/>
      <c r="G5777" s="7"/>
      <c r="N5777" s="7"/>
    </row>
    <row r="5778" spans="1:14" ht="12.5" x14ac:dyDescent="0.25">
      <c r="A5778" s="8"/>
      <c r="B5778" s="7"/>
      <c r="C5778" s="7"/>
      <c r="D5778" s="7"/>
      <c r="E5778" s="9"/>
      <c r="F5778" s="10"/>
      <c r="G5778" s="7"/>
      <c r="N5778" s="7"/>
    </row>
    <row r="5779" spans="1:14" ht="12.5" x14ac:dyDescent="0.25">
      <c r="A5779" s="8"/>
      <c r="B5779" s="7"/>
      <c r="C5779" s="7"/>
      <c r="D5779" s="7"/>
      <c r="E5779" s="9"/>
      <c r="F5779" s="10"/>
      <c r="G5779" s="7"/>
      <c r="N5779" s="7"/>
    </row>
    <row r="5780" spans="1:14" ht="12.5" x14ac:dyDescent="0.25">
      <c r="A5780" s="8"/>
      <c r="B5780" s="7"/>
      <c r="C5780" s="7"/>
      <c r="D5780" s="7"/>
      <c r="E5780" s="9"/>
      <c r="F5780" s="10"/>
      <c r="G5780" s="7"/>
      <c r="N5780" s="7"/>
    </row>
    <row r="5781" spans="1:14" ht="12.5" x14ac:dyDescent="0.25">
      <c r="A5781" s="8"/>
      <c r="B5781" s="7"/>
      <c r="C5781" s="7"/>
      <c r="D5781" s="7"/>
      <c r="E5781" s="9"/>
      <c r="F5781" s="10"/>
      <c r="G5781" s="7"/>
      <c r="N5781" s="7"/>
    </row>
    <row r="5782" spans="1:14" ht="12.5" x14ac:dyDescent="0.25">
      <c r="A5782" s="8"/>
      <c r="B5782" s="7"/>
      <c r="C5782" s="7"/>
      <c r="D5782" s="7"/>
      <c r="E5782" s="9"/>
      <c r="F5782" s="10"/>
      <c r="G5782" s="7"/>
      <c r="N5782" s="7"/>
    </row>
    <row r="5783" spans="1:14" ht="12.5" x14ac:dyDescent="0.25">
      <c r="A5783" s="8"/>
      <c r="B5783" s="7"/>
      <c r="C5783" s="7"/>
      <c r="D5783" s="7"/>
      <c r="E5783" s="9"/>
      <c r="F5783" s="10"/>
      <c r="G5783" s="7"/>
      <c r="N5783" s="7"/>
    </row>
    <row r="5784" spans="1:14" ht="12.5" x14ac:dyDescent="0.25">
      <c r="A5784" s="8"/>
      <c r="B5784" s="7"/>
      <c r="C5784" s="7"/>
      <c r="D5784" s="7"/>
      <c r="E5784" s="9"/>
      <c r="F5784" s="10"/>
      <c r="G5784" s="7"/>
      <c r="N5784" s="7"/>
    </row>
    <row r="5785" spans="1:14" ht="12.5" x14ac:dyDescent="0.25">
      <c r="A5785" s="8"/>
      <c r="B5785" s="7"/>
      <c r="C5785" s="7"/>
      <c r="D5785" s="7"/>
      <c r="E5785" s="9"/>
      <c r="F5785" s="10"/>
      <c r="G5785" s="7"/>
      <c r="N5785" s="7"/>
    </row>
    <row r="5786" spans="1:14" ht="12.5" x14ac:dyDescent="0.25">
      <c r="A5786" s="8"/>
      <c r="B5786" s="7"/>
      <c r="C5786" s="7"/>
      <c r="D5786" s="7"/>
      <c r="E5786" s="9"/>
      <c r="F5786" s="10"/>
      <c r="G5786" s="7"/>
      <c r="N5786" s="7"/>
    </row>
    <row r="5787" spans="1:14" ht="12.5" x14ac:dyDescent="0.25">
      <c r="A5787" s="8"/>
      <c r="B5787" s="7"/>
      <c r="C5787" s="7"/>
      <c r="D5787" s="7"/>
      <c r="E5787" s="9"/>
      <c r="F5787" s="10"/>
      <c r="G5787" s="7"/>
      <c r="N5787" s="7"/>
    </row>
    <row r="5788" spans="1:14" ht="12.5" x14ac:dyDescent="0.25">
      <c r="A5788" s="8"/>
      <c r="B5788" s="7"/>
      <c r="C5788" s="7"/>
      <c r="D5788" s="7"/>
      <c r="E5788" s="9"/>
      <c r="F5788" s="10"/>
      <c r="G5788" s="7"/>
      <c r="N5788" s="7"/>
    </row>
    <row r="5789" spans="1:14" ht="12.5" x14ac:dyDescent="0.25">
      <c r="A5789" s="8"/>
      <c r="B5789" s="7"/>
      <c r="C5789" s="7"/>
      <c r="D5789" s="7"/>
      <c r="E5789" s="9"/>
      <c r="F5789" s="10"/>
      <c r="G5789" s="7"/>
      <c r="N5789" s="7"/>
    </row>
    <row r="5790" spans="1:14" ht="12.5" x14ac:dyDescent="0.25">
      <c r="A5790" s="8"/>
      <c r="B5790" s="7"/>
      <c r="C5790" s="7"/>
      <c r="D5790" s="7"/>
      <c r="E5790" s="9"/>
      <c r="F5790" s="10"/>
      <c r="G5790" s="7"/>
      <c r="N5790" s="7"/>
    </row>
    <row r="5791" spans="1:14" ht="12.5" x14ac:dyDescent="0.25">
      <c r="A5791" s="8"/>
      <c r="B5791" s="7"/>
      <c r="C5791" s="7"/>
      <c r="D5791" s="7"/>
      <c r="E5791" s="9"/>
      <c r="F5791" s="10"/>
      <c r="G5791" s="7"/>
      <c r="N5791" s="7"/>
    </row>
    <row r="5792" spans="1:14" ht="12.5" x14ac:dyDescent="0.25">
      <c r="A5792" s="8"/>
      <c r="B5792" s="7"/>
      <c r="C5792" s="7"/>
      <c r="D5792" s="7"/>
      <c r="E5792" s="9"/>
      <c r="F5792" s="10"/>
      <c r="G5792" s="7"/>
      <c r="N5792" s="7"/>
    </row>
    <row r="5793" spans="1:14" ht="12.5" x14ac:dyDescent="0.25">
      <c r="A5793" s="8"/>
      <c r="B5793" s="7"/>
      <c r="C5793" s="7"/>
      <c r="D5793" s="7"/>
      <c r="E5793" s="9"/>
      <c r="F5793" s="10"/>
      <c r="G5793" s="7"/>
      <c r="N5793" s="7"/>
    </row>
    <row r="5794" spans="1:14" ht="12.5" x14ac:dyDescent="0.25">
      <c r="A5794" s="8"/>
      <c r="B5794" s="7"/>
      <c r="C5794" s="7"/>
      <c r="D5794" s="7"/>
      <c r="E5794" s="9"/>
      <c r="F5794" s="10"/>
      <c r="G5794" s="7"/>
      <c r="N5794" s="7"/>
    </row>
    <row r="5795" spans="1:14" ht="12.5" x14ac:dyDescent="0.25">
      <c r="A5795" s="8"/>
      <c r="B5795" s="7"/>
      <c r="C5795" s="7"/>
      <c r="D5795" s="7"/>
      <c r="E5795" s="9"/>
      <c r="F5795" s="10"/>
      <c r="G5795" s="7"/>
      <c r="N5795" s="7"/>
    </row>
    <row r="5796" spans="1:14" ht="12.5" x14ac:dyDescent="0.25">
      <c r="A5796" s="8"/>
      <c r="B5796" s="7"/>
      <c r="C5796" s="7"/>
      <c r="D5796" s="7"/>
      <c r="E5796" s="9"/>
      <c r="F5796" s="10"/>
      <c r="G5796" s="7"/>
      <c r="N5796" s="7"/>
    </row>
    <row r="5797" spans="1:14" ht="12.5" x14ac:dyDescent="0.25">
      <c r="A5797" s="8"/>
      <c r="B5797" s="7"/>
      <c r="C5797" s="7"/>
      <c r="D5797" s="7"/>
      <c r="E5797" s="9"/>
      <c r="F5797" s="10"/>
      <c r="G5797" s="7"/>
      <c r="N5797" s="7"/>
    </row>
    <row r="5798" spans="1:14" ht="12.5" x14ac:dyDescent="0.25">
      <c r="A5798" s="8"/>
      <c r="B5798" s="7"/>
      <c r="C5798" s="7"/>
      <c r="D5798" s="7"/>
      <c r="E5798" s="9"/>
      <c r="F5798" s="10"/>
      <c r="G5798" s="7"/>
      <c r="N5798" s="7"/>
    </row>
    <row r="5799" spans="1:14" ht="12.5" x14ac:dyDescent="0.25">
      <c r="A5799" s="8"/>
      <c r="B5799" s="7"/>
      <c r="C5799" s="7"/>
      <c r="D5799" s="7"/>
      <c r="E5799" s="9"/>
      <c r="F5799" s="10"/>
      <c r="G5799" s="7"/>
      <c r="N5799" s="7"/>
    </row>
    <row r="5800" spans="1:14" ht="12.5" x14ac:dyDescent="0.25">
      <c r="A5800" s="8"/>
      <c r="B5800" s="7"/>
      <c r="C5800" s="7"/>
      <c r="D5800" s="7"/>
      <c r="E5800" s="9"/>
      <c r="F5800" s="10"/>
      <c r="G5800" s="7"/>
      <c r="N5800" s="7"/>
    </row>
    <row r="5801" spans="1:14" ht="12.5" x14ac:dyDescent="0.25">
      <c r="A5801" s="8"/>
      <c r="B5801" s="7"/>
      <c r="C5801" s="7"/>
      <c r="D5801" s="7"/>
      <c r="E5801" s="9"/>
      <c r="F5801" s="10"/>
      <c r="G5801" s="7"/>
      <c r="N5801" s="7"/>
    </row>
    <row r="5802" spans="1:14" ht="12.5" x14ac:dyDescent="0.25">
      <c r="A5802" s="8"/>
      <c r="B5802" s="7"/>
      <c r="C5802" s="7"/>
      <c r="D5802" s="7"/>
      <c r="E5802" s="9"/>
      <c r="F5802" s="10"/>
      <c r="G5802" s="7"/>
      <c r="N5802" s="7"/>
    </row>
    <row r="5803" spans="1:14" ht="12.5" x14ac:dyDescent="0.25">
      <c r="A5803" s="8"/>
      <c r="B5803" s="7"/>
      <c r="C5803" s="7"/>
      <c r="D5803" s="7"/>
      <c r="E5803" s="9"/>
      <c r="F5803" s="10"/>
      <c r="G5803" s="7"/>
      <c r="N5803" s="7"/>
    </row>
    <row r="5804" spans="1:14" ht="12.5" x14ac:dyDescent="0.25">
      <c r="A5804" s="8"/>
      <c r="B5804" s="7"/>
      <c r="C5804" s="7"/>
      <c r="D5804" s="7"/>
      <c r="E5804" s="9"/>
      <c r="F5804" s="10"/>
      <c r="G5804" s="7"/>
      <c r="N5804" s="7"/>
    </row>
    <row r="5805" spans="1:14" ht="12.5" x14ac:dyDescent="0.25">
      <c r="A5805" s="8"/>
      <c r="B5805" s="7"/>
      <c r="C5805" s="7"/>
      <c r="D5805" s="7"/>
      <c r="E5805" s="9"/>
      <c r="F5805" s="10"/>
      <c r="G5805" s="7"/>
      <c r="N5805" s="7"/>
    </row>
    <row r="5806" spans="1:14" ht="12.5" x14ac:dyDescent="0.25">
      <c r="A5806" s="8"/>
      <c r="B5806" s="7"/>
      <c r="C5806" s="7"/>
      <c r="D5806" s="7"/>
      <c r="E5806" s="9"/>
      <c r="F5806" s="10"/>
      <c r="G5806" s="7"/>
      <c r="N5806" s="7"/>
    </row>
    <row r="5807" spans="1:14" ht="12.5" x14ac:dyDescent="0.25">
      <c r="A5807" s="8"/>
      <c r="B5807" s="7"/>
      <c r="C5807" s="7"/>
      <c r="D5807" s="7"/>
      <c r="E5807" s="9"/>
      <c r="F5807" s="10"/>
      <c r="G5807" s="7"/>
      <c r="N5807" s="7"/>
    </row>
    <row r="5808" spans="1:14" ht="12.5" x14ac:dyDescent="0.25">
      <c r="A5808" s="8"/>
      <c r="B5808" s="7"/>
      <c r="C5808" s="7"/>
      <c r="D5808" s="7"/>
      <c r="E5808" s="9"/>
      <c r="F5808" s="10"/>
      <c r="G5808" s="7"/>
      <c r="N5808" s="7"/>
    </row>
    <row r="5809" spans="1:14" ht="12.5" x14ac:dyDescent="0.25">
      <c r="A5809" s="8"/>
      <c r="B5809" s="7"/>
      <c r="C5809" s="7"/>
      <c r="D5809" s="7"/>
      <c r="E5809" s="9"/>
      <c r="F5809" s="10"/>
      <c r="G5809" s="7"/>
      <c r="N5809" s="7"/>
    </row>
    <row r="5810" spans="1:14" ht="12.5" x14ac:dyDescent="0.25">
      <c r="A5810" s="8"/>
      <c r="B5810" s="7"/>
      <c r="C5810" s="7"/>
      <c r="D5810" s="7"/>
      <c r="E5810" s="9"/>
      <c r="F5810" s="10"/>
      <c r="G5810" s="7"/>
      <c r="N5810" s="7"/>
    </row>
    <row r="5811" spans="1:14" ht="12.5" x14ac:dyDescent="0.25">
      <c r="A5811" s="8"/>
      <c r="B5811" s="7"/>
      <c r="C5811" s="7"/>
      <c r="D5811" s="7"/>
      <c r="E5811" s="9"/>
      <c r="F5811" s="10"/>
      <c r="G5811" s="7"/>
      <c r="N5811" s="7"/>
    </row>
    <row r="5812" spans="1:14" ht="12.5" x14ac:dyDescent="0.25">
      <c r="A5812" s="8"/>
      <c r="B5812" s="7"/>
      <c r="C5812" s="7"/>
      <c r="D5812" s="7"/>
      <c r="E5812" s="9"/>
      <c r="F5812" s="10"/>
      <c r="G5812" s="7"/>
      <c r="N5812" s="7"/>
    </row>
    <row r="5813" spans="1:14" ht="12.5" x14ac:dyDescent="0.25">
      <c r="A5813" s="8"/>
      <c r="B5813" s="7"/>
      <c r="C5813" s="7"/>
      <c r="D5813" s="7"/>
      <c r="E5813" s="9"/>
      <c r="F5813" s="10"/>
      <c r="G5813" s="7"/>
      <c r="N5813" s="7"/>
    </row>
    <row r="5814" spans="1:14" ht="12.5" x14ac:dyDescent="0.25">
      <c r="A5814" s="8"/>
      <c r="B5814" s="7"/>
      <c r="C5814" s="7"/>
      <c r="D5814" s="7"/>
      <c r="E5814" s="9"/>
      <c r="F5814" s="10"/>
      <c r="G5814" s="7"/>
      <c r="N5814" s="7"/>
    </row>
    <row r="5815" spans="1:14" ht="12.5" x14ac:dyDescent="0.25">
      <c r="A5815" s="8"/>
      <c r="B5815" s="7"/>
      <c r="C5815" s="7"/>
      <c r="D5815" s="7"/>
      <c r="E5815" s="9"/>
      <c r="F5815" s="10"/>
      <c r="G5815" s="7"/>
      <c r="N5815" s="7"/>
    </row>
    <row r="5816" spans="1:14" ht="12.5" x14ac:dyDescent="0.25">
      <c r="A5816" s="8"/>
      <c r="B5816" s="7"/>
      <c r="C5816" s="7"/>
      <c r="D5816" s="7"/>
      <c r="E5816" s="9"/>
      <c r="F5816" s="10"/>
      <c r="G5816" s="7"/>
      <c r="N5816" s="7"/>
    </row>
    <row r="5817" spans="1:14" ht="12.5" x14ac:dyDescent="0.25">
      <c r="A5817" s="8"/>
      <c r="B5817" s="7"/>
      <c r="C5817" s="7"/>
      <c r="D5817" s="7"/>
      <c r="E5817" s="9"/>
      <c r="F5817" s="10"/>
      <c r="G5817" s="7"/>
      <c r="N5817" s="7"/>
    </row>
    <row r="5818" spans="1:14" ht="12.5" x14ac:dyDescent="0.25">
      <c r="A5818" s="8"/>
      <c r="B5818" s="7"/>
      <c r="C5818" s="7"/>
      <c r="D5818" s="7"/>
      <c r="E5818" s="9"/>
      <c r="F5818" s="10"/>
      <c r="G5818" s="7"/>
      <c r="N5818" s="7"/>
    </row>
    <row r="5819" spans="1:14" ht="12.5" x14ac:dyDescent="0.25">
      <c r="A5819" s="8"/>
      <c r="B5819" s="7"/>
      <c r="C5819" s="7"/>
      <c r="D5819" s="7"/>
      <c r="E5819" s="9"/>
      <c r="F5819" s="10"/>
      <c r="G5819" s="7"/>
      <c r="N5819" s="7"/>
    </row>
    <row r="5820" spans="1:14" ht="12.5" x14ac:dyDescent="0.25">
      <c r="A5820" s="8"/>
      <c r="B5820" s="7"/>
      <c r="C5820" s="7"/>
      <c r="D5820" s="7"/>
      <c r="E5820" s="9"/>
      <c r="F5820" s="10"/>
      <c r="G5820" s="7"/>
      <c r="N5820" s="7"/>
    </row>
    <row r="5821" spans="1:14" ht="12.5" x14ac:dyDescent="0.25">
      <c r="A5821" s="8"/>
      <c r="B5821" s="7"/>
      <c r="C5821" s="7"/>
      <c r="D5821" s="7"/>
      <c r="E5821" s="9"/>
      <c r="F5821" s="10"/>
      <c r="G5821" s="7"/>
      <c r="N5821" s="7"/>
    </row>
    <row r="5822" spans="1:14" ht="12.5" x14ac:dyDescent="0.25">
      <c r="A5822" s="8"/>
      <c r="B5822" s="7"/>
      <c r="C5822" s="7"/>
      <c r="D5822" s="7"/>
      <c r="E5822" s="9"/>
      <c r="F5822" s="10"/>
      <c r="G5822" s="7"/>
      <c r="N5822" s="7"/>
    </row>
    <row r="5823" spans="1:14" ht="12.5" x14ac:dyDescent="0.25">
      <c r="A5823" s="8"/>
      <c r="B5823" s="7"/>
      <c r="C5823" s="7"/>
      <c r="D5823" s="7"/>
      <c r="E5823" s="9"/>
      <c r="F5823" s="10"/>
      <c r="G5823" s="7"/>
      <c r="N5823" s="7"/>
    </row>
    <row r="5824" spans="1:14" ht="12.5" x14ac:dyDescent="0.25">
      <c r="A5824" s="8"/>
      <c r="B5824" s="7"/>
      <c r="C5824" s="7"/>
      <c r="D5824" s="7"/>
      <c r="E5824" s="9"/>
      <c r="F5824" s="10"/>
      <c r="G5824" s="7"/>
      <c r="N5824" s="7"/>
    </row>
    <row r="5825" spans="1:14" ht="12.5" x14ac:dyDescent="0.25">
      <c r="A5825" s="8"/>
      <c r="B5825" s="7"/>
      <c r="C5825" s="7"/>
      <c r="D5825" s="7"/>
      <c r="E5825" s="9"/>
      <c r="F5825" s="10"/>
      <c r="G5825" s="7"/>
      <c r="N5825" s="7"/>
    </row>
    <row r="5826" spans="1:14" ht="12.5" x14ac:dyDescent="0.25">
      <c r="A5826" s="8"/>
      <c r="B5826" s="7"/>
      <c r="C5826" s="7"/>
      <c r="D5826" s="7"/>
      <c r="E5826" s="9"/>
      <c r="F5826" s="10"/>
      <c r="G5826" s="7"/>
      <c r="N5826" s="7"/>
    </row>
    <row r="5827" spans="1:14" ht="12.5" x14ac:dyDescent="0.25">
      <c r="A5827" s="8"/>
      <c r="B5827" s="7"/>
      <c r="C5827" s="7"/>
      <c r="D5827" s="7"/>
      <c r="E5827" s="9"/>
      <c r="F5827" s="10"/>
      <c r="G5827" s="7"/>
      <c r="N5827" s="7"/>
    </row>
    <row r="5828" spans="1:14" ht="12.5" x14ac:dyDescent="0.25">
      <c r="A5828" s="8"/>
      <c r="B5828" s="7"/>
      <c r="C5828" s="7"/>
      <c r="D5828" s="7"/>
      <c r="E5828" s="9"/>
      <c r="F5828" s="10"/>
      <c r="G5828" s="7"/>
      <c r="N5828" s="7"/>
    </row>
    <row r="5829" spans="1:14" ht="12.5" x14ac:dyDescent="0.25">
      <c r="A5829" s="8"/>
      <c r="B5829" s="7"/>
      <c r="C5829" s="7"/>
      <c r="D5829" s="7"/>
      <c r="E5829" s="9"/>
      <c r="F5829" s="10"/>
      <c r="G5829" s="7"/>
      <c r="N5829" s="7"/>
    </row>
    <row r="5830" spans="1:14" ht="12.5" x14ac:dyDescent="0.25">
      <c r="A5830" s="8"/>
      <c r="B5830" s="7"/>
      <c r="C5830" s="7"/>
      <c r="D5830" s="7"/>
      <c r="E5830" s="9"/>
      <c r="F5830" s="10"/>
      <c r="G5830" s="7"/>
      <c r="N5830" s="7"/>
    </row>
    <row r="5831" spans="1:14" ht="12.5" x14ac:dyDescent="0.25">
      <c r="A5831" s="8"/>
      <c r="B5831" s="7"/>
      <c r="C5831" s="7"/>
      <c r="D5831" s="7"/>
      <c r="E5831" s="9"/>
      <c r="F5831" s="10"/>
      <c r="G5831" s="7"/>
      <c r="N5831" s="7"/>
    </row>
    <row r="5832" spans="1:14" ht="12.5" x14ac:dyDescent="0.25">
      <c r="A5832" s="8"/>
      <c r="B5832" s="7"/>
      <c r="C5832" s="7"/>
      <c r="D5832" s="7"/>
      <c r="E5832" s="9"/>
      <c r="F5832" s="10"/>
      <c r="G5832" s="7"/>
      <c r="N5832" s="7"/>
    </row>
    <row r="5833" spans="1:14" ht="12.5" x14ac:dyDescent="0.25">
      <c r="A5833" s="8"/>
      <c r="B5833" s="7"/>
      <c r="C5833" s="7"/>
      <c r="D5833" s="7"/>
      <c r="E5833" s="9"/>
      <c r="F5833" s="10"/>
      <c r="G5833" s="7"/>
      <c r="N5833" s="7"/>
    </row>
    <row r="5834" spans="1:14" ht="12.5" x14ac:dyDescent="0.25">
      <c r="A5834" s="8"/>
      <c r="B5834" s="7"/>
      <c r="C5834" s="7"/>
      <c r="D5834" s="7"/>
      <c r="E5834" s="9"/>
      <c r="F5834" s="10"/>
      <c r="G5834" s="7"/>
      <c r="N5834" s="7"/>
    </row>
    <row r="5835" spans="1:14" ht="12.5" x14ac:dyDescent="0.25">
      <c r="A5835" s="8"/>
      <c r="B5835" s="7"/>
      <c r="C5835" s="7"/>
      <c r="D5835" s="7"/>
      <c r="E5835" s="9"/>
      <c r="F5835" s="10"/>
      <c r="G5835" s="7"/>
      <c r="N5835" s="7"/>
    </row>
    <row r="5836" spans="1:14" ht="12.5" x14ac:dyDescent="0.25">
      <c r="A5836" s="8"/>
      <c r="B5836" s="7"/>
      <c r="C5836" s="7"/>
      <c r="D5836" s="7"/>
      <c r="E5836" s="9"/>
      <c r="F5836" s="10"/>
      <c r="G5836" s="7"/>
      <c r="N5836" s="7"/>
    </row>
    <row r="5837" spans="1:14" ht="12.5" x14ac:dyDescent="0.25">
      <c r="A5837" s="8"/>
      <c r="B5837" s="7"/>
      <c r="C5837" s="7"/>
      <c r="D5837" s="7"/>
      <c r="E5837" s="9"/>
      <c r="F5837" s="10"/>
      <c r="G5837" s="7"/>
      <c r="N5837" s="7"/>
    </row>
    <row r="5838" spans="1:14" ht="12.5" x14ac:dyDescent="0.25">
      <c r="A5838" s="8"/>
      <c r="B5838" s="7"/>
      <c r="C5838" s="7"/>
      <c r="D5838" s="7"/>
      <c r="E5838" s="9"/>
      <c r="F5838" s="10"/>
      <c r="G5838" s="7"/>
      <c r="N5838" s="7"/>
    </row>
    <row r="5839" spans="1:14" ht="12.5" x14ac:dyDescent="0.25">
      <c r="A5839" s="8"/>
      <c r="B5839" s="7"/>
      <c r="C5839" s="7"/>
      <c r="D5839" s="7"/>
      <c r="E5839" s="9"/>
      <c r="F5839" s="10"/>
      <c r="G5839" s="7"/>
      <c r="N5839" s="7"/>
    </row>
    <row r="5840" spans="1:14" ht="12.5" x14ac:dyDescent="0.25">
      <c r="A5840" s="8"/>
      <c r="B5840" s="7"/>
      <c r="C5840" s="7"/>
      <c r="D5840" s="7"/>
      <c r="E5840" s="9"/>
      <c r="F5840" s="10"/>
      <c r="G5840" s="7"/>
      <c r="N5840" s="7"/>
    </row>
    <row r="5841" spans="1:14" ht="12.5" x14ac:dyDescent="0.25">
      <c r="A5841" s="8"/>
      <c r="B5841" s="7"/>
      <c r="C5841" s="7"/>
      <c r="D5841" s="7"/>
      <c r="E5841" s="9"/>
      <c r="F5841" s="10"/>
      <c r="G5841" s="7"/>
      <c r="N5841" s="7"/>
    </row>
    <row r="5842" spans="1:14" ht="12.5" x14ac:dyDescent="0.25">
      <c r="A5842" s="8"/>
      <c r="B5842" s="7"/>
      <c r="C5842" s="7"/>
      <c r="D5842" s="7"/>
      <c r="E5842" s="9"/>
      <c r="F5842" s="10"/>
      <c r="G5842" s="7"/>
      <c r="N5842" s="7"/>
    </row>
    <row r="5843" spans="1:14" ht="12.5" x14ac:dyDescent="0.25">
      <c r="A5843" s="8"/>
      <c r="B5843" s="7"/>
      <c r="C5843" s="7"/>
      <c r="D5843" s="7"/>
      <c r="E5843" s="9"/>
      <c r="F5843" s="10"/>
      <c r="G5843" s="7"/>
      <c r="N5843" s="7"/>
    </row>
    <row r="5844" spans="1:14" ht="12.5" x14ac:dyDescent="0.25">
      <c r="A5844" s="8"/>
      <c r="B5844" s="7"/>
      <c r="C5844" s="7"/>
      <c r="D5844" s="7"/>
      <c r="E5844" s="9"/>
      <c r="F5844" s="10"/>
      <c r="G5844" s="7"/>
      <c r="N5844" s="7"/>
    </row>
    <row r="5845" spans="1:14" ht="12.5" x14ac:dyDescent="0.25">
      <c r="A5845" s="8"/>
      <c r="B5845" s="7"/>
      <c r="C5845" s="7"/>
      <c r="D5845" s="7"/>
      <c r="E5845" s="9"/>
      <c r="F5845" s="10"/>
      <c r="G5845" s="7"/>
      <c r="N5845" s="7"/>
    </row>
    <row r="5846" spans="1:14" ht="12.5" x14ac:dyDescent="0.25">
      <c r="A5846" s="8"/>
      <c r="B5846" s="7"/>
      <c r="C5846" s="7"/>
      <c r="D5846" s="7"/>
      <c r="E5846" s="9"/>
      <c r="F5846" s="10"/>
      <c r="G5846" s="7"/>
      <c r="N5846" s="7"/>
    </row>
    <row r="5847" spans="1:14" ht="12.5" x14ac:dyDescent="0.25">
      <c r="A5847" s="8"/>
      <c r="B5847" s="7"/>
      <c r="C5847" s="7"/>
      <c r="D5847" s="7"/>
      <c r="E5847" s="9"/>
      <c r="F5847" s="10"/>
      <c r="G5847" s="7"/>
      <c r="N5847" s="7"/>
    </row>
    <row r="5848" spans="1:14" ht="12.5" x14ac:dyDescent="0.25">
      <c r="A5848" s="8"/>
      <c r="B5848" s="7"/>
      <c r="C5848" s="7"/>
      <c r="D5848" s="7"/>
      <c r="E5848" s="9"/>
      <c r="F5848" s="10"/>
      <c r="G5848" s="7"/>
      <c r="N5848" s="7"/>
    </row>
    <row r="5849" spans="1:14" ht="12.5" x14ac:dyDescent="0.25">
      <c r="A5849" s="8"/>
      <c r="B5849" s="7"/>
      <c r="C5849" s="7"/>
      <c r="D5849" s="7"/>
      <c r="E5849" s="9"/>
      <c r="F5849" s="10"/>
      <c r="G5849" s="7"/>
      <c r="N5849" s="7"/>
    </row>
    <row r="5850" spans="1:14" ht="12.5" x14ac:dyDescent="0.25">
      <c r="A5850" s="8"/>
      <c r="B5850" s="7"/>
      <c r="C5850" s="7"/>
      <c r="D5850" s="7"/>
      <c r="E5850" s="9"/>
      <c r="F5850" s="10"/>
      <c r="G5850" s="7"/>
      <c r="N5850" s="7"/>
    </row>
    <row r="5851" spans="1:14" ht="12.5" x14ac:dyDescent="0.25">
      <c r="A5851" s="8"/>
      <c r="B5851" s="7"/>
      <c r="C5851" s="7"/>
      <c r="D5851" s="7"/>
      <c r="E5851" s="9"/>
      <c r="F5851" s="10"/>
      <c r="G5851" s="7"/>
      <c r="N5851" s="7"/>
    </row>
    <row r="5852" spans="1:14" ht="12.5" x14ac:dyDescent="0.25">
      <c r="A5852" s="8"/>
      <c r="B5852" s="7"/>
      <c r="C5852" s="7"/>
      <c r="D5852" s="7"/>
      <c r="E5852" s="9"/>
      <c r="F5852" s="10"/>
      <c r="G5852" s="7"/>
      <c r="N5852" s="7"/>
    </row>
    <row r="5853" spans="1:14" ht="12.5" x14ac:dyDescent="0.25">
      <c r="A5853" s="8"/>
      <c r="B5853" s="7"/>
      <c r="C5853" s="7"/>
      <c r="D5853" s="7"/>
      <c r="E5853" s="9"/>
      <c r="F5853" s="10"/>
      <c r="G5853" s="7"/>
      <c r="N5853" s="7"/>
    </row>
    <row r="5854" spans="1:14" ht="12.5" x14ac:dyDescent="0.25">
      <c r="A5854" s="8"/>
      <c r="B5854" s="7"/>
      <c r="C5854" s="7"/>
      <c r="D5854" s="7"/>
      <c r="E5854" s="9"/>
      <c r="F5854" s="10"/>
      <c r="G5854" s="7"/>
      <c r="N5854" s="7"/>
    </row>
    <row r="5855" spans="1:14" ht="12.5" x14ac:dyDescent="0.25">
      <c r="A5855" s="8"/>
      <c r="B5855" s="7"/>
      <c r="C5855" s="7"/>
      <c r="D5855" s="7"/>
      <c r="E5855" s="9"/>
      <c r="F5855" s="10"/>
      <c r="G5855" s="7"/>
      <c r="N5855" s="7"/>
    </row>
    <row r="5856" spans="1:14" ht="12.5" x14ac:dyDescent="0.25">
      <c r="A5856" s="8"/>
      <c r="B5856" s="7"/>
      <c r="C5856" s="7"/>
      <c r="D5856" s="7"/>
      <c r="E5856" s="9"/>
      <c r="F5856" s="10"/>
      <c r="G5856" s="7"/>
      <c r="N5856" s="7"/>
    </row>
    <row r="5857" spans="1:14" ht="12.5" x14ac:dyDescent="0.25">
      <c r="A5857" s="8"/>
      <c r="B5857" s="7"/>
      <c r="C5857" s="7"/>
      <c r="D5857" s="7"/>
      <c r="E5857" s="9"/>
      <c r="F5857" s="10"/>
      <c r="G5857" s="7"/>
      <c r="N5857" s="7"/>
    </row>
    <row r="5858" spans="1:14" ht="12.5" x14ac:dyDescent="0.25">
      <c r="A5858" s="8"/>
      <c r="B5858" s="7"/>
      <c r="C5858" s="7"/>
      <c r="D5858" s="7"/>
      <c r="E5858" s="9"/>
      <c r="F5858" s="10"/>
      <c r="G5858" s="7"/>
      <c r="N5858" s="7"/>
    </row>
    <row r="5859" spans="1:14" ht="12.5" x14ac:dyDescent="0.25">
      <c r="A5859" s="8"/>
      <c r="B5859" s="7"/>
      <c r="C5859" s="7"/>
      <c r="D5859" s="7"/>
      <c r="E5859" s="9"/>
      <c r="F5859" s="10"/>
      <c r="G5859" s="7"/>
      <c r="N5859" s="7"/>
    </row>
    <row r="5860" spans="1:14" ht="12.5" x14ac:dyDescent="0.25">
      <c r="A5860" s="8"/>
      <c r="B5860" s="7"/>
      <c r="C5860" s="7"/>
      <c r="D5860" s="7"/>
      <c r="E5860" s="9"/>
      <c r="F5860" s="10"/>
      <c r="G5860" s="7"/>
      <c r="N5860" s="7"/>
    </row>
    <row r="5861" spans="1:14" ht="12.5" x14ac:dyDescent="0.25">
      <c r="A5861" s="8"/>
      <c r="B5861" s="7"/>
      <c r="C5861" s="7"/>
      <c r="D5861" s="7"/>
      <c r="E5861" s="9"/>
      <c r="F5861" s="10"/>
      <c r="G5861" s="7"/>
      <c r="N5861" s="7"/>
    </row>
    <row r="5862" spans="1:14" ht="12.5" x14ac:dyDescent="0.25">
      <c r="A5862" s="8"/>
      <c r="B5862" s="7"/>
      <c r="C5862" s="7"/>
      <c r="D5862" s="7"/>
      <c r="E5862" s="9"/>
      <c r="F5862" s="10"/>
      <c r="G5862" s="7"/>
      <c r="N5862" s="7"/>
    </row>
    <row r="5863" spans="1:14" ht="12.5" x14ac:dyDescent="0.25">
      <c r="A5863" s="8"/>
      <c r="B5863" s="7"/>
      <c r="C5863" s="7"/>
      <c r="D5863" s="7"/>
      <c r="E5863" s="9"/>
      <c r="F5863" s="10"/>
      <c r="G5863" s="7"/>
      <c r="N5863" s="7"/>
    </row>
    <row r="5864" spans="1:14" ht="12.5" x14ac:dyDescent="0.25">
      <c r="A5864" s="8"/>
      <c r="B5864" s="7"/>
      <c r="C5864" s="7"/>
      <c r="D5864" s="7"/>
      <c r="E5864" s="9"/>
      <c r="F5864" s="10"/>
      <c r="G5864" s="7"/>
      <c r="N5864" s="7"/>
    </row>
    <row r="5865" spans="1:14" ht="12.5" x14ac:dyDescent="0.25">
      <c r="A5865" s="8"/>
      <c r="B5865" s="7"/>
      <c r="C5865" s="7"/>
      <c r="D5865" s="7"/>
      <c r="E5865" s="9"/>
      <c r="F5865" s="10"/>
      <c r="G5865" s="7"/>
      <c r="N5865" s="7"/>
    </row>
    <row r="5866" spans="1:14" ht="12.5" x14ac:dyDescent="0.25">
      <c r="A5866" s="8"/>
      <c r="B5866" s="7"/>
      <c r="C5866" s="7"/>
      <c r="D5866" s="7"/>
      <c r="E5866" s="9"/>
      <c r="F5866" s="10"/>
      <c r="G5866" s="7"/>
      <c r="N5866" s="7"/>
    </row>
    <row r="5867" spans="1:14" ht="12.5" x14ac:dyDescent="0.25">
      <c r="A5867" s="8"/>
      <c r="B5867" s="7"/>
      <c r="C5867" s="7"/>
      <c r="D5867" s="7"/>
      <c r="E5867" s="9"/>
      <c r="F5867" s="10"/>
      <c r="G5867" s="7"/>
      <c r="N5867" s="7"/>
    </row>
    <row r="5868" spans="1:14" ht="12.5" x14ac:dyDescent="0.25">
      <c r="A5868" s="8"/>
      <c r="B5868" s="7"/>
      <c r="C5868" s="7"/>
      <c r="D5868" s="7"/>
      <c r="E5868" s="9"/>
      <c r="F5868" s="10"/>
      <c r="G5868" s="7"/>
      <c r="N5868" s="7"/>
    </row>
    <row r="5869" spans="1:14" ht="12.5" x14ac:dyDescent="0.25">
      <c r="A5869" s="8"/>
      <c r="B5869" s="7"/>
      <c r="C5869" s="7"/>
      <c r="D5869" s="7"/>
      <c r="E5869" s="9"/>
      <c r="F5869" s="10"/>
      <c r="G5869" s="7"/>
      <c r="N5869" s="7"/>
    </row>
    <row r="5870" spans="1:14" ht="12.5" x14ac:dyDescent="0.25">
      <c r="A5870" s="8"/>
      <c r="B5870" s="7"/>
      <c r="C5870" s="7"/>
      <c r="D5870" s="7"/>
      <c r="E5870" s="9"/>
      <c r="F5870" s="10"/>
      <c r="G5870" s="7"/>
      <c r="N5870" s="7"/>
    </row>
    <row r="5871" spans="1:14" ht="12.5" x14ac:dyDescent="0.25">
      <c r="A5871" s="8"/>
      <c r="B5871" s="7"/>
      <c r="C5871" s="7"/>
      <c r="D5871" s="7"/>
      <c r="E5871" s="9"/>
      <c r="F5871" s="10"/>
      <c r="G5871" s="7"/>
      <c r="N5871" s="7"/>
    </row>
    <row r="5872" spans="1:14" ht="12.5" x14ac:dyDescent="0.25">
      <c r="A5872" s="8"/>
      <c r="B5872" s="7"/>
      <c r="C5872" s="7"/>
      <c r="D5872" s="7"/>
      <c r="E5872" s="9"/>
      <c r="F5872" s="10"/>
      <c r="G5872" s="7"/>
      <c r="N5872" s="7"/>
    </row>
    <row r="5873" spans="1:14" ht="12.5" x14ac:dyDescent="0.25">
      <c r="A5873" s="8"/>
      <c r="B5873" s="7"/>
      <c r="C5873" s="7"/>
      <c r="D5873" s="7"/>
      <c r="E5873" s="9"/>
      <c r="F5873" s="10"/>
      <c r="G5873" s="7"/>
      <c r="N5873" s="7"/>
    </row>
    <row r="5874" spans="1:14" ht="12.5" x14ac:dyDescent="0.25">
      <c r="A5874" s="8"/>
      <c r="B5874" s="7"/>
      <c r="C5874" s="7"/>
      <c r="D5874" s="7"/>
      <c r="E5874" s="9"/>
      <c r="F5874" s="10"/>
      <c r="G5874" s="7"/>
      <c r="N5874" s="7"/>
    </row>
    <row r="5875" spans="1:14" ht="12.5" x14ac:dyDescent="0.25">
      <c r="A5875" s="8"/>
      <c r="B5875" s="7"/>
      <c r="C5875" s="7"/>
      <c r="D5875" s="7"/>
      <c r="E5875" s="9"/>
      <c r="F5875" s="10"/>
      <c r="G5875" s="7"/>
      <c r="N5875" s="7"/>
    </row>
    <row r="5876" spans="1:14" ht="12.5" x14ac:dyDescent="0.25">
      <c r="A5876" s="8"/>
      <c r="B5876" s="7"/>
      <c r="C5876" s="7"/>
      <c r="D5876" s="7"/>
      <c r="E5876" s="9"/>
      <c r="F5876" s="10"/>
      <c r="G5876" s="7"/>
      <c r="N5876" s="7"/>
    </row>
    <row r="5877" spans="1:14" ht="12.5" x14ac:dyDescent="0.25">
      <c r="A5877" s="8"/>
      <c r="B5877" s="7"/>
      <c r="C5877" s="7"/>
      <c r="D5877" s="7"/>
      <c r="E5877" s="9"/>
      <c r="F5877" s="10"/>
      <c r="G5877" s="7"/>
      <c r="N5877" s="7"/>
    </row>
    <row r="5878" spans="1:14" ht="12.5" x14ac:dyDescent="0.25">
      <c r="A5878" s="8"/>
      <c r="B5878" s="7"/>
      <c r="C5878" s="7"/>
      <c r="D5878" s="7"/>
      <c r="E5878" s="9"/>
      <c r="F5878" s="10"/>
      <c r="G5878" s="7"/>
      <c r="N5878" s="7"/>
    </row>
    <row r="5879" spans="1:14" ht="12.5" x14ac:dyDescent="0.25">
      <c r="A5879" s="8"/>
      <c r="B5879" s="7"/>
      <c r="C5879" s="7"/>
      <c r="D5879" s="7"/>
      <c r="E5879" s="9"/>
      <c r="F5879" s="10"/>
      <c r="G5879" s="7"/>
      <c r="N5879" s="7"/>
    </row>
    <row r="5880" spans="1:14" ht="12.5" x14ac:dyDescent="0.25">
      <c r="A5880" s="8"/>
      <c r="B5880" s="7"/>
      <c r="C5880" s="7"/>
      <c r="D5880" s="7"/>
      <c r="E5880" s="9"/>
      <c r="F5880" s="10"/>
      <c r="G5880" s="7"/>
      <c r="N5880" s="7"/>
    </row>
    <row r="5881" spans="1:14" ht="12.5" x14ac:dyDescent="0.25">
      <c r="A5881" s="8"/>
      <c r="B5881" s="7"/>
      <c r="C5881" s="7"/>
      <c r="D5881" s="7"/>
      <c r="E5881" s="9"/>
      <c r="F5881" s="10"/>
      <c r="G5881" s="7"/>
      <c r="N5881" s="7"/>
    </row>
    <row r="5882" spans="1:14" ht="12.5" x14ac:dyDescent="0.25">
      <c r="A5882" s="8"/>
      <c r="B5882" s="7"/>
      <c r="C5882" s="7"/>
      <c r="D5882" s="7"/>
      <c r="E5882" s="9"/>
      <c r="F5882" s="10"/>
      <c r="G5882" s="7"/>
      <c r="N5882" s="7"/>
    </row>
    <row r="5883" spans="1:14" ht="12.5" x14ac:dyDescent="0.25">
      <c r="A5883" s="8"/>
      <c r="B5883" s="7"/>
      <c r="C5883" s="7"/>
      <c r="D5883" s="7"/>
      <c r="E5883" s="9"/>
      <c r="F5883" s="10"/>
      <c r="G5883" s="7"/>
      <c r="N5883" s="7"/>
    </row>
    <row r="5884" spans="1:14" ht="12.5" x14ac:dyDescent="0.25">
      <c r="A5884" s="8"/>
      <c r="B5884" s="7"/>
      <c r="C5884" s="7"/>
      <c r="D5884" s="7"/>
      <c r="E5884" s="9"/>
      <c r="F5884" s="10"/>
      <c r="G5884" s="7"/>
      <c r="N5884" s="7"/>
    </row>
    <row r="5885" spans="1:14" ht="12.5" x14ac:dyDescent="0.25">
      <c r="A5885" s="8"/>
      <c r="B5885" s="7"/>
      <c r="C5885" s="7"/>
      <c r="D5885" s="7"/>
      <c r="E5885" s="9"/>
      <c r="F5885" s="10"/>
      <c r="G5885" s="7"/>
      <c r="N5885" s="7"/>
    </row>
    <row r="5886" spans="1:14" ht="12.5" x14ac:dyDescent="0.25">
      <c r="A5886" s="8"/>
      <c r="B5886" s="7"/>
      <c r="C5886" s="7"/>
      <c r="D5886" s="7"/>
      <c r="E5886" s="9"/>
      <c r="F5886" s="10"/>
      <c r="G5886" s="7"/>
      <c r="N5886" s="7"/>
    </row>
    <row r="5887" spans="1:14" ht="12.5" x14ac:dyDescent="0.25">
      <c r="A5887" s="8"/>
      <c r="B5887" s="7"/>
      <c r="C5887" s="7"/>
      <c r="D5887" s="7"/>
      <c r="E5887" s="9"/>
      <c r="F5887" s="10"/>
      <c r="G5887" s="7"/>
      <c r="N5887" s="7"/>
    </row>
    <row r="5888" spans="1:14" ht="12.5" x14ac:dyDescent="0.25">
      <c r="A5888" s="8"/>
      <c r="B5888" s="7"/>
      <c r="C5888" s="7"/>
      <c r="D5888" s="7"/>
      <c r="E5888" s="9"/>
      <c r="F5888" s="10"/>
      <c r="G5888" s="7"/>
      <c r="N5888" s="7"/>
    </row>
    <row r="5889" spans="1:14" ht="12.5" x14ac:dyDescent="0.25">
      <c r="A5889" s="8"/>
      <c r="B5889" s="7"/>
      <c r="C5889" s="7"/>
      <c r="D5889" s="7"/>
      <c r="E5889" s="9"/>
      <c r="F5889" s="10"/>
      <c r="G5889" s="7"/>
      <c r="N5889" s="7"/>
    </row>
    <row r="5890" spans="1:14" ht="12.5" x14ac:dyDescent="0.25">
      <c r="A5890" s="8"/>
      <c r="B5890" s="7"/>
      <c r="C5890" s="7"/>
      <c r="D5890" s="7"/>
      <c r="E5890" s="9"/>
      <c r="F5890" s="10"/>
      <c r="G5890" s="7"/>
      <c r="N5890" s="7"/>
    </row>
    <row r="5891" spans="1:14" ht="12.5" x14ac:dyDescent="0.25">
      <c r="A5891" s="8"/>
      <c r="B5891" s="7"/>
      <c r="C5891" s="7"/>
      <c r="D5891" s="7"/>
      <c r="E5891" s="9"/>
      <c r="F5891" s="10"/>
      <c r="G5891" s="7"/>
      <c r="N5891" s="7"/>
    </row>
    <row r="5892" spans="1:14" ht="12.5" x14ac:dyDescent="0.25">
      <c r="A5892" s="8"/>
      <c r="B5892" s="7"/>
      <c r="C5892" s="7"/>
      <c r="D5892" s="7"/>
      <c r="E5892" s="9"/>
      <c r="F5892" s="10"/>
      <c r="G5892" s="7"/>
      <c r="N5892" s="7"/>
    </row>
    <row r="5893" spans="1:14" ht="12.5" x14ac:dyDescent="0.25">
      <c r="A5893" s="8"/>
      <c r="B5893" s="7"/>
      <c r="C5893" s="7"/>
      <c r="D5893" s="7"/>
      <c r="E5893" s="9"/>
      <c r="F5893" s="10"/>
      <c r="G5893" s="7"/>
      <c r="N5893" s="7"/>
    </row>
    <row r="5894" spans="1:14" ht="12.5" x14ac:dyDescent="0.25">
      <c r="A5894" s="8"/>
      <c r="B5894" s="7"/>
      <c r="C5894" s="7"/>
      <c r="D5894" s="7"/>
      <c r="E5894" s="9"/>
      <c r="F5894" s="10"/>
      <c r="G5894" s="7"/>
      <c r="N5894" s="7"/>
    </row>
    <row r="5895" spans="1:14" ht="12.5" x14ac:dyDescent="0.25">
      <c r="A5895" s="8"/>
      <c r="B5895" s="7"/>
      <c r="C5895" s="7"/>
      <c r="D5895" s="7"/>
      <c r="E5895" s="9"/>
      <c r="F5895" s="10"/>
      <c r="G5895" s="7"/>
      <c r="N5895" s="7"/>
    </row>
    <row r="5896" spans="1:14" ht="12.5" x14ac:dyDescent="0.25">
      <c r="A5896" s="8"/>
      <c r="B5896" s="7"/>
      <c r="C5896" s="7"/>
      <c r="D5896" s="7"/>
      <c r="E5896" s="9"/>
      <c r="F5896" s="10"/>
      <c r="G5896" s="7"/>
      <c r="N5896" s="7"/>
    </row>
    <row r="5897" spans="1:14" ht="12.5" x14ac:dyDescent="0.25">
      <c r="A5897" s="8"/>
      <c r="B5897" s="7"/>
      <c r="C5897" s="7"/>
      <c r="D5897" s="7"/>
      <c r="E5897" s="9"/>
      <c r="F5897" s="10"/>
      <c r="G5897" s="7"/>
      <c r="N5897" s="7"/>
    </row>
    <row r="5898" spans="1:14" ht="12.5" x14ac:dyDescent="0.25">
      <c r="A5898" s="8"/>
      <c r="B5898" s="7"/>
      <c r="C5898" s="7"/>
      <c r="D5898" s="7"/>
      <c r="E5898" s="9"/>
      <c r="F5898" s="10"/>
      <c r="G5898" s="7"/>
      <c r="N5898" s="7"/>
    </row>
    <row r="5899" spans="1:14" ht="12.5" x14ac:dyDescent="0.25">
      <c r="A5899" s="8"/>
      <c r="B5899" s="7"/>
      <c r="C5899" s="7"/>
      <c r="D5899" s="7"/>
      <c r="E5899" s="9"/>
      <c r="F5899" s="10"/>
      <c r="G5899" s="7"/>
      <c r="N5899" s="7"/>
    </row>
    <row r="5900" spans="1:14" ht="12.5" x14ac:dyDescent="0.25">
      <c r="A5900" s="8"/>
      <c r="B5900" s="7"/>
      <c r="C5900" s="7"/>
      <c r="D5900" s="7"/>
      <c r="E5900" s="9"/>
      <c r="F5900" s="10"/>
      <c r="G5900" s="7"/>
      <c r="N5900" s="7"/>
    </row>
    <row r="5901" spans="1:14" ht="12.5" x14ac:dyDescent="0.25">
      <c r="A5901" s="8"/>
      <c r="B5901" s="7"/>
      <c r="C5901" s="7"/>
      <c r="D5901" s="7"/>
      <c r="E5901" s="9"/>
      <c r="F5901" s="10"/>
      <c r="G5901" s="7"/>
      <c r="N5901" s="7"/>
    </row>
    <row r="5902" spans="1:14" ht="12.5" x14ac:dyDescent="0.25">
      <c r="A5902" s="8"/>
      <c r="B5902" s="7"/>
      <c r="C5902" s="7"/>
      <c r="D5902" s="7"/>
      <c r="E5902" s="9"/>
      <c r="F5902" s="10"/>
      <c r="G5902" s="7"/>
      <c r="N5902" s="7"/>
    </row>
    <row r="5903" spans="1:14" ht="12.5" x14ac:dyDescent="0.25">
      <c r="A5903" s="8"/>
      <c r="B5903" s="7"/>
      <c r="C5903" s="7"/>
      <c r="D5903" s="7"/>
      <c r="E5903" s="9"/>
      <c r="F5903" s="10"/>
      <c r="G5903" s="7"/>
      <c r="N5903" s="7"/>
    </row>
    <row r="5904" spans="1:14" ht="12.5" x14ac:dyDescent="0.25">
      <c r="A5904" s="8"/>
      <c r="B5904" s="7"/>
      <c r="C5904" s="7"/>
      <c r="D5904" s="7"/>
      <c r="E5904" s="9"/>
      <c r="F5904" s="10"/>
      <c r="G5904" s="7"/>
      <c r="N5904" s="7"/>
    </row>
    <row r="5905" spans="1:14" ht="12.5" x14ac:dyDescent="0.25">
      <c r="A5905" s="8"/>
      <c r="B5905" s="7"/>
      <c r="C5905" s="7"/>
      <c r="D5905" s="7"/>
      <c r="E5905" s="9"/>
      <c r="F5905" s="10"/>
      <c r="G5905" s="7"/>
      <c r="N5905" s="7"/>
    </row>
    <row r="5906" spans="1:14" ht="12.5" x14ac:dyDescent="0.25">
      <c r="A5906" s="8"/>
      <c r="B5906" s="7"/>
      <c r="C5906" s="7"/>
      <c r="D5906" s="7"/>
      <c r="E5906" s="9"/>
      <c r="F5906" s="10"/>
      <c r="G5906" s="7"/>
      <c r="N5906" s="7"/>
    </row>
    <row r="5907" spans="1:14" ht="12.5" x14ac:dyDescent="0.25">
      <c r="A5907" s="8"/>
      <c r="B5907" s="7"/>
      <c r="C5907" s="7"/>
      <c r="D5907" s="7"/>
      <c r="E5907" s="9"/>
      <c r="F5907" s="10"/>
      <c r="G5907" s="7"/>
      <c r="N5907" s="7"/>
    </row>
    <row r="5908" spans="1:14" ht="12.5" x14ac:dyDescent="0.25">
      <c r="A5908" s="8"/>
      <c r="B5908" s="7"/>
      <c r="C5908" s="7"/>
      <c r="D5908" s="7"/>
      <c r="E5908" s="9"/>
      <c r="F5908" s="10"/>
      <c r="G5908" s="7"/>
      <c r="N5908" s="7"/>
    </row>
    <row r="5909" spans="1:14" ht="12.5" x14ac:dyDescent="0.25">
      <c r="A5909" s="8"/>
      <c r="B5909" s="7"/>
      <c r="C5909" s="7"/>
      <c r="D5909" s="7"/>
      <c r="E5909" s="9"/>
      <c r="F5909" s="10"/>
      <c r="G5909" s="7"/>
      <c r="N5909" s="7"/>
    </row>
    <row r="5910" spans="1:14" ht="12.5" x14ac:dyDescent="0.25">
      <c r="A5910" s="8"/>
      <c r="B5910" s="7"/>
      <c r="C5910" s="7"/>
      <c r="D5910" s="7"/>
      <c r="E5910" s="9"/>
      <c r="F5910" s="10"/>
      <c r="G5910" s="7"/>
      <c r="N5910" s="7"/>
    </row>
    <row r="5911" spans="1:14" ht="12.5" x14ac:dyDescent="0.25">
      <c r="A5911" s="8"/>
      <c r="B5911" s="7"/>
      <c r="C5911" s="7"/>
      <c r="D5911" s="7"/>
      <c r="E5911" s="9"/>
      <c r="F5911" s="10"/>
      <c r="G5911" s="7"/>
      <c r="N5911" s="7"/>
    </row>
    <row r="5912" spans="1:14" ht="12.5" x14ac:dyDescent="0.25">
      <c r="A5912" s="8"/>
      <c r="B5912" s="7"/>
      <c r="C5912" s="7"/>
      <c r="D5912" s="7"/>
      <c r="E5912" s="9"/>
      <c r="F5912" s="10"/>
      <c r="G5912" s="7"/>
      <c r="N5912" s="7"/>
    </row>
    <row r="5913" spans="1:14" ht="12.5" x14ac:dyDescent="0.25">
      <c r="A5913" s="8"/>
      <c r="B5913" s="7"/>
      <c r="C5913" s="7"/>
      <c r="D5913" s="7"/>
      <c r="E5913" s="9"/>
      <c r="F5913" s="10"/>
      <c r="G5913" s="7"/>
      <c r="N5913" s="7"/>
    </row>
    <row r="5914" spans="1:14" ht="12.5" x14ac:dyDescent="0.25">
      <c r="A5914" s="8"/>
      <c r="B5914" s="7"/>
      <c r="C5914" s="7"/>
      <c r="D5914" s="7"/>
      <c r="E5914" s="9"/>
      <c r="F5914" s="10"/>
      <c r="G5914" s="7"/>
      <c r="N5914" s="7"/>
    </row>
    <row r="5915" spans="1:14" ht="12.5" x14ac:dyDescent="0.25">
      <c r="A5915" s="8"/>
      <c r="B5915" s="7"/>
      <c r="C5915" s="7"/>
      <c r="D5915" s="7"/>
      <c r="E5915" s="9"/>
      <c r="F5915" s="10"/>
      <c r="G5915" s="7"/>
      <c r="N5915" s="7"/>
    </row>
    <row r="5916" spans="1:14" ht="12.5" x14ac:dyDescent="0.25">
      <c r="A5916" s="8"/>
      <c r="B5916" s="7"/>
      <c r="C5916" s="7"/>
      <c r="D5916" s="7"/>
      <c r="E5916" s="9"/>
      <c r="F5916" s="10"/>
      <c r="G5916" s="7"/>
      <c r="N5916" s="7"/>
    </row>
    <row r="5917" spans="1:14" ht="12.5" x14ac:dyDescent="0.25">
      <c r="A5917" s="8"/>
      <c r="B5917" s="7"/>
      <c r="C5917" s="7"/>
      <c r="D5917" s="7"/>
      <c r="E5917" s="9"/>
      <c r="F5917" s="10"/>
      <c r="G5917" s="7"/>
      <c r="N5917" s="7"/>
    </row>
    <row r="5918" spans="1:14" ht="12.5" x14ac:dyDescent="0.25">
      <c r="A5918" s="8"/>
      <c r="B5918" s="7"/>
      <c r="C5918" s="7"/>
      <c r="D5918" s="7"/>
      <c r="E5918" s="9"/>
      <c r="F5918" s="10"/>
      <c r="G5918" s="7"/>
      <c r="N5918" s="7"/>
    </row>
    <row r="5919" spans="1:14" ht="12.5" x14ac:dyDescent="0.25">
      <c r="A5919" s="8"/>
      <c r="B5919" s="7"/>
      <c r="C5919" s="7"/>
      <c r="D5919" s="7"/>
      <c r="E5919" s="9"/>
      <c r="F5919" s="10"/>
      <c r="G5919" s="7"/>
      <c r="N5919" s="7"/>
    </row>
    <row r="5920" spans="1:14" ht="12.5" x14ac:dyDescent="0.25">
      <c r="A5920" s="8"/>
      <c r="B5920" s="7"/>
      <c r="C5920" s="7"/>
      <c r="D5920" s="7"/>
      <c r="E5920" s="9"/>
      <c r="F5920" s="10"/>
      <c r="G5920" s="7"/>
      <c r="N5920" s="7"/>
    </row>
    <row r="5921" spans="1:14" ht="12.5" x14ac:dyDescent="0.25">
      <c r="A5921" s="8"/>
      <c r="B5921" s="7"/>
      <c r="C5921" s="7"/>
      <c r="D5921" s="7"/>
      <c r="E5921" s="9"/>
      <c r="F5921" s="10"/>
      <c r="G5921" s="7"/>
      <c r="N5921" s="7"/>
    </row>
    <row r="5922" spans="1:14" ht="12.5" x14ac:dyDescent="0.25">
      <c r="A5922" s="8"/>
      <c r="B5922" s="7"/>
      <c r="C5922" s="7"/>
      <c r="D5922" s="7"/>
      <c r="E5922" s="9"/>
      <c r="F5922" s="10"/>
      <c r="G5922" s="7"/>
      <c r="N5922" s="7"/>
    </row>
    <row r="5923" spans="1:14" ht="12.5" x14ac:dyDescent="0.25">
      <c r="A5923" s="8"/>
      <c r="B5923" s="7"/>
      <c r="C5923" s="7"/>
      <c r="D5923" s="7"/>
      <c r="E5923" s="9"/>
      <c r="F5923" s="10"/>
      <c r="G5923" s="7"/>
      <c r="N5923" s="7"/>
    </row>
    <row r="5924" spans="1:14" ht="12.5" x14ac:dyDescent="0.25">
      <c r="A5924" s="8"/>
      <c r="B5924" s="7"/>
      <c r="C5924" s="7"/>
      <c r="D5924" s="7"/>
      <c r="E5924" s="9"/>
      <c r="F5924" s="10"/>
      <c r="G5924" s="7"/>
      <c r="N5924" s="7"/>
    </row>
    <row r="5925" spans="1:14" ht="12.5" x14ac:dyDescent="0.25">
      <c r="A5925" s="8"/>
      <c r="B5925" s="7"/>
      <c r="C5925" s="7"/>
      <c r="D5925" s="7"/>
      <c r="E5925" s="9"/>
      <c r="F5925" s="10"/>
      <c r="G5925" s="7"/>
      <c r="N5925" s="7"/>
    </row>
    <row r="5926" spans="1:14" ht="12.5" x14ac:dyDescent="0.25">
      <c r="A5926" s="8"/>
      <c r="B5926" s="7"/>
      <c r="C5926" s="7"/>
      <c r="D5926" s="7"/>
      <c r="E5926" s="9"/>
      <c r="F5926" s="10"/>
      <c r="G5926" s="7"/>
      <c r="N5926" s="7"/>
    </row>
    <row r="5927" spans="1:14" ht="12.5" x14ac:dyDescent="0.25">
      <c r="A5927" s="8"/>
      <c r="B5927" s="7"/>
      <c r="C5927" s="7"/>
      <c r="D5927" s="7"/>
      <c r="E5927" s="9"/>
      <c r="F5927" s="10"/>
      <c r="G5927" s="7"/>
      <c r="N5927" s="7"/>
    </row>
    <row r="5928" spans="1:14" ht="12.5" x14ac:dyDescent="0.25">
      <c r="A5928" s="8"/>
      <c r="B5928" s="7"/>
      <c r="C5928" s="7"/>
      <c r="D5928" s="7"/>
      <c r="E5928" s="9"/>
      <c r="F5928" s="10"/>
      <c r="G5928" s="7"/>
      <c r="N5928" s="7"/>
    </row>
    <row r="5929" spans="1:14" ht="12.5" x14ac:dyDescent="0.25">
      <c r="A5929" s="8"/>
      <c r="B5929" s="7"/>
      <c r="C5929" s="7"/>
      <c r="D5929" s="7"/>
      <c r="E5929" s="9"/>
      <c r="F5929" s="10"/>
      <c r="G5929" s="7"/>
      <c r="N5929" s="7"/>
    </row>
    <row r="5930" spans="1:14" ht="12.5" x14ac:dyDescent="0.25">
      <c r="A5930" s="8"/>
      <c r="B5930" s="7"/>
      <c r="C5930" s="7"/>
      <c r="D5930" s="7"/>
      <c r="E5930" s="9"/>
      <c r="F5930" s="10"/>
      <c r="G5930" s="7"/>
      <c r="N5930" s="7"/>
    </row>
    <row r="5931" spans="1:14" ht="12.5" x14ac:dyDescent="0.25">
      <c r="A5931" s="8"/>
      <c r="B5931" s="7"/>
      <c r="C5931" s="7"/>
      <c r="D5931" s="7"/>
      <c r="E5931" s="9"/>
      <c r="F5931" s="10"/>
      <c r="G5931" s="7"/>
      <c r="N5931" s="7"/>
    </row>
    <row r="5932" spans="1:14" ht="12.5" x14ac:dyDescent="0.25">
      <c r="A5932" s="8"/>
      <c r="B5932" s="7"/>
      <c r="C5932" s="7"/>
      <c r="D5932" s="7"/>
      <c r="E5932" s="9"/>
      <c r="F5932" s="10"/>
      <c r="G5932" s="7"/>
      <c r="N5932" s="7"/>
    </row>
    <row r="5933" spans="1:14" ht="12.5" x14ac:dyDescent="0.25">
      <c r="A5933" s="8"/>
      <c r="B5933" s="7"/>
      <c r="C5933" s="7"/>
      <c r="D5933" s="7"/>
      <c r="E5933" s="9"/>
      <c r="F5933" s="10"/>
      <c r="G5933" s="7"/>
      <c r="N5933" s="7"/>
    </row>
    <row r="5934" spans="1:14" ht="12.5" x14ac:dyDescent="0.25">
      <c r="A5934" s="8"/>
      <c r="B5934" s="7"/>
      <c r="C5934" s="7"/>
      <c r="D5934" s="7"/>
      <c r="E5934" s="9"/>
      <c r="F5934" s="10"/>
      <c r="G5934" s="7"/>
      <c r="N5934" s="7"/>
    </row>
    <row r="5935" spans="1:14" ht="12.5" x14ac:dyDescent="0.25">
      <c r="A5935" s="8"/>
      <c r="B5935" s="7"/>
      <c r="C5935" s="7"/>
      <c r="D5935" s="7"/>
      <c r="E5935" s="9"/>
      <c r="F5935" s="10"/>
      <c r="G5935" s="7"/>
      <c r="N5935" s="7"/>
    </row>
    <row r="5936" spans="1:14" ht="12.5" x14ac:dyDescent="0.25">
      <c r="A5936" s="8"/>
      <c r="B5936" s="7"/>
      <c r="C5936" s="7"/>
      <c r="D5936" s="7"/>
      <c r="E5936" s="9"/>
      <c r="F5936" s="10"/>
      <c r="G5936" s="7"/>
      <c r="N5936" s="7"/>
    </row>
    <row r="5937" spans="1:14" ht="12.5" x14ac:dyDescent="0.25">
      <c r="A5937" s="8"/>
      <c r="B5937" s="7"/>
      <c r="C5937" s="7"/>
      <c r="D5937" s="7"/>
      <c r="E5937" s="9"/>
      <c r="F5937" s="10"/>
      <c r="G5937" s="7"/>
      <c r="N5937" s="7"/>
    </row>
    <row r="5938" spans="1:14" ht="12.5" x14ac:dyDescent="0.25">
      <c r="A5938" s="8"/>
      <c r="B5938" s="7"/>
      <c r="C5938" s="7"/>
      <c r="D5938" s="7"/>
      <c r="E5938" s="9"/>
      <c r="F5938" s="10"/>
      <c r="G5938" s="7"/>
      <c r="N5938" s="7"/>
    </row>
    <row r="5939" spans="1:14" ht="12.5" x14ac:dyDescent="0.25">
      <c r="A5939" s="8"/>
      <c r="B5939" s="7"/>
      <c r="C5939" s="7"/>
      <c r="D5939" s="7"/>
      <c r="E5939" s="9"/>
      <c r="F5939" s="10"/>
      <c r="G5939" s="7"/>
      <c r="N5939" s="7"/>
    </row>
    <row r="5940" spans="1:14" ht="12.5" x14ac:dyDescent="0.25">
      <c r="A5940" s="8"/>
      <c r="B5940" s="7"/>
      <c r="C5940" s="7"/>
      <c r="D5940" s="7"/>
      <c r="E5940" s="9"/>
      <c r="F5940" s="10"/>
      <c r="G5940" s="7"/>
      <c r="N5940" s="7"/>
    </row>
    <row r="5941" spans="1:14" ht="12.5" x14ac:dyDescent="0.25">
      <c r="A5941" s="8"/>
      <c r="B5941" s="7"/>
      <c r="C5941" s="7"/>
      <c r="D5941" s="7"/>
      <c r="E5941" s="9"/>
      <c r="F5941" s="10"/>
      <c r="G5941" s="7"/>
      <c r="N5941" s="7"/>
    </row>
    <row r="5942" spans="1:14" ht="12.5" x14ac:dyDescent="0.25">
      <c r="A5942" s="8"/>
      <c r="B5942" s="7"/>
      <c r="C5942" s="7"/>
      <c r="D5942" s="7"/>
      <c r="E5942" s="9"/>
      <c r="F5942" s="10"/>
      <c r="G5942" s="7"/>
      <c r="N5942" s="7"/>
    </row>
    <row r="5943" spans="1:14" ht="12.5" x14ac:dyDescent="0.25">
      <c r="A5943" s="8"/>
      <c r="B5943" s="7"/>
      <c r="C5943" s="7"/>
      <c r="D5943" s="7"/>
      <c r="E5943" s="9"/>
      <c r="F5943" s="10"/>
      <c r="G5943" s="7"/>
      <c r="N5943" s="7"/>
    </row>
    <row r="5944" spans="1:14" ht="12.5" x14ac:dyDescent="0.25">
      <c r="A5944" s="8"/>
      <c r="B5944" s="7"/>
      <c r="C5944" s="7"/>
      <c r="D5944" s="7"/>
      <c r="E5944" s="9"/>
      <c r="F5944" s="10"/>
      <c r="G5944" s="7"/>
      <c r="N5944" s="7"/>
    </row>
    <row r="5945" spans="1:14" ht="12.5" x14ac:dyDescent="0.25">
      <c r="A5945" s="8"/>
      <c r="B5945" s="7"/>
      <c r="C5945" s="7"/>
      <c r="D5945" s="7"/>
      <c r="E5945" s="9"/>
      <c r="F5945" s="10"/>
      <c r="G5945" s="7"/>
      <c r="N5945" s="7"/>
    </row>
    <row r="5946" spans="1:14" ht="12.5" x14ac:dyDescent="0.25">
      <c r="A5946" s="8"/>
      <c r="B5946" s="7"/>
      <c r="C5946" s="7"/>
      <c r="D5946" s="7"/>
      <c r="E5946" s="9"/>
      <c r="F5946" s="10"/>
      <c r="G5946" s="7"/>
      <c r="N5946" s="7"/>
    </row>
    <row r="5947" spans="1:14" ht="12.5" x14ac:dyDescent="0.25">
      <c r="A5947" s="8"/>
      <c r="B5947" s="7"/>
      <c r="C5947" s="7"/>
      <c r="D5947" s="7"/>
      <c r="E5947" s="9"/>
      <c r="F5947" s="10"/>
      <c r="G5947" s="7"/>
      <c r="N5947" s="7"/>
    </row>
    <row r="5948" spans="1:14" ht="12.5" x14ac:dyDescent="0.25">
      <c r="A5948" s="8"/>
      <c r="B5948" s="7"/>
      <c r="C5948" s="7"/>
      <c r="D5948" s="7"/>
      <c r="E5948" s="9"/>
      <c r="F5948" s="10"/>
      <c r="G5948" s="7"/>
      <c r="N5948" s="7"/>
    </row>
    <row r="5949" spans="1:14" ht="12.5" x14ac:dyDescent="0.25">
      <c r="A5949" s="8"/>
      <c r="B5949" s="7"/>
      <c r="C5949" s="7"/>
      <c r="D5949" s="7"/>
      <c r="E5949" s="9"/>
      <c r="F5949" s="10"/>
      <c r="G5949" s="7"/>
      <c r="N5949" s="7"/>
    </row>
    <row r="5950" spans="1:14" ht="12.5" x14ac:dyDescent="0.25">
      <c r="A5950" s="8"/>
      <c r="B5950" s="7"/>
      <c r="C5950" s="7"/>
      <c r="D5950" s="7"/>
      <c r="E5950" s="9"/>
      <c r="F5950" s="10"/>
      <c r="G5950" s="7"/>
      <c r="N5950" s="7"/>
    </row>
    <row r="5951" spans="1:14" ht="12.5" x14ac:dyDescent="0.25">
      <c r="A5951" s="8"/>
      <c r="B5951" s="7"/>
      <c r="C5951" s="7"/>
      <c r="D5951" s="7"/>
      <c r="E5951" s="9"/>
      <c r="F5951" s="10"/>
      <c r="G5951" s="7"/>
      <c r="N5951" s="7"/>
    </row>
    <row r="5952" spans="1:14" ht="12.5" x14ac:dyDescent="0.25">
      <c r="A5952" s="8"/>
      <c r="B5952" s="7"/>
      <c r="C5952" s="7"/>
      <c r="D5952" s="7"/>
      <c r="E5952" s="9"/>
      <c r="F5952" s="10"/>
      <c r="G5952" s="7"/>
      <c r="N5952" s="7"/>
    </row>
    <row r="5953" spans="1:14" ht="12.5" x14ac:dyDescent="0.25">
      <c r="A5953" s="8"/>
      <c r="B5953" s="7"/>
      <c r="C5953" s="7"/>
      <c r="D5953" s="7"/>
      <c r="E5953" s="9"/>
      <c r="F5953" s="10"/>
      <c r="G5953" s="7"/>
      <c r="N5953" s="7"/>
    </row>
    <row r="5954" spans="1:14" ht="12.5" x14ac:dyDescent="0.25">
      <c r="A5954" s="8"/>
      <c r="B5954" s="7"/>
      <c r="C5954" s="7"/>
      <c r="D5954" s="7"/>
      <c r="E5954" s="9"/>
      <c r="F5954" s="10"/>
      <c r="G5954" s="7"/>
      <c r="N5954" s="7"/>
    </row>
    <row r="5955" spans="1:14" ht="12.5" x14ac:dyDescent="0.25">
      <c r="A5955" s="8"/>
      <c r="B5955" s="7"/>
      <c r="C5955" s="7"/>
      <c r="D5955" s="7"/>
      <c r="E5955" s="9"/>
      <c r="F5955" s="10"/>
      <c r="G5955" s="7"/>
      <c r="N5955" s="7"/>
    </row>
    <row r="5956" spans="1:14" ht="12.5" x14ac:dyDescent="0.25">
      <c r="A5956" s="8"/>
      <c r="B5956" s="7"/>
      <c r="C5956" s="7"/>
      <c r="D5956" s="7"/>
      <c r="E5956" s="9"/>
      <c r="F5956" s="10"/>
      <c r="G5956" s="7"/>
      <c r="N5956" s="7"/>
    </row>
    <row r="5957" spans="1:14" ht="12.5" x14ac:dyDescent="0.25">
      <c r="A5957" s="8"/>
      <c r="B5957" s="7"/>
      <c r="C5957" s="7"/>
      <c r="D5957" s="7"/>
      <c r="E5957" s="9"/>
      <c r="F5957" s="10"/>
      <c r="G5957" s="7"/>
      <c r="N5957" s="7"/>
    </row>
    <row r="5958" spans="1:14" ht="12.5" x14ac:dyDescent="0.25">
      <c r="A5958" s="8"/>
      <c r="B5958" s="7"/>
      <c r="C5958" s="7"/>
      <c r="D5958" s="7"/>
      <c r="E5958" s="9"/>
      <c r="F5958" s="10"/>
      <c r="G5958" s="7"/>
      <c r="N5958" s="7"/>
    </row>
    <row r="5959" spans="1:14" ht="12.5" x14ac:dyDescent="0.25">
      <c r="A5959" s="8"/>
      <c r="B5959" s="7"/>
      <c r="C5959" s="7"/>
      <c r="D5959" s="7"/>
      <c r="E5959" s="9"/>
      <c r="F5959" s="10"/>
      <c r="G5959" s="7"/>
      <c r="N5959" s="7"/>
    </row>
    <row r="5960" spans="1:14" ht="12.5" x14ac:dyDescent="0.25">
      <c r="A5960" s="8"/>
      <c r="B5960" s="7"/>
      <c r="C5960" s="7"/>
      <c r="D5960" s="7"/>
      <c r="E5960" s="9"/>
      <c r="F5960" s="10"/>
      <c r="G5960" s="7"/>
      <c r="N5960" s="7"/>
    </row>
    <row r="5961" spans="1:14" ht="12.5" x14ac:dyDescent="0.25">
      <c r="A5961" s="8"/>
      <c r="B5961" s="7"/>
      <c r="C5961" s="7"/>
      <c r="D5961" s="7"/>
      <c r="E5961" s="9"/>
      <c r="F5961" s="10"/>
      <c r="G5961" s="7"/>
      <c r="N5961" s="7"/>
    </row>
    <row r="5962" spans="1:14" ht="12.5" x14ac:dyDescent="0.25">
      <c r="A5962" s="8"/>
      <c r="B5962" s="7"/>
      <c r="C5962" s="7"/>
      <c r="D5962" s="7"/>
      <c r="E5962" s="9"/>
      <c r="F5962" s="10"/>
      <c r="G5962" s="7"/>
      <c r="N5962" s="7"/>
    </row>
    <row r="5963" spans="1:14" ht="12.5" x14ac:dyDescent="0.25">
      <c r="A5963" s="8"/>
      <c r="B5963" s="7"/>
      <c r="C5963" s="7"/>
      <c r="D5963" s="7"/>
      <c r="E5963" s="9"/>
      <c r="F5963" s="10"/>
      <c r="G5963" s="7"/>
      <c r="N5963" s="7"/>
    </row>
    <row r="5964" spans="1:14" ht="12.5" x14ac:dyDescent="0.25">
      <c r="A5964" s="8"/>
      <c r="B5964" s="7"/>
      <c r="C5964" s="7"/>
      <c r="D5964" s="7"/>
      <c r="E5964" s="9"/>
      <c r="F5964" s="10"/>
      <c r="G5964" s="7"/>
      <c r="N5964" s="7"/>
    </row>
    <row r="5965" spans="1:14" ht="12.5" x14ac:dyDescent="0.25">
      <c r="A5965" s="8"/>
      <c r="B5965" s="7"/>
      <c r="C5965" s="7"/>
      <c r="D5965" s="7"/>
      <c r="E5965" s="9"/>
      <c r="F5965" s="10"/>
      <c r="G5965" s="7"/>
      <c r="N5965" s="7"/>
    </row>
    <row r="5966" spans="1:14" ht="12.5" x14ac:dyDescent="0.25">
      <c r="A5966" s="8"/>
      <c r="B5966" s="7"/>
      <c r="C5966" s="7"/>
      <c r="D5966" s="7"/>
      <c r="E5966" s="9"/>
      <c r="F5966" s="10"/>
      <c r="G5966" s="7"/>
      <c r="N5966" s="7"/>
    </row>
    <row r="5967" spans="1:14" ht="12.5" x14ac:dyDescent="0.25">
      <c r="A5967" s="8"/>
      <c r="B5967" s="7"/>
      <c r="C5967" s="7"/>
      <c r="D5967" s="7"/>
      <c r="E5967" s="9"/>
      <c r="F5967" s="10"/>
      <c r="G5967" s="7"/>
      <c r="N5967" s="7"/>
    </row>
    <row r="5968" spans="1:14" ht="12.5" x14ac:dyDescent="0.25">
      <c r="A5968" s="8"/>
      <c r="B5968" s="7"/>
      <c r="C5968" s="7"/>
      <c r="D5968" s="7"/>
      <c r="E5968" s="9"/>
      <c r="F5968" s="10"/>
      <c r="G5968" s="7"/>
      <c r="N5968" s="7"/>
    </row>
    <row r="5969" spans="1:14" ht="12.5" x14ac:dyDescent="0.25">
      <c r="A5969" s="8"/>
      <c r="B5969" s="7"/>
      <c r="C5969" s="7"/>
      <c r="D5969" s="7"/>
      <c r="E5969" s="9"/>
      <c r="F5969" s="10"/>
      <c r="G5969" s="7"/>
      <c r="N5969" s="7"/>
    </row>
    <row r="5970" spans="1:14" ht="12.5" x14ac:dyDescent="0.25">
      <c r="A5970" s="8"/>
      <c r="B5970" s="7"/>
      <c r="C5970" s="7"/>
      <c r="D5970" s="7"/>
      <c r="E5970" s="9"/>
      <c r="F5970" s="10"/>
      <c r="G5970" s="7"/>
      <c r="N5970" s="7"/>
    </row>
    <row r="5971" spans="1:14" ht="12.5" x14ac:dyDescent="0.25">
      <c r="A5971" s="8"/>
      <c r="B5971" s="7"/>
      <c r="C5971" s="7"/>
      <c r="D5971" s="7"/>
      <c r="E5971" s="9"/>
      <c r="F5971" s="10"/>
      <c r="G5971" s="7"/>
      <c r="N5971" s="7"/>
    </row>
    <row r="5972" spans="1:14" ht="12.5" x14ac:dyDescent="0.25">
      <c r="A5972" s="8"/>
      <c r="B5972" s="7"/>
      <c r="C5972" s="7"/>
      <c r="D5972" s="7"/>
      <c r="E5972" s="9"/>
      <c r="F5972" s="10"/>
      <c r="G5972" s="7"/>
      <c r="N5972" s="7"/>
    </row>
    <row r="5973" spans="1:14" ht="12.5" x14ac:dyDescent="0.25">
      <c r="A5973" s="8"/>
      <c r="B5973" s="7"/>
      <c r="C5973" s="7"/>
      <c r="D5973" s="7"/>
      <c r="E5973" s="9"/>
      <c r="F5973" s="10"/>
      <c r="G5973" s="7"/>
      <c r="N5973" s="7"/>
    </row>
    <row r="5974" spans="1:14" ht="12.5" x14ac:dyDescent="0.25">
      <c r="A5974" s="8"/>
      <c r="B5974" s="7"/>
      <c r="C5974" s="7"/>
      <c r="D5974" s="7"/>
      <c r="E5974" s="9"/>
      <c r="F5974" s="10"/>
      <c r="G5974" s="7"/>
      <c r="N5974" s="7"/>
    </row>
    <row r="5975" spans="1:14" ht="12.5" x14ac:dyDescent="0.25">
      <c r="A5975" s="8"/>
      <c r="B5975" s="7"/>
      <c r="C5975" s="7"/>
      <c r="D5975" s="7"/>
      <c r="E5975" s="11"/>
      <c r="F5975" s="12"/>
      <c r="G5975" s="7"/>
      <c r="N5975" s="7"/>
    </row>
  </sheetData>
  <conditionalFormatting sqref="B1:B5975">
    <cfRule type="cellIs" dxfId="5" priority="1" operator="greaterThan">
      <formula>4128768</formula>
    </cfRule>
  </conditionalFormatting>
  <conditionalFormatting sqref="I1:I5975">
    <cfRule type="colorScale" priority="2">
      <colorScale>
        <cfvo type="min"/>
        <cfvo type="percentile" val="50"/>
        <cfvo type="max"/>
        <color rgb="FF57BB8A"/>
        <color rgb="FFFFFFFF"/>
        <color rgb="FFE67C7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M5975"/>
  <sheetViews>
    <sheetView workbookViewId="0"/>
  </sheetViews>
  <sheetFormatPr defaultColWidth="12.6328125" defaultRowHeight="15.75" customHeight="1" x14ac:dyDescent="0.25"/>
  <cols>
    <col min="1" max="1" width="10.7265625" customWidth="1"/>
    <col min="2" max="2" width="13.6328125" customWidth="1"/>
    <col min="3" max="3" width="6.26953125" customWidth="1"/>
    <col min="4" max="4" width="8.7265625" customWidth="1"/>
    <col min="5" max="5" width="20.08984375" hidden="1" customWidth="1"/>
    <col min="6" max="6" width="23.7265625" hidden="1" customWidth="1"/>
    <col min="7" max="7" width="21.26953125" hidden="1" customWidth="1"/>
    <col min="8" max="8" width="22.26953125" hidden="1" customWidth="1"/>
    <col min="13" max="13" width="84" customWidth="1"/>
  </cols>
  <sheetData>
    <row r="1" spans="1:13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2" t="s">
        <v>6</v>
      </c>
      <c r="G1" s="2" t="s">
        <v>7</v>
      </c>
      <c r="H1" s="2" t="s">
        <v>8</v>
      </c>
      <c r="J1" s="1" t="s">
        <v>0</v>
      </c>
      <c r="K1" s="2" t="s">
        <v>11</v>
      </c>
      <c r="M1" s="13" t="s">
        <v>2428</v>
      </c>
    </row>
    <row r="2" spans="1:13" ht="15.75" customHeight="1" x14ac:dyDescent="0.25">
      <c r="A2" s="1" t="s">
        <v>2429</v>
      </c>
      <c r="B2" s="2">
        <v>4124000</v>
      </c>
      <c r="C2" s="14" t="s">
        <v>2430</v>
      </c>
      <c r="D2" s="14" t="s">
        <v>2431</v>
      </c>
      <c r="E2" s="15" t="s">
        <v>2432</v>
      </c>
      <c r="F2" s="14" t="s">
        <v>2433</v>
      </c>
      <c r="G2" s="6">
        <f t="shared" ref="G2:G5974" si="0">F2/24000000</f>
        <v>6.525E-5</v>
      </c>
      <c r="H2" s="6">
        <f t="shared" ref="H2:H5974" si="1">G2*1000*1000</f>
        <v>65.25</v>
      </c>
      <c r="J2" s="1" t="s">
        <v>2434</v>
      </c>
      <c r="K2" s="2">
        <v>57.847708333333301</v>
      </c>
    </row>
    <row r="3" spans="1:13" ht="15.75" customHeight="1" x14ac:dyDescent="0.25">
      <c r="A3" s="1" t="s">
        <v>2435</v>
      </c>
      <c r="B3" s="2">
        <v>4076716</v>
      </c>
      <c r="C3" s="14" t="s">
        <v>2436</v>
      </c>
      <c r="D3" s="14" t="s">
        <v>2437</v>
      </c>
      <c r="E3" s="15" t="s">
        <v>2438</v>
      </c>
      <c r="F3" s="14" t="s">
        <v>2439</v>
      </c>
      <c r="G3" s="6">
        <f t="shared" si="0"/>
        <v>5.6875E-5</v>
      </c>
      <c r="H3" s="6">
        <f t="shared" si="1"/>
        <v>56.875</v>
      </c>
      <c r="J3" s="1" t="s">
        <v>2440</v>
      </c>
      <c r="K3" s="2">
        <v>58.048666666666598</v>
      </c>
      <c r="M3" s="1" t="s">
        <v>19</v>
      </c>
    </row>
    <row r="4" spans="1:13" ht="15.75" customHeight="1" x14ac:dyDescent="0.25">
      <c r="A4" s="1" t="s">
        <v>2441</v>
      </c>
      <c r="B4" s="2">
        <v>4124012</v>
      </c>
      <c r="C4" s="14" t="s">
        <v>2442</v>
      </c>
      <c r="D4" s="14" t="s">
        <v>2443</v>
      </c>
      <c r="E4" s="15" t="s">
        <v>2444</v>
      </c>
      <c r="F4" s="14" t="s">
        <v>2445</v>
      </c>
      <c r="G4" s="6">
        <f t="shared" si="0"/>
        <v>6.891666666666667E-5</v>
      </c>
      <c r="H4" s="6">
        <f t="shared" si="1"/>
        <v>68.916666666666671</v>
      </c>
      <c r="J4" s="1" t="s">
        <v>2446</v>
      </c>
      <c r="K4" s="2">
        <v>57.806708333333297</v>
      </c>
      <c r="M4" s="1" t="s">
        <v>22</v>
      </c>
    </row>
    <row r="5" spans="1:13" ht="15.75" customHeight="1" x14ac:dyDescent="0.25">
      <c r="A5" s="1" t="s">
        <v>2447</v>
      </c>
      <c r="B5" s="2">
        <v>4123984</v>
      </c>
      <c r="C5" s="14" t="s">
        <v>2448</v>
      </c>
      <c r="D5" s="14" t="s">
        <v>2431</v>
      </c>
      <c r="E5" s="15" t="s">
        <v>2449</v>
      </c>
      <c r="F5" s="14" t="s">
        <v>2450</v>
      </c>
      <c r="G5" s="6">
        <f t="shared" si="0"/>
        <v>6.6458333333333327E-5</v>
      </c>
      <c r="H5" s="6">
        <f t="shared" si="1"/>
        <v>66.458333333333329</v>
      </c>
      <c r="J5" s="1" t="s">
        <v>2451</v>
      </c>
      <c r="K5" s="2">
        <v>57.866958333333301</v>
      </c>
      <c r="M5" s="1" t="s">
        <v>25</v>
      </c>
    </row>
    <row r="6" spans="1:13" ht="15.75" customHeight="1" x14ac:dyDescent="0.25">
      <c r="A6" s="1" t="s">
        <v>2452</v>
      </c>
      <c r="B6" s="2">
        <v>4077036</v>
      </c>
      <c r="C6" s="14" t="s">
        <v>2436</v>
      </c>
      <c r="D6" s="14" t="s">
        <v>2437</v>
      </c>
      <c r="E6" s="15" t="s">
        <v>2453</v>
      </c>
      <c r="F6" s="14" t="s">
        <v>2454</v>
      </c>
      <c r="G6" s="6">
        <f t="shared" si="0"/>
        <v>6.420833333333334E-5</v>
      </c>
      <c r="H6" s="6">
        <f t="shared" si="1"/>
        <v>64.208333333333343</v>
      </c>
      <c r="J6" s="1" t="s">
        <v>2455</v>
      </c>
      <c r="K6" s="2">
        <v>57.797291666666602</v>
      </c>
      <c r="M6" s="1" t="s">
        <v>28</v>
      </c>
    </row>
    <row r="7" spans="1:13" ht="15.75" customHeight="1" x14ac:dyDescent="0.25">
      <c r="A7" s="1" t="s">
        <v>2456</v>
      </c>
      <c r="B7" s="2">
        <v>4123996</v>
      </c>
      <c r="C7" s="14" t="s">
        <v>2442</v>
      </c>
      <c r="D7" s="14" t="s">
        <v>2443</v>
      </c>
      <c r="E7" s="15" t="s">
        <v>2457</v>
      </c>
      <c r="F7" s="14" t="s">
        <v>2458</v>
      </c>
      <c r="G7" s="6">
        <f t="shared" si="0"/>
        <v>4.5000000000000003E-5</v>
      </c>
      <c r="H7" s="6">
        <f t="shared" si="1"/>
        <v>45.000000000000007</v>
      </c>
      <c r="J7" s="1" t="s">
        <v>2459</v>
      </c>
      <c r="K7" s="2">
        <v>57.831333333333298</v>
      </c>
      <c r="M7" s="1" t="s">
        <v>31</v>
      </c>
    </row>
    <row r="8" spans="1:13" ht="15.75" customHeight="1" x14ac:dyDescent="0.25">
      <c r="A8" s="1" t="s">
        <v>2460</v>
      </c>
      <c r="B8" s="2">
        <v>4123968</v>
      </c>
      <c r="C8" s="14" t="s">
        <v>2461</v>
      </c>
      <c r="D8" s="14" t="s">
        <v>2431</v>
      </c>
      <c r="E8" s="15" t="s">
        <v>2462</v>
      </c>
      <c r="F8" s="14" t="s">
        <v>2463</v>
      </c>
      <c r="G8" s="6">
        <f t="shared" si="0"/>
        <v>4.4416666666666664E-5</v>
      </c>
      <c r="H8" s="6">
        <f t="shared" si="1"/>
        <v>44.416666666666664</v>
      </c>
      <c r="J8" s="1" t="s">
        <v>2464</v>
      </c>
      <c r="K8" s="2">
        <v>57.852874999999997</v>
      </c>
      <c r="M8" s="1" t="s">
        <v>19</v>
      </c>
    </row>
    <row r="9" spans="1:13" ht="15.75" customHeight="1" x14ac:dyDescent="0.25">
      <c r="A9" s="1" t="s">
        <v>2465</v>
      </c>
      <c r="B9" s="2">
        <v>4077356</v>
      </c>
      <c r="C9" s="14" t="s">
        <v>2466</v>
      </c>
      <c r="D9" s="14" t="s">
        <v>2443</v>
      </c>
      <c r="E9" s="15" t="s">
        <v>2467</v>
      </c>
      <c r="F9" s="14" t="s">
        <v>2468</v>
      </c>
      <c r="G9" s="6">
        <f t="shared" si="0"/>
        <v>4.4541666666666667E-5</v>
      </c>
      <c r="H9" s="6">
        <f t="shared" si="1"/>
        <v>44.541666666666664</v>
      </c>
      <c r="J9" s="1" t="s">
        <v>2469</v>
      </c>
      <c r="K9" s="2">
        <v>57.929499999999997</v>
      </c>
      <c r="M9" s="1" t="s">
        <v>22</v>
      </c>
    </row>
    <row r="10" spans="1:13" ht="15.75" customHeight="1" x14ac:dyDescent="0.25">
      <c r="A10" s="1" t="s">
        <v>2470</v>
      </c>
      <c r="B10" s="2">
        <v>4123980</v>
      </c>
      <c r="C10" s="14" t="s">
        <v>2442</v>
      </c>
      <c r="D10" s="14" t="s">
        <v>2443</v>
      </c>
      <c r="E10" s="15" t="s">
        <v>2471</v>
      </c>
      <c r="F10" s="14" t="s">
        <v>2472</v>
      </c>
      <c r="G10" s="6">
        <f t="shared" si="0"/>
        <v>4.4625E-5</v>
      </c>
      <c r="H10" s="6">
        <f t="shared" si="1"/>
        <v>44.625</v>
      </c>
      <c r="J10" s="1" t="s">
        <v>2473</v>
      </c>
      <c r="K10" s="2">
        <v>57.789333333333303</v>
      </c>
      <c r="M10" s="1" t="s">
        <v>25</v>
      </c>
    </row>
    <row r="11" spans="1:13" ht="15.75" customHeight="1" x14ac:dyDescent="0.25">
      <c r="A11" s="1" t="s">
        <v>2474</v>
      </c>
      <c r="B11" s="2">
        <v>4123952</v>
      </c>
      <c r="C11" s="14" t="s">
        <v>2436</v>
      </c>
      <c r="D11" s="14" t="s">
        <v>2431</v>
      </c>
      <c r="E11" s="15" t="s">
        <v>2475</v>
      </c>
      <c r="F11" s="14" t="s">
        <v>2476</v>
      </c>
      <c r="G11" s="6">
        <f t="shared" si="0"/>
        <v>4.4749999999999997E-5</v>
      </c>
      <c r="H11" s="6">
        <f t="shared" si="1"/>
        <v>44.75</v>
      </c>
      <c r="J11" s="1" t="s">
        <v>2477</v>
      </c>
      <c r="K11" s="2">
        <v>57.803249999999998</v>
      </c>
    </row>
    <row r="12" spans="1:13" ht="15.75" customHeight="1" x14ac:dyDescent="0.25">
      <c r="A12" s="1" t="s">
        <v>2478</v>
      </c>
      <c r="B12" s="2">
        <v>4077360</v>
      </c>
      <c r="C12" s="14" t="s">
        <v>2436</v>
      </c>
      <c r="D12" s="14" t="s">
        <v>2443</v>
      </c>
      <c r="E12" s="15" t="s">
        <v>2479</v>
      </c>
      <c r="F12" s="14" t="s">
        <v>2480</v>
      </c>
      <c r="G12" s="6">
        <f t="shared" si="0"/>
        <v>4.4833333333333337E-5</v>
      </c>
      <c r="H12" s="6">
        <f t="shared" si="1"/>
        <v>44.833333333333336</v>
      </c>
      <c r="J12" s="1" t="s">
        <v>2481</v>
      </c>
      <c r="K12" s="2">
        <v>57.840166666666597</v>
      </c>
    </row>
    <row r="13" spans="1:13" ht="15.75" customHeight="1" x14ac:dyDescent="0.25">
      <c r="A13" s="1" t="s">
        <v>2482</v>
      </c>
      <c r="B13" s="2">
        <v>4077364</v>
      </c>
      <c r="C13" s="14" t="s">
        <v>2483</v>
      </c>
      <c r="D13" s="14" t="s">
        <v>2443</v>
      </c>
      <c r="E13" s="15" t="s">
        <v>2484</v>
      </c>
      <c r="F13" s="14" t="s">
        <v>2485</v>
      </c>
      <c r="G13" s="6">
        <f t="shared" si="0"/>
        <v>4.4958333333333333E-5</v>
      </c>
      <c r="H13" s="6">
        <f t="shared" si="1"/>
        <v>44.958333333333336</v>
      </c>
      <c r="J13" s="1" t="s">
        <v>2486</v>
      </c>
      <c r="K13" s="2">
        <v>57.8489583333333</v>
      </c>
    </row>
    <row r="14" spans="1:13" ht="15.75" customHeight="1" x14ac:dyDescent="0.25">
      <c r="A14" s="1" t="s">
        <v>2482</v>
      </c>
      <c r="B14" s="2">
        <v>4123964</v>
      </c>
      <c r="C14" s="14" t="s">
        <v>2442</v>
      </c>
      <c r="D14" s="14" t="s">
        <v>2443</v>
      </c>
      <c r="E14" s="15" t="s">
        <v>2487</v>
      </c>
      <c r="F14" s="14" t="s">
        <v>2488</v>
      </c>
      <c r="G14" s="6">
        <f t="shared" si="0"/>
        <v>4.5041666666666666E-5</v>
      </c>
      <c r="H14" s="6">
        <f t="shared" si="1"/>
        <v>45.041666666666664</v>
      </c>
      <c r="J14" s="1" t="s">
        <v>2489</v>
      </c>
      <c r="K14" s="2">
        <v>58.029874999999997</v>
      </c>
    </row>
    <row r="15" spans="1:13" ht="15.75" customHeight="1" x14ac:dyDescent="0.25">
      <c r="A15" s="1" t="s">
        <v>2490</v>
      </c>
      <c r="B15" s="2">
        <v>4123936</v>
      </c>
      <c r="C15" s="14" t="s">
        <v>2430</v>
      </c>
      <c r="D15" s="14" t="s">
        <v>2431</v>
      </c>
      <c r="E15" s="15" t="s">
        <v>2491</v>
      </c>
      <c r="F15" s="14" t="s">
        <v>2492</v>
      </c>
      <c r="G15" s="6">
        <f t="shared" si="0"/>
        <v>4.5166666666666669E-5</v>
      </c>
      <c r="H15" s="6">
        <f t="shared" si="1"/>
        <v>45.166666666666664</v>
      </c>
      <c r="J15" s="1" t="s">
        <v>2493</v>
      </c>
      <c r="K15" s="2">
        <v>57.859625000000001</v>
      </c>
    </row>
    <row r="16" spans="1:13" ht="15.75" customHeight="1" x14ac:dyDescent="0.25">
      <c r="A16" s="1" t="s">
        <v>2494</v>
      </c>
      <c r="B16" s="2">
        <v>4077368</v>
      </c>
      <c r="C16" s="14" t="s">
        <v>2436</v>
      </c>
      <c r="D16" s="14" t="s">
        <v>2437</v>
      </c>
      <c r="E16" s="15" t="s">
        <v>2495</v>
      </c>
      <c r="F16" s="14" t="s">
        <v>2496</v>
      </c>
      <c r="G16" s="6">
        <f t="shared" si="0"/>
        <v>4.4666666666666664E-5</v>
      </c>
      <c r="H16" s="6">
        <f t="shared" si="1"/>
        <v>44.666666666666664</v>
      </c>
      <c r="J16" s="1" t="s">
        <v>2497</v>
      </c>
      <c r="K16" s="2">
        <v>58.136458333333302</v>
      </c>
    </row>
    <row r="17" spans="1:11" ht="15.75" customHeight="1" x14ac:dyDescent="0.25">
      <c r="A17" s="1" t="s">
        <v>2498</v>
      </c>
      <c r="B17" s="2">
        <v>4123948</v>
      </c>
      <c r="C17" s="14" t="s">
        <v>2442</v>
      </c>
      <c r="D17" s="14" t="s">
        <v>2443</v>
      </c>
      <c r="E17" s="15" t="s">
        <v>2499</v>
      </c>
      <c r="F17" s="14" t="s">
        <v>2500</v>
      </c>
      <c r="G17" s="6">
        <f t="shared" si="0"/>
        <v>5.9125000000000001E-5</v>
      </c>
      <c r="H17" s="6">
        <f t="shared" si="1"/>
        <v>59.125000000000007</v>
      </c>
      <c r="J17" s="1" t="s">
        <v>2501</v>
      </c>
      <c r="K17" s="2">
        <v>58.266999999999904</v>
      </c>
    </row>
    <row r="18" spans="1:11" ht="15.75" customHeight="1" x14ac:dyDescent="0.25">
      <c r="A18" s="1" t="s">
        <v>2502</v>
      </c>
      <c r="B18" s="2">
        <v>4123920</v>
      </c>
      <c r="C18" s="14" t="s">
        <v>2448</v>
      </c>
      <c r="D18" s="14" t="s">
        <v>2431</v>
      </c>
      <c r="E18" s="15" t="s">
        <v>2503</v>
      </c>
      <c r="F18" s="14" t="s">
        <v>2504</v>
      </c>
      <c r="G18" s="6">
        <f t="shared" si="0"/>
        <v>5.8499999999999999E-5</v>
      </c>
      <c r="H18" s="6">
        <f t="shared" si="1"/>
        <v>58.5</v>
      </c>
      <c r="J18" s="1" t="s">
        <v>2505</v>
      </c>
      <c r="K18" s="2">
        <v>57.993458333333301</v>
      </c>
    </row>
    <row r="19" spans="1:11" ht="15.75" customHeight="1" x14ac:dyDescent="0.25">
      <c r="A19" s="1" t="s">
        <v>2506</v>
      </c>
      <c r="B19" s="2">
        <v>4077688</v>
      </c>
      <c r="C19" s="14" t="s">
        <v>2436</v>
      </c>
      <c r="D19" s="14" t="s">
        <v>2437</v>
      </c>
      <c r="E19" s="15" t="s">
        <v>2507</v>
      </c>
      <c r="F19" s="14" t="s">
        <v>2508</v>
      </c>
      <c r="G19" s="6">
        <f t="shared" si="0"/>
        <v>7.7249999999999994E-5</v>
      </c>
      <c r="H19" s="6">
        <f t="shared" si="1"/>
        <v>77.25</v>
      </c>
      <c r="J19" s="1" t="s">
        <v>2509</v>
      </c>
      <c r="K19" s="2">
        <v>58.003291666666598</v>
      </c>
    </row>
    <row r="20" spans="1:11" ht="15.75" customHeight="1" x14ac:dyDescent="0.25">
      <c r="A20" s="1" t="s">
        <v>2510</v>
      </c>
      <c r="B20" s="2">
        <v>4123932</v>
      </c>
      <c r="C20" s="14" t="s">
        <v>2442</v>
      </c>
      <c r="D20" s="14" t="s">
        <v>2443</v>
      </c>
      <c r="E20" s="15" t="s">
        <v>2511</v>
      </c>
      <c r="F20" s="14" t="s">
        <v>2512</v>
      </c>
      <c r="G20" s="6">
        <f t="shared" si="0"/>
        <v>6.6333333333333337E-5</v>
      </c>
      <c r="H20" s="6">
        <f t="shared" si="1"/>
        <v>66.333333333333343</v>
      </c>
      <c r="J20" s="1" t="s">
        <v>2513</v>
      </c>
      <c r="K20" s="2">
        <v>58.004374999999897</v>
      </c>
    </row>
    <row r="21" spans="1:11" ht="15.75" customHeight="1" x14ac:dyDescent="0.25">
      <c r="A21" s="1" t="s">
        <v>2514</v>
      </c>
      <c r="B21" s="2">
        <v>4123904</v>
      </c>
      <c r="C21" s="14" t="s">
        <v>2430</v>
      </c>
      <c r="D21" s="14" t="s">
        <v>2431</v>
      </c>
      <c r="E21" s="15" t="s">
        <v>2515</v>
      </c>
      <c r="F21" s="14" t="s">
        <v>2516</v>
      </c>
      <c r="G21" s="6">
        <f t="shared" si="0"/>
        <v>6.6208333333333334E-5</v>
      </c>
      <c r="H21" s="6">
        <f t="shared" si="1"/>
        <v>66.208333333333343</v>
      </c>
      <c r="J21" s="1" t="s">
        <v>2517</v>
      </c>
      <c r="K21" s="2">
        <v>57.877375000000001</v>
      </c>
    </row>
    <row r="22" spans="1:11" ht="15.75" customHeight="1" x14ac:dyDescent="0.25">
      <c r="A22" s="1" t="s">
        <v>2518</v>
      </c>
      <c r="B22" s="2">
        <v>4078008</v>
      </c>
      <c r="C22" s="14" t="s">
        <v>2519</v>
      </c>
      <c r="D22" s="14" t="s">
        <v>2437</v>
      </c>
      <c r="E22" s="15" t="s">
        <v>2520</v>
      </c>
      <c r="F22" s="14" t="s">
        <v>2521</v>
      </c>
      <c r="G22" s="6">
        <f t="shared" si="0"/>
        <v>6.6083333333333331E-5</v>
      </c>
      <c r="H22" s="6">
        <f t="shared" si="1"/>
        <v>66.083333333333329</v>
      </c>
      <c r="J22" s="1" t="s">
        <v>2522</v>
      </c>
      <c r="K22" s="2">
        <v>58.018041666666598</v>
      </c>
    </row>
    <row r="23" spans="1:11" ht="15.75" customHeight="1" x14ac:dyDescent="0.25">
      <c r="A23" s="1" t="s">
        <v>2523</v>
      </c>
      <c r="B23" s="2">
        <v>4123916</v>
      </c>
      <c r="C23" s="14" t="s">
        <v>2442</v>
      </c>
      <c r="D23" s="14" t="s">
        <v>2443</v>
      </c>
      <c r="E23" s="15" t="s">
        <v>2524</v>
      </c>
      <c r="F23" s="14" t="s">
        <v>2525</v>
      </c>
      <c r="G23" s="6">
        <f t="shared" si="0"/>
        <v>5.7416666666666669E-5</v>
      </c>
      <c r="H23" s="6">
        <f t="shared" si="1"/>
        <v>57.416666666666671</v>
      </c>
      <c r="J23" s="1" t="s">
        <v>2526</v>
      </c>
      <c r="K23" s="2">
        <v>57.991583333333303</v>
      </c>
    </row>
    <row r="24" spans="1:11" ht="15.75" customHeight="1" x14ac:dyDescent="0.25">
      <c r="A24" s="1" t="s">
        <v>2527</v>
      </c>
      <c r="B24" s="2">
        <v>4123888</v>
      </c>
      <c r="C24" s="14" t="s">
        <v>2448</v>
      </c>
      <c r="D24" s="14" t="s">
        <v>2431</v>
      </c>
      <c r="E24" s="15" t="s">
        <v>2528</v>
      </c>
      <c r="F24" s="14" t="s">
        <v>2529</v>
      </c>
      <c r="G24" s="6">
        <f t="shared" si="0"/>
        <v>5.7000000000000003E-5</v>
      </c>
      <c r="H24" s="6">
        <f t="shared" si="1"/>
        <v>57</v>
      </c>
      <c r="J24" s="1" t="s">
        <v>2530</v>
      </c>
      <c r="K24" s="2">
        <v>58.022666666666602</v>
      </c>
    </row>
    <row r="25" spans="1:11" ht="15.75" customHeight="1" x14ac:dyDescent="0.25">
      <c r="A25" s="1" t="s">
        <v>2531</v>
      </c>
      <c r="B25" s="2">
        <v>4078328</v>
      </c>
      <c r="C25" s="14" t="s">
        <v>2519</v>
      </c>
      <c r="D25" s="14" t="s">
        <v>2437</v>
      </c>
      <c r="E25" s="15" t="s">
        <v>2532</v>
      </c>
      <c r="F25" s="14" t="s">
        <v>2533</v>
      </c>
      <c r="G25" s="6">
        <f t="shared" si="0"/>
        <v>5.7083333333333336E-5</v>
      </c>
      <c r="H25" s="6">
        <f t="shared" si="1"/>
        <v>57.083333333333336</v>
      </c>
      <c r="J25" s="1" t="s">
        <v>2534</v>
      </c>
      <c r="K25" s="2">
        <v>57.933166666666601</v>
      </c>
    </row>
    <row r="26" spans="1:11" ht="15.75" customHeight="1" x14ac:dyDescent="0.25">
      <c r="A26" s="1" t="s">
        <v>2535</v>
      </c>
      <c r="B26" s="2">
        <v>4123900</v>
      </c>
      <c r="C26" s="14" t="s">
        <v>2442</v>
      </c>
      <c r="D26" s="14" t="s">
        <v>2443</v>
      </c>
      <c r="E26" s="15" t="s">
        <v>2536</v>
      </c>
      <c r="F26" s="14" t="s">
        <v>2537</v>
      </c>
      <c r="G26" s="6">
        <f t="shared" si="0"/>
        <v>5.0166666666666669E-5</v>
      </c>
      <c r="H26" s="6">
        <f t="shared" si="1"/>
        <v>50.166666666666671</v>
      </c>
      <c r="J26" s="1" t="s">
        <v>2538</v>
      </c>
      <c r="K26" s="2">
        <v>57.855166666666598</v>
      </c>
    </row>
    <row r="27" spans="1:11" ht="15.75" customHeight="1" x14ac:dyDescent="0.25">
      <c r="A27" s="1" t="s">
        <v>2539</v>
      </c>
      <c r="B27" s="2">
        <v>4123872</v>
      </c>
      <c r="C27" s="14" t="s">
        <v>2430</v>
      </c>
      <c r="D27" s="14" t="s">
        <v>2431</v>
      </c>
      <c r="E27" s="15" t="s">
        <v>2540</v>
      </c>
      <c r="F27" s="14" t="s">
        <v>2537</v>
      </c>
      <c r="G27" s="6">
        <f t="shared" si="0"/>
        <v>5.0166666666666669E-5</v>
      </c>
      <c r="H27" s="6">
        <f t="shared" si="1"/>
        <v>50.166666666666671</v>
      </c>
      <c r="J27" s="1" t="s">
        <v>2541</v>
      </c>
      <c r="K27" s="2">
        <v>57.802041666666597</v>
      </c>
    </row>
    <row r="28" spans="1:11" ht="15.75" customHeight="1" x14ac:dyDescent="0.25">
      <c r="A28" s="1" t="s">
        <v>2542</v>
      </c>
      <c r="B28" s="2">
        <v>4078648</v>
      </c>
      <c r="C28" s="14" t="s">
        <v>2543</v>
      </c>
      <c r="D28" s="14" t="s">
        <v>2437</v>
      </c>
      <c r="E28" s="15" t="s">
        <v>2544</v>
      </c>
      <c r="F28" s="14" t="s">
        <v>2545</v>
      </c>
      <c r="G28" s="6">
        <f t="shared" si="0"/>
        <v>5.0208333333333332E-5</v>
      </c>
      <c r="H28" s="6">
        <f t="shared" si="1"/>
        <v>50.208333333333336</v>
      </c>
      <c r="J28" s="1" t="s">
        <v>2546</v>
      </c>
      <c r="K28" s="2">
        <v>58.09675</v>
      </c>
    </row>
    <row r="29" spans="1:11" ht="15.75" customHeight="1" x14ac:dyDescent="0.25">
      <c r="A29" s="1" t="s">
        <v>2547</v>
      </c>
      <c r="B29" s="2">
        <v>4123884</v>
      </c>
      <c r="C29" s="14" t="s">
        <v>2442</v>
      </c>
      <c r="D29" s="14" t="s">
        <v>2443</v>
      </c>
      <c r="E29" s="15" t="s">
        <v>2548</v>
      </c>
      <c r="F29" s="14" t="s">
        <v>2549</v>
      </c>
      <c r="G29" s="6">
        <f t="shared" si="0"/>
        <v>4.7041666666666667E-5</v>
      </c>
      <c r="H29" s="6">
        <f t="shared" si="1"/>
        <v>47.041666666666671</v>
      </c>
      <c r="J29" s="1" t="s">
        <v>2550</v>
      </c>
      <c r="K29" s="2">
        <v>57.703291666666601</v>
      </c>
    </row>
    <row r="30" spans="1:11" ht="15.75" customHeight="1" x14ac:dyDescent="0.25">
      <c r="A30" s="1" t="s">
        <v>2551</v>
      </c>
      <c r="B30" s="2">
        <v>4123856</v>
      </c>
      <c r="C30" s="14" t="s">
        <v>2448</v>
      </c>
      <c r="D30" s="14" t="s">
        <v>2431</v>
      </c>
      <c r="E30" s="15" t="s">
        <v>2552</v>
      </c>
      <c r="F30" s="14" t="s">
        <v>2553</v>
      </c>
      <c r="G30" s="6">
        <f t="shared" si="0"/>
        <v>5.6375000000000001E-5</v>
      </c>
      <c r="H30" s="6">
        <f t="shared" si="1"/>
        <v>56.375</v>
      </c>
      <c r="J30" s="1" t="s">
        <v>2554</v>
      </c>
      <c r="K30" s="2">
        <v>58.028583333333302</v>
      </c>
    </row>
    <row r="31" spans="1:11" ht="15.75" customHeight="1" x14ac:dyDescent="0.25">
      <c r="A31" s="1" t="s">
        <v>2555</v>
      </c>
      <c r="B31" s="2">
        <v>4078968</v>
      </c>
      <c r="C31" s="14" t="s">
        <v>2543</v>
      </c>
      <c r="D31" s="14" t="s">
        <v>2437</v>
      </c>
      <c r="E31" s="15" t="s">
        <v>2556</v>
      </c>
      <c r="F31" s="14" t="s">
        <v>2557</v>
      </c>
      <c r="G31" s="6">
        <f t="shared" si="0"/>
        <v>6.554166666666667E-5</v>
      </c>
      <c r="H31" s="6">
        <f t="shared" si="1"/>
        <v>65.541666666666671</v>
      </c>
      <c r="J31" s="1" t="s">
        <v>2558</v>
      </c>
      <c r="K31" s="2">
        <v>57.789416666666597</v>
      </c>
    </row>
    <row r="32" spans="1:11" ht="15.75" customHeight="1" x14ac:dyDescent="0.25">
      <c r="A32" s="1" t="s">
        <v>2559</v>
      </c>
      <c r="B32" s="2">
        <v>4123868</v>
      </c>
      <c r="C32" s="14" t="s">
        <v>2442</v>
      </c>
      <c r="D32" s="14" t="s">
        <v>2443</v>
      </c>
      <c r="E32" s="15" t="s">
        <v>2560</v>
      </c>
      <c r="F32" s="14" t="s">
        <v>2561</v>
      </c>
      <c r="G32" s="6">
        <f t="shared" si="0"/>
        <v>6.1083333333333332E-5</v>
      </c>
      <c r="H32" s="6">
        <f t="shared" si="1"/>
        <v>61.083333333333329</v>
      </c>
      <c r="J32" s="1" t="s">
        <v>2562</v>
      </c>
      <c r="K32" s="2">
        <v>58.017208333333301</v>
      </c>
    </row>
    <row r="33" spans="1:11" ht="15.75" customHeight="1" x14ac:dyDescent="0.25">
      <c r="A33" s="1" t="s">
        <v>2563</v>
      </c>
      <c r="B33" s="2">
        <v>4123840</v>
      </c>
      <c r="C33" s="14" t="s">
        <v>2430</v>
      </c>
      <c r="D33" s="14" t="s">
        <v>2431</v>
      </c>
      <c r="E33" s="15" t="s">
        <v>2545</v>
      </c>
      <c r="F33" s="14" t="s">
        <v>2564</v>
      </c>
      <c r="G33" s="6">
        <f t="shared" si="0"/>
        <v>6.1041666666666669E-5</v>
      </c>
      <c r="H33" s="6">
        <f t="shared" si="1"/>
        <v>61.041666666666664</v>
      </c>
      <c r="J33" s="1" t="s">
        <v>2565</v>
      </c>
      <c r="K33" s="2">
        <v>57.935624999999902</v>
      </c>
    </row>
    <row r="34" spans="1:11" ht="15.75" customHeight="1" x14ac:dyDescent="0.25">
      <c r="A34" s="1" t="s">
        <v>2566</v>
      </c>
      <c r="B34" s="2">
        <v>4079288</v>
      </c>
      <c r="C34" s="14" t="s">
        <v>2567</v>
      </c>
      <c r="D34" s="14" t="s">
        <v>2437</v>
      </c>
      <c r="E34" s="15" t="s">
        <v>2568</v>
      </c>
      <c r="F34" s="14" t="s">
        <v>2564</v>
      </c>
      <c r="G34" s="6">
        <f t="shared" si="0"/>
        <v>6.1041666666666669E-5</v>
      </c>
      <c r="H34" s="6">
        <f t="shared" si="1"/>
        <v>61.041666666666664</v>
      </c>
      <c r="J34" s="1" t="s">
        <v>2569</v>
      </c>
      <c r="K34" s="2">
        <v>57.945749999999997</v>
      </c>
    </row>
    <row r="35" spans="1:11" ht="15.75" customHeight="1" x14ac:dyDescent="0.25">
      <c r="A35" s="1" t="s">
        <v>2570</v>
      </c>
      <c r="B35" s="2">
        <v>4123852</v>
      </c>
      <c r="C35" s="14" t="s">
        <v>2442</v>
      </c>
      <c r="D35" s="14" t="s">
        <v>2443</v>
      </c>
      <c r="E35" s="15" t="s">
        <v>2571</v>
      </c>
      <c r="F35" s="14" t="s">
        <v>2572</v>
      </c>
      <c r="G35" s="6">
        <f t="shared" si="0"/>
        <v>6.3958333333333334E-5</v>
      </c>
      <c r="H35" s="6">
        <f t="shared" si="1"/>
        <v>63.958333333333343</v>
      </c>
      <c r="J35" s="1" t="s">
        <v>2573</v>
      </c>
      <c r="K35" s="2">
        <v>57.858499999999999</v>
      </c>
    </row>
    <row r="36" spans="1:11" ht="15.75" customHeight="1" x14ac:dyDescent="0.25">
      <c r="A36" s="1" t="s">
        <v>2574</v>
      </c>
      <c r="B36" s="2">
        <v>4123824</v>
      </c>
      <c r="C36" s="14" t="s">
        <v>2448</v>
      </c>
      <c r="D36" s="14" t="s">
        <v>2431</v>
      </c>
      <c r="E36" s="15" t="s">
        <v>2575</v>
      </c>
      <c r="F36" s="14" t="s">
        <v>2576</v>
      </c>
      <c r="G36" s="6">
        <f t="shared" si="0"/>
        <v>6.3916666666666671E-5</v>
      </c>
      <c r="H36" s="6">
        <f t="shared" si="1"/>
        <v>63.916666666666679</v>
      </c>
      <c r="J36" s="1" t="s">
        <v>2577</v>
      </c>
      <c r="K36" s="2">
        <v>58.000791666666601</v>
      </c>
    </row>
    <row r="37" spans="1:11" ht="15.75" customHeight="1" x14ac:dyDescent="0.25">
      <c r="A37" s="1" t="s">
        <v>2578</v>
      </c>
      <c r="B37" s="2">
        <v>4079608</v>
      </c>
      <c r="C37" s="14" t="s">
        <v>2567</v>
      </c>
      <c r="D37" s="14" t="s">
        <v>2437</v>
      </c>
      <c r="E37" s="15" t="s">
        <v>2439</v>
      </c>
      <c r="F37" s="14" t="s">
        <v>2579</v>
      </c>
      <c r="G37" s="6">
        <f t="shared" si="0"/>
        <v>6.3625000000000002E-5</v>
      </c>
      <c r="H37" s="6">
        <f t="shared" si="1"/>
        <v>63.625</v>
      </c>
      <c r="J37" s="1" t="s">
        <v>2580</v>
      </c>
      <c r="K37" s="2">
        <v>58.006124999999997</v>
      </c>
    </row>
    <row r="38" spans="1:11" ht="15.75" customHeight="1" x14ac:dyDescent="0.25">
      <c r="A38" s="1" t="s">
        <v>2581</v>
      </c>
      <c r="B38" s="2">
        <v>4123836</v>
      </c>
      <c r="C38" s="14" t="s">
        <v>2442</v>
      </c>
      <c r="D38" s="14" t="s">
        <v>2443</v>
      </c>
      <c r="E38" s="15" t="s">
        <v>2582</v>
      </c>
      <c r="F38" s="14" t="s">
        <v>2583</v>
      </c>
      <c r="G38" s="6">
        <f t="shared" si="0"/>
        <v>5.8833333333333331E-5</v>
      </c>
      <c r="H38" s="6">
        <f t="shared" si="1"/>
        <v>58.833333333333336</v>
      </c>
      <c r="J38" s="1" t="s">
        <v>2584</v>
      </c>
      <c r="K38" s="2">
        <v>57.998583333333301</v>
      </c>
    </row>
    <row r="39" spans="1:11" ht="15.75" customHeight="1" x14ac:dyDescent="0.25">
      <c r="A39" s="1" t="s">
        <v>2585</v>
      </c>
      <c r="B39" s="2">
        <v>4123808</v>
      </c>
      <c r="C39" s="14" t="s">
        <v>2430</v>
      </c>
      <c r="D39" s="14" t="s">
        <v>2431</v>
      </c>
      <c r="E39" s="15" t="s">
        <v>2586</v>
      </c>
      <c r="F39" s="14" t="s">
        <v>2587</v>
      </c>
      <c r="G39" s="6">
        <f t="shared" si="0"/>
        <v>5.8791666666666668E-5</v>
      </c>
      <c r="H39" s="6">
        <f t="shared" si="1"/>
        <v>58.791666666666664</v>
      </c>
      <c r="J39" s="1" t="s">
        <v>2588</v>
      </c>
      <c r="K39" s="2">
        <v>57.856749999999998</v>
      </c>
    </row>
    <row r="40" spans="1:11" ht="15.75" customHeight="1" x14ac:dyDescent="0.25">
      <c r="A40" s="1" t="s">
        <v>2589</v>
      </c>
      <c r="B40" s="2">
        <v>4079928</v>
      </c>
      <c r="C40" s="14" t="s">
        <v>2443</v>
      </c>
      <c r="D40" s="14" t="s">
        <v>2437</v>
      </c>
      <c r="E40" s="15" t="s">
        <v>2590</v>
      </c>
      <c r="F40" s="14" t="s">
        <v>2591</v>
      </c>
      <c r="G40" s="6">
        <f t="shared" si="0"/>
        <v>6.5375000000000003E-5</v>
      </c>
      <c r="H40" s="6">
        <f t="shared" si="1"/>
        <v>65.375</v>
      </c>
      <c r="J40" s="1" t="s">
        <v>2592</v>
      </c>
      <c r="K40" s="2">
        <v>58.002041666666599</v>
      </c>
    </row>
    <row r="41" spans="1:11" ht="15.75" customHeight="1" x14ac:dyDescent="0.25">
      <c r="A41" s="1" t="s">
        <v>2593</v>
      </c>
      <c r="B41" s="2">
        <v>4123820</v>
      </c>
      <c r="C41" s="14" t="s">
        <v>2442</v>
      </c>
      <c r="D41" s="14" t="s">
        <v>2443</v>
      </c>
      <c r="E41" s="15" t="s">
        <v>2594</v>
      </c>
      <c r="F41" s="14" t="s">
        <v>2595</v>
      </c>
      <c r="G41" s="6">
        <f t="shared" si="0"/>
        <v>6.2083333333333329E-5</v>
      </c>
      <c r="H41" s="6">
        <f t="shared" si="1"/>
        <v>62.083333333333329</v>
      </c>
      <c r="J41" s="1" t="s">
        <v>2596</v>
      </c>
      <c r="K41" s="2">
        <v>57.858166666666598</v>
      </c>
    </row>
    <row r="42" spans="1:11" ht="15.75" customHeight="1" x14ac:dyDescent="0.25">
      <c r="A42" s="1" t="s">
        <v>2597</v>
      </c>
      <c r="B42" s="2">
        <v>4123792</v>
      </c>
      <c r="C42" s="14" t="s">
        <v>2448</v>
      </c>
      <c r="D42" s="14" t="s">
        <v>2431</v>
      </c>
      <c r="E42" s="15" t="s">
        <v>2598</v>
      </c>
      <c r="F42" s="14" t="s">
        <v>2599</v>
      </c>
      <c r="G42" s="6">
        <f t="shared" si="0"/>
        <v>6.2041666666666666E-5</v>
      </c>
      <c r="H42" s="6">
        <f t="shared" si="1"/>
        <v>62.041666666666671</v>
      </c>
      <c r="J42" s="1" t="s">
        <v>2600</v>
      </c>
      <c r="K42" s="2">
        <v>58.156208333333304</v>
      </c>
    </row>
    <row r="43" spans="1:11" ht="15.75" customHeight="1" x14ac:dyDescent="0.25">
      <c r="A43" s="1" t="s">
        <v>2601</v>
      </c>
      <c r="B43" s="2">
        <v>4080248</v>
      </c>
      <c r="C43" s="14" t="s">
        <v>2443</v>
      </c>
      <c r="D43" s="14" t="s">
        <v>2437</v>
      </c>
      <c r="E43" s="15" t="s">
        <v>2602</v>
      </c>
      <c r="F43" s="14" t="s">
        <v>2603</v>
      </c>
      <c r="G43" s="6">
        <f t="shared" si="0"/>
        <v>6.2000000000000003E-5</v>
      </c>
      <c r="H43" s="6">
        <f t="shared" si="1"/>
        <v>62</v>
      </c>
      <c r="J43" s="1" t="s">
        <v>2604</v>
      </c>
      <c r="K43" s="2">
        <v>57.872333333333302</v>
      </c>
    </row>
    <row r="44" spans="1:11" ht="15.75" customHeight="1" x14ac:dyDescent="0.25">
      <c r="A44" s="1" t="s">
        <v>2455</v>
      </c>
      <c r="B44" s="2">
        <v>4123804</v>
      </c>
      <c r="C44" s="14" t="s">
        <v>2442</v>
      </c>
      <c r="D44" s="14" t="s">
        <v>2443</v>
      </c>
      <c r="E44" s="15" t="s">
        <v>2605</v>
      </c>
      <c r="F44" s="14" t="s">
        <v>2606</v>
      </c>
      <c r="G44" s="6">
        <f t="shared" si="0"/>
        <v>6.4958333333333331E-5</v>
      </c>
      <c r="H44" s="6">
        <f t="shared" si="1"/>
        <v>64.958333333333329</v>
      </c>
      <c r="J44" s="1" t="s">
        <v>2607</v>
      </c>
      <c r="K44" s="2">
        <v>58.034999999999997</v>
      </c>
    </row>
    <row r="45" spans="1:11" ht="15.75" customHeight="1" x14ac:dyDescent="0.25">
      <c r="A45" s="1" t="s">
        <v>2608</v>
      </c>
      <c r="B45" s="2">
        <v>4123776</v>
      </c>
      <c r="C45" s="14" t="s">
        <v>2430</v>
      </c>
      <c r="D45" s="14" t="s">
        <v>2431</v>
      </c>
      <c r="E45" s="15" t="s">
        <v>2609</v>
      </c>
      <c r="F45" s="14" t="s">
        <v>2610</v>
      </c>
      <c r="G45" s="6">
        <f t="shared" si="0"/>
        <v>7.0583333333333332E-5</v>
      </c>
      <c r="H45" s="6">
        <f t="shared" si="1"/>
        <v>70.583333333333329</v>
      </c>
      <c r="J45" s="1" t="s">
        <v>2611</v>
      </c>
      <c r="K45" s="2">
        <v>57.850499999999997</v>
      </c>
    </row>
    <row r="46" spans="1:11" ht="15.75" customHeight="1" x14ac:dyDescent="0.25">
      <c r="A46" s="1" t="s">
        <v>2612</v>
      </c>
      <c r="B46" s="2">
        <v>4080568</v>
      </c>
      <c r="C46" s="14" t="s">
        <v>2613</v>
      </c>
      <c r="D46" s="14" t="s">
        <v>2437</v>
      </c>
      <c r="E46" s="15" t="s">
        <v>2614</v>
      </c>
      <c r="F46" s="14" t="s">
        <v>2615</v>
      </c>
      <c r="G46" s="6">
        <f t="shared" si="0"/>
        <v>7.0500000000000006E-5</v>
      </c>
      <c r="H46" s="6">
        <f t="shared" si="1"/>
        <v>70.5</v>
      </c>
      <c r="J46" s="1" t="s">
        <v>2616</v>
      </c>
      <c r="K46" s="2">
        <v>58.111874999999998</v>
      </c>
    </row>
    <row r="47" spans="1:11" ht="15.75" customHeight="1" x14ac:dyDescent="0.25">
      <c r="A47" s="1" t="s">
        <v>2612</v>
      </c>
      <c r="B47" s="2">
        <v>4123788</v>
      </c>
      <c r="C47" s="14" t="s">
        <v>2442</v>
      </c>
      <c r="D47" s="14" t="s">
        <v>2443</v>
      </c>
      <c r="E47" s="15" t="s">
        <v>2617</v>
      </c>
      <c r="F47" s="14" t="s">
        <v>2618</v>
      </c>
      <c r="G47" s="6">
        <f t="shared" si="0"/>
        <v>6.7041666666666665E-5</v>
      </c>
      <c r="H47" s="6">
        <f t="shared" si="1"/>
        <v>67.041666666666671</v>
      </c>
      <c r="J47" s="1" t="s">
        <v>2619</v>
      </c>
      <c r="K47" s="2">
        <v>57.849375000000002</v>
      </c>
    </row>
    <row r="48" spans="1:11" ht="15.75" customHeight="1" x14ac:dyDescent="0.25">
      <c r="A48" s="1" t="s">
        <v>2620</v>
      </c>
      <c r="B48" s="2">
        <v>4123760</v>
      </c>
      <c r="C48" s="14" t="s">
        <v>2448</v>
      </c>
      <c r="D48" s="14" t="s">
        <v>2431</v>
      </c>
      <c r="E48" s="15" t="s">
        <v>2621</v>
      </c>
      <c r="F48" s="14" t="s">
        <v>2622</v>
      </c>
      <c r="G48" s="6">
        <f t="shared" si="0"/>
        <v>7.2125000000000005E-5</v>
      </c>
      <c r="H48" s="6">
        <f t="shared" si="1"/>
        <v>72.125000000000014</v>
      </c>
      <c r="J48" s="1" t="s">
        <v>2623</v>
      </c>
      <c r="K48" s="2">
        <v>58.086541666666598</v>
      </c>
    </row>
    <row r="49" spans="1:11" ht="15.75" customHeight="1" x14ac:dyDescent="0.25">
      <c r="A49" s="1" t="s">
        <v>2624</v>
      </c>
      <c r="B49" s="2">
        <v>4080888</v>
      </c>
      <c r="C49" s="14" t="s">
        <v>2613</v>
      </c>
      <c r="D49" s="14" t="s">
        <v>2437</v>
      </c>
      <c r="E49" s="15" t="s">
        <v>2625</v>
      </c>
      <c r="F49" s="14" t="s">
        <v>2622</v>
      </c>
      <c r="G49" s="6">
        <f t="shared" si="0"/>
        <v>7.2125000000000005E-5</v>
      </c>
      <c r="H49" s="6">
        <f t="shared" si="1"/>
        <v>72.125000000000014</v>
      </c>
      <c r="J49" s="1" t="s">
        <v>2626</v>
      </c>
      <c r="K49" s="2">
        <v>57.697958333333297</v>
      </c>
    </row>
    <row r="50" spans="1:11" ht="15.75" customHeight="1" x14ac:dyDescent="0.25">
      <c r="A50" s="1" t="s">
        <v>2624</v>
      </c>
      <c r="B50" s="2">
        <v>4123772</v>
      </c>
      <c r="C50" s="14" t="s">
        <v>2442</v>
      </c>
      <c r="D50" s="14" t="s">
        <v>2443</v>
      </c>
      <c r="E50" s="15" t="s">
        <v>2627</v>
      </c>
      <c r="F50" s="14" t="s">
        <v>2628</v>
      </c>
      <c r="G50" s="6">
        <f t="shared" si="0"/>
        <v>7.3625000000000001E-5</v>
      </c>
      <c r="H50" s="6">
        <f t="shared" si="1"/>
        <v>73.625</v>
      </c>
      <c r="J50" s="1" t="s">
        <v>2629</v>
      </c>
      <c r="K50" s="2">
        <v>58.004041666666602</v>
      </c>
    </row>
    <row r="51" spans="1:11" ht="15.75" customHeight="1" x14ac:dyDescent="0.25">
      <c r="A51" s="1" t="s">
        <v>2630</v>
      </c>
      <c r="B51" s="2">
        <v>4123744</v>
      </c>
      <c r="C51" s="14" t="s">
        <v>2430</v>
      </c>
      <c r="D51" s="14" t="s">
        <v>2431</v>
      </c>
      <c r="E51" s="15" t="s">
        <v>2631</v>
      </c>
      <c r="F51" s="14" t="s">
        <v>2632</v>
      </c>
      <c r="G51" s="6">
        <f t="shared" si="0"/>
        <v>7.8083333333333338E-5</v>
      </c>
      <c r="H51" s="6">
        <f t="shared" si="1"/>
        <v>78.083333333333343</v>
      </c>
      <c r="J51" s="1" t="s">
        <v>2633</v>
      </c>
      <c r="K51" s="2">
        <v>57.7230833333333</v>
      </c>
    </row>
    <row r="52" spans="1:11" ht="15.75" customHeight="1" x14ac:dyDescent="0.25">
      <c r="A52" s="1" t="s">
        <v>2634</v>
      </c>
      <c r="B52" s="2">
        <v>4081208</v>
      </c>
      <c r="C52" s="14" t="s">
        <v>2635</v>
      </c>
      <c r="D52" s="14" t="s">
        <v>2437</v>
      </c>
      <c r="E52" s="15" t="s">
        <v>2636</v>
      </c>
      <c r="F52" s="14" t="s">
        <v>2637</v>
      </c>
      <c r="G52" s="6">
        <f t="shared" si="0"/>
        <v>7.8041666666666662E-5</v>
      </c>
      <c r="H52" s="6">
        <f t="shared" si="1"/>
        <v>78.041666666666657</v>
      </c>
      <c r="J52" s="1" t="s">
        <v>2638</v>
      </c>
      <c r="K52" s="2">
        <v>58.141833333333302</v>
      </c>
    </row>
    <row r="53" spans="1:11" ht="15.75" customHeight="1" x14ac:dyDescent="0.25">
      <c r="A53" s="1" t="s">
        <v>2639</v>
      </c>
      <c r="B53" s="2">
        <v>4123756</v>
      </c>
      <c r="C53" s="14" t="s">
        <v>2442</v>
      </c>
      <c r="D53" s="14" t="s">
        <v>2443</v>
      </c>
      <c r="E53" s="15" t="s">
        <v>2640</v>
      </c>
      <c r="F53" s="14" t="s">
        <v>2641</v>
      </c>
      <c r="G53" s="6">
        <f t="shared" si="0"/>
        <v>7.9375000000000005E-5</v>
      </c>
      <c r="H53" s="6">
        <f t="shared" si="1"/>
        <v>79.375</v>
      </c>
      <c r="J53" s="1" t="s">
        <v>2642</v>
      </c>
      <c r="K53" s="2">
        <v>57.856041666666599</v>
      </c>
    </row>
    <row r="54" spans="1:11" ht="15.75" customHeight="1" x14ac:dyDescent="0.25">
      <c r="A54" s="1" t="s">
        <v>2643</v>
      </c>
      <c r="B54" s="2">
        <v>4123728</v>
      </c>
      <c r="C54" s="14" t="s">
        <v>2448</v>
      </c>
      <c r="D54" s="14" t="s">
        <v>2431</v>
      </c>
      <c r="E54" s="15" t="s">
        <v>2644</v>
      </c>
      <c r="F54" s="14" t="s">
        <v>2645</v>
      </c>
      <c r="G54" s="6">
        <f t="shared" si="0"/>
        <v>7.9333333333333328E-5</v>
      </c>
      <c r="H54" s="6">
        <f t="shared" si="1"/>
        <v>79.333333333333329</v>
      </c>
      <c r="J54" s="1" t="s">
        <v>2646</v>
      </c>
      <c r="K54" s="2">
        <v>57.994124999999997</v>
      </c>
    </row>
    <row r="55" spans="1:11" ht="15.75" customHeight="1" x14ac:dyDescent="0.25">
      <c r="A55" s="1" t="s">
        <v>2647</v>
      </c>
      <c r="B55" s="2">
        <v>4081528</v>
      </c>
      <c r="C55" s="14" t="s">
        <v>2635</v>
      </c>
      <c r="D55" s="14" t="s">
        <v>2437</v>
      </c>
      <c r="E55" s="15" t="s">
        <v>2648</v>
      </c>
      <c r="F55" s="14" t="s">
        <v>2649</v>
      </c>
      <c r="G55" s="6">
        <f t="shared" si="0"/>
        <v>7.9250000000000002E-5</v>
      </c>
      <c r="H55" s="6">
        <f t="shared" si="1"/>
        <v>79.25</v>
      </c>
      <c r="J55" s="1" t="s">
        <v>2650</v>
      </c>
      <c r="K55" s="2">
        <v>57.846791666666597</v>
      </c>
    </row>
    <row r="56" spans="1:11" ht="15.75" customHeight="1" x14ac:dyDescent="0.25">
      <c r="A56" s="1" t="s">
        <v>2651</v>
      </c>
      <c r="B56" s="2">
        <v>4123740</v>
      </c>
      <c r="C56" s="14" t="s">
        <v>2442</v>
      </c>
      <c r="D56" s="14" t="s">
        <v>2443</v>
      </c>
      <c r="E56" s="15" t="s">
        <v>2652</v>
      </c>
      <c r="F56" s="14" t="s">
        <v>2653</v>
      </c>
      <c r="G56" s="6">
        <f t="shared" si="0"/>
        <v>8.1583333333333329E-5</v>
      </c>
      <c r="H56" s="6">
        <f t="shared" si="1"/>
        <v>81.583333333333329</v>
      </c>
      <c r="J56" s="1" t="s">
        <v>2654</v>
      </c>
      <c r="K56" s="2">
        <v>58.011249999999997</v>
      </c>
    </row>
    <row r="57" spans="1:11" ht="12.5" x14ac:dyDescent="0.25">
      <c r="A57" s="1" t="s">
        <v>2655</v>
      </c>
      <c r="B57" s="2">
        <v>4123712</v>
      </c>
      <c r="C57" s="14" t="s">
        <v>2430</v>
      </c>
      <c r="D57" s="14" t="s">
        <v>2431</v>
      </c>
      <c r="E57" s="15" t="s">
        <v>2656</v>
      </c>
      <c r="F57" s="14" t="s">
        <v>2657</v>
      </c>
      <c r="G57" s="6">
        <f t="shared" si="0"/>
        <v>8.6125000000000006E-5</v>
      </c>
      <c r="H57" s="6">
        <f t="shared" si="1"/>
        <v>86.125</v>
      </c>
      <c r="J57" s="1" t="s">
        <v>2658</v>
      </c>
      <c r="K57" s="2">
        <v>58.219499999999996</v>
      </c>
    </row>
    <row r="58" spans="1:11" ht="12.5" x14ac:dyDescent="0.25">
      <c r="A58" s="1" t="s">
        <v>2659</v>
      </c>
      <c r="B58" s="2">
        <v>4081848</v>
      </c>
      <c r="C58" s="14" t="s">
        <v>2660</v>
      </c>
      <c r="D58" s="14" t="s">
        <v>2437</v>
      </c>
      <c r="E58" s="15" t="s">
        <v>2661</v>
      </c>
      <c r="F58" s="14" t="s">
        <v>2662</v>
      </c>
      <c r="G58" s="6">
        <f t="shared" si="0"/>
        <v>8.6208333333333333E-5</v>
      </c>
      <c r="H58" s="6">
        <f t="shared" si="1"/>
        <v>86.208333333333329</v>
      </c>
      <c r="J58" s="1" t="s">
        <v>2663</v>
      </c>
      <c r="K58" s="2">
        <v>58.135791666666599</v>
      </c>
    </row>
    <row r="59" spans="1:11" ht="12.5" x14ac:dyDescent="0.25">
      <c r="A59" s="1" t="s">
        <v>2664</v>
      </c>
      <c r="B59" s="2">
        <v>4123724</v>
      </c>
      <c r="C59" s="14" t="s">
        <v>2442</v>
      </c>
      <c r="D59" s="14" t="s">
        <v>2443</v>
      </c>
      <c r="E59" s="15" t="s">
        <v>2665</v>
      </c>
      <c r="F59" s="14" t="s">
        <v>2666</v>
      </c>
      <c r="G59" s="6">
        <f t="shared" si="0"/>
        <v>8.2416666666666673E-5</v>
      </c>
      <c r="H59" s="6">
        <f t="shared" si="1"/>
        <v>82.416666666666686</v>
      </c>
      <c r="J59" s="1" t="s">
        <v>2667</v>
      </c>
      <c r="K59" s="2">
        <v>57.864458333333303</v>
      </c>
    </row>
    <row r="60" spans="1:11" ht="12.5" x14ac:dyDescent="0.25">
      <c r="A60" s="1" t="s">
        <v>2668</v>
      </c>
      <c r="B60" s="2">
        <v>4123696</v>
      </c>
      <c r="C60" s="14" t="s">
        <v>2448</v>
      </c>
      <c r="D60" s="14" t="s">
        <v>2431</v>
      </c>
      <c r="E60" s="15" t="s">
        <v>2669</v>
      </c>
      <c r="F60" s="14" t="s">
        <v>2670</v>
      </c>
      <c r="G60" s="6">
        <f t="shared" si="0"/>
        <v>8.2374999999999997E-5</v>
      </c>
      <c r="H60" s="6">
        <f t="shared" si="1"/>
        <v>82.374999999999986</v>
      </c>
      <c r="J60" s="1" t="s">
        <v>2671</v>
      </c>
      <c r="K60" s="2">
        <v>58.011958333333297</v>
      </c>
    </row>
    <row r="61" spans="1:11" ht="12.5" x14ac:dyDescent="0.25">
      <c r="A61" s="1" t="s">
        <v>2672</v>
      </c>
      <c r="B61" s="2">
        <v>4082168</v>
      </c>
      <c r="C61" s="14" t="s">
        <v>2660</v>
      </c>
      <c r="D61" s="14" t="s">
        <v>2437</v>
      </c>
      <c r="E61" s="15" t="s">
        <v>2673</v>
      </c>
      <c r="F61" s="14" t="s">
        <v>2674</v>
      </c>
      <c r="G61" s="6">
        <f t="shared" si="0"/>
        <v>8.229166666666667E-5</v>
      </c>
      <c r="H61" s="6">
        <f t="shared" si="1"/>
        <v>82.291666666666671</v>
      </c>
      <c r="J61" s="1" t="s">
        <v>2675</v>
      </c>
      <c r="K61" s="2">
        <v>57.858416666666599</v>
      </c>
    </row>
    <row r="62" spans="1:11" ht="12.5" x14ac:dyDescent="0.25">
      <c r="A62" s="1" t="s">
        <v>2676</v>
      </c>
      <c r="B62" s="2">
        <v>4123708</v>
      </c>
      <c r="C62" s="14" t="s">
        <v>2442</v>
      </c>
      <c r="D62" s="14" t="s">
        <v>2443</v>
      </c>
      <c r="E62" s="15" t="s">
        <v>2677</v>
      </c>
      <c r="F62" s="14" t="s">
        <v>2678</v>
      </c>
      <c r="G62" s="6">
        <f t="shared" si="0"/>
        <v>8.1916666666666661E-5</v>
      </c>
      <c r="H62" s="6">
        <f t="shared" si="1"/>
        <v>81.916666666666671</v>
      </c>
      <c r="J62" s="1" t="s">
        <v>2679</v>
      </c>
      <c r="K62" s="2">
        <v>58.003291666666598</v>
      </c>
    </row>
    <row r="63" spans="1:11" ht="12.5" x14ac:dyDescent="0.25">
      <c r="A63" s="1" t="s">
        <v>2680</v>
      </c>
      <c r="B63" s="2">
        <v>4123680</v>
      </c>
      <c r="C63" s="14" t="s">
        <v>2430</v>
      </c>
      <c r="D63" s="14" t="s">
        <v>2431</v>
      </c>
      <c r="E63" s="15" t="s">
        <v>2681</v>
      </c>
      <c r="F63" s="14" t="s">
        <v>2682</v>
      </c>
      <c r="G63" s="6">
        <f t="shared" si="0"/>
        <v>8.1708333333333332E-5</v>
      </c>
      <c r="H63" s="6">
        <f t="shared" si="1"/>
        <v>81.708333333333329</v>
      </c>
      <c r="J63" s="1" t="s">
        <v>2683</v>
      </c>
      <c r="K63" s="2">
        <v>57.851916666666597</v>
      </c>
    </row>
    <row r="64" spans="1:11" ht="12.5" x14ac:dyDescent="0.25">
      <c r="A64" s="1" t="s">
        <v>2684</v>
      </c>
      <c r="B64" s="2">
        <v>4082488</v>
      </c>
      <c r="C64" s="14" t="s">
        <v>2685</v>
      </c>
      <c r="D64" s="14" t="s">
        <v>2437</v>
      </c>
      <c r="E64" s="15" t="s">
        <v>2686</v>
      </c>
      <c r="F64" s="14" t="s">
        <v>2687</v>
      </c>
      <c r="G64" s="6">
        <f t="shared" si="0"/>
        <v>8.1500000000000002E-5</v>
      </c>
      <c r="H64" s="6">
        <f t="shared" si="1"/>
        <v>81.5</v>
      </c>
      <c r="J64" s="1" t="s">
        <v>2688</v>
      </c>
      <c r="K64" s="2">
        <v>58.008416666666598</v>
      </c>
    </row>
    <row r="65" spans="1:11" ht="12.5" x14ac:dyDescent="0.25">
      <c r="A65" s="1" t="s">
        <v>2689</v>
      </c>
      <c r="B65" s="2">
        <v>4123692</v>
      </c>
      <c r="C65" s="14" t="s">
        <v>2442</v>
      </c>
      <c r="D65" s="14" t="s">
        <v>2443</v>
      </c>
      <c r="E65" s="15" t="s">
        <v>2690</v>
      </c>
      <c r="F65" s="14" t="s">
        <v>2691</v>
      </c>
      <c r="G65" s="6">
        <f t="shared" si="0"/>
        <v>7.883333333333333E-5</v>
      </c>
      <c r="H65" s="6">
        <f t="shared" si="1"/>
        <v>78.833333333333329</v>
      </c>
      <c r="J65" s="1" t="s">
        <v>2692</v>
      </c>
      <c r="K65" s="2">
        <v>57.853499999999997</v>
      </c>
    </row>
    <row r="66" spans="1:11" ht="12.5" x14ac:dyDescent="0.25">
      <c r="A66" s="1" t="s">
        <v>2693</v>
      </c>
      <c r="B66" s="2">
        <v>4123664</v>
      </c>
      <c r="C66" s="14" t="s">
        <v>2448</v>
      </c>
      <c r="D66" s="14" t="s">
        <v>2431</v>
      </c>
      <c r="E66" s="15" t="s">
        <v>2694</v>
      </c>
      <c r="F66" s="14" t="s">
        <v>2670</v>
      </c>
      <c r="G66" s="6">
        <f t="shared" si="0"/>
        <v>8.2374999999999997E-5</v>
      </c>
      <c r="H66" s="6">
        <f t="shared" si="1"/>
        <v>82.374999999999986</v>
      </c>
      <c r="J66" s="1" t="s">
        <v>2695</v>
      </c>
      <c r="K66" s="2">
        <v>58.121375</v>
      </c>
    </row>
    <row r="67" spans="1:11" ht="12.5" x14ac:dyDescent="0.25">
      <c r="A67" s="1" t="s">
        <v>2696</v>
      </c>
      <c r="B67" s="2">
        <v>4082808</v>
      </c>
      <c r="C67" s="14" t="s">
        <v>2685</v>
      </c>
      <c r="D67" s="14" t="s">
        <v>2437</v>
      </c>
      <c r="E67" s="15" t="s">
        <v>2697</v>
      </c>
      <c r="F67" s="14" t="s">
        <v>2674</v>
      </c>
      <c r="G67" s="6">
        <f t="shared" si="0"/>
        <v>8.229166666666667E-5</v>
      </c>
      <c r="H67" s="6">
        <f t="shared" si="1"/>
        <v>82.291666666666671</v>
      </c>
      <c r="J67" s="1" t="s">
        <v>2698</v>
      </c>
      <c r="K67" s="2">
        <v>57.848125000000003</v>
      </c>
    </row>
    <row r="68" spans="1:11" ht="12.5" x14ac:dyDescent="0.25">
      <c r="A68" s="1" t="s">
        <v>2699</v>
      </c>
      <c r="B68" s="2">
        <v>4123676</v>
      </c>
      <c r="C68" s="14" t="s">
        <v>2442</v>
      </c>
      <c r="D68" s="14" t="s">
        <v>2443</v>
      </c>
      <c r="E68" s="15" t="s">
        <v>2700</v>
      </c>
      <c r="F68" s="14" t="s">
        <v>2701</v>
      </c>
      <c r="G68" s="6">
        <f t="shared" si="0"/>
        <v>7.975E-5</v>
      </c>
      <c r="H68" s="6">
        <f t="shared" si="1"/>
        <v>79.75</v>
      </c>
      <c r="J68" s="1" t="s">
        <v>2702</v>
      </c>
      <c r="K68" s="2">
        <v>58.141958333333299</v>
      </c>
    </row>
    <row r="69" spans="1:11" ht="12.5" x14ac:dyDescent="0.25">
      <c r="A69" s="1" t="s">
        <v>2703</v>
      </c>
      <c r="B69" s="2">
        <v>4123648</v>
      </c>
      <c r="C69" s="14" t="s">
        <v>2430</v>
      </c>
      <c r="D69" s="14" t="s">
        <v>2431</v>
      </c>
      <c r="E69" s="15" t="s">
        <v>2704</v>
      </c>
      <c r="F69" s="14" t="s">
        <v>2705</v>
      </c>
      <c r="G69" s="6">
        <f t="shared" si="0"/>
        <v>7.9708333333333337E-5</v>
      </c>
      <c r="H69" s="6">
        <f t="shared" si="1"/>
        <v>79.708333333333343</v>
      </c>
      <c r="J69" s="1" t="s">
        <v>2706</v>
      </c>
      <c r="K69" s="2">
        <v>57.644666666666602</v>
      </c>
    </row>
    <row r="70" spans="1:11" ht="12.5" x14ac:dyDescent="0.25">
      <c r="A70" s="1" t="s">
        <v>2707</v>
      </c>
      <c r="B70" s="2">
        <v>4083128</v>
      </c>
      <c r="C70" s="14" t="s">
        <v>2708</v>
      </c>
      <c r="D70" s="14" t="s">
        <v>2437</v>
      </c>
      <c r="E70" s="15" t="s">
        <v>2709</v>
      </c>
      <c r="F70" s="14" t="s">
        <v>2710</v>
      </c>
      <c r="G70" s="6">
        <f t="shared" si="0"/>
        <v>7.9666666666666661E-5</v>
      </c>
      <c r="H70" s="6">
        <f t="shared" si="1"/>
        <v>79.666666666666657</v>
      </c>
      <c r="J70" s="1" t="s">
        <v>2711</v>
      </c>
      <c r="K70" s="2">
        <v>58.013750000000002</v>
      </c>
    </row>
    <row r="71" spans="1:11" ht="12.5" x14ac:dyDescent="0.25">
      <c r="A71" s="1" t="s">
        <v>2712</v>
      </c>
      <c r="B71" s="2">
        <v>4123660</v>
      </c>
      <c r="C71" s="14" t="s">
        <v>2442</v>
      </c>
      <c r="D71" s="14" t="s">
        <v>2443</v>
      </c>
      <c r="E71" s="15" t="s">
        <v>2713</v>
      </c>
      <c r="F71" s="14" t="s">
        <v>2714</v>
      </c>
      <c r="G71" s="6">
        <f t="shared" si="0"/>
        <v>8.0124999999999996E-5</v>
      </c>
      <c r="H71" s="6">
        <f t="shared" si="1"/>
        <v>80.125</v>
      </c>
      <c r="J71" s="1" t="s">
        <v>2715</v>
      </c>
      <c r="K71" s="2">
        <v>9583.3102916666594</v>
      </c>
    </row>
    <row r="72" spans="1:11" ht="12.5" x14ac:dyDescent="0.25">
      <c r="A72" s="1" t="s">
        <v>2716</v>
      </c>
      <c r="B72" s="2">
        <v>4123632</v>
      </c>
      <c r="C72" s="14" t="s">
        <v>2448</v>
      </c>
      <c r="D72" s="14" t="s">
        <v>2431</v>
      </c>
      <c r="E72" s="15" t="s">
        <v>2717</v>
      </c>
      <c r="F72" s="14" t="s">
        <v>2718</v>
      </c>
      <c r="G72" s="6">
        <f t="shared" si="0"/>
        <v>7.995833333333333E-5</v>
      </c>
      <c r="H72" s="6">
        <f t="shared" si="1"/>
        <v>79.958333333333329</v>
      </c>
      <c r="J72" s="1" t="s">
        <v>2719</v>
      </c>
      <c r="K72" s="2">
        <v>57.789541666666601</v>
      </c>
    </row>
    <row r="73" spans="1:11" ht="12.5" x14ac:dyDescent="0.25">
      <c r="A73" s="1" t="s">
        <v>2720</v>
      </c>
      <c r="B73" s="2">
        <v>4083448</v>
      </c>
      <c r="C73" s="14" t="s">
        <v>2708</v>
      </c>
      <c r="D73" s="14" t="s">
        <v>2437</v>
      </c>
      <c r="E73" s="15" t="s">
        <v>2721</v>
      </c>
      <c r="F73" s="14" t="s">
        <v>2722</v>
      </c>
      <c r="G73" s="6">
        <f t="shared" si="0"/>
        <v>7.9916666666666667E-5</v>
      </c>
      <c r="H73" s="6">
        <f t="shared" si="1"/>
        <v>79.916666666666657</v>
      </c>
      <c r="J73" s="1" t="s">
        <v>2723</v>
      </c>
      <c r="K73" s="2">
        <v>58.087374999999902</v>
      </c>
    </row>
    <row r="74" spans="1:11" ht="12.5" x14ac:dyDescent="0.25">
      <c r="A74" s="1" t="s">
        <v>2724</v>
      </c>
      <c r="B74" s="2">
        <v>4123644</v>
      </c>
      <c r="C74" s="14" t="s">
        <v>2442</v>
      </c>
      <c r="D74" s="14" t="s">
        <v>2443</v>
      </c>
      <c r="E74" s="15" t="s">
        <v>2725</v>
      </c>
      <c r="F74" s="14" t="s">
        <v>2726</v>
      </c>
      <c r="G74" s="6">
        <f t="shared" si="0"/>
        <v>7.6708333333333332E-5</v>
      </c>
      <c r="H74" s="6">
        <f t="shared" si="1"/>
        <v>76.708333333333343</v>
      </c>
      <c r="J74" s="1" t="s">
        <v>2727</v>
      </c>
      <c r="K74" s="2">
        <v>57.699374999999897</v>
      </c>
    </row>
    <row r="75" spans="1:11" ht="12.5" x14ac:dyDescent="0.25">
      <c r="A75" s="1" t="s">
        <v>2728</v>
      </c>
      <c r="B75" s="2">
        <v>4123616</v>
      </c>
      <c r="C75" s="14" t="s">
        <v>2430</v>
      </c>
      <c r="D75" s="14" t="s">
        <v>2431</v>
      </c>
      <c r="E75" s="15" t="s">
        <v>2729</v>
      </c>
      <c r="F75" s="14" t="s">
        <v>2730</v>
      </c>
      <c r="G75" s="6">
        <f t="shared" si="0"/>
        <v>7.6666666666666669E-5</v>
      </c>
      <c r="H75" s="6">
        <f t="shared" si="1"/>
        <v>76.666666666666671</v>
      </c>
      <c r="J75" s="1" t="s">
        <v>2731</v>
      </c>
      <c r="K75" s="2">
        <v>58.000541666666599</v>
      </c>
    </row>
    <row r="76" spans="1:11" ht="12.5" x14ac:dyDescent="0.25">
      <c r="A76" s="1" t="s">
        <v>2732</v>
      </c>
      <c r="B76" s="2">
        <v>4083768</v>
      </c>
      <c r="C76" s="14" t="s">
        <v>2733</v>
      </c>
      <c r="D76" s="14" t="s">
        <v>2437</v>
      </c>
      <c r="E76" s="15" t="s">
        <v>2734</v>
      </c>
      <c r="F76" s="14" t="s">
        <v>2735</v>
      </c>
      <c r="G76" s="6">
        <f t="shared" si="0"/>
        <v>7.6500000000000003E-5</v>
      </c>
      <c r="H76" s="6">
        <f t="shared" si="1"/>
        <v>76.5</v>
      </c>
      <c r="J76" s="1" t="s">
        <v>2736</v>
      </c>
      <c r="K76" s="2">
        <v>57.710625</v>
      </c>
    </row>
    <row r="77" spans="1:11" ht="12.5" x14ac:dyDescent="0.25">
      <c r="A77" s="1" t="s">
        <v>2737</v>
      </c>
      <c r="B77" s="2">
        <v>4123628</v>
      </c>
      <c r="C77" s="14" t="s">
        <v>2442</v>
      </c>
      <c r="D77" s="14" t="s">
        <v>2443</v>
      </c>
      <c r="E77" s="15" t="s">
        <v>2738</v>
      </c>
      <c r="F77" s="14" t="s">
        <v>2739</v>
      </c>
      <c r="G77" s="6">
        <f t="shared" si="0"/>
        <v>7.495833333333333E-5</v>
      </c>
      <c r="H77" s="6">
        <f t="shared" si="1"/>
        <v>74.958333333333329</v>
      </c>
      <c r="J77" s="1" t="s">
        <v>2740</v>
      </c>
      <c r="K77" s="2">
        <v>58.018041666666598</v>
      </c>
    </row>
    <row r="78" spans="1:11" ht="12.5" x14ac:dyDescent="0.25">
      <c r="A78" s="1" t="s">
        <v>2741</v>
      </c>
      <c r="B78" s="2">
        <v>4123600</v>
      </c>
      <c r="C78" s="14" t="s">
        <v>2448</v>
      </c>
      <c r="D78" s="14" t="s">
        <v>2431</v>
      </c>
      <c r="E78" s="15" t="s">
        <v>2742</v>
      </c>
      <c r="F78" s="14" t="s">
        <v>2743</v>
      </c>
      <c r="G78" s="6">
        <f t="shared" si="0"/>
        <v>7.7958333333333335E-5</v>
      </c>
      <c r="H78" s="6">
        <f t="shared" si="1"/>
        <v>77.958333333333343</v>
      </c>
      <c r="J78" s="1" t="s">
        <v>2744</v>
      </c>
      <c r="K78" s="2">
        <v>57.866041666666597</v>
      </c>
    </row>
    <row r="79" spans="1:11" ht="12.5" x14ac:dyDescent="0.25">
      <c r="A79" s="1" t="s">
        <v>2745</v>
      </c>
      <c r="B79" s="2">
        <v>4084088</v>
      </c>
      <c r="C79" s="14" t="s">
        <v>2733</v>
      </c>
      <c r="D79" s="14" t="s">
        <v>2437</v>
      </c>
      <c r="E79" s="15" t="s">
        <v>2746</v>
      </c>
      <c r="F79" s="14" t="s">
        <v>2747</v>
      </c>
      <c r="G79" s="6">
        <f t="shared" si="0"/>
        <v>7.7916666666666672E-5</v>
      </c>
      <c r="H79" s="6">
        <f t="shared" si="1"/>
        <v>77.916666666666671</v>
      </c>
      <c r="J79" s="1" t="s">
        <v>2748</v>
      </c>
      <c r="K79" s="2">
        <v>57.95975</v>
      </c>
    </row>
    <row r="80" spans="1:11" ht="12.5" x14ac:dyDescent="0.25">
      <c r="A80" s="1" t="s">
        <v>2749</v>
      </c>
      <c r="B80" s="2">
        <v>4123612</v>
      </c>
      <c r="C80" s="14" t="s">
        <v>2442</v>
      </c>
      <c r="D80" s="14" t="s">
        <v>2443</v>
      </c>
      <c r="E80" s="15" t="s">
        <v>2750</v>
      </c>
      <c r="F80" s="14" t="s">
        <v>2751</v>
      </c>
      <c r="G80" s="6">
        <f t="shared" si="0"/>
        <v>7.5958333333333327E-5</v>
      </c>
      <c r="H80" s="6">
        <f t="shared" si="1"/>
        <v>75.958333333333329</v>
      </c>
      <c r="J80" s="1" t="s">
        <v>2752</v>
      </c>
      <c r="K80" s="2">
        <v>57.989333333333299</v>
      </c>
    </row>
    <row r="81" spans="1:11" ht="12.5" x14ac:dyDescent="0.25">
      <c r="A81" s="1" t="s">
        <v>2753</v>
      </c>
      <c r="B81" s="2">
        <v>4123584</v>
      </c>
      <c r="C81" s="14" t="s">
        <v>2430</v>
      </c>
      <c r="D81" s="14" t="s">
        <v>2431</v>
      </c>
      <c r="E81" s="15" t="s">
        <v>2754</v>
      </c>
      <c r="F81" s="14" t="s">
        <v>2755</v>
      </c>
      <c r="G81" s="6">
        <f t="shared" si="0"/>
        <v>7.8666666666666663E-5</v>
      </c>
      <c r="H81" s="6">
        <f t="shared" si="1"/>
        <v>78.666666666666657</v>
      </c>
      <c r="J81" s="1" t="s">
        <v>2756</v>
      </c>
      <c r="K81" s="2">
        <v>58.010208333333303</v>
      </c>
    </row>
    <row r="82" spans="1:11" ht="12.5" x14ac:dyDescent="0.25">
      <c r="A82" s="1" t="s">
        <v>2757</v>
      </c>
      <c r="B82" s="2">
        <v>4084408</v>
      </c>
      <c r="C82" s="14" t="s">
        <v>2758</v>
      </c>
      <c r="D82" s="14" t="s">
        <v>2437</v>
      </c>
      <c r="E82" s="15" t="s">
        <v>2759</v>
      </c>
      <c r="F82" s="14" t="s">
        <v>2760</v>
      </c>
      <c r="G82" s="6">
        <f t="shared" si="0"/>
        <v>7.8625E-5</v>
      </c>
      <c r="H82" s="6">
        <f t="shared" si="1"/>
        <v>78.625</v>
      </c>
      <c r="J82" s="1" t="s">
        <v>2761</v>
      </c>
      <c r="K82" s="2">
        <v>58.069499999999998</v>
      </c>
    </row>
    <row r="83" spans="1:11" ht="12.5" x14ac:dyDescent="0.25">
      <c r="A83" s="1" t="s">
        <v>2762</v>
      </c>
      <c r="B83" s="2">
        <v>4123596</v>
      </c>
      <c r="C83" s="14" t="s">
        <v>2442</v>
      </c>
      <c r="D83" s="14" t="s">
        <v>2443</v>
      </c>
      <c r="E83" s="15" t="s">
        <v>2763</v>
      </c>
      <c r="F83" s="14" t="s">
        <v>2764</v>
      </c>
      <c r="G83" s="6">
        <f t="shared" si="0"/>
        <v>7.6375E-5</v>
      </c>
      <c r="H83" s="6">
        <f t="shared" si="1"/>
        <v>76.375</v>
      </c>
      <c r="J83" s="1" t="s">
        <v>2765</v>
      </c>
      <c r="K83" s="2">
        <v>58.017708333333303</v>
      </c>
    </row>
    <row r="84" spans="1:11" ht="12.5" x14ac:dyDescent="0.25">
      <c r="A84" s="1" t="s">
        <v>2766</v>
      </c>
      <c r="B84" s="2">
        <v>4123568</v>
      </c>
      <c r="C84" s="14" t="s">
        <v>2448</v>
      </c>
      <c r="D84" s="14" t="s">
        <v>2431</v>
      </c>
      <c r="E84" s="15" t="s">
        <v>2767</v>
      </c>
      <c r="F84" s="14" t="s">
        <v>2764</v>
      </c>
      <c r="G84" s="6">
        <f t="shared" si="0"/>
        <v>7.6375E-5</v>
      </c>
      <c r="H84" s="6">
        <f t="shared" si="1"/>
        <v>76.375</v>
      </c>
      <c r="J84" s="1" t="s">
        <v>2768</v>
      </c>
      <c r="K84" s="2">
        <v>57.864333333333299</v>
      </c>
    </row>
    <row r="85" spans="1:11" ht="12.5" x14ac:dyDescent="0.25">
      <c r="A85" s="1" t="s">
        <v>2769</v>
      </c>
      <c r="B85" s="2">
        <v>4084728</v>
      </c>
      <c r="C85" s="14" t="s">
        <v>2758</v>
      </c>
      <c r="D85" s="14" t="s">
        <v>2437</v>
      </c>
      <c r="E85" s="15" t="s">
        <v>2770</v>
      </c>
      <c r="F85" s="14" t="s">
        <v>2771</v>
      </c>
      <c r="G85" s="6">
        <f t="shared" si="0"/>
        <v>7.9124999999999999E-5</v>
      </c>
      <c r="H85" s="6">
        <f t="shared" si="1"/>
        <v>79.125</v>
      </c>
      <c r="J85" s="1" t="s">
        <v>2772</v>
      </c>
      <c r="K85" s="2">
        <v>58.020791666666597</v>
      </c>
    </row>
    <row r="86" spans="1:11" ht="12.5" x14ac:dyDescent="0.25">
      <c r="A86" s="1" t="s">
        <v>2773</v>
      </c>
      <c r="B86" s="2">
        <v>4123580</v>
      </c>
      <c r="C86" s="14" t="s">
        <v>2442</v>
      </c>
      <c r="D86" s="14" t="s">
        <v>2443</v>
      </c>
      <c r="E86" s="15" t="s">
        <v>2774</v>
      </c>
      <c r="F86" s="14" t="s">
        <v>2775</v>
      </c>
      <c r="G86" s="6">
        <f t="shared" si="0"/>
        <v>7.6249999999999997E-5</v>
      </c>
      <c r="H86" s="6">
        <f t="shared" si="1"/>
        <v>76.25</v>
      </c>
      <c r="J86" s="1" t="s">
        <v>2776</v>
      </c>
      <c r="K86" s="2">
        <v>57.930416666666602</v>
      </c>
    </row>
    <row r="87" spans="1:11" ht="12.5" x14ac:dyDescent="0.25">
      <c r="A87" s="1" t="s">
        <v>2777</v>
      </c>
      <c r="B87" s="2">
        <v>4123552</v>
      </c>
      <c r="C87" s="14" t="s">
        <v>2430</v>
      </c>
      <c r="D87" s="14" t="s">
        <v>2431</v>
      </c>
      <c r="E87" s="15" t="s">
        <v>2778</v>
      </c>
      <c r="F87" s="14" t="s">
        <v>2779</v>
      </c>
      <c r="G87" s="6">
        <f t="shared" si="0"/>
        <v>7.9041666666666673E-5</v>
      </c>
      <c r="H87" s="6">
        <f t="shared" si="1"/>
        <v>79.041666666666671</v>
      </c>
      <c r="J87" s="1" t="s">
        <v>2780</v>
      </c>
      <c r="K87" s="2">
        <v>58.158208333333299</v>
      </c>
    </row>
    <row r="88" spans="1:11" ht="12.5" x14ac:dyDescent="0.25">
      <c r="A88" s="1" t="s">
        <v>2781</v>
      </c>
      <c r="B88" s="2">
        <v>4085048</v>
      </c>
      <c r="C88" s="14" t="s">
        <v>2431</v>
      </c>
      <c r="D88" s="14" t="s">
        <v>2437</v>
      </c>
      <c r="E88" s="15" t="s">
        <v>2782</v>
      </c>
      <c r="F88" s="14" t="s">
        <v>2783</v>
      </c>
      <c r="G88" s="6">
        <f t="shared" si="0"/>
        <v>8.1333333333333336E-5</v>
      </c>
      <c r="H88" s="6">
        <f t="shared" si="1"/>
        <v>81.333333333333343</v>
      </c>
      <c r="J88" s="1" t="s">
        <v>2784</v>
      </c>
      <c r="K88" s="2">
        <v>57.799749999999896</v>
      </c>
    </row>
    <row r="89" spans="1:11" ht="12.5" x14ac:dyDescent="0.25">
      <c r="A89" s="1" t="s">
        <v>2785</v>
      </c>
      <c r="B89" s="2">
        <v>4123564</v>
      </c>
      <c r="C89" s="14" t="s">
        <v>2442</v>
      </c>
      <c r="D89" s="14" t="s">
        <v>2443</v>
      </c>
      <c r="E89" s="15" t="s">
        <v>2786</v>
      </c>
      <c r="F89" s="14" t="s">
        <v>2787</v>
      </c>
      <c r="G89" s="6">
        <f t="shared" si="0"/>
        <v>7.9833333333333327E-5</v>
      </c>
      <c r="H89" s="6">
        <f t="shared" si="1"/>
        <v>79.833333333333329</v>
      </c>
      <c r="J89" s="1" t="s">
        <v>2788</v>
      </c>
      <c r="K89" s="2">
        <v>58.0029166666666</v>
      </c>
    </row>
    <row r="90" spans="1:11" ht="12.5" x14ac:dyDescent="0.25">
      <c r="A90" s="1" t="s">
        <v>2789</v>
      </c>
      <c r="B90" s="2">
        <v>4123536</v>
      </c>
      <c r="C90" s="14" t="s">
        <v>2448</v>
      </c>
      <c r="D90" s="14" t="s">
        <v>2431</v>
      </c>
      <c r="E90" s="15" t="s">
        <v>2790</v>
      </c>
      <c r="F90" s="14" t="s">
        <v>2787</v>
      </c>
      <c r="G90" s="6">
        <f t="shared" si="0"/>
        <v>7.9833333333333327E-5</v>
      </c>
      <c r="H90" s="6">
        <f t="shared" si="1"/>
        <v>79.833333333333329</v>
      </c>
      <c r="J90" s="1" t="s">
        <v>2791</v>
      </c>
      <c r="K90" s="2">
        <v>57.8667083333333</v>
      </c>
    </row>
    <row r="91" spans="1:11" ht="12.5" x14ac:dyDescent="0.25">
      <c r="A91" s="1" t="s">
        <v>2792</v>
      </c>
      <c r="B91" s="2">
        <v>4085368</v>
      </c>
      <c r="C91" s="14" t="s">
        <v>2431</v>
      </c>
      <c r="D91" s="14" t="s">
        <v>2437</v>
      </c>
      <c r="E91" s="15" t="s">
        <v>2793</v>
      </c>
      <c r="F91" s="14" t="s">
        <v>2705</v>
      </c>
      <c r="G91" s="6">
        <f t="shared" si="0"/>
        <v>7.9708333333333337E-5</v>
      </c>
      <c r="H91" s="6">
        <f t="shared" si="1"/>
        <v>79.708333333333343</v>
      </c>
      <c r="J91" s="1" t="s">
        <v>2794</v>
      </c>
      <c r="K91" s="2">
        <v>58.048416666666597</v>
      </c>
    </row>
    <row r="92" spans="1:11" ht="12.5" x14ac:dyDescent="0.25">
      <c r="A92" s="1" t="s">
        <v>2795</v>
      </c>
      <c r="B92" s="2">
        <v>4123548</v>
      </c>
      <c r="C92" s="14" t="s">
        <v>2442</v>
      </c>
      <c r="D92" s="14" t="s">
        <v>2443</v>
      </c>
      <c r="E92" s="15" t="s">
        <v>2796</v>
      </c>
      <c r="F92" s="14" t="s">
        <v>2797</v>
      </c>
      <c r="G92" s="6">
        <f t="shared" si="0"/>
        <v>8.0249999999999999E-5</v>
      </c>
      <c r="H92" s="6">
        <f t="shared" si="1"/>
        <v>80.25</v>
      </c>
      <c r="J92" s="1" t="s">
        <v>2798</v>
      </c>
      <c r="K92" s="2">
        <v>57.850541666666601</v>
      </c>
    </row>
    <row r="93" spans="1:11" ht="12.5" x14ac:dyDescent="0.25">
      <c r="A93" s="1" t="s">
        <v>2799</v>
      </c>
      <c r="B93" s="2">
        <v>4123520</v>
      </c>
      <c r="C93" s="14" t="s">
        <v>2430</v>
      </c>
      <c r="D93" s="14" t="s">
        <v>2431</v>
      </c>
      <c r="E93" s="15" t="s">
        <v>2800</v>
      </c>
      <c r="F93" s="14" t="s">
        <v>2801</v>
      </c>
      <c r="G93" s="6">
        <f t="shared" si="0"/>
        <v>8.0208333333333336E-5</v>
      </c>
      <c r="H93" s="6">
        <f t="shared" si="1"/>
        <v>80.208333333333343</v>
      </c>
      <c r="J93" s="1" t="s">
        <v>2802</v>
      </c>
      <c r="K93" s="2">
        <v>58.0043333333333</v>
      </c>
    </row>
    <row r="94" spans="1:11" ht="12.5" x14ac:dyDescent="0.25">
      <c r="A94" s="1" t="s">
        <v>2803</v>
      </c>
      <c r="B94" s="2">
        <v>4085688</v>
      </c>
      <c r="C94" s="14" t="s">
        <v>2436</v>
      </c>
      <c r="D94" s="14" t="s">
        <v>2443</v>
      </c>
      <c r="E94" s="15" t="s">
        <v>2804</v>
      </c>
      <c r="F94" s="14" t="s">
        <v>2805</v>
      </c>
      <c r="G94" s="6">
        <f t="shared" si="0"/>
        <v>8.0166666666666673E-5</v>
      </c>
      <c r="H94" s="6">
        <f t="shared" si="1"/>
        <v>80.166666666666671</v>
      </c>
      <c r="J94" s="1" t="s">
        <v>2806</v>
      </c>
      <c r="K94" s="2">
        <v>57.6792083333333</v>
      </c>
    </row>
    <row r="95" spans="1:11" ht="12.5" x14ac:dyDescent="0.25">
      <c r="A95" s="1" t="s">
        <v>2807</v>
      </c>
      <c r="B95" s="2">
        <v>4085692</v>
      </c>
      <c r="C95" s="14" t="s">
        <v>2483</v>
      </c>
      <c r="D95" s="14" t="s">
        <v>2443</v>
      </c>
      <c r="E95" s="15" t="s">
        <v>2808</v>
      </c>
      <c r="F95" s="14" t="s">
        <v>2714</v>
      </c>
      <c r="G95" s="6">
        <f t="shared" si="0"/>
        <v>8.0124999999999996E-5</v>
      </c>
      <c r="H95" s="6">
        <f t="shared" si="1"/>
        <v>80.125</v>
      </c>
      <c r="J95" s="1" t="s">
        <v>2809</v>
      </c>
      <c r="K95" s="2">
        <v>58.009416666666603</v>
      </c>
    </row>
    <row r="96" spans="1:11" ht="12.5" x14ac:dyDescent="0.25">
      <c r="A96" s="1" t="s">
        <v>2810</v>
      </c>
      <c r="B96" s="2">
        <v>4123532</v>
      </c>
      <c r="C96" s="14" t="s">
        <v>2442</v>
      </c>
      <c r="D96" s="14" t="s">
        <v>2443</v>
      </c>
      <c r="E96" s="15" t="s">
        <v>2811</v>
      </c>
      <c r="F96" s="14" t="s">
        <v>2812</v>
      </c>
      <c r="G96" s="6">
        <f t="shared" si="0"/>
        <v>8.0083333333333333E-5</v>
      </c>
      <c r="H96" s="6">
        <f t="shared" si="1"/>
        <v>80.083333333333343</v>
      </c>
      <c r="J96" s="1" t="s">
        <v>2813</v>
      </c>
      <c r="K96" s="2">
        <v>57.848708333333299</v>
      </c>
    </row>
    <row r="97" spans="1:11" ht="12.5" x14ac:dyDescent="0.25">
      <c r="A97" s="1" t="s">
        <v>2814</v>
      </c>
      <c r="B97" s="2">
        <v>4123504</v>
      </c>
      <c r="C97" s="14" t="s">
        <v>2430</v>
      </c>
      <c r="D97" s="14" t="s">
        <v>2431</v>
      </c>
      <c r="E97" s="15" t="s">
        <v>2815</v>
      </c>
      <c r="F97" s="14" t="s">
        <v>2812</v>
      </c>
      <c r="G97" s="6">
        <f t="shared" si="0"/>
        <v>8.0083333333333333E-5</v>
      </c>
      <c r="H97" s="6">
        <f t="shared" si="1"/>
        <v>80.083333333333343</v>
      </c>
      <c r="J97" s="1" t="s">
        <v>2816</v>
      </c>
      <c r="K97" s="2">
        <v>58.006875000000001</v>
      </c>
    </row>
    <row r="98" spans="1:11" ht="12.5" x14ac:dyDescent="0.25">
      <c r="A98" s="1" t="s">
        <v>2817</v>
      </c>
      <c r="B98" s="2">
        <v>4085696</v>
      </c>
      <c r="C98" s="14" t="s">
        <v>2818</v>
      </c>
      <c r="D98" s="14" t="s">
        <v>2437</v>
      </c>
      <c r="E98" s="15" t="s">
        <v>2819</v>
      </c>
      <c r="F98" s="14" t="s">
        <v>2820</v>
      </c>
      <c r="G98" s="6">
        <f t="shared" si="0"/>
        <v>8.004166666666667E-5</v>
      </c>
      <c r="H98" s="6">
        <f t="shared" si="1"/>
        <v>80.041666666666657</v>
      </c>
      <c r="J98" s="1" t="s">
        <v>2821</v>
      </c>
      <c r="K98" s="2">
        <v>57.868541666666601</v>
      </c>
    </row>
    <row r="99" spans="1:11" ht="12.5" x14ac:dyDescent="0.25">
      <c r="A99" s="1" t="s">
        <v>2822</v>
      </c>
      <c r="B99" s="2">
        <v>4123516</v>
      </c>
      <c r="C99" s="14" t="s">
        <v>2442</v>
      </c>
      <c r="D99" s="14" t="s">
        <v>2443</v>
      </c>
      <c r="E99" s="15" t="s">
        <v>2823</v>
      </c>
      <c r="F99" s="14" t="s">
        <v>2824</v>
      </c>
      <c r="G99" s="6">
        <f t="shared" si="0"/>
        <v>7.7874999999999996E-5</v>
      </c>
      <c r="H99" s="6">
        <f t="shared" si="1"/>
        <v>77.875</v>
      </c>
      <c r="J99" s="1" t="s">
        <v>2825</v>
      </c>
      <c r="K99" s="2">
        <v>58.067041666666597</v>
      </c>
    </row>
    <row r="100" spans="1:11" ht="12.5" x14ac:dyDescent="0.25">
      <c r="A100" s="1" t="s">
        <v>2826</v>
      </c>
      <c r="B100" s="2">
        <v>4123488</v>
      </c>
      <c r="C100" s="14" t="s">
        <v>2448</v>
      </c>
      <c r="D100" s="14" t="s">
        <v>2431</v>
      </c>
      <c r="E100" s="15" t="s">
        <v>2827</v>
      </c>
      <c r="F100" s="14" t="s">
        <v>2824</v>
      </c>
      <c r="G100" s="6">
        <f t="shared" si="0"/>
        <v>7.7874999999999996E-5</v>
      </c>
      <c r="H100" s="6">
        <f t="shared" si="1"/>
        <v>77.875</v>
      </c>
      <c r="J100" s="1" t="s">
        <v>2828</v>
      </c>
      <c r="K100" s="2">
        <v>57.871749999999999</v>
      </c>
    </row>
    <row r="101" spans="1:11" ht="12.5" x14ac:dyDescent="0.25">
      <c r="A101" s="1" t="s">
        <v>2829</v>
      </c>
      <c r="B101" s="2">
        <v>4086016</v>
      </c>
      <c r="C101" s="14" t="s">
        <v>2818</v>
      </c>
      <c r="D101" s="14" t="s">
        <v>2437</v>
      </c>
      <c r="E101" s="15" t="s">
        <v>2830</v>
      </c>
      <c r="F101" s="14" t="s">
        <v>2831</v>
      </c>
      <c r="G101" s="6">
        <f t="shared" si="0"/>
        <v>7.7750000000000006E-5</v>
      </c>
      <c r="H101" s="6">
        <f t="shared" si="1"/>
        <v>77.75</v>
      </c>
      <c r="J101" s="1" t="s">
        <v>2832</v>
      </c>
      <c r="K101" s="2">
        <v>57.917999999999999</v>
      </c>
    </row>
    <row r="102" spans="1:11" ht="12.5" x14ac:dyDescent="0.25">
      <c r="A102" s="1" t="s">
        <v>2833</v>
      </c>
      <c r="B102" s="2">
        <v>4123500</v>
      </c>
      <c r="C102" s="14" t="s">
        <v>2442</v>
      </c>
      <c r="D102" s="14" t="s">
        <v>2443</v>
      </c>
      <c r="E102" s="15" t="s">
        <v>2834</v>
      </c>
      <c r="F102" s="14" t="s">
        <v>2735</v>
      </c>
      <c r="G102" s="6">
        <f t="shared" si="0"/>
        <v>7.6500000000000003E-5</v>
      </c>
      <c r="H102" s="6">
        <f t="shared" si="1"/>
        <v>76.5</v>
      </c>
      <c r="J102" s="1" t="s">
        <v>2835</v>
      </c>
      <c r="K102" s="2">
        <v>58.178124999999902</v>
      </c>
    </row>
    <row r="103" spans="1:11" ht="12.5" x14ac:dyDescent="0.25">
      <c r="A103" s="1" t="s">
        <v>2836</v>
      </c>
      <c r="B103" s="2">
        <v>4123472</v>
      </c>
      <c r="C103" s="14" t="s">
        <v>2430</v>
      </c>
      <c r="D103" s="14" t="s">
        <v>2431</v>
      </c>
      <c r="E103" s="15" t="s">
        <v>2837</v>
      </c>
      <c r="F103" s="14" t="s">
        <v>2735</v>
      </c>
      <c r="G103" s="6">
        <f t="shared" si="0"/>
        <v>7.6500000000000003E-5</v>
      </c>
      <c r="H103" s="6">
        <f t="shared" si="1"/>
        <v>76.5</v>
      </c>
      <c r="J103" s="1" t="s">
        <v>2838</v>
      </c>
      <c r="K103" s="2">
        <v>57.990416666666597</v>
      </c>
    </row>
    <row r="104" spans="1:11" ht="12.5" x14ac:dyDescent="0.25">
      <c r="A104" s="1" t="s">
        <v>2839</v>
      </c>
      <c r="B104" s="2">
        <v>4086336</v>
      </c>
      <c r="C104" s="14" t="s">
        <v>2840</v>
      </c>
      <c r="D104" s="14" t="s">
        <v>2437</v>
      </c>
      <c r="E104" s="15" t="s">
        <v>2841</v>
      </c>
      <c r="F104" s="14" t="s">
        <v>2842</v>
      </c>
      <c r="G104" s="6">
        <f t="shared" si="0"/>
        <v>7.645833333333334E-5</v>
      </c>
      <c r="H104" s="6">
        <f t="shared" si="1"/>
        <v>76.458333333333343</v>
      </c>
      <c r="J104" s="1" t="s">
        <v>2843</v>
      </c>
      <c r="K104" s="2">
        <v>57.8622916666666</v>
      </c>
    </row>
    <row r="105" spans="1:11" ht="12.5" x14ac:dyDescent="0.25">
      <c r="A105" s="1" t="s">
        <v>2844</v>
      </c>
      <c r="B105" s="2">
        <v>4123484</v>
      </c>
      <c r="C105" s="14" t="s">
        <v>2442</v>
      </c>
      <c r="D105" s="14" t="s">
        <v>2443</v>
      </c>
      <c r="E105" s="15" t="s">
        <v>2845</v>
      </c>
      <c r="F105" s="14" t="s">
        <v>2846</v>
      </c>
      <c r="G105" s="6">
        <f t="shared" si="0"/>
        <v>7.5291666666666663E-5</v>
      </c>
      <c r="H105" s="6">
        <f t="shared" si="1"/>
        <v>75.291666666666657</v>
      </c>
      <c r="J105" s="1" t="s">
        <v>2847</v>
      </c>
      <c r="K105" s="2">
        <v>58.077541666666598</v>
      </c>
    </row>
    <row r="106" spans="1:11" ht="12.5" x14ac:dyDescent="0.25">
      <c r="A106" s="1" t="s">
        <v>2848</v>
      </c>
      <c r="B106" s="2">
        <v>4123456</v>
      </c>
      <c r="C106" s="14" t="s">
        <v>2448</v>
      </c>
      <c r="D106" s="14" t="s">
        <v>2431</v>
      </c>
      <c r="E106" s="15" t="s">
        <v>2849</v>
      </c>
      <c r="F106" s="14" t="s">
        <v>2850</v>
      </c>
      <c r="G106" s="6">
        <f t="shared" si="0"/>
        <v>7.7291666666666671E-5</v>
      </c>
      <c r="H106" s="6">
        <f t="shared" si="1"/>
        <v>77.291666666666671</v>
      </c>
      <c r="J106" s="1" t="s">
        <v>2851</v>
      </c>
      <c r="K106" s="2">
        <v>57.849458333333303</v>
      </c>
    </row>
    <row r="107" spans="1:11" ht="12.5" x14ac:dyDescent="0.25">
      <c r="A107" s="1" t="s">
        <v>2852</v>
      </c>
      <c r="B107" s="2">
        <v>4086656</v>
      </c>
      <c r="C107" s="14" t="s">
        <v>2840</v>
      </c>
      <c r="D107" s="14" t="s">
        <v>2437</v>
      </c>
      <c r="E107" s="15" t="s">
        <v>2853</v>
      </c>
      <c r="F107" s="14" t="s">
        <v>2850</v>
      </c>
      <c r="G107" s="6">
        <f t="shared" si="0"/>
        <v>7.7291666666666671E-5</v>
      </c>
      <c r="H107" s="6">
        <f t="shared" si="1"/>
        <v>77.291666666666671</v>
      </c>
      <c r="J107" s="1" t="s">
        <v>2854</v>
      </c>
      <c r="K107" s="2">
        <v>58.002666666666599</v>
      </c>
    </row>
    <row r="108" spans="1:11" ht="12.5" x14ac:dyDescent="0.25">
      <c r="A108" s="1" t="s">
        <v>2497</v>
      </c>
      <c r="B108" s="2">
        <v>4123468</v>
      </c>
      <c r="C108" s="14" t="s">
        <v>2442</v>
      </c>
      <c r="D108" s="14" t="s">
        <v>2443</v>
      </c>
      <c r="E108" s="15" t="s">
        <v>2855</v>
      </c>
      <c r="F108" s="14" t="s">
        <v>2856</v>
      </c>
      <c r="G108" s="6">
        <f t="shared" si="0"/>
        <v>7.6541666666666666E-5</v>
      </c>
      <c r="H108" s="6">
        <f t="shared" si="1"/>
        <v>76.541666666666657</v>
      </c>
      <c r="J108" s="1" t="s">
        <v>2857</v>
      </c>
      <c r="K108" s="2">
        <v>57.794791666666598</v>
      </c>
    </row>
    <row r="109" spans="1:11" ht="12.5" x14ac:dyDescent="0.25">
      <c r="A109" s="1" t="s">
        <v>2858</v>
      </c>
      <c r="B109" s="2">
        <v>4123440</v>
      </c>
      <c r="C109" s="14" t="s">
        <v>2430</v>
      </c>
      <c r="D109" s="14" t="s">
        <v>2431</v>
      </c>
      <c r="E109" s="15" t="s">
        <v>2859</v>
      </c>
      <c r="F109" s="14" t="s">
        <v>2735</v>
      </c>
      <c r="G109" s="6">
        <f t="shared" si="0"/>
        <v>7.6500000000000003E-5</v>
      </c>
      <c r="H109" s="6">
        <f t="shared" si="1"/>
        <v>76.5</v>
      </c>
      <c r="J109" s="1" t="s">
        <v>2860</v>
      </c>
      <c r="K109" s="2">
        <v>58.031999999999996</v>
      </c>
    </row>
    <row r="110" spans="1:11" ht="12.5" x14ac:dyDescent="0.25">
      <c r="A110" s="1" t="s">
        <v>2861</v>
      </c>
      <c r="B110" s="2">
        <v>4086976</v>
      </c>
      <c r="C110" s="14" t="s">
        <v>2862</v>
      </c>
      <c r="D110" s="14" t="s">
        <v>2437</v>
      </c>
      <c r="E110" s="15" t="s">
        <v>2863</v>
      </c>
      <c r="F110" s="14" t="s">
        <v>2842</v>
      </c>
      <c r="G110" s="6">
        <f t="shared" si="0"/>
        <v>7.645833333333334E-5</v>
      </c>
      <c r="H110" s="6">
        <f t="shared" si="1"/>
        <v>76.458333333333343</v>
      </c>
      <c r="J110" s="1" t="s">
        <v>2864</v>
      </c>
      <c r="K110" s="2">
        <v>57.85425</v>
      </c>
    </row>
    <row r="111" spans="1:11" ht="12.5" x14ac:dyDescent="0.25">
      <c r="A111" s="1" t="s">
        <v>2865</v>
      </c>
      <c r="B111" s="2">
        <v>4123452</v>
      </c>
      <c r="C111" s="14" t="s">
        <v>2442</v>
      </c>
      <c r="D111" s="14" t="s">
        <v>2443</v>
      </c>
      <c r="E111" s="15" t="s">
        <v>2866</v>
      </c>
      <c r="F111" s="14" t="s">
        <v>2867</v>
      </c>
      <c r="G111" s="6">
        <f t="shared" si="0"/>
        <v>7.4875000000000004E-5</v>
      </c>
      <c r="H111" s="6">
        <f t="shared" si="1"/>
        <v>74.875</v>
      </c>
      <c r="J111" s="1" t="s">
        <v>2868</v>
      </c>
      <c r="K111" s="2">
        <v>58.153791666666599</v>
      </c>
    </row>
    <row r="112" spans="1:11" ht="12.5" x14ac:dyDescent="0.25">
      <c r="A112" s="1" t="s">
        <v>2869</v>
      </c>
      <c r="B112" s="2">
        <v>4123424</v>
      </c>
      <c r="C112" s="14" t="s">
        <v>2448</v>
      </c>
      <c r="D112" s="14" t="s">
        <v>2431</v>
      </c>
      <c r="E112" s="15" t="s">
        <v>2870</v>
      </c>
      <c r="F112" s="14" t="s">
        <v>2614</v>
      </c>
      <c r="G112" s="6">
        <f t="shared" si="0"/>
        <v>7.4791666666666664E-5</v>
      </c>
      <c r="H112" s="6">
        <f t="shared" si="1"/>
        <v>74.791666666666657</v>
      </c>
      <c r="J112" s="1" t="s">
        <v>2871</v>
      </c>
      <c r="K112" s="2">
        <v>57.858291666666602</v>
      </c>
    </row>
    <row r="113" spans="1:11" ht="12.5" x14ac:dyDescent="0.25">
      <c r="A113" s="1" t="s">
        <v>2872</v>
      </c>
      <c r="B113" s="2">
        <v>4087296</v>
      </c>
      <c r="C113" s="14" t="s">
        <v>2862</v>
      </c>
      <c r="D113" s="14" t="s">
        <v>2437</v>
      </c>
      <c r="E113" s="15" t="s">
        <v>2873</v>
      </c>
      <c r="F113" s="14" t="s">
        <v>2874</v>
      </c>
      <c r="G113" s="6">
        <f t="shared" si="0"/>
        <v>7.4666666666666661E-5</v>
      </c>
      <c r="H113" s="6">
        <f t="shared" si="1"/>
        <v>74.666666666666657</v>
      </c>
      <c r="J113" s="1" t="s">
        <v>2875</v>
      </c>
      <c r="K113" s="2">
        <v>58.183583333333303</v>
      </c>
    </row>
    <row r="114" spans="1:11" ht="12.5" x14ac:dyDescent="0.25">
      <c r="A114" s="1" t="s">
        <v>2876</v>
      </c>
      <c r="B114" s="2">
        <v>4123436</v>
      </c>
      <c r="C114" s="14" t="s">
        <v>2442</v>
      </c>
      <c r="D114" s="14" t="s">
        <v>2443</v>
      </c>
      <c r="E114" s="15" t="s">
        <v>2877</v>
      </c>
      <c r="F114" s="14" t="s">
        <v>2878</v>
      </c>
      <c r="G114" s="6">
        <f t="shared" si="0"/>
        <v>7.3583333333333338E-5</v>
      </c>
      <c r="H114" s="6">
        <f t="shared" si="1"/>
        <v>73.583333333333329</v>
      </c>
      <c r="J114" s="1" t="s">
        <v>2879</v>
      </c>
      <c r="K114" s="2">
        <v>57.823416666666603</v>
      </c>
    </row>
    <row r="115" spans="1:11" ht="12.5" x14ac:dyDescent="0.25">
      <c r="A115" s="1" t="s">
        <v>2880</v>
      </c>
      <c r="B115" s="2">
        <v>4123408</v>
      </c>
      <c r="C115" s="14" t="s">
        <v>2430</v>
      </c>
      <c r="D115" s="14" t="s">
        <v>2431</v>
      </c>
      <c r="E115" s="15" t="s">
        <v>2881</v>
      </c>
      <c r="F115" s="14" t="s">
        <v>2882</v>
      </c>
      <c r="G115" s="6">
        <f t="shared" si="0"/>
        <v>7.5833333333333338E-5</v>
      </c>
      <c r="H115" s="6">
        <f t="shared" si="1"/>
        <v>75.833333333333343</v>
      </c>
      <c r="J115" s="1" t="s">
        <v>2883</v>
      </c>
      <c r="K115" s="2">
        <v>58.031458333333298</v>
      </c>
    </row>
    <row r="116" spans="1:11" ht="12.5" x14ac:dyDescent="0.25">
      <c r="A116" s="1" t="s">
        <v>2884</v>
      </c>
      <c r="B116" s="2">
        <v>4087616</v>
      </c>
      <c r="C116" s="14" t="s">
        <v>2885</v>
      </c>
      <c r="D116" s="14" t="s">
        <v>2437</v>
      </c>
      <c r="E116" s="15" t="s">
        <v>2886</v>
      </c>
      <c r="F116" s="14" t="s">
        <v>2632</v>
      </c>
      <c r="G116" s="6">
        <f t="shared" si="0"/>
        <v>7.8083333333333338E-5</v>
      </c>
      <c r="H116" s="6">
        <f t="shared" si="1"/>
        <v>78.083333333333343</v>
      </c>
      <c r="J116" s="1" t="s">
        <v>2887</v>
      </c>
      <c r="K116" s="2">
        <v>57.850666666666598</v>
      </c>
    </row>
    <row r="117" spans="1:11" ht="12.5" x14ac:dyDescent="0.25">
      <c r="A117" s="1" t="s">
        <v>2888</v>
      </c>
      <c r="B117" s="2">
        <v>4123420</v>
      </c>
      <c r="C117" s="14" t="s">
        <v>2442</v>
      </c>
      <c r="D117" s="14" t="s">
        <v>2443</v>
      </c>
      <c r="E117" s="15" t="s">
        <v>2889</v>
      </c>
      <c r="F117" s="14" t="s">
        <v>2890</v>
      </c>
      <c r="G117" s="6">
        <f t="shared" si="0"/>
        <v>7.8916666666666669E-5</v>
      </c>
      <c r="H117" s="6">
        <f t="shared" si="1"/>
        <v>78.916666666666657</v>
      </c>
      <c r="J117" s="1" t="s">
        <v>2891</v>
      </c>
      <c r="K117" s="2">
        <v>57.995833333333302</v>
      </c>
    </row>
    <row r="118" spans="1:11" ht="12.5" x14ac:dyDescent="0.25">
      <c r="A118" s="1" t="s">
        <v>2892</v>
      </c>
      <c r="B118" s="2">
        <v>4123392</v>
      </c>
      <c r="C118" s="14" t="s">
        <v>2448</v>
      </c>
      <c r="D118" s="14" t="s">
        <v>2431</v>
      </c>
      <c r="E118" s="15" t="s">
        <v>2893</v>
      </c>
      <c r="F118" s="14" t="s">
        <v>2890</v>
      </c>
      <c r="G118" s="6">
        <f t="shared" si="0"/>
        <v>7.8916666666666669E-5</v>
      </c>
      <c r="H118" s="6">
        <f t="shared" si="1"/>
        <v>78.916666666666657</v>
      </c>
      <c r="J118" s="1" t="s">
        <v>2894</v>
      </c>
      <c r="K118" s="2">
        <v>57.866291666666598</v>
      </c>
    </row>
    <row r="119" spans="1:11" ht="12.5" x14ac:dyDescent="0.25">
      <c r="A119" s="1" t="s">
        <v>2892</v>
      </c>
      <c r="B119" s="2">
        <v>4087936</v>
      </c>
      <c r="C119" s="14" t="s">
        <v>2885</v>
      </c>
      <c r="D119" s="14" t="s">
        <v>2437</v>
      </c>
      <c r="E119" s="15" t="s">
        <v>2895</v>
      </c>
      <c r="F119" s="14" t="s">
        <v>2896</v>
      </c>
      <c r="G119" s="6">
        <f t="shared" si="0"/>
        <v>7.8875000000000006E-5</v>
      </c>
      <c r="H119" s="6">
        <f t="shared" si="1"/>
        <v>78.875</v>
      </c>
      <c r="J119" s="1" t="s">
        <v>2897</v>
      </c>
      <c r="K119" s="2">
        <v>58.005291666666601</v>
      </c>
    </row>
    <row r="120" spans="1:11" ht="12.5" x14ac:dyDescent="0.25">
      <c r="A120" s="1" t="s">
        <v>2898</v>
      </c>
      <c r="B120" s="2">
        <v>4123404</v>
      </c>
      <c r="C120" s="14" t="s">
        <v>2442</v>
      </c>
      <c r="D120" s="14" t="s">
        <v>2443</v>
      </c>
      <c r="E120" s="15" t="s">
        <v>2899</v>
      </c>
      <c r="F120" s="14" t="s">
        <v>2900</v>
      </c>
      <c r="G120" s="6">
        <f t="shared" si="0"/>
        <v>7.7833333333333332E-5</v>
      </c>
      <c r="H120" s="6">
        <f t="shared" si="1"/>
        <v>77.833333333333343</v>
      </c>
      <c r="J120" s="1" t="s">
        <v>2901</v>
      </c>
      <c r="K120" s="2">
        <v>57.854708333333299</v>
      </c>
    </row>
    <row r="121" spans="1:11" ht="12.5" x14ac:dyDescent="0.25">
      <c r="A121" s="1" t="s">
        <v>2902</v>
      </c>
      <c r="B121" s="2">
        <v>4123376</v>
      </c>
      <c r="C121" s="14" t="s">
        <v>2430</v>
      </c>
      <c r="D121" s="14" t="s">
        <v>2431</v>
      </c>
      <c r="E121" s="15" t="s">
        <v>2903</v>
      </c>
      <c r="F121" s="14" t="s">
        <v>2904</v>
      </c>
      <c r="G121" s="6">
        <f t="shared" si="0"/>
        <v>7.7708333333333329E-5</v>
      </c>
      <c r="H121" s="6">
        <f t="shared" si="1"/>
        <v>77.708333333333329</v>
      </c>
      <c r="J121" s="1" t="s">
        <v>2905</v>
      </c>
      <c r="K121" s="2">
        <v>58.071708333333298</v>
      </c>
    </row>
    <row r="122" spans="1:11" ht="12.5" x14ac:dyDescent="0.25">
      <c r="A122" s="1" t="s">
        <v>2906</v>
      </c>
      <c r="B122" s="2">
        <v>4088256</v>
      </c>
      <c r="C122" s="14" t="s">
        <v>2907</v>
      </c>
      <c r="D122" s="14" t="s">
        <v>2437</v>
      </c>
      <c r="E122" s="15" t="s">
        <v>2908</v>
      </c>
      <c r="F122" s="14" t="s">
        <v>2904</v>
      </c>
      <c r="G122" s="6">
        <f t="shared" si="0"/>
        <v>7.7708333333333329E-5</v>
      </c>
      <c r="H122" s="6">
        <f t="shared" si="1"/>
        <v>77.708333333333329</v>
      </c>
      <c r="J122" s="1" t="s">
        <v>2909</v>
      </c>
      <c r="K122" s="2">
        <v>57.9345833333333</v>
      </c>
    </row>
    <row r="123" spans="1:11" ht="12.5" x14ac:dyDescent="0.25">
      <c r="A123" s="1" t="s">
        <v>2910</v>
      </c>
      <c r="B123" s="2">
        <v>4123388</v>
      </c>
      <c r="C123" s="14" t="s">
        <v>2442</v>
      </c>
      <c r="D123" s="14" t="s">
        <v>2443</v>
      </c>
      <c r="E123" s="15" t="s">
        <v>2911</v>
      </c>
      <c r="F123" s="14" t="s">
        <v>2912</v>
      </c>
      <c r="G123" s="6">
        <f t="shared" si="0"/>
        <v>7.6124999999999994E-5</v>
      </c>
      <c r="H123" s="6">
        <f t="shared" si="1"/>
        <v>76.125</v>
      </c>
      <c r="J123" s="1" t="s">
        <v>2913</v>
      </c>
      <c r="K123" s="2">
        <v>58.004583333333301</v>
      </c>
    </row>
    <row r="124" spans="1:11" ht="12.5" x14ac:dyDescent="0.25">
      <c r="A124" s="1" t="s">
        <v>2910</v>
      </c>
      <c r="B124" s="2">
        <v>4123360</v>
      </c>
      <c r="C124" s="14" t="s">
        <v>2448</v>
      </c>
      <c r="D124" s="14" t="s">
        <v>2431</v>
      </c>
      <c r="E124" s="15" t="s">
        <v>2914</v>
      </c>
      <c r="F124" s="14" t="s">
        <v>2915</v>
      </c>
      <c r="G124" s="6">
        <f t="shared" si="0"/>
        <v>7.8250000000000005E-5</v>
      </c>
      <c r="H124" s="6">
        <f t="shared" si="1"/>
        <v>78.25</v>
      </c>
      <c r="J124" s="1" t="s">
        <v>2916</v>
      </c>
      <c r="K124" s="2">
        <v>57.852791666666597</v>
      </c>
    </row>
    <row r="125" spans="1:11" ht="12.5" x14ac:dyDescent="0.25">
      <c r="A125" s="1" t="s">
        <v>2917</v>
      </c>
      <c r="B125" s="2">
        <v>4088576</v>
      </c>
      <c r="C125" s="14" t="s">
        <v>2907</v>
      </c>
      <c r="D125" s="14" t="s">
        <v>2437</v>
      </c>
      <c r="E125" s="15" t="s">
        <v>2918</v>
      </c>
      <c r="F125" s="14" t="s">
        <v>2919</v>
      </c>
      <c r="G125" s="6">
        <f t="shared" si="0"/>
        <v>8.0458333333333328E-5</v>
      </c>
      <c r="H125" s="6">
        <f t="shared" si="1"/>
        <v>80.458333333333329</v>
      </c>
      <c r="J125" s="1" t="s">
        <v>2920</v>
      </c>
      <c r="K125" s="2">
        <v>58.245541666666597</v>
      </c>
    </row>
    <row r="126" spans="1:11" ht="12.5" x14ac:dyDescent="0.25">
      <c r="A126" s="1" t="s">
        <v>2509</v>
      </c>
      <c r="B126" s="2">
        <v>4123372</v>
      </c>
      <c r="C126" s="14" t="s">
        <v>2442</v>
      </c>
      <c r="D126" s="14" t="s">
        <v>2443</v>
      </c>
      <c r="E126" s="15" t="s">
        <v>2921</v>
      </c>
      <c r="F126" s="14" t="s">
        <v>2922</v>
      </c>
      <c r="G126" s="6">
        <f t="shared" si="0"/>
        <v>8.1541666666666666E-5</v>
      </c>
      <c r="H126" s="6">
        <f t="shared" si="1"/>
        <v>81.541666666666671</v>
      </c>
      <c r="J126" s="1" t="s">
        <v>2923</v>
      </c>
      <c r="K126" s="2">
        <v>57.781333333333301</v>
      </c>
    </row>
    <row r="127" spans="1:11" ht="12.5" x14ac:dyDescent="0.25">
      <c r="A127" s="1" t="s">
        <v>2924</v>
      </c>
      <c r="B127" s="2">
        <v>4123344</v>
      </c>
      <c r="C127" s="14" t="s">
        <v>2430</v>
      </c>
      <c r="D127" s="14" t="s">
        <v>2431</v>
      </c>
      <c r="E127" s="15" t="s">
        <v>2925</v>
      </c>
      <c r="F127" s="14" t="s">
        <v>2926</v>
      </c>
      <c r="G127" s="6">
        <f t="shared" si="0"/>
        <v>8.354166666666666E-5</v>
      </c>
      <c r="H127" s="6">
        <f t="shared" si="1"/>
        <v>83.541666666666657</v>
      </c>
      <c r="J127" s="1" t="s">
        <v>2927</v>
      </c>
      <c r="K127" s="2">
        <v>58.018000000000001</v>
      </c>
    </row>
    <row r="128" spans="1:11" ht="12.5" x14ac:dyDescent="0.25">
      <c r="A128" s="1" t="s">
        <v>2928</v>
      </c>
      <c r="B128" s="2">
        <v>4088896</v>
      </c>
      <c r="C128" s="14" t="s">
        <v>2929</v>
      </c>
      <c r="D128" s="14" t="s">
        <v>2437</v>
      </c>
      <c r="E128" s="15" t="s">
        <v>2930</v>
      </c>
      <c r="F128" s="14" t="s">
        <v>2931</v>
      </c>
      <c r="G128" s="6">
        <f t="shared" si="0"/>
        <v>8.3499999999999997E-5</v>
      </c>
      <c r="H128" s="6">
        <f t="shared" si="1"/>
        <v>83.499999999999986</v>
      </c>
      <c r="J128" s="1" t="s">
        <v>2932</v>
      </c>
      <c r="K128" s="2">
        <v>57.859583333333298</v>
      </c>
    </row>
    <row r="129" spans="1:13" ht="12.5" x14ac:dyDescent="0.25">
      <c r="A129" s="1" t="s">
        <v>2933</v>
      </c>
      <c r="B129" s="2">
        <v>4123356</v>
      </c>
      <c r="C129" s="14" t="s">
        <v>2442</v>
      </c>
      <c r="D129" s="14" t="s">
        <v>2443</v>
      </c>
      <c r="E129" s="15" t="s">
        <v>2934</v>
      </c>
      <c r="F129" s="14" t="s">
        <v>2935</v>
      </c>
      <c r="G129" s="6">
        <f t="shared" si="0"/>
        <v>8.3999999999999995E-5</v>
      </c>
      <c r="H129" s="6">
        <f t="shared" si="1"/>
        <v>83.999999999999986</v>
      </c>
      <c r="J129" s="1" t="s">
        <v>2936</v>
      </c>
      <c r="K129" s="2">
        <v>58.005000000000003</v>
      </c>
    </row>
    <row r="130" spans="1:13" ht="12.5" x14ac:dyDescent="0.25">
      <c r="A130" s="1" t="s">
        <v>2937</v>
      </c>
      <c r="B130" s="2">
        <v>4123328</v>
      </c>
      <c r="C130" s="14" t="s">
        <v>2448</v>
      </c>
      <c r="D130" s="14" t="s">
        <v>2431</v>
      </c>
      <c r="E130" s="15" t="s">
        <v>2938</v>
      </c>
      <c r="F130" s="14" t="s">
        <v>2935</v>
      </c>
      <c r="G130" s="6">
        <f t="shared" si="0"/>
        <v>8.3999999999999995E-5</v>
      </c>
      <c r="H130" s="6">
        <f t="shared" si="1"/>
        <v>83.999999999999986</v>
      </c>
      <c r="J130" s="1" t="s">
        <v>2939</v>
      </c>
      <c r="K130" s="2">
        <v>57.851374999999997</v>
      </c>
    </row>
    <row r="131" spans="1:13" ht="12.5" x14ac:dyDescent="0.25">
      <c r="A131" s="1" t="s">
        <v>2940</v>
      </c>
      <c r="B131" s="2">
        <v>4089216</v>
      </c>
      <c r="C131" s="14" t="s">
        <v>2929</v>
      </c>
      <c r="D131" s="14" t="s">
        <v>2437</v>
      </c>
      <c r="E131" s="15" t="s">
        <v>2941</v>
      </c>
      <c r="F131" s="14" t="s">
        <v>2942</v>
      </c>
      <c r="G131" s="6">
        <f t="shared" si="0"/>
        <v>8.3958333333333332E-5</v>
      </c>
      <c r="H131" s="6">
        <f t="shared" si="1"/>
        <v>83.958333333333329</v>
      </c>
      <c r="J131" s="1" t="s">
        <v>2943</v>
      </c>
      <c r="K131" s="2">
        <v>58.016458333333297</v>
      </c>
    </row>
    <row r="132" spans="1:13" ht="12.5" x14ac:dyDescent="0.25">
      <c r="A132" s="1" t="s">
        <v>2944</v>
      </c>
      <c r="B132" s="2">
        <v>4123340</v>
      </c>
      <c r="C132" s="14" t="s">
        <v>2442</v>
      </c>
      <c r="D132" s="14" t="s">
        <v>2443</v>
      </c>
      <c r="E132" s="15" t="s">
        <v>2945</v>
      </c>
      <c r="F132" s="14" t="s">
        <v>2946</v>
      </c>
      <c r="G132" s="6">
        <f t="shared" si="0"/>
        <v>8.4708333333333337E-5</v>
      </c>
      <c r="H132" s="6">
        <f t="shared" si="1"/>
        <v>84.708333333333329</v>
      </c>
      <c r="J132" s="1" t="s">
        <v>2947</v>
      </c>
      <c r="K132" s="2">
        <v>57.798458333333301</v>
      </c>
    </row>
    <row r="133" spans="1:13" ht="12.5" x14ac:dyDescent="0.25">
      <c r="A133" s="1" t="s">
        <v>2948</v>
      </c>
      <c r="B133" s="2">
        <v>4123312</v>
      </c>
      <c r="C133" s="14" t="s">
        <v>2430</v>
      </c>
      <c r="D133" s="14" t="s">
        <v>2431</v>
      </c>
      <c r="E133" s="15" t="s">
        <v>2949</v>
      </c>
      <c r="F133" s="14" t="s">
        <v>2950</v>
      </c>
      <c r="G133" s="6">
        <f t="shared" si="0"/>
        <v>8.466666666666666E-5</v>
      </c>
      <c r="H133" s="6">
        <f t="shared" si="1"/>
        <v>84.666666666666657</v>
      </c>
      <c r="J133" s="1" t="s">
        <v>2951</v>
      </c>
      <c r="K133" s="2">
        <v>58.083416666666601</v>
      </c>
    </row>
    <row r="134" spans="1:13" ht="12.5" x14ac:dyDescent="0.25">
      <c r="A134" s="1" t="s">
        <v>2952</v>
      </c>
      <c r="B134" s="2">
        <v>4089536</v>
      </c>
      <c r="C134" s="14" t="s">
        <v>2953</v>
      </c>
      <c r="D134" s="14" t="s">
        <v>2437</v>
      </c>
      <c r="E134" s="15" t="s">
        <v>2954</v>
      </c>
      <c r="F134" s="14" t="s">
        <v>2955</v>
      </c>
      <c r="G134" s="6">
        <f t="shared" si="0"/>
        <v>8.4624999999999997E-5</v>
      </c>
      <c r="H134" s="6">
        <f t="shared" si="1"/>
        <v>84.624999999999986</v>
      </c>
      <c r="J134" s="1" t="s">
        <v>2956</v>
      </c>
      <c r="K134" s="2">
        <v>57.768791666666601</v>
      </c>
    </row>
    <row r="135" spans="1:13" ht="12.5" x14ac:dyDescent="0.25">
      <c r="A135" s="1" t="s">
        <v>2957</v>
      </c>
      <c r="B135" s="2">
        <v>4123324</v>
      </c>
      <c r="C135" s="14" t="s">
        <v>2442</v>
      </c>
      <c r="D135" s="14" t="s">
        <v>2443</v>
      </c>
      <c r="E135" s="15" t="s">
        <v>2958</v>
      </c>
      <c r="F135" s="14" t="s">
        <v>2959</v>
      </c>
      <c r="G135" s="6">
        <f t="shared" si="0"/>
        <v>8.3041666666666661E-5</v>
      </c>
      <c r="H135" s="6">
        <f t="shared" si="1"/>
        <v>83.041666666666671</v>
      </c>
      <c r="J135" s="1" t="s">
        <v>2960</v>
      </c>
      <c r="K135" s="2">
        <v>58.144458333333297</v>
      </c>
    </row>
    <row r="136" spans="1:13" ht="12.5" x14ac:dyDescent="0.25">
      <c r="A136" s="1" t="s">
        <v>2961</v>
      </c>
      <c r="B136" s="2">
        <v>4123296</v>
      </c>
      <c r="C136" s="14" t="s">
        <v>2448</v>
      </c>
      <c r="D136" s="14" t="s">
        <v>2431</v>
      </c>
      <c r="E136" s="15" t="s">
        <v>2962</v>
      </c>
      <c r="F136" s="14" t="s">
        <v>2963</v>
      </c>
      <c r="G136" s="6">
        <f t="shared" si="0"/>
        <v>8.4916666666666666E-5</v>
      </c>
      <c r="H136" s="6">
        <f t="shared" si="1"/>
        <v>84.916666666666671</v>
      </c>
      <c r="J136" s="1" t="s">
        <v>2964</v>
      </c>
      <c r="K136" s="2">
        <v>57.836583333333301</v>
      </c>
    </row>
    <row r="137" spans="1:13" ht="12.5" x14ac:dyDescent="0.25">
      <c r="A137" s="1" t="s">
        <v>2965</v>
      </c>
      <c r="B137" s="2">
        <v>4089856</v>
      </c>
      <c r="C137" s="14" t="s">
        <v>2953</v>
      </c>
      <c r="D137" s="14" t="s">
        <v>2437</v>
      </c>
      <c r="E137" s="15" t="s">
        <v>2966</v>
      </c>
      <c r="F137" s="14" t="s">
        <v>2967</v>
      </c>
      <c r="G137" s="6">
        <f t="shared" si="0"/>
        <v>8.4875000000000003E-5</v>
      </c>
      <c r="H137" s="6">
        <f t="shared" si="1"/>
        <v>84.875</v>
      </c>
      <c r="J137" s="1" t="s">
        <v>2968</v>
      </c>
      <c r="K137" s="2">
        <v>58.138291666666603</v>
      </c>
    </row>
    <row r="138" spans="1:13" ht="12.5" x14ac:dyDescent="0.25">
      <c r="A138" s="1" t="s">
        <v>2969</v>
      </c>
      <c r="B138" s="2">
        <v>4123308</v>
      </c>
      <c r="C138" s="14" t="s">
        <v>2442</v>
      </c>
      <c r="D138" s="14" t="s">
        <v>2443</v>
      </c>
      <c r="E138" s="15" t="s">
        <v>2970</v>
      </c>
      <c r="F138" s="14" t="s">
        <v>2971</v>
      </c>
      <c r="G138" s="6">
        <f t="shared" si="0"/>
        <v>8.3625E-5</v>
      </c>
      <c r="H138" s="6">
        <f t="shared" si="1"/>
        <v>83.625</v>
      </c>
      <c r="J138" s="1" t="s">
        <v>2972</v>
      </c>
      <c r="K138" s="2">
        <v>57.8481666666666</v>
      </c>
    </row>
    <row r="139" spans="1:13" ht="12.5" x14ac:dyDescent="0.25">
      <c r="A139" s="1" t="s">
        <v>2973</v>
      </c>
      <c r="B139" s="2">
        <v>4123280</v>
      </c>
      <c r="C139" s="14" t="s">
        <v>2430</v>
      </c>
      <c r="D139" s="14" t="s">
        <v>2431</v>
      </c>
      <c r="E139" s="15" t="s">
        <v>2974</v>
      </c>
      <c r="F139" s="14" t="s">
        <v>2975</v>
      </c>
      <c r="G139" s="6">
        <f t="shared" si="0"/>
        <v>8.3583333333333337E-5</v>
      </c>
      <c r="H139" s="6">
        <f t="shared" si="1"/>
        <v>83.583333333333343</v>
      </c>
      <c r="J139" s="1" t="s">
        <v>2976</v>
      </c>
      <c r="K139" s="2">
        <v>58.015833333333298</v>
      </c>
    </row>
    <row r="140" spans="1:13" ht="12.5" x14ac:dyDescent="0.25">
      <c r="A140" s="1" t="s">
        <v>2977</v>
      </c>
      <c r="B140" s="2">
        <v>4090176</v>
      </c>
      <c r="C140" s="14" t="s">
        <v>2978</v>
      </c>
      <c r="D140" s="14" t="s">
        <v>2437</v>
      </c>
      <c r="E140" s="15" t="s">
        <v>2979</v>
      </c>
      <c r="F140" s="14" t="s">
        <v>2975</v>
      </c>
      <c r="G140" s="6">
        <f t="shared" si="0"/>
        <v>8.3583333333333337E-5</v>
      </c>
      <c r="H140" s="6">
        <f t="shared" si="1"/>
        <v>83.583333333333343</v>
      </c>
      <c r="J140" s="1" t="s">
        <v>2980</v>
      </c>
      <c r="K140" s="2">
        <v>57.847083333333302</v>
      </c>
    </row>
    <row r="141" spans="1:13" ht="12.5" x14ac:dyDescent="0.25">
      <c r="A141" s="1" t="s">
        <v>2981</v>
      </c>
      <c r="B141" s="2">
        <v>4123292</v>
      </c>
      <c r="C141" s="14" t="s">
        <v>2442</v>
      </c>
      <c r="D141" s="14" t="s">
        <v>2443</v>
      </c>
      <c r="E141" s="15" t="s">
        <v>2982</v>
      </c>
      <c r="F141" s="14" t="s">
        <v>2983</v>
      </c>
      <c r="G141" s="6">
        <f t="shared" si="0"/>
        <v>8.4124999999999998E-5</v>
      </c>
      <c r="H141" s="6">
        <f t="shared" si="1"/>
        <v>84.125</v>
      </c>
      <c r="J141" s="1" t="s">
        <v>2984</v>
      </c>
      <c r="K141" s="2">
        <v>57.992624999999997</v>
      </c>
    </row>
    <row r="142" spans="1:13" ht="12.5" x14ac:dyDescent="0.25">
      <c r="A142" s="1" t="s">
        <v>2985</v>
      </c>
      <c r="B142" s="2">
        <v>4123264</v>
      </c>
      <c r="C142" s="14" t="s">
        <v>2448</v>
      </c>
      <c r="D142" s="14" t="s">
        <v>2431</v>
      </c>
      <c r="E142" s="15" t="s">
        <v>2986</v>
      </c>
      <c r="F142" s="14" t="s">
        <v>2935</v>
      </c>
      <c r="G142" s="6">
        <f t="shared" si="0"/>
        <v>8.3999999999999995E-5</v>
      </c>
      <c r="H142" s="6">
        <f t="shared" si="1"/>
        <v>83.999999999999986</v>
      </c>
      <c r="J142" s="1" t="s">
        <v>2987</v>
      </c>
      <c r="K142" s="2">
        <v>58.207958333333302</v>
      </c>
    </row>
    <row r="143" spans="1:13" ht="12.5" x14ac:dyDescent="0.25">
      <c r="A143" s="1" t="s">
        <v>2988</v>
      </c>
      <c r="B143" s="2">
        <v>4090496</v>
      </c>
      <c r="C143" s="14" t="s">
        <v>2978</v>
      </c>
      <c r="D143" s="14" t="s">
        <v>2437</v>
      </c>
      <c r="E143" s="15" t="s">
        <v>2989</v>
      </c>
      <c r="F143" s="14" t="s">
        <v>2942</v>
      </c>
      <c r="G143" s="6">
        <f t="shared" si="0"/>
        <v>8.3958333333333332E-5</v>
      </c>
      <c r="H143" s="6">
        <f t="shared" si="1"/>
        <v>83.958333333333329</v>
      </c>
      <c r="J143" s="1" t="s">
        <v>2990</v>
      </c>
      <c r="K143" s="2">
        <v>58.001249999999999</v>
      </c>
      <c r="M143" s="8"/>
    </row>
    <row r="144" spans="1:13" ht="12.5" x14ac:dyDescent="0.25">
      <c r="A144" s="1" t="s">
        <v>2991</v>
      </c>
      <c r="B144" s="2">
        <v>4123276</v>
      </c>
      <c r="C144" s="14" t="s">
        <v>2442</v>
      </c>
      <c r="D144" s="14" t="s">
        <v>2443</v>
      </c>
      <c r="E144" s="15" t="s">
        <v>2992</v>
      </c>
      <c r="F144" s="14" t="s">
        <v>2993</v>
      </c>
      <c r="G144" s="6">
        <f t="shared" si="0"/>
        <v>8.3333333333333331E-5</v>
      </c>
      <c r="H144" s="6">
        <f t="shared" si="1"/>
        <v>83.333333333333329</v>
      </c>
      <c r="J144" s="1" t="s">
        <v>2994</v>
      </c>
      <c r="K144" s="2">
        <v>57.862416666666597</v>
      </c>
    </row>
    <row r="145" spans="1:11" ht="12.5" x14ac:dyDescent="0.25">
      <c r="A145" s="1" t="s">
        <v>2995</v>
      </c>
      <c r="B145" s="2">
        <v>4123248</v>
      </c>
      <c r="C145" s="14" t="s">
        <v>2430</v>
      </c>
      <c r="D145" s="14" t="s">
        <v>2431</v>
      </c>
      <c r="E145" s="15" t="s">
        <v>2996</v>
      </c>
      <c r="F145" s="14" t="s">
        <v>2997</v>
      </c>
      <c r="G145" s="6">
        <f t="shared" si="0"/>
        <v>8.3291666666666667E-5</v>
      </c>
      <c r="H145" s="6">
        <f t="shared" si="1"/>
        <v>83.291666666666671</v>
      </c>
      <c r="J145" s="1" t="s">
        <v>2998</v>
      </c>
      <c r="K145" s="2">
        <v>58.009374999999999</v>
      </c>
    </row>
    <row r="146" spans="1:11" ht="12.5" x14ac:dyDescent="0.25">
      <c r="A146" s="1" t="s">
        <v>2999</v>
      </c>
      <c r="B146" s="2">
        <v>4090816</v>
      </c>
      <c r="C146" s="14" t="s">
        <v>3000</v>
      </c>
      <c r="D146" s="14" t="s">
        <v>2437</v>
      </c>
      <c r="E146" s="15" t="s">
        <v>3001</v>
      </c>
      <c r="F146" s="14" t="s">
        <v>3002</v>
      </c>
      <c r="G146" s="6">
        <f t="shared" si="0"/>
        <v>8.3208333333333328E-5</v>
      </c>
      <c r="H146" s="6">
        <f t="shared" si="1"/>
        <v>83.208333333333329</v>
      </c>
      <c r="J146" s="1" t="s">
        <v>3003</v>
      </c>
      <c r="K146" s="2">
        <v>57.868499999999997</v>
      </c>
    </row>
    <row r="147" spans="1:11" ht="12.5" x14ac:dyDescent="0.25">
      <c r="A147" s="1" t="s">
        <v>3004</v>
      </c>
      <c r="B147" s="2">
        <v>4123260</v>
      </c>
      <c r="C147" s="14" t="s">
        <v>2442</v>
      </c>
      <c r="D147" s="14" t="s">
        <v>2443</v>
      </c>
      <c r="E147" s="15" t="s">
        <v>3005</v>
      </c>
      <c r="F147" s="14" t="s">
        <v>2971</v>
      </c>
      <c r="G147" s="6">
        <f t="shared" si="0"/>
        <v>8.3625E-5</v>
      </c>
      <c r="H147" s="6">
        <f t="shared" si="1"/>
        <v>83.625</v>
      </c>
      <c r="J147" s="1" t="s">
        <v>3006</v>
      </c>
      <c r="K147" s="2">
        <v>58.140916666666598</v>
      </c>
    </row>
    <row r="148" spans="1:11" ht="12.5" x14ac:dyDescent="0.25">
      <c r="A148" s="1" t="s">
        <v>3007</v>
      </c>
      <c r="B148" s="2">
        <v>4123232</v>
      </c>
      <c r="C148" s="14" t="s">
        <v>2448</v>
      </c>
      <c r="D148" s="14" t="s">
        <v>2431</v>
      </c>
      <c r="E148" s="15" t="s">
        <v>3008</v>
      </c>
      <c r="F148" s="14" t="s">
        <v>2975</v>
      </c>
      <c r="G148" s="6">
        <f t="shared" si="0"/>
        <v>8.3583333333333337E-5</v>
      </c>
      <c r="H148" s="6">
        <f t="shared" si="1"/>
        <v>83.583333333333343</v>
      </c>
      <c r="J148" s="1" t="s">
        <v>3009</v>
      </c>
      <c r="K148" s="2">
        <v>57.984541666666601</v>
      </c>
    </row>
    <row r="149" spans="1:11" ht="12.5" x14ac:dyDescent="0.25">
      <c r="A149" s="1" t="s">
        <v>3010</v>
      </c>
      <c r="B149" s="2">
        <v>4091136</v>
      </c>
      <c r="C149" s="14" t="s">
        <v>3000</v>
      </c>
      <c r="D149" s="14" t="s">
        <v>2437</v>
      </c>
      <c r="E149" s="15" t="s">
        <v>3011</v>
      </c>
      <c r="F149" s="14" t="s">
        <v>2975</v>
      </c>
      <c r="G149" s="6">
        <f t="shared" si="0"/>
        <v>8.3583333333333337E-5</v>
      </c>
      <c r="H149" s="6">
        <f t="shared" si="1"/>
        <v>83.583333333333343</v>
      </c>
      <c r="J149" s="1" t="s">
        <v>3012</v>
      </c>
      <c r="K149" s="2">
        <v>58.027708333333301</v>
      </c>
    </row>
    <row r="150" spans="1:11" ht="12.5" x14ac:dyDescent="0.25">
      <c r="A150" s="1" t="s">
        <v>2526</v>
      </c>
      <c r="B150" s="2">
        <v>4123244</v>
      </c>
      <c r="C150" s="14" t="s">
        <v>2442</v>
      </c>
      <c r="D150" s="14" t="s">
        <v>2443</v>
      </c>
      <c r="E150" s="15" t="s">
        <v>3013</v>
      </c>
      <c r="F150" s="14" t="s">
        <v>3014</v>
      </c>
      <c r="G150" s="6">
        <f t="shared" si="0"/>
        <v>8.2541666666666663E-5</v>
      </c>
      <c r="H150" s="6">
        <f t="shared" si="1"/>
        <v>82.541666666666671</v>
      </c>
      <c r="J150" s="1" t="s">
        <v>3015</v>
      </c>
      <c r="K150" s="2">
        <v>57.871249999999897</v>
      </c>
    </row>
    <row r="151" spans="1:11" ht="12.5" x14ac:dyDescent="0.25">
      <c r="A151" s="1" t="s">
        <v>3016</v>
      </c>
      <c r="B151" s="2">
        <v>4123216</v>
      </c>
      <c r="C151" s="14" t="s">
        <v>2430</v>
      </c>
      <c r="D151" s="14" t="s">
        <v>2431</v>
      </c>
      <c r="E151" s="15" t="s">
        <v>3017</v>
      </c>
      <c r="F151" s="14" t="s">
        <v>3018</v>
      </c>
      <c r="G151" s="6">
        <f t="shared" si="0"/>
        <v>8.4250000000000001E-5</v>
      </c>
      <c r="H151" s="6">
        <f t="shared" si="1"/>
        <v>84.25</v>
      </c>
      <c r="J151" s="1" t="s">
        <v>3019</v>
      </c>
      <c r="K151" s="2">
        <v>57.915041666666603</v>
      </c>
    </row>
    <row r="152" spans="1:11" ht="12.5" x14ac:dyDescent="0.25">
      <c r="A152" s="1" t="s">
        <v>3020</v>
      </c>
      <c r="B152" s="2">
        <v>4091456</v>
      </c>
      <c r="C152" s="14" t="s">
        <v>3021</v>
      </c>
      <c r="D152" s="14" t="s">
        <v>2437</v>
      </c>
      <c r="E152" s="15" t="s">
        <v>3022</v>
      </c>
      <c r="F152" s="14" t="s">
        <v>3023</v>
      </c>
      <c r="G152" s="6">
        <f t="shared" si="0"/>
        <v>8.4166666666666662E-5</v>
      </c>
      <c r="H152" s="6">
        <f t="shared" si="1"/>
        <v>84.166666666666671</v>
      </c>
      <c r="J152" s="1" t="s">
        <v>3024</v>
      </c>
      <c r="K152" s="2">
        <v>9583.0906250000007</v>
      </c>
    </row>
    <row r="153" spans="1:11" ht="12.5" x14ac:dyDescent="0.25">
      <c r="A153" s="1" t="s">
        <v>3025</v>
      </c>
      <c r="B153" s="2">
        <v>4123228</v>
      </c>
      <c r="C153" s="14" t="s">
        <v>2442</v>
      </c>
      <c r="D153" s="14" t="s">
        <v>2443</v>
      </c>
      <c r="E153" s="15" t="s">
        <v>3026</v>
      </c>
      <c r="F153" s="14" t="s">
        <v>3027</v>
      </c>
      <c r="G153" s="6">
        <f t="shared" si="0"/>
        <v>8.3374999999999994E-5</v>
      </c>
      <c r="H153" s="6">
        <f t="shared" si="1"/>
        <v>83.374999999999986</v>
      </c>
      <c r="J153" s="1" t="s">
        <v>3028</v>
      </c>
      <c r="K153" s="2">
        <v>57.795791666666602</v>
      </c>
    </row>
    <row r="154" spans="1:11" ht="12.5" x14ac:dyDescent="0.25">
      <c r="A154" s="1" t="s">
        <v>3029</v>
      </c>
      <c r="B154" s="2">
        <v>4123200</v>
      </c>
      <c r="C154" s="14" t="s">
        <v>2448</v>
      </c>
      <c r="D154" s="14" t="s">
        <v>2431</v>
      </c>
      <c r="E154" s="15" t="s">
        <v>3030</v>
      </c>
      <c r="F154" s="14" t="s">
        <v>3027</v>
      </c>
      <c r="G154" s="6">
        <f t="shared" si="0"/>
        <v>8.3374999999999994E-5</v>
      </c>
      <c r="H154" s="6">
        <f t="shared" si="1"/>
        <v>83.374999999999986</v>
      </c>
      <c r="J154" s="1" t="s">
        <v>3031</v>
      </c>
      <c r="K154" s="2">
        <v>58.033999999999999</v>
      </c>
    </row>
    <row r="155" spans="1:11" ht="12.5" x14ac:dyDescent="0.25">
      <c r="A155" s="1" t="s">
        <v>3032</v>
      </c>
      <c r="B155" s="2">
        <v>4091776</v>
      </c>
      <c r="C155" s="14" t="s">
        <v>3021</v>
      </c>
      <c r="D155" s="14" t="s">
        <v>2437</v>
      </c>
      <c r="E155" s="15" t="s">
        <v>3033</v>
      </c>
      <c r="F155" s="14" t="s">
        <v>2997</v>
      </c>
      <c r="G155" s="6">
        <f t="shared" si="0"/>
        <v>8.3291666666666667E-5</v>
      </c>
      <c r="H155" s="6">
        <f t="shared" si="1"/>
        <v>83.291666666666671</v>
      </c>
      <c r="J155" s="1" t="s">
        <v>3034</v>
      </c>
      <c r="K155" s="2">
        <v>57.9240833333333</v>
      </c>
    </row>
    <row r="156" spans="1:11" ht="12.5" x14ac:dyDescent="0.25">
      <c r="A156" s="1" t="s">
        <v>2530</v>
      </c>
      <c r="B156" s="2">
        <v>4123212</v>
      </c>
      <c r="C156" s="14" t="s">
        <v>2442</v>
      </c>
      <c r="D156" s="14" t="s">
        <v>2443</v>
      </c>
      <c r="E156" s="15" t="s">
        <v>3035</v>
      </c>
      <c r="F156" s="14" t="s">
        <v>3036</v>
      </c>
      <c r="G156" s="6">
        <f t="shared" si="0"/>
        <v>8.3875000000000006E-5</v>
      </c>
      <c r="H156" s="6">
        <f t="shared" si="1"/>
        <v>83.875</v>
      </c>
      <c r="J156" s="1" t="s">
        <v>3037</v>
      </c>
      <c r="K156" s="2">
        <v>58.1287083333333</v>
      </c>
    </row>
    <row r="157" spans="1:11" ht="12.5" x14ac:dyDescent="0.25">
      <c r="A157" s="1" t="s">
        <v>3038</v>
      </c>
      <c r="B157" s="2">
        <v>4123184</v>
      </c>
      <c r="C157" s="14" t="s">
        <v>2430</v>
      </c>
      <c r="D157" s="14" t="s">
        <v>2431</v>
      </c>
      <c r="E157" s="15" t="s">
        <v>3039</v>
      </c>
      <c r="F157" s="14" t="s">
        <v>3040</v>
      </c>
      <c r="G157" s="6">
        <f t="shared" si="0"/>
        <v>8.3833333333333329E-5</v>
      </c>
      <c r="H157" s="6">
        <f t="shared" si="1"/>
        <v>83.833333333333329</v>
      </c>
      <c r="J157" s="1" t="s">
        <v>3041</v>
      </c>
      <c r="K157" s="2">
        <v>57.8504583333333</v>
      </c>
    </row>
    <row r="158" spans="1:11" ht="12.5" x14ac:dyDescent="0.25">
      <c r="A158" s="1" t="s">
        <v>3042</v>
      </c>
      <c r="B158" s="2">
        <v>4092096</v>
      </c>
      <c r="C158" s="14" t="s">
        <v>3043</v>
      </c>
      <c r="D158" s="14" t="s">
        <v>2437</v>
      </c>
      <c r="E158" s="15" t="s">
        <v>3044</v>
      </c>
      <c r="F158" s="14" t="s">
        <v>3040</v>
      </c>
      <c r="G158" s="6">
        <f t="shared" si="0"/>
        <v>8.3833333333333329E-5</v>
      </c>
      <c r="H158" s="6">
        <f t="shared" si="1"/>
        <v>83.833333333333329</v>
      </c>
      <c r="J158" s="1" t="s">
        <v>3045</v>
      </c>
      <c r="K158" s="2">
        <v>58.065541666666597</v>
      </c>
    </row>
    <row r="159" spans="1:11" ht="12.5" x14ac:dyDescent="0.25">
      <c r="A159" s="1" t="s">
        <v>3046</v>
      </c>
      <c r="B159" s="2">
        <v>4123196</v>
      </c>
      <c r="C159" s="14" t="s">
        <v>2442</v>
      </c>
      <c r="D159" s="14" t="s">
        <v>2443</v>
      </c>
      <c r="E159" s="15" t="s">
        <v>3047</v>
      </c>
      <c r="F159" s="14" t="s">
        <v>3048</v>
      </c>
      <c r="G159" s="6">
        <f t="shared" si="0"/>
        <v>8.2458333333333336E-5</v>
      </c>
      <c r="H159" s="6">
        <f t="shared" si="1"/>
        <v>82.458333333333343</v>
      </c>
      <c r="J159" s="1" t="s">
        <v>3049</v>
      </c>
      <c r="K159" s="2">
        <v>57.009208333333298</v>
      </c>
    </row>
    <row r="160" spans="1:11" ht="12.5" x14ac:dyDescent="0.25">
      <c r="A160" s="1" t="s">
        <v>3050</v>
      </c>
      <c r="B160" s="2">
        <v>4123168</v>
      </c>
      <c r="C160" s="14" t="s">
        <v>2448</v>
      </c>
      <c r="D160" s="14" t="s">
        <v>2431</v>
      </c>
      <c r="E160" s="15" t="s">
        <v>3051</v>
      </c>
      <c r="F160" s="14" t="s">
        <v>2666</v>
      </c>
      <c r="G160" s="6">
        <f t="shared" si="0"/>
        <v>8.2416666666666673E-5</v>
      </c>
      <c r="H160" s="6">
        <f t="shared" si="1"/>
        <v>82.416666666666686</v>
      </c>
      <c r="J160" s="1" t="s">
        <v>3052</v>
      </c>
      <c r="K160" s="2">
        <v>58.079499999999904</v>
      </c>
    </row>
    <row r="161" spans="1:11" ht="12.5" x14ac:dyDescent="0.25">
      <c r="A161" s="1" t="s">
        <v>3053</v>
      </c>
      <c r="B161" s="2">
        <v>4092416</v>
      </c>
      <c r="C161" s="14" t="s">
        <v>3043</v>
      </c>
      <c r="D161" s="14" t="s">
        <v>2437</v>
      </c>
      <c r="E161" s="15" t="s">
        <v>3054</v>
      </c>
      <c r="F161" s="14" t="s">
        <v>2935</v>
      </c>
      <c r="G161" s="6">
        <f t="shared" si="0"/>
        <v>8.3999999999999995E-5</v>
      </c>
      <c r="H161" s="6">
        <f t="shared" si="1"/>
        <v>83.999999999999986</v>
      </c>
      <c r="J161" s="1" t="s">
        <v>3055</v>
      </c>
      <c r="K161" s="2">
        <v>57.857999999999997</v>
      </c>
    </row>
    <row r="162" spans="1:11" ht="12.5" x14ac:dyDescent="0.25">
      <c r="A162" s="1" t="s">
        <v>3056</v>
      </c>
      <c r="B162" s="2">
        <v>4123180</v>
      </c>
      <c r="C162" s="14" t="s">
        <v>2442</v>
      </c>
      <c r="D162" s="14" t="s">
        <v>2443</v>
      </c>
      <c r="E162" s="15" t="s">
        <v>3057</v>
      </c>
      <c r="F162" s="14" t="s">
        <v>3058</v>
      </c>
      <c r="G162" s="6">
        <f t="shared" si="0"/>
        <v>8.3083333333333338E-5</v>
      </c>
      <c r="H162" s="6">
        <f t="shared" si="1"/>
        <v>83.083333333333343</v>
      </c>
      <c r="J162" s="1" t="s">
        <v>3059</v>
      </c>
      <c r="K162" s="2">
        <v>58.016500000000001</v>
      </c>
    </row>
    <row r="163" spans="1:11" ht="12.5" x14ac:dyDescent="0.25">
      <c r="A163" s="1" t="s">
        <v>3060</v>
      </c>
      <c r="B163" s="2">
        <v>4123152</v>
      </c>
      <c r="C163" s="14" t="s">
        <v>2430</v>
      </c>
      <c r="D163" s="14" t="s">
        <v>2431</v>
      </c>
      <c r="E163" s="15" t="s">
        <v>3061</v>
      </c>
      <c r="F163" s="14" t="s">
        <v>2959</v>
      </c>
      <c r="G163" s="6">
        <f t="shared" si="0"/>
        <v>8.3041666666666661E-5</v>
      </c>
      <c r="H163" s="6">
        <f t="shared" si="1"/>
        <v>83.041666666666671</v>
      </c>
      <c r="J163" s="1" t="s">
        <v>3062</v>
      </c>
      <c r="K163" s="2">
        <v>57.920083333333302</v>
      </c>
    </row>
    <row r="164" spans="1:11" ht="12.5" x14ac:dyDescent="0.25">
      <c r="A164" s="1" t="s">
        <v>3063</v>
      </c>
      <c r="B164" s="2">
        <v>4092736</v>
      </c>
      <c r="C164" s="14" t="s">
        <v>3064</v>
      </c>
      <c r="D164" s="14" t="s">
        <v>2437</v>
      </c>
      <c r="E164" s="15" t="s">
        <v>3065</v>
      </c>
      <c r="F164" s="14" t="s">
        <v>2959</v>
      </c>
      <c r="G164" s="6">
        <f t="shared" si="0"/>
        <v>8.3041666666666661E-5</v>
      </c>
      <c r="H164" s="6">
        <f t="shared" si="1"/>
        <v>83.041666666666671</v>
      </c>
      <c r="J164" s="1" t="s">
        <v>3066</v>
      </c>
      <c r="K164" s="2">
        <v>58.015416666666603</v>
      </c>
    </row>
    <row r="165" spans="1:11" ht="12.5" x14ac:dyDescent="0.25">
      <c r="A165" s="1" t="s">
        <v>3067</v>
      </c>
      <c r="B165" s="2">
        <v>4123164</v>
      </c>
      <c r="C165" s="14" t="s">
        <v>2442</v>
      </c>
      <c r="D165" s="14" t="s">
        <v>2443</v>
      </c>
      <c r="E165" s="15" t="s">
        <v>3068</v>
      </c>
      <c r="F165" s="14" t="s">
        <v>3069</v>
      </c>
      <c r="G165" s="6">
        <f t="shared" si="0"/>
        <v>8.2041666666666664E-5</v>
      </c>
      <c r="H165" s="6">
        <f t="shared" si="1"/>
        <v>82.041666666666671</v>
      </c>
      <c r="J165" s="1" t="s">
        <v>3070</v>
      </c>
      <c r="K165" s="2">
        <v>57.870166666666599</v>
      </c>
    </row>
    <row r="166" spans="1:11" ht="12.5" x14ac:dyDescent="0.25">
      <c r="A166" s="1" t="s">
        <v>3071</v>
      </c>
      <c r="B166" s="2">
        <v>4123136</v>
      </c>
      <c r="C166" s="14" t="s">
        <v>2448</v>
      </c>
      <c r="D166" s="14" t="s">
        <v>2431</v>
      </c>
      <c r="E166" s="15" t="s">
        <v>3072</v>
      </c>
      <c r="F166" s="14" t="s">
        <v>3073</v>
      </c>
      <c r="G166" s="6">
        <f t="shared" si="0"/>
        <v>8.2083333333333327E-5</v>
      </c>
      <c r="H166" s="6">
        <f t="shared" si="1"/>
        <v>82.083333333333329</v>
      </c>
      <c r="J166" s="1" t="s">
        <v>3074</v>
      </c>
      <c r="K166" s="2">
        <v>57.997875000000001</v>
      </c>
    </row>
    <row r="167" spans="1:11" ht="12.5" x14ac:dyDescent="0.25">
      <c r="A167" s="1" t="s">
        <v>3075</v>
      </c>
      <c r="B167" s="2">
        <v>4093056</v>
      </c>
      <c r="C167" s="14" t="s">
        <v>3064</v>
      </c>
      <c r="D167" s="14" t="s">
        <v>2437</v>
      </c>
      <c r="E167" s="15" t="s">
        <v>3076</v>
      </c>
      <c r="F167" s="14" t="s">
        <v>3069</v>
      </c>
      <c r="G167" s="6">
        <f t="shared" si="0"/>
        <v>8.2041666666666664E-5</v>
      </c>
      <c r="H167" s="6">
        <f t="shared" si="1"/>
        <v>82.041666666666671</v>
      </c>
      <c r="J167" s="1" t="s">
        <v>3077</v>
      </c>
      <c r="K167" s="2">
        <v>57.990583333333298</v>
      </c>
    </row>
    <row r="168" spans="1:11" ht="12.5" x14ac:dyDescent="0.25">
      <c r="A168" s="1" t="s">
        <v>3078</v>
      </c>
      <c r="B168" s="2">
        <v>4123148</v>
      </c>
      <c r="C168" s="14" t="s">
        <v>2442</v>
      </c>
      <c r="D168" s="14" t="s">
        <v>2443</v>
      </c>
      <c r="E168" s="15" t="s">
        <v>3079</v>
      </c>
      <c r="F168" s="14" t="s">
        <v>3080</v>
      </c>
      <c r="G168" s="6">
        <f t="shared" si="0"/>
        <v>8.1249999999999996E-5</v>
      </c>
      <c r="H168" s="6">
        <f t="shared" si="1"/>
        <v>81.25</v>
      </c>
      <c r="J168" s="1" t="s">
        <v>3081</v>
      </c>
      <c r="K168" s="2">
        <v>58.012791666666601</v>
      </c>
    </row>
    <row r="169" spans="1:11" ht="12.5" x14ac:dyDescent="0.25">
      <c r="A169" s="1" t="s">
        <v>3082</v>
      </c>
      <c r="B169" s="2">
        <v>4123120</v>
      </c>
      <c r="C169" s="14" t="s">
        <v>2430</v>
      </c>
      <c r="D169" s="14" t="s">
        <v>2431</v>
      </c>
      <c r="E169" s="15" t="s">
        <v>3083</v>
      </c>
      <c r="F169" s="14" t="s">
        <v>3014</v>
      </c>
      <c r="G169" s="6">
        <f t="shared" si="0"/>
        <v>8.2541666666666663E-5</v>
      </c>
      <c r="H169" s="6">
        <f t="shared" si="1"/>
        <v>82.541666666666671</v>
      </c>
      <c r="J169" s="1" t="s">
        <v>3084</v>
      </c>
      <c r="K169" s="2">
        <v>57.860750000000003</v>
      </c>
    </row>
    <row r="170" spans="1:11" ht="12.5" x14ac:dyDescent="0.25">
      <c r="A170" s="1" t="s">
        <v>3085</v>
      </c>
      <c r="B170" s="2">
        <v>4093376</v>
      </c>
      <c r="C170" s="14" t="s">
        <v>3086</v>
      </c>
      <c r="D170" s="14" t="s">
        <v>2437</v>
      </c>
      <c r="E170" s="15" t="s">
        <v>3087</v>
      </c>
      <c r="F170" s="14" t="s">
        <v>3014</v>
      </c>
      <c r="G170" s="6">
        <f t="shared" si="0"/>
        <v>8.2541666666666663E-5</v>
      </c>
      <c r="H170" s="6">
        <f t="shared" si="1"/>
        <v>82.541666666666671</v>
      </c>
      <c r="J170" s="1" t="s">
        <v>3088</v>
      </c>
      <c r="K170" s="2">
        <v>58.170833333333299</v>
      </c>
    </row>
    <row r="171" spans="1:11" ht="12.5" x14ac:dyDescent="0.25">
      <c r="A171" s="1" t="s">
        <v>3089</v>
      </c>
      <c r="B171" s="2">
        <v>4123132</v>
      </c>
      <c r="C171" s="14" t="s">
        <v>2442</v>
      </c>
      <c r="D171" s="14" t="s">
        <v>2443</v>
      </c>
      <c r="E171" s="15" t="s">
        <v>3090</v>
      </c>
      <c r="F171" s="14" t="s">
        <v>3091</v>
      </c>
      <c r="G171" s="6">
        <f t="shared" si="0"/>
        <v>8.1291666666666673E-5</v>
      </c>
      <c r="H171" s="6">
        <f t="shared" si="1"/>
        <v>81.291666666666686</v>
      </c>
      <c r="J171" s="1" t="s">
        <v>3092</v>
      </c>
      <c r="K171" s="2">
        <v>58.0549166666666</v>
      </c>
    </row>
    <row r="172" spans="1:11" ht="12.5" x14ac:dyDescent="0.25">
      <c r="A172" s="1" t="s">
        <v>3093</v>
      </c>
      <c r="B172" s="2">
        <v>4123104</v>
      </c>
      <c r="C172" s="14" t="s">
        <v>2448</v>
      </c>
      <c r="D172" s="14" t="s">
        <v>2431</v>
      </c>
      <c r="E172" s="15" t="s">
        <v>3094</v>
      </c>
      <c r="F172" s="14" t="s">
        <v>3080</v>
      </c>
      <c r="G172" s="6">
        <f t="shared" si="0"/>
        <v>8.1249999999999996E-5</v>
      </c>
      <c r="H172" s="6">
        <f t="shared" si="1"/>
        <v>81.25</v>
      </c>
      <c r="J172" s="1" t="s">
        <v>3095</v>
      </c>
      <c r="K172" s="2">
        <v>58.074750000000002</v>
      </c>
    </row>
    <row r="173" spans="1:11" ht="12.5" x14ac:dyDescent="0.25">
      <c r="A173" s="1" t="s">
        <v>3096</v>
      </c>
      <c r="B173" s="2">
        <v>4093696</v>
      </c>
      <c r="C173" s="14" t="s">
        <v>3086</v>
      </c>
      <c r="D173" s="14" t="s">
        <v>2437</v>
      </c>
      <c r="E173" s="15" t="s">
        <v>3097</v>
      </c>
      <c r="F173" s="14" t="s">
        <v>3080</v>
      </c>
      <c r="G173" s="6">
        <f t="shared" si="0"/>
        <v>8.1249999999999996E-5</v>
      </c>
      <c r="H173" s="6">
        <f t="shared" si="1"/>
        <v>81.25</v>
      </c>
      <c r="J173" s="1" t="s">
        <v>3098</v>
      </c>
      <c r="K173" s="2">
        <v>57.858958333333298</v>
      </c>
    </row>
    <row r="174" spans="1:11" ht="12.5" x14ac:dyDescent="0.25">
      <c r="A174" s="1" t="s">
        <v>3099</v>
      </c>
      <c r="B174" s="2">
        <v>4123116</v>
      </c>
      <c r="C174" s="14" t="s">
        <v>2442</v>
      </c>
      <c r="D174" s="14" t="s">
        <v>2443</v>
      </c>
      <c r="E174" s="15" t="s">
        <v>3100</v>
      </c>
      <c r="F174" s="14" t="s">
        <v>3101</v>
      </c>
      <c r="G174" s="6">
        <f t="shared" si="0"/>
        <v>8.0375000000000002E-5</v>
      </c>
      <c r="H174" s="6">
        <f t="shared" si="1"/>
        <v>80.375</v>
      </c>
      <c r="J174" s="1" t="s">
        <v>3102</v>
      </c>
      <c r="K174" s="2">
        <v>58.007541666666597</v>
      </c>
    </row>
    <row r="175" spans="1:11" ht="12.5" x14ac:dyDescent="0.25">
      <c r="A175" s="1" t="s">
        <v>3103</v>
      </c>
      <c r="B175" s="2">
        <v>4123088</v>
      </c>
      <c r="C175" s="14" t="s">
        <v>2430</v>
      </c>
      <c r="D175" s="14" t="s">
        <v>2431</v>
      </c>
      <c r="E175" s="15" t="s">
        <v>3104</v>
      </c>
      <c r="F175" s="14" t="s">
        <v>3101</v>
      </c>
      <c r="G175" s="6">
        <f t="shared" si="0"/>
        <v>8.0375000000000002E-5</v>
      </c>
      <c r="H175" s="6">
        <f t="shared" si="1"/>
        <v>80.375</v>
      </c>
      <c r="J175" s="1" t="s">
        <v>3105</v>
      </c>
      <c r="K175" s="2">
        <v>57.861083333333298</v>
      </c>
    </row>
    <row r="176" spans="1:11" ht="12.5" x14ac:dyDescent="0.25">
      <c r="A176" s="1" t="s">
        <v>3106</v>
      </c>
      <c r="B176" s="2">
        <v>4094016</v>
      </c>
      <c r="C176" s="14" t="s">
        <v>2466</v>
      </c>
      <c r="D176" s="14" t="s">
        <v>2437</v>
      </c>
      <c r="E176" s="15" t="s">
        <v>3107</v>
      </c>
      <c r="F176" s="14" t="s">
        <v>3108</v>
      </c>
      <c r="G176" s="6">
        <f t="shared" si="0"/>
        <v>8.0333333333333339E-5</v>
      </c>
      <c r="H176" s="6">
        <f t="shared" si="1"/>
        <v>80.333333333333343</v>
      </c>
      <c r="J176" s="1" t="s">
        <v>3109</v>
      </c>
      <c r="K176" s="2">
        <v>57.866458333333298</v>
      </c>
    </row>
    <row r="177" spans="1:11" ht="12.5" x14ac:dyDescent="0.25">
      <c r="A177" s="1" t="s">
        <v>3110</v>
      </c>
      <c r="B177" s="2">
        <v>4123100</v>
      </c>
      <c r="C177" s="14" t="s">
        <v>2442</v>
      </c>
      <c r="D177" s="14" t="s">
        <v>2443</v>
      </c>
      <c r="E177" s="15" t="s">
        <v>3111</v>
      </c>
      <c r="F177" s="14" t="s">
        <v>3112</v>
      </c>
      <c r="G177" s="6">
        <f t="shared" si="0"/>
        <v>7.9541666666666671E-5</v>
      </c>
      <c r="H177" s="6">
        <f t="shared" si="1"/>
        <v>79.541666666666671</v>
      </c>
      <c r="J177" s="1" t="s">
        <v>3113</v>
      </c>
      <c r="K177" s="2">
        <v>57.852791666666597</v>
      </c>
    </row>
    <row r="178" spans="1:11" ht="12.5" x14ac:dyDescent="0.25">
      <c r="A178" s="1" t="s">
        <v>3114</v>
      </c>
      <c r="B178" s="2">
        <v>4123072</v>
      </c>
      <c r="C178" s="14" t="s">
        <v>2448</v>
      </c>
      <c r="D178" s="14" t="s">
        <v>2431</v>
      </c>
      <c r="E178" s="15" t="s">
        <v>3115</v>
      </c>
      <c r="F178" s="14" t="s">
        <v>3116</v>
      </c>
      <c r="G178" s="6">
        <f t="shared" si="0"/>
        <v>8.0791666666666661E-5</v>
      </c>
      <c r="H178" s="6">
        <f t="shared" si="1"/>
        <v>80.791666666666671</v>
      </c>
      <c r="J178" s="1" t="s">
        <v>3117</v>
      </c>
      <c r="K178" s="2">
        <v>58.021083333333301</v>
      </c>
    </row>
    <row r="179" spans="1:11" ht="12.5" x14ac:dyDescent="0.25">
      <c r="A179" s="1" t="s">
        <v>3118</v>
      </c>
      <c r="B179" s="2">
        <v>4094336</v>
      </c>
      <c r="C179" s="14" t="s">
        <v>2466</v>
      </c>
      <c r="D179" s="14" t="s">
        <v>2437</v>
      </c>
      <c r="E179" s="15" t="s">
        <v>3119</v>
      </c>
      <c r="F179" s="14" t="s">
        <v>3120</v>
      </c>
      <c r="G179" s="6">
        <f t="shared" si="0"/>
        <v>8.0749999999999998E-5</v>
      </c>
      <c r="H179" s="6">
        <f t="shared" si="1"/>
        <v>80.75</v>
      </c>
      <c r="J179" s="1" t="s">
        <v>3121</v>
      </c>
      <c r="K179" s="2">
        <v>57.778083333333299</v>
      </c>
    </row>
    <row r="180" spans="1:11" ht="12.5" x14ac:dyDescent="0.25">
      <c r="A180" s="1" t="s">
        <v>2546</v>
      </c>
      <c r="B180" s="2">
        <v>4123084</v>
      </c>
      <c r="C180" s="14" t="s">
        <v>2442</v>
      </c>
      <c r="D180" s="14" t="s">
        <v>2443</v>
      </c>
      <c r="E180" s="15" t="s">
        <v>3122</v>
      </c>
      <c r="F180" s="14" t="s">
        <v>2722</v>
      </c>
      <c r="G180" s="6">
        <f t="shared" si="0"/>
        <v>7.9916666666666667E-5</v>
      </c>
      <c r="H180" s="6">
        <f t="shared" si="1"/>
        <v>79.916666666666657</v>
      </c>
      <c r="J180" s="1" t="s">
        <v>3123</v>
      </c>
      <c r="K180" s="2">
        <v>58.014416666666598</v>
      </c>
    </row>
    <row r="181" spans="1:11" ht="12.5" x14ac:dyDescent="0.25">
      <c r="A181" s="1" t="s">
        <v>3124</v>
      </c>
      <c r="B181" s="2">
        <v>4123056</v>
      </c>
      <c r="C181" s="14" t="s">
        <v>2430</v>
      </c>
      <c r="D181" s="14" t="s">
        <v>2431</v>
      </c>
      <c r="E181" s="15" t="s">
        <v>3125</v>
      </c>
      <c r="F181" s="14" t="s">
        <v>3126</v>
      </c>
      <c r="G181" s="6">
        <f t="shared" si="0"/>
        <v>8.1374999999999999E-5</v>
      </c>
      <c r="H181" s="6">
        <f t="shared" si="1"/>
        <v>81.375</v>
      </c>
      <c r="J181" s="1" t="s">
        <v>3127</v>
      </c>
      <c r="K181" s="2">
        <v>57.848458333333298</v>
      </c>
    </row>
    <row r="182" spans="1:11" ht="12.5" x14ac:dyDescent="0.25">
      <c r="A182" s="1" t="s">
        <v>3128</v>
      </c>
      <c r="B182" s="2">
        <v>4094656</v>
      </c>
      <c r="C182" s="14" t="s">
        <v>3129</v>
      </c>
      <c r="D182" s="14" t="s">
        <v>2437</v>
      </c>
      <c r="E182" s="15" t="s">
        <v>3130</v>
      </c>
      <c r="F182" s="14" t="s">
        <v>2783</v>
      </c>
      <c r="G182" s="6">
        <f t="shared" si="0"/>
        <v>8.1333333333333336E-5</v>
      </c>
      <c r="H182" s="6">
        <f t="shared" si="1"/>
        <v>81.333333333333343</v>
      </c>
      <c r="J182" s="1" t="s">
        <v>3131</v>
      </c>
      <c r="K182" s="2">
        <v>58.095208333333296</v>
      </c>
    </row>
    <row r="183" spans="1:11" ht="12.5" x14ac:dyDescent="0.25">
      <c r="A183" s="1" t="s">
        <v>3132</v>
      </c>
      <c r="B183" s="2">
        <v>4123068</v>
      </c>
      <c r="C183" s="14" t="s">
        <v>2442</v>
      </c>
      <c r="D183" s="14" t="s">
        <v>2443</v>
      </c>
      <c r="E183" s="15" t="s">
        <v>3133</v>
      </c>
      <c r="F183" s="14" t="s">
        <v>2805</v>
      </c>
      <c r="G183" s="6">
        <f t="shared" si="0"/>
        <v>8.0166666666666673E-5</v>
      </c>
      <c r="H183" s="6">
        <f t="shared" si="1"/>
        <v>80.166666666666671</v>
      </c>
      <c r="J183" s="1" t="s">
        <v>3134</v>
      </c>
      <c r="K183" s="2">
        <v>57.868375</v>
      </c>
    </row>
    <row r="184" spans="1:11" ht="12.5" x14ac:dyDescent="0.25">
      <c r="A184" s="1" t="s">
        <v>3132</v>
      </c>
      <c r="B184" s="2">
        <v>4123040</v>
      </c>
      <c r="C184" s="14" t="s">
        <v>2448</v>
      </c>
      <c r="D184" s="14" t="s">
        <v>2431</v>
      </c>
      <c r="E184" s="15" t="s">
        <v>3135</v>
      </c>
      <c r="F184" s="14" t="s">
        <v>2714</v>
      </c>
      <c r="G184" s="6">
        <f t="shared" si="0"/>
        <v>8.0124999999999996E-5</v>
      </c>
      <c r="H184" s="6">
        <f t="shared" si="1"/>
        <v>80.125</v>
      </c>
      <c r="J184" s="1" t="s">
        <v>3136</v>
      </c>
      <c r="K184" s="2">
        <v>58.011708333333303</v>
      </c>
    </row>
    <row r="185" spans="1:11" ht="12.5" x14ac:dyDescent="0.25">
      <c r="A185" s="1" t="s">
        <v>3137</v>
      </c>
      <c r="B185" s="2">
        <v>4094976</v>
      </c>
      <c r="C185" s="14" t="s">
        <v>3129</v>
      </c>
      <c r="D185" s="14" t="s">
        <v>2437</v>
      </c>
      <c r="E185" s="15" t="s">
        <v>3138</v>
      </c>
      <c r="F185" s="14" t="s">
        <v>2714</v>
      </c>
      <c r="G185" s="6">
        <f t="shared" si="0"/>
        <v>8.0124999999999996E-5</v>
      </c>
      <c r="H185" s="6">
        <f t="shared" si="1"/>
        <v>80.125</v>
      </c>
      <c r="J185" s="1" t="s">
        <v>3139</v>
      </c>
      <c r="K185" s="2">
        <v>57.849833333333301</v>
      </c>
    </row>
    <row r="186" spans="1:11" ht="12.5" x14ac:dyDescent="0.25">
      <c r="A186" s="1" t="s">
        <v>2550</v>
      </c>
      <c r="B186" s="2">
        <v>4123052</v>
      </c>
      <c r="C186" s="14" t="s">
        <v>2442</v>
      </c>
      <c r="D186" s="14" t="s">
        <v>2443</v>
      </c>
      <c r="E186" s="15" t="s">
        <v>3140</v>
      </c>
      <c r="F186" s="14" t="s">
        <v>3120</v>
      </c>
      <c r="G186" s="6">
        <f t="shared" si="0"/>
        <v>8.0749999999999998E-5</v>
      </c>
      <c r="H186" s="6">
        <f t="shared" si="1"/>
        <v>80.75</v>
      </c>
      <c r="J186" s="1" t="s">
        <v>3141</v>
      </c>
      <c r="K186" s="2">
        <v>58.026541666666603</v>
      </c>
    </row>
    <row r="187" spans="1:11" ht="12.5" x14ac:dyDescent="0.25">
      <c r="A187" s="1" t="s">
        <v>3142</v>
      </c>
      <c r="B187" s="2">
        <v>4123024</v>
      </c>
      <c r="C187" s="14" t="s">
        <v>2430</v>
      </c>
      <c r="D187" s="14" t="s">
        <v>2431</v>
      </c>
      <c r="E187" s="15" t="s">
        <v>3140</v>
      </c>
      <c r="F187" s="14" t="s">
        <v>3120</v>
      </c>
      <c r="G187" s="6">
        <f t="shared" si="0"/>
        <v>8.0749999999999998E-5</v>
      </c>
      <c r="H187" s="6">
        <f t="shared" si="1"/>
        <v>80.75</v>
      </c>
      <c r="J187" s="1" t="s">
        <v>3143</v>
      </c>
      <c r="K187" s="2">
        <v>58.191958333333297</v>
      </c>
    </row>
    <row r="188" spans="1:11" ht="12.5" x14ac:dyDescent="0.25">
      <c r="A188" s="1" t="s">
        <v>3142</v>
      </c>
      <c r="B188" s="2">
        <v>4095296</v>
      </c>
      <c r="C188" s="14" t="s">
        <v>3144</v>
      </c>
      <c r="D188" s="14" t="s">
        <v>2437</v>
      </c>
      <c r="E188" s="15" t="s">
        <v>3140</v>
      </c>
      <c r="F188" s="14" t="s">
        <v>3116</v>
      </c>
      <c r="G188" s="6">
        <f t="shared" si="0"/>
        <v>8.0791666666666661E-5</v>
      </c>
      <c r="H188" s="6">
        <f t="shared" si="1"/>
        <v>80.791666666666671</v>
      </c>
      <c r="J188" s="1" t="s">
        <v>3145</v>
      </c>
      <c r="K188" s="2">
        <v>58.0118333333333</v>
      </c>
    </row>
    <row r="189" spans="1:11" ht="12.5" x14ac:dyDescent="0.25">
      <c r="A189" s="1" t="s">
        <v>3146</v>
      </c>
      <c r="B189" s="2">
        <v>4123036</v>
      </c>
      <c r="C189" s="14" t="s">
        <v>2442</v>
      </c>
      <c r="D189" s="14" t="s">
        <v>2443</v>
      </c>
      <c r="E189" s="15" t="s">
        <v>3140</v>
      </c>
      <c r="F189" s="14" t="s">
        <v>2787</v>
      </c>
      <c r="G189" s="6">
        <f t="shared" si="0"/>
        <v>7.9833333333333327E-5</v>
      </c>
      <c r="H189" s="6">
        <f t="shared" si="1"/>
        <v>79.833333333333329</v>
      </c>
      <c r="J189" s="1" t="s">
        <v>3147</v>
      </c>
      <c r="K189" s="2">
        <v>57.860041666666604</v>
      </c>
    </row>
    <row r="190" spans="1:11" ht="12.5" x14ac:dyDescent="0.25">
      <c r="A190" s="1" t="s">
        <v>3148</v>
      </c>
      <c r="B190" s="2">
        <v>4123008</v>
      </c>
      <c r="C190" s="14" t="s">
        <v>2448</v>
      </c>
      <c r="D190" s="14" t="s">
        <v>2431</v>
      </c>
      <c r="E190" s="15" t="s">
        <v>3140</v>
      </c>
      <c r="F190" s="14" t="s">
        <v>3149</v>
      </c>
      <c r="G190" s="6">
        <f t="shared" si="0"/>
        <v>7.9875000000000004E-5</v>
      </c>
      <c r="H190" s="6">
        <f t="shared" si="1"/>
        <v>79.875</v>
      </c>
      <c r="J190" s="1" t="s">
        <v>3150</v>
      </c>
      <c r="K190" s="2">
        <v>58.073625</v>
      </c>
    </row>
    <row r="191" spans="1:11" ht="12.5" x14ac:dyDescent="0.25">
      <c r="A191" s="1" t="s">
        <v>3151</v>
      </c>
      <c r="B191" s="2">
        <v>4095616</v>
      </c>
      <c r="C191" s="14" t="s">
        <v>3144</v>
      </c>
      <c r="D191" s="14" t="s">
        <v>2437</v>
      </c>
      <c r="E191" s="15" t="s">
        <v>3140</v>
      </c>
      <c r="F191" s="14" t="s">
        <v>2722</v>
      </c>
      <c r="G191" s="6">
        <f t="shared" si="0"/>
        <v>7.9916666666666667E-5</v>
      </c>
      <c r="H191" s="6">
        <f t="shared" si="1"/>
        <v>79.916666666666657</v>
      </c>
      <c r="J191" s="1" t="s">
        <v>3152</v>
      </c>
      <c r="K191" s="2">
        <v>57.870916666666602</v>
      </c>
    </row>
    <row r="192" spans="1:11" ht="12.5" x14ac:dyDescent="0.25">
      <c r="A192" s="1" t="s">
        <v>2554</v>
      </c>
      <c r="B192" s="2">
        <v>4123020</v>
      </c>
      <c r="C192" s="14" t="s">
        <v>2442</v>
      </c>
      <c r="D192" s="14" t="s">
        <v>2443</v>
      </c>
      <c r="E192" s="15" t="s">
        <v>3140</v>
      </c>
      <c r="F192" s="14" t="s">
        <v>3149</v>
      </c>
      <c r="G192" s="6">
        <f t="shared" si="0"/>
        <v>7.9875000000000004E-5</v>
      </c>
      <c r="H192" s="6">
        <f t="shared" si="1"/>
        <v>79.875</v>
      </c>
      <c r="J192" s="1" t="s">
        <v>3153</v>
      </c>
      <c r="K192" s="2">
        <v>58.156999999999996</v>
      </c>
    </row>
    <row r="193" spans="1:11" ht="12.5" x14ac:dyDescent="0.25">
      <c r="A193" s="1" t="s">
        <v>3154</v>
      </c>
      <c r="B193" s="2">
        <v>4122992</v>
      </c>
      <c r="C193" s="14" t="s">
        <v>2430</v>
      </c>
      <c r="D193" s="14" t="s">
        <v>2431</v>
      </c>
      <c r="E193" s="15" t="s">
        <v>3140</v>
      </c>
      <c r="F193" s="14" t="s">
        <v>2722</v>
      </c>
      <c r="G193" s="6">
        <f t="shared" si="0"/>
        <v>7.9916666666666667E-5</v>
      </c>
      <c r="H193" s="6">
        <f t="shared" si="1"/>
        <v>79.916666666666657</v>
      </c>
      <c r="J193" s="1" t="s">
        <v>3155</v>
      </c>
      <c r="K193" s="2">
        <v>57.830916666666603</v>
      </c>
    </row>
    <row r="194" spans="1:11" ht="12.5" x14ac:dyDescent="0.25">
      <c r="A194" s="1" t="s">
        <v>3156</v>
      </c>
      <c r="B194" s="2">
        <v>4095936</v>
      </c>
      <c r="C194" s="14" t="s">
        <v>3157</v>
      </c>
      <c r="D194" s="14" t="s">
        <v>2437</v>
      </c>
      <c r="E194" s="15" t="s">
        <v>3140</v>
      </c>
      <c r="F194" s="14" t="s">
        <v>2722</v>
      </c>
      <c r="G194" s="6">
        <f t="shared" si="0"/>
        <v>7.9916666666666667E-5</v>
      </c>
      <c r="H194" s="6">
        <f t="shared" si="1"/>
        <v>79.916666666666657</v>
      </c>
      <c r="J194" s="1" t="s">
        <v>3158</v>
      </c>
      <c r="K194" s="2">
        <v>58.059333333333299</v>
      </c>
    </row>
    <row r="195" spans="1:11" ht="12.5" x14ac:dyDescent="0.25">
      <c r="A195" s="1" t="s">
        <v>3159</v>
      </c>
      <c r="B195" s="2">
        <v>4123004</v>
      </c>
      <c r="C195" s="14" t="s">
        <v>2442</v>
      </c>
      <c r="D195" s="14" t="s">
        <v>2443</v>
      </c>
      <c r="E195" s="15" t="s">
        <v>3140</v>
      </c>
      <c r="F195" s="14" t="s">
        <v>2915</v>
      </c>
      <c r="G195" s="6">
        <f t="shared" si="0"/>
        <v>7.8250000000000005E-5</v>
      </c>
      <c r="H195" s="6">
        <f t="shared" si="1"/>
        <v>78.25</v>
      </c>
      <c r="J195" s="1" t="s">
        <v>3160</v>
      </c>
      <c r="K195" s="2">
        <v>57.852624999999897</v>
      </c>
    </row>
    <row r="196" spans="1:11" ht="12.5" x14ac:dyDescent="0.25">
      <c r="A196" s="1" t="s">
        <v>3161</v>
      </c>
      <c r="B196" s="2">
        <v>4122976</v>
      </c>
      <c r="C196" s="14" t="s">
        <v>2448</v>
      </c>
      <c r="D196" s="14" t="s">
        <v>2431</v>
      </c>
      <c r="E196" s="15" t="s">
        <v>3140</v>
      </c>
      <c r="F196" s="14" t="s">
        <v>3162</v>
      </c>
      <c r="G196" s="6">
        <f t="shared" si="0"/>
        <v>7.8291666666666668E-5</v>
      </c>
      <c r="H196" s="6">
        <f t="shared" si="1"/>
        <v>78.291666666666657</v>
      </c>
      <c r="J196" s="1" t="s">
        <v>3163</v>
      </c>
      <c r="K196" s="2">
        <v>58.125875000000001</v>
      </c>
    </row>
    <row r="197" spans="1:11" ht="12.5" x14ac:dyDescent="0.25">
      <c r="A197" s="1" t="s">
        <v>3164</v>
      </c>
      <c r="B197" s="2">
        <v>4096256</v>
      </c>
      <c r="C197" s="14" t="s">
        <v>3157</v>
      </c>
      <c r="D197" s="14" t="s">
        <v>2437</v>
      </c>
      <c r="E197" s="15" t="s">
        <v>3140</v>
      </c>
      <c r="F197" s="14" t="s">
        <v>3165</v>
      </c>
      <c r="G197" s="6">
        <f t="shared" si="0"/>
        <v>7.9791666666666664E-5</v>
      </c>
      <c r="H197" s="6">
        <f t="shared" si="1"/>
        <v>79.791666666666657</v>
      </c>
      <c r="J197" s="1" t="s">
        <v>3166</v>
      </c>
      <c r="K197" s="2">
        <v>57.870208333333302</v>
      </c>
    </row>
    <row r="198" spans="1:11" ht="12.5" x14ac:dyDescent="0.25">
      <c r="A198" s="1" t="s">
        <v>3167</v>
      </c>
      <c r="B198" s="2">
        <v>4122988</v>
      </c>
      <c r="C198" s="14" t="s">
        <v>2442</v>
      </c>
      <c r="D198" s="14" t="s">
        <v>2443</v>
      </c>
      <c r="E198" s="15" t="s">
        <v>3140</v>
      </c>
      <c r="F198" s="14" t="s">
        <v>3168</v>
      </c>
      <c r="G198" s="6">
        <f t="shared" si="0"/>
        <v>7.8374999999999994E-5</v>
      </c>
      <c r="H198" s="6">
        <f t="shared" si="1"/>
        <v>78.375</v>
      </c>
      <c r="J198" s="1" t="s">
        <v>3169</v>
      </c>
      <c r="K198" s="2">
        <v>58.029083333333297</v>
      </c>
    </row>
    <row r="199" spans="1:11" ht="12.5" x14ac:dyDescent="0.25">
      <c r="A199" s="1" t="s">
        <v>3170</v>
      </c>
      <c r="B199" s="2">
        <v>4122960</v>
      </c>
      <c r="C199" s="14" t="s">
        <v>2430</v>
      </c>
      <c r="D199" s="14" t="s">
        <v>2431</v>
      </c>
      <c r="E199" s="15" t="s">
        <v>3140</v>
      </c>
      <c r="F199" s="14" t="s">
        <v>3168</v>
      </c>
      <c r="G199" s="6">
        <f t="shared" si="0"/>
        <v>7.8374999999999994E-5</v>
      </c>
      <c r="H199" s="6">
        <f t="shared" si="1"/>
        <v>78.375</v>
      </c>
      <c r="J199" s="1" t="s">
        <v>3171</v>
      </c>
      <c r="K199" s="2">
        <v>57.6994166666666</v>
      </c>
    </row>
    <row r="200" spans="1:11" ht="12.5" x14ac:dyDescent="0.25">
      <c r="A200" s="1" t="s">
        <v>3172</v>
      </c>
      <c r="B200" s="2">
        <v>4096576</v>
      </c>
      <c r="C200" s="14" t="s">
        <v>2432</v>
      </c>
      <c r="D200" s="14" t="s">
        <v>2437</v>
      </c>
      <c r="E200" s="15" t="s">
        <v>3140</v>
      </c>
      <c r="F200" s="14" t="s">
        <v>3168</v>
      </c>
      <c r="G200" s="6">
        <f t="shared" si="0"/>
        <v>7.8374999999999994E-5</v>
      </c>
      <c r="H200" s="6">
        <f t="shared" si="1"/>
        <v>78.375</v>
      </c>
      <c r="J200" s="1" t="s">
        <v>3173</v>
      </c>
      <c r="K200" s="2">
        <v>58.007916666666603</v>
      </c>
    </row>
    <row r="201" spans="1:11" ht="12.5" x14ac:dyDescent="0.25">
      <c r="A201" s="1" t="s">
        <v>3174</v>
      </c>
      <c r="B201" s="2">
        <v>4122972</v>
      </c>
      <c r="C201" s="14" t="s">
        <v>2442</v>
      </c>
      <c r="D201" s="14" t="s">
        <v>2443</v>
      </c>
      <c r="E201" s="15" t="s">
        <v>3140</v>
      </c>
      <c r="F201" s="14" t="s">
        <v>3175</v>
      </c>
      <c r="G201" s="6">
        <f t="shared" si="0"/>
        <v>7.9624999999999997E-5</v>
      </c>
      <c r="H201" s="6">
        <f t="shared" si="1"/>
        <v>79.625</v>
      </c>
      <c r="J201" s="1" t="s">
        <v>3176</v>
      </c>
      <c r="K201" s="2">
        <v>57.713083333333302</v>
      </c>
    </row>
    <row r="202" spans="1:11" ht="12.5" x14ac:dyDescent="0.25">
      <c r="A202" s="1" t="s">
        <v>3177</v>
      </c>
      <c r="B202" s="2">
        <v>4122944</v>
      </c>
      <c r="C202" s="14" t="s">
        <v>2448</v>
      </c>
      <c r="D202" s="14" t="s">
        <v>2431</v>
      </c>
      <c r="E202" s="15" t="s">
        <v>3140</v>
      </c>
      <c r="F202" s="14" t="s">
        <v>2710</v>
      </c>
      <c r="G202" s="6">
        <f t="shared" si="0"/>
        <v>7.9666666666666661E-5</v>
      </c>
      <c r="H202" s="6">
        <f t="shared" si="1"/>
        <v>79.666666666666657</v>
      </c>
      <c r="J202" s="1" t="s">
        <v>3178</v>
      </c>
      <c r="K202" s="2">
        <v>58.000541666666599</v>
      </c>
    </row>
    <row r="203" spans="1:11" ht="12.5" x14ac:dyDescent="0.25">
      <c r="A203" s="1" t="s">
        <v>3179</v>
      </c>
      <c r="B203" s="2">
        <v>4096896</v>
      </c>
      <c r="C203" s="14" t="s">
        <v>2432</v>
      </c>
      <c r="D203" s="14" t="s">
        <v>2437</v>
      </c>
      <c r="E203" s="15" t="s">
        <v>3140</v>
      </c>
      <c r="F203" s="14" t="s">
        <v>2705</v>
      </c>
      <c r="G203" s="6">
        <f t="shared" si="0"/>
        <v>7.9708333333333337E-5</v>
      </c>
      <c r="H203" s="6">
        <f t="shared" si="1"/>
        <v>79.708333333333343</v>
      </c>
      <c r="J203" s="1" t="s">
        <v>3180</v>
      </c>
      <c r="K203" s="2">
        <v>57.8526666666666</v>
      </c>
    </row>
    <row r="204" spans="1:11" ht="12.5" x14ac:dyDescent="0.25">
      <c r="A204" s="1" t="s">
        <v>3181</v>
      </c>
      <c r="B204" s="2">
        <v>4122956</v>
      </c>
      <c r="C204" s="14" t="s">
        <v>2442</v>
      </c>
      <c r="D204" s="14" t="s">
        <v>2443</v>
      </c>
      <c r="E204" s="15" t="s">
        <v>3140</v>
      </c>
      <c r="F204" s="14" t="s">
        <v>2701</v>
      </c>
      <c r="G204" s="6">
        <f t="shared" si="0"/>
        <v>7.975E-5</v>
      </c>
      <c r="H204" s="6">
        <f t="shared" si="1"/>
        <v>79.75</v>
      </c>
      <c r="J204" s="1" t="s">
        <v>3182</v>
      </c>
      <c r="K204" s="2">
        <v>58.140708333333301</v>
      </c>
    </row>
    <row r="205" spans="1:11" ht="12.5" x14ac:dyDescent="0.25">
      <c r="A205" s="1" t="s">
        <v>3183</v>
      </c>
      <c r="B205" s="2">
        <v>4122928</v>
      </c>
      <c r="C205" s="14" t="s">
        <v>2430</v>
      </c>
      <c r="D205" s="14" t="s">
        <v>2431</v>
      </c>
      <c r="E205" s="15" t="s">
        <v>3140</v>
      </c>
      <c r="F205" s="14" t="s">
        <v>3165</v>
      </c>
      <c r="G205" s="6">
        <f t="shared" si="0"/>
        <v>7.9791666666666664E-5</v>
      </c>
      <c r="H205" s="6">
        <f t="shared" si="1"/>
        <v>79.791666666666657</v>
      </c>
      <c r="J205" s="1" t="s">
        <v>3184</v>
      </c>
      <c r="K205" s="2">
        <v>57.9850833333333</v>
      </c>
    </row>
    <row r="206" spans="1:11" ht="12.5" x14ac:dyDescent="0.25">
      <c r="A206" s="1" t="s">
        <v>3185</v>
      </c>
      <c r="B206" s="2">
        <v>4097216</v>
      </c>
      <c r="C206" s="14" t="s">
        <v>3186</v>
      </c>
      <c r="D206" s="14" t="s">
        <v>2437</v>
      </c>
      <c r="E206" s="15" t="s">
        <v>3140</v>
      </c>
      <c r="F206" s="14" t="s">
        <v>3165</v>
      </c>
      <c r="G206" s="6">
        <f t="shared" si="0"/>
        <v>7.9791666666666664E-5</v>
      </c>
      <c r="H206" s="6">
        <f t="shared" si="1"/>
        <v>79.791666666666657</v>
      </c>
      <c r="J206" s="1" t="s">
        <v>3187</v>
      </c>
      <c r="K206" s="2">
        <v>58.150458333333297</v>
      </c>
    </row>
    <row r="207" spans="1:11" ht="12.5" x14ac:dyDescent="0.25">
      <c r="A207" s="1" t="s">
        <v>3188</v>
      </c>
      <c r="B207" s="2">
        <v>4122940</v>
      </c>
      <c r="C207" s="14" t="s">
        <v>2442</v>
      </c>
      <c r="D207" s="14" t="s">
        <v>2443</v>
      </c>
      <c r="E207" s="15" t="s">
        <v>3140</v>
      </c>
      <c r="F207" s="14" t="s">
        <v>3080</v>
      </c>
      <c r="G207" s="6">
        <f t="shared" si="0"/>
        <v>8.1249999999999996E-5</v>
      </c>
      <c r="H207" s="6">
        <f t="shared" si="1"/>
        <v>81.25</v>
      </c>
      <c r="J207" s="1" t="s">
        <v>3189</v>
      </c>
      <c r="K207" s="2">
        <v>57.987458333333301</v>
      </c>
    </row>
    <row r="208" spans="1:11" ht="12.5" x14ac:dyDescent="0.25">
      <c r="A208" s="1" t="s">
        <v>3190</v>
      </c>
      <c r="B208" s="2">
        <v>4122912</v>
      </c>
      <c r="C208" s="14" t="s">
        <v>2448</v>
      </c>
      <c r="D208" s="14" t="s">
        <v>2431</v>
      </c>
      <c r="E208" s="15" t="s">
        <v>3140</v>
      </c>
      <c r="F208" s="14" t="s">
        <v>3080</v>
      </c>
      <c r="G208" s="6">
        <f t="shared" si="0"/>
        <v>8.1249999999999996E-5</v>
      </c>
      <c r="H208" s="6">
        <f t="shared" si="1"/>
        <v>81.25</v>
      </c>
      <c r="J208" s="1" t="s">
        <v>3191</v>
      </c>
      <c r="K208" s="2">
        <v>58.003749999999997</v>
      </c>
    </row>
    <row r="209" spans="1:11" ht="12.5" x14ac:dyDescent="0.25">
      <c r="A209" s="1" t="s">
        <v>3192</v>
      </c>
      <c r="B209" s="2">
        <v>4097536</v>
      </c>
      <c r="C209" s="14" t="s">
        <v>3186</v>
      </c>
      <c r="D209" s="14" t="s">
        <v>2437</v>
      </c>
      <c r="E209" s="15" t="s">
        <v>3140</v>
      </c>
      <c r="F209" s="14" t="s">
        <v>3193</v>
      </c>
      <c r="G209" s="6">
        <f t="shared" si="0"/>
        <v>8.2750000000000006E-5</v>
      </c>
      <c r="H209" s="6">
        <f t="shared" si="1"/>
        <v>82.75</v>
      </c>
      <c r="J209" s="1" t="s">
        <v>3194</v>
      </c>
      <c r="K209" s="2">
        <v>58.003583333333303</v>
      </c>
    </row>
    <row r="210" spans="1:11" ht="12.5" x14ac:dyDescent="0.25">
      <c r="A210" s="1" t="s">
        <v>2565</v>
      </c>
      <c r="B210" s="2">
        <v>4122924</v>
      </c>
      <c r="C210" s="14" t="s">
        <v>2442</v>
      </c>
      <c r="D210" s="14" t="s">
        <v>2443</v>
      </c>
      <c r="E210" s="15" t="s">
        <v>3140</v>
      </c>
      <c r="F210" s="14" t="s">
        <v>3195</v>
      </c>
      <c r="G210" s="6">
        <f t="shared" si="0"/>
        <v>8.2666666666666666E-5</v>
      </c>
      <c r="H210" s="6">
        <f t="shared" si="1"/>
        <v>82.666666666666671</v>
      </c>
      <c r="J210" s="1" t="s">
        <v>3196</v>
      </c>
      <c r="K210" s="2">
        <v>57.988583333333303</v>
      </c>
    </row>
    <row r="211" spans="1:11" ht="12.5" x14ac:dyDescent="0.25">
      <c r="A211" s="1" t="s">
        <v>3197</v>
      </c>
      <c r="B211" s="2">
        <v>4122896</v>
      </c>
      <c r="C211" s="14" t="s">
        <v>2430</v>
      </c>
      <c r="D211" s="14" t="s">
        <v>2431</v>
      </c>
      <c r="E211" s="15" t="s">
        <v>3140</v>
      </c>
      <c r="F211" s="14" t="s">
        <v>3198</v>
      </c>
      <c r="G211" s="6">
        <f t="shared" si="0"/>
        <v>8.2708333333333329E-5</v>
      </c>
      <c r="H211" s="6">
        <f t="shared" si="1"/>
        <v>82.708333333333329</v>
      </c>
      <c r="J211" s="1" t="s">
        <v>3199</v>
      </c>
      <c r="K211" s="2">
        <v>57.930583333333303</v>
      </c>
    </row>
    <row r="212" spans="1:11" ht="12.5" x14ac:dyDescent="0.25">
      <c r="A212" s="1" t="s">
        <v>3200</v>
      </c>
      <c r="B212" s="2">
        <v>4097856</v>
      </c>
      <c r="C212" s="14" t="s">
        <v>3201</v>
      </c>
      <c r="D212" s="14" t="s">
        <v>2437</v>
      </c>
      <c r="E212" s="15" t="s">
        <v>3140</v>
      </c>
      <c r="F212" s="14" t="s">
        <v>3198</v>
      </c>
      <c r="G212" s="6">
        <f t="shared" si="0"/>
        <v>8.2708333333333329E-5</v>
      </c>
      <c r="H212" s="6">
        <f t="shared" si="1"/>
        <v>82.708333333333329</v>
      </c>
      <c r="J212" s="1" t="s">
        <v>3202</v>
      </c>
      <c r="K212" s="2">
        <v>58.084916666666601</v>
      </c>
    </row>
    <row r="213" spans="1:11" ht="12.5" x14ac:dyDescent="0.25">
      <c r="A213" s="1" t="s">
        <v>3203</v>
      </c>
      <c r="B213" s="2">
        <v>4122908</v>
      </c>
      <c r="C213" s="14" t="s">
        <v>2442</v>
      </c>
      <c r="D213" s="14" t="s">
        <v>2443</v>
      </c>
      <c r="E213" s="15" t="s">
        <v>3140</v>
      </c>
      <c r="F213" s="14" t="s">
        <v>2718</v>
      </c>
      <c r="G213" s="6">
        <f t="shared" si="0"/>
        <v>7.995833333333333E-5</v>
      </c>
      <c r="H213" s="6">
        <f t="shared" si="1"/>
        <v>79.958333333333329</v>
      </c>
      <c r="J213" s="1" t="s">
        <v>3204</v>
      </c>
      <c r="K213" s="2">
        <v>57.860666666666603</v>
      </c>
    </row>
    <row r="214" spans="1:11" ht="12.5" x14ac:dyDescent="0.25">
      <c r="A214" s="1" t="s">
        <v>3205</v>
      </c>
      <c r="B214" s="2">
        <v>4122880</v>
      </c>
      <c r="C214" s="14" t="s">
        <v>2448</v>
      </c>
      <c r="D214" s="14" t="s">
        <v>2431</v>
      </c>
      <c r="E214" s="15" t="s">
        <v>3140</v>
      </c>
      <c r="F214" s="14" t="s">
        <v>2617</v>
      </c>
      <c r="G214" s="6">
        <f t="shared" si="0"/>
        <v>8.0000000000000007E-5</v>
      </c>
      <c r="H214" s="6">
        <f t="shared" si="1"/>
        <v>80</v>
      </c>
      <c r="J214" s="1" t="s">
        <v>3206</v>
      </c>
      <c r="K214" s="2">
        <v>58.081458333333302</v>
      </c>
    </row>
    <row r="215" spans="1:11" ht="12.5" x14ac:dyDescent="0.25">
      <c r="A215" s="1" t="s">
        <v>3207</v>
      </c>
      <c r="B215" s="2">
        <v>4098176</v>
      </c>
      <c r="C215" s="14" t="s">
        <v>3201</v>
      </c>
      <c r="D215" s="14" t="s">
        <v>2437</v>
      </c>
      <c r="E215" s="15" t="s">
        <v>3140</v>
      </c>
      <c r="F215" s="14" t="s">
        <v>2820</v>
      </c>
      <c r="G215" s="6">
        <f t="shared" si="0"/>
        <v>8.004166666666667E-5</v>
      </c>
      <c r="H215" s="6">
        <f t="shared" si="1"/>
        <v>80.041666666666657</v>
      </c>
      <c r="J215" s="1" t="s">
        <v>3208</v>
      </c>
      <c r="K215" s="2">
        <v>57.855833333333301</v>
      </c>
    </row>
    <row r="216" spans="1:11" ht="12.5" x14ac:dyDescent="0.25">
      <c r="A216" s="1" t="s">
        <v>3209</v>
      </c>
      <c r="B216" s="2">
        <v>4122892</v>
      </c>
      <c r="C216" s="14" t="s">
        <v>2442</v>
      </c>
      <c r="D216" s="14" t="s">
        <v>2443</v>
      </c>
      <c r="E216" s="15" t="s">
        <v>3140</v>
      </c>
      <c r="F216" s="14" t="s">
        <v>2760</v>
      </c>
      <c r="G216" s="6">
        <f t="shared" si="0"/>
        <v>7.8625E-5</v>
      </c>
      <c r="H216" s="6">
        <f t="shared" si="1"/>
        <v>78.625</v>
      </c>
      <c r="J216" s="1" t="s">
        <v>3210</v>
      </c>
      <c r="K216" s="2">
        <v>58.095874999999999</v>
      </c>
    </row>
    <row r="217" spans="1:11" ht="12.5" x14ac:dyDescent="0.25">
      <c r="A217" s="1" t="s">
        <v>3211</v>
      </c>
      <c r="B217" s="2">
        <v>4122864</v>
      </c>
      <c r="C217" s="14" t="s">
        <v>2430</v>
      </c>
      <c r="D217" s="14" t="s">
        <v>2431</v>
      </c>
      <c r="E217" s="15" t="s">
        <v>3140</v>
      </c>
      <c r="F217" s="14" t="s">
        <v>2760</v>
      </c>
      <c r="G217" s="6">
        <f t="shared" si="0"/>
        <v>7.8625E-5</v>
      </c>
      <c r="H217" s="6">
        <f t="shared" si="1"/>
        <v>78.625</v>
      </c>
      <c r="J217" s="1" t="s">
        <v>3212</v>
      </c>
      <c r="K217" s="2">
        <v>57.856583333333298</v>
      </c>
    </row>
    <row r="218" spans="1:11" ht="12.5" x14ac:dyDescent="0.25">
      <c r="A218" s="1" t="s">
        <v>3213</v>
      </c>
      <c r="B218" s="2">
        <v>4098496</v>
      </c>
      <c r="C218" s="14" t="s">
        <v>3214</v>
      </c>
      <c r="D218" s="14" t="s">
        <v>2437</v>
      </c>
      <c r="E218" s="15" t="s">
        <v>3140</v>
      </c>
      <c r="F218" s="14" t="s">
        <v>2755</v>
      </c>
      <c r="G218" s="6">
        <f t="shared" si="0"/>
        <v>7.8666666666666663E-5</v>
      </c>
      <c r="H218" s="6">
        <f t="shared" si="1"/>
        <v>78.666666666666657</v>
      </c>
      <c r="J218" s="1" t="s">
        <v>3215</v>
      </c>
      <c r="K218" s="2">
        <v>58.0304583333333</v>
      </c>
    </row>
    <row r="219" spans="1:11" ht="12.5" x14ac:dyDescent="0.25">
      <c r="A219" s="1" t="s">
        <v>3216</v>
      </c>
      <c r="B219" s="2">
        <v>4122876</v>
      </c>
      <c r="C219" s="14" t="s">
        <v>2442</v>
      </c>
      <c r="D219" s="14" t="s">
        <v>2443</v>
      </c>
      <c r="E219" s="15" t="s">
        <v>3140</v>
      </c>
      <c r="F219" s="14" t="s">
        <v>2820</v>
      </c>
      <c r="G219" s="6">
        <f t="shared" si="0"/>
        <v>8.004166666666667E-5</v>
      </c>
      <c r="H219" s="6">
        <f t="shared" si="1"/>
        <v>80.041666666666657</v>
      </c>
      <c r="J219" s="1" t="s">
        <v>3217</v>
      </c>
      <c r="K219" s="2">
        <v>57.772708333333298</v>
      </c>
    </row>
    <row r="220" spans="1:11" ht="12.5" x14ac:dyDescent="0.25">
      <c r="A220" s="1" t="s">
        <v>3218</v>
      </c>
      <c r="B220" s="2">
        <v>4122848</v>
      </c>
      <c r="C220" s="14" t="s">
        <v>2448</v>
      </c>
      <c r="D220" s="14" t="s">
        <v>2431</v>
      </c>
      <c r="E220" s="15" t="s">
        <v>3140</v>
      </c>
      <c r="F220" s="14" t="s">
        <v>2812</v>
      </c>
      <c r="G220" s="6">
        <f t="shared" si="0"/>
        <v>8.0083333333333333E-5</v>
      </c>
      <c r="H220" s="6">
        <f t="shared" si="1"/>
        <v>80.083333333333343</v>
      </c>
      <c r="J220" s="1" t="s">
        <v>3219</v>
      </c>
      <c r="K220" s="2">
        <v>58.01925</v>
      </c>
    </row>
    <row r="221" spans="1:11" ht="12.5" x14ac:dyDescent="0.25">
      <c r="A221" s="1" t="s">
        <v>3220</v>
      </c>
      <c r="B221" s="2">
        <v>4098816</v>
      </c>
      <c r="C221" s="14" t="s">
        <v>3214</v>
      </c>
      <c r="D221" s="14" t="s">
        <v>2437</v>
      </c>
      <c r="E221" s="15" t="s">
        <v>3140</v>
      </c>
      <c r="F221" s="14" t="s">
        <v>2714</v>
      </c>
      <c r="G221" s="6">
        <f t="shared" si="0"/>
        <v>8.0124999999999996E-5</v>
      </c>
      <c r="H221" s="6">
        <f t="shared" si="1"/>
        <v>80.125</v>
      </c>
      <c r="J221" s="1" t="s">
        <v>3221</v>
      </c>
      <c r="K221" s="2">
        <v>57.871958333333303</v>
      </c>
    </row>
    <row r="222" spans="1:11" ht="12.5" x14ac:dyDescent="0.25">
      <c r="A222" s="1" t="s">
        <v>3222</v>
      </c>
      <c r="B222" s="2">
        <v>4122860</v>
      </c>
      <c r="C222" s="14" t="s">
        <v>2442</v>
      </c>
      <c r="D222" s="14" t="s">
        <v>2443</v>
      </c>
      <c r="E222" s="15" t="s">
        <v>3140</v>
      </c>
      <c r="F222" s="14" t="s">
        <v>2714</v>
      </c>
      <c r="G222" s="6">
        <f t="shared" si="0"/>
        <v>8.0124999999999996E-5</v>
      </c>
      <c r="H222" s="6">
        <f t="shared" si="1"/>
        <v>80.125</v>
      </c>
      <c r="J222" s="1" t="s">
        <v>3223</v>
      </c>
      <c r="K222" s="2">
        <v>58.013374999999897</v>
      </c>
    </row>
    <row r="223" spans="1:11" ht="12.5" x14ac:dyDescent="0.25">
      <c r="A223" s="1" t="s">
        <v>3224</v>
      </c>
      <c r="B223" s="2">
        <v>4122832</v>
      </c>
      <c r="C223" s="14" t="s">
        <v>2430</v>
      </c>
      <c r="D223" s="14" t="s">
        <v>2431</v>
      </c>
      <c r="E223" s="15" t="s">
        <v>3140</v>
      </c>
      <c r="F223" s="14" t="s">
        <v>2805</v>
      </c>
      <c r="G223" s="6">
        <f t="shared" si="0"/>
        <v>8.0166666666666673E-5</v>
      </c>
      <c r="H223" s="6">
        <f t="shared" si="1"/>
        <v>80.166666666666671</v>
      </c>
      <c r="J223" s="1" t="s">
        <v>3225</v>
      </c>
      <c r="K223" s="2">
        <v>57.854041666666603</v>
      </c>
    </row>
    <row r="224" spans="1:11" ht="12.5" x14ac:dyDescent="0.25">
      <c r="A224" s="1" t="s">
        <v>3226</v>
      </c>
      <c r="B224" s="2">
        <v>4099136</v>
      </c>
      <c r="C224" s="14" t="s">
        <v>3227</v>
      </c>
      <c r="D224" s="14" t="s">
        <v>2437</v>
      </c>
      <c r="E224" s="15" t="s">
        <v>3140</v>
      </c>
      <c r="F224" s="14" t="s">
        <v>2805</v>
      </c>
      <c r="G224" s="6">
        <f t="shared" si="0"/>
        <v>8.0166666666666673E-5</v>
      </c>
      <c r="H224" s="6">
        <f t="shared" si="1"/>
        <v>80.166666666666671</v>
      </c>
      <c r="J224" s="1" t="s">
        <v>3228</v>
      </c>
      <c r="K224" s="2">
        <v>58.023333333333298</v>
      </c>
    </row>
    <row r="225" spans="1:11" ht="12.5" x14ac:dyDescent="0.25">
      <c r="A225" s="1" t="s">
        <v>3229</v>
      </c>
      <c r="B225" s="2">
        <v>4122844</v>
      </c>
      <c r="C225" s="14" t="s">
        <v>2442</v>
      </c>
      <c r="D225" s="14" t="s">
        <v>2443</v>
      </c>
      <c r="E225" s="15" t="s">
        <v>3140</v>
      </c>
      <c r="F225" s="14" t="s">
        <v>2801</v>
      </c>
      <c r="G225" s="6">
        <f t="shared" si="0"/>
        <v>8.0208333333333336E-5</v>
      </c>
      <c r="H225" s="6">
        <f t="shared" si="1"/>
        <v>80.208333333333343</v>
      </c>
      <c r="J225" s="1" t="s">
        <v>3230</v>
      </c>
      <c r="K225" s="2">
        <v>57.868250000000003</v>
      </c>
    </row>
    <row r="226" spans="1:11" ht="12.5" x14ac:dyDescent="0.25">
      <c r="A226" s="1" t="s">
        <v>3231</v>
      </c>
      <c r="B226" s="2">
        <v>4122816</v>
      </c>
      <c r="C226" s="14" t="s">
        <v>2448</v>
      </c>
      <c r="D226" s="14" t="s">
        <v>2431</v>
      </c>
      <c r="E226" s="15" t="s">
        <v>3140</v>
      </c>
      <c r="F226" s="14" t="s">
        <v>2797</v>
      </c>
      <c r="G226" s="6">
        <f t="shared" si="0"/>
        <v>8.0249999999999999E-5</v>
      </c>
      <c r="H226" s="6">
        <f t="shared" si="1"/>
        <v>80.25</v>
      </c>
      <c r="J226" s="1" t="s">
        <v>3232</v>
      </c>
      <c r="K226" s="2">
        <v>57.874041666666599</v>
      </c>
    </row>
    <row r="227" spans="1:11" ht="12.5" x14ac:dyDescent="0.25">
      <c r="A227" s="1" t="s">
        <v>3233</v>
      </c>
      <c r="B227" s="2">
        <v>4099456</v>
      </c>
      <c r="C227" s="14" t="s">
        <v>3227</v>
      </c>
      <c r="D227" s="14" t="s">
        <v>2437</v>
      </c>
      <c r="E227" s="15" t="s">
        <v>3140</v>
      </c>
      <c r="F227" s="14" t="s">
        <v>2797</v>
      </c>
      <c r="G227" s="6">
        <f t="shared" si="0"/>
        <v>8.0249999999999999E-5</v>
      </c>
      <c r="H227" s="6">
        <f t="shared" si="1"/>
        <v>80.25</v>
      </c>
      <c r="J227" s="1" t="s">
        <v>3234</v>
      </c>
      <c r="K227" s="2">
        <v>58.221375000000002</v>
      </c>
    </row>
    <row r="228" spans="1:11" ht="12.5" x14ac:dyDescent="0.25">
      <c r="A228" s="1" t="s">
        <v>3235</v>
      </c>
      <c r="B228" s="2">
        <v>4122828</v>
      </c>
      <c r="C228" s="14" t="s">
        <v>2442</v>
      </c>
      <c r="D228" s="14" t="s">
        <v>2443</v>
      </c>
      <c r="E228" s="15" t="s">
        <v>3140</v>
      </c>
      <c r="F228" s="14" t="s">
        <v>3236</v>
      </c>
      <c r="G228" s="6">
        <f t="shared" si="0"/>
        <v>7.8791666666666666E-5</v>
      </c>
      <c r="H228" s="6">
        <f t="shared" si="1"/>
        <v>78.791666666666657</v>
      </c>
      <c r="J228" s="1" t="s">
        <v>3237</v>
      </c>
      <c r="K228" s="2">
        <v>58.009208333333298</v>
      </c>
    </row>
    <row r="229" spans="1:11" ht="12.5" x14ac:dyDescent="0.25">
      <c r="A229" s="1" t="s">
        <v>3238</v>
      </c>
      <c r="B229" s="2">
        <v>4122800</v>
      </c>
      <c r="C229" s="14" t="s">
        <v>2430</v>
      </c>
      <c r="D229" s="14" t="s">
        <v>2431</v>
      </c>
      <c r="E229" s="15" t="s">
        <v>3140</v>
      </c>
      <c r="F229" s="14" t="s">
        <v>2691</v>
      </c>
      <c r="G229" s="6">
        <f t="shared" si="0"/>
        <v>7.883333333333333E-5</v>
      </c>
      <c r="H229" s="6">
        <f t="shared" si="1"/>
        <v>78.833333333333329</v>
      </c>
      <c r="J229" s="1" t="s">
        <v>3239</v>
      </c>
      <c r="K229" s="2">
        <v>57.952375000000004</v>
      </c>
    </row>
    <row r="230" spans="1:11" ht="12.5" x14ac:dyDescent="0.25">
      <c r="A230" s="1" t="s">
        <v>3240</v>
      </c>
      <c r="B230" s="2">
        <v>4099776</v>
      </c>
      <c r="C230" s="14" t="s">
        <v>3241</v>
      </c>
      <c r="D230" s="14" t="s">
        <v>2437</v>
      </c>
      <c r="E230" s="15" t="s">
        <v>3140</v>
      </c>
      <c r="F230" s="14" t="s">
        <v>2896</v>
      </c>
      <c r="G230" s="6">
        <f t="shared" si="0"/>
        <v>7.8875000000000006E-5</v>
      </c>
      <c r="H230" s="6">
        <f t="shared" si="1"/>
        <v>78.875</v>
      </c>
      <c r="J230" s="1" t="s">
        <v>3242</v>
      </c>
      <c r="K230" s="2">
        <v>58.015708333333301</v>
      </c>
    </row>
    <row r="231" spans="1:11" ht="12.5" x14ac:dyDescent="0.25">
      <c r="A231" s="1" t="s">
        <v>3243</v>
      </c>
      <c r="B231" s="2">
        <v>4122812</v>
      </c>
      <c r="C231" s="14" t="s">
        <v>2442</v>
      </c>
      <c r="D231" s="14" t="s">
        <v>2443</v>
      </c>
      <c r="E231" s="15" t="s">
        <v>3140</v>
      </c>
      <c r="F231" s="14" t="s">
        <v>3244</v>
      </c>
      <c r="G231" s="6">
        <f t="shared" si="0"/>
        <v>7.741666666666666E-5</v>
      </c>
      <c r="H231" s="6">
        <f t="shared" si="1"/>
        <v>77.416666666666657</v>
      </c>
      <c r="J231" s="1" t="s">
        <v>3245</v>
      </c>
      <c r="K231" s="2">
        <v>57.862208333333299</v>
      </c>
    </row>
    <row r="232" spans="1:11" ht="12.5" x14ac:dyDescent="0.25">
      <c r="A232" s="1" t="s">
        <v>3246</v>
      </c>
      <c r="B232" s="2">
        <v>4122784</v>
      </c>
      <c r="C232" s="14" t="s">
        <v>2448</v>
      </c>
      <c r="D232" s="14" t="s">
        <v>2431</v>
      </c>
      <c r="E232" s="15" t="s">
        <v>3140</v>
      </c>
      <c r="F232" s="14" t="s">
        <v>3247</v>
      </c>
      <c r="G232" s="6">
        <f t="shared" si="0"/>
        <v>7.7458333333333337E-5</v>
      </c>
      <c r="H232" s="6">
        <f t="shared" si="1"/>
        <v>77.458333333333343</v>
      </c>
      <c r="J232" s="1" t="s">
        <v>3248</v>
      </c>
      <c r="K232" s="2">
        <v>58.139541666666602</v>
      </c>
    </row>
    <row r="233" spans="1:11" ht="12.5" x14ac:dyDescent="0.25">
      <c r="A233" s="1" t="s">
        <v>3249</v>
      </c>
      <c r="B233" s="2">
        <v>4100096</v>
      </c>
      <c r="C233" s="14" t="s">
        <v>3241</v>
      </c>
      <c r="D233" s="14" t="s">
        <v>2437</v>
      </c>
      <c r="E233" s="15" t="s">
        <v>3140</v>
      </c>
      <c r="F233" s="14" t="s">
        <v>3247</v>
      </c>
      <c r="G233" s="6">
        <f t="shared" si="0"/>
        <v>7.7458333333333337E-5</v>
      </c>
      <c r="H233" s="6">
        <f t="shared" si="1"/>
        <v>77.458333333333343</v>
      </c>
      <c r="J233" s="1" t="s">
        <v>3250</v>
      </c>
      <c r="K233" s="2">
        <v>9583.0997916666602</v>
      </c>
    </row>
    <row r="234" spans="1:11" ht="12.5" x14ac:dyDescent="0.25">
      <c r="A234" s="1" t="s">
        <v>2580</v>
      </c>
      <c r="B234" s="2">
        <v>4122796</v>
      </c>
      <c r="C234" s="14" t="s">
        <v>2442</v>
      </c>
      <c r="D234" s="14" t="s">
        <v>2443</v>
      </c>
      <c r="E234" s="15" t="s">
        <v>3140</v>
      </c>
      <c r="F234" s="14" t="s">
        <v>3251</v>
      </c>
      <c r="G234" s="6">
        <f t="shared" si="0"/>
        <v>7.4708333333333338E-5</v>
      </c>
      <c r="H234" s="6">
        <f t="shared" si="1"/>
        <v>74.708333333333329</v>
      </c>
      <c r="J234" s="1" t="s">
        <v>3252</v>
      </c>
      <c r="K234" s="2">
        <v>57.792916666666599</v>
      </c>
    </row>
    <row r="235" spans="1:11" ht="12.5" x14ac:dyDescent="0.25">
      <c r="A235" s="1" t="s">
        <v>3253</v>
      </c>
      <c r="B235" s="2">
        <v>4122768</v>
      </c>
      <c r="C235" s="14" t="s">
        <v>2430</v>
      </c>
      <c r="D235" s="14" t="s">
        <v>2431</v>
      </c>
      <c r="E235" s="15" t="s">
        <v>3140</v>
      </c>
      <c r="F235" s="14" t="s">
        <v>3254</v>
      </c>
      <c r="G235" s="6">
        <f t="shared" si="0"/>
        <v>7.4750000000000001E-5</v>
      </c>
      <c r="H235" s="6">
        <f t="shared" si="1"/>
        <v>74.75</v>
      </c>
      <c r="J235" s="1" t="s">
        <v>3255</v>
      </c>
      <c r="K235" s="2">
        <v>58.030666666666598</v>
      </c>
    </row>
    <row r="236" spans="1:11" ht="12.5" x14ac:dyDescent="0.25">
      <c r="A236" s="1" t="s">
        <v>3256</v>
      </c>
      <c r="B236" s="2">
        <v>4100416</v>
      </c>
      <c r="C236" s="14" t="s">
        <v>3257</v>
      </c>
      <c r="D236" s="14" t="s">
        <v>2437</v>
      </c>
      <c r="E236" s="15" t="s">
        <v>3140</v>
      </c>
      <c r="F236" s="14" t="s">
        <v>2614</v>
      </c>
      <c r="G236" s="6">
        <f t="shared" si="0"/>
        <v>7.4791666666666664E-5</v>
      </c>
      <c r="H236" s="6">
        <f t="shared" si="1"/>
        <v>74.791666666666657</v>
      </c>
      <c r="J236" s="1" t="s">
        <v>3258</v>
      </c>
      <c r="K236" s="2">
        <v>57.797458333333303</v>
      </c>
    </row>
    <row r="237" spans="1:11" ht="12.5" x14ac:dyDescent="0.25">
      <c r="A237" s="1" t="s">
        <v>3259</v>
      </c>
      <c r="B237" s="2">
        <v>4122780</v>
      </c>
      <c r="C237" s="14" t="s">
        <v>2442</v>
      </c>
      <c r="D237" s="14" t="s">
        <v>2443</v>
      </c>
      <c r="E237" s="15" t="s">
        <v>3140</v>
      </c>
      <c r="F237" s="14" t="s">
        <v>3260</v>
      </c>
      <c r="G237" s="6">
        <f t="shared" si="0"/>
        <v>7.1958333333333339E-5</v>
      </c>
      <c r="H237" s="6">
        <f t="shared" si="1"/>
        <v>71.958333333333329</v>
      </c>
      <c r="J237" s="1" t="s">
        <v>3261</v>
      </c>
      <c r="K237" s="2">
        <v>58.028708333333299</v>
      </c>
    </row>
    <row r="238" spans="1:11" ht="12.5" x14ac:dyDescent="0.25">
      <c r="A238" s="1" t="s">
        <v>3262</v>
      </c>
      <c r="B238" s="2">
        <v>4122752</v>
      </c>
      <c r="C238" s="14" t="s">
        <v>2448</v>
      </c>
      <c r="D238" s="14" t="s">
        <v>2431</v>
      </c>
      <c r="E238" s="15" t="s">
        <v>3140</v>
      </c>
      <c r="F238" s="14" t="s">
        <v>3263</v>
      </c>
      <c r="G238" s="6">
        <f t="shared" si="0"/>
        <v>7.2000000000000002E-5</v>
      </c>
      <c r="H238" s="6">
        <f t="shared" si="1"/>
        <v>72.000000000000014</v>
      </c>
      <c r="J238" s="1" t="s">
        <v>3264</v>
      </c>
      <c r="K238" s="2">
        <v>57.846166666666598</v>
      </c>
    </row>
    <row r="239" spans="1:11" ht="12.5" x14ac:dyDescent="0.25">
      <c r="A239" s="1" t="s">
        <v>3265</v>
      </c>
      <c r="B239" s="2">
        <v>4100736</v>
      </c>
      <c r="C239" s="14" t="s">
        <v>3257</v>
      </c>
      <c r="D239" s="14" t="s">
        <v>2437</v>
      </c>
      <c r="E239" s="15" t="s">
        <v>3140</v>
      </c>
      <c r="F239" s="14" t="s">
        <v>3266</v>
      </c>
      <c r="G239" s="6">
        <f t="shared" si="0"/>
        <v>7.2041666666666665E-5</v>
      </c>
      <c r="H239" s="6">
        <f t="shared" si="1"/>
        <v>72.041666666666671</v>
      </c>
      <c r="J239" s="1" t="s">
        <v>3267</v>
      </c>
      <c r="K239" s="2">
        <v>58.096583333333299</v>
      </c>
    </row>
    <row r="240" spans="1:11" ht="12.5" x14ac:dyDescent="0.25">
      <c r="A240" s="1" t="s">
        <v>3268</v>
      </c>
      <c r="B240" s="2">
        <v>4122764</v>
      </c>
      <c r="C240" s="14" t="s">
        <v>2442</v>
      </c>
      <c r="D240" s="14" t="s">
        <v>2443</v>
      </c>
      <c r="E240" s="15" t="s">
        <v>3140</v>
      </c>
      <c r="F240" s="14" t="s">
        <v>3263</v>
      </c>
      <c r="G240" s="6">
        <f t="shared" si="0"/>
        <v>7.2000000000000002E-5</v>
      </c>
      <c r="H240" s="6">
        <f t="shared" si="1"/>
        <v>72.000000000000014</v>
      </c>
      <c r="J240" s="1" t="s">
        <v>3269</v>
      </c>
      <c r="K240" s="2">
        <v>57.844833333333298</v>
      </c>
    </row>
    <row r="241" spans="1:11" ht="12.5" x14ac:dyDescent="0.25">
      <c r="A241" s="1" t="s">
        <v>3270</v>
      </c>
      <c r="B241" s="2">
        <v>4122736</v>
      </c>
      <c r="C241" s="14" t="s">
        <v>2430</v>
      </c>
      <c r="D241" s="14" t="s">
        <v>2431</v>
      </c>
      <c r="E241" s="15" t="s">
        <v>3140</v>
      </c>
      <c r="F241" s="14" t="s">
        <v>3263</v>
      </c>
      <c r="G241" s="6">
        <f t="shared" si="0"/>
        <v>7.2000000000000002E-5</v>
      </c>
      <c r="H241" s="6">
        <f t="shared" si="1"/>
        <v>72.000000000000014</v>
      </c>
      <c r="J241" s="1" t="s">
        <v>3271</v>
      </c>
      <c r="K241" s="2">
        <v>58.106208333333299</v>
      </c>
    </row>
    <row r="242" spans="1:11" ht="12.5" x14ac:dyDescent="0.25">
      <c r="A242" s="1" t="s">
        <v>3272</v>
      </c>
      <c r="B242" s="2">
        <v>4101056</v>
      </c>
      <c r="C242" s="14" t="s">
        <v>3273</v>
      </c>
      <c r="D242" s="14" t="s">
        <v>2437</v>
      </c>
      <c r="E242" s="15" t="s">
        <v>3140</v>
      </c>
      <c r="F242" s="14" t="s">
        <v>3274</v>
      </c>
      <c r="G242" s="6">
        <f t="shared" si="0"/>
        <v>7.0666666666666672E-5</v>
      </c>
      <c r="H242" s="6">
        <f t="shared" si="1"/>
        <v>70.666666666666671</v>
      </c>
      <c r="J242" s="1" t="s">
        <v>3275</v>
      </c>
      <c r="K242" s="2">
        <v>57.855708333333297</v>
      </c>
    </row>
    <row r="243" spans="1:11" ht="12.5" x14ac:dyDescent="0.25">
      <c r="A243" s="1" t="s">
        <v>3276</v>
      </c>
      <c r="B243" s="2">
        <v>4122748</v>
      </c>
      <c r="C243" s="14" t="s">
        <v>2442</v>
      </c>
      <c r="D243" s="14" t="s">
        <v>2443</v>
      </c>
      <c r="E243" s="15" t="s">
        <v>3140</v>
      </c>
      <c r="F243" s="14" t="s">
        <v>3277</v>
      </c>
      <c r="G243" s="6">
        <f t="shared" si="0"/>
        <v>6.920833333333334E-5</v>
      </c>
      <c r="H243" s="6">
        <f t="shared" si="1"/>
        <v>69.208333333333343</v>
      </c>
      <c r="J243" s="1" t="s">
        <v>3278</v>
      </c>
      <c r="K243" s="2">
        <v>58.020166666666597</v>
      </c>
    </row>
    <row r="244" spans="1:11" ht="12.5" x14ac:dyDescent="0.25">
      <c r="A244" s="1" t="s">
        <v>3279</v>
      </c>
      <c r="B244" s="2">
        <v>4122720</v>
      </c>
      <c r="C244" s="14" t="s">
        <v>2448</v>
      </c>
      <c r="D244" s="14" t="s">
        <v>2431</v>
      </c>
      <c r="E244" s="15" t="s">
        <v>3140</v>
      </c>
      <c r="F244" s="14" t="s">
        <v>2598</v>
      </c>
      <c r="G244" s="6">
        <f t="shared" si="0"/>
        <v>6.9166666666666663E-5</v>
      </c>
      <c r="H244" s="6">
        <f t="shared" si="1"/>
        <v>69.166666666666671</v>
      </c>
      <c r="J244" s="1" t="s">
        <v>3280</v>
      </c>
      <c r="K244" s="2">
        <v>57.707958333333302</v>
      </c>
    </row>
    <row r="245" spans="1:11" ht="12.5" x14ac:dyDescent="0.25">
      <c r="A245" s="1" t="s">
        <v>3281</v>
      </c>
      <c r="B245" s="2">
        <v>4101376</v>
      </c>
      <c r="C245" s="14" t="s">
        <v>3273</v>
      </c>
      <c r="D245" s="14" t="s">
        <v>2437</v>
      </c>
      <c r="E245" s="15" t="s">
        <v>3140</v>
      </c>
      <c r="F245" s="14" t="s">
        <v>3277</v>
      </c>
      <c r="G245" s="6">
        <f t="shared" si="0"/>
        <v>6.920833333333334E-5</v>
      </c>
      <c r="H245" s="6">
        <f t="shared" si="1"/>
        <v>69.208333333333343</v>
      </c>
      <c r="J245" s="1" t="s">
        <v>3282</v>
      </c>
      <c r="K245" s="2">
        <v>58.005624999999903</v>
      </c>
    </row>
    <row r="246" spans="1:11" ht="12.5" x14ac:dyDescent="0.25">
      <c r="A246" s="1" t="s">
        <v>2588</v>
      </c>
      <c r="B246" s="2">
        <v>4122732</v>
      </c>
      <c r="C246" s="14" t="s">
        <v>2442</v>
      </c>
      <c r="D246" s="14" t="s">
        <v>2443</v>
      </c>
      <c r="E246" s="15" t="s">
        <v>3140</v>
      </c>
      <c r="F246" s="14" t="s">
        <v>3283</v>
      </c>
      <c r="G246" s="6">
        <f t="shared" si="0"/>
        <v>6.9250000000000003E-5</v>
      </c>
      <c r="H246" s="6">
        <f t="shared" si="1"/>
        <v>69.25</v>
      </c>
      <c r="J246" s="1" t="s">
        <v>3284</v>
      </c>
      <c r="K246" s="2">
        <v>57.858708333333297</v>
      </c>
    </row>
    <row r="247" spans="1:11" ht="12.5" x14ac:dyDescent="0.25">
      <c r="A247" s="1" t="s">
        <v>3285</v>
      </c>
      <c r="B247" s="2">
        <v>4122704</v>
      </c>
      <c r="C247" s="14" t="s">
        <v>2430</v>
      </c>
      <c r="D247" s="14" t="s">
        <v>2431</v>
      </c>
      <c r="E247" s="15" t="s">
        <v>3140</v>
      </c>
      <c r="F247" s="14" t="s">
        <v>3286</v>
      </c>
      <c r="G247" s="6">
        <f t="shared" si="0"/>
        <v>6.9291666666666666E-5</v>
      </c>
      <c r="H247" s="6">
        <f t="shared" si="1"/>
        <v>69.291666666666671</v>
      </c>
      <c r="J247" s="1" t="s">
        <v>3287</v>
      </c>
      <c r="K247" s="2">
        <v>58.024416666666603</v>
      </c>
    </row>
    <row r="248" spans="1:11" ht="12.5" x14ac:dyDescent="0.25">
      <c r="A248" s="1" t="s">
        <v>3288</v>
      </c>
      <c r="B248" s="2">
        <v>4101696</v>
      </c>
      <c r="C248" s="14" t="s">
        <v>3289</v>
      </c>
      <c r="D248" s="14" t="s">
        <v>2437</v>
      </c>
      <c r="E248" s="15" t="s">
        <v>3140</v>
      </c>
      <c r="F248" s="14" t="s">
        <v>3286</v>
      </c>
      <c r="G248" s="6">
        <f t="shared" si="0"/>
        <v>6.9291666666666666E-5</v>
      </c>
      <c r="H248" s="6">
        <f t="shared" si="1"/>
        <v>69.291666666666671</v>
      </c>
      <c r="J248" s="1" t="s">
        <v>3290</v>
      </c>
      <c r="K248" s="2">
        <v>57.929749999999999</v>
      </c>
    </row>
    <row r="249" spans="1:11" ht="12.5" x14ac:dyDescent="0.25">
      <c r="A249" s="1" t="s">
        <v>3291</v>
      </c>
      <c r="B249" s="2">
        <v>4122716</v>
      </c>
      <c r="C249" s="14" t="s">
        <v>2442</v>
      </c>
      <c r="D249" s="14" t="s">
        <v>2443</v>
      </c>
      <c r="E249" s="15" t="s">
        <v>3140</v>
      </c>
      <c r="F249" s="14" t="s">
        <v>3292</v>
      </c>
      <c r="G249" s="6">
        <f t="shared" si="0"/>
        <v>6.7999999999999999E-5</v>
      </c>
      <c r="H249" s="6">
        <f t="shared" si="1"/>
        <v>68</v>
      </c>
      <c r="J249" s="1" t="s">
        <v>3293</v>
      </c>
      <c r="K249" s="2">
        <v>58.137458333333299</v>
      </c>
    </row>
    <row r="250" spans="1:11" ht="12.5" x14ac:dyDescent="0.25">
      <c r="A250" s="1" t="s">
        <v>3294</v>
      </c>
      <c r="B250" s="2">
        <v>4122688</v>
      </c>
      <c r="C250" s="14" t="s">
        <v>2448</v>
      </c>
      <c r="D250" s="14" t="s">
        <v>2431</v>
      </c>
      <c r="E250" s="15" t="s">
        <v>3140</v>
      </c>
      <c r="F250" s="14" t="s">
        <v>3292</v>
      </c>
      <c r="G250" s="6">
        <f t="shared" si="0"/>
        <v>6.7999999999999999E-5</v>
      </c>
      <c r="H250" s="6">
        <f t="shared" si="1"/>
        <v>68</v>
      </c>
      <c r="J250" s="1" t="s">
        <v>3295</v>
      </c>
      <c r="K250" s="2">
        <v>57.832708333333301</v>
      </c>
    </row>
    <row r="251" spans="1:11" ht="12.5" x14ac:dyDescent="0.25">
      <c r="A251" s="1" t="s">
        <v>3296</v>
      </c>
      <c r="B251" s="2">
        <v>4102016</v>
      </c>
      <c r="C251" s="14" t="s">
        <v>3289</v>
      </c>
      <c r="D251" s="14" t="s">
        <v>2437</v>
      </c>
      <c r="E251" s="15" t="s">
        <v>3140</v>
      </c>
      <c r="F251" s="14" t="s">
        <v>3297</v>
      </c>
      <c r="G251" s="6">
        <f t="shared" si="0"/>
        <v>6.8041666666666663E-5</v>
      </c>
      <c r="H251" s="6">
        <f t="shared" si="1"/>
        <v>68.041666666666671</v>
      </c>
      <c r="J251" s="1" t="s">
        <v>3298</v>
      </c>
      <c r="K251" s="2">
        <v>57.955791666666599</v>
      </c>
    </row>
    <row r="252" spans="1:11" ht="12.5" x14ac:dyDescent="0.25">
      <c r="A252" s="1" t="s">
        <v>3299</v>
      </c>
      <c r="B252" s="2">
        <v>4122700</v>
      </c>
      <c r="C252" s="14" t="s">
        <v>2442</v>
      </c>
      <c r="D252" s="14" t="s">
        <v>2443</v>
      </c>
      <c r="E252" s="15" t="s">
        <v>3140</v>
      </c>
      <c r="F252" s="14" t="s">
        <v>3292</v>
      </c>
      <c r="G252" s="6">
        <f t="shared" si="0"/>
        <v>6.7999999999999999E-5</v>
      </c>
      <c r="H252" s="6">
        <f t="shared" si="1"/>
        <v>68</v>
      </c>
      <c r="J252" s="1" t="s">
        <v>3300</v>
      </c>
      <c r="K252" s="2">
        <v>57.9887083333333</v>
      </c>
    </row>
    <row r="253" spans="1:11" ht="12.5" x14ac:dyDescent="0.25">
      <c r="A253" s="1" t="s">
        <v>3301</v>
      </c>
      <c r="B253" s="2">
        <v>4122672</v>
      </c>
      <c r="C253" s="14" t="s">
        <v>2430</v>
      </c>
      <c r="D253" s="14" t="s">
        <v>2431</v>
      </c>
      <c r="E253" s="15" t="s">
        <v>3140</v>
      </c>
      <c r="F253" s="14" t="s">
        <v>3292</v>
      </c>
      <c r="G253" s="6">
        <f t="shared" si="0"/>
        <v>6.7999999999999999E-5</v>
      </c>
      <c r="H253" s="6">
        <f t="shared" si="1"/>
        <v>68</v>
      </c>
      <c r="J253" s="1" t="s">
        <v>3302</v>
      </c>
      <c r="K253" s="2">
        <v>58.023541666666603</v>
      </c>
    </row>
    <row r="254" spans="1:11" ht="12.5" x14ac:dyDescent="0.25">
      <c r="A254" s="1" t="s">
        <v>3301</v>
      </c>
      <c r="B254" s="2">
        <v>4102336</v>
      </c>
      <c r="C254" s="14" t="s">
        <v>3303</v>
      </c>
      <c r="D254" s="14" t="s">
        <v>2437</v>
      </c>
      <c r="E254" s="15" t="s">
        <v>3140</v>
      </c>
      <c r="F254" s="14" t="s">
        <v>3297</v>
      </c>
      <c r="G254" s="6">
        <f t="shared" si="0"/>
        <v>6.8041666666666663E-5</v>
      </c>
      <c r="H254" s="6">
        <f t="shared" si="1"/>
        <v>68.041666666666671</v>
      </c>
      <c r="J254" s="1" t="s">
        <v>3304</v>
      </c>
      <c r="K254" s="2">
        <v>58.0714166666666</v>
      </c>
    </row>
    <row r="255" spans="1:11" ht="12.5" x14ac:dyDescent="0.25">
      <c r="A255" s="1" t="s">
        <v>3305</v>
      </c>
      <c r="B255" s="2">
        <v>4122684</v>
      </c>
      <c r="C255" s="14" t="s">
        <v>2442</v>
      </c>
      <c r="D255" s="14" t="s">
        <v>2443</v>
      </c>
      <c r="E255" s="15" t="s">
        <v>3140</v>
      </c>
      <c r="F255" s="14" t="s">
        <v>3297</v>
      </c>
      <c r="G255" s="6">
        <f t="shared" si="0"/>
        <v>6.8041666666666663E-5</v>
      </c>
      <c r="H255" s="6">
        <f t="shared" si="1"/>
        <v>68.041666666666671</v>
      </c>
      <c r="J255" s="1" t="s">
        <v>3306</v>
      </c>
      <c r="K255" s="2">
        <v>58.004374999999897</v>
      </c>
    </row>
    <row r="256" spans="1:11" ht="12.5" x14ac:dyDescent="0.25">
      <c r="A256" s="1" t="s">
        <v>3307</v>
      </c>
      <c r="B256" s="2">
        <v>4122656</v>
      </c>
      <c r="C256" s="14" t="s">
        <v>2448</v>
      </c>
      <c r="D256" s="14" t="s">
        <v>2431</v>
      </c>
      <c r="E256" s="15" t="s">
        <v>3140</v>
      </c>
      <c r="F256" s="14" t="s">
        <v>3308</v>
      </c>
      <c r="G256" s="6">
        <f t="shared" si="0"/>
        <v>6.8083333333333339E-5</v>
      </c>
      <c r="H256" s="6">
        <f t="shared" si="1"/>
        <v>68.083333333333343</v>
      </c>
      <c r="J256" s="1" t="s">
        <v>3309</v>
      </c>
      <c r="K256" s="2">
        <v>57.856875000000002</v>
      </c>
    </row>
    <row r="257" spans="1:11" ht="12.5" x14ac:dyDescent="0.25">
      <c r="A257" s="1" t="s">
        <v>3310</v>
      </c>
      <c r="B257" s="2">
        <v>4102656</v>
      </c>
      <c r="C257" s="14" t="s">
        <v>3303</v>
      </c>
      <c r="D257" s="14" t="s">
        <v>2437</v>
      </c>
      <c r="E257" s="15" t="s">
        <v>3140</v>
      </c>
      <c r="F257" s="14" t="s">
        <v>3311</v>
      </c>
      <c r="G257" s="6">
        <f t="shared" si="0"/>
        <v>6.9666666666666661E-5</v>
      </c>
      <c r="H257" s="6">
        <f t="shared" si="1"/>
        <v>69.666666666666657</v>
      </c>
      <c r="J257" s="1" t="s">
        <v>3312</v>
      </c>
      <c r="K257" s="2">
        <v>57.999250000000004</v>
      </c>
    </row>
    <row r="258" spans="1:11" ht="12.5" x14ac:dyDescent="0.25">
      <c r="A258" s="1" t="s">
        <v>3313</v>
      </c>
      <c r="B258" s="2">
        <v>4122668</v>
      </c>
      <c r="C258" s="14" t="s">
        <v>2442</v>
      </c>
      <c r="D258" s="14" t="s">
        <v>2443</v>
      </c>
      <c r="E258" s="15" t="s">
        <v>3140</v>
      </c>
      <c r="F258" s="14" t="s">
        <v>3314</v>
      </c>
      <c r="G258" s="6">
        <f t="shared" si="0"/>
        <v>6.9750000000000001E-5</v>
      </c>
      <c r="H258" s="6">
        <f t="shared" si="1"/>
        <v>69.75</v>
      </c>
      <c r="J258" s="1" t="s">
        <v>3315</v>
      </c>
      <c r="K258" s="2">
        <v>57.875666666666604</v>
      </c>
    </row>
    <row r="259" spans="1:11" ht="12.5" x14ac:dyDescent="0.25">
      <c r="A259" s="1" t="s">
        <v>3316</v>
      </c>
      <c r="B259" s="2">
        <v>4122640</v>
      </c>
      <c r="C259" s="14" t="s">
        <v>2430</v>
      </c>
      <c r="D259" s="14" t="s">
        <v>2431</v>
      </c>
      <c r="E259" s="15" t="s">
        <v>3140</v>
      </c>
      <c r="F259" s="14" t="s">
        <v>3317</v>
      </c>
      <c r="G259" s="6">
        <f t="shared" si="0"/>
        <v>6.9791666666666665E-5</v>
      </c>
      <c r="H259" s="6">
        <f t="shared" si="1"/>
        <v>69.791666666666671</v>
      </c>
      <c r="J259" s="1" t="s">
        <v>3318</v>
      </c>
      <c r="K259" s="2">
        <v>58.031374999999997</v>
      </c>
    </row>
    <row r="260" spans="1:11" ht="12.5" x14ac:dyDescent="0.25">
      <c r="A260" s="1" t="s">
        <v>3319</v>
      </c>
      <c r="B260" s="2">
        <v>4102976</v>
      </c>
      <c r="C260" s="14" t="s">
        <v>2438</v>
      </c>
      <c r="D260" s="14" t="s">
        <v>2437</v>
      </c>
      <c r="E260" s="15" t="s">
        <v>3140</v>
      </c>
      <c r="F260" s="14" t="s">
        <v>3320</v>
      </c>
      <c r="G260" s="6">
        <f t="shared" si="0"/>
        <v>6.9833333333333328E-5</v>
      </c>
      <c r="H260" s="6">
        <f t="shared" si="1"/>
        <v>69.833333333333329</v>
      </c>
      <c r="J260" s="1" t="s">
        <v>3321</v>
      </c>
      <c r="K260" s="2">
        <v>57.855916666666602</v>
      </c>
    </row>
    <row r="261" spans="1:11" ht="12.5" x14ac:dyDescent="0.25">
      <c r="A261" s="1" t="s">
        <v>3322</v>
      </c>
      <c r="B261" s="2">
        <v>4122652</v>
      </c>
      <c r="C261" s="14" t="s">
        <v>2442</v>
      </c>
      <c r="D261" s="14" t="s">
        <v>2443</v>
      </c>
      <c r="E261" s="15" t="s">
        <v>3140</v>
      </c>
      <c r="F261" s="14" t="s">
        <v>3323</v>
      </c>
      <c r="G261" s="6">
        <f t="shared" si="0"/>
        <v>6.9916666666666668E-5</v>
      </c>
      <c r="H261" s="6">
        <f t="shared" si="1"/>
        <v>69.916666666666671</v>
      </c>
      <c r="J261" s="1" t="s">
        <v>3324</v>
      </c>
      <c r="K261" s="2">
        <v>58.140833333333298</v>
      </c>
    </row>
    <row r="262" spans="1:11" ht="12.5" x14ac:dyDescent="0.25">
      <c r="A262" s="1" t="s">
        <v>3325</v>
      </c>
      <c r="B262" s="2">
        <v>4122624</v>
      </c>
      <c r="C262" s="14" t="s">
        <v>2448</v>
      </c>
      <c r="D262" s="14" t="s">
        <v>2431</v>
      </c>
      <c r="E262" s="15" t="s">
        <v>3140</v>
      </c>
      <c r="F262" s="14" t="s">
        <v>3323</v>
      </c>
      <c r="G262" s="6">
        <f t="shared" si="0"/>
        <v>6.9916666666666668E-5</v>
      </c>
      <c r="H262" s="6">
        <f t="shared" si="1"/>
        <v>69.916666666666671</v>
      </c>
      <c r="J262" s="1" t="s">
        <v>3326</v>
      </c>
      <c r="K262" s="2">
        <v>57.9969166666666</v>
      </c>
    </row>
    <row r="263" spans="1:11" ht="12.5" x14ac:dyDescent="0.25">
      <c r="A263" s="1" t="s">
        <v>3327</v>
      </c>
      <c r="B263" s="2">
        <v>4103296</v>
      </c>
      <c r="C263" s="14" t="s">
        <v>2438</v>
      </c>
      <c r="D263" s="14" t="s">
        <v>2437</v>
      </c>
      <c r="E263" s="15" t="s">
        <v>3140</v>
      </c>
      <c r="F263" s="14" t="s">
        <v>3328</v>
      </c>
      <c r="G263" s="6">
        <f t="shared" si="0"/>
        <v>6.9958333333333331E-5</v>
      </c>
      <c r="H263" s="6">
        <f t="shared" si="1"/>
        <v>69.958333333333329</v>
      </c>
      <c r="J263" s="1" t="s">
        <v>3329</v>
      </c>
      <c r="K263" s="2">
        <v>58.030499999999897</v>
      </c>
    </row>
    <row r="264" spans="1:11" ht="12.5" x14ac:dyDescent="0.25">
      <c r="A264" s="1" t="s">
        <v>3330</v>
      </c>
      <c r="B264" s="2">
        <v>4122636</v>
      </c>
      <c r="C264" s="14" t="s">
        <v>2442</v>
      </c>
      <c r="D264" s="14" t="s">
        <v>2443</v>
      </c>
      <c r="E264" s="15" t="s">
        <v>3140</v>
      </c>
      <c r="F264" s="14" t="s">
        <v>3323</v>
      </c>
      <c r="G264" s="6">
        <f t="shared" si="0"/>
        <v>6.9916666666666668E-5</v>
      </c>
      <c r="H264" s="6">
        <f t="shared" si="1"/>
        <v>69.916666666666671</v>
      </c>
      <c r="J264" s="1" t="s">
        <v>3331</v>
      </c>
      <c r="K264" s="2">
        <v>57.703499999999998</v>
      </c>
    </row>
    <row r="265" spans="1:11" ht="12.5" x14ac:dyDescent="0.25">
      <c r="A265" s="1" t="s">
        <v>3332</v>
      </c>
      <c r="B265" s="2">
        <v>4122608</v>
      </c>
      <c r="C265" s="14" t="s">
        <v>2430</v>
      </c>
      <c r="D265" s="14" t="s">
        <v>2431</v>
      </c>
      <c r="E265" s="15" t="s">
        <v>3140</v>
      </c>
      <c r="F265" s="14" t="s">
        <v>3328</v>
      </c>
      <c r="G265" s="6">
        <f t="shared" si="0"/>
        <v>6.9958333333333331E-5</v>
      </c>
      <c r="H265" s="6">
        <f t="shared" si="1"/>
        <v>69.958333333333329</v>
      </c>
      <c r="J265" s="1" t="s">
        <v>3333</v>
      </c>
      <c r="K265" s="2">
        <v>58.000333333333302</v>
      </c>
    </row>
    <row r="266" spans="1:11" ht="12.5" x14ac:dyDescent="0.25">
      <c r="A266" s="1" t="s">
        <v>3334</v>
      </c>
      <c r="B266" s="2">
        <v>4103616</v>
      </c>
      <c r="C266" s="14" t="s">
        <v>3335</v>
      </c>
      <c r="D266" s="14" t="s">
        <v>2437</v>
      </c>
      <c r="E266" s="15" t="s">
        <v>3140</v>
      </c>
      <c r="F266" s="14" t="s">
        <v>3336</v>
      </c>
      <c r="G266" s="6">
        <f t="shared" si="0"/>
        <v>6.9999999999999994E-5</v>
      </c>
      <c r="H266" s="6">
        <f t="shared" si="1"/>
        <v>69.999999999999986</v>
      </c>
      <c r="J266" s="1" t="s">
        <v>3337</v>
      </c>
      <c r="K266" s="2">
        <v>57.865791666666603</v>
      </c>
    </row>
    <row r="267" spans="1:11" ht="12.5" x14ac:dyDescent="0.25">
      <c r="A267" s="1" t="s">
        <v>3338</v>
      </c>
      <c r="B267" s="2">
        <v>4122620</v>
      </c>
      <c r="C267" s="14" t="s">
        <v>2442</v>
      </c>
      <c r="D267" s="14" t="s">
        <v>2443</v>
      </c>
      <c r="E267" s="15" t="s">
        <v>3140</v>
      </c>
      <c r="F267" s="14" t="s">
        <v>3320</v>
      </c>
      <c r="G267" s="6">
        <f t="shared" si="0"/>
        <v>6.9833333333333328E-5</v>
      </c>
      <c r="H267" s="6">
        <f t="shared" si="1"/>
        <v>69.833333333333329</v>
      </c>
      <c r="J267" s="1" t="s">
        <v>3339</v>
      </c>
      <c r="K267" s="2">
        <v>57.939083333333301</v>
      </c>
    </row>
    <row r="268" spans="1:11" ht="12.5" x14ac:dyDescent="0.25">
      <c r="A268" s="1" t="s">
        <v>3340</v>
      </c>
      <c r="B268" s="2">
        <v>4122592</v>
      </c>
      <c r="C268" s="14" t="s">
        <v>2448</v>
      </c>
      <c r="D268" s="14" t="s">
        <v>2431</v>
      </c>
      <c r="E268" s="15" t="s">
        <v>3140</v>
      </c>
      <c r="F268" s="14" t="s">
        <v>3341</v>
      </c>
      <c r="G268" s="6">
        <f t="shared" si="0"/>
        <v>6.9875000000000004E-5</v>
      </c>
      <c r="H268" s="6">
        <f t="shared" si="1"/>
        <v>69.875</v>
      </c>
      <c r="J268" s="1" t="s">
        <v>3342</v>
      </c>
      <c r="K268" s="2">
        <v>57.85275</v>
      </c>
    </row>
    <row r="269" spans="1:11" ht="12.5" x14ac:dyDescent="0.25">
      <c r="A269" s="1" t="s">
        <v>3343</v>
      </c>
      <c r="B269" s="2">
        <v>4103936</v>
      </c>
      <c r="C269" s="14" t="s">
        <v>3335</v>
      </c>
      <c r="D269" s="14" t="s">
        <v>2437</v>
      </c>
      <c r="E269" s="15" t="s">
        <v>3140</v>
      </c>
      <c r="F269" s="14" t="s">
        <v>3323</v>
      </c>
      <c r="G269" s="6">
        <f t="shared" si="0"/>
        <v>6.9916666666666668E-5</v>
      </c>
      <c r="H269" s="6">
        <f t="shared" si="1"/>
        <v>69.916666666666671</v>
      </c>
      <c r="J269" s="1" t="s">
        <v>3344</v>
      </c>
      <c r="K269" s="2">
        <v>57.987958333333303</v>
      </c>
    </row>
    <row r="270" spans="1:11" ht="12.5" x14ac:dyDescent="0.25">
      <c r="A270" s="1" t="s">
        <v>3345</v>
      </c>
      <c r="B270" s="2">
        <v>4122604</v>
      </c>
      <c r="C270" s="14" t="s">
        <v>2442</v>
      </c>
      <c r="D270" s="14" t="s">
        <v>2443</v>
      </c>
      <c r="E270" s="15" t="s">
        <v>3140</v>
      </c>
      <c r="F270" s="14" t="s">
        <v>3328</v>
      </c>
      <c r="G270" s="6">
        <f t="shared" si="0"/>
        <v>6.9958333333333331E-5</v>
      </c>
      <c r="H270" s="6">
        <f t="shared" si="1"/>
        <v>69.958333333333329</v>
      </c>
      <c r="J270" s="1" t="s">
        <v>3346</v>
      </c>
      <c r="K270" s="2">
        <v>57.812583333333301</v>
      </c>
    </row>
    <row r="271" spans="1:11" ht="12.5" x14ac:dyDescent="0.25">
      <c r="A271" s="1" t="s">
        <v>3347</v>
      </c>
      <c r="B271" s="2">
        <v>4122576</v>
      </c>
      <c r="C271" s="14" t="s">
        <v>2430</v>
      </c>
      <c r="D271" s="14" t="s">
        <v>2431</v>
      </c>
      <c r="E271" s="15" t="s">
        <v>3140</v>
      </c>
      <c r="F271" s="14" t="s">
        <v>3336</v>
      </c>
      <c r="G271" s="6">
        <f t="shared" si="0"/>
        <v>6.9999999999999994E-5</v>
      </c>
      <c r="H271" s="6">
        <f t="shared" si="1"/>
        <v>69.999999999999986</v>
      </c>
      <c r="J271" s="1" t="s">
        <v>3348</v>
      </c>
      <c r="K271" s="2">
        <v>58.085791666666601</v>
      </c>
    </row>
    <row r="272" spans="1:11" ht="12.5" x14ac:dyDescent="0.25">
      <c r="A272" s="1" t="s">
        <v>3349</v>
      </c>
      <c r="B272" s="2">
        <v>4104256</v>
      </c>
      <c r="C272" s="14" t="s">
        <v>3350</v>
      </c>
      <c r="D272" s="14" t="s">
        <v>2437</v>
      </c>
      <c r="E272" s="15" t="s">
        <v>3140</v>
      </c>
      <c r="F272" s="14" t="s">
        <v>3351</v>
      </c>
      <c r="G272" s="6">
        <f t="shared" si="0"/>
        <v>7.0041666666666671E-5</v>
      </c>
      <c r="H272" s="6">
        <f t="shared" si="1"/>
        <v>70.041666666666671</v>
      </c>
      <c r="J272" s="1" t="s">
        <v>3352</v>
      </c>
      <c r="K272" s="2">
        <v>58.077083333333299</v>
      </c>
    </row>
    <row r="273" spans="1:11" ht="12.5" x14ac:dyDescent="0.25">
      <c r="A273" s="1" t="s">
        <v>3353</v>
      </c>
      <c r="B273" s="2">
        <v>4122588</v>
      </c>
      <c r="C273" s="14" t="s">
        <v>2442</v>
      </c>
      <c r="D273" s="14" t="s">
        <v>2443</v>
      </c>
      <c r="E273" s="15" t="s">
        <v>3140</v>
      </c>
      <c r="F273" s="14" t="s">
        <v>3354</v>
      </c>
      <c r="G273" s="6">
        <f t="shared" si="0"/>
        <v>6.8750000000000004E-5</v>
      </c>
      <c r="H273" s="6">
        <f t="shared" si="1"/>
        <v>68.75</v>
      </c>
      <c r="J273" s="1" t="s">
        <v>3355</v>
      </c>
      <c r="K273" s="2">
        <v>58.0876666666666</v>
      </c>
    </row>
    <row r="274" spans="1:11" ht="12.5" x14ac:dyDescent="0.25">
      <c r="A274" s="1" t="s">
        <v>3356</v>
      </c>
      <c r="B274" s="2">
        <v>4122560</v>
      </c>
      <c r="C274" s="14" t="s">
        <v>2448</v>
      </c>
      <c r="D274" s="14" t="s">
        <v>2431</v>
      </c>
      <c r="E274" s="15" t="s">
        <v>3140</v>
      </c>
      <c r="F274" s="14" t="s">
        <v>3354</v>
      </c>
      <c r="G274" s="6">
        <f t="shared" si="0"/>
        <v>6.8750000000000004E-5</v>
      </c>
      <c r="H274" s="6">
        <f t="shared" si="1"/>
        <v>68.75</v>
      </c>
      <c r="J274" s="1" t="s">
        <v>3357</v>
      </c>
      <c r="K274" s="2">
        <v>57.888374999999897</v>
      </c>
    </row>
    <row r="275" spans="1:11" ht="12.5" x14ac:dyDescent="0.25">
      <c r="A275" s="1" t="s">
        <v>3358</v>
      </c>
      <c r="B275" s="2">
        <v>4104576</v>
      </c>
      <c r="C275" s="14" t="s">
        <v>3350</v>
      </c>
      <c r="D275" s="14" t="s">
        <v>2437</v>
      </c>
      <c r="E275" s="15" t="s">
        <v>3140</v>
      </c>
      <c r="F275" s="14" t="s">
        <v>3359</v>
      </c>
      <c r="G275" s="6">
        <f t="shared" si="0"/>
        <v>6.8791666666666667E-5</v>
      </c>
      <c r="H275" s="6">
        <f t="shared" si="1"/>
        <v>68.791666666666671</v>
      </c>
      <c r="J275" s="1" t="s">
        <v>3360</v>
      </c>
      <c r="K275" s="2">
        <v>58.000083333333301</v>
      </c>
    </row>
    <row r="276" spans="1:11" ht="12.5" x14ac:dyDescent="0.25">
      <c r="A276" s="1" t="s">
        <v>3361</v>
      </c>
      <c r="B276" s="2">
        <v>4122572</v>
      </c>
      <c r="C276" s="14" t="s">
        <v>2442</v>
      </c>
      <c r="D276" s="14" t="s">
        <v>2443</v>
      </c>
      <c r="E276" s="15" t="s">
        <v>3140</v>
      </c>
      <c r="F276" s="14" t="s">
        <v>3362</v>
      </c>
      <c r="G276" s="6">
        <f t="shared" si="0"/>
        <v>6.8625000000000001E-5</v>
      </c>
      <c r="H276" s="6">
        <f t="shared" si="1"/>
        <v>68.625</v>
      </c>
      <c r="J276" s="1" t="s">
        <v>3363</v>
      </c>
      <c r="K276" s="2">
        <v>57.713291666666599</v>
      </c>
    </row>
    <row r="277" spans="1:11" ht="12.5" x14ac:dyDescent="0.25">
      <c r="A277" s="1" t="s">
        <v>3364</v>
      </c>
      <c r="B277" s="2">
        <v>4122544</v>
      </c>
      <c r="C277" s="14" t="s">
        <v>2430</v>
      </c>
      <c r="D277" s="14" t="s">
        <v>2431</v>
      </c>
      <c r="E277" s="15" t="s">
        <v>3140</v>
      </c>
      <c r="F277" s="14" t="s">
        <v>3365</v>
      </c>
      <c r="G277" s="6">
        <f t="shared" si="0"/>
        <v>6.8666666666666664E-5</v>
      </c>
      <c r="H277" s="6">
        <f t="shared" si="1"/>
        <v>68.666666666666671</v>
      </c>
      <c r="J277" s="1" t="s">
        <v>3366</v>
      </c>
      <c r="K277" s="2">
        <v>58.0007083333333</v>
      </c>
    </row>
    <row r="278" spans="1:11" ht="12.5" x14ac:dyDescent="0.25">
      <c r="A278" s="1" t="s">
        <v>3367</v>
      </c>
      <c r="B278" s="2">
        <v>4104896</v>
      </c>
      <c r="C278" s="14" t="s">
        <v>3368</v>
      </c>
      <c r="D278" s="14" t="s">
        <v>2437</v>
      </c>
      <c r="E278" s="15" t="s">
        <v>3140</v>
      </c>
      <c r="F278" s="14" t="s">
        <v>3365</v>
      </c>
      <c r="G278" s="6">
        <f t="shared" si="0"/>
        <v>6.8666666666666664E-5</v>
      </c>
      <c r="H278" s="6">
        <f t="shared" si="1"/>
        <v>68.666666666666671</v>
      </c>
      <c r="J278" s="1" t="s">
        <v>3369</v>
      </c>
      <c r="K278" s="2">
        <v>57.868083333333303</v>
      </c>
    </row>
    <row r="279" spans="1:11" ht="12.5" x14ac:dyDescent="0.25">
      <c r="A279" s="1" t="s">
        <v>3370</v>
      </c>
      <c r="B279" s="2">
        <v>4122556</v>
      </c>
      <c r="C279" s="14" t="s">
        <v>2442</v>
      </c>
      <c r="D279" s="14" t="s">
        <v>2443</v>
      </c>
      <c r="E279" s="15" t="s">
        <v>3140</v>
      </c>
      <c r="F279" s="14" t="s">
        <v>3371</v>
      </c>
      <c r="G279" s="6">
        <f t="shared" si="0"/>
        <v>7.0291666666666663E-5</v>
      </c>
      <c r="H279" s="6">
        <f t="shared" si="1"/>
        <v>70.291666666666671</v>
      </c>
      <c r="J279" s="1" t="s">
        <v>3372</v>
      </c>
      <c r="K279" s="2">
        <v>57.995874999999998</v>
      </c>
    </row>
    <row r="280" spans="1:11" ht="12.5" x14ac:dyDescent="0.25">
      <c r="A280" s="1" t="s">
        <v>3373</v>
      </c>
      <c r="B280" s="2">
        <v>4122528</v>
      </c>
      <c r="C280" s="14" t="s">
        <v>2448</v>
      </c>
      <c r="D280" s="14" t="s">
        <v>2431</v>
      </c>
      <c r="E280" s="15" t="s">
        <v>3140</v>
      </c>
      <c r="F280" s="14" t="s">
        <v>3374</v>
      </c>
      <c r="G280" s="6">
        <f t="shared" si="0"/>
        <v>7.033333333333334E-5</v>
      </c>
      <c r="H280" s="6">
        <f t="shared" si="1"/>
        <v>70.333333333333343</v>
      </c>
      <c r="J280" s="1" t="s">
        <v>3375</v>
      </c>
      <c r="K280" s="2">
        <v>57.845333333333301</v>
      </c>
    </row>
    <row r="281" spans="1:11" ht="12.5" x14ac:dyDescent="0.25">
      <c r="A281" s="1" t="s">
        <v>3376</v>
      </c>
      <c r="B281" s="2">
        <v>4105216</v>
      </c>
      <c r="C281" s="14" t="s">
        <v>3368</v>
      </c>
      <c r="D281" s="14" t="s">
        <v>2437</v>
      </c>
      <c r="E281" s="15" t="s">
        <v>3140</v>
      </c>
      <c r="F281" s="14" t="s">
        <v>3377</v>
      </c>
      <c r="G281" s="6">
        <f t="shared" si="0"/>
        <v>7.0375000000000003E-5</v>
      </c>
      <c r="H281" s="6">
        <f t="shared" si="1"/>
        <v>70.375</v>
      </c>
      <c r="J281" s="1" t="s">
        <v>3378</v>
      </c>
      <c r="K281" s="2">
        <v>57.9999166666666</v>
      </c>
    </row>
    <row r="282" spans="1:11" ht="12.5" x14ac:dyDescent="0.25">
      <c r="A282" s="1" t="s">
        <v>3376</v>
      </c>
      <c r="B282" s="2">
        <v>4122540</v>
      </c>
      <c r="C282" s="14" t="s">
        <v>2442</v>
      </c>
      <c r="D282" s="14" t="s">
        <v>2443</v>
      </c>
      <c r="E282" s="15" t="s">
        <v>3140</v>
      </c>
      <c r="F282" s="14" t="s">
        <v>3379</v>
      </c>
      <c r="G282" s="6">
        <f t="shared" si="0"/>
        <v>6.7541666666666664E-5</v>
      </c>
      <c r="H282" s="6">
        <f t="shared" si="1"/>
        <v>67.541666666666671</v>
      </c>
      <c r="J282" s="1" t="s">
        <v>3380</v>
      </c>
      <c r="K282" s="2">
        <v>57.871000000000002</v>
      </c>
    </row>
    <row r="283" spans="1:11" ht="12.5" x14ac:dyDescent="0.25">
      <c r="A283" s="1" t="s">
        <v>3381</v>
      </c>
      <c r="B283" s="2">
        <v>4122512</v>
      </c>
      <c r="C283" s="14" t="s">
        <v>2430</v>
      </c>
      <c r="D283" s="14" t="s">
        <v>2431</v>
      </c>
      <c r="E283" s="15" t="s">
        <v>3140</v>
      </c>
      <c r="F283" s="14" t="s">
        <v>3379</v>
      </c>
      <c r="G283" s="6">
        <f t="shared" si="0"/>
        <v>6.7541666666666664E-5</v>
      </c>
      <c r="H283" s="6">
        <f t="shared" si="1"/>
        <v>67.541666666666671</v>
      </c>
      <c r="J283" s="1" t="s">
        <v>3382</v>
      </c>
      <c r="K283" s="2">
        <v>58.186208333333298</v>
      </c>
    </row>
    <row r="284" spans="1:11" ht="12.5" x14ac:dyDescent="0.25">
      <c r="A284" s="1" t="s">
        <v>3383</v>
      </c>
      <c r="B284" s="2">
        <v>4105536</v>
      </c>
      <c r="C284" s="14" t="s">
        <v>3384</v>
      </c>
      <c r="D284" s="14" t="s">
        <v>2437</v>
      </c>
      <c r="E284" s="15" t="s">
        <v>3140</v>
      </c>
      <c r="F284" s="14" t="s">
        <v>3385</v>
      </c>
      <c r="G284" s="6">
        <f t="shared" si="0"/>
        <v>6.7583333333333327E-5</v>
      </c>
      <c r="H284" s="6">
        <f t="shared" si="1"/>
        <v>67.583333333333329</v>
      </c>
      <c r="J284" s="1" t="s">
        <v>3386</v>
      </c>
      <c r="K284" s="2">
        <v>57.646625</v>
      </c>
    </row>
    <row r="285" spans="1:11" ht="12.5" x14ac:dyDescent="0.25">
      <c r="A285" s="1" t="s">
        <v>3387</v>
      </c>
      <c r="B285" s="2">
        <v>4122524</v>
      </c>
      <c r="C285" s="14" t="s">
        <v>2442</v>
      </c>
      <c r="D285" s="14" t="s">
        <v>2443</v>
      </c>
      <c r="E285" s="15" t="s">
        <v>3140</v>
      </c>
      <c r="F285" s="14" t="s">
        <v>3388</v>
      </c>
      <c r="G285" s="6">
        <f t="shared" si="0"/>
        <v>6.6249999999999998E-5</v>
      </c>
      <c r="H285" s="6">
        <f t="shared" si="1"/>
        <v>66.25</v>
      </c>
      <c r="J285" s="1" t="s">
        <v>3389</v>
      </c>
      <c r="K285" s="2">
        <v>58.0073333333333</v>
      </c>
    </row>
    <row r="286" spans="1:11" ht="12.5" x14ac:dyDescent="0.25">
      <c r="A286" s="1" t="s">
        <v>3390</v>
      </c>
      <c r="B286" s="2">
        <v>4122496</v>
      </c>
      <c r="C286" s="14" t="s">
        <v>2448</v>
      </c>
      <c r="D286" s="14" t="s">
        <v>2431</v>
      </c>
      <c r="E286" s="15" t="s">
        <v>3140</v>
      </c>
      <c r="F286" s="14" t="s">
        <v>3391</v>
      </c>
      <c r="G286" s="6">
        <f t="shared" si="0"/>
        <v>6.7500000000000001E-5</v>
      </c>
      <c r="H286" s="6">
        <f t="shared" si="1"/>
        <v>67.5</v>
      </c>
      <c r="J286" s="1" t="s">
        <v>3392</v>
      </c>
      <c r="K286" s="2">
        <v>57.854875</v>
      </c>
    </row>
    <row r="287" spans="1:11" ht="12.5" x14ac:dyDescent="0.25">
      <c r="A287" s="1" t="s">
        <v>3393</v>
      </c>
      <c r="B287" s="2">
        <v>4105856</v>
      </c>
      <c r="C287" s="14" t="s">
        <v>3384</v>
      </c>
      <c r="D287" s="14" t="s">
        <v>2437</v>
      </c>
      <c r="E287" s="15" t="s">
        <v>3140</v>
      </c>
      <c r="F287" s="14" t="s">
        <v>3379</v>
      </c>
      <c r="G287" s="6">
        <f t="shared" si="0"/>
        <v>6.7541666666666664E-5</v>
      </c>
      <c r="H287" s="6">
        <f t="shared" si="1"/>
        <v>67.541666666666671</v>
      </c>
      <c r="J287" s="1" t="s">
        <v>3394</v>
      </c>
      <c r="K287" s="2">
        <v>58.079083333333301</v>
      </c>
    </row>
    <row r="288" spans="1:11" ht="12.5" x14ac:dyDescent="0.25">
      <c r="A288" s="1" t="s">
        <v>3395</v>
      </c>
      <c r="B288" s="2">
        <v>4122508</v>
      </c>
      <c r="C288" s="14" t="s">
        <v>2442</v>
      </c>
      <c r="D288" s="14" t="s">
        <v>2443</v>
      </c>
      <c r="E288" s="15" t="s">
        <v>3140</v>
      </c>
      <c r="F288" s="14" t="s">
        <v>3354</v>
      </c>
      <c r="G288" s="6">
        <f t="shared" si="0"/>
        <v>6.8750000000000004E-5</v>
      </c>
      <c r="H288" s="6">
        <f t="shared" si="1"/>
        <v>68.75</v>
      </c>
      <c r="J288" s="1" t="s">
        <v>3396</v>
      </c>
      <c r="K288" s="2">
        <v>57.755583333333298</v>
      </c>
    </row>
    <row r="289" spans="1:11" ht="12.5" x14ac:dyDescent="0.25">
      <c r="A289" s="1" t="s">
        <v>3397</v>
      </c>
      <c r="B289" s="2">
        <v>4122480</v>
      </c>
      <c r="C289" s="14" t="s">
        <v>2430</v>
      </c>
      <c r="D289" s="14" t="s">
        <v>2431</v>
      </c>
      <c r="E289" s="15" t="s">
        <v>3140</v>
      </c>
      <c r="F289" s="14" t="s">
        <v>3354</v>
      </c>
      <c r="G289" s="6">
        <f t="shared" si="0"/>
        <v>6.8750000000000004E-5</v>
      </c>
      <c r="H289" s="6">
        <f t="shared" si="1"/>
        <v>68.75</v>
      </c>
      <c r="J289" s="1" t="s">
        <v>3398</v>
      </c>
      <c r="K289" s="2">
        <v>58.019083333333299</v>
      </c>
    </row>
    <row r="290" spans="1:11" ht="12.5" x14ac:dyDescent="0.25">
      <c r="A290" s="1" t="s">
        <v>3399</v>
      </c>
      <c r="B290" s="2">
        <v>4106176</v>
      </c>
      <c r="C290" s="14" t="s">
        <v>3400</v>
      </c>
      <c r="D290" s="14" t="s">
        <v>2437</v>
      </c>
      <c r="E290" s="15" t="s">
        <v>3140</v>
      </c>
      <c r="F290" s="14" t="s">
        <v>3354</v>
      </c>
      <c r="G290" s="6">
        <f t="shared" si="0"/>
        <v>6.8750000000000004E-5</v>
      </c>
      <c r="H290" s="6">
        <f t="shared" si="1"/>
        <v>68.75</v>
      </c>
      <c r="J290" s="1" t="s">
        <v>3401</v>
      </c>
      <c r="K290" s="2">
        <v>57.860875</v>
      </c>
    </row>
    <row r="291" spans="1:11" ht="12.5" x14ac:dyDescent="0.25">
      <c r="A291" s="1" t="s">
        <v>3402</v>
      </c>
      <c r="B291" s="2">
        <v>4122492</v>
      </c>
      <c r="C291" s="14" t="s">
        <v>2442</v>
      </c>
      <c r="D291" s="14" t="s">
        <v>2443</v>
      </c>
      <c r="E291" s="15" t="s">
        <v>3140</v>
      </c>
      <c r="F291" s="14" t="s">
        <v>3359</v>
      </c>
      <c r="G291" s="6">
        <f t="shared" si="0"/>
        <v>6.8791666666666667E-5</v>
      </c>
      <c r="H291" s="6">
        <f t="shared" si="1"/>
        <v>68.791666666666671</v>
      </c>
      <c r="J291" s="1" t="s">
        <v>3403</v>
      </c>
      <c r="K291" s="2">
        <v>58.009458333333299</v>
      </c>
    </row>
    <row r="292" spans="1:11" ht="12.5" x14ac:dyDescent="0.25">
      <c r="A292" s="1" t="s">
        <v>3404</v>
      </c>
      <c r="B292" s="2">
        <v>4122464</v>
      </c>
      <c r="C292" s="14" t="s">
        <v>2448</v>
      </c>
      <c r="D292" s="14" t="s">
        <v>2431</v>
      </c>
      <c r="E292" s="15" t="s">
        <v>3140</v>
      </c>
      <c r="F292" s="14" t="s">
        <v>3359</v>
      </c>
      <c r="G292" s="6">
        <f t="shared" si="0"/>
        <v>6.8791666666666667E-5</v>
      </c>
      <c r="H292" s="6">
        <f t="shared" si="1"/>
        <v>68.791666666666671</v>
      </c>
      <c r="J292" s="1" t="s">
        <v>3405</v>
      </c>
      <c r="K292" s="2">
        <v>57.833833333333303</v>
      </c>
    </row>
    <row r="293" spans="1:11" ht="12.5" x14ac:dyDescent="0.25">
      <c r="A293" s="1" t="s">
        <v>3406</v>
      </c>
      <c r="B293" s="2">
        <v>4106496</v>
      </c>
      <c r="C293" s="14" t="s">
        <v>3400</v>
      </c>
      <c r="D293" s="14" t="s">
        <v>2437</v>
      </c>
      <c r="E293" s="15" t="s">
        <v>3140</v>
      </c>
      <c r="F293" s="14" t="s">
        <v>3359</v>
      </c>
      <c r="G293" s="6">
        <f t="shared" si="0"/>
        <v>6.8791666666666667E-5</v>
      </c>
      <c r="H293" s="6">
        <f t="shared" si="1"/>
        <v>68.791666666666671</v>
      </c>
      <c r="J293" s="1" t="s">
        <v>3407</v>
      </c>
      <c r="K293" s="2">
        <v>58.0044166666666</v>
      </c>
    </row>
    <row r="294" spans="1:11" ht="12.5" x14ac:dyDescent="0.25">
      <c r="A294" s="1" t="s">
        <v>3408</v>
      </c>
      <c r="B294" s="2">
        <v>4122476</v>
      </c>
      <c r="C294" s="14" t="s">
        <v>2442</v>
      </c>
      <c r="D294" s="14" t="s">
        <v>2443</v>
      </c>
      <c r="E294" s="15" t="s">
        <v>3140</v>
      </c>
      <c r="F294" s="14" t="s">
        <v>3409</v>
      </c>
      <c r="G294" s="6">
        <f t="shared" si="0"/>
        <v>6.8708333333333327E-5</v>
      </c>
      <c r="H294" s="6">
        <f t="shared" si="1"/>
        <v>68.708333333333329</v>
      </c>
      <c r="J294" s="1" t="s">
        <v>3410</v>
      </c>
      <c r="K294" s="2">
        <v>57.8659166666666</v>
      </c>
    </row>
    <row r="295" spans="1:11" ht="12.5" x14ac:dyDescent="0.25">
      <c r="A295" s="1" t="s">
        <v>3411</v>
      </c>
      <c r="B295" s="2">
        <v>4122448</v>
      </c>
      <c r="C295" s="14" t="s">
        <v>2430</v>
      </c>
      <c r="D295" s="14" t="s">
        <v>2431</v>
      </c>
      <c r="E295" s="15" t="s">
        <v>3140</v>
      </c>
      <c r="F295" s="14" t="s">
        <v>3365</v>
      </c>
      <c r="G295" s="6">
        <f t="shared" si="0"/>
        <v>6.8666666666666664E-5</v>
      </c>
      <c r="H295" s="6">
        <f t="shared" si="1"/>
        <v>68.666666666666671</v>
      </c>
      <c r="J295" s="1" t="s">
        <v>3412</v>
      </c>
      <c r="K295" s="2">
        <v>58.0744166666666</v>
      </c>
    </row>
    <row r="296" spans="1:11" ht="12.5" x14ac:dyDescent="0.25">
      <c r="A296" s="1" t="s">
        <v>3413</v>
      </c>
      <c r="B296" s="2">
        <v>4106816</v>
      </c>
      <c r="C296" s="14" t="s">
        <v>3414</v>
      </c>
      <c r="D296" s="14" t="s">
        <v>2437</v>
      </c>
      <c r="E296" s="15" t="s">
        <v>3140</v>
      </c>
      <c r="F296" s="14" t="s">
        <v>3409</v>
      </c>
      <c r="G296" s="6">
        <f t="shared" si="0"/>
        <v>6.8708333333333327E-5</v>
      </c>
      <c r="H296" s="6">
        <f t="shared" si="1"/>
        <v>68.708333333333329</v>
      </c>
      <c r="J296" s="1" t="s">
        <v>3415</v>
      </c>
      <c r="K296" s="2">
        <v>58.053166666666598</v>
      </c>
    </row>
    <row r="297" spans="1:11" ht="12.5" x14ac:dyDescent="0.25">
      <c r="A297" s="1" t="s">
        <v>3416</v>
      </c>
      <c r="B297" s="2">
        <v>4122460</v>
      </c>
      <c r="C297" s="14" t="s">
        <v>2442</v>
      </c>
      <c r="D297" s="14" t="s">
        <v>2443</v>
      </c>
      <c r="E297" s="15" t="s">
        <v>3140</v>
      </c>
      <c r="F297" s="14" t="s">
        <v>3417</v>
      </c>
      <c r="G297" s="6">
        <f t="shared" si="0"/>
        <v>6.7458333333333338E-5</v>
      </c>
      <c r="H297" s="6">
        <f t="shared" si="1"/>
        <v>67.458333333333343</v>
      </c>
      <c r="J297" s="1" t="s">
        <v>3418</v>
      </c>
      <c r="K297" s="2">
        <v>58.016791666666599</v>
      </c>
    </row>
    <row r="298" spans="1:11" ht="12.5" x14ac:dyDescent="0.25">
      <c r="A298" s="1" t="s">
        <v>3419</v>
      </c>
      <c r="B298" s="2">
        <v>4122432</v>
      </c>
      <c r="C298" s="14" t="s">
        <v>2448</v>
      </c>
      <c r="D298" s="14" t="s">
        <v>2431</v>
      </c>
      <c r="E298" s="15" t="s">
        <v>3140</v>
      </c>
      <c r="F298" s="14" t="s">
        <v>3417</v>
      </c>
      <c r="G298" s="6">
        <f t="shared" si="0"/>
        <v>6.7458333333333338E-5</v>
      </c>
      <c r="H298" s="6">
        <f t="shared" si="1"/>
        <v>67.458333333333343</v>
      </c>
      <c r="J298" s="1" t="s">
        <v>3420</v>
      </c>
      <c r="K298" s="2">
        <v>57.921750000000003</v>
      </c>
    </row>
    <row r="299" spans="1:11" ht="12.5" x14ac:dyDescent="0.25">
      <c r="A299" s="1" t="s">
        <v>3421</v>
      </c>
      <c r="B299" s="2">
        <v>4107136</v>
      </c>
      <c r="C299" s="14" t="s">
        <v>3414</v>
      </c>
      <c r="D299" s="14" t="s">
        <v>2437</v>
      </c>
      <c r="E299" s="15" t="s">
        <v>3140</v>
      </c>
      <c r="F299" s="14" t="s">
        <v>3417</v>
      </c>
      <c r="G299" s="6">
        <f t="shared" si="0"/>
        <v>6.7458333333333338E-5</v>
      </c>
      <c r="H299" s="6">
        <f t="shared" si="1"/>
        <v>67.458333333333343</v>
      </c>
      <c r="J299" s="1" t="s">
        <v>3422</v>
      </c>
      <c r="K299" s="2">
        <v>58.000500000000002</v>
      </c>
    </row>
    <row r="300" spans="1:11" ht="12.5" x14ac:dyDescent="0.25">
      <c r="A300" s="1" t="s">
        <v>3423</v>
      </c>
      <c r="B300" s="2">
        <v>4122444</v>
      </c>
      <c r="C300" s="14" t="s">
        <v>2442</v>
      </c>
      <c r="D300" s="14" t="s">
        <v>2443</v>
      </c>
      <c r="E300" s="15" t="s">
        <v>3140</v>
      </c>
      <c r="F300" s="14" t="s">
        <v>3424</v>
      </c>
      <c r="G300" s="6">
        <f t="shared" si="0"/>
        <v>6.7416666666666661E-5</v>
      </c>
      <c r="H300" s="6">
        <f t="shared" si="1"/>
        <v>67.416666666666671</v>
      </c>
      <c r="J300" s="1" t="s">
        <v>3425</v>
      </c>
      <c r="K300" s="2">
        <v>57.860541666666599</v>
      </c>
    </row>
    <row r="301" spans="1:11" ht="12.5" x14ac:dyDescent="0.25">
      <c r="A301" s="1" t="s">
        <v>3426</v>
      </c>
      <c r="B301" s="2">
        <v>4122416</v>
      </c>
      <c r="C301" s="14" t="s">
        <v>2430</v>
      </c>
      <c r="D301" s="14" t="s">
        <v>2431</v>
      </c>
      <c r="E301" s="15" t="s">
        <v>3140</v>
      </c>
      <c r="F301" s="14" t="s">
        <v>3417</v>
      </c>
      <c r="G301" s="6">
        <f t="shared" si="0"/>
        <v>6.7458333333333338E-5</v>
      </c>
      <c r="H301" s="6">
        <f t="shared" si="1"/>
        <v>67.458333333333343</v>
      </c>
      <c r="J301" s="1" t="s">
        <v>3427</v>
      </c>
      <c r="K301" s="2">
        <v>58.043833333333303</v>
      </c>
    </row>
    <row r="302" spans="1:11" ht="12.5" x14ac:dyDescent="0.25">
      <c r="A302" s="1" t="s">
        <v>3428</v>
      </c>
      <c r="B302" s="2">
        <v>4107456</v>
      </c>
      <c r="C302" s="14" t="s">
        <v>3429</v>
      </c>
      <c r="D302" s="14" t="s">
        <v>2437</v>
      </c>
      <c r="E302" s="15" t="s">
        <v>3140</v>
      </c>
      <c r="F302" s="14" t="s">
        <v>3417</v>
      </c>
      <c r="G302" s="6">
        <f t="shared" si="0"/>
        <v>6.7458333333333338E-5</v>
      </c>
      <c r="H302" s="6">
        <f t="shared" si="1"/>
        <v>67.458333333333343</v>
      </c>
      <c r="J302" s="1" t="s">
        <v>3430</v>
      </c>
      <c r="K302" s="2">
        <v>57.859083333333302</v>
      </c>
    </row>
    <row r="303" spans="1:11" ht="12.5" x14ac:dyDescent="0.25">
      <c r="A303" s="1" t="s">
        <v>3431</v>
      </c>
      <c r="B303" s="2">
        <v>4122428</v>
      </c>
      <c r="C303" s="14" t="s">
        <v>2442</v>
      </c>
      <c r="D303" s="14" t="s">
        <v>2443</v>
      </c>
      <c r="E303" s="15" t="s">
        <v>3140</v>
      </c>
      <c r="F303" s="14" t="s">
        <v>3424</v>
      </c>
      <c r="G303" s="6">
        <f t="shared" si="0"/>
        <v>6.7416666666666661E-5</v>
      </c>
      <c r="H303" s="6">
        <f t="shared" si="1"/>
        <v>67.416666666666671</v>
      </c>
      <c r="J303" s="1" t="s">
        <v>3432</v>
      </c>
      <c r="K303" s="2">
        <v>58.0118333333333</v>
      </c>
    </row>
    <row r="304" spans="1:11" ht="12.5" x14ac:dyDescent="0.25">
      <c r="A304" s="1" t="s">
        <v>3433</v>
      </c>
      <c r="B304" s="2">
        <v>4122400</v>
      </c>
      <c r="C304" s="14" t="s">
        <v>2448</v>
      </c>
      <c r="D304" s="14" t="s">
        <v>2431</v>
      </c>
      <c r="E304" s="15" t="s">
        <v>3140</v>
      </c>
      <c r="F304" s="14" t="s">
        <v>3417</v>
      </c>
      <c r="G304" s="6">
        <f t="shared" si="0"/>
        <v>6.7458333333333338E-5</v>
      </c>
      <c r="H304" s="6">
        <f t="shared" si="1"/>
        <v>67.458333333333343</v>
      </c>
      <c r="J304" s="1" t="s">
        <v>3434</v>
      </c>
      <c r="K304" s="2">
        <v>57.700333333333298</v>
      </c>
    </row>
    <row r="305" spans="1:11" ht="12.5" x14ac:dyDescent="0.25">
      <c r="A305" s="1" t="s">
        <v>3435</v>
      </c>
      <c r="B305" s="2">
        <v>4107776</v>
      </c>
      <c r="C305" s="14" t="s">
        <v>3429</v>
      </c>
      <c r="D305" s="14" t="s">
        <v>2437</v>
      </c>
      <c r="E305" s="15" t="s">
        <v>3140</v>
      </c>
      <c r="F305" s="14" t="s">
        <v>3436</v>
      </c>
      <c r="G305" s="6">
        <f t="shared" si="0"/>
        <v>6.8874999999999994E-5</v>
      </c>
      <c r="H305" s="6">
        <f t="shared" si="1"/>
        <v>68.874999999999986</v>
      </c>
      <c r="J305" s="1" t="s">
        <v>3437</v>
      </c>
      <c r="K305" s="2">
        <v>58.083916666666603</v>
      </c>
    </row>
    <row r="306" spans="1:11" ht="12.5" x14ac:dyDescent="0.25">
      <c r="A306" s="1" t="s">
        <v>3438</v>
      </c>
      <c r="B306" s="2">
        <v>4122412</v>
      </c>
      <c r="C306" s="14" t="s">
        <v>2442</v>
      </c>
      <c r="D306" s="14" t="s">
        <v>2443</v>
      </c>
      <c r="E306" s="15" t="s">
        <v>3140</v>
      </c>
      <c r="F306" s="14" t="s">
        <v>3439</v>
      </c>
      <c r="G306" s="6">
        <f t="shared" si="0"/>
        <v>6.4583333333333336E-5</v>
      </c>
      <c r="H306" s="6">
        <f t="shared" si="1"/>
        <v>64.583333333333343</v>
      </c>
      <c r="J306" s="1" t="s">
        <v>3440</v>
      </c>
      <c r="K306" s="2">
        <v>57.844250000000002</v>
      </c>
    </row>
    <row r="307" spans="1:11" ht="12.5" x14ac:dyDescent="0.25">
      <c r="A307" s="1" t="s">
        <v>3441</v>
      </c>
      <c r="B307" s="2">
        <v>4122384</v>
      </c>
      <c r="C307" s="14" t="s">
        <v>2430</v>
      </c>
      <c r="D307" s="14" t="s">
        <v>2431</v>
      </c>
      <c r="E307" s="15" t="s">
        <v>3140</v>
      </c>
      <c r="F307" s="14" t="s">
        <v>3442</v>
      </c>
      <c r="G307" s="6">
        <f t="shared" si="0"/>
        <v>6.4624999999999999E-5</v>
      </c>
      <c r="H307" s="6">
        <f t="shared" si="1"/>
        <v>64.625</v>
      </c>
      <c r="J307" s="1" t="s">
        <v>3443</v>
      </c>
      <c r="K307" s="2">
        <v>58.086500000000001</v>
      </c>
    </row>
    <row r="308" spans="1:11" ht="12.5" x14ac:dyDescent="0.25">
      <c r="A308" s="1" t="s">
        <v>3444</v>
      </c>
      <c r="B308" s="2">
        <v>4108096</v>
      </c>
      <c r="C308" s="14" t="s">
        <v>3445</v>
      </c>
      <c r="D308" s="14" t="s">
        <v>2437</v>
      </c>
      <c r="E308" s="15" t="s">
        <v>3140</v>
      </c>
      <c r="F308" s="14" t="s">
        <v>3442</v>
      </c>
      <c r="G308" s="6">
        <f t="shared" si="0"/>
        <v>6.4624999999999999E-5</v>
      </c>
      <c r="H308" s="6">
        <f t="shared" si="1"/>
        <v>64.625</v>
      </c>
      <c r="J308" s="1" t="s">
        <v>3446</v>
      </c>
      <c r="K308" s="2">
        <v>57.868708333333302</v>
      </c>
    </row>
    <row r="309" spans="1:11" ht="12.5" x14ac:dyDescent="0.25">
      <c r="A309" s="1" t="s">
        <v>3447</v>
      </c>
      <c r="B309" s="2">
        <v>4122396</v>
      </c>
      <c r="C309" s="14" t="s">
        <v>2442</v>
      </c>
      <c r="D309" s="14" t="s">
        <v>2443</v>
      </c>
      <c r="E309" s="15" t="s">
        <v>3140</v>
      </c>
      <c r="F309" s="14" t="s">
        <v>3439</v>
      </c>
      <c r="G309" s="6">
        <f t="shared" si="0"/>
        <v>6.4583333333333336E-5</v>
      </c>
      <c r="H309" s="6">
        <f t="shared" si="1"/>
        <v>64.583333333333343</v>
      </c>
      <c r="J309" s="1" t="s">
        <v>3448</v>
      </c>
      <c r="K309" s="2">
        <v>58.011125</v>
      </c>
    </row>
    <row r="310" spans="1:11" ht="12.5" x14ac:dyDescent="0.25">
      <c r="A310" s="1" t="s">
        <v>3449</v>
      </c>
      <c r="B310" s="2">
        <v>4122368</v>
      </c>
      <c r="C310" s="14" t="s">
        <v>2448</v>
      </c>
      <c r="D310" s="14" t="s">
        <v>2431</v>
      </c>
      <c r="E310" s="15" t="s">
        <v>3140</v>
      </c>
      <c r="F310" s="14" t="s">
        <v>3439</v>
      </c>
      <c r="G310" s="6">
        <f t="shared" si="0"/>
        <v>6.4583333333333336E-5</v>
      </c>
      <c r="H310" s="6">
        <f t="shared" si="1"/>
        <v>64.583333333333343</v>
      </c>
      <c r="J310" s="1" t="s">
        <v>3450</v>
      </c>
      <c r="K310" s="2">
        <v>57.866750000000003</v>
      </c>
    </row>
    <row r="311" spans="1:11" ht="12.5" x14ac:dyDescent="0.25">
      <c r="A311" s="1" t="s">
        <v>3451</v>
      </c>
      <c r="B311" s="2">
        <v>4108416</v>
      </c>
      <c r="C311" s="14" t="s">
        <v>3445</v>
      </c>
      <c r="D311" s="14" t="s">
        <v>2437</v>
      </c>
      <c r="E311" s="15" t="s">
        <v>3140</v>
      </c>
      <c r="F311" s="14" t="s">
        <v>3452</v>
      </c>
      <c r="G311" s="6">
        <f t="shared" si="0"/>
        <v>6.5875000000000002E-5</v>
      </c>
      <c r="H311" s="6">
        <f t="shared" si="1"/>
        <v>65.875</v>
      </c>
      <c r="J311" s="1" t="s">
        <v>3453</v>
      </c>
      <c r="K311" s="2">
        <v>58.081166666666597</v>
      </c>
    </row>
    <row r="312" spans="1:11" ht="12.5" x14ac:dyDescent="0.25">
      <c r="A312" s="1" t="s">
        <v>3454</v>
      </c>
      <c r="B312" s="2">
        <v>4122380</v>
      </c>
      <c r="C312" s="14" t="s">
        <v>2442</v>
      </c>
      <c r="D312" s="14" t="s">
        <v>2443</v>
      </c>
      <c r="E312" s="15" t="s">
        <v>3140</v>
      </c>
      <c r="F312" s="14" t="s">
        <v>3455</v>
      </c>
      <c r="G312" s="6">
        <f t="shared" si="0"/>
        <v>6.5833333333333339E-5</v>
      </c>
      <c r="H312" s="6">
        <f t="shared" si="1"/>
        <v>65.833333333333343</v>
      </c>
      <c r="J312" s="1" t="s">
        <v>3456</v>
      </c>
      <c r="K312" s="2">
        <v>58.09375</v>
      </c>
    </row>
    <row r="313" spans="1:11" ht="12.5" x14ac:dyDescent="0.25">
      <c r="A313" s="1" t="s">
        <v>3457</v>
      </c>
      <c r="B313" s="2">
        <v>4122352</v>
      </c>
      <c r="C313" s="14" t="s">
        <v>2430</v>
      </c>
      <c r="D313" s="14" t="s">
        <v>2431</v>
      </c>
      <c r="E313" s="15" t="s">
        <v>3140</v>
      </c>
      <c r="F313" s="14" t="s">
        <v>3452</v>
      </c>
      <c r="G313" s="6">
        <f t="shared" si="0"/>
        <v>6.5875000000000002E-5</v>
      </c>
      <c r="H313" s="6">
        <f t="shared" si="1"/>
        <v>65.875</v>
      </c>
      <c r="J313" s="1" t="s">
        <v>3458</v>
      </c>
      <c r="K313" s="2">
        <v>58.036208333333299</v>
      </c>
    </row>
    <row r="314" spans="1:11" ht="12.5" x14ac:dyDescent="0.25">
      <c r="A314" s="1" t="s">
        <v>3459</v>
      </c>
      <c r="B314" s="2">
        <v>4108736</v>
      </c>
      <c r="C314" s="14" t="s">
        <v>3460</v>
      </c>
      <c r="D314" s="14" t="s">
        <v>2437</v>
      </c>
      <c r="E314" s="15" t="s">
        <v>3140</v>
      </c>
      <c r="F314" s="14" t="s">
        <v>3452</v>
      </c>
      <c r="G314" s="6">
        <f t="shared" si="0"/>
        <v>6.5875000000000002E-5</v>
      </c>
      <c r="H314" s="6">
        <f t="shared" si="1"/>
        <v>65.875</v>
      </c>
      <c r="J314" s="1" t="s">
        <v>3461</v>
      </c>
      <c r="K314" s="2">
        <v>9583.0267916666598</v>
      </c>
    </row>
    <row r="315" spans="1:11" ht="12.5" x14ac:dyDescent="0.25">
      <c r="A315" s="1" t="s">
        <v>3462</v>
      </c>
      <c r="B315" s="2">
        <v>4122364</v>
      </c>
      <c r="C315" s="14" t="s">
        <v>2442</v>
      </c>
      <c r="D315" s="14" t="s">
        <v>2443</v>
      </c>
      <c r="E315" s="15" t="s">
        <v>3140</v>
      </c>
      <c r="F315" s="14" t="s">
        <v>3463</v>
      </c>
      <c r="G315" s="6">
        <f t="shared" si="0"/>
        <v>6.1291666666666661E-5</v>
      </c>
      <c r="H315" s="6">
        <f t="shared" si="1"/>
        <v>61.291666666666664</v>
      </c>
      <c r="J315" s="1" t="s">
        <v>3464</v>
      </c>
      <c r="K315" s="2">
        <v>57.796041666666603</v>
      </c>
    </row>
    <row r="316" spans="1:11" ht="12.5" x14ac:dyDescent="0.25">
      <c r="A316" s="1" t="s">
        <v>3465</v>
      </c>
      <c r="B316" s="2">
        <v>4122336</v>
      </c>
      <c r="C316" s="14" t="s">
        <v>2448</v>
      </c>
      <c r="D316" s="14" t="s">
        <v>2431</v>
      </c>
      <c r="E316" s="15" t="s">
        <v>3140</v>
      </c>
      <c r="F316" s="14" t="s">
        <v>3463</v>
      </c>
      <c r="G316" s="6">
        <f t="shared" si="0"/>
        <v>6.1291666666666661E-5</v>
      </c>
      <c r="H316" s="6">
        <f t="shared" si="1"/>
        <v>61.291666666666664</v>
      </c>
      <c r="J316" s="1" t="s">
        <v>3466</v>
      </c>
      <c r="K316" s="2">
        <v>58.0118333333333</v>
      </c>
    </row>
    <row r="317" spans="1:11" ht="12.5" x14ac:dyDescent="0.25">
      <c r="A317" s="1" t="s">
        <v>3467</v>
      </c>
      <c r="B317" s="2">
        <v>4109056</v>
      </c>
      <c r="C317" s="14" t="s">
        <v>3460</v>
      </c>
      <c r="D317" s="14" t="s">
        <v>2437</v>
      </c>
      <c r="E317" s="15" t="s">
        <v>3140</v>
      </c>
      <c r="F317" s="14" t="s">
        <v>3468</v>
      </c>
      <c r="G317" s="6">
        <f t="shared" si="0"/>
        <v>6.1333333333333338E-5</v>
      </c>
      <c r="H317" s="6">
        <f t="shared" si="1"/>
        <v>61.333333333333336</v>
      </c>
      <c r="J317" s="1" t="s">
        <v>3469</v>
      </c>
      <c r="K317" s="2">
        <v>58.087125</v>
      </c>
    </row>
    <row r="318" spans="1:11" ht="12.5" x14ac:dyDescent="0.25">
      <c r="A318" s="1" t="s">
        <v>3470</v>
      </c>
      <c r="B318" s="2">
        <v>4122348</v>
      </c>
      <c r="C318" s="14" t="s">
        <v>2442</v>
      </c>
      <c r="D318" s="14" t="s">
        <v>2443</v>
      </c>
      <c r="E318" s="15" t="s">
        <v>3140</v>
      </c>
      <c r="F318" s="14" t="s">
        <v>3471</v>
      </c>
      <c r="G318" s="6">
        <f t="shared" si="0"/>
        <v>5.8541666666666669E-5</v>
      </c>
      <c r="H318" s="6">
        <f t="shared" si="1"/>
        <v>58.541666666666664</v>
      </c>
      <c r="J318" s="1" t="s">
        <v>3472</v>
      </c>
      <c r="K318" s="2">
        <v>57.998541666666597</v>
      </c>
    </row>
    <row r="319" spans="1:11" ht="12.5" x14ac:dyDescent="0.25">
      <c r="A319" s="1" t="s">
        <v>3473</v>
      </c>
      <c r="B319" s="2">
        <v>4122320</v>
      </c>
      <c r="C319" s="14" t="s">
        <v>2430</v>
      </c>
      <c r="D319" s="14" t="s">
        <v>2431</v>
      </c>
      <c r="E319" s="15" t="s">
        <v>3140</v>
      </c>
      <c r="F319" s="14" t="s">
        <v>3474</v>
      </c>
      <c r="G319" s="6">
        <f t="shared" si="0"/>
        <v>5.8583333333333332E-5</v>
      </c>
      <c r="H319" s="6">
        <f t="shared" si="1"/>
        <v>58.583333333333336</v>
      </c>
      <c r="J319" s="1" t="s">
        <v>3475</v>
      </c>
      <c r="K319" s="2">
        <v>57.986249999999998</v>
      </c>
    </row>
    <row r="320" spans="1:11" ht="12.5" x14ac:dyDescent="0.25">
      <c r="A320" s="1" t="s">
        <v>3476</v>
      </c>
      <c r="B320" s="2">
        <v>4109376</v>
      </c>
      <c r="C320" s="14" t="s">
        <v>3477</v>
      </c>
      <c r="D320" s="14" t="s">
        <v>2437</v>
      </c>
      <c r="E320" s="15" t="s">
        <v>3140</v>
      </c>
      <c r="F320" s="14" t="s">
        <v>3474</v>
      </c>
      <c r="G320" s="6">
        <f t="shared" si="0"/>
        <v>5.8583333333333332E-5</v>
      </c>
      <c r="H320" s="6">
        <f t="shared" si="1"/>
        <v>58.583333333333336</v>
      </c>
      <c r="J320" s="1" t="s">
        <v>3478</v>
      </c>
      <c r="K320" s="2">
        <v>58.022874999999999</v>
      </c>
    </row>
    <row r="321" spans="1:11" ht="12.5" x14ac:dyDescent="0.25">
      <c r="A321" s="1" t="s">
        <v>3479</v>
      </c>
      <c r="B321" s="2">
        <v>4122332</v>
      </c>
      <c r="C321" s="14" t="s">
        <v>2442</v>
      </c>
      <c r="D321" s="14" t="s">
        <v>2443</v>
      </c>
      <c r="E321" s="15" t="s">
        <v>3140</v>
      </c>
      <c r="F321" s="14" t="s">
        <v>3480</v>
      </c>
      <c r="G321" s="6">
        <f t="shared" si="0"/>
        <v>5.7333333333333336E-5</v>
      </c>
      <c r="H321" s="6">
        <f t="shared" si="1"/>
        <v>57.333333333333336</v>
      </c>
      <c r="J321" s="1" t="s">
        <v>3481</v>
      </c>
      <c r="K321" s="2">
        <v>57.8541666666666</v>
      </c>
    </row>
    <row r="322" spans="1:11" ht="12.5" x14ac:dyDescent="0.25">
      <c r="A322" s="1" t="s">
        <v>3482</v>
      </c>
      <c r="B322" s="2">
        <v>4122304</v>
      </c>
      <c r="C322" s="14" t="s">
        <v>2448</v>
      </c>
      <c r="D322" s="14" t="s">
        <v>2431</v>
      </c>
      <c r="E322" s="15" t="s">
        <v>3140</v>
      </c>
      <c r="F322" s="14" t="s">
        <v>3480</v>
      </c>
      <c r="G322" s="6">
        <f t="shared" si="0"/>
        <v>5.7333333333333336E-5</v>
      </c>
      <c r="H322" s="6">
        <f t="shared" si="1"/>
        <v>57.333333333333336</v>
      </c>
      <c r="J322" s="1" t="s">
        <v>3483</v>
      </c>
      <c r="K322" s="2">
        <v>58.025750000000002</v>
      </c>
    </row>
    <row r="323" spans="1:11" ht="12.5" x14ac:dyDescent="0.25">
      <c r="A323" s="1" t="s">
        <v>3484</v>
      </c>
      <c r="B323" s="2">
        <v>4109696</v>
      </c>
      <c r="C323" s="14" t="s">
        <v>3477</v>
      </c>
      <c r="D323" s="14" t="s">
        <v>2437</v>
      </c>
      <c r="E323" s="15" t="s">
        <v>3140</v>
      </c>
      <c r="F323" s="14" t="s">
        <v>3485</v>
      </c>
      <c r="G323" s="6">
        <f t="shared" si="0"/>
        <v>5.7374999999999999E-5</v>
      </c>
      <c r="H323" s="6">
        <f t="shared" si="1"/>
        <v>57.374999999999993</v>
      </c>
      <c r="J323" s="1" t="s">
        <v>3486</v>
      </c>
      <c r="K323" s="2">
        <v>57.950541666666602</v>
      </c>
    </row>
    <row r="324" spans="1:11" ht="12.5" x14ac:dyDescent="0.25">
      <c r="A324" s="1" t="s">
        <v>2638</v>
      </c>
      <c r="B324" s="2">
        <v>4122316</v>
      </c>
      <c r="C324" s="14" t="s">
        <v>2442</v>
      </c>
      <c r="D324" s="14" t="s">
        <v>2443</v>
      </c>
      <c r="E324" s="15" t="s">
        <v>3140</v>
      </c>
      <c r="F324" s="14" t="s">
        <v>3480</v>
      </c>
      <c r="G324" s="6">
        <f t="shared" si="0"/>
        <v>5.7333333333333336E-5</v>
      </c>
      <c r="H324" s="6">
        <f t="shared" si="1"/>
        <v>57.333333333333336</v>
      </c>
      <c r="J324" s="1" t="s">
        <v>3487</v>
      </c>
      <c r="K324" s="2">
        <v>58.014583333333299</v>
      </c>
    </row>
    <row r="325" spans="1:11" ht="12.5" x14ac:dyDescent="0.25">
      <c r="A325" s="1" t="s">
        <v>3488</v>
      </c>
      <c r="B325" s="2">
        <v>4122288</v>
      </c>
      <c r="C325" s="14" t="s">
        <v>2430</v>
      </c>
      <c r="D325" s="14" t="s">
        <v>2431</v>
      </c>
      <c r="E325" s="15" t="s">
        <v>3140</v>
      </c>
      <c r="F325" s="14" t="s">
        <v>3489</v>
      </c>
      <c r="G325" s="6">
        <f t="shared" si="0"/>
        <v>5.8625000000000002E-5</v>
      </c>
      <c r="H325" s="6">
        <f t="shared" si="1"/>
        <v>58.625</v>
      </c>
      <c r="J325" s="1" t="s">
        <v>3490</v>
      </c>
      <c r="K325" s="2">
        <v>57.857833333333303</v>
      </c>
    </row>
    <row r="326" spans="1:11" ht="12.5" x14ac:dyDescent="0.25">
      <c r="A326" s="1" t="s">
        <v>3491</v>
      </c>
      <c r="B326" s="2">
        <v>4110016</v>
      </c>
      <c r="C326" s="14" t="s">
        <v>3492</v>
      </c>
      <c r="D326" s="14" t="s">
        <v>2437</v>
      </c>
      <c r="E326" s="15" t="s">
        <v>3140</v>
      </c>
      <c r="F326" s="14" t="s">
        <v>3493</v>
      </c>
      <c r="G326" s="6">
        <f t="shared" si="0"/>
        <v>5.8666666666666665E-5</v>
      </c>
      <c r="H326" s="6">
        <f t="shared" si="1"/>
        <v>58.666666666666664</v>
      </c>
      <c r="J326" s="1" t="s">
        <v>3494</v>
      </c>
      <c r="K326" s="2">
        <v>58.003083333333301</v>
      </c>
    </row>
    <row r="327" spans="1:11" ht="12.5" x14ac:dyDescent="0.25">
      <c r="A327" s="1" t="s">
        <v>3495</v>
      </c>
      <c r="B327" s="2">
        <v>4122300</v>
      </c>
      <c r="C327" s="14" t="s">
        <v>2442</v>
      </c>
      <c r="D327" s="14" t="s">
        <v>2443</v>
      </c>
      <c r="E327" s="15" t="s">
        <v>3140</v>
      </c>
      <c r="F327" s="14" t="s">
        <v>3496</v>
      </c>
      <c r="G327" s="6">
        <f t="shared" si="0"/>
        <v>5.7124999999999999E-5</v>
      </c>
      <c r="H327" s="6">
        <f t="shared" si="1"/>
        <v>57.125</v>
      </c>
      <c r="J327" s="1" t="s">
        <v>3497</v>
      </c>
      <c r="K327" s="2">
        <v>57.8487916666666</v>
      </c>
    </row>
    <row r="328" spans="1:11" ht="12.5" x14ac:dyDescent="0.25">
      <c r="A328" s="1" t="s">
        <v>3498</v>
      </c>
      <c r="B328" s="2">
        <v>4122272</v>
      </c>
      <c r="C328" s="14" t="s">
        <v>2448</v>
      </c>
      <c r="D328" s="14" t="s">
        <v>2431</v>
      </c>
      <c r="E328" s="15" t="s">
        <v>3140</v>
      </c>
      <c r="F328" s="14" t="s">
        <v>3493</v>
      </c>
      <c r="G328" s="6">
        <f t="shared" si="0"/>
        <v>5.8666666666666665E-5</v>
      </c>
      <c r="H328" s="6">
        <f t="shared" si="1"/>
        <v>58.666666666666664</v>
      </c>
      <c r="J328" s="1" t="s">
        <v>3499</v>
      </c>
      <c r="K328" s="2">
        <v>58.037999999999997</v>
      </c>
    </row>
    <row r="329" spans="1:11" ht="12.5" x14ac:dyDescent="0.25">
      <c r="A329" s="1" t="s">
        <v>3500</v>
      </c>
      <c r="B329" s="2">
        <v>4110336</v>
      </c>
      <c r="C329" s="14" t="s">
        <v>3492</v>
      </c>
      <c r="D329" s="14" t="s">
        <v>2437</v>
      </c>
      <c r="E329" s="15" t="s">
        <v>3140</v>
      </c>
      <c r="F329" s="14" t="s">
        <v>3501</v>
      </c>
      <c r="G329" s="6">
        <f t="shared" si="0"/>
        <v>5.8708333333333335E-5</v>
      </c>
      <c r="H329" s="6">
        <f t="shared" si="1"/>
        <v>58.708333333333336</v>
      </c>
      <c r="J329" s="1" t="s">
        <v>3502</v>
      </c>
      <c r="K329" s="2">
        <v>57.764416666666598</v>
      </c>
    </row>
    <row r="330" spans="1:11" ht="12.5" x14ac:dyDescent="0.25">
      <c r="A330" s="1" t="s">
        <v>3503</v>
      </c>
      <c r="B330" s="2">
        <v>4122284</v>
      </c>
      <c r="C330" s="14" t="s">
        <v>2442</v>
      </c>
      <c r="D330" s="14" t="s">
        <v>2443</v>
      </c>
      <c r="E330" s="15" t="s">
        <v>3140</v>
      </c>
      <c r="F330" s="14" t="s">
        <v>3504</v>
      </c>
      <c r="G330" s="6">
        <f t="shared" si="0"/>
        <v>5.7291666666666666E-5</v>
      </c>
      <c r="H330" s="6">
        <f t="shared" si="1"/>
        <v>57.291666666666664</v>
      </c>
      <c r="J330" s="1" t="s">
        <v>3505</v>
      </c>
      <c r="K330" s="2">
        <v>57.945124999999997</v>
      </c>
    </row>
    <row r="331" spans="1:11" ht="12.5" x14ac:dyDescent="0.25">
      <c r="A331" s="1" t="s">
        <v>3506</v>
      </c>
      <c r="B331" s="2">
        <v>4122256</v>
      </c>
      <c r="C331" s="14" t="s">
        <v>2430</v>
      </c>
      <c r="D331" s="14" t="s">
        <v>2431</v>
      </c>
      <c r="E331" s="15" t="s">
        <v>3140</v>
      </c>
      <c r="F331" s="14" t="s">
        <v>3480</v>
      </c>
      <c r="G331" s="6">
        <f t="shared" si="0"/>
        <v>5.7333333333333336E-5</v>
      </c>
      <c r="H331" s="6">
        <f t="shared" si="1"/>
        <v>57.333333333333336</v>
      </c>
      <c r="J331" s="1" t="s">
        <v>3507</v>
      </c>
      <c r="K331" s="2">
        <v>57.948833333333297</v>
      </c>
    </row>
    <row r="332" spans="1:11" ht="12.5" x14ac:dyDescent="0.25">
      <c r="A332" s="1" t="s">
        <v>3508</v>
      </c>
      <c r="B332" s="2">
        <v>4110656</v>
      </c>
      <c r="C332" s="14" t="s">
        <v>3509</v>
      </c>
      <c r="D332" s="14" t="s">
        <v>2437</v>
      </c>
      <c r="E332" s="15" t="s">
        <v>3140</v>
      </c>
      <c r="F332" s="14" t="s">
        <v>3485</v>
      </c>
      <c r="G332" s="6">
        <f t="shared" si="0"/>
        <v>5.7374999999999999E-5</v>
      </c>
      <c r="H332" s="6">
        <f t="shared" si="1"/>
        <v>57.374999999999993</v>
      </c>
      <c r="J332" s="1" t="s">
        <v>3510</v>
      </c>
      <c r="K332" s="2">
        <v>58.005458333333301</v>
      </c>
    </row>
    <row r="333" spans="1:11" ht="12.5" x14ac:dyDescent="0.25">
      <c r="A333" s="1" t="s">
        <v>3511</v>
      </c>
      <c r="B333" s="2">
        <v>4122268</v>
      </c>
      <c r="C333" s="14" t="s">
        <v>2442</v>
      </c>
      <c r="D333" s="14" t="s">
        <v>2443</v>
      </c>
      <c r="E333" s="15" t="s">
        <v>3140</v>
      </c>
      <c r="F333" s="14" t="s">
        <v>3512</v>
      </c>
      <c r="G333" s="6">
        <f t="shared" si="0"/>
        <v>5.7250000000000002E-5</v>
      </c>
      <c r="H333" s="6">
        <f t="shared" si="1"/>
        <v>57.25</v>
      </c>
      <c r="J333" s="1" t="s">
        <v>3513</v>
      </c>
      <c r="K333" s="2">
        <v>57.849458333333303</v>
      </c>
    </row>
    <row r="334" spans="1:11" ht="12.5" x14ac:dyDescent="0.25">
      <c r="A334" s="1" t="s">
        <v>3514</v>
      </c>
      <c r="B334" s="2">
        <v>4122240</v>
      </c>
      <c r="C334" s="14" t="s">
        <v>2448</v>
      </c>
      <c r="D334" s="14" t="s">
        <v>2431</v>
      </c>
      <c r="E334" s="15" t="s">
        <v>3140</v>
      </c>
      <c r="F334" s="14" t="s">
        <v>3512</v>
      </c>
      <c r="G334" s="6">
        <f t="shared" si="0"/>
        <v>5.7250000000000002E-5</v>
      </c>
      <c r="H334" s="6">
        <f t="shared" si="1"/>
        <v>57.25</v>
      </c>
      <c r="J334" s="1" t="s">
        <v>3515</v>
      </c>
      <c r="K334" s="2">
        <v>58.012333333333302</v>
      </c>
    </row>
    <row r="335" spans="1:11" ht="12.5" x14ac:dyDescent="0.25">
      <c r="A335" s="1" t="s">
        <v>3516</v>
      </c>
      <c r="B335" s="2">
        <v>4110976</v>
      </c>
      <c r="C335" s="14" t="s">
        <v>3509</v>
      </c>
      <c r="D335" s="14" t="s">
        <v>2437</v>
      </c>
      <c r="E335" s="15" t="s">
        <v>3140</v>
      </c>
      <c r="F335" s="14" t="s">
        <v>3512</v>
      </c>
      <c r="G335" s="6">
        <f t="shared" si="0"/>
        <v>5.7250000000000002E-5</v>
      </c>
      <c r="H335" s="6">
        <f t="shared" si="1"/>
        <v>57.25</v>
      </c>
      <c r="J335" s="1" t="s">
        <v>3517</v>
      </c>
      <c r="K335" s="2">
        <v>57.869458333333299</v>
      </c>
    </row>
    <row r="336" spans="1:11" ht="12.5" x14ac:dyDescent="0.25">
      <c r="A336" s="1" t="s">
        <v>3518</v>
      </c>
      <c r="B336" s="2">
        <v>4122252</v>
      </c>
      <c r="C336" s="14" t="s">
        <v>2442</v>
      </c>
      <c r="D336" s="14" t="s">
        <v>2443</v>
      </c>
      <c r="E336" s="15" t="s">
        <v>3140</v>
      </c>
      <c r="F336" s="14" t="s">
        <v>3496</v>
      </c>
      <c r="G336" s="6">
        <f t="shared" si="0"/>
        <v>5.7124999999999999E-5</v>
      </c>
      <c r="H336" s="6">
        <f t="shared" si="1"/>
        <v>57.125</v>
      </c>
      <c r="J336" s="1" t="s">
        <v>3519</v>
      </c>
      <c r="K336" s="2">
        <v>57.996833333333299</v>
      </c>
    </row>
    <row r="337" spans="1:11" ht="12.5" x14ac:dyDescent="0.25">
      <c r="A337" s="1" t="s">
        <v>3520</v>
      </c>
      <c r="B337" s="2">
        <v>4122224</v>
      </c>
      <c r="C337" s="14" t="s">
        <v>2430</v>
      </c>
      <c r="D337" s="14" t="s">
        <v>2431</v>
      </c>
      <c r="E337" s="15" t="s">
        <v>3140</v>
      </c>
      <c r="F337" s="14" t="s">
        <v>3496</v>
      </c>
      <c r="G337" s="6">
        <f t="shared" si="0"/>
        <v>5.7124999999999999E-5</v>
      </c>
      <c r="H337" s="6">
        <f t="shared" si="1"/>
        <v>57.125</v>
      </c>
      <c r="J337" s="1" t="s">
        <v>3521</v>
      </c>
      <c r="K337" s="2">
        <v>58.005375000000001</v>
      </c>
    </row>
    <row r="338" spans="1:11" ht="12.5" x14ac:dyDescent="0.25">
      <c r="A338" s="1" t="s">
        <v>3522</v>
      </c>
      <c r="B338" s="2">
        <v>4111296</v>
      </c>
      <c r="C338" s="14" t="s">
        <v>3523</v>
      </c>
      <c r="D338" s="14" t="s">
        <v>2437</v>
      </c>
      <c r="E338" s="15" t="s">
        <v>3140</v>
      </c>
      <c r="F338" s="14" t="s">
        <v>3524</v>
      </c>
      <c r="G338" s="6">
        <f t="shared" si="0"/>
        <v>5.7166666666666669E-5</v>
      </c>
      <c r="H338" s="6">
        <f t="shared" si="1"/>
        <v>57.166666666666671</v>
      </c>
      <c r="J338" s="1" t="s">
        <v>3525</v>
      </c>
      <c r="K338" s="2">
        <v>58.017458333333302</v>
      </c>
    </row>
    <row r="339" spans="1:11" ht="12.5" x14ac:dyDescent="0.25">
      <c r="A339" s="1" t="s">
        <v>3526</v>
      </c>
      <c r="B339" s="2">
        <v>4122236</v>
      </c>
      <c r="C339" s="14" t="s">
        <v>2442</v>
      </c>
      <c r="D339" s="14" t="s">
        <v>2443</v>
      </c>
      <c r="E339" s="15" t="s">
        <v>3140</v>
      </c>
      <c r="F339" s="14" t="s">
        <v>3527</v>
      </c>
      <c r="G339" s="6">
        <f t="shared" si="0"/>
        <v>5.7041666666666666E-5</v>
      </c>
      <c r="H339" s="6">
        <f t="shared" si="1"/>
        <v>57.041666666666664</v>
      </c>
      <c r="J339" s="1" t="s">
        <v>3528</v>
      </c>
      <c r="K339" s="2">
        <v>57.876583333333301</v>
      </c>
    </row>
    <row r="340" spans="1:11" ht="12.5" x14ac:dyDescent="0.25">
      <c r="A340" s="1" t="s">
        <v>3529</v>
      </c>
      <c r="B340" s="2">
        <v>4122208</v>
      </c>
      <c r="C340" s="14" t="s">
        <v>2448</v>
      </c>
      <c r="D340" s="14" t="s">
        <v>2431</v>
      </c>
      <c r="E340" s="15" t="s">
        <v>3140</v>
      </c>
      <c r="F340" s="14" t="s">
        <v>2533</v>
      </c>
      <c r="G340" s="6">
        <f t="shared" si="0"/>
        <v>5.7083333333333336E-5</v>
      </c>
      <c r="H340" s="6">
        <f t="shared" si="1"/>
        <v>57.083333333333336</v>
      </c>
      <c r="J340" s="1" t="s">
        <v>3530</v>
      </c>
      <c r="K340" s="2">
        <v>58.011249999999997</v>
      </c>
    </row>
    <row r="341" spans="1:11" ht="12.5" x14ac:dyDescent="0.25">
      <c r="A341" s="1" t="s">
        <v>3531</v>
      </c>
      <c r="B341" s="2">
        <v>4111616</v>
      </c>
      <c r="C341" s="14" t="s">
        <v>3523</v>
      </c>
      <c r="D341" s="14" t="s">
        <v>2437</v>
      </c>
      <c r="E341" s="15" t="s">
        <v>3140</v>
      </c>
      <c r="F341" s="14" t="s">
        <v>2504</v>
      </c>
      <c r="G341" s="6">
        <f t="shared" si="0"/>
        <v>5.8499999999999999E-5</v>
      </c>
      <c r="H341" s="6">
        <f t="shared" si="1"/>
        <v>58.5</v>
      </c>
      <c r="J341" s="1" t="s">
        <v>3532</v>
      </c>
      <c r="K341" s="2">
        <v>57.842666666666602</v>
      </c>
    </row>
    <row r="342" spans="1:11" ht="12.5" x14ac:dyDescent="0.25">
      <c r="A342" s="1" t="s">
        <v>2650</v>
      </c>
      <c r="B342" s="2">
        <v>4122220</v>
      </c>
      <c r="C342" s="14" t="s">
        <v>2442</v>
      </c>
      <c r="D342" s="14" t="s">
        <v>2443</v>
      </c>
      <c r="E342" s="15" t="s">
        <v>3140</v>
      </c>
      <c r="F342" s="14" t="s">
        <v>3474</v>
      </c>
      <c r="G342" s="6">
        <f t="shared" si="0"/>
        <v>5.8583333333333332E-5</v>
      </c>
      <c r="H342" s="6">
        <f t="shared" si="1"/>
        <v>58.583333333333336</v>
      </c>
      <c r="J342" s="1" t="s">
        <v>3533</v>
      </c>
      <c r="K342" s="2">
        <v>58.021374999999999</v>
      </c>
    </row>
    <row r="343" spans="1:11" ht="12.5" x14ac:dyDescent="0.25">
      <c r="A343" s="1" t="s">
        <v>3534</v>
      </c>
      <c r="B343" s="2">
        <v>4122192</v>
      </c>
      <c r="C343" s="14" t="s">
        <v>2430</v>
      </c>
      <c r="D343" s="14" t="s">
        <v>2431</v>
      </c>
      <c r="E343" s="15" t="s">
        <v>3140</v>
      </c>
      <c r="F343" s="14" t="s">
        <v>3535</v>
      </c>
      <c r="G343" s="6">
        <f t="shared" si="0"/>
        <v>6.0083333333333335E-5</v>
      </c>
      <c r="H343" s="6">
        <f t="shared" si="1"/>
        <v>60.083333333333336</v>
      </c>
      <c r="J343" s="1" t="s">
        <v>3536</v>
      </c>
      <c r="K343" s="2">
        <v>57.854875</v>
      </c>
    </row>
    <row r="344" spans="1:11" ht="12.5" x14ac:dyDescent="0.25">
      <c r="A344" s="1" t="s">
        <v>3534</v>
      </c>
      <c r="B344" s="2">
        <v>4111936</v>
      </c>
      <c r="C344" s="14" t="s">
        <v>3537</v>
      </c>
      <c r="D344" s="14" t="s">
        <v>2437</v>
      </c>
      <c r="E344" s="15" t="s">
        <v>3140</v>
      </c>
      <c r="F344" s="14" t="s">
        <v>3538</v>
      </c>
      <c r="G344" s="6">
        <f t="shared" si="0"/>
        <v>6.0124999999999998E-5</v>
      </c>
      <c r="H344" s="6">
        <f t="shared" si="1"/>
        <v>60.125</v>
      </c>
      <c r="J344" s="1" t="s">
        <v>3539</v>
      </c>
      <c r="K344" s="2">
        <v>58.083999999999897</v>
      </c>
    </row>
    <row r="345" spans="1:11" ht="12.5" x14ac:dyDescent="0.25">
      <c r="A345" s="1" t="s">
        <v>3540</v>
      </c>
      <c r="B345" s="2">
        <v>4122204</v>
      </c>
      <c r="C345" s="14" t="s">
        <v>2442</v>
      </c>
      <c r="D345" s="14" t="s">
        <v>2443</v>
      </c>
      <c r="E345" s="15" t="s">
        <v>3140</v>
      </c>
      <c r="F345" s="14" t="s">
        <v>3538</v>
      </c>
      <c r="G345" s="6">
        <f t="shared" si="0"/>
        <v>6.0124999999999998E-5</v>
      </c>
      <c r="H345" s="6">
        <f t="shared" si="1"/>
        <v>60.125</v>
      </c>
      <c r="J345" s="1" t="s">
        <v>3541</v>
      </c>
      <c r="K345" s="2">
        <v>57.867916666666602</v>
      </c>
    </row>
    <row r="346" spans="1:11" ht="12.5" x14ac:dyDescent="0.25">
      <c r="A346" s="1" t="s">
        <v>3542</v>
      </c>
      <c r="B346" s="2">
        <v>4122176</v>
      </c>
      <c r="C346" s="14" t="s">
        <v>2448</v>
      </c>
      <c r="D346" s="14" t="s">
        <v>2431</v>
      </c>
      <c r="E346" s="15" t="s">
        <v>3140</v>
      </c>
      <c r="F346" s="14" t="s">
        <v>3543</v>
      </c>
      <c r="G346" s="6">
        <f t="shared" si="0"/>
        <v>6.0166666666666668E-5</v>
      </c>
      <c r="H346" s="6">
        <f t="shared" si="1"/>
        <v>60.166666666666664</v>
      </c>
      <c r="J346" s="1" t="s">
        <v>3544</v>
      </c>
      <c r="K346" s="2">
        <v>58.155333333333303</v>
      </c>
    </row>
    <row r="347" spans="1:11" ht="12.5" x14ac:dyDescent="0.25">
      <c r="A347" s="1" t="s">
        <v>3542</v>
      </c>
      <c r="B347" s="2">
        <v>4112256</v>
      </c>
      <c r="C347" s="14" t="s">
        <v>3537</v>
      </c>
      <c r="D347" s="14" t="s">
        <v>2437</v>
      </c>
      <c r="E347" s="15" t="s">
        <v>3140</v>
      </c>
      <c r="F347" s="14" t="s">
        <v>3543</v>
      </c>
      <c r="G347" s="6">
        <f t="shared" si="0"/>
        <v>6.0166666666666668E-5</v>
      </c>
      <c r="H347" s="6">
        <f t="shared" si="1"/>
        <v>60.166666666666664</v>
      </c>
      <c r="J347" s="1" t="s">
        <v>3545</v>
      </c>
      <c r="K347" s="2">
        <v>57.853916666666599</v>
      </c>
    </row>
    <row r="348" spans="1:11" ht="12.5" x14ac:dyDescent="0.25">
      <c r="A348" s="1" t="s">
        <v>3546</v>
      </c>
      <c r="B348" s="2">
        <v>4122188</v>
      </c>
      <c r="C348" s="14" t="s">
        <v>2442</v>
      </c>
      <c r="D348" s="14" t="s">
        <v>2443</v>
      </c>
      <c r="E348" s="15" t="s">
        <v>3140</v>
      </c>
      <c r="F348" s="14" t="s">
        <v>3547</v>
      </c>
      <c r="G348" s="6">
        <f t="shared" si="0"/>
        <v>5.8749999999999998E-5</v>
      </c>
      <c r="H348" s="6">
        <f t="shared" si="1"/>
        <v>58.75</v>
      </c>
      <c r="J348" s="1" t="s">
        <v>3548</v>
      </c>
      <c r="K348" s="2">
        <v>58.032333333333298</v>
      </c>
    </row>
    <row r="349" spans="1:11" ht="12.5" x14ac:dyDescent="0.25">
      <c r="A349" s="1" t="s">
        <v>3549</v>
      </c>
      <c r="B349" s="2">
        <v>4122160</v>
      </c>
      <c r="C349" s="14" t="s">
        <v>2430</v>
      </c>
      <c r="D349" s="14" t="s">
        <v>2431</v>
      </c>
      <c r="E349" s="15" t="s">
        <v>3140</v>
      </c>
      <c r="F349" s="14" t="s">
        <v>3501</v>
      </c>
      <c r="G349" s="6">
        <f t="shared" si="0"/>
        <v>5.8708333333333335E-5</v>
      </c>
      <c r="H349" s="6">
        <f t="shared" si="1"/>
        <v>58.708333333333336</v>
      </c>
      <c r="J349" s="1" t="s">
        <v>3550</v>
      </c>
      <c r="K349" s="2">
        <v>57.005000000000003</v>
      </c>
    </row>
    <row r="350" spans="1:11" ht="12.5" x14ac:dyDescent="0.25">
      <c r="A350" s="1" t="s">
        <v>3551</v>
      </c>
      <c r="B350" s="2">
        <v>4112576</v>
      </c>
      <c r="C350" s="14" t="s">
        <v>3552</v>
      </c>
      <c r="D350" s="14" t="s">
        <v>2437</v>
      </c>
      <c r="E350" s="15" t="s">
        <v>3140</v>
      </c>
      <c r="F350" s="14" t="s">
        <v>3547</v>
      </c>
      <c r="G350" s="6">
        <f t="shared" si="0"/>
        <v>5.8749999999999998E-5</v>
      </c>
      <c r="H350" s="6">
        <f t="shared" si="1"/>
        <v>58.75</v>
      </c>
      <c r="J350" s="1" t="s">
        <v>3553</v>
      </c>
      <c r="K350" s="2">
        <v>58.087333333333298</v>
      </c>
    </row>
    <row r="351" spans="1:11" ht="12.5" x14ac:dyDescent="0.25">
      <c r="A351" s="1" t="s">
        <v>3554</v>
      </c>
      <c r="B351" s="2">
        <v>4122172</v>
      </c>
      <c r="C351" s="14" t="s">
        <v>2442</v>
      </c>
      <c r="D351" s="14" t="s">
        <v>2443</v>
      </c>
      <c r="E351" s="15" t="s">
        <v>3140</v>
      </c>
      <c r="F351" s="14" t="s">
        <v>3535</v>
      </c>
      <c r="G351" s="6">
        <f t="shared" si="0"/>
        <v>6.0083333333333335E-5</v>
      </c>
      <c r="H351" s="6">
        <f t="shared" si="1"/>
        <v>60.083333333333336</v>
      </c>
      <c r="J351" s="1" t="s">
        <v>3555</v>
      </c>
      <c r="K351" s="2">
        <v>57.702041666666602</v>
      </c>
    </row>
    <row r="352" spans="1:11" ht="12.5" x14ac:dyDescent="0.25">
      <c r="A352" s="1" t="s">
        <v>3556</v>
      </c>
      <c r="B352" s="2">
        <v>4122144</v>
      </c>
      <c r="C352" s="14" t="s">
        <v>2448</v>
      </c>
      <c r="D352" s="14" t="s">
        <v>2431</v>
      </c>
      <c r="E352" s="15" t="s">
        <v>3140</v>
      </c>
      <c r="F352" s="14" t="s">
        <v>3535</v>
      </c>
      <c r="G352" s="6">
        <f t="shared" si="0"/>
        <v>6.0083333333333335E-5</v>
      </c>
      <c r="H352" s="6">
        <f t="shared" si="1"/>
        <v>60.083333333333336</v>
      </c>
      <c r="J352" s="1" t="s">
        <v>3557</v>
      </c>
      <c r="K352" s="2">
        <v>58.147999999999897</v>
      </c>
    </row>
    <row r="353" spans="1:11" ht="12.5" x14ac:dyDescent="0.25">
      <c r="A353" s="1" t="s">
        <v>3558</v>
      </c>
      <c r="B353" s="2">
        <v>4112896</v>
      </c>
      <c r="C353" s="14" t="s">
        <v>3552</v>
      </c>
      <c r="D353" s="14" t="s">
        <v>2437</v>
      </c>
      <c r="E353" s="15" t="s">
        <v>3140</v>
      </c>
      <c r="F353" s="14" t="s">
        <v>3538</v>
      </c>
      <c r="G353" s="6">
        <f t="shared" si="0"/>
        <v>6.0124999999999998E-5</v>
      </c>
      <c r="H353" s="6">
        <f t="shared" si="1"/>
        <v>60.125</v>
      </c>
      <c r="J353" s="1" t="s">
        <v>3559</v>
      </c>
      <c r="K353" s="2">
        <v>57.997374999999998</v>
      </c>
    </row>
    <row r="354" spans="1:11" ht="12.5" x14ac:dyDescent="0.25">
      <c r="A354" s="1" t="s">
        <v>3560</v>
      </c>
      <c r="B354" s="2">
        <v>4122156</v>
      </c>
      <c r="C354" s="14" t="s">
        <v>2442</v>
      </c>
      <c r="D354" s="14" t="s">
        <v>2443</v>
      </c>
      <c r="E354" s="15" t="s">
        <v>3140</v>
      </c>
      <c r="F354" s="14" t="s">
        <v>3561</v>
      </c>
      <c r="G354" s="6">
        <f t="shared" si="0"/>
        <v>5.9958333333333332E-5</v>
      </c>
      <c r="H354" s="6">
        <f t="shared" si="1"/>
        <v>59.958333333333329</v>
      </c>
      <c r="J354" s="1" t="s">
        <v>3562</v>
      </c>
      <c r="K354" s="2">
        <v>58.020375000000001</v>
      </c>
    </row>
    <row r="355" spans="1:11" ht="12.5" x14ac:dyDescent="0.25">
      <c r="A355" s="1" t="s">
        <v>3563</v>
      </c>
      <c r="B355" s="2">
        <v>4122128</v>
      </c>
      <c r="C355" s="14" t="s">
        <v>2430</v>
      </c>
      <c r="D355" s="14" t="s">
        <v>2431</v>
      </c>
      <c r="E355" s="15" t="s">
        <v>3140</v>
      </c>
      <c r="F355" s="14" t="s">
        <v>3564</v>
      </c>
      <c r="G355" s="6">
        <f t="shared" si="0"/>
        <v>6.1458333333333327E-5</v>
      </c>
      <c r="H355" s="6">
        <f t="shared" si="1"/>
        <v>61.458333333333329</v>
      </c>
      <c r="J355" s="1" t="s">
        <v>3565</v>
      </c>
      <c r="K355" s="2">
        <v>57.927250000000001</v>
      </c>
    </row>
    <row r="356" spans="1:11" ht="12.5" x14ac:dyDescent="0.25">
      <c r="A356" s="1" t="s">
        <v>3566</v>
      </c>
      <c r="B356" s="2">
        <v>4113216</v>
      </c>
      <c r="C356" s="14" t="s">
        <v>3567</v>
      </c>
      <c r="D356" s="14" t="s">
        <v>2437</v>
      </c>
      <c r="E356" s="15" t="s">
        <v>3140</v>
      </c>
      <c r="F356" s="14" t="s">
        <v>3568</v>
      </c>
      <c r="G356" s="6">
        <f t="shared" si="0"/>
        <v>6.1500000000000004E-5</v>
      </c>
      <c r="H356" s="6">
        <f t="shared" si="1"/>
        <v>61.500000000000007</v>
      </c>
      <c r="J356" s="1" t="s">
        <v>3569</v>
      </c>
      <c r="K356" s="2">
        <v>57.996625000000002</v>
      </c>
    </row>
    <row r="357" spans="1:11" ht="12.5" x14ac:dyDescent="0.25">
      <c r="A357" s="1" t="s">
        <v>3570</v>
      </c>
      <c r="B357" s="2">
        <v>4122140</v>
      </c>
      <c r="C357" s="14" t="s">
        <v>2442</v>
      </c>
      <c r="D357" s="14" t="s">
        <v>2443</v>
      </c>
      <c r="E357" s="15" t="s">
        <v>3140</v>
      </c>
      <c r="F357" s="14" t="s">
        <v>3571</v>
      </c>
      <c r="G357" s="6">
        <f t="shared" si="0"/>
        <v>6.0208333333333331E-5</v>
      </c>
      <c r="H357" s="6">
        <f t="shared" si="1"/>
        <v>60.208333333333329</v>
      </c>
      <c r="J357" s="1" t="s">
        <v>3572</v>
      </c>
      <c r="K357" s="2">
        <v>58.092874999999999</v>
      </c>
    </row>
    <row r="358" spans="1:11" ht="12.5" x14ac:dyDescent="0.25">
      <c r="A358" s="1" t="s">
        <v>3573</v>
      </c>
      <c r="B358" s="2">
        <v>4122112</v>
      </c>
      <c r="C358" s="14" t="s">
        <v>2448</v>
      </c>
      <c r="D358" s="14" t="s">
        <v>2431</v>
      </c>
      <c r="E358" s="15" t="s">
        <v>3140</v>
      </c>
      <c r="F358" s="14" t="s">
        <v>3574</v>
      </c>
      <c r="G358" s="6">
        <f t="shared" si="0"/>
        <v>6.0250000000000001E-5</v>
      </c>
      <c r="H358" s="6">
        <f t="shared" si="1"/>
        <v>60.25</v>
      </c>
      <c r="J358" s="1" t="s">
        <v>3575</v>
      </c>
      <c r="K358" s="2">
        <v>58.024333333333303</v>
      </c>
    </row>
    <row r="359" spans="1:11" ht="12.5" x14ac:dyDescent="0.25">
      <c r="A359" s="1" t="s">
        <v>3576</v>
      </c>
      <c r="B359" s="2">
        <v>4113536</v>
      </c>
      <c r="C359" s="14" t="s">
        <v>3567</v>
      </c>
      <c r="D359" s="14" t="s">
        <v>2437</v>
      </c>
      <c r="E359" s="15" t="s">
        <v>3140</v>
      </c>
      <c r="F359" s="14" t="s">
        <v>3574</v>
      </c>
      <c r="G359" s="6">
        <f t="shared" si="0"/>
        <v>6.0250000000000001E-5</v>
      </c>
      <c r="H359" s="6">
        <f t="shared" si="1"/>
        <v>60.25</v>
      </c>
      <c r="J359" s="1" t="s">
        <v>3577</v>
      </c>
      <c r="K359" s="2">
        <v>57.863166666666601</v>
      </c>
    </row>
    <row r="360" spans="1:11" ht="12.5" x14ac:dyDescent="0.25">
      <c r="A360" s="1" t="s">
        <v>3578</v>
      </c>
      <c r="B360" s="2">
        <v>4122124</v>
      </c>
      <c r="C360" s="14" t="s">
        <v>2442</v>
      </c>
      <c r="D360" s="14" t="s">
        <v>2443</v>
      </c>
      <c r="E360" s="15" t="s">
        <v>3140</v>
      </c>
      <c r="F360" s="14" t="s">
        <v>3571</v>
      </c>
      <c r="G360" s="6">
        <f t="shared" si="0"/>
        <v>6.0208333333333331E-5</v>
      </c>
      <c r="H360" s="6">
        <f t="shared" si="1"/>
        <v>60.208333333333329</v>
      </c>
      <c r="J360" s="1" t="s">
        <v>3579</v>
      </c>
      <c r="K360" s="2">
        <v>58.001624999999997</v>
      </c>
    </row>
    <row r="361" spans="1:11" ht="12.5" x14ac:dyDescent="0.25">
      <c r="A361" s="1" t="s">
        <v>3580</v>
      </c>
      <c r="B361" s="2">
        <v>4122096</v>
      </c>
      <c r="C361" s="14" t="s">
        <v>2430</v>
      </c>
      <c r="D361" s="14" t="s">
        <v>2431</v>
      </c>
      <c r="E361" s="15" t="s">
        <v>3140</v>
      </c>
      <c r="F361" s="14" t="s">
        <v>3571</v>
      </c>
      <c r="G361" s="6">
        <f t="shared" si="0"/>
        <v>6.0208333333333331E-5</v>
      </c>
      <c r="H361" s="6">
        <f t="shared" si="1"/>
        <v>60.208333333333329</v>
      </c>
      <c r="J361" s="1" t="s">
        <v>3581</v>
      </c>
      <c r="K361" s="2">
        <v>57.875166666666601</v>
      </c>
    </row>
    <row r="362" spans="1:11" ht="12.5" x14ac:dyDescent="0.25">
      <c r="A362" s="1" t="s">
        <v>3582</v>
      </c>
      <c r="B362" s="2">
        <v>4113856</v>
      </c>
      <c r="C362" s="14" t="s">
        <v>3583</v>
      </c>
      <c r="D362" s="14" t="s">
        <v>2437</v>
      </c>
      <c r="E362" s="15" t="s">
        <v>3140</v>
      </c>
      <c r="F362" s="14" t="s">
        <v>3574</v>
      </c>
      <c r="G362" s="6">
        <f t="shared" si="0"/>
        <v>6.0250000000000001E-5</v>
      </c>
      <c r="H362" s="6">
        <f t="shared" si="1"/>
        <v>60.25</v>
      </c>
      <c r="J362" s="1" t="s">
        <v>3584</v>
      </c>
      <c r="K362" s="2">
        <v>58.153624999999998</v>
      </c>
    </row>
    <row r="363" spans="1:11" ht="12.5" x14ac:dyDescent="0.25">
      <c r="A363" s="1" t="s">
        <v>3585</v>
      </c>
      <c r="B363" s="2">
        <v>4122108</v>
      </c>
      <c r="C363" s="14" t="s">
        <v>2442</v>
      </c>
      <c r="D363" s="14" t="s">
        <v>2443</v>
      </c>
      <c r="E363" s="15" t="s">
        <v>3140</v>
      </c>
      <c r="F363" s="14" t="s">
        <v>3543</v>
      </c>
      <c r="G363" s="6">
        <f t="shared" si="0"/>
        <v>6.0166666666666668E-5</v>
      </c>
      <c r="H363" s="6">
        <f t="shared" si="1"/>
        <v>60.166666666666664</v>
      </c>
      <c r="J363" s="1" t="s">
        <v>3586</v>
      </c>
      <c r="K363" s="2">
        <v>57.782291666666602</v>
      </c>
    </row>
    <row r="364" spans="1:11" ht="12.5" x14ac:dyDescent="0.25">
      <c r="A364" s="1" t="s">
        <v>3587</v>
      </c>
      <c r="B364" s="2">
        <v>4122080</v>
      </c>
      <c r="C364" s="14" t="s">
        <v>2448</v>
      </c>
      <c r="D364" s="14" t="s">
        <v>2431</v>
      </c>
      <c r="E364" s="15" t="s">
        <v>3140</v>
      </c>
      <c r="F364" s="14" t="s">
        <v>3543</v>
      </c>
      <c r="G364" s="6">
        <f t="shared" si="0"/>
        <v>6.0166666666666668E-5</v>
      </c>
      <c r="H364" s="6">
        <f t="shared" si="1"/>
        <v>60.166666666666664</v>
      </c>
      <c r="J364" s="1" t="s">
        <v>3588</v>
      </c>
      <c r="K364" s="2">
        <v>57.9530416666666</v>
      </c>
    </row>
    <row r="365" spans="1:11" ht="12.5" x14ac:dyDescent="0.25">
      <c r="A365" s="1" t="s">
        <v>3589</v>
      </c>
      <c r="B365" s="2">
        <v>4114176</v>
      </c>
      <c r="C365" s="14" t="s">
        <v>3583</v>
      </c>
      <c r="D365" s="14" t="s">
        <v>2437</v>
      </c>
      <c r="E365" s="15" t="s">
        <v>3140</v>
      </c>
      <c r="F365" s="14" t="s">
        <v>3571</v>
      </c>
      <c r="G365" s="6">
        <f t="shared" si="0"/>
        <v>6.0208333333333331E-5</v>
      </c>
      <c r="H365" s="6">
        <f t="shared" si="1"/>
        <v>60.208333333333329</v>
      </c>
      <c r="J365" s="1" t="s">
        <v>3590</v>
      </c>
      <c r="K365" s="2">
        <v>57.847875000000002</v>
      </c>
    </row>
    <row r="366" spans="1:11" ht="12.5" x14ac:dyDescent="0.25">
      <c r="A366" s="1" t="s">
        <v>3591</v>
      </c>
      <c r="B366" s="2">
        <v>4122092</v>
      </c>
      <c r="C366" s="14" t="s">
        <v>2442</v>
      </c>
      <c r="D366" s="14" t="s">
        <v>2443</v>
      </c>
      <c r="E366" s="15" t="s">
        <v>3140</v>
      </c>
      <c r="F366" s="14" t="s">
        <v>2583</v>
      </c>
      <c r="G366" s="6">
        <f t="shared" si="0"/>
        <v>5.8833333333333331E-5</v>
      </c>
      <c r="H366" s="6">
        <f t="shared" si="1"/>
        <v>58.833333333333336</v>
      </c>
      <c r="J366" s="1" t="s">
        <v>3592</v>
      </c>
      <c r="K366" s="2">
        <v>58.261083333333303</v>
      </c>
    </row>
    <row r="367" spans="1:11" ht="12.5" x14ac:dyDescent="0.25">
      <c r="A367" s="1" t="s">
        <v>3593</v>
      </c>
      <c r="B367" s="2">
        <v>4122064</v>
      </c>
      <c r="C367" s="14" t="s">
        <v>2430</v>
      </c>
      <c r="D367" s="14" t="s">
        <v>2431</v>
      </c>
      <c r="E367" s="15" t="s">
        <v>3140</v>
      </c>
      <c r="F367" s="14" t="s">
        <v>2583</v>
      </c>
      <c r="G367" s="6">
        <f t="shared" si="0"/>
        <v>5.8833333333333331E-5</v>
      </c>
      <c r="H367" s="6">
        <f t="shared" si="1"/>
        <v>58.833333333333336</v>
      </c>
      <c r="J367" s="1" t="s">
        <v>3594</v>
      </c>
      <c r="K367" s="2">
        <v>57.8540833333333</v>
      </c>
    </row>
    <row r="368" spans="1:11" ht="12.5" x14ac:dyDescent="0.25">
      <c r="A368" s="1" t="s">
        <v>3595</v>
      </c>
      <c r="B368" s="2">
        <v>4114496</v>
      </c>
      <c r="C368" s="14" t="s">
        <v>3596</v>
      </c>
      <c r="D368" s="14" t="s">
        <v>2437</v>
      </c>
      <c r="E368" s="15" t="s">
        <v>3140</v>
      </c>
      <c r="F368" s="14" t="s">
        <v>3574</v>
      </c>
      <c r="G368" s="6">
        <f t="shared" si="0"/>
        <v>6.0250000000000001E-5</v>
      </c>
      <c r="H368" s="6">
        <f t="shared" si="1"/>
        <v>60.25</v>
      </c>
      <c r="J368" s="1" t="s">
        <v>3597</v>
      </c>
      <c r="K368" s="2">
        <v>58.023333333333298</v>
      </c>
    </row>
    <row r="369" spans="1:11" ht="12.5" x14ac:dyDescent="0.25">
      <c r="A369" s="1" t="s">
        <v>3598</v>
      </c>
      <c r="B369" s="2">
        <v>4122076</v>
      </c>
      <c r="C369" s="14" t="s">
        <v>2442</v>
      </c>
      <c r="D369" s="14" t="s">
        <v>2443</v>
      </c>
      <c r="E369" s="15" t="s">
        <v>3140</v>
      </c>
      <c r="F369" s="14" t="s">
        <v>3501</v>
      </c>
      <c r="G369" s="6">
        <f t="shared" si="0"/>
        <v>5.8708333333333335E-5</v>
      </c>
      <c r="H369" s="6">
        <f t="shared" si="1"/>
        <v>58.708333333333336</v>
      </c>
      <c r="J369" s="1" t="s">
        <v>3599</v>
      </c>
      <c r="K369" s="2">
        <v>57.704291666666599</v>
      </c>
    </row>
    <row r="370" spans="1:11" ht="12.5" x14ac:dyDescent="0.25">
      <c r="A370" s="1" t="s">
        <v>3600</v>
      </c>
      <c r="B370" s="2">
        <v>4122048</v>
      </c>
      <c r="C370" s="14" t="s">
        <v>2448</v>
      </c>
      <c r="D370" s="14" t="s">
        <v>2431</v>
      </c>
      <c r="E370" s="15" t="s">
        <v>3140</v>
      </c>
      <c r="F370" s="14" t="s">
        <v>3547</v>
      </c>
      <c r="G370" s="6">
        <f t="shared" si="0"/>
        <v>5.8749999999999998E-5</v>
      </c>
      <c r="H370" s="6">
        <f t="shared" si="1"/>
        <v>58.75</v>
      </c>
      <c r="J370" s="1" t="s">
        <v>3601</v>
      </c>
      <c r="K370" s="2">
        <v>58.01925</v>
      </c>
    </row>
    <row r="371" spans="1:11" ht="12.5" x14ac:dyDescent="0.25">
      <c r="A371" s="1" t="s">
        <v>3602</v>
      </c>
      <c r="B371" s="2">
        <v>4114816</v>
      </c>
      <c r="C371" s="14" t="s">
        <v>3596</v>
      </c>
      <c r="D371" s="14" t="s">
        <v>2437</v>
      </c>
      <c r="E371" s="15" t="s">
        <v>3140</v>
      </c>
      <c r="F371" s="14" t="s">
        <v>2587</v>
      </c>
      <c r="G371" s="6">
        <f t="shared" si="0"/>
        <v>5.8791666666666668E-5</v>
      </c>
      <c r="H371" s="6">
        <f t="shared" si="1"/>
        <v>58.791666666666664</v>
      </c>
      <c r="J371" s="1" t="s">
        <v>3603</v>
      </c>
      <c r="K371" s="2">
        <v>57.852374999999903</v>
      </c>
    </row>
    <row r="372" spans="1:11" ht="12.5" x14ac:dyDescent="0.25">
      <c r="A372" s="1" t="s">
        <v>3604</v>
      </c>
      <c r="B372" s="2">
        <v>4122060</v>
      </c>
      <c r="C372" s="14" t="s">
        <v>2442</v>
      </c>
      <c r="D372" s="14" t="s">
        <v>2443</v>
      </c>
      <c r="E372" s="15" t="s">
        <v>3140</v>
      </c>
      <c r="F372" s="14" t="s">
        <v>3471</v>
      </c>
      <c r="G372" s="6">
        <f t="shared" si="0"/>
        <v>5.8541666666666669E-5</v>
      </c>
      <c r="H372" s="6">
        <f t="shared" si="1"/>
        <v>58.541666666666664</v>
      </c>
      <c r="J372" s="1" t="s">
        <v>3605</v>
      </c>
      <c r="K372" s="2">
        <v>57.973583333333302</v>
      </c>
    </row>
    <row r="373" spans="1:11" ht="12.5" x14ac:dyDescent="0.25">
      <c r="A373" s="1" t="s">
        <v>3606</v>
      </c>
      <c r="B373" s="2">
        <v>4122032</v>
      </c>
      <c r="C373" s="14" t="s">
        <v>2430</v>
      </c>
      <c r="D373" s="14" t="s">
        <v>2431</v>
      </c>
      <c r="E373" s="15" t="s">
        <v>3140</v>
      </c>
      <c r="F373" s="14" t="s">
        <v>3474</v>
      </c>
      <c r="G373" s="6">
        <f t="shared" si="0"/>
        <v>5.8583333333333332E-5</v>
      </c>
      <c r="H373" s="6">
        <f t="shared" si="1"/>
        <v>58.583333333333336</v>
      </c>
      <c r="J373" s="1" t="s">
        <v>3607</v>
      </c>
      <c r="K373" s="2">
        <v>57.855916666666602</v>
      </c>
    </row>
    <row r="374" spans="1:11" ht="12.5" x14ac:dyDescent="0.25">
      <c r="A374" s="1" t="s">
        <v>3608</v>
      </c>
      <c r="B374" s="2">
        <v>4115136</v>
      </c>
      <c r="C374" s="14" t="s">
        <v>3609</v>
      </c>
      <c r="D374" s="14" t="s">
        <v>2437</v>
      </c>
      <c r="E374" s="15" t="s">
        <v>3140</v>
      </c>
      <c r="F374" s="14" t="s">
        <v>3474</v>
      </c>
      <c r="G374" s="6">
        <f t="shared" si="0"/>
        <v>5.8583333333333332E-5</v>
      </c>
      <c r="H374" s="6">
        <f t="shared" si="1"/>
        <v>58.583333333333336</v>
      </c>
      <c r="J374" s="1" t="s">
        <v>3610</v>
      </c>
      <c r="K374" s="2">
        <v>58.071041666666602</v>
      </c>
    </row>
    <row r="375" spans="1:11" ht="12.5" x14ac:dyDescent="0.25">
      <c r="A375" s="1" t="s">
        <v>3611</v>
      </c>
      <c r="B375" s="2">
        <v>4122044</v>
      </c>
      <c r="C375" s="14" t="s">
        <v>2442</v>
      </c>
      <c r="D375" s="14" t="s">
        <v>2443</v>
      </c>
      <c r="E375" s="15" t="s">
        <v>3140</v>
      </c>
      <c r="F375" s="14" t="s">
        <v>2504</v>
      </c>
      <c r="G375" s="6">
        <f t="shared" si="0"/>
        <v>5.8499999999999999E-5</v>
      </c>
      <c r="H375" s="6">
        <f t="shared" si="1"/>
        <v>58.5</v>
      </c>
      <c r="J375" s="1" t="s">
        <v>3612</v>
      </c>
      <c r="K375" s="2">
        <v>57.856249999999903</v>
      </c>
    </row>
    <row r="376" spans="1:11" ht="12.5" x14ac:dyDescent="0.25">
      <c r="A376" s="1" t="s">
        <v>3613</v>
      </c>
      <c r="B376" s="2">
        <v>4122016</v>
      </c>
      <c r="C376" s="14" t="s">
        <v>2448</v>
      </c>
      <c r="D376" s="14" t="s">
        <v>2431</v>
      </c>
      <c r="E376" s="15" t="s">
        <v>3140</v>
      </c>
      <c r="F376" s="14" t="s">
        <v>2504</v>
      </c>
      <c r="G376" s="6">
        <f t="shared" si="0"/>
        <v>5.8499999999999999E-5</v>
      </c>
      <c r="H376" s="6">
        <f t="shared" si="1"/>
        <v>58.5</v>
      </c>
      <c r="J376" s="1" t="s">
        <v>3614</v>
      </c>
      <c r="K376" s="2">
        <v>57.845874999999999</v>
      </c>
    </row>
    <row r="377" spans="1:11" ht="12.5" x14ac:dyDescent="0.25">
      <c r="A377" s="1" t="s">
        <v>3615</v>
      </c>
      <c r="B377" s="2">
        <v>4115456</v>
      </c>
      <c r="C377" s="14" t="s">
        <v>3609</v>
      </c>
      <c r="D377" s="14" t="s">
        <v>2437</v>
      </c>
      <c r="E377" s="15" t="s">
        <v>3140</v>
      </c>
      <c r="F377" s="14" t="s">
        <v>3561</v>
      </c>
      <c r="G377" s="6">
        <f t="shared" si="0"/>
        <v>5.9958333333333332E-5</v>
      </c>
      <c r="H377" s="6">
        <f t="shared" si="1"/>
        <v>59.958333333333329</v>
      </c>
      <c r="J377" s="1" t="s">
        <v>3616</v>
      </c>
      <c r="K377" s="2">
        <v>57.981333333333303</v>
      </c>
    </row>
    <row r="378" spans="1:11" ht="12.5" x14ac:dyDescent="0.25">
      <c r="A378" s="1" t="s">
        <v>3617</v>
      </c>
      <c r="B378" s="2">
        <v>4122028</v>
      </c>
      <c r="C378" s="14" t="s">
        <v>2442</v>
      </c>
      <c r="D378" s="14" t="s">
        <v>2443</v>
      </c>
      <c r="E378" s="15" t="s">
        <v>3140</v>
      </c>
      <c r="F378" s="14" t="s">
        <v>3564</v>
      </c>
      <c r="G378" s="6">
        <f t="shared" si="0"/>
        <v>6.1458333333333327E-5</v>
      </c>
      <c r="H378" s="6">
        <f t="shared" si="1"/>
        <v>61.458333333333329</v>
      </c>
      <c r="J378" s="1" t="s">
        <v>3618</v>
      </c>
      <c r="K378" s="2">
        <v>58.024958333333302</v>
      </c>
    </row>
    <row r="379" spans="1:11" ht="12.5" x14ac:dyDescent="0.25">
      <c r="A379" s="1" t="s">
        <v>3619</v>
      </c>
      <c r="B379" s="2">
        <v>4122000</v>
      </c>
      <c r="C379" s="14" t="s">
        <v>2430</v>
      </c>
      <c r="D379" s="14" t="s">
        <v>2431</v>
      </c>
      <c r="E379" s="15" t="s">
        <v>3140</v>
      </c>
      <c r="F379" s="14" t="s">
        <v>3568</v>
      </c>
      <c r="G379" s="6">
        <f t="shared" si="0"/>
        <v>6.1500000000000004E-5</v>
      </c>
      <c r="H379" s="6">
        <f t="shared" si="1"/>
        <v>61.500000000000007</v>
      </c>
      <c r="J379" s="1" t="s">
        <v>3620</v>
      </c>
      <c r="K379" s="2">
        <v>57.857208333333297</v>
      </c>
    </row>
    <row r="380" spans="1:11" ht="12.5" x14ac:dyDescent="0.25">
      <c r="A380" s="1" t="s">
        <v>3621</v>
      </c>
      <c r="B380" s="2">
        <v>4115776</v>
      </c>
      <c r="C380" s="14" t="s">
        <v>3622</v>
      </c>
      <c r="D380" s="14" t="s">
        <v>2437</v>
      </c>
      <c r="E380" s="15" t="s">
        <v>3140</v>
      </c>
      <c r="F380" s="14" t="s">
        <v>3623</v>
      </c>
      <c r="G380" s="6">
        <f t="shared" si="0"/>
        <v>6.2791666666666671E-5</v>
      </c>
      <c r="H380" s="6">
        <f t="shared" si="1"/>
        <v>62.791666666666679</v>
      </c>
      <c r="J380" s="1" t="s">
        <v>3624</v>
      </c>
      <c r="K380" s="2">
        <v>57.9917916666666</v>
      </c>
    </row>
    <row r="381" spans="1:11" ht="12.5" x14ac:dyDescent="0.25">
      <c r="A381" s="1" t="s">
        <v>3625</v>
      </c>
      <c r="B381" s="2">
        <v>4122012</v>
      </c>
      <c r="C381" s="14" t="s">
        <v>2442</v>
      </c>
      <c r="D381" s="14" t="s">
        <v>2443</v>
      </c>
      <c r="E381" s="15" t="s">
        <v>3140</v>
      </c>
      <c r="F381" s="14" t="s">
        <v>3623</v>
      </c>
      <c r="G381" s="6">
        <f t="shared" si="0"/>
        <v>6.2791666666666671E-5</v>
      </c>
      <c r="H381" s="6">
        <f t="shared" si="1"/>
        <v>62.791666666666679</v>
      </c>
      <c r="J381" s="1" t="s">
        <v>3626</v>
      </c>
      <c r="K381" s="2">
        <v>57.853625000000001</v>
      </c>
    </row>
    <row r="382" spans="1:11" ht="12.5" x14ac:dyDescent="0.25">
      <c r="A382" s="1" t="s">
        <v>3627</v>
      </c>
      <c r="B382" s="2">
        <v>4121984</v>
      </c>
      <c r="C382" s="14" t="s">
        <v>2448</v>
      </c>
      <c r="D382" s="14" t="s">
        <v>2431</v>
      </c>
      <c r="E382" s="15" t="s">
        <v>3140</v>
      </c>
      <c r="F382" s="14" t="s">
        <v>3628</v>
      </c>
      <c r="G382" s="6">
        <f t="shared" si="0"/>
        <v>6.2833333333333334E-5</v>
      </c>
      <c r="H382" s="6">
        <f t="shared" si="1"/>
        <v>62.833333333333336</v>
      </c>
      <c r="J382" s="1" t="s">
        <v>3629</v>
      </c>
      <c r="K382" s="2">
        <v>58.033000000000001</v>
      </c>
    </row>
    <row r="383" spans="1:11" ht="12.5" x14ac:dyDescent="0.25">
      <c r="A383" s="1" t="s">
        <v>3630</v>
      </c>
      <c r="B383" s="2">
        <v>4116096</v>
      </c>
      <c r="C383" s="14" t="s">
        <v>3622</v>
      </c>
      <c r="D383" s="14" t="s">
        <v>2437</v>
      </c>
      <c r="E383" s="15" t="s">
        <v>3140</v>
      </c>
      <c r="F383" s="14" t="s">
        <v>3631</v>
      </c>
      <c r="G383" s="6">
        <f t="shared" si="0"/>
        <v>6.4125E-5</v>
      </c>
      <c r="H383" s="6">
        <f t="shared" si="1"/>
        <v>64.125</v>
      </c>
      <c r="J383" s="1" t="s">
        <v>3632</v>
      </c>
      <c r="K383" s="2">
        <v>57.858708333333297</v>
      </c>
    </row>
    <row r="384" spans="1:11" ht="12.5" x14ac:dyDescent="0.25">
      <c r="A384" s="1" t="s">
        <v>2679</v>
      </c>
      <c r="B384" s="2">
        <v>4121996</v>
      </c>
      <c r="C384" s="14" t="s">
        <v>2442</v>
      </c>
      <c r="D384" s="14" t="s">
        <v>2443</v>
      </c>
      <c r="E384" s="15" t="s">
        <v>3140</v>
      </c>
      <c r="F384" s="14" t="s">
        <v>2576</v>
      </c>
      <c r="G384" s="6">
        <f t="shared" si="0"/>
        <v>6.3916666666666671E-5</v>
      </c>
      <c r="H384" s="6">
        <f t="shared" si="1"/>
        <v>63.916666666666679</v>
      </c>
      <c r="J384" s="1" t="s">
        <v>3633</v>
      </c>
      <c r="K384" s="2">
        <v>58.033541666666601</v>
      </c>
    </row>
    <row r="385" spans="1:11" ht="12.5" x14ac:dyDescent="0.25">
      <c r="A385" s="1" t="s">
        <v>3634</v>
      </c>
      <c r="B385" s="2">
        <v>4121968</v>
      </c>
      <c r="C385" s="14" t="s">
        <v>2430</v>
      </c>
      <c r="D385" s="14" t="s">
        <v>2431</v>
      </c>
      <c r="E385" s="15" t="s">
        <v>3140</v>
      </c>
      <c r="F385" s="14" t="s">
        <v>2572</v>
      </c>
      <c r="G385" s="6">
        <f t="shared" si="0"/>
        <v>6.3958333333333334E-5</v>
      </c>
      <c r="H385" s="6">
        <f t="shared" si="1"/>
        <v>63.958333333333343</v>
      </c>
      <c r="J385" s="1" t="s">
        <v>3635</v>
      </c>
      <c r="K385" s="2">
        <v>57.847916666666599</v>
      </c>
    </row>
    <row r="386" spans="1:11" ht="12.5" x14ac:dyDescent="0.25">
      <c r="A386" s="1" t="s">
        <v>3636</v>
      </c>
      <c r="B386" s="2">
        <v>4116416</v>
      </c>
      <c r="C386" s="14" t="s">
        <v>3637</v>
      </c>
      <c r="D386" s="14" t="s">
        <v>2437</v>
      </c>
      <c r="E386" s="15" t="s">
        <v>3140</v>
      </c>
      <c r="F386" s="14" t="s">
        <v>3638</v>
      </c>
      <c r="G386" s="6">
        <f t="shared" si="0"/>
        <v>6.3999999999999997E-5</v>
      </c>
      <c r="H386" s="6">
        <f t="shared" si="1"/>
        <v>64</v>
      </c>
      <c r="J386" s="1" t="s">
        <v>3639</v>
      </c>
      <c r="K386" s="2">
        <v>58.156500000000001</v>
      </c>
    </row>
    <row r="387" spans="1:11" ht="12.5" x14ac:dyDescent="0.25">
      <c r="A387" s="1" t="s">
        <v>3640</v>
      </c>
      <c r="B387" s="2">
        <v>4121980</v>
      </c>
      <c r="C387" s="14" t="s">
        <v>2442</v>
      </c>
      <c r="D387" s="14" t="s">
        <v>2443</v>
      </c>
      <c r="E387" s="15" t="s">
        <v>3140</v>
      </c>
      <c r="F387" s="14" t="s">
        <v>3641</v>
      </c>
      <c r="G387" s="6">
        <f t="shared" si="0"/>
        <v>6.2625000000000004E-5</v>
      </c>
      <c r="H387" s="6">
        <f t="shared" si="1"/>
        <v>62.625</v>
      </c>
      <c r="J387" s="1" t="s">
        <v>3642</v>
      </c>
      <c r="K387" s="2">
        <v>57.983750000000001</v>
      </c>
    </row>
    <row r="388" spans="1:11" ht="12.5" x14ac:dyDescent="0.25">
      <c r="A388" s="1" t="s">
        <v>3643</v>
      </c>
      <c r="B388" s="2">
        <v>4121952</v>
      </c>
      <c r="C388" s="14" t="s">
        <v>2448</v>
      </c>
      <c r="D388" s="14" t="s">
        <v>2431</v>
      </c>
      <c r="E388" s="15" t="s">
        <v>3140</v>
      </c>
      <c r="F388" s="14" t="s">
        <v>3644</v>
      </c>
      <c r="G388" s="6">
        <f t="shared" si="0"/>
        <v>6.2666666666666668E-5</v>
      </c>
      <c r="H388" s="6">
        <f t="shared" si="1"/>
        <v>62.666666666666664</v>
      </c>
      <c r="J388" s="1" t="s">
        <v>3645</v>
      </c>
      <c r="K388" s="2">
        <v>58.033250000000002</v>
      </c>
    </row>
    <row r="389" spans="1:11" ht="12.5" x14ac:dyDescent="0.25">
      <c r="A389" s="1" t="s">
        <v>3646</v>
      </c>
      <c r="B389" s="2">
        <v>4116736</v>
      </c>
      <c r="C389" s="14" t="s">
        <v>3637</v>
      </c>
      <c r="D389" s="14" t="s">
        <v>2437</v>
      </c>
      <c r="E389" s="15" t="s">
        <v>3140</v>
      </c>
      <c r="F389" s="14" t="s">
        <v>3631</v>
      </c>
      <c r="G389" s="6">
        <f t="shared" si="0"/>
        <v>6.4125E-5</v>
      </c>
      <c r="H389" s="6">
        <f t="shared" si="1"/>
        <v>64.125</v>
      </c>
      <c r="J389" s="1" t="s">
        <v>3647</v>
      </c>
      <c r="K389" s="2">
        <v>57.670083333333302</v>
      </c>
    </row>
    <row r="390" spans="1:11" ht="12.5" x14ac:dyDescent="0.25">
      <c r="A390" s="1" t="s">
        <v>2683</v>
      </c>
      <c r="B390" s="2">
        <v>4121964</v>
      </c>
      <c r="C390" s="14" t="s">
        <v>2442</v>
      </c>
      <c r="D390" s="14" t="s">
        <v>2443</v>
      </c>
      <c r="E390" s="15" t="s">
        <v>3140</v>
      </c>
      <c r="F390" s="14" t="s">
        <v>3648</v>
      </c>
      <c r="G390" s="6">
        <f t="shared" si="0"/>
        <v>6.4083333333333337E-5</v>
      </c>
      <c r="H390" s="6">
        <f t="shared" si="1"/>
        <v>64.083333333333343</v>
      </c>
      <c r="J390" s="1" t="s">
        <v>3649</v>
      </c>
      <c r="K390" s="2">
        <v>58.017083333333296</v>
      </c>
    </row>
    <row r="391" spans="1:11" ht="12.5" x14ac:dyDescent="0.25">
      <c r="A391" s="1" t="s">
        <v>3650</v>
      </c>
      <c r="B391" s="2">
        <v>4121936</v>
      </c>
      <c r="C391" s="14" t="s">
        <v>2430</v>
      </c>
      <c r="D391" s="14" t="s">
        <v>2431</v>
      </c>
      <c r="E391" s="15" t="s">
        <v>3140</v>
      </c>
      <c r="F391" s="14" t="s">
        <v>3631</v>
      </c>
      <c r="G391" s="6">
        <f t="shared" si="0"/>
        <v>6.4125E-5</v>
      </c>
      <c r="H391" s="6">
        <f t="shared" si="1"/>
        <v>64.125</v>
      </c>
      <c r="J391" s="1" t="s">
        <v>3651</v>
      </c>
      <c r="K391" s="2">
        <v>57.852166666666598</v>
      </c>
    </row>
    <row r="392" spans="1:11" ht="12.5" x14ac:dyDescent="0.25">
      <c r="A392" s="1" t="s">
        <v>3652</v>
      </c>
      <c r="B392" s="2">
        <v>4117056</v>
      </c>
      <c r="C392" s="14" t="s">
        <v>3653</v>
      </c>
      <c r="D392" s="14" t="s">
        <v>2437</v>
      </c>
      <c r="E392" s="15" t="s">
        <v>3140</v>
      </c>
      <c r="F392" s="14" t="s">
        <v>2590</v>
      </c>
      <c r="G392" s="6">
        <f t="shared" si="0"/>
        <v>6.4166666666666663E-5</v>
      </c>
      <c r="H392" s="6">
        <f t="shared" si="1"/>
        <v>64.166666666666657</v>
      </c>
      <c r="J392" s="1" t="s">
        <v>3654</v>
      </c>
      <c r="K392" s="2">
        <v>58.001125000000002</v>
      </c>
    </row>
    <row r="393" spans="1:11" ht="12.5" x14ac:dyDescent="0.25">
      <c r="A393" s="1" t="s">
        <v>3655</v>
      </c>
      <c r="B393" s="2">
        <v>4121948</v>
      </c>
      <c r="C393" s="14" t="s">
        <v>2442</v>
      </c>
      <c r="D393" s="14" t="s">
        <v>2443</v>
      </c>
      <c r="E393" s="15" t="s">
        <v>3140</v>
      </c>
      <c r="F393" s="14" t="s">
        <v>3638</v>
      </c>
      <c r="G393" s="6">
        <f t="shared" si="0"/>
        <v>6.3999999999999997E-5</v>
      </c>
      <c r="H393" s="6">
        <f t="shared" si="1"/>
        <v>64</v>
      </c>
      <c r="J393" s="1" t="s">
        <v>3656</v>
      </c>
      <c r="K393" s="2">
        <v>57.858041666666601</v>
      </c>
    </row>
    <row r="394" spans="1:11" ht="12.5" x14ac:dyDescent="0.25">
      <c r="A394" s="1" t="s">
        <v>3657</v>
      </c>
      <c r="B394" s="2">
        <v>4121920</v>
      </c>
      <c r="C394" s="14" t="s">
        <v>2448</v>
      </c>
      <c r="D394" s="14" t="s">
        <v>2431</v>
      </c>
      <c r="E394" s="15" t="s">
        <v>3140</v>
      </c>
      <c r="F394" s="14" t="s">
        <v>3658</v>
      </c>
      <c r="G394" s="6">
        <f t="shared" si="0"/>
        <v>6.545833333333333E-5</v>
      </c>
      <c r="H394" s="6">
        <f t="shared" si="1"/>
        <v>65.458333333333329</v>
      </c>
      <c r="J394" s="1" t="s">
        <v>3659</v>
      </c>
      <c r="K394" s="2">
        <v>57.9999166666666</v>
      </c>
    </row>
    <row r="395" spans="1:11" ht="12.5" x14ac:dyDescent="0.25">
      <c r="A395" s="1" t="s">
        <v>3660</v>
      </c>
      <c r="B395" s="2">
        <v>4117376</v>
      </c>
      <c r="C395" s="14" t="s">
        <v>3653</v>
      </c>
      <c r="D395" s="14" t="s">
        <v>2437</v>
      </c>
      <c r="E395" s="15" t="s">
        <v>3140</v>
      </c>
      <c r="F395" s="14" t="s">
        <v>3661</v>
      </c>
      <c r="G395" s="6">
        <f t="shared" si="0"/>
        <v>6.6833333333333336E-5</v>
      </c>
      <c r="H395" s="6">
        <f t="shared" si="1"/>
        <v>66.833333333333343</v>
      </c>
      <c r="J395" s="1" t="s">
        <v>3662</v>
      </c>
      <c r="K395" s="2">
        <v>9583.0988333333298</v>
      </c>
    </row>
    <row r="396" spans="1:11" ht="12.5" x14ac:dyDescent="0.25">
      <c r="A396" s="1" t="s">
        <v>3663</v>
      </c>
      <c r="B396" s="2">
        <v>4121932</v>
      </c>
      <c r="C396" s="14" t="s">
        <v>2442</v>
      </c>
      <c r="D396" s="14" t="s">
        <v>2443</v>
      </c>
      <c r="E396" s="15" t="s">
        <v>3140</v>
      </c>
      <c r="F396" s="14" t="s">
        <v>3664</v>
      </c>
      <c r="G396" s="6">
        <f t="shared" si="0"/>
        <v>6.5333333333333327E-5</v>
      </c>
      <c r="H396" s="6">
        <f t="shared" si="1"/>
        <v>65.333333333333329</v>
      </c>
      <c r="J396" s="1" t="s">
        <v>3665</v>
      </c>
      <c r="K396" s="2">
        <v>57.841833333333298</v>
      </c>
    </row>
    <row r="397" spans="1:11" ht="12.5" x14ac:dyDescent="0.25">
      <c r="A397" s="1" t="s">
        <v>3666</v>
      </c>
      <c r="B397" s="2">
        <v>4121904</v>
      </c>
      <c r="C397" s="14" t="s">
        <v>2430</v>
      </c>
      <c r="D397" s="14" t="s">
        <v>2431</v>
      </c>
      <c r="E397" s="15" t="s">
        <v>3140</v>
      </c>
      <c r="F397" s="14" t="s">
        <v>2591</v>
      </c>
      <c r="G397" s="6">
        <f t="shared" si="0"/>
        <v>6.5375000000000003E-5</v>
      </c>
      <c r="H397" s="6">
        <f t="shared" si="1"/>
        <v>65.375</v>
      </c>
      <c r="J397" s="1" t="s">
        <v>3667</v>
      </c>
      <c r="K397" s="2">
        <v>58.009291666666599</v>
      </c>
    </row>
    <row r="398" spans="1:11" ht="12.5" x14ac:dyDescent="0.25">
      <c r="A398" s="1" t="s">
        <v>3668</v>
      </c>
      <c r="B398" s="2">
        <v>4117696</v>
      </c>
      <c r="C398" s="14" t="s">
        <v>3669</v>
      </c>
      <c r="D398" s="14" t="s">
        <v>2437</v>
      </c>
      <c r="E398" s="15" t="s">
        <v>3140</v>
      </c>
      <c r="F398" s="14" t="s">
        <v>2591</v>
      </c>
      <c r="G398" s="6">
        <f t="shared" si="0"/>
        <v>6.5375000000000003E-5</v>
      </c>
      <c r="H398" s="6">
        <f t="shared" si="1"/>
        <v>65.375</v>
      </c>
      <c r="J398" s="1" t="s">
        <v>3670</v>
      </c>
      <c r="K398" s="2">
        <v>57.835374999999999</v>
      </c>
    </row>
    <row r="399" spans="1:11" ht="12.5" x14ac:dyDescent="0.25">
      <c r="A399" s="1" t="s">
        <v>3671</v>
      </c>
      <c r="B399" s="2">
        <v>4121916</v>
      </c>
      <c r="C399" s="14" t="s">
        <v>2442</v>
      </c>
      <c r="D399" s="14" t="s">
        <v>2443</v>
      </c>
      <c r="E399" s="15" t="s">
        <v>3140</v>
      </c>
      <c r="F399" s="14" t="s">
        <v>3664</v>
      </c>
      <c r="G399" s="6">
        <f t="shared" si="0"/>
        <v>6.5333333333333327E-5</v>
      </c>
      <c r="H399" s="6">
        <f t="shared" si="1"/>
        <v>65.333333333333329</v>
      </c>
      <c r="J399" s="1" t="s">
        <v>3672</v>
      </c>
      <c r="K399" s="2">
        <v>58.002875000000003</v>
      </c>
    </row>
    <row r="400" spans="1:11" ht="12.5" x14ac:dyDescent="0.25">
      <c r="A400" s="1" t="s">
        <v>3673</v>
      </c>
      <c r="B400" s="2">
        <v>4121888</v>
      </c>
      <c r="C400" s="14" t="s">
        <v>2448</v>
      </c>
      <c r="D400" s="14" t="s">
        <v>2431</v>
      </c>
      <c r="E400" s="15" t="s">
        <v>3140</v>
      </c>
      <c r="F400" s="14" t="s">
        <v>3664</v>
      </c>
      <c r="G400" s="6">
        <f t="shared" si="0"/>
        <v>6.5333333333333327E-5</v>
      </c>
      <c r="H400" s="6">
        <f t="shared" si="1"/>
        <v>65.333333333333329</v>
      </c>
      <c r="J400" s="1" t="s">
        <v>3674</v>
      </c>
      <c r="K400" s="2">
        <v>57.846416666666599</v>
      </c>
    </row>
    <row r="401" spans="1:11" ht="12.5" x14ac:dyDescent="0.25">
      <c r="A401" s="1" t="s">
        <v>3675</v>
      </c>
      <c r="B401" s="2">
        <v>4118016</v>
      </c>
      <c r="C401" s="14" t="s">
        <v>3669</v>
      </c>
      <c r="D401" s="14" t="s">
        <v>2437</v>
      </c>
      <c r="E401" s="15" t="s">
        <v>3140</v>
      </c>
      <c r="F401" s="14" t="s">
        <v>3664</v>
      </c>
      <c r="G401" s="6">
        <f t="shared" si="0"/>
        <v>6.5333333333333327E-5</v>
      </c>
      <c r="H401" s="6">
        <f t="shared" si="1"/>
        <v>65.333333333333329</v>
      </c>
      <c r="J401" s="1" t="s">
        <v>3676</v>
      </c>
      <c r="K401" s="2">
        <v>57.863583333333303</v>
      </c>
    </row>
    <row r="402" spans="1:11" ht="12.5" x14ac:dyDescent="0.25">
      <c r="A402" s="1" t="s">
        <v>3677</v>
      </c>
      <c r="B402" s="2">
        <v>4121900</v>
      </c>
      <c r="C402" s="14" t="s">
        <v>2442</v>
      </c>
      <c r="D402" s="14" t="s">
        <v>2443</v>
      </c>
      <c r="E402" s="15" t="s">
        <v>3140</v>
      </c>
      <c r="F402" s="14" t="s">
        <v>3678</v>
      </c>
      <c r="G402" s="6">
        <f t="shared" si="0"/>
        <v>6.6708333333333333E-5</v>
      </c>
      <c r="H402" s="6">
        <f t="shared" si="1"/>
        <v>66.708333333333329</v>
      </c>
      <c r="J402" s="1" t="s">
        <v>3679</v>
      </c>
      <c r="K402" s="2">
        <v>58.078499999999998</v>
      </c>
    </row>
    <row r="403" spans="1:11" ht="12.5" x14ac:dyDescent="0.25">
      <c r="A403" s="1" t="s">
        <v>3680</v>
      </c>
      <c r="B403" s="2">
        <v>4121872</v>
      </c>
      <c r="C403" s="14" t="s">
        <v>2430</v>
      </c>
      <c r="D403" s="14" t="s">
        <v>2431</v>
      </c>
      <c r="E403" s="15" t="s">
        <v>3140</v>
      </c>
      <c r="F403" s="14" t="s">
        <v>3681</v>
      </c>
      <c r="G403" s="6">
        <f t="shared" si="0"/>
        <v>6.6749999999999996E-5</v>
      </c>
      <c r="H403" s="6">
        <f t="shared" si="1"/>
        <v>66.749999999999986</v>
      </c>
      <c r="J403" s="1" t="s">
        <v>3682</v>
      </c>
      <c r="K403" s="2">
        <v>58.032249999999998</v>
      </c>
    </row>
    <row r="404" spans="1:11" ht="12.5" x14ac:dyDescent="0.25">
      <c r="A404" s="1" t="s">
        <v>3683</v>
      </c>
      <c r="B404" s="2">
        <v>4118336</v>
      </c>
      <c r="C404" s="14" t="s">
        <v>3684</v>
      </c>
      <c r="D404" s="14" t="s">
        <v>2437</v>
      </c>
      <c r="E404" s="15" t="s">
        <v>3140</v>
      </c>
      <c r="F404" s="14" t="s">
        <v>3681</v>
      </c>
      <c r="G404" s="6">
        <f t="shared" si="0"/>
        <v>6.6749999999999996E-5</v>
      </c>
      <c r="H404" s="6">
        <f t="shared" si="1"/>
        <v>66.749999999999986</v>
      </c>
      <c r="J404" s="1" t="s">
        <v>3685</v>
      </c>
      <c r="K404" s="2">
        <v>57.861666666666601</v>
      </c>
    </row>
    <row r="405" spans="1:11" ht="12.5" x14ac:dyDescent="0.25">
      <c r="A405" s="1" t="s">
        <v>3686</v>
      </c>
      <c r="B405" s="2">
        <v>4121884</v>
      </c>
      <c r="C405" s="14" t="s">
        <v>2442</v>
      </c>
      <c r="D405" s="14" t="s">
        <v>2443</v>
      </c>
      <c r="E405" s="15" t="s">
        <v>3140</v>
      </c>
      <c r="F405" s="14" t="s">
        <v>2433</v>
      </c>
      <c r="G405" s="6">
        <f t="shared" si="0"/>
        <v>6.525E-5</v>
      </c>
      <c r="H405" s="6">
        <f t="shared" si="1"/>
        <v>65.25</v>
      </c>
      <c r="J405" s="1" t="s">
        <v>3687</v>
      </c>
      <c r="K405" s="2">
        <v>58.009166666666601</v>
      </c>
    </row>
    <row r="406" spans="1:11" ht="12.5" x14ac:dyDescent="0.25">
      <c r="A406" s="1" t="s">
        <v>3688</v>
      </c>
      <c r="B406" s="2">
        <v>4121856</v>
      </c>
      <c r="C406" s="14" t="s">
        <v>2448</v>
      </c>
      <c r="D406" s="14" t="s">
        <v>2431</v>
      </c>
      <c r="E406" s="15" t="s">
        <v>3140</v>
      </c>
      <c r="F406" s="14" t="s">
        <v>3689</v>
      </c>
      <c r="G406" s="6">
        <f t="shared" si="0"/>
        <v>6.5291666666666664E-5</v>
      </c>
      <c r="H406" s="6">
        <f t="shared" si="1"/>
        <v>65.291666666666671</v>
      </c>
      <c r="K406" s="7"/>
    </row>
    <row r="407" spans="1:11" ht="12.5" x14ac:dyDescent="0.25">
      <c r="A407" s="1" t="s">
        <v>3690</v>
      </c>
      <c r="B407" s="2">
        <v>4118656</v>
      </c>
      <c r="C407" s="14" t="s">
        <v>3684</v>
      </c>
      <c r="D407" s="14" t="s">
        <v>2437</v>
      </c>
      <c r="E407" s="15" t="s">
        <v>3140</v>
      </c>
      <c r="F407" s="14" t="s">
        <v>3664</v>
      </c>
      <c r="G407" s="6">
        <f t="shared" si="0"/>
        <v>6.5333333333333327E-5</v>
      </c>
      <c r="H407" s="6">
        <f t="shared" si="1"/>
        <v>65.333333333333329</v>
      </c>
      <c r="K407" s="7"/>
    </row>
    <row r="408" spans="1:11" ht="12.5" x14ac:dyDescent="0.25">
      <c r="A408" s="1" t="s">
        <v>3691</v>
      </c>
      <c r="B408" s="2">
        <v>4121868</v>
      </c>
      <c r="C408" s="14" t="s">
        <v>2442</v>
      </c>
      <c r="D408" s="14" t="s">
        <v>2443</v>
      </c>
      <c r="E408" s="15" t="s">
        <v>3140</v>
      </c>
      <c r="F408" s="14" t="s">
        <v>3689</v>
      </c>
      <c r="G408" s="6">
        <f t="shared" si="0"/>
        <v>6.5291666666666664E-5</v>
      </c>
      <c r="H408" s="6">
        <f t="shared" si="1"/>
        <v>65.291666666666671</v>
      </c>
      <c r="K408" s="7"/>
    </row>
    <row r="409" spans="1:11" ht="12.5" x14ac:dyDescent="0.25">
      <c r="A409" s="1" t="s">
        <v>3692</v>
      </c>
      <c r="B409" s="2">
        <v>4121840</v>
      </c>
      <c r="C409" s="14" t="s">
        <v>2430</v>
      </c>
      <c r="D409" s="14" t="s">
        <v>2431</v>
      </c>
      <c r="E409" s="15" t="s">
        <v>3140</v>
      </c>
      <c r="F409" s="14" t="s">
        <v>3664</v>
      </c>
      <c r="G409" s="6">
        <f t="shared" si="0"/>
        <v>6.5333333333333327E-5</v>
      </c>
      <c r="H409" s="6">
        <f t="shared" si="1"/>
        <v>65.333333333333329</v>
      </c>
      <c r="K409" s="7"/>
    </row>
    <row r="410" spans="1:11" ht="12.5" x14ac:dyDescent="0.25">
      <c r="A410" s="1" t="s">
        <v>3693</v>
      </c>
      <c r="B410" s="2">
        <v>4118976</v>
      </c>
      <c r="C410" s="14" t="s">
        <v>3694</v>
      </c>
      <c r="D410" s="14" t="s">
        <v>2437</v>
      </c>
      <c r="E410" s="15" t="s">
        <v>3140</v>
      </c>
      <c r="F410" s="14" t="s">
        <v>2591</v>
      </c>
      <c r="G410" s="6">
        <f t="shared" si="0"/>
        <v>6.5375000000000003E-5</v>
      </c>
      <c r="H410" s="6">
        <f t="shared" si="1"/>
        <v>65.375</v>
      </c>
      <c r="K410" s="7"/>
    </row>
    <row r="411" spans="1:11" ht="12.5" x14ac:dyDescent="0.25">
      <c r="A411" s="1" t="s">
        <v>3695</v>
      </c>
      <c r="B411" s="2">
        <v>4121852</v>
      </c>
      <c r="C411" s="14" t="s">
        <v>2442</v>
      </c>
      <c r="D411" s="14" t="s">
        <v>2443</v>
      </c>
      <c r="E411" s="15" t="s">
        <v>3140</v>
      </c>
      <c r="F411" s="14" t="s">
        <v>3696</v>
      </c>
      <c r="G411" s="6">
        <f t="shared" si="0"/>
        <v>6.3791666666666668E-5</v>
      </c>
      <c r="H411" s="6">
        <f t="shared" si="1"/>
        <v>63.791666666666664</v>
      </c>
      <c r="K411" s="7"/>
    </row>
    <row r="412" spans="1:11" ht="12.5" x14ac:dyDescent="0.25">
      <c r="A412" s="1" t="s">
        <v>3697</v>
      </c>
      <c r="B412" s="2">
        <v>4121824</v>
      </c>
      <c r="C412" s="14" t="s">
        <v>2448</v>
      </c>
      <c r="D412" s="14" t="s">
        <v>2431</v>
      </c>
      <c r="E412" s="15" t="s">
        <v>3140</v>
      </c>
      <c r="F412" s="14" t="s">
        <v>3698</v>
      </c>
      <c r="G412" s="6">
        <f t="shared" si="0"/>
        <v>6.3833333333333331E-5</v>
      </c>
      <c r="H412" s="6">
        <f t="shared" si="1"/>
        <v>63.833333333333329</v>
      </c>
      <c r="K412" s="7"/>
    </row>
    <row r="413" spans="1:11" ht="12.5" x14ac:dyDescent="0.25">
      <c r="A413" s="1" t="s">
        <v>3699</v>
      </c>
      <c r="B413" s="2">
        <v>4119296</v>
      </c>
      <c r="C413" s="14" t="s">
        <v>3694</v>
      </c>
      <c r="D413" s="14" t="s">
        <v>2437</v>
      </c>
      <c r="E413" s="15" t="s">
        <v>3140</v>
      </c>
      <c r="F413" s="14" t="s">
        <v>3664</v>
      </c>
      <c r="G413" s="6">
        <f t="shared" si="0"/>
        <v>6.5333333333333327E-5</v>
      </c>
      <c r="H413" s="6">
        <f t="shared" si="1"/>
        <v>65.333333333333329</v>
      </c>
      <c r="K413" s="7"/>
    </row>
    <row r="414" spans="1:11" ht="12.5" x14ac:dyDescent="0.25">
      <c r="A414" s="1" t="s">
        <v>3700</v>
      </c>
      <c r="B414" s="2">
        <v>4121836</v>
      </c>
      <c r="C414" s="14" t="s">
        <v>2442</v>
      </c>
      <c r="D414" s="14" t="s">
        <v>2443</v>
      </c>
      <c r="E414" s="15" t="s">
        <v>3140</v>
      </c>
      <c r="F414" s="14" t="s">
        <v>2433</v>
      </c>
      <c r="G414" s="6">
        <f t="shared" si="0"/>
        <v>6.525E-5</v>
      </c>
      <c r="H414" s="6">
        <f t="shared" si="1"/>
        <v>65.25</v>
      </c>
      <c r="K414" s="7"/>
    </row>
    <row r="415" spans="1:11" ht="12.5" x14ac:dyDescent="0.25">
      <c r="A415" s="1" t="s">
        <v>3701</v>
      </c>
      <c r="B415" s="2">
        <v>4121808</v>
      </c>
      <c r="C415" s="14" t="s">
        <v>2430</v>
      </c>
      <c r="D415" s="14" t="s">
        <v>2431</v>
      </c>
      <c r="E415" s="15" t="s">
        <v>3140</v>
      </c>
      <c r="F415" s="14" t="s">
        <v>3689</v>
      </c>
      <c r="G415" s="6">
        <f t="shared" si="0"/>
        <v>6.5291666666666664E-5</v>
      </c>
      <c r="H415" s="6">
        <f t="shared" si="1"/>
        <v>65.291666666666671</v>
      </c>
      <c r="K415" s="7"/>
    </row>
    <row r="416" spans="1:11" ht="12.5" x14ac:dyDescent="0.25">
      <c r="A416" s="1" t="s">
        <v>3702</v>
      </c>
      <c r="B416" s="2">
        <v>4119616</v>
      </c>
      <c r="C416" s="14" t="s">
        <v>3703</v>
      </c>
      <c r="D416" s="14" t="s">
        <v>2437</v>
      </c>
      <c r="E416" s="15" t="s">
        <v>3140</v>
      </c>
      <c r="F416" s="14" t="s">
        <v>3689</v>
      </c>
      <c r="G416" s="6">
        <f t="shared" si="0"/>
        <v>6.5291666666666664E-5</v>
      </c>
      <c r="H416" s="6">
        <f t="shared" si="1"/>
        <v>65.291666666666671</v>
      </c>
      <c r="K416" s="7"/>
    </row>
    <row r="417" spans="1:11" ht="12.5" x14ac:dyDescent="0.25">
      <c r="A417" s="1" t="s">
        <v>3704</v>
      </c>
      <c r="B417" s="2">
        <v>4121820</v>
      </c>
      <c r="C417" s="14" t="s">
        <v>2442</v>
      </c>
      <c r="D417" s="14" t="s">
        <v>2443</v>
      </c>
      <c r="E417" s="15" t="s">
        <v>3140</v>
      </c>
      <c r="F417" s="14" t="s">
        <v>3689</v>
      </c>
      <c r="G417" s="6">
        <f t="shared" si="0"/>
        <v>6.5291666666666664E-5</v>
      </c>
      <c r="H417" s="6">
        <f t="shared" si="1"/>
        <v>65.291666666666671</v>
      </c>
      <c r="K417" s="7"/>
    </row>
    <row r="418" spans="1:11" ht="12.5" x14ac:dyDescent="0.25">
      <c r="A418" s="1" t="s">
        <v>3705</v>
      </c>
      <c r="B418" s="2">
        <v>4121792</v>
      </c>
      <c r="C418" s="14" t="s">
        <v>2448</v>
      </c>
      <c r="D418" s="14" t="s">
        <v>2431</v>
      </c>
      <c r="E418" s="15" t="s">
        <v>3140</v>
      </c>
      <c r="F418" s="14" t="s">
        <v>3664</v>
      </c>
      <c r="G418" s="6">
        <f t="shared" si="0"/>
        <v>6.5333333333333327E-5</v>
      </c>
      <c r="H418" s="6">
        <f t="shared" si="1"/>
        <v>65.333333333333329</v>
      </c>
      <c r="K418" s="7"/>
    </row>
    <row r="419" spans="1:11" ht="12.5" x14ac:dyDescent="0.25">
      <c r="A419" s="1" t="s">
        <v>3706</v>
      </c>
      <c r="B419" s="2">
        <v>4119936</v>
      </c>
      <c r="C419" s="14" t="s">
        <v>3703</v>
      </c>
      <c r="D419" s="14" t="s">
        <v>2437</v>
      </c>
      <c r="E419" s="15" t="s">
        <v>3140</v>
      </c>
      <c r="F419" s="14" t="s">
        <v>2591</v>
      </c>
      <c r="G419" s="6">
        <f t="shared" si="0"/>
        <v>6.5375000000000003E-5</v>
      </c>
      <c r="H419" s="6">
        <f t="shared" si="1"/>
        <v>65.375</v>
      </c>
      <c r="K419" s="7"/>
    </row>
    <row r="420" spans="1:11" ht="12.5" x14ac:dyDescent="0.25">
      <c r="A420" s="1" t="s">
        <v>3707</v>
      </c>
      <c r="B420" s="2">
        <v>4121804</v>
      </c>
      <c r="C420" s="14" t="s">
        <v>2442</v>
      </c>
      <c r="D420" s="14" t="s">
        <v>2443</v>
      </c>
      <c r="E420" s="15" t="s">
        <v>3140</v>
      </c>
      <c r="F420" s="14" t="s">
        <v>3708</v>
      </c>
      <c r="G420" s="6">
        <f t="shared" si="0"/>
        <v>6.666666666666667E-5</v>
      </c>
      <c r="H420" s="6">
        <f t="shared" si="1"/>
        <v>66.666666666666671</v>
      </c>
      <c r="K420" s="7"/>
    </row>
    <row r="421" spans="1:11" ht="12.5" x14ac:dyDescent="0.25">
      <c r="A421" s="1" t="s">
        <v>3709</v>
      </c>
      <c r="B421" s="2">
        <v>4121776</v>
      </c>
      <c r="C421" s="14" t="s">
        <v>2430</v>
      </c>
      <c r="D421" s="14" t="s">
        <v>2431</v>
      </c>
      <c r="E421" s="15" t="s">
        <v>3140</v>
      </c>
      <c r="F421" s="14" t="s">
        <v>3678</v>
      </c>
      <c r="G421" s="6">
        <f t="shared" si="0"/>
        <v>6.6708333333333333E-5</v>
      </c>
      <c r="H421" s="6">
        <f t="shared" si="1"/>
        <v>66.708333333333329</v>
      </c>
      <c r="K421" s="7"/>
    </row>
    <row r="422" spans="1:11" ht="12.5" x14ac:dyDescent="0.25">
      <c r="A422" s="1" t="s">
        <v>3710</v>
      </c>
      <c r="B422" s="2">
        <v>4120256</v>
      </c>
      <c r="C422" s="14" t="s">
        <v>3711</v>
      </c>
      <c r="D422" s="14" t="s">
        <v>2437</v>
      </c>
      <c r="E422" s="15" t="s">
        <v>3140</v>
      </c>
      <c r="F422" s="14" t="s">
        <v>3681</v>
      </c>
      <c r="G422" s="6">
        <f t="shared" si="0"/>
        <v>6.6749999999999996E-5</v>
      </c>
      <c r="H422" s="6">
        <f t="shared" si="1"/>
        <v>66.749999999999986</v>
      </c>
      <c r="K422" s="7"/>
    </row>
    <row r="423" spans="1:11" ht="12.5" x14ac:dyDescent="0.25">
      <c r="A423" s="1" t="s">
        <v>3712</v>
      </c>
      <c r="B423" s="2">
        <v>4121788</v>
      </c>
      <c r="C423" s="14" t="s">
        <v>2442</v>
      </c>
      <c r="D423" s="14" t="s">
        <v>2443</v>
      </c>
      <c r="E423" s="15" t="s">
        <v>3140</v>
      </c>
      <c r="F423" s="14" t="s">
        <v>3678</v>
      </c>
      <c r="G423" s="6">
        <f t="shared" si="0"/>
        <v>6.6708333333333333E-5</v>
      </c>
      <c r="H423" s="6">
        <f t="shared" si="1"/>
        <v>66.708333333333329</v>
      </c>
      <c r="K423" s="7"/>
    </row>
    <row r="424" spans="1:11" ht="12.5" x14ac:dyDescent="0.25">
      <c r="A424" s="1" t="s">
        <v>3713</v>
      </c>
      <c r="B424" s="2">
        <v>4121760</v>
      </c>
      <c r="C424" s="14" t="s">
        <v>2448</v>
      </c>
      <c r="D424" s="14" t="s">
        <v>2431</v>
      </c>
      <c r="E424" s="15" t="s">
        <v>3140</v>
      </c>
      <c r="F424" s="14" t="s">
        <v>3678</v>
      </c>
      <c r="G424" s="6">
        <f t="shared" si="0"/>
        <v>6.6708333333333333E-5</v>
      </c>
      <c r="H424" s="6">
        <f t="shared" si="1"/>
        <v>66.708333333333329</v>
      </c>
      <c r="K424" s="7"/>
    </row>
    <row r="425" spans="1:11" ht="12.5" x14ac:dyDescent="0.25">
      <c r="A425" s="1" t="s">
        <v>3714</v>
      </c>
      <c r="B425" s="2">
        <v>4120576</v>
      </c>
      <c r="C425" s="14" t="s">
        <v>3711</v>
      </c>
      <c r="D425" s="14" t="s">
        <v>2437</v>
      </c>
      <c r="E425" s="15" t="s">
        <v>3140</v>
      </c>
      <c r="F425" s="14" t="s">
        <v>3681</v>
      </c>
      <c r="G425" s="6">
        <f t="shared" si="0"/>
        <v>6.6749999999999996E-5</v>
      </c>
      <c r="H425" s="6">
        <f t="shared" si="1"/>
        <v>66.749999999999986</v>
      </c>
      <c r="K425" s="7"/>
    </row>
    <row r="426" spans="1:11" ht="12.5" x14ac:dyDescent="0.25">
      <c r="A426" s="1" t="s">
        <v>3715</v>
      </c>
      <c r="B426" s="2">
        <v>4121772</v>
      </c>
      <c r="C426" s="14" t="s">
        <v>2442</v>
      </c>
      <c r="D426" s="14" t="s">
        <v>2443</v>
      </c>
      <c r="E426" s="15" t="s">
        <v>3140</v>
      </c>
      <c r="F426" s="14" t="s">
        <v>3708</v>
      </c>
      <c r="G426" s="6">
        <f t="shared" si="0"/>
        <v>6.666666666666667E-5</v>
      </c>
      <c r="H426" s="6">
        <f t="shared" si="1"/>
        <v>66.666666666666671</v>
      </c>
      <c r="K426" s="7"/>
    </row>
    <row r="427" spans="1:11" ht="12.5" x14ac:dyDescent="0.25">
      <c r="A427" s="1" t="s">
        <v>3716</v>
      </c>
      <c r="B427" s="2">
        <v>4121744</v>
      </c>
      <c r="C427" s="14" t="s">
        <v>2430</v>
      </c>
      <c r="D427" s="14" t="s">
        <v>2431</v>
      </c>
      <c r="E427" s="15" t="s">
        <v>3140</v>
      </c>
      <c r="F427" s="14" t="s">
        <v>3678</v>
      </c>
      <c r="G427" s="6">
        <f t="shared" si="0"/>
        <v>6.6708333333333333E-5</v>
      </c>
      <c r="H427" s="6">
        <f t="shared" si="1"/>
        <v>66.708333333333329</v>
      </c>
      <c r="K427" s="7"/>
    </row>
    <row r="428" spans="1:11" ht="12.5" x14ac:dyDescent="0.25">
      <c r="A428" s="1" t="s">
        <v>3717</v>
      </c>
      <c r="B428" s="2">
        <v>4120896</v>
      </c>
      <c r="C428" s="14" t="s">
        <v>3718</v>
      </c>
      <c r="D428" s="14" t="s">
        <v>2437</v>
      </c>
      <c r="E428" s="15" t="s">
        <v>3140</v>
      </c>
      <c r="F428" s="14" t="s">
        <v>3681</v>
      </c>
      <c r="G428" s="6">
        <f t="shared" si="0"/>
        <v>6.6749999999999996E-5</v>
      </c>
      <c r="H428" s="6">
        <f t="shared" si="1"/>
        <v>66.749999999999986</v>
      </c>
      <c r="K428" s="7"/>
    </row>
    <row r="429" spans="1:11" ht="12.5" x14ac:dyDescent="0.25">
      <c r="A429" s="1" t="s">
        <v>3719</v>
      </c>
      <c r="B429" s="2">
        <v>4121756</v>
      </c>
      <c r="C429" s="14" t="s">
        <v>2442</v>
      </c>
      <c r="D429" s="14" t="s">
        <v>2443</v>
      </c>
      <c r="E429" s="15" t="s">
        <v>3140</v>
      </c>
      <c r="F429" s="14" t="s">
        <v>3720</v>
      </c>
      <c r="G429" s="6">
        <f t="shared" si="0"/>
        <v>6.658333333333333E-5</v>
      </c>
      <c r="H429" s="6">
        <f t="shared" si="1"/>
        <v>66.583333333333329</v>
      </c>
      <c r="K429" s="7"/>
    </row>
    <row r="430" spans="1:11" ht="12.5" x14ac:dyDescent="0.25">
      <c r="A430" s="1" t="s">
        <v>3721</v>
      </c>
      <c r="B430" s="2">
        <v>4121728</v>
      </c>
      <c r="C430" s="14" t="s">
        <v>2448</v>
      </c>
      <c r="D430" s="14" t="s">
        <v>2431</v>
      </c>
      <c r="E430" s="15" t="s">
        <v>3140</v>
      </c>
      <c r="F430" s="14" t="s">
        <v>3722</v>
      </c>
      <c r="G430" s="6">
        <f t="shared" si="0"/>
        <v>6.6625000000000007E-5</v>
      </c>
      <c r="H430" s="6">
        <f t="shared" si="1"/>
        <v>66.625</v>
      </c>
      <c r="K430" s="7"/>
    </row>
    <row r="431" spans="1:11" ht="12.5" x14ac:dyDescent="0.25">
      <c r="A431" s="1" t="s">
        <v>3723</v>
      </c>
      <c r="B431" s="2">
        <v>4121216</v>
      </c>
      <c r="C431" s="14" t="s">
        <v>3718</v>
      </c>
      <c r="D431" s="14" t="s">
        <v>2437</v>
      </c>
      <c r="E431" s="15" t="s">
        <v>3140</v>
      </c>
      <c r="F431" s="14" t="s">
        <v>3722</v>
      </c>
      <c r="G431" s="6">
        <f t="shared" si="0"/>
        <v>6.6625000000000007E-5</v>
      </c>
      <c r="H431" s="6">
        <f t="shared" si="1"/>
        <v>66.625</v>
      </c>
      <c r="K431" s="7"/>
    </row>
    <row r="432" spans="1:11" ht="12.5" x14ac:dyDescent="0.25">
      <c r="A432" s="1" t="s">
        <v>3724</v>
      </c>
      <c r="B432" s="2">
        <v>4121740</v>
      </c>
      <c r="C432" s="14" t="s">
        <v>2442</v>
      </c>
      <c r="D432" s="14" t="s">
        <v>2443</v>
      </c>
      <c r="E432" s="15" t="s">
        <v>3140</v>
      </c>
      <c r="F432" s="14" t="s">
        <v>3720</v>
      </c>
      <c r="G432" s="6">
        <f t="shared" si="0"/>
        <v>6.658333333333333E-5</v>
      </c>
      <c r="H432" s="6">
        <f t="shared" si="1"/>
        <v>66.583333333333329</v>
      </c>
      <c r="K432" s="7"/>
    </row>
    <row r="433" spans="1:11" ht="12.5" x14ac:dyDescent="0.25">
      <c r="A433" s="1" t="s">
        <v>3725</v>
      </c>
      <c r="B433" s="2">
        <v>4128780</v>
      </c>
      <c r="C433" s="14" t="s">
        <v>3726</v>
      </c>
      <c r="D433" s="14" t="s">
        <v>2443</v>
      </c>
      <c r="E433" s="15" t="s">
        <v>3140</v>
      </c>
      <c r="F433" s="14" t="s">
        <v>3292</v>
      </c>
      <c r="G433" s="6">
        <f t="shared" si="0"/>
        <v>6.7999999999999999E-5</v>
      </c>
      <c r="H433" s="6">
        <f t="shared" si="1"/>
        <v>68</v>
      </c>
      <c r="K433" s="7"/>
    </row>
    <row r="434" spans="1:11" ht="12.5" x14ac:dyDescent="0.25">
      <c r="A434" s="1" t="s">
        <v>3727</v>
      </c>
      <c r="B434" s="2">
        <v>4194272</v>
      </c>
      <c r="C434" s="14" t="s">
        <v>3201</v>
      </c>
      <c r="D434" s="14" t="s">
        <v>2431</v>
      </c>
      <c r="E434" s="15" t="s">
        <v>3140</v>
      </c>
      <c r="F434" s="14" t="s">
        <v>3292</v>
      </c>
      <c r="G434" s="6">
        <f t="shared" si="0"/>
        <v>6.7999999999999999E-5</v>
      </c>
      <c r="H434" s="6">
        <f t="shared" si="1"/>
        <v>68</v>
      </c>
      <c r="K434" s="7"/>
    </row>
    <row r="435" spans="1:11" ht="12.5" x14ac:dyDescent="0.25">
      <c r="A435" s="1" t="s">
        <v>3728</v>
      </c>
      <c r="B435" s="2">
        <v>4128784</v>
      </c>
      <c r="C435" s="14" t="s">
        <v>2708</v>
      </c>
      <c r="D435" s="14" t="s">
        <v>2443</v>
      </c>
      <c r="E435" s="15" t="s">
        <v>3140</v>
      </c>
      <c r="F435" s="14" t="s">
        <v>3297</v>
      </c>
      <c r="G435" s="6">
        <f t="shared" si="0"/>
        <v>6.8041666666666663E-5</v>
      </c>
      <c r="H435" s="6">
        <f t="shared" si="1"/>
        <v>68.041666666666671</v>
      </c>
      <c r="K435" s="7"/>
    </row>
    <row r="436" spans="1:11" ht="12.5" x14ac:dyDescent="0.25">
      <c r="A436" s="1" t="s">
        <v>3729</v>
      </c>
      <c r="B436" s="2">
        <v>4194284</v>
      </c>
      <c r="C436" s="14" t="s">
        <v>2442</v>
      </c>
      <c r="D436" s="14" t="s">
        <v>2443</v>
      </c>
      <c r="E436" s="15" t="s">
        <v>3140</v>
      </c>
      <c r="F436" s="14" t="s">
        <v>3297</v>
      </c>
      <c r="G436" s="6">
        <f t="shared" si="0"/>
        <v>6.8041666666666663E-5</v>
      </c>
      <c r="H436" s="6">
        <f t="shared" si="1"/>
        <v>68.041666666666671</v>
      </c>
      <c r="K436" s="7"/>
    </row>
    <row r="437" spans="1:11" ht="12.5" x14ac:dyDescent="0.25">
      <c r="A437" s="1" t="s">
        <v>3730</v>
      </c>
      <c r="B437" s="2">
        <v>4194256</v>
      </c>
      <c r="C437" s="14" t="s">
        <v>3214</v>
      </c>
      <c r="D437" s="14" t="s">
        <v>2431</v>
      </c>
      <c r="E437" s="15" t="s">
        <v>3140</v>
      </c>
      <c r="F437" s="14" t="s">
        <v>3308</v>
      </c>
      <c r="G437" s="6">
        <f t="shared" si="0"/>
        <v>6.8083333333333339E-5</v>
      </c>
      <c r="H437" s="6">
        <f t="shared" si="1"/>
        <v>68.083333333333343</v>
      </c>
      <c r="K437" s="7"/>
    </row>
    <row r="438" spans="1:11" ht="12.5" x14ac:dyDescent="0.25">
      <c r="A438" s="1" t="s">
        <v>3731</v>
      </c>
      <c r="B438" s="2">
        <v>4128788</v>
      </c>
      <c r="C438" s="14" t="s">
        <v>2708</v>
      </c>
      <c r="D438" s="14" t="s">
        <v>2443</v>
      </c>
      <c r="E438" s="15" t="s">
        <v>3140</v>
      </c>
      <c r="F438" s="14" t="s">
        <v>3308</v>
      </c>
      <c r="G438" s="6">
        <f t="shared" si="0"/>
        <v>6.8083333333333339E-5</v>
      </c>
      <c r="H438" s="6">
        <f t="shared" si="1"/>
        <v>68.083333333333343</v>
      </c>
      <c r="K438" s="7"/>
    </row>
    <row r="439" spans="1:11" ht="12.5" x14ac:dyDescent="0.25">
      <c r="A439" s="1" t="s">
        <v>3732</v>
      </c>
      <c r="B439" s="2">
        <v>4194268</v>
      </c>
      <c r="C439" s="14" t="s">
        <v>2442</v>
      </c>
      <c r="D439" s="14" t="s">
        <v>2443</v>
      </c>
      <c r="E439" s="15" t="s">
        <v>3140</v>
      </c>
      <c r="F439" s="14" t="s">
        <v>3733</v>
      </c>
      <c r="G439" s="6">
        <f t="shared" si="0"/>
        <v>6.8208333333333329E-5</v>
      </c>
      <c r="H439" s="6">
        <f t="shared" si="1"/>
        <v>68.208333333333329</v>
      </c>
      <c r="K439" s="7"/>
    </row>
    <row r="440" spans="1:11" ht="12.5" x14ac:dyDescent="0.25">
      <c r="A440" s="1" t="s">
        <v>3734</v>
      </c>
      <c r="B440" s="2">
        <v>4194240</v>
      </c>
      <c r="C440" s="14" t="s">
        <v>3684</v>
      </c>
      <c r="D440" s="14" t="s">
        <v>2431</v>
      </c>
      <c r="E440" s="15" t="s">
        <v>3140</v>
      </c>
      <c r="F440" s="14" t="s">
        <v>3317</v>
      </c>
      <c r="G440" s="6">
        <f t="shared" si="0"/>
        <v>6.9791666666666665E-5</v>
      </c>
      <c r="H440" s="6">
        <f t="shared" si="1"/>
        <v>69.791666666666671</v>
      </c>
      <c r="K440" s="7"/>
    </row>
    <row r="441" spans="1:11" ht="12.5" x14ac:dyDescent="0.25">
      <c r="A441" s="1" t="s">
        <v>3735</v>
      </c>
      <c r="B441" s="2">
        <v>4128792</v>
      </c>
      <c r="C441" s="14" t="s">
        <v>2436</v>
      </c>
      <c r="D441" s="14" t="s">
        <v>2685</v>
      </c>
      <c r="E441" s="15" t="s">
        <v>3140</v>
      </c>
      <c r="F441" s="14" t="s">
        <v>3320</v>
      </c>
      <c r="G441" s="6">
        <f t="shared" si="0"/>
        <v>6.9833333333333328E-5</v>
      </c>
      <c r="H441" s="6">
        <f t="shared" si="1"/>
        <v>69.833333333333329</v>
      </c>
      <c r="K441" s="7"/>
    </row>
    <row r="442" spans="1:11" ht="12.5" x14ac:dyDescent="0.25">
      <c r="A442" s="1" t="s">
        <v>3736</v>
      </c>
      <c r="B442" s="2">
        <v>4194252</v>
      </c>
      <c r="C442" s="14" t="s">
        <v>2442</v>
      </c>
      <c r="D442" s="14" t="s">
        <v>2443</v>
      </c>
      <c r="E442" s="15" t="s">
        <v>3140</v>
      </c>
      <c r="F442" s="14" t="s">
        <v>3320</v>
      </c>
      <c r="G442" s="6">
        <f t="shared" si="0"/>
        <v>6.9833333333333328E-5</v>
      </c>
      <c r="H442" s="6">
        <f t="shared" si="1"/>
        <v>69.833333333333329</v>
      </c>
      <c r="K442" s="7"/>
    </row>
    <row r="443" spans="1:11" ht="12.5" x14ac:dyDescent="0.25">
      <c r="A443" s="1" t="s">
        <v>3737</v>
      </c>
      <c r="B443" s="2">
        <v>4194224</v>
      </c>
      <c r="C443" s="14" t="s">
        <v>3694</v>
      </c>
      <c r="D443" s="14" t="s">
        <v>2431</v>
      </c>
      <c r="E443" s="15" t="s">
        <v>3140</v>
      </c>
      <c r="F443" s="14" t="s">
        <v>3320</v>
      </c>
      <c r="G443" s="6">
        <f t="shared" si="0"/>
        <v>6.9833333333333328E-5</v>
      </c>
      <c r="H443" s="6">
        <f t="shared" si="1"/>
        <v>69.833333333333329</v>
      </c>
      <c r="K443" s="7"/>
    </row>
    <row r="444" spans="1:11" ht="12.5" x14ac:dyDescent="0.25">
      <c r="A444" s="1" t="s">
        <v>3738</v>
      </c>
      <c r="B444" s="2">
        <v>4128800</v>
      </c>
      <c r="C444" s="14" t="s">
        <v>2436</v>
      </c>
      <c r="D444" s="14" t="s">
        <v>2685</v>
      </c>
      <c r="E444" s="15" t="s">
        <v>3140</v>
      </c>
      <c r="F444" s="14" t="s">
        <v>3739</v>
      </c>
      <c r="G444" s="6">
        <f t="shared" si="0"/>
        <v>7.1000000000000005E-5</v>
      </c>
      <c r="H444" s="6">
        <f t="shared" si="1"/>
        <v>71.000000000000014</v>
      </c>
      <c r="K444" s="7"/>
    </row>
    <row r="445" spans="1:11" ht="12.5" x14ac:dyDescent="0.25">
      <c r="A445" s="1" t="s">
        <v>3740</v>
      </c>
      <c r="B445" s="2">
        <v>4194236</v>
      </c>
      <c r="C445" s="14" t="s">
        <v>2442</v>
      </c>
      <c r="D445" s="14" t="s">
        <v>2443</v>
      </c>
      <c r="E445" s="15" t="s">
        <v>3140</v>
      </c>
      <c r="F445" s="14" t="s">
        <v>3741</v>
      </c>
      <c r="G445" s="6">
        <f t="shared" si="0"/>
        <v>7.1041666666666668E-5</v>
      </c>
      <c r="H445" s="6">
        <f t="shared" si="1"/>
        <v>71.041666666666671</v>
      </c>
      <c r="K445" s="7"/>
    </row>
    <row r="446" spans="1:11" ht="12.5" x14ac:dyDescent="0.25">
      <c r="A446" s="1" t="s">
        <v>3742</v>
      </c>
      <c r="B446" s="2">
        <v>4194208</v>
      </c>
      <c r="C446" s="14" t="s">
        <v>3743</v>
      </c>
      <c r="D446" s="14" t="s">
        <v>2431</v>
      </c>
      <c r="E446" s="15" t="s">
        <v>3140</v>
      </c>
      <c r="F446" s="14" t="s">
        <v>3744</v>
      </c>
      <c r="G446" s="6">
        <f t="shared" si="0"/>
        <v>7.1083333333333331E-5</v>
      </c>
      <c r="H446" s="6">
        <f t="shared" si="1"/>
        <v>71.083333333333329</v>
      </c>
      <c r="K446" s="7"/>
    </row>
    <row r="447" spans="1:11" ht="12.5" x14ac:dyDescent="0.25">
      <c r="A447" s="1" t="s">
        <v>3745</v>
      </c>
      <c r="B447" s="2">
        <v>4128808</v>
      </c>
      <c r="C447" s="14" t="s">
        <v>3746</v>
      </c>
      <c r="D447" s="14" t="s">
        <v>2978</v>
      </c>
      <c r="E447" s="15" t="s">
        <v>3140</v>
      </c>
      <c r="F447" s="14" t="s">
        <v>3747</v>
      </c>
      <c r="G447" s="6">
        <f t="shared" si="0"/>
        <v>7.1124999999999994E-5</v>
      </c>
      <c r="H447" s="6">
        <f t="shared" si="1"/>
        <v>71.125</v>
      </c>
      <c r="K447" s="7"/>
    </row>
    <row r="448" spans="1:11" ht="12.5" x14ac:dyDescent="0.25">
      <c r="A448" s="1" t="s">
        <v>3748</v>
      </c>
      <c r="B448" s="2">
        <v>4194220</v>
      </c>
      <c r="C448" s="14" t="s">
        <v>2442</v>
      </c>
      <c r="D448" s="14" t="s">
        <v>2443</v>
      </c>
      <c r="E448" s="15" t="s">
        <v>3140</v>
      </c>
      <c r="F448" s="14" t="s">
        <v>3747</v>
      </c>
      <c r="G448" s="6">
        <f t="shared" si="0"/>
        <v>7.1124999999999994E-5</v>
      </c>
      <c r="H448" s="6">
        <f t="shared" si="1"/>
        <v>71.125</v>
      </c>
      <c r="K448" s="7"/>
    </row>
    <row r="449" spans="1:11" ht="12.5" x14ac:dyDescent="0.25">
      <c r="A449" s="1" t="s">
        <v>3749</v>
      </c>
      <c r="B449" s="2">
        <v>4194192</v>
      </c>
      <c r="C449" s="14" t="s">
        <v>2461</v>
      </c>
      <c r="D449" s="14" t="s">
        <v>2431</v>
      </c>
      <c r="E449" s="15" t="s">
        <v>3140</v>
      </c>
      <c r="F449" s="14" t="s">
        <v>3747</v>
      </c>
      <c r="G449" s="6">
        <f t="shared" si="0"/>
        <v>7.1124999999999994E-5</v>
      </c>
      <c r="H449" s="6">
        <f t="shared" si="1"/>
        <v>71.125</v>
      </c>
      <c r="K449" s="7"/>
    </row>
    <row r="450" spans="1:11" ht="12.5" x14ac:dyDescent="0.25">
      <c r="A450" s="1" t="s">
        <v>3750</v>
      </c>
      <c r="B450" s="2">
        <v>4128828</v>
      </c>
      <c r="C450" s="14" t="s">
        <v>3751</v>
      </c>
      <c r="D450" s="14" t="s">
        <v>2685</v>
      </c>
      <c r="E450" s="15" t="s">
        <v>3140</v>
      </c>
      <c r="F450" s="14" t="s">
        <v>3752</v>
      </c>
      <c r="G450" s="6">
        <f t="shared" si="0"/>
        <v>7.1166666666666671E-5</v>
      </c>
      <c r="H450" s="6">
        <f t="shared" si="1"/>
        <v>71.166666666666671</v>
      </c>
      <c r="K450" s="7"/>
    </row>
    <row r="451" spans="1:11" ht="12.5" x14ac:dyDescent="0.25">
      <c r="A451" s="1" t="s">
        <v>3753</v>
      </c>
      <c r="B451" s="2">
        <v>4194204</v>
      </c>
      <c r="C451" s="14" t="s">
        <v>2442</v>
      </c>
      <c r="D451" s="14" t="s">
        <v>2443</v>
      </c>
      <c r="E451" s="15" t="s">
        <v>3140</v>
      </c>
      <c r="F451" s="14" t="s">
        <v>3754</v>
      </c>
      <c r="G451" s="6">
        <f t="shared" si="0"/>
        <v>7.1208333333333334E-5</v>
      </c>
      <c r="H451" s="6">
        <f t="shared" si="1"/>
        <v>71.208333333333329</v>
      </c>
      <c r="K451" s="7"/>
    </row>
    <row r="452" spans="1:11" ht="12.5" x14ac:dyDescent="0.25">
      <c r="A452" s="1" t="s">
        <v>3755</v>
      </c>
      <c r="B452" s="2">
        <v>4194176</v>
      </c>
      <c r="C452" s="14" t="s">
        <v>2483</v>
      </c>
      <c r="D452" s="14" t="s">
        <v>2431</v>
      </c>
      <c r="E452" s="15" t="s">
        <v>3140</v>
      </c>
      <c r="F452" s="14" t="s">
        <v>3754</v>
      </c>
      <c r="G452" s="6">
        <f t="shared" si="0"/>
        <v>7.1208333333333334E-5</v>
      </c>
      <c r="H452" s="6">
        <f t="shared" si="1"/>
        <v>71.208333333333329</v>
      </c>
      <c r="K452" s="7"/>
    </row>
    <row r="453" spans="1:11" ht="12.5" x14ac:dyDescent="0.25">
      <c r="A453" s="1" t="s">
        <v>3756</v>
      </c>
      <c r="B453" s="2">
        <v>4128836</v>
      </c>
      <c r="C453" s="14" t="s">
        <v>3757</v>
      </c>
      <c r="D453" s="14" t="s">
        <v>2978</v>
      </c>
      <c r="E453" s="15" t="s">
        <v>3140</v>
      </c>
      <c r="F453" s="14" t="s">
        <v>3758</v>
      </c>
      <c r="G453" s="6">
        <f t="shared" si="0"/>
        <v>7.1249999999999997E-5</v>
      </c>
      <c r="H453" s="6">
        <f t="shared" si="1"/>
        <v>71.25</v>
      </c>
      <c r="K453" s="7"/>
    </row>
    <row r="454" spans="1:11" ht="12.5" x14ac:dyDescent="0.25">
      <c r="A454" s="1" t="s">
        <v>3759</v>
      </c>
      <c r="B454" s="2">
        <v>4194188</v>
      </c>
      <c r="C454" s="14" t="s">
        <v>2442</v>
      </c>
      <c r="D454" s="14" t="s">
        <v>2443</v>
      </c>
      <c r="E454" s="15" t="s">
        <v>3140</v>
      </c>
      <c r="F454" s="14" t="s">
        <v>3760</v>
      </c>
      <c r="G454" s="6">
        <f t="shared" si="0"/>
        <v>7.129166666666666E-5</v>
      </c>
      <c r="H454" s="6">
        <f t="shared" si="1"/>
        <v>71.291666666666657</v>
      </c>
      <c r="K454" s="7"/>
    </row>
    <row r="455" spans="1:11" ht="12.5" x14ac:dyDescent="0.25">
      <c r="A455" s="1" t="s">
        <v>3761</v>
      </c>
      <c r="B455" s="2">
        <v>4194160</v>
      </c>
      <c r="C455" s="14" t="s">
        <v>2430</v>
      </c>
      <c r="D455" s="14" t="s">
        <v>2431</v>
      </c>
      <c r="E455" s="15" t="s">
        <v>3140</v>
      </c>
      <c r="F455" s="14" t="s">
        <v>3760</v>
      </c>
      <c r="G455" s="6">
        <f t="shared" si="0"/>
        <v>7.129166666666666E-5</v>
      </c>
      <c r="H455" s="6">
        <f t="shared" si="1"/>
        <v>71.291666666666657</v>
      </c>
      <c r="K455" s="7"/>
    </row>
    <row r="456" spans="1:11" ht="12.5" x14ac:dyDescent="0.25">
      <c r="A456" s="1" t="s">
        <v>3762</v>
      </c>
      <c r="B456" s="2">
        <v>4128856</v>
      </c>
      <c r="C456" s="14" t="s">
        <v>3763</v>
      </c>
      <c r="D456" s="14" t="s">
        <v>2685</v>
      </c>
      <c r="E456" s="15" t="s">
        <v>3140</v>
      </c>
      <c r="F456" s="14" t="s">
        <v>3764</v>
      </c>
      <c r="G456" s="6">
        <f t="shared" si="0"/>
        <v>7.1333333333333337E-5</v>
      </c>
      <c r="H456" s="6">
        <f t="shared" si="1"/>
        <v>71.333333333333329</v>
      </c>
      <c r="K456" s="7"/>
    </row>
    <row r="457" spans="1:11" ht="12.5" x14ac:dyDescent="0.25">
      <c r="A457" s="1" t="s">
        <v>3765</v>
      </c>
      <c r="B457" s="2">
        <v>4194172</v>
      </c>
      <c r="C457" s="14" t="s">
        <v>2442</v>
      </c>
      <c r="D457" s="14" t="s">
        <v>2443</v>
      </c>
      <c r="E457" s="15" t="s">
        <v>3140</v>
      </c>
      <c r="F457" s="14" t="s">
        <v>3766</v>
      </c>
      <c r="G457" s="6">
        <f t="shared" si="0"/>
        <v>7.1375E-5</v>
      </c>
      <c r="H457" s="6">
        <f t="shared" si="1"/>
        <v>71.375</v>
      </c>
      <c r="K457" s="7"/>
    </row>
    <row r="458" spans="1:11" ht="12.5" x14ac:dyDescent="0.25">
      <c r="A458" s="1" t="s">
        <v>3767</v>
      </c>
      <c r="B458" s="2">
        <v>4194144</v>
      </c>
      <c r="C458" s="14" t="s">
        <v>2436</v>
      </c>
      <c r="D458" s="14" t="s">
        <v>2431</v>
      </c>
      <c r="E458" s="15" t="s">
        <v>3140</v>
      </c>
      <c r="F458" s="14" t="s">
        <v>3766</v>
      </c>
      <c r="G458" s="6">
        <f t="shared" si="0"/>
        <v>7.1375E-5</v>
      </c>
      <c r="H458" s="6">
        <f t="shared" si="1"/>
        <v>71.375</v>
      </c>
      <c r="K458" s="7"/>
    </row>
    <row r="459" spans="1:11" ht="12.5" x14ac:dyDescent="0.25">
      <c r="A459" s="1" t="s">
        <v>3768</v>
      </c>
      <c r="B459" s="2">
        <v>4128864</v>
      </c>
      <c r="C459" s="14" t="s">
        <v>2483</v>
      </c>
      <c r="D459" s="14" t="s">
        <v>2978</v>
      </c>
      <c r="E459" s="15" t="s">
        <v>3140</v>
      </c>
      <c r="F459" s="14" t="s">
        <v>3769</v>
      </c>
      <c r="G459" s="6">
        <f t="shared" si="0"/>
        <v>7.1416666666666663E-5</v>
      </c>
      <c r="H459" s="6">
        <f t="shared" si="1"/>
        <v>71.416666666666671</v>
      </c>
      <c r="K459" s="7"/>
    </row>
    <row r="460" spans="1:11" ht="12.5" x14ac:dyDescent="0.25">
      <c r="A460" s="1" t="s">
        <v>3770</v>
      </c>
      <c r="B460" s="2">
        <v>4194156</v>
      </c>
      <c r="C460" s="14" t="s">
        <v>2442</v>
      </c>
      <c r="D460" s="14" t="s">
        <v>2443</v>
      </c>
      <c r="E460" s="15" t="s">
        <v>3140</v>
      </c>
      <c r="F460" s="14" t="s">
        <v>3771</v>
      </c>
      <c r="G460" s="6">
        <f t="shared" si="0"/>
        <v>7.270833333333333E-5</v>
      </c>
      <c r="H460" s="6">
        <f t="shared" si="1"/>
        <v>72.708333333333329</v>
      </c>
      <c r="K460" s="7"/>
    </row>
    <row r="461" spans="1:11" ht="12.5" x14ac:dyDescent="0.25">
      <c r="A461" s="1" t="s">
        <v>3772</v>
      </c>
      <c r="B461" s="2">
        <v>4194128</v>
      </c>
      <c r="C461" s="14" t="s">
        <v>3201</v>
      </c>
      <c r="D461" s="14" t="s">
        <v>2431</v>
      </c>
      <c r="E461" s="15" t="s">
        <v>3140</v>
      </c>
      <c r="F461" s="14" t="s">
        <v>3771</v>
      </c>
      <c r="G461" s="6">
        <f t="shared" si="0"/>
        <v>7.270833333333333E-5</v>
      </c>
      <c r="H461" s="6">
        <f t="shared" si="1"/>
        <v>72.708333333333329</v>
      </c>
      <c r="K461" s="7"/>
    </row>
    <row r="462" spans="1:11" ht="12.5" x14ac:dyDescent="0.25">
      <c r="A462" s="1" t="s">
        <v>3773</v>
      </c>
      <c r="B462" s="2">
        <v>4128884</v>
      </c>
      <c r="C462" s="14" t="s">
        <v>3774</v>
      </c>
      <c r="D462" s="14" t="s">
        <v>2685</v>
      </c>
      <c r="E462" s="15" t="s">
        <v>3140</v>
      </c>
      <c r="F462" s="14" t="s">
        <v>3775</v>
      </c>
      <c r="G462" s="6">
        <f t="shared" si="0"/>
        <v>7.2750000000000007E-5</v>
      </c>
      <c r="H462" s="6">
        <f t="shared" si="1"/>
        <v>72.750000000000014</v>
      </c>
      <c r="K462" s="7"/>
    </row>
    <row r="463" spans="1:11" ht="12.5" x14ac:dyDescent="0.25">
      <c r="A463" s="1" t="s">
        <v>3776</v>
      </c>
      <c r="B463" s="2">
        <v>4194140</v>
      </c>
      <c r="C463" s="14" t="s">
        <v>2442</v>
      </c>
      <c r="D463" s="14" t="s">
        <v>2443</v>
      </c>
      <c r="E463" s="15" t="s">
        <v>3140</v>
      </c>
      <c r="F463" s="14" t="s">
        <v>3775</v>
      </c>
      <c r="G463" s="6">
        <f t="shared" si="0"/>
        <v>7.2750000000000007E-5</v>
      </c>
      <c r="H463" s="6">
        <f t="shared" si="1"/>
        <v>72.750000000000014</v>
      </c>
      <c r="K463" s="7"/>
    </row>
    <row r="464" spans="1:11" ht="12.5" x14ac:dyDescent="0.25">
      <c r="A464" s="1" t="s">
        <v>3777</v>
      </c>
      <c r="B464" s="2">
        <v>4194112</v>
      </c>
      <c r="C464" s="14" t="s">
        <v>3684</v>
      </c>
      <c r="D464" s="14" t="s">
        <v>2431</v>
      </c>
      <c r="E464" s="15" t="s">
        <v>3140</v>
      </c>
      <c r="F464" s="14" t="s">
        <v>3771</v>
      </c>
      <c r="G464" s="6">
        <f t="shared" si="0"/>
        <v>7.270833333333333E-5</v>
      </c>
      <c r="H464" s="6">
        <f t="shared" si="1"/>
        <v>72.708333333333329</v>
      </c>
      <c r="K464" s="7"/>
    </row>
    <row r="465" spans="1:11" ht="12.5" x14ac:dyDescent="0.25">
      <c r="A465" s="1" t="s">
        <v>3778</v>
      </c>
      <c r="B465" s="2">
        <v>4128892</v>
      </c>
      <c r="C465" s="14" t="s">
        <v>3779</v>
      </c>
      <c r="D465" s="14" t="s">
        <v>2978</v>
      </c>
      <c r="E465" s="15" t="s">
        <v>3140</v>
      </c>
      <c r="F465" s="14" t="s">
        <v>3780</v>
      </c>
      <c r="G465" s="6">
        <f t="shared" si="0"/>
        <v>7.4208333333333339E-5</v>
      </c>
      <c r="H465" s="6">
        <f t="shared" si="1"/>
        <v>74.208333333333329</v>
      </c>
      <c r="K465" s="7"/>
    </row>
    <row r="466" spans="1:11" ht="12.5" x14ac:dyDescent="0.25">
      <c r="A466" s="1" t="s">
        <v>3781</v>
      </c>
      <c r="B466" s="2">
        <v>4194124</v>
      </c>
      <c r="C466" s="14" t="s">
        <v>2442</v>
      </c>
      <c r="D466" s="14" t="s">
        <v>2443</v>
      </c>
      <c r="E466" s="15" t="s">
        <v>3140</v>
      </c>
      <c r="F466" s="14" t="s">
        <v>3782</v>
      </c>
      <c r="G466" s="6">
        <f t="shared" si="0"/>
        <v>7.4250000000000002E-5</v>
      </c>
      <c r="H466" s="6">
        <f t="shared" si="1"/>
        <v>74.25</v>
      </c>
      <c r="K466" s="7"/>
    </row>
    <row r="467" spans="1:11" ht="12.5" x14ac:dyDescent="0.25">
      <c r="A467" s="1" t="s">
        <v>3783</v>
      </c>
      <c r="B467" s="2">
        <v>4194096</v>
      </c>
      <c r="C467" s="14" t="s">
        <v>3784</v>
      </c>
      <c r="D467" s="14" t="s">
        <v>2431</v>
      </c>
      <c r="E467" s="15" t="s">
        <v>3140</v>
      </c>
      <c r="F467" s="14" t="s">
        <v>3782</v>
      </c>
      <c r="G467" s="6">
        <f t="shared" si="0"/>
        <v>7.4250000000000002E-5</v>
      </c>
      <c r="H467" s="6">
        <f t="shared" si="1"/>
        <v>74.25</v>
      </c>
      <c r="K467" s="7"/>
    </row>
    <row r="468" spans="1:11" ht="12.5" x14ac:dyDescent="0.25">
      <c r="A468" s="1" t="s">
        <v>3785</v>
      </c>
      <c r="B468" s="2">
        <v>4128912</v>
      </c>
      <c r="C468" s="14" t="s">
        <v>3086</v>
      </c>
      <c r="D468" s="14" t="s">
        <v>2685</v>
      </c>
      <c r="E468" s="15" t="s">
        <v>3140</v>
      </c>
      <c r="F468" s="14" t="s">
        <v>3786</v>
      </c>
      <c r="G468" s="6">
        <f t="shared" si="0"/>
        <v>7.5666666666666672E-5</v>
      </c>
      <c r="H468" s="6">
        <f t="shared" si="1"/>
        <v>75.666666666666671</v>
      </c>
      <c r="K468" s="7"/>
    </row>
    <row r="469" spans="1:11" ht="12.5" x14ac:dyDescent="0.25">
      <c r="A469" s="1" t="s">
        <v>3787</v>
      </c>
      <c r="B469" s="2">
        <v>4194108</v>
      </c>
      <c r="C469" s="14" t="s">
        <v>2442</v>
      </c>
      <c r="D469" s="14" t="s">
        <v>2443</v>
      </c>
      <c r="E469" s="15" t="s">
        <v>3140</v>
      </c>
      <c r="F469" s="14" t="s">
        <v>3786</v>
      </c>
      <c r="G469" s="6">
        <f t="shared" si="0"/>
        <v>7.5666666666666672E-5</v>
      </c>
      <c r="H469" s="6">
        <f t="shared" si="1"/>
        <v>75.666666666666671</v>
      </c>
      <c r="K469" s="7"/>
    </row>
    <row r="470" spans="1:11" ht="12.5" x14ac:dyDescent="0.25">
      <c r="A470" s="1" t="s">
        <v>3788</v>
      </c>
      <c r="B470" s="2">
        <v>4194080</v>
      </c>
      <c r="C470" s="14" t="s">
        <v>3743</v>
      </c>
      <c r="D470" s="14" t="s">
        <v>2431</v>
      </c>
      <c r="E470" s="15" t="s">
        <v>3140</v>
      </c>
      <c r="F470" s="14" t="s">
        <v>3789</v>
      </c>
      <c r="G470" s="6">
        <f t="shared" si="0"/>
        <v>7.5708333333333335E-5</v>
      </c>
      <c r="H470" s="6">
        <f t="shared" si="1"/>
        <v>75.708333333333343</v>
      </c>
      <c r="K470" s="7"/>
    </row>
    <row r="471" spans="1:11" ht="12.5" x14ac:dyDescent="0.25">
      <c r="A471" s="1" t="s">
        <v>3790</v>
      </c>
      <c r="B471" s="2">
        <v>4128920</v>
      </c>
      <c r="C471" s="14" t="s">
        <v>3684</v>
      </c>
      <c r="D471" s="14" t="s">
        <v>2978</v>
      </c>
      <c r="E471" s="15" t="s">
        <v>3140</v>
      </c>
      <c r="F471" s="14" t="s">
        <v>3791</v>
      </c>
      <c r="G471" s="6">
        <f t="shared" si="0"/>
        <v>7.5749999999999998E-5</v>
      </c>
      <c r="H471" s="6">
        <f t="shared" si="1"/>
        <v>75.75</v>
      </c>
      <c r="K471" s="7"/>
    </row>
    <row r="472" spans="1:11" ht="12.5" x14ac:dyDescent="0.25">
      <c r="A472" s="1" t="s">
        <v>3792</v>
      </c>
      <c r="B472" s="2">
        <v>4194092</v>
      </c>
      <c r="C472" s="14" t="s">
        <v>2442</v>
      </c>
      <c r="D472" s="14" t="s">
        <v>2443</v>
      </c>
      <c r="E472" s="15" t="s">
        <v>3140</v>
      </c>
      <c r="F472" s="14" t="s">
        <v>3793</v>
      </c>
      <c r="G472" s="6">
        <f t="shared" si="0"/>
        <v>7.5791666666666661E-5</v>
      </c>
      <c r="H472" s="6">
        <f t="shared" si="1"/>
        <v>75.791666666666657</v>
      </c>
      <c r="K472" s="7"/>
    </row>
    <row r="473" spans="1:11" ht="12.5" x14ac:dyDescent="0.25">
      <c r="A473" s="1" t="s">
        <v>3794</v>
      </c>
      <c r="B473" s="2">
        <v>4194064</v>
      </c>
      <c r="C473" s="14" t="s">
        <v>2461</v>
      </c>
      <c r="D473" s="14" t="s">
        <v>2431</v>
      </c>
      <c r="E473" s="15" t="s">
        <v>3140</v>
      </c>
      <c r="F473" s="14" t="s">
        <v>3795</v>
      </c>
      <c r="G473" s="6">
        <f t="shared" si="0"/>
        <v>7.7041666666666665E-5</v>
      </c>
      <c r="H473" s="6">
        <f t="shared" si="1"/>
        <v>77.041666666666657</v>
      </c>
      <c r="K473" s="7"/>
    </row>
    <row r="474" spans="1:11" ht="12.5" x14ac:dyDescent="0.25">
      <c r="A474" s="1" t="s">
        <v>3796</v>
      </c>
      <c r="B474" s="2">
        <v>4128940</v>
      </c>
      <c r="C474" s="14" t="s">
        <v>3567</v>
      </c>
      <c r="D474" s="14" t="s">
        <v>2685</v>
      </c>
      <c r="E474" s="15" t="s">
        <v>3140</v>
      </c>
      <c r="F474" s="14" t="s">
        <v>3797</v>
      </c>
      <c r="G474" s="6">
        <f t="shared" si="0"/>
        <v>7.7083333333333328E-5</v>
      </c>
      <c r="H474" s="6">
        <f t="shared" si="1"/>
        <v>77.083333333333329</v>
      </c>
      <c r="K474" s="7"/>
    </row>
    <row r="475" spans="1:11" ht="12.5" x14ac:dyDescent="0.25">
      <c r="A475" s="1" t="s">
        <v>3798</v>
      </c>
      <c r="B475" s="2">
        <v>4194076</v>
      </c>
      <c r="C475" s="14" t="s">
        <v>2442</v>
      </c>
      <c r="D475" s="14" t="s">
        <v>2443</v>
      </c>
      <c r="E475" s="15" t="s">
        <v>3140</v>
      </c>
      <c r="F475" s="14" t="s">
        <v>3799</v>
      </c>
      <c r="G475" s="6">
        <f t="shared" si="0"/>
        <v>7.7125000000000004E-5</v>
      </c>
      <c r="H475" s="6">
        <f t="shared" si="1"/>
        <v>77.125</v>
      </c>
      <c r="K475" s="7"/>
    </row>
    <row r="476" spans="1:11" ht="12.5" x14ac:dyDescent="0.25">
      <c r="A476" s="1" t="s">
        <v>3800</v>
      </c>
      <c r="B476" s="2">
        <v>4194048</v>
      </c>
      <c r="C476" s="14" t="s">
        <v>2483</v>
      </c>
      <c r="D476" s="14" t="s">
        <v>2431</v>
      </c>
      <c r="E476" s="15" t="s">
        <v>3140</v>
      </c>
      <c r="F476" s="14" t="s">
        <v>2760</v>
      </c>
      <c r="G476" s="6">
        <f t="shared" si="0"/>
        <v>7.8625E-5</v>
      </c>
      <c r="H476" s="6">
        <f t="shared" si="1"/>
        <v>78.625</v>
      </c>
      <c r="K476" s="7"/>
    </row>
    <row r="477" spans="1:11" ht="12.5" x14ac:dyDescent="0.25">
      <c r="A477" s="1" t="s">
        <v>3801</v>
      </c>
      <c r="B477" s="2">
        <v>4128948</v>
      </c>
      <c r="C477" s="14" t="s">
        <v>3802</v>
      </c>
      <c r="D477" s="14" t="s">
        <v>2978</v>
      </c>
      <c r="E477" s="15" t="s">
        <v>3140</v>
      </c>
      <c r="F477" s="14" t="s">
        <v>2760</v>
      </c>
      <c r="G477" s="6">
        <f t="shared" si="0"/>
        <v>7.8625E-5</v>
      </c>
      <c r="H477" s="6">
        <f t="shared" si="1"/>
        <v>78.625</v>
      </c>
      <c r="K477" s="7"/>
    </row>
    <row r="478" spans="1:11" ht="12.5" x14ac:dyDescent="0.25">
      <c r="A478" s="1" t="s">
        <v>3803</v>
      </c>
      <c r="B478" s="2">
        <v>4194060</v>
      </c>
      <c r="C478" s="14" t="s">
        <v>2442</v>
      </c>
      <c r="D478" s="14" t="s">
        <v>2443</v>
      </c>
      <c r="E478" s="15" t="s">
        <v>3140</v>
      </c>
      <c r="F478" s="14" t="s">
        <v>3149</v>
      </c>
      <c r="G478" s="6">
        <f t="shared" si="0"/>
        <v>7.9875000000000004E-5</v>
      </c>
      <c r="H478" s="6">
        <f t="shared" si="1"/>
        <v>79.875</v>
      </c>
      <c r="K478" s="7"/>
    </row>
    <row r="479" spans="1:11" ht="12.5" x14ac:dyDescent="0.25">
      <c r="A479" s="1" t="s">
        <v>3804</v>
      </c>
      <c r="B479" s="2">
        <v>4194032</v>
      </c>
      <c r="C479" s="14" t="s">
        <v>2430</v>
      </c>
      <c r="D479" s="14" t="s">
        <v>2431</v>
      </c>
      <c r="E479" s="15" t="s">
        <v>3140</v>
      </c>
      <c r="F479" s="14" t="s">
        <v>3149</v>
      </c>
      <c r="G479" s="6">
        <f t="shared" si="0"/>
        <v>7.9875000000000004E-5</v>
      </c>
      <c r="H479" s="6">
        <f t="shared" si="1"/>
        <v>79.875</v>
      </c>
      <c r="K479" s="7"/>
    </row>
    <row r="480" spans="1:11" ht="12.5" x14ac:dyDescent="0.25">
      <c r="A480" s="1" t="s">
        <v>3805</v>
      </c>
      <c r="B480" s="2">
        <v>4128968</v>
      </c>
      <c r="C480" s="14" t="s">
        <v>3806</v>
      </c>
      <c r="D480" s="14" t="s">
        <v>2685</v>
      </c>
      <c r="E480" s="15" t="s">
        <v>3140</v>
      </c>
      <c r="F480" s="14" t="s">
        <v>3168</v>
      </c>
      <c r="G480" s="6">
        <f t="shared" si="0"/>
        <v>7.8374999999999994E-5</v>
      </c>
      <c r="H480" s="6">
        <f t="shared" si="1"/>
        <v>78.375</v>
      </c>
      <c r="K480" s="7"/>
    </row>
    <row r="481" spans="1:11" ht="12.5" x14ac:dyDescent="0.25">
      <c r="A481" s="1" t="s">
        <v>3807</v>
      </c>
      <c r="B481" s="2">
        <v>4194044</v>
      </c>
      <c r="C481" s="14" t="s">
        <v>2442</v>
      </c>
      <c r="D481" s="14" t="s">
        <v>2443</v>
      </c>
      <c r="E481" s="15" t="s">
        <v>3140</v>
      </c>
      <c r="F481" s="14" t="s">
        <v>3808</v>
      </c>
      <c r="G481" s="6">
        <f t="shared" si="0"/>
        <v>7.8416666666666671E-5</v>
      </c>
      <c r="H481" s="6">
        <f t="shared" si="1"/>
        <v>78.416666666666671</v>
      </c>
      <c r="K481" s="7"/>
    </row>
    <row r="482" spans="1:11" ht="12.5" x14ac:dyDescent="0.25">
      <c r="A482" s="1" t="s">
        <v>3809</v>
      </c>
      <c r="B482" s="2">
        <v>4194016</v>
      </c>
      <c r="C482" s="14" t="s">
        <v>2436</v>
      </c>
      <c r="D482" s="14" t="s">
        <v>2431</v>
      </c>
      <c r="E482" s="15" t="s">
        <v>3140</v>
      </c>
      <c r="F482" s="14" t="s">
        <v>3810</v>
      </c>
      <c r="G482" s="6">
        <f t="shared" si="0"/>
        <v>7.8458333333333334E-5</v>
      </c>
      <c r="H482" s="6">
        <f t="shared" si="1"/>
        <v>78.458333333333343</v>
      </c>
      <c r="K482" s="7"/>
    </row>
    <row r="483" spans="1:11" ht="12.5" x14ac:dyDescent="0.25">
      <c r="A483" s="1" t="s">
        <v>3809</v>
      </c>
      <c r="B483" s="2">
        <v>4128976</v>
      </c>
      <c r="C483" s="14" t="s">
        <v>3350</v>
      </c>
      <c r="D483" s="14" t="s">
        <v>2978</v>
      </c>
      <c r="E483" s="15" t="s">
        <v>3140</v>
      </c>
      <c r="F483" s="14" t="s">
        <v>2722</v>
      </c>
      <c r="G483" s="6">
        <f t="shared" si="0"/>
        <v>7.9916666666666667E-5</v>
      </c>
      <c r="H483" s="6">
        <f t="shared" si="1"/>
        <v>79.916666666666657</v>
      </c>
      <c r="K483" s="7"/>
    </row>
    <row r="484" spans="1:11" ht="12.5" x14ac:dyDescent="0.25">
      <c r="A484" s="1" t="s">
        <v>3811</v>
      </c>
      <c r="B484" s="2">
        <v>4194028</v>
      </c>
      <c r="C484" s="14" t="s">
        <v>2442</v>
      </c>
      <c r="D484" s="14" t="s">
        <v>2443</v>
      </c>
      <c r="E484" s="15" t="s">
        <v>3140</v>
      </c>
      <c r="F484" s="14" t="s">
        <v>2718</v>
      </c>
      <c r="G484" s="6">
        <f t="shared" si="0"/>
        <v>7.995833333333333E-5</v>
      </c>
      <c r="H484" s="6">
        <f t="shared" si="1"/>
        <v>79.958333333333329</v>
      </c>
      <c r="K484" s="7"/>
    </row>
    <row r="485" spans="1:11" ht="12.5" x14ac:dyDescent="0.25">
      <c r="A485" s="1" t="s">
        <v>3812</v>
      </c>
      <c r="B485" s="2">
        <v>4194000</v>
      </c>
      <c r="C485" s="14" t="s">
        <v>3201</v>
      </c>
      <c r="D485" s="14" t="s">
        <v>2431</v>
      </c>
      <c r="E485" s="15" t="s">
        <v>3140</v>
      </c>
      <c r="F485" s="14" t="s">
        <v>2617</v>
      </c>
      <c r="G485" s="6">
        <f t="shared" si="0"/>
        <v>8.0000000000000007E-5</v>
      </c>
      <c r="H485" s="6">
        <f t="shared" si="1"/>
        <v>80</v>
      </c>
      <c r="K485" s="7"/>
    </row>
    <row r="486" spans="1:11" ht="12.5" x14ac:dyDescent="0.25">
      <c r="A486" s="1" t="s">
        <v>3813</v>
      </c>
      <c r="B486" s="2">
        <v>4128996</v>
      </c>
      <c r="C486" s="14" t="s">
        <v>3814</v>
      </c>
      <c r="D486" s="14" t="s">
        <v>2685</v>
      </c>
      <c r="E486" s="15" t="s">
        <v>3140</v>
      </c>
      <c r="F486" s="14" t="s">
        <v>2617</v>
      </c>
      <c r="G486" s="6">
        <f t="shared" si="0"/>
        <v>8.0000000000000007E-5</v>
      </c>
      <c r="H486" s="6">
        <f t="shared" si="1"/>
        <v>80</v>
      </c>
      <c r="K486" s="7"/>
    </row>
    <row r="487" spans="1:11" ht="12.5" x14ac:dyDescent="0.25">
      <c r="A487" s="1" t="s">
        <v>3815</v>
      </c>
      <c r="B487" s="2">
        <v>4194012</v>
      </c>
      <c r="C487" s="14" t="s">
        <v>2442</v>
      </c>
      <c r="D487" s="14" t="s">
        <v>2443</v>
      </c>
      <c r="E487" s="15" t="s">
        <v>3140</v>
      </c>
      <c r="F487" s="14" t="s">
        <v>2820</v>
      </c>
      <c r="G487" s="6">
        <f t="shared" si="0"/>
        <v>8.004166666666667E-5</v>
      </c>
      <c r="H487" s="6">
        <f t="shared" si="1"/>
        <v>80.041666666666657</v>
      </c>
      <c r="K487" s="7"/>
    </row>
    <row r="488" spans="1:11" ht="12.5" x14ac:dyDescent="0.25">
      <c r="A488" s="1" t="s">
        <v>3816</v>
      </c>
      <c r="B488" s="2">
        <v>4193984</v>
      </c>
      <c r="C488" s="14" t="s">
        <v>3684</v>
      </c>
      <c r="D488" s="14" t="s">
        <v>2431</v>
      </c>
      <c r="E488" s="15" t="s">
        <v>3140</v>
      </c>
      <c r="F488" s="14" t="s">
        <v>2812</v>
      </c>
      <c r="G488" s="6">
        <f t="shared" si="0"/>
        <v>8.0083333333333333E-5</v>
      </c>
      <c r="H488" s="6">
        <f t="shared" si="1"/>
        <v>80.083333333333343</v>
      </c>
      <c r="K488" s="7"/>
    </row>
    <row r="489" spans="1:11" ht="12.5" x14ac:dyDescent="0.25">
      <c r="A489" s="1" t="s">
        <v>3817</v>
      </c>
      <c r="B489" s="2">
        <v>4129004</v>
      </c>
      <c r="C489" s="14" t="s">
        <v>3818</v>
      </c>
      <c r="D489" s="14" t="s">
        <v>2978</v>
      </c>
      <c r="E489" s="15" t="s">
        <v>3140</v>
      </c>
      <c r="F489" s="14" t="s">
        <v>2714</v>
      </c>
      <c r="G489" s="6">
        <f t="shared" si="0"/>
        <v>8.0124999999999996E-5</v>
      </c>
      <c r="H489" s="6">
        <f t="shared" si="1"/>
        <v>80.125</v>
      </c>
      <c r="K489" s="7"/>
    </row>
    <row r="490" spans="1:11" ht="12.5" x14ac:dyDescent="0.25">
      <c r="A490" s="1" t="s">
        <v>3819</v>
      </c>
      <c r="B490" s="2">
        <v>4193996</v>
      </c>
      <c r="C490" s="14" t="s">
        <v>2442</v>
      </c>
      <c r="D490" s="14" t="s">
        <v>2443</v>
      </c>
      <c r="E490" s="15" t="s">
        <v>3140</v>
      </c>
      <c r="F490" s="14" t="s">
        <v>2805</v>
      </c>
      <c r="G490" s="6">
        <f t="shared" si="0"/>
        <v>8.0166666666666673E-5</v>
      </c>
      <c r="H490" s="6">
        <f t="shared" si="1"/>
        <v>80.166666666666671</v>
      </c>
      <c r="K490" s="7"/>
    </row>
    <row r="491" spans="1:11" ht="12.5" x14ac:dyDescent="0.25">
      <c r="A491" s="1" t="s">
        <v>3820</v>
      </c>
      <c r="B491" s="2">
        <v>4193968</v>
      </c>
      <c r="C491" s="14" t="s">
        <v>3784</v>
      </c>
      <c r="D491" s="14" t="s">
        <v>2431</v>
      </c>
      <c r="E491" s="15" t="s">
        <v>3140</v>
      </c>
      <c r="F491" s="14" t="s">
        <v>2801</v>
      </c>
      <c r="G491" s="6">
        <f t="shared" si="0"/>
        <v>8.0208333333333336E-5</v>
      </c>
      <c r="H491" s="6">
        <f t="shared" si="1"/>
        <v>80.208333333333343</v>
      </c>
      <c r="K491" s="7"/>
    </row>
    <row r="492" spans="1:11" ht="12.5" x14ac:dyDescent="0.25">
      <c r="A492" s="1" t="s">
        <v>3821</v>
      </c>
      <c r="B492" s="2">
        <v>4129024</v>
      </c>
      <c r="C492" s="14" t="s">
        <v>3822</v>
      </c>
      <c r="D492" s="14" t="s">
        <v>2685</v>
      </c>
      <c r="E492" s="15" t="s">
        <v>3140</v>
      </c>
      <c r="F492" s="14" t="s">
        <v>2801</v>
      </c>
      <c r="G492" s="6">
        <f t="shared" si="0"/>
        <v>8.0208333333333336E-5</v>
      </c>
      <c r="H492" s="6">
        <f t="shared" si="1"/>
        <v>80.208333333333343</v>
      </c>
      <c r="K492" s="7"/>
    </row>
    <row r="493" spans="1:11" ht="12.5" x14ac:dyDescent="0.25">
      <c r="A493" s="1" t="s">
        <v>3823</v>
      </c>
      <c r="B493" s="2">
        <v>4193980</v>
      </c>
      <c r="C493" s="14" t="s">
        <v>2442</v>
      </c>
      <c r="D493" s="14" t="s">
        <v>2443</v>
      </c>
      <c r="E493" s="15" t="s">
        <v>3140</v>
      </c>
      <c r="F493" s="14" t="s">
        <v>2797</v>
      </c>
      <c r="G493" s="6">
        <f t="shared" si="0"/>
        <v>8.0249999999999999E-5</v>
      </c>
      <c r="H493" s="6">
        <f t="shared" si="1"/>
        <v>80.25</v>
      </c>
      <c r="K493" s="7"/>
    </row>
    <row r="494" spans="1:11" ht="12.5" x14ac:dyDescent="0.25">
      <c r="A494" s="1" t="s">
        <v>3824</v>
      </c>
      <c r="B494" s="2">
        <v>4193952</v>
      </c>
      <c r="C494" s="14" t="s">
        <v>3743</v>
      </c>
      <c r="D494" s="14" t="s">
        <v>2431</v>
      </c>
      <c r="E494" s="15" t="s">
        <v>3140</v>
      </c>
      <c r="F494" s="14" t="s">
        <v>2797</v>
      </c>
      <c r="G494" s="6">
        <f t="shared" si="0"/>
        <v>8.0249999999999999E-5</v>
      </c>
      <c r="H494" s="6">
        <f t="shared" si="1"/>
        <v>80.25</v>
      </c>
      <c r="K494" s="7"/>
    </row>
    <row r="495" spans="1:11" ht="12.5" x14ac:dyDescent="0.25">
      <c r="A495" s="1" t="s">
        <v>3825</v>
      </c>
      <c r="B495" s="2">
        <v>4129032</v>
      </c>
      <c r="C495" s="14" t="s">
        <v>3826</v>
      </c>
      <c r="D495" s="14" t="s">
        <v>2978</v>
      </c>
      <c r="E495" s="15" t="s">
        <v>3140</v>
      </c>
      <c r="F495" s="14" t="s">
        <v>3827</v>
      </c>
      <c r="G495" s="6">
        <f t="shared" si="0"/>
        <v>8.0291666666666662E-5</v>
      </c>
      <c r="H495" s="6">
        <f t="shared" si="1"/>
        <v>80.291666666666657</v>
      </c>
      <c r="K495" s="7"/>
    </row>
    <row r="496" spans="1:11" ht="12.5" x14ac:dyDescent="0.25">
      <c r="A496" s="1" t="s">
        <v>3828</v>
      </c>
      <c r="B496" s="2">
        <v>4193964</v>
      </c>
      <c r="C496" s="14" t="s">
        <v>2442</v>
      </c>
      <c r="D496" s="14" t="s">
        <v>2443</v>
      </c>
      <c r="E496" s="15" t="s">
        <v>3140</v>
      </c>
      <c r="F496" s="14" t="s">
        <v>3108</v>
      </c>
      <c r="G496" s="6">
        <f t="shared" si="0"/>
        <v>8.0333333333333339E-5</v>
      </c>
      <c r="H496" s="6">
        <f t="shared" si="1"/>
        <v>80.333333333333343</v>
      </c>
      <c r="K496" s="7"/>
    </row>
    <row r="497" spans="1:11" ht="12.5" x14ac:dyDescent="0.25">
      <c r="A497" s="1" t="s">
        <v>3828</v>
      </c>
      <c r="B497" s="2">
        <v>4193936</v>
      </c>
      <c r="C497" s="14" t="s">
        <v>2461</v>
      </c>
      <c r="D497" s="14" t="s">
        <v>2431</v>
      </c>
      <c r="E497" s="15" t="s">
        <v>3140</v>
      </c>
      <c r="F497" s="14" t="s">
        <v>2653</v>
      </c>
      <c r="G497" s="6">
        <f t="shared" si="0"/>
        <v>8.1583333333333329E-5</v>
      </c>
      <c r="H497" s="6">
        <f t="shared" si="1"/>
        <v>81.583333333333329</v>
      </c>
      <c r="K497" s="7"/>
    </row>
    <row r="498" spans="1:11" ht="12.5" x14ac:dyDescent="0.25">
      <c r="A498" s="1" t="s">
        <v>3829</v>
      </c>
      <c r="B498" s="2">
        <v>4129052</v>
      </c>
      <c r="C498" s="14" t="s">
        <v>3830</v>
      </c>
      <c r="D498" s="14" t="s">
        <v>2685</v>
      </c>
      <c r="E498" s="15" t="s">
        <v>3140</v>
      </c>
      <c r="F498" s="14" t="s">
        <v>3831</v>
      </c>
      <c r="G498" s="6">
        <f t="shared" si="0"/>
        <v>8.1625000000000005E-5</v>
      </c>
      <c r="H498" s="6">
        <f t="shared" si="1"/>
        <v>81.625</v>
      </c>
      <c r="K498" s="7"/>
    </row>
    <row r="499" spans="1:11" ht="12.5" x14ac:dyDescent="0.25">
      <c r="A499" s="1" t="s">
        <v>3832</v>
      </c>
      <c r="B499" s="2">
        <v>4193948</v>
      </c>
      <c r="C499" s="14" t="s">
        <v>2442</v>
      </c>
      <c r="D499" s="14" t="s">
        <v>2443</v>
      </c>
      <c r="E499" s="15" t="s">
        <v>3140</v>
      </c>
      <c r="F499" s="14" t="s">
        <v>3833</v>
      </c>
      <c r="G499" s="6">
        <f t="shared" si="0"/>
        <v>8.1666666666666669E-5</v>
      </c>
      <c r="H499" s="6">
        <f t="shared" si="1"/>
        <v>81.666666666666671</v>
      </c>
      <c r="K499" s="7"/>
    </row>
    <row r="500" spans="1:11" ht="12.5" x14ac:dyDescent="0.25">
      <c r="A500" s="1" t="s">
        <v>3834</v>
      </c>
      <c r="B500" s="2">
        <v>4193920</v>
      </c>
      <c r="C500" s="14" t="s">
        <v>2483</v>
      </c>
      <c r="D500" s="14" t="s">
        <v>2431</v>
      </c>
      <c r="E500" s="15" t="s">
        <v>3140</v>
      </c>
      <c r="F500" s="14" t="s">
        <v>3833</v>
      </c>
      <c r="G500" s="6">
        <f t="shared" si="0"/>
        <v>8.1666666666666669E-5</v>
      </c>
      <c r="H500" s="6">
        <f t="shared" si="1"/>
        <v>81.666666666666671</v>
      </c>
      <c r="K500" s="7"/>
    </row>
    <row r="501" spans="1:11" ht="12.5" x14ac:dyDescent="0.25">
      <c r="A501" s="1" t="s">
        <v>3835</v>
      </c>
      <c r="B501" s="2">
        <v>4129060</v>
      </c>
      <c r="C501" s="14" t="s">
        <v>2453</v>
      </c>
      <c r="D501" s="14" t="s">
        <v>2978</v>
      </c>
      <c r="E501" s="15" t="s">
        <v>3140</v>
      </c>
      <c r="F501" s="14" t="s">
        <v>2682</v>
      </c>
      <c r="G501" s="6">
        <f t="shared" si="0"/>
        <v>8.1708333333333332E-5</v>
      </c>
      <c r="H501" s="6">
        <f t="shared" si="1"/>
        <v>81.708333333333329</v>
      </c>
      <c r="K501" s="7"/>
    </row>
    <row r="502" spans="1:11" ht="12.5" x14ac:dyDescent="0.25">
      <c r="A502" s="1" t="s">
        <v>3836</v>
      </c>
      <c r="B502" s="2">
        <v>4193932</v>
      </c>
      <c r="C502" s="14" t="s">
        <v>2442</v>
      </c>
      <c r="D502" s="14" t="s">
        <v>2443</v>
      </c>
      <c r="E502" s="15" t="s">
        <v>3140</v>
      </c>
      <c r="F502" s="14" t="s">
        <v>2682</v>
      </c>
      <c r="G502" s="6">
        <f t="shared" si="0"/>
        <v>8.1708333333333332E-5</v>
      </c>
      <c r="H502" s="6">
        <f t="shared" si="1"/>
        <v>81.708333333333329</v>
      </c>
      <c r="K502" s="7"/>
    </row>
    <row r="503" spans="1:11" ht="12.5" x14ac:dyDescent="0.25">
      <c r="A503" s="1" t="s">
        <v>3836</v>
      </c>
      <c r="B503" s="2">
        <v>4193904</v>
      </c>
      <c r="C503" s="14" t="s">
        <v>2430</v>
      </c>
      <c r="D503" s="14" t="s">
        <v>2431</v>
      </c>
      <c r="E503" s="15" t="s">
        <v>3140</v>
      </c>
      <c r="F503" s="14" t="s">
        <v>2714</v>
      </c>
      <c r="G503" s="6">
        <f t="shared" si="0"/>
        <v>8.0124999999999996E-5</v>
      </c>
      <c r="H503" s="6">
        <f t="shared" si="1"/>
        <v>80.125</v>
      </c>
      <c r="K503" s="7"/>
    </row>
    <row r="504" spans="1:11" ht="12.5" x14ac:dyDescent="0.25">
      <c r="A504" s="1" t="s">
        <v>3837</v>
      </c>
      <c r="B504" s="2">
        <v>4129080</v>
      </c>
      <c r="C504" s="14" t="s">
        <v>3838</v>
      </c>
      <c r="D504" s="14" t="s">
        <v>2685</v>
      </c>
      <c r="E504" s="15" t="s">
        <v>3140</v>
      </c>
      <c r="F504" s="14" t="s">
        <v>3149</v>
      </c>
      <c r="G504" s="6">
        <f t="shared" si="0"/>
        <v>7.9875000000000004E-5</v>
      </c>
      <c r="H504" s="6">
        <f t="shared" si="1"/>
        <v>79.875</v>
      </c>
      <c r="K504" s="7"/>
    </row>
    <row r="505" spans="1:11" ht="12.5" x14ac:dyDescent="0.25">
      <c r="A505" s="1" t="s">
        <v>3839</v>
      </c>
      <c r="B505" s="2">
        <v>4193916</v>
      </c>
      <c r="C505" s="14" t="s">
        <v>2442</v>
      </c>
      <c r="D505" s="14" t="s">
        <v>2443</v>
      </c>
      <c r="E505" s="15" t="s">
        <v>3140</v>
      </c>
      <c r="F505" s="14" t="s">
        <v>2722</v>
      </c>
      <c r="G505" s="6">
        <f t="shared" si="0"/>
        <v>7.9916666666666667E-5</v>
      </c>
      <c r="H505" s="6">
        <f t="shared" si="1"/>
        <v>79.916666666666657</v>
      </c>
      <c r="K505" s="7"/>
    </row>
    <row r="506" spans="1:11" ht="12.5" x14ac:dyDescent="0.25">
      <c r="A506" s="1" t="s">
        <v>3840</v>
      </c>
      <c r="B506" s="2">
        <v>4193888</v>
      </c>
      <c r="C506" s="14" t="s">
        <v>2436</v>
      </c>
      <c r="D506" s="14" t="s">
        <v>2431</v>
      </c>
      <c r="E506" s="15" t="s">
        <v>3140</v>
      </c>
      <c r="F506" s="14" t="s">
        <v>2718</v>
      </c>
      <c r="G506" s="6">
        <f t="shared" si="0"/>
        <v>7.995833333333333E-5</v>
      </c>
      <c r="H506" s="6">
        <f t="shared" si="1"/>
        <v>79.958333333333329</v>
      </c>
      <c r="K506" s="7"/>
    </row>
    <row r="507" spans="1:11" ht="12.5" x14ac:dyDescent="0.25">
      <c r="A507" s="1" t="s">
        <v>3841</v>
      </c>
      <c r="B507" s="2">
        <v>4129088</v>
      </c>
      <c r="C507" s="14" t="s">
        <v>3842</v>
      </c>
      <c r="D507" s="14" t="s">
        <v>2978</v>
      </c>
      <c r="E507" s="15" t="s">
        <v>3140</v>
      </c>
      <c r="F507" s="14" t="s">
        <v>2617</v>
      </c>
      <c r="G507" s="6">
        <f t="shared" si="0"/>
        <v>8.0000000000000007E-5</v>
      </c>
      <c r="H507" s="6">
        <f t="shared" si="1"/>
        <v>80</v>
      </c>
      <c r="K507" s="7"/>
    </row>
    <row r="508" spans="1:11" ht="12.5" x14ac:dyDescent="0.25">
      <c r="A508" s="1" t="s">
        <v>3843</v>
      </c>
      <c r="B508" s="2">
        <v>4193900</v>
      </c>
      <c r="C508" s="14" t="s">
        <v>2442</v>
      </c>
      <c r="D508" s="14" t="s">
        <v>2443</v>
      </c>
      <c r="E508" s="15" t="s">
        <v>3140</v>
      </c>
      <c r="F508" s="14" t="s">
        <v>3080</v>
      </c>
      <c r="G508" s="6">
        <f t="shared" si="0"/>
        <v>8.1249999999999996E-5</v>
      </c>
      <c r="H508" s="6">
        <f t="shared" si="1"/>
        <v>81.25</v>
      </c>
      <c r="K508" s="7"/>
    </row>
    <row r="509" spans="1:11" ht="12.5" x14ac:dyDescent="0.25">
      <c r="A509" s="1" t="s">
        <v>3844</v>
      </c>
      <c r="B509" s="2">
        <v>4193872</v>
      </c>
      <c r="C509" s="14" t="s">
        <v>3201</v>
      </c>
      <c r="D509" s="14" t="s">
        <v>2431</v>
      </c>
      <c r="E509" s="15" t="s">
        <v>3140</v>
      </c>
      <c r="F509" s="14" t="s">
        <v>3091</v>
      </c>
      <c r="G509" s="6">
        <f t="shared" si="0"/>
        <v>8.1291666666666673E-5</v>
      </c>
      <c r="H509" s="6">
        <f t="shared" si="1"/>
        <v>81.291666666666686</v>
      </c>
      <c r="K509" s="7"/>
    </row>
    <row r="510" spans="1:11" ht="12.5" x14ac:dyDescent="0.25">
      <c r="A510" s="1" t="s">
        <v>3845</v>
      </c>
      <c r="B510" s="2">
        <v>4129108</v>
      </c>
      <c r="C510" s="14" t="s">
        <v>3846</v>
      </c>
      <c r="D510" s="14" t="s">
        <v>2685</v>
      </c>
      <c r="E510" s="15" t="s">
        <v>3140</v>
      </c>
      <c r="F510" s="14" t="s">
        <v>2783</v>
      </c>
      <c r="G510" s="6">
        <f t="shared" si="0"/>
        <v>8.1333333333333336E-5</v>
      </c>
      <c r="H510" s="6">
        <f t="shared" si="1"/>
        <v>81.333333333333343</v>
      </c>
      <c r="K510" s="7"/>
    </row>
    <row r="511" spans="1:11" ht="12.5" x14ac:dyDescent="0.25">
      <c r="A511" s="1" t="s">
        <v>3847</v>
      </c>
      <c r="B511" s="2">
        <v>4193884</v>
      </c>
      <c r="C511" s="14" t="s">
        <v>2442</v>
      </c>
      <c r="D511" s="14" t="s">
        <v>2443</v>
      </c>
      <c r="E511" s="15" t="s">
        <v>3140</v>
      </c>
      <c r="F511" s="14" t="s">
        <v>2783</v>
      </c>
      <c r="G511" s="6">
        <f t="shared" si="0"/>
        <v>8.1333333333333336E-5</v>
      </c>
      <c r="H511" s="6">
        <f t="shared" si="1"/>
        <v>81.333333333333343</v>
      </c>
      <c r="K511" s="7"/>
    </row>
    <row r="512" spans="1:11" ht="12.5" x14ac:dyDescent="0.25">
      <c r="A512" s="1" t="s">
        <v>3847</v>
      </c>
      <c r="B512" s="2">
        <v>4193856</v>
      </c>
      <c r="C512" s="14" t="s">
        <v>3684</v>
      </c>
      <c r="D512" s="14" t="s">
        <v>2431</v>
      </c>
      <c r="E512" s="15" t="s">
        <v>3140</v>
      </c>
      <c r="F512" s="14" t="s">
        <v>2783</v>
      </c>
      <c r="G512" s="6">
        <f t="shared" si="0"/>
        <v>8.1333333333333336E-5</v>
      </c>
      <c r="H512" s="6">
        <f t="shared" si="1"/>
        <v>81.333333333333343</v>
      </c>
      <c r="K512" s="7"/>
    </row>
    <row r="513" spans="1:11" ht="12.5" x14ac:dyDescent="0.25">
      <c r="A513" s="1" t="s">
        <v>3848</v>
      </c>
      <c r="B513" s="2">
        <v>4129116</v>
      </c>
      <c r="C513" s="14" t="s">
        <v>3849</v>
      </c>
      <c r="D513" s="14" t="s">
        <v>2978</v>
      </c>
      <c r="E513" s="15" t="s">
        <v>3140</v>
      </c>
      <c r="F513" s="14" t="s">
        <v>3126</v>
      </c>
      <c r="G513" s="6">
        <f t="shared" si="0"/>
        <v>8.1374999999999999E-5</v>
      </c>
      <c r="H513" s="6">
        <f t="shared" si="1"/>
        <v>81.375</v>
      </c>
      <c r="K513" s="7"/>
    </row>
    <row r="514" spans="1:11" ht="12.5" x14ac:dyDescent="0.25">
      <c r="A514" s="1" t="s">
        <v>3850</v>
      </c>
      <c r="B514" s="2">
        <v>4193868</v>
      </c>
      <c r="C514" s="14" t="s">
        <v>2442</v>
      </c>
      <c r="D514" s="14" t="s">
        <v>2443</v>
      </c>
      <c r="E514" s="15" t="s">
        <v>3140</v>
      </c>
      <c r="F514" s="14" t="s">
        <v>3851</v>
      </c>
      <c r="G514" s="6">
        <f t="shared" si="0"/>
        <v>8.1416666666666662E-5</v>
      </c>
      <c r="H514" s="6">
        <f t="shared" si="1"/>
        <v>81.416666666666671</v>
      </c>
      <c r="K514" s="7"/>
    </row>
    <row r="515" spans="1:11" ht="12.5" x14ac:dyDescent="0.25">
      <c r="A515" s="1" t="s">
        <v>3852</v>
      </c>
      <c r="B515" s="2">
        <v>4193840</v>
      </c>
      <c r="C515" s="14" t="s">
        <v>3784</v>
      </c>
      <c r="D515" s="14" t="s">
        <v>2431</v>
      </c>
      <c r="E515" s="15" t="s">
        <v>3140</v>
      </c>
      <c r="F515" s="14" t="s">
        <v>3853</v>
      </c>
      <c r="G515" s="6">
        <f t="shared" si="0"/>
        <v>8.1458333333333339E-5</v>
      </c>
      <c r="H515" s="6">
        <f t="shared" si="1"/>
        <v>81.458333333333343</v>
      </c>
      <c r="K515" s="7"/>
    </row>
    <row r="516" spans="1:11" ht="12.5" x14ac:dyDescent="0.25">
      <c r="A516" s="1" t="s">
        <v>3854</v>
      </c>
      <c r="B516" s="2">
        <v>4129136</v>
      </c>
      <c r="C516" s="14" t="s">
        <v>3802</v>
      </c>
      <c r="D516" s="14" t="s">
        <v>2685</v>
      </c>
      <c r="E516" s="15" t="s">
        <v>3140</v>
      </c>
      <c r="F516" s="14" t="s">
        <v>3851</v>
      </c>
      <c r="G516" s="6">
        <f t="shared" si="0"/>
        <v>8.1416666666666662E-5</v>
      </c>
      <c r="H516" s="6">
        <f t="shared" si="1"/>
        <v>81.416666666666671</v>
      </c>
      <c r="K516" s="7"/>
    </row>
    <row r="517" spans="1:11" ht="12.5" x14ac:dyDescent="0.25">
      <c r="A517" s="1" t="s">
        <v>3855</v>
      </c>
      <c r="B517" s="2">
        <v>4193852</v>
      </c>
      <c r="C517" s="14" t="s">
        <v>2442</v>
      </c>
      <c r="D517" s="14" t="s">
        <v>2443</v>
      </c>
      <c r="E517" s="15" t="s">
        <v>3140</v>
      </c>
      <c r="F517" s="14" t="s">
        <v>3856</v>
      </c>
      <c r="G517" s="6">
        <f t="shared" si="0"/>
        <v>8.2874999999999995E-5</v>
      </c>
      <c r="H517" s="6">
        <f t="shared" si="1"/>
        <v>82.874999999999986</v>
      </c>
      <c r="K517" s="7"/>
    </row>
    <row r="518" spans="1:11" ht="12.5" x14ac:dyDescent="0.25">
      <c r="A518" s="1" t="s">
        <v>3857</v>
      </c>
      <c r="B518" s="2">
        <v>4193824</v>
      </c>
      <c r="C518" s="14" t="s">
        <v>3743</v>
      </c>
      <c r="D518" s="14" t="s">
        <v>2431</v>
      </c>
      <c r="E518" s="15" t="s">
        <v>3140</v>
      </c>
      <c r="F518" s="14" t="s">
        <v>3856</v>
      </c>
      <c r="G518" s="6">
        <f t="shared" si="0"/>
        <v>8.2874999999999995E-5</v>
      </c>
      <c r="H518" s="6">
        <f t="shared" si="1"/>
        <v>82.874999999999986</v>
      </c>
      <c r="K518" s="7"/>
    </row>
    <row r="519" spans="1:11" ht="12.5" x14ac:dyDescent="0.25">
      <c r="A519" s="1" t="s">
        <v>3858</v>
      </c>
      <c r="B519" s="2">
        <v>4129144</v>
      </c>
      <c r="C519" s="14" t="s">
        <v>3157</v>
      </c>
      <c r="D519" s="14" t="s">
        <v>2685</v>
      </c>
      <c r="E519" s="15" t="s">
        <v>3140</v>
      </c>
      <c r="F519" s="14" t="s">
        <v>3856</v>
      </c>
      <c r="G519" s="6">
        <f t="shared" si="0"/>
        <v>8.2874999999999995E-5</v>
      </c>
      <c r="H519" s="6">
        <f t="shared" si="1"/>
        <v>82.874999999999986</v>
      </c>
      <c r="K519" s="7"/>
    </row>
    <row r="520" spans="1:11" ht="12.5" x14ac:dyDescent="0.25">
      <c r="A520" s="1" t="s">
        <v>3859</v>
      </c>
      <c r="B520" s="2">
        <v>4193836</v>
      </c>
      <c r="C520" s="14" t="s">
        <v>2442</v>
      </c>
      <c r="D520" s="14" t="s">
        <v>2443</v>
      </c>
      <c r="E520" s="15" t="s">
        <v>3140</v>
      </c>
      <c r="F520" s="14" t="s">
        <v>3023</v>
      </c>
      <c r="G520" s="6">
        <f t="shared" si="0"/>
        <v>8.4166666666666662E-5</v>
      </c>
      <c r="H520" s="6">
        <f t="shared" si="1"/>
        <v>84.166666666666671</v>
      </c>
      <c r="K520" s="7"/>
    </row>
    <row r="521" spans="1:11" ht="12.5" x14ac:dyDescent="0.25">
      <c r="A521" s="1" t="s">
        <v>3860</v>
      </c>
      <c r="B521" s="2">
        <v>4193808</v>
      </c>
      <c r="C521" s="14" t="s">
        <v>2461</v>
      </c>
      <c r="D521" s="14" t="s">
        <v>2431</v>
      </c>
      <c r="E521" s="15" t="s">
        <v>3140</v>
      </c>
      <c r="F521" s="14" t="s">
        <v>3861</v>
      </c>
      <c r="G521" s="6">
        <f t="shared" si="0"/>
        <v>8.4208333333333338E-5</v>
      </c>
      <c r="H521" s="6">
        <f t="shared" si="1"/>
        <v>84.208333333333343</v>
      </c>
      <c r="K521" s="7"/>
    </row>
    <row r="522" spans="1:11" ht="12.5" x14ac:dyDescent="0.25">
      <c r="A522" s="1" t="s">
        <v>3862</v>
      </c>
      <c r="B522" s="2">
        <v>4129152</v>
      </c>
      <c r="C522" s="14" t="s">
        <v>3863</v>
      </c>
      <c r="D522" s="14" t="s">
        <v>2978</v>
      </c>
      <c r="E522" s="15" t="s">
        <v>3140</v>
      </c>
      <c r="F522" s="14" t="s">
        <v>3018</v>
      </c>
      <c r="G522" s="6">
        <f t="shared" si="0"/>
        <v>8.4250000000000001E-5</v>
      </c>
      <c r="H522" s="6">
        <f t="shared" si="1"/>
        <v>84.25</v>
      </c>
      <c r="K522" s="7"/>
    </row>
    <row r="523" spans="1:11" ht="12.5" x14ac:dyDescent="0.25">
      <c r="A523" s="1" t="s">
        <v>3864</v>
      </c>
      <c r="B523" s="2">
        <v>4193820</v>
      </c>
      <c r="C523" s="14" t="s">
        <v>2442</v>
      </c>
      <c r="D523" s="14" t="s">
        <v>2443</v>
      </c>
      <c r="E523" s="15" t="s">
        <v>3140</v>
      </c>
      <c r="F523" s="14" t="s">
        <v>3018</v>
      </c>
      <c r="G523" s="6">
        <f t="shared" si="0"/>
        <v>8.4250000000000001E-5</v>
      </c>
      <c r="H523" s="6">
        <f t="shared" si="1"/>
        <v>84.25</v>
      </c>
      <c r="K523" s="7"/>
    </row>
    <row r="524" spans="1:11" ht="12.5" x14ac:dyDescent="0.25">
      <c r="A524" s="1" t="s">
        <v>3865</v>
      </c>
      <c r="B524" s="2">
        <v>4193792</v>
      </c>
      <c r="C524" s="14" t="s">
        <v>2483</v>
      </c>
      <c r="D524" s="14" t="s">
        <v>2431</v>
      </c>
      <c r="E524" s="15" t="s">
        <v>3140</v>
      </c>
      <c r="F524" s="14" t="s">
        <v>3866</v>
      </c>
      <c r="G524" s="6">
        <f t="shared" si="0"/>
        <v>8.4291666666666665E-5</v>
      </c>
      <c r="H524" s="6">
        <f t="shared" si="1"/>
        <v>84.291666666666671</v>
      </c>
      <c r="K524" s="7"/>
    </row>
    <row r="525" spans="1:11" ht="12.5" x14ac:dyDescent="0.25">
      <c r="A525" s="1" t="s">
        <v>3867</v>
      </c>
      <c r="B525" s="2">
        <v>4129172</v>
      </c>
      <c r="C525" s="14" t="s">
        <v>2840</v>
      </c>
      <c r="D525" s="14" t="s">
        <v>2685</v>
      </c>
      <c r="E525" s="15" t="s">
        <v>3140</v>
      </c>
      <c r="F525" s="14" t="s">
        <v>3868</v>
      </c>
      <c r="G525" s="6">
        <f t="shared" si="0"/>
        <v>8.4333333333333328E-5</v>
      </c>
      <c r="H525" s="6">
        <f t="shared" si="1"/>
        <v>84.333333333333329</v>
      </c>
      <c r="K525" s="7"/>
    </row>
    <row r="526" spans="1:11" ht="12.5" x14ac:dyDescent="0.25">
      <c r="A526" s="1" t="s">
        <v>3869</v>
      </c>
      <c r="B526" s="2">
        <v>4193804</v>
      </c>
      <c r="C526" s="14" t="s">
        <v>2442</v>
      </c>
      <c r="D526" s="14" t="s">
        <v>2443</v>
      </c>
      <c r="E526" s="15" t="s">
        <v>3140</v>
      </c>
      <c r="F526" s="14" t="s">
        <v>3868</v>
      </c>
      <c r="G526" s="6">
        <f t="shared" si="0"/>
        <v>8.4333333333333328E-5</v>
      </c>
      <c r="H526" s="6">
        <f t="shared" si="1"/>
        <v>84.333333333333329</v>
      </c>
      <c r="K526" s="7"/>
    </row>
    <row r="527" spans="1:11" ht="12.5" x14ac:dyDescent="0.25">
      <c r="A527" s="1" t="s">
        <v>3870</v>
      </c>
      <c r="B527" s="2">
        <v>4193776</v>
      </c>
      <c r="C527" s="14" t="s">
        <v>2430</v>
      </c>
      <c r="D527" s="14" t="s">
        <v>2431</v>
      </c>
      <c r="E527" s="15" t="s">
        <v>3140</v>
      </c>
      <c r="F527" s="14" t="s">
        <v>3871</v>
      </c>
      <c r="G527" s="6">
        <f t="shared" si="0"/>
        <v>8.4375000000000004E-5</v>
      </c>
      <c r="H527" s="6">
        <f t="shared" si="1"/>
        <v>84.375</v>
      </c>
      <c r="K527" s="7"/>
    </row>
    <row r="528" spans="1:11" ht="12.5" x14ac:dyDescent="0.25">
      <c r="A528" s="1" t="s">
        <v>3872</v>
      </c>
      <c r="B528" s="2">
        <v>4129180</v>
      </c>
      <c r="C528" s="14" t="s">
        <v>3774</v>
      </c>
      <c r="D528" s="14" t="s">
        <v>2978</v>
      </c>
      <c r="E528" s="15" t="s">
        <v>3140</v>
      </c>
      <c r="F528" s="14" t="s">
        <v>3873</v>
      </c>
      <c r="G528" s="6">
        <f t="shared" si="0"/>
        <v>8.4416666666666668E-5</v>
      </c>
      <c r="H528" s="6">
        <f t="shared" si="1"/>
        <v>84.416666666666671</v>
      </c>
      <c r="K528" s="7"/>
    </row>
    <row r="529" spans="1:11" ht="12.5" x14ac:dyDescent="0.25">
      <c r="A529" s="1" t="s">
        <v>3874</v>
      </c>
      <c r="B529" s="2">
        <v>4193788</v>
      </c>
      <c r="C529" s="14" t="s">
        <v>2442</v>
      </c>
      <c r="D529" s="14" t="s">
        <v>2443</v>
      </c>
      <c r="E529" s="15" t="s">
        <v>3140</v>
      </c>
      <c r="F529" s="14" t="s">
        <v>3873</v>
      </c>
      <c r="G529" s="6">
        <f t="shared" si="0"/>
        <v>8.4416666666666668E-5</v>
      </c>
      <c r="H529" s="6">
        <f t="shared" si="1"/>
        <v>84.416666666666671</v>
      </c>
      <c r="K529" s="7"/>
    </row>
    <row r="530" spans="1:11" ht="12.5" x14ac:dyDescent="0.25">
      <c r="A530" s="1" t="s">
        <v>3875</v>
      </c>
      <c r="B530" s="2">
        <v>4193760</v>
      </c>
      <c r="C530" s="14" t="s">
        <v>2436</v>
      </c>
      <c r="D530" s="14" t="s">
        <v>2431</v>
      </c>
      <c r="E530" s="15" t="s">
        <v>3140</v>
      </c>
      <c r="F530" s="14" t="s">
        <v>3876</v>
      </c>
      <c r="G530" s="6">
        <f t="shared" si="0"/>
        <v>8.4458333333333331E-5</v>
      </c>
      <c r="H530" s="6">
        <f t="shared" si="1"/>
        <v>84.458333333333329</v>
      </c>
      <c r="K530" s="7"/>
    </row>
    <row r="531" spans="1:11" ht="12.5" x14ac:dyDescent="0.25">
      <c r="A531" s="1" t="s">
        <v>3877</v>
      </c>
      <c r="B531" s="2">
        <v>4129200</v>
      </c>
      <c r="C531" s="14" t="s">
        <v>3064</v>
      </c>
      <c r="D531" s="14" t="s">
        <v>2978</v>
      </c>
      <c r="E531" s="15" t="s">
        <v>3140</v>
      </c>
      <c r="F531" s="14" t="s">
        <v>3876</v>
      </c>
      <c r="G531" s="6">
        <f t="shared" si="0"/>
        <v>8.4458333333333331E-5</v>
      </c>
      <c r="H531" s="6">
        <f t="shared" si="1"/>
        <v>84.458333333333329</v>
      </c>
      <c r="K531" s="7"/>
    </row>
    <row r="532" spans="1:11" ht="12.5" x14ac:dyDescent="0.25">
      <c r="A532" s="1" t="s">
        <v>3878</v>
      </c>
      <c r="B532" s="2">
        <v>4193772</v>
      </c>
      <c r="C532" s="14" t="s">
        <v>2442</v>
      </c>
      <c r="D532" s="14" t="s">
        <v>2443</v>
      </c>
      <c r="E532" s="15" t="s">
        <v>3140</v>
      </c>
      <c r="F532" s="14" t="s">
        <v>3876</v>
      </c>
      <c r="G532" s="6">
        <f t="shared" si="0"/>
        <v>8.4458333333333331E-5</v>
      </c>
      <c r="H532" s="6">
        <f t="shared" si="1"/>
        <v>84.458333333333329</v>
      </c>
      <c r="K532" s="7"/>
    </row>
    <row r="533" spans="1:11" ht="12.5" x14ac:dyDescent="0.25">
      <c r="A533" s="1" t="s">
        <v>3879</v>
      </c>
      <c r="B533" s="2">
        <v>4193744</v>
      </c>
      <c r="C533" s="14" t="s">
        <v>3201</v>
      </c>
      <c r="D533" s="14" t="s">
        <v>2431</v>
      </c>
      <c r="E533" s="15" t="s">
        <v>3140</v>
      </c>
      <c r="F533" s="14" t="s">
        <v>3876</v>
      </c>
      <c r="G533" s="6">
        <f t="shared" si="0"/>
        <v>8.4458333333333331E-5</v>
      </c>
      <c r="H533" s="6">
        <f t="shared" si="1"/>
        <v>84.458333333333329</v>
      </c>
      <c r="K533" s="7"/>
    </row>
    <row r="534" spans="1:11" ht="12.5" x14ac:dyDescent="0.25">
      <c r="A534" s="1" t="s">
        <v>3880</v>
      </c>
      <c r="B534" s="2">
        <v>4129220</v>
      </c>
      <c r="C534" s="14" t="s">
        <v>3881</v>
      </c>
      <c r="D534" s="14" t="s">
        <v>2685</v>
      </c>
      <c r="E534" s="15" t="s">
        <v>3140</v>
      </c>
      <c r="F534" s="14" t="s">
        <v>3876</v>
      </c>
      <c r="G534" s="6">
        <f t="shared" si="0"/>
        <v>8.4458333333333331E-5</v>
      </c>
      <c r="H534" s="6">
        <f t="shared" si="1"/>
        <v>84.458333333333329</v>
      </c>
      <c r="K534" s="7"/>
    </row>
    <row r="535" spans="1:11" ht="12.5" x14ac:dyDescent="0.25">
      <c r="A535" s="1" t="s">
        <v>3882</v>
      </c>
      <c r="B535" s="2">
        <v>4193756</v>
      </c>
      <c r="C535" s="14" t="s">
        <v>2442</v>
      </c>
      <c r="D535" s="14" t="s">
        <v>2443</v>
      </c>
      <c r="E535" s="15" t="s">
        <v>3140</v>
      </c>
      <c r="F535" s="14" t="s">
        <v>3876</v>
      </c>
      <c r="G535" s="6">
        <f t="shared" si="0"/>
        <v>8.4458333333333331E-5</v>
      </c>
      <c r="H535" s="6">
        <f t="shared" si="1"/>
        <v>84.458333333333329</v>
      </c>
      <c r="K535" s="7"/>
    </row>
    <row r="536" spans="1:11" ht="12.5" x14ac:dyDescent="0.25">
      <c r="A536" s="1" t="s">
        <v>3883</v>
      </c>
      <c r="B536" s="2">
        <v>4193728</v>
      </c>
      <c r="C536" s="14" t="s">
        <v>3684</v>
      </c>
      <c r="D536" s="14" t="s">
        <v>2431</v>
      </c>
      <c r="E536" s="15" t="s">
        <v>3140</v>
      </c>
      <c r="F536" s="14" t="s">
        <v>3884</v>
      </c>
      <c r="G536" s="6">
        <f t="shared" si="0"/>
        <v>8.5958333333333327E-5</v>
      </c>
      <c r="H536" s="6">
        <f t="shared" si="1"/>
        <v>85.958333333333329</v>
      </c>
      <c r="K536" s="7"/>
    </row>
    <row r="537" spans="1:11" ht="12.5" x14ac:dyDescent="0.25">
      <c r="A537" s="1" t="s">
        <v>3885</v>
      </c>
      <c r="B537" s="2">
        <v>4129228</v>
      </c>
      <c r="C537" s="14" t="s">
        <v>3842</v>
      </c>
      <c r="D537" s="14" t="s">
        <v>2978</v>
      </c>
      <c r="E537" s="15" t="s">
        <v>3140</v>
      </c>
      <c r="F537" s="14" t="s">
        <v>3884</v>
      </c>
      <c r="G537" s="6">
        <f t="shared" si="0"/>
        <v>8.5958333333333327E-5</v>
      </c>
      <c r="H537" s="6">
        <f t="shared" si="1"/>
        <v>85.958333333333329</v>
      </c>
      <c r="K537" s="7"/>
    </row>
    <row r="538" spans="1:11" ht="12.5" x14ac:dyDescent="0.25">
      <c r="A538" s="1" t="s">
        <v>3886</v>
      </c>
      <c r="B538" s="2">
        <v>4193740</v>
      </c>
      <c r="C538" s="14" t="s">
        <v>2442</v>
      </c>
      <c r="D538" s="14" t="s">
        <v>2443</v>
      </c>
      <c r="E538" s="15" t="s">
        <v>3140</v>
      </c>
      <c r="F538" s="14" t="s">
        <v>3887</v>
      </c>
      <c r="G538" s="6">
        <f t="shared" si="0"/>
        <v>8.6000000000000003E-5</v>
      </c>
      <c r="H538" s="6">
        <f t="shared" si="1"/>
        <v>86</v>
      </c>
      <c r="K538" s="7"/>
    </row>
    <row r="539" spans="1:11" ht="12.5" x14ac:dyDescent="0.25">
      <c r="A539" s="1" t="s">
        <v>3888</v>
      </c>
      <c r="B539" s="2">
        <v>4193712</v>
      </c>
      <c r="C539" s="14" t="s">
        <v>3784</v>
      </c>
      <c r="D539" s="14" t="s">
        <v>2431</v>
      </c>
      <c r="E539" s="15" t="s">
        <v>3140</v>
      </c>
      <c r="F539" s="14" t="s">
        <v>3889</v>
      </c>
      <c r="G539" s="6">
        <f t="shared" si="0"/>
        <v>8.6041666666666666E-5</v>
      </c>
      <c r="H539" s="6">
        <f t="shared" si="1"/>
        <v>86.041666666666671</v>
      </c>
      <c r="K539" s="7"/>
    </row>
    <row r="540" spans="1:11" ht="12.5" x14ac:dyDescent="0.25">
      <c r="A540" s="1" t="s">
        <v>3890</v>
      </c>
      <c r="B540" s="2">
        <v>4129248</v>
      </c>
      <c r="C540" s="14" t="s">
        <v>3891</v>
      </c>
      <c r="D540" s="14" t="s">
        <v>2685</v>
      </c>
      <c r="E540" s="15" t="s">
        <v>3140</v>
      </c>
      <c r="F540" s="14" t="s">
        <v>3889</v>
      </c>
      <c r="G540" s="6">
        <f t="shared" si="0"/>
        <v>8.6041666666666666E-5</v>
      </c>
      <c r="H540" s="6">
        <f t="shared" si="1"/>
        <v>86.041666666666671</v>
      </c>
      <c r="K540" s="7"/>
    </row>
    <row r="541" spans="1:11" ht="12.5" x14ac:dyDescent="0.25">
      <c r="A541" s="1" t="s">
        <v>3892</v>
      </c>
      <c r="B541" s="2">
        <v>4193724</v>
      </c>
      <c r="C541" s="14" t="s">
        <v>2442</v>
      </c>
      <c r="D541" s="14" t="s">
        <v>2443</v>
      </c>
      <c r="E541" s="15" t="s">
        <v>3140</v>
      </c>
      <c r="F541" s="14" t="s">
        <v>3893</v>
      </c>
      <c r="G541" s="6">
        <f t="shared" si="0"/>
        <v>8.608333333333333E-5</v>
      </c>
      <c r="H541" s="6">
        <f t="shared" si="1"/>
        <v>86.083333333333329</v>
      </c>
      <c r="K541" s="7"/>
    </row>
    <row r="542" spans="1:11" ht="12.5" x14ac:dyDescent="0.25">
      <c r="A542" s="1" t="s">
        <v>3894</v>
      </c>
      <c r="B542" s="2">
        <v>4193696</v>
      </c>
      <c r="C542" s="14" t="s">
        <v>3743</v>
      </c>
      <c r="D542" s="14" t="s">
        <v>2431</v>
      </c>
      <c r="E542" s="15" t="s">
        <v>3140</v>
      </c>
      <c r="F542" s="14" t="s">
        <v>2657</v>
      </c>
      <c r="G542" s="6">
        <f t="shared" si="0"/>
        <v>8.6125000000000006E-5</v>
      </c>
      <c r="H542" s="6">
        <f t="shared" si="1"/>
        <v>86.125</v>
      </c>
      <c r="K542" s="7"/>
    </row>
    <row r="543" spans="1:11" ht="12.5" x14ac:dyDescent="0.25">
      <c r="A543" s="1" t="s">
        <v>3895</v>
      </c>
      <c r="B543" s="2">
        <v>4129256</v>
      </c>
      <c r="C543" s="14" t="s">
        <v>2907</v>
      </c>
      <c r="D543" s="14" t="s">
        <v>2978</v>
      </c>
      <c r="E543" s="15" t="s">
        <v>3140</v>
      </c>
      <c r="F543" s="14" t="s">
        <v>2657</v>
      </c>
      <c r="G543" s="6">
        <f t="shared" si="0"/>
        <v>8.6125000000000006E-5</v>
      </c>
      <c r="H543" s="6">
        <f t="shared" si="1"/>
        <v>86.125</v>
      </c>
      <c r="K543" s="7"/>
    </row>
    <row r="544" spans="1:11" ht="12.5" x14ac:dyDescent="0.25">
      <c r="A544" s="1" t="s">
        <v>3896</v>
      </c>
      <c r="B544" s="2">
        <v>4193708</v>
      </c>
      <c r="C544" s="14" t="s">
        <v>2442</v>
      </c>
      <c r="D544" s="14" t="s">
        <v>2443</v>
      </c>
      <c r="E544" s="15" t="s">
        <v>3140</v>
      </c>
      <c r="F544" s="14" t="s">
        <v>2657</v>
      </c>
      <c r="G544" s="6">
        <f t="shared" si="0"/>
        <v>8.6125000000000006E-5</v>
      </c>
      <c r="H544" s="6">
        <f t="shared" si="1"/>
        <v>86.125</v>
      </c>
      <c r="K544" s="7"/>
    </row>
    <row r="545" spans="1:11" ht="12.5" x14ac:dyDescent="0.25">
      <c r="A545" s="1" t="s">
        <v>3897</v>
      </c>
      <c r="B545" s="2">
        <v>4193680</v>
      </c>
      <c r="C545" s="14" t="s">
        <v>2461</v>
      </c>
      <c r="D545" s="14" t="s">
        <v>2431</v>
      </c>
      <c r="E545" s="15" t="s">
        <v>3140</v>
      </c>
      <c r="F545" s="14" t="s">
        <v>3898</v>
      </c>
      <c r="G545" s="6">
        <f t="shared" si="0"/>
        <v>8.616666666666667E-5</v>
      </c>
      <c r="H545" s="6">
        <f t="shared" si="1"/>
        <v>86.166666666666671</v>
      </c>
      <c r="K545" s="7"/>
    </row>
    <row r="546" spans="1:11" ht="12.5" x14ac:dyDescent="0.25">
      <c r="A546" s="1" t="s">
        <v>3899</v>
      </c>
      <c r="B546" s="2">
        <v>4129276</v>
      </c>
      <c r="C546" s="14" t="s">
        <v>3900</v>
      </c>
      <c r="D546" s="14" t="s">
        <v>2685</v>
      </c>
      <c r="E546" s="15" t="s">
        <v>3140</v>
      </c>
      <c r="F546" s="14" t="s">
        <v>2662</v>
      </c>
      <c r="G546" s="6">
        <f t="shared" si="0"/>
        <v>8.6208333333333333E-5</v>
      </c>
      <c r="H546" s="6">
        <f t="shared" si="1"/>
        <v>86.208333333333329</v>
      </c>
      <c r="K546" s="7"/>
    </row>
    <row r="547" spans="1:11" ht="12.5" x14ac:dyDescent="0.25">
      <c r="A547" s="1" t="s">
        <v>3901</v>
      </c>
      <c r="B547" s="2">
        <v>4193692</v>
      </c>
      <c r="C547" s="14" t="s">
        <v>2442</v>
      </c>
      <c r="D547" s="14" t="s">
        <v>2443</v>
      </c>
      <c r="E547" s="15" t="s">
        <v>3140</v>
      </c>
      <c r="F547" s="14" t="s">
        <v>2627</v>
      </c>
      <c r="G547" s="6">
        <f t="shared" si="0"/>
        <v>8.6249999999999996E-5</v>
      </c>
      <c r="H547" s="6">
        <f t="shared" si="1"/>
        <v>86.25</v>
      </c>
      <c r="K547" s="7"/>
    </row>
    <row r="548" spans="1:11" ht="12.5" x14ac:dyDescent="0.25">
      <c r="A548" s="1" t="s">
        <v>3902</v>
      </c>
      <c r="B548" s="2">
        <v>4193664</v>
      </c>
      <c r="C548" s="14" t="s">
        <v>2483</v>
      </c>
      <c r="D548" s="14" t="s">
        <v>2431</v>
      </c>
      <c r="E548" s="15" t="s">
        <v>3140</v>
      </c>
      <c r="F548" s="14" t="s">
        <v>2627</v>
      </c>
      <c r="G548" s="6">
        <f t="shared" si="0"/>
        <v>8.6249999999999996E-5</v>
      </c>
      <c r="H548" s="6">
        <f t="shared" si="1"/>
        <v>86.25</v>
      </c>
      <c r="K548" s="7"/>
    </row>
    <row r="549" spans="1:11" ht="12.5" x14ac:dyDescent="0.25">
      <c r="A549" s="1" t="s">
        <v>3903</v>
      </c>
      <c r="B549" s="2">
        <v>4129284</v>
      </c>
      <c r="C549" s="14" t="s">
        <v>3904</v>
      </c>
      <c r="D549" s="14" t="s">
        <v>2978</v>
      </c>
      <c r="E549" s="15" t="s">
        <v>3140</v>
      </c>
      <c r="F549" s="14" t="s">
        <v>2627</v>
      </c>
      <c r="G549" s="6">
        <f t="shared" si="0"/>
        <v>8.6249999999999996E-5</v>
      </c>
      <c r="H549" s="6">
        <f t="shared" si="1"/>
        <v>86.25</v>
      </c>
      <c r="K549" s="7"/>
    </row>
    <row r="550" spans="1:11" ht="12.5" x14ac:dyDescent="0.25">
      <c r="A550" s="1" t="s">
        <v>3905</v>
      </c>
      <c r="B550" s="2">
        <v>4193676</v>
      </c>
      <c r="C550" s="14" t="s">
        <v>2442</v>
      </c>
      <c r="D550" s="14" t="s">
        <v>2443</v>
      </c>
      <c r="E550" s="15" t="s">
        <v>3140</v>
      </c>
      <c r="F550" s="14" t="s">
        <v>2627</v>
      </c>
      <c r="G550" s="6">
        <f t="shared" si="0"/>
        <v>8.6249999999999996E-5</v>
      </c>
      <c r="H550" s="6">
        <f t="shared" si="1"/>
        <v>86.25</v>
      </c>
      <c r="K550" s="7"/>
    </row>
    <row r="551" spans="1:11" ht="12.5" x14ac:dyDescent="0.25">
      <c r="A551" s="1" t="s">
        <v>3906</v>
      </c>
      <c r="B551" s="2">
        <v>4193648</v>
      </c>
      <c r="C551" s="14" t="s">
        <v>2430</v>
      </c>
      <c r="D551" s="14" t="s">
        <v>2431</v>
      </c>
      <c r="E551" s="15" t="s">
        <v>3140</v>
      </c>
      <c r="F551" s="14" t="s">
        <v>2627</v>
      </c>
      <c r="G551" s="6">
        <f t="shared" si="0"/>
        <v>8.6249999999999996E-5</v>
      </c>
      <c r="H551" s="6">
        <f t="shared" si="1"/>
        <v>86.25</v>
      </c>
      <c r="K551" s="7"/>
    </row>
    <row r="552" spans="1:11" ht="12.5" x14ac:dyDescent="0.25">
      <c r="A552" s="1" t="s">
        <v>3907</v>
      </c>
      <c r="B552" s="2">
        <v>4129304</v>
      </c>
      <c r="C552" s="14" t="s">
        <v>3214</v>
      </c>
      <c r="D552" s="14" t="s">
        <v>2685</v>
      </c>
      <c r="E552" s="15" t="s">
        <v>3140</v>
      </c>
      <c r="F552" s="14" t="s">
        <v>3908</v>
      </c>
      <c r="G552" s="6">
        <f t="shared" si="0"/>
        <v>8.6291666666666673E-5</v>
      </c>
      <c r="H552" s="6">
        <f t="shared" si="1"/>
        <v>86.291666666666671</v>
      </c>
      <c r="K552" s="7"/>
    </row>
    <row r="553" spans="1:11" ht="12.5" x14ac:dyDescent="0.25">
      <c r="A553" s="1" t="s">
        <v>3909</v>
      </c>
      <c r="B553" s="2">
        <v>4193660</v>
      </c>
      <c r="C553" s="14" t="s">
        <v>2442</v>
      </c>
      <c r="D553" s="14" t="s">
        <v>2443</v>
      </c>
      <c r="E553" s="15" t="s">
        <v>3140</v>
      </c>
      <c r="F553" s="14" t="s">
        <v>3908</v>
      </c>
      <c r="G553" s="6">
        <f t="shared" si="0"/>
        <v>8.6291666666666673E-5</v>
      </c>
      <c r="H553" s="6">
        <f t="shared" si="1"/>
        <v>86.291666666666671</v>
      </c>
      <c r="K553" s="7"/>
    </row>
    <row r="554" spans="1:11" ht="12.5" x14ac:dyDescent="0.25">
      <c r="A554" s="1" t="s">
        <v>3910</v>
      </c>
      <c r="B554" s="2">
        <v>4193632</v>
      </c>
      <c r="C554" s="14" t="s">
        <v>2436</v>
      </c>
      <c r="D554" s="14" t="s">
        <v>2431</v>
      </c>
      <c r="E554" s="15" t="s">
        <v>3140</v>
      </c>
      <c r="F554" s="14" t="s">
        <v>3911</v>
      </c>
      <c r="G554" s="6">
        <f t="shared" si="0"/>
        <v>8.6333333333333336E-5</v>
      </c>
      <c r="H554" s="6">
        <f t="shared" si="1"/>
        <v>86.333333333333329</v>
      </c>
      <c r="K554" s="7"/>
    </row>
    <row r="555" spans="1:11" ht="12.5" x14ac:dyDescent="0.25">
      <c r="A555" s="1" t="s">
        <v>3912</v>
      </c>
      <c r="B555" s="2">
        <v>4129312</v>
      </c>
      <c r="C555" s="14" t="s">
        <v>3913</v>
      </c>
      <c r="D555" s="14" t="s">
        <v>2978</v>
      </c>
      <c r="E555" s="15" t="s">
        <v>3140</v>
      </c>
      <c r="F555" s="14" t="s">
        <v>3914</v>
      </c>
      <c r="G555" s="6">
        <f t="shared" si="0"/>
        <v>8.6374999999999999E-5</v>
      </c>
      <c r="H555" s="6">
        <f t="shared" si="1"/>
        <v>86.375</v>
      </c>
      <c r="K555" s="7"/>
    </row>
    <row r="556" spans="1:11" ht="12.5" x14ac:dyDescent="0.25">
      <c r="A556" s="1" t="s">
        <v>3915</v>
      </c>
      <c r="B556" s="2">
        <v>4193644</v>
      </c>
      <c r="C556" s="14" t="s">
        <v>2442</v>
      </c>
      <c r="D556" s="14" t="s">
        <v>2443</v>
      </c>
      <c r="E556" s="15" t="s">
        <v>3140</v>
      </c>
      <c r="F556" s="14" t="s">
        <v>3916</v>
      </c>
      <c r="G556" s="6">
        <f t="shared" si="0"/>
        <v>8.6416666666666662E-5</v>
      </c>
      <c r="H556" s="6">
        <f t="shared" si="1"/>
        <v>86.416666666666657</v>
      </c>
      <c r="K556" s="7"/>
    </row>
    <row r="557" spans="1:11" ht="12.5" x14ac:dyDescent="0.25">
      <c r="A557" s="1" t="s">
        <v>3917</v>
      </c>
      <c r="B557" s="2">
        <v>4193616</v>
      </c>
      <c r="C557" s="14" t="s">
        <v>3201</v>
      </c>
      <c r="D557" s="14" t="s">
        <v>2431</v>
      </c>
      <c r="E557" s="15" t="s">
        <v>3140</v>
      </c>
      <c r="F557" s="14" t="s">
        <v>3918</v>
      </c>
      <c r="G557" s="6">
        <f t="shared" si="0"/>
        <v>8.6458333333333339E-5</v>
      </c>
      <c r="H557" s="6">
        <f t="shared" si="1"/>
        <v>86.458333333333343</v>
      </c>
      <c r="K557" s="7"/>
    </row>
    <row r="558" spans="1:11" ht="12.5" x14ac:dyDescent="0.25">
      <c r="A558" s="1" t="s">
        <v>3919</v>
      </c>
      <c r="B558" s="2">
        <v>4129332</v>
      </c>
      <c r="C558" s="14" t="s">
        <v>3920</v>
      </c>
      <c r="D558" s="14" t="s">
        <v>2685</v>
      </c>
      <c r="E558" s="15" t="s">
        <v>3140</v>
      </c>
      <c r="F558" s="14" t="s">
        <v>3918</v>
      </c>
      <c r="G558" s="6">
        <f t="shared" si="0"/>
        <v>8.6458333333333339E-5</v>
      </c>
      <c r="H558" s="6">
        <f t="shared" si="1"/>
        <v>86.458333333333343</v>
      </c>
      <c r="K558" s="7"/>
    </row>
    <row r="559" spans="1:11" ht="12.5" x14ac:dyDescent="0.25">
      <c r="A559" s="1" t="s">
        <v>3919</v>
      </c>
      <c r="B559" s="2">
        <v>4193628</v>
      </c>
      <c r="C559" s="14" t="s">
        <v>2442</v>
      </c>
      <c r="D559" s="14" t="s">
        <v>2443</v>
      </c>
      <c r="E559" s="15" t="s">
        <v>3140</v>
      </c>
      <c r="F559" s="14" t="s">
        <v>3921</v>
      </c>
      <c r="G559" s="6">
        <f t="shared" si="0"/>
        <v>8.6500000000000002E-5</v>
      </c>
      <c r="H559" s="6">
        <f t="shared" si="1"/>
        <v>86.500000000000014</v>
      </c>
      <c r="K559" s="7"/>
    </row>
    <row r="560" spans="1:11" ht="12.5" x14ac:dyDescent="0.25">
      <c r="A560" s="1" t="s">
        <v>3922</v>
      </c>
      <c r="B560" s="2">
        <v>4193600</v>
      </c>
      <c r="C560" s="14" t="s">
        <v>3684</v>
      </c>
      <c r="D560" s="14" t="s">
        <v>2431</v>
      </c>
      <c r="E560" s="15" t="s">
        <v>3140</v>
      </c>
      <c r="F560" s="14" t="s">
        <v>3921</v>
      </c>
      <c r="G560" s="6">
        <f t="shared" si="0"/>
        <v>8.6500000000000002E-5</v>
      </c>
      <c r="H560" s="6">
        <f t="shared" si="1"/>
        <v>86.500000000000014</v>
      </c>
      <c r="K560" s="7"/>
    </row>
    <row r="561" spans="1:11" ht="12.5" x14ac:dyDescent="0.25">
      <c r="A561" s="1" t="s">
        <v>3923</v>
      </c>
      <c r="B561" s="2">
        <v>4129340</v>
      </c>
      <c r="C561" s="14" t="s">
        <v>3924</v>
      </c>
      <c r="D561" s="14" t="s">
        <v>2978</v>
      </c>
      <c r="E561" s="15" t="s">
        <v>3140</v>
      </c>
      <c r="F561" s="14" t="s">
        <v>3925</v>
      </c>
      <c r="G561" s="6">
        <f t="shared" si="0"/>
        <v>8.6541666666666665E-5</v>
      </c>
      <c r="H561" s="6">
        <f t="shared" si="1"/>
        <v>86.541666666666671</v>
      </c>
      <c r="K561" s="7"/>
    </row>
    <row r="562" spans="1:11" ht="12.5" x14ac:dyDescent="0.25">
      <c r="A562" s="1" t="s">
        <v>3926</v>
      </c>
      <c r="B562" s="2">
        <v>4193612</v>
      </c>
      <c r="C562" s="14" t="s">
        <v>2442</v>
      </c>
      <c r="D562" s="14" t="s">
        <v>2443</v>
      </c>
      <c r="E562" s="15" t="s">
        <v>3140</v>
      </c>
      <c r="F562" s="14" t="s">
        <v>3927</v>
      </c>
      <c r="G562" s="6">
        <f t="shared" si="0"/>
        <v>8.6583333333333328E-5</v>
      </c>
      <c r="H562" s="6">
        <f t="shared" si="1"/>
        <v>86.583333333333329</v>
      </c>
      <c r="K562" s="7"/>
    </row>
    <row r="563" spans="1:11" ht="12.5" x14ac:dyDescent="0.25">
      <c r="A563" s="1" t="s">
        <v>3928</v>
      </c>
      <c r="B563" s="2">
        <v>4193584</v>
      </c>
      <c r="C563" s="14" t="s">
        <v>3784</v>
      </c>
      <c r="D563" s="14" t="s">
        <v>2431</v>
      </c>
      <c r="E563" s="15" t="s">
        <v>3140</v>
      </c>
      <c r="F563" s="14" t="s">
        <v>3929</v>
      </c>
      <c r="G563" s="6">
        <f t="shared" si="0"/>
        <v>8.7874999999999995E-5</v>
      </c>
      <c r="H563" s="6">
        <f t="shared" si="1"/>
        <v>87.875</v>
      </c>
      <c r="K563" s="7"/>
    </row>
    <row r="564" spans="1:11" ht="12.5" x14ac:dyDescent="0.25">
      <c r="A564" s="1" t="s">
        <v>3930</v>
      </c>
      <c r="B564" s="2">
        <v>4129360</v>
      </c>
      <c r="C564" s="14" t="s">
        <v>3931</v>
      </c>
      <c r="D564" s="14" t="s">
        <v>2685</v>
      </c>
      <c r="E564" s="15" t="s">
        <v>3140</v>
      </c>
      <c r="F564" s="14" t="s">
        <v>3932</v>
      </c>
      <c r="G564" s="6">
        <f t="shared" si="0"/>
        <v>8.7916666666666671E-5</v>
      </c>
      <c r="H564" s="6">
        <f t="shared" si="1"/>
        <v>87.916666666666671</v>
      </c>
      <c r="K564" s="7"/>
    </row>
    <row r="565" spans="1:11" ht="12.5" x14ac:dyDescent="0.25">
      <c r="A565" s="1" t="s">
        <v>3933</v>
      </c>
      <c r="B565" s="2">
        <v>4193596</v>
      </c>
      <c r="C565" s="14" t="s">
        <v>2442</v>
      </c>
      <c r="D565" s="14" t="s">
        <v>2443</v>
      </c>
      <c r="E565" s="15" t="s">
        <v>3140</v>
      </c>
      <c r="F565" s="14" t="s">
        <v>3934</v>
      </c>
      <c r="G565" s="6">
        <f t="shared" si="0"/>
        <v>8.9416666666666667E-5</v>
      </c>
      <c r="H565" s="6">
        <f t="shared" si="1"/>
        <v>89.416666666666671</v>
      </c>
      <c r="K565" s="7"/>
    </row>
    <row r="566" spans="1:11" ht="12.5" x14ac:dyDescent="0.25">
      <c r="A566" s="1" t="s">
        <v>3935</v>
      </c>
      <c r="B566" s="2">
        <v>4193568</v>
      </c>
      <c r="C566" s="14" t="s">
        <v>3743</v>
      </c>
      <c r="D566" s="14" t="s">
        <v>2431</v>
      </c>
      <c r="E566" s="15" t="s">
        <v>3140</v>
      </c>
      <c r="F566" s="14" t="s">
        <v>3934</v>
      </c>
      <c r="G566" s="6">
        <f t="shared" si="0"/>
        <v>8.9416666666666667E-5</v>
      </c>
      <c r="H566" s="6">
        <f t="shared" si="1"/>
        <v>89.416666666666671</v>
      </c>
      <c r="K566" s="7"/>
    </row>
    <row r="567" spans="1:11" ht="12.5" x14ac:dyDescent="0.25">
      <c r="A567" s="1" t="s">
        <v>3936</v>
      </c>
      <c r="B567" s="2">
        <v>4129368</v>
      </c>
      <c r="C567" s="14" t="s">
        <v>3937</v>
      </c>
      <c r="D567" s="14" t="s">
        <v>2978</v>
      </c>
      <c r="E567" s="15" t="s">
        <v>3140</v>
      </c>
      <c r="F567" s="14" t="s">
        <v>3938</v>
      </c>
      <c r="G567" s="6">
        <f t="shared" si="0"/>
        <v>8.945833333333333E-5</v>
      </c>
      <c r="H567" s="6">
        <f t="shared" si="1"/>
        <v>89.458333333333329</v>
      </c>
      <c r="K567" s="7"/>
    </row>
    <row r="568" spans="1:11" ht="12.5" x14ac:dyDescent="0.25">
      <c r="A568" s="1" t="s">
        <v>3939</v>
      </c>
      <c r="B568" s="2">
        <v>4193580</v>
      </c>
      <c r="C568" s="14" t="s">
        <v>2442</v>
      </c>
      <c r="D568" s="14" t="s">
        <v>2443</v>
      </c>
      <c r="E568" s="15" t="s">
        <v>3140</v>
      </c>
      <c r="F568" s="14" t="s">
        <v>3940</v>
      </c>
      <c r="G568" s="6">
        <f t="shared" si="0"/>
        <v>8.9499999999999994E-5</v>
      </c>
      <c r="H568" s="6">
        <f t="shared" si="1"/>
        <v>89.5</v>
      </c>
      <c r="K568" s="7"/>
    </row>
    <row r="569" spans="1:11" ht="12.5" x14ac:dyDescent="0.25">
      <c r="A569" s="1" t="s">
        <v>3941</v>
      </c>
      <c r="B569" s="2">
        <v>4193552</v>
      </c>
      <c r="C569" s="14" t="s">
        <v>2461</v>
      </c>
      <c r="D569" s="14" t="s">
        <v>2431</v>
      </c>
      <c r="E569" s="15" t="s">
        <v>3140</v>
      </c>
      <c r="F569" s="14" t="s">
        <v>3940</v>
      </c>
      <c r="G569" s="6">
        <f t="shared" si="0"/>
        <v>8.9499999999999994E-5</v>
      </c>
      <c r="H569" s="6">
        <f t="shared" si="1"/>
        <v>89.5</v>
      </c>
      <c r="K569" s="7"/>
    </row>
    <row r="570" spans="1:11" ht="12.5" x14ac:dyDescent="0.25">
      <c r="A570" s="1" t="s">
        <v>3941</v>
      </c>
      <c r="B570" s="2">
        <v>4129388</v>
      </c>
      <c r="C570" s="14" t="s">
        <v>3942</v>
      </c>
      <c r="D570" s="14" t="s">
        <v>2685</v>
      </c>
      <c r="E570" s="15" t="s">
        <v>3140</v>
      </c>
      <c r="F570" s="14" t="s">
        <v>3943</v>
      </c>
      <c r="G570" s="6">
        <f t="shared" si="0"/>
        <v>8.954166666666667E-5</v>
      </c>
      <c r="H570" s="6">
        <f t="shared" si="1"/>
        <v>89.541666666666671</v>
      </c>
      <c r="K570" s="7"/>
    </row>
    <row r="571" spans="1:11" ht="12.5" x14ac:dyDescent="0.25">
      <c r="A571" s="1" t="s">
        <v>3944</v>
      </c>
      <c r="B571" s="2">
        <v>4193564</v>
      </c>
      <c r="C571" s="14" t="s">
        <v>2442</v>
      </c>
      <c r="D571" s="14" t="s">
        <v>2443</v>
      </c>
      <c r="E571" s="15" t="s">
        <v>3140</v>
      </c>
      <c r="F571" s="14" t="s">
        <v>3945</v>
      </c>
      <c r="G571" s="6">
        <f t="shared" si="0"/>
        <v>8.9583333333333333E-5</v>
      </c>
      <c r="H571" s="6">
        <f t="shared" si="1"/>
        <v>89.583333333333329</v>
      </c>
      <c r="K571" s="7"/>
    </row>
    <row r="572" spans="1:11" ht="12.5" x14ac:dyDescent="0.25">
      <c r="A572" s="1" t="s">
        <v>3946</v>
      </c>
      <c r="B572" s="2">
        <v>4193536</v>
      </c>
      <c r="C572" s="14" t="s">
        <v>2483</v>
      </c>
      <c r="D572" s="14" t="s">
        <v>2431</v>
      </c>
      <c r="E572" s="15" t="s">
        <v>3140</v>
      </c>
      <c r="F572" s="14" t="s">
        <v>3945</v>
      </c>
      <c r="G572" s="6">
        <f t="shared" si="0"/>
        <v>8.9583333333333333E-5</v>
      </c>
      <c r="H572" s="6">
        <f t="shared" si="1"/>
        <v>89.583333333333329</v>
      </c>
      <c r="K572" s="7"/>
    </row>
    <row r="573" spans="1:11" ht="12.5" x14ac:dyDescent="0.25">
      <c r="A573" s="1" t="s">
        <v>3947</v>
      </c>
      <c r="B573" s="2">
        <v>4129396</v>
      </c>
      <c r="C573" s="14" t="s">
        <v>3637</v>
      </c>
      <c r="D573" s="14" t="s">
        <v>2978</v>
      </c>
      <c r="E573" s="15" t="s">
        <v>3140</v>
      </c>
      <c r="F573" s="14" t="s">
        <v>3948</v>
      </c>
      <c r="G573" s="6">
        <f t="shared" si="0"/>
        <v>8.9624999999999997E-5</v>
      </c>
      <c r="H573" s="6">
        <f t="shared" si="1"/>
        <v>89.625</v>
      </c>
      <c r="K573" s="7"/>
    </row>
    <row r="574" spans="1:11" ht="12.5" x14ac:dyDescent="0.25">
      <c r="A574" s="1" t="s">
        <v>3949</v>
      </c>
      <c r="B574" s="2">
        <v>4193548</v>
      </c>
      <c r="C574" s="14" t="s">
        <v>2442</v>
      </c>
      <c r="D574" s="14" t="s">
        <v>2443</v>
      </c>
      <c r="E574" s="15" t="s">
        <v>3140</v>
      </c>
      <c r="F574" s="14" t="s">
        <v>3950</v>
      </c>
      <c r="G574" s="6">
        <f t="shared" si="0"/>
        <v>8.8083333333333338E-5</v>
      </c>
      <c r="H574" s="6">
        <f t="shared" si="1"/>
        <v>88.083333333333329</v>
      </c>
      <c r="K574" s="7"/>
    </row>
    <row r="575" spans="1:11" ht="12.5" x14ac:dyDescent="0.25">
      <c r="A575" s="1" t="s">
        <v>3951</v>
      </c>
      <c r="B575" s="2">
        <v>4193520</v>
      </c>
      <c r="C575" s="14" t="s">
        <v>2430</v>
      </c>
      <c r="D575" s="14" t="s">
        <v>2431</v>
      </c>
      <c r="E575" s="15" t="s">
        <v>3140</v>
      </c>
      <c r="F575" s="14" t="s">
        <v>3952</v>
      </c>
      <c r="G575" s="6">
        <f t="shared" si="0"/>
        <v>8.8125000000000001E-5</v>
      </c>
      <c r="H575" s="6">
        <f t="shared" si="1"/>
        <v>88.125</v>
      </c>
      <c r="K575" s="7"/>
    </row>
    <row r="576" spans="1:11" ht="12.5" x14ac:dyDescent="0.25">
      <c r="A576" s="1" t="s">
        <v>3953</v>
      </c>
      <c r="B576" s="2">
        <v>4129416</v>
      </c>
      <c r="C576" s="14" t="s">
        <v>3954</v>
      </c>
      <c r="D576" s="14" t="s">
        <v>2685</v>
      </c>
      <c r="E576" s="15" t="s">
        <v>3140</v>
      </c>
      <c r="F576" s="14" t="s">
        <v>3952</v>
      </c>
      <c r="G576" s="6">
        <f t="shared" si="0"/>
        <v>8.8125000000000001E-5</v>
      </c>
      <c r="H576" s="6">
        <f t="shared" si="1"/>
        <v>88.125</v>
      </c>
      <c r="K576" s="7"/>
    </row>
    <row r="577" spans="1:11" ht="12.5" x14ac:dyDescent="0.25">
      <c r="A577" s="1" t="s">
        <v>3955</v>
      </c>
      <c r="B577" s="2">
        <v>4193532</v>
      </c>
      <c r="C577" s="14" t="s">
        <v>2442</v>
      </c>
      <c r="D577" s="14" t="s">
        <v>2443</v>
      </c>
      <c r="E577" s="15" t="s">
        <v>3140</v>
      </c>
      <c r="F577" s="14" t="s">
        <v>3956</v>
      </c>
      <c r="G577" s="6">
        <f t="shared" si="0"/>
        <v>8.8166666666666664E-5</v>
      </c>
      <c r="H577" s="6">
        <f t="shared" si="1"/>
        <v>88.166666666666657</v>
      </c>
      <c r="K577" s="7"/>
    </row>
    <row r="578" spans="1:11" ht="12.5" x14ac:dyDescent="0.25">
      <c r="A578" s="1" t="s">
        <v>3957</v>
      </c>
      <c r="B578" s="2">
        <v>4193504</v>
      </c>
      <c r="C578" s="14" t="s">
        <v>2436</v>
      </c>
      <c r="D578" s="14" t="s">
        <v>2431</v>
      </c>
      <c r="E578" s="15" t="s">
        <v>3140</v>
      </c>
      <c r="F578" s="14" t="s">
        <v>3958</v>
      </c>
      <c r="G578" s="6">
        <f t="shared" si="0"/>
        <v>8.8208333333333327E-5</v>
      </c>
      <c r="H578" s="6">
        <f t="shared" si="1"/>
        <v>88.208333333333329</v>
      </c>
      <c r="K578" s="7"/>
    </row>
    <row r="579" spans="1:11" ht="12.5" x14ac:dyDescent="0.25">
      <c r="A579" s="1" t="s">
        <v>3959</v>
      </c>
      <c r="B579" s="2">
        <v>4129424</v>
      </c>
      <c r="C579" s="14" t="s">
        <v>3960</v>
      </c>
      <c r="D579" s="14" t="s">
        <v>2978</v>
      </c>
      <c r="E579" s="15" t="s">
        <v>3140</v>
      </c>
      <c r="F579" s="14" t="s">
        <v>3961</v>
      </c>
      <c r="G579" s="6">
        <f t="shared" si="0"/>
        <v>8.8250000000000004E-5</v>
      </c>
      <c r="H579" s="6">
        <f t="shared" si="1"/>
        <v>88.250000000000014</v>
      </c>
      <c r="K579" s="7"/>
    </row>
    <row r="580" spans="1:11" ht="12.5" x14ac:dyDescent="0.25">
      <c r="A580" s="1" t="s">
        <v>3962</v>
      </c>
      <c r="B580" s="2">
        <v>4193516</v>
      </c>
      <c r="C580" s="14" t="s">
        <v>2442</v>
      </c>
      <c r="D580" s="14" t="s">
        <v>2443</v>
      </c>
      <c r="E580" s="15" t="s">
        <v>3140</v>
      </c>
      <c r="F580" s="14" t="s">
        <v>3961</v>
      </c>
      <c r="G580" s="6">
        <f t="shared" si="0"/>
        <v>8.8250000000000004E-5</v>
      </c>
      <c r="H580" s="6">
        <f t="shared" si="1"/>
        <v>88.250000000000014</v>
      </c>
      <c r="K580" s="7"/>
    </row>
    <row r="581" spans="1:11" ht="12.5" x14ac:dyDescent="0.25">
      <c r="A581" s="1" t="s">
        <v>3963</v>
      </c>
      <c r="B581" s="2">
        <v>4193488</v>
      </c>
      <c r="C581" s="14" t="s">
        <v>3201</v>
      </c>
      <c r="D581" s="14" t="s">
        <v>2431</v>
      </c>
      <c r="E581" s="15" t="s">
        <v>3140</v>
      </c>
      <c r="F581" s="14" t="s">
        <v>3964</v>
      </c>
      <c r="G581" s="6">
        <f t="shared" si="0"/>
        <v>8.8291666666666667E-5</v>
      </c>
      <c r="H581" s="6">
        <f t="shared" si="1"/>
        <v>88.291666666666671</v>
      </c>
      <c r="K581" s="7"/>
    </row>
    <row r="582" spans="1:11" ht="12.5" x14ac:dyDescent="0.25">
      <c r="A582" s="1" t="s">
        <v>3965</v>
      </c>
      <c r="B582" s="2">
        <v>4129444</v>
      </c>
      <c r="C582" s="14" t="s">
        <v>3966</v>
      </c>
      <c r="D582" s="14" t="s">
        <v>2685</v>
      </c>
      <c r="E582" s="15" t="s">
        <v>3140</v>
      </c>
      <c r="F582" s="14" t="s">
        <v>3948</v>
      </c>
      <c r="G582" s="6">
        <f t="shared" si="0"/>
        <v>8.9624999999999997E-5</v>
      </c>
      <c r="H582" s="6">
        <f t="shared" si="1"/>
        <v>89.625</v>
      </c>
      <c r="K582" s="7"/>
    </row>
    <row r="583" spans="1:11" ht="12.5" x14ac:dyDescent="0.25">
      <c r="A583" s="1" t="s">
        <v>3967</v>
      </c>
      <c r="B583" s="2">
        <v>4193500</v>
      </c>
      <c r="C583" s="14" t="s">
        <v>2442</v>
      </c>
      <c r="D583" s="14" t="s">
        <v>2443</v>
      </c>
      <c r="E583" s="15" t="s">
        <v>3140</v>
      </c>
      <c r="F583" s="14" t="s">
        <v>3968</v>
      </c>
      <c r="G583" s="6">
        <f t="shared" si="0"/>
        <v>9.1041666666666666E-5</v>
      </c>
      <c r="H583" s="6">
        <f t="shared" si="1"/>
        <v>91.041666666666657</v>
      </c>
      <c r="K583" s="7"/>
    </row>
    <row r="584" spans="1:11" ht="12.5" x14ac:dyDescent="0.25">
      <c r="A584" s="1" t="s">
        <v>3969</v>
      </c>
      <c r="B584" s="2">
        <v>4193472</v>
      </c>
      <c r="C584" s="14" t="s">
        <v>3684</v>
      </c>
      <c r="D584" s="14" t="s">
        <v>2431</v>
      </c>
      <c r="E584" s="15" t="s">
        <v>3140</v>
      </c>
      <c r="F584" s="14" t="s">
        <v>3970</v>
      </c>
      <c r="G584" s="6">
        <f t="shared" si="0"/>
        <v>9.1083333333333329E-5</v>
      </c>
      <c r="H584" s="6">
        <f t="shared" si="1"/>
        <v>91.083333333333329</v>
      </c>
      <c r="K584" s="7"/>
    </row>
    <row r="585" spans="1:11" ht="12.5" x14ac:dyDescent="0.25">
      <c r="A585" s="1" t="s">
        <v>3971</v>
      </c>
      <c r="B585" s="2">
        <v>4129452</v>
      </c>
      <c r="C585" s="14" t="s">
        <v>3972</v>
      </c>
      <c r="D585" s="14" t="s">
        <v>2978</v>
      </c>
      <c r="E585" s="15" t="s">
        <v>3140</v>
      </c>
      <c r="F585" s="14" t="s">
        <v>3973</v>
      </c>
      <c r="G585" s="6">
        <f t="shared" si="0"/>
        <v>9.1125000000000006E-5</v>
      </c>
      <c r="H585" s="6">
        <f t="shared" si="1"/>
        <v>91.125000000000014</v>
      </c>
      <c r="K585" s="7"/>
    </row>
    <row r="586" spans="1:11" ht="12.5" x14ac:dyDescent="0.25">
      <c r="A586" s="1" t="s">
        <v>3974</v>
      </c>
      <c r="B586" s="2">
        <v>4193484</v>
      </c>
      <c r="C586" s="14" t="s">
        <v>2442</v>
      </c>
      <c r="D586" s="14" t="s">
        <v>2443</v>
      </c>
      <c r="E586" s="15" t="s">
        <v>3140</v>
      </c>
      <c r="F586" s="14" t="s">
        <v>3970</v>
      </c>
      <c r="G586" s="6">
        <f t="shared" si="0"/>
        <v>9.1083333333333329E-5</v>
      </c>
      <c r="H586" s="6">
        <f t="shared" si="1"/>
        <v>91.083333333333329</v>
      </c>
      <c r="K586" s="7"/>
    </row>
    <row r="587" spans="1:11" ht="12.5" x14ac:dyDescent="0.25">
      <c r="A587" s="1" t="s">
        <v>3975</v>
      </c>
      <c r="B587" s="2">
        <v>4193456</v>
      </c>
      <c r="C587" s="14" t="s">
        <v>3784</v>
      </c>
      <c r="D587" s="14" t="s">
        <v>2431</v>
      </c>
      <c r="E587" s="15" t="s">
        <v>3140</v>
      </c>
      <c r="F587" s="14" t="s">
        <v>3970</v>
      </c>
      <c r="G587" s="6">
        <f t="shared" si="0"/>
        <v>9.1083333333333329E-5</v>
      </c>
      <c r="H587" s="6">
        <f t="shared" si="1"/>
        <v>91.083333333333329</v>
      </c>
      <c r="K587" s="7"/>
    </row>
    <row r="588" spans="1:11" ht="12.5" x14ac:dyDescent="0.25">
      <c r="A588" s="1" t="s">
        <v>3976</v>
      </c>
      <c r="B588" s="2">
        <v>4129472</v>
      </c>
      <c r="C588" s="14" t="s">
        <v>3977</v>
      </c>
      <c r="D588" s="14" t="s">
        <v>2685</v>
      </c>
      <c r="E588" s="15" t="s">
        <v>3140</v>
      </c>
      <c r="F588" s="14" t="s">
        <v>3970</v>
      </c>
      <c r="G588" s="6">
        <f t="shared" si="0"/>
        <v>9.1083333333333329E-5</v>
      </c>
      <c r="H588" s="6">
        <f t="shared" si="1"/>
        <v>91.083333333333329</v>
      </c>
      <c r="K588" s="7"/>
    </row>
    <row r="589" spans="1:11" ht="12.5" x14ac:dyDescent="0.25">
      <c r="A589" s="1" t="s">
        <v>3978</v>
      </c>
      <c r="B589" s="2">
        <v>4193468</v>
      </c>
      <c r="C589" s="14" t="s">
        <v>2442</v>
      </c>
      <c r="D589" s="14" t="s">
        <v>2443</v>
      </c>
      <c r="E589" s="15" t="s">
        <v>3140</v>
      </c>
      <c r="F589" s="14" t="s">
        <v>3973</v>
      </c>
      <c r="G589" s="6">
        <f t="shared" si="0"/>
        <v>9.1125000000000006E-5</v>
      </c>
      <c r="H589" s="6">
        <f t="shared" si="1"/>
        <v>91.125000000000014</v>
      </c>
      <c r="K589" s="7"/>
    </row>
    <row r="590" spans="1:11" ht="12.5" x14ac:dyDescent="0.25">
      <c r="A590" s="1" t="s">
        <v>3979</v>
      </c>
      <c r="B590" s="2">
        <v>4193440</v>
      </c>
      <c r="C590" s="14" t="s">
        <v>3743</v>
      </c>
      <c r="D590" s="14" t="s">
        <v>2431</v>
      </c>
      <c r="E590" s="15" t="s">
        <v>3140</v>
      </c>
      <c r="F590" s="14" t="s">
        <v>3980</v>
      </c>
      <c r="G590" s="6">
        <f t="shared" si="0"/>
        <v>9.1166666666666669E-5</v>
      </c>
      <c r="H590" s="6">
        <f t="shared" si="1"/>
        <v>91.166666666666671</v>
      </c>
      <c r="K590" s="7"/>
    </row>
    <row r="591" spans="1:11" ht="12.5" x14ac:dyDescent="0.25">
      <c r="A591" s="1" t="s">
        <v>3981</v>
      </c>
      <c r="B591" s="2">
        <v>4129480</v>
      </c>
      <c r="C591" s="14" t="s">
        <v>3982</v>
      </c>
      <c r="D591" s="14" t="s">
        <v>2978</v>
      </c>
      <c r="E591" s="15" t="s">
        <v>3140</v>
      </c>
      <c r="F591" s="14" t="s">
        <v>3980</v>
      </c>
      <c r="G591" s="6">
        <f t="shared" si="0"/>
        <v>9.1166666666666669E-5</v>
      </c>
      <c r="H591" s="6">
        <f t="shared" si="1"/>
        <v>91.166666666666671</v>
      </c>
      <c r="K591" s="7"/>
    </row>
    <row r="592" spans="1:11" ht="12.5" x14ac:dyDescent="0.25">
      <c r="A592" s="1" t="s">
        <v>3983</v>
      </c>
      <c r="B592" s="2">
        <v>4193452</v>
      </c>
      <c r="C592" s="14" t="s">
        <v>2442</v>
      </c>
      <c r="D592" s="14" t="s">
        <v>2443</v>
      </c>
      <c r="E592" s="15" t="s">
        <v>3140</v>
      </c>
      <c r="F592" s="14" t="s">
        <v>3980</v>
      </c>
      <c r="G592" s="6">
        <f t="shared" si="0"/>
        <v>9.1166666666666669E-5</v>
      </c>
      <c r="H592" s="6">
        <f t="shared" si="1"/>
        <v>91.166666666666671</v>
      </c>
      <c r="K592" s="7"/>
    </row>
    <row r="593" spans="1:11" ht="12.5" x14ac:dyDescent="0.25">
      <c r="A593" s="1" t="s">
        <v>3984</v>
      </c>
      <c r="B593" s="2">
        <v>4193424</v>
      </c>
      <c r="C593" s="14" t="s">
        <v>2461</v>
      </c>
      <c r="D593" s="14" t="s">
        <v>2431</v>
      </c>
      <c r="E593" s="15" t="s">
        <v>3140</v>
      </c>
      <c r="F593" s="14" t="s">
        <v>3985</v>
      </c>
      <c r="G593" s="6">
        <f t="shared" si="0"/>
        <v>9.1208333333333332E-5</v>
      </c>
      <c r="H593" s="6">
        <f t="shared" si="1"/>
        <v>91.208333333333343</v>
      </c>
      <c r="K593" s="7"/>
    </row>
    <row r="594" spans="1:11" ht="12.5" x14ac:dyDescent="0.25">
      <c r="A594" s="1" t="s">
        <v>3986</v>
      </c>
      <c r="B594" s="2">
        <v>4129500</v>
      </c>
      <c r="C594" s="14" t="s">
        <v>3972</v>
      </c>
      <c r="D594" s="14" t="s">
        <v>2685</v>
      </c>
      <c r="E594" s="15" t="s">
        <v>3140</v>
      </c>
      <c r="F594" s="14" t="s">
        <v>3987</v>
      </c>
      <c r="G594" s="6">
        <f t="shared" si="0"/>
        <v>9.1249999999999995E-5</v>
      </c>
      <c r="H594" s="6">
        <f t="shared" si="1"/>
        <v>91.25</v>
      </c>
      <c r="K594" s="7"/>
    </row>
    <row r="595" spans="1:11" ht="12.5" x14ac:dyDescent="0.25">
      <c r="A595" s="1" t="s">
        <v>3988</v>
      </c>
      <c r="B595" s="2">
        <v>4193436</v>
      </c>
      <c r="C595" s="14" t="s">
        <v>2442</v>
      </c>
      <c r="D595" s="14" t="s">
        <v>2443</v>
      </c>
      <c r="E595" s="15" t="s">
        <v>3140</v>
      </c>
      <c r="F595" s="14" t="s">
        <v>3987</v>
      </c>
      <c r="G595" s="6">
        <f t="shared" si="0"/>
        <v>9.1249999999999995E-5</v>
      </c>
      <c r="H595" s="6">
        <f t="shared" si="1"/>
        <v>91.25</v>
      </c>
      <c r="K595" s="7"/>
    </row>
    <row r="596" spans="1:11" ht="12.5" x14ac:dyDescent="0.25">
      <c r="A596" s="1" t="s">
        <v>3989</v>
      </c>
      <c r="B596" s="2">
        <v>4193408</v>
      </c>
      <c r="C596" s="14" t="s">
        <v>2483</v>
      </c>
      <c r="D596" s="14" t="s">
        <v>2431</v>
      </c>
      <c r="E596" s="15" t="s">
        <v>3140</v>
      </c>
      <c r="F596" s="14" t="s">
        <v>3990</v>
      </c>
      <c r="G596" s="6">
        <f t="shared" si="0"/>
        <v>9.2791666666666668E-5</v>
      </c>
      <c r="H596" s="6">
        <f t="shared" si="1"/>
        <v>92.791666666666657</v>
      </c>
      <c r="K596" s="7"/>
    </row>
    <row r="597" spans="1:11" ht="12.5" x14ac:dyDescent="0.25">
      <c r="A597" s="1" t="s">
        <v>3991</v>
      </c>
      <c r="B597" s="2">
        <v>4129508</v>
      </c>
      <c r="C597" s="14" t="s">
        <v>3992</v>
      </c>
      <c r="D597" s="14" t="s">
        <v>2978</v>
      </c>
      <c r="E597" s="15" t="s">
        <v>3140</v>
      </c>
      <c r="F597" s="14" t="s">
        <v>3990</v>
      </c>
      <c r="G597" s="6">
        <f t="shared" si="0"/>
        <v>9.2791666666666668E-5</v>
      </c>
      <c r="H597" s="6">
        <f t="shared" si="1"/>
        <v>92.791666666666657</v>
      </c>
      <c r="K597" s="7"/>
    </row>
    <row r="598" spans="1:11" ht="12.5" x14ac:dyDescent="0.25">
      <c r="A598" s="1" t="s">
        <v>3993</v>
      </c>
      <c r="B598" s="2">
        <v>4193420</v>
      </c>
      <c r="C598" s="14" t="s">
        <v>2442</v>
      </c>
      <c r="D598" s="14" t="s">
        <v>2443</v>
      </c>
      <c r="E598" s="15" t="s">
        <v>3140</v>
      </c>
      <c r="F598" s="14" t="s">
        <v>3994</v>
      </c>
      <c r="G598" s="6">
        <f t="shared" si="0"/>
        <v>9.2833333333333331E-5</v>
      </c>
      <c r="H598" s="6">
        <f t="shared" si="1"/>
        <v>92.833333333333343</v>
      </c>
      <c r="K598" s="7"/>
    </row>
    <row r="599" spans="1:11" ht="12.5" x14ac:dyDescent="0.25">
      <c r="A599" s="1" t="s">
        <v>3993</v>
      </c>
      <c r="B599" s="2">
        <v>4193392</v>
      </c>
      <c r="C599" s="14" t="s">
        <v>2430</v>
      </c>
      <c r="D599" s="14" t="s">
        <v>2431</v>
      </c>
      <c r="E599" s="15" t="s">
        <v>3140</v>
      </c>
      <c r="F599" s="14" t="s">
        <v>3995</v>
      </c>
      <c r="G599" s="6">
        <f t="shared" si="0"/>
        <v>9.2874999999999994E-5</v>
      </c>
      <c r="H599" s="6">
        <f t="shared" si="1"/>
        <v>92.875</v>
      </c>
      <c r="K599" s="7"/>
    </row>
    <row r="600" spans="1:11" ht="12.5" x14ac:dyDescent="0.25">
      <c r="A600" s="1" t="s">
        <v>3996</v>
      </c>
      <c r="B600" s="2">
        <v>4129528</v>
      </c>
      <c r="C600" s="14" t="s">
        <v>3997</v>
      </c>
      <c r="D600" s="14" t="s">
        <v>2685</v>
      </c>
      <c r="E600" s="15" t="s">
        <v>3140</v>
      </c>
      <c r="F600" s="14" t="s">
        <v>3995</v>
      </c>
      <c r="G600" s="6">
        <f t="shared" si="0"/>
        <v>9.2874999999999994E-5</v>
      </c>
      <c r="H600" s="6">
        <f t="shared" si="1"/>
        <v>92.875</v>
      </c>
      <c r="K600" s="7"/>
    </row>
    <row r="601" spans="1:11" ht="12.5" x14ac:dyDescent="0.25">
      <c r="A601" s="1" t="s">
        <v>3998</v>
      </c>
      <c r="B601" s="2">
        <v>4193404</v>
      </c>
      <c r="C601" s="14" t="s">
        <v>2442</v>
      </c>
      <c r="D601" s="14" t="s">
        <v>2443</v>
      </c>
      <c r="E601" s="15" t="s">
        <v>3140</v>
      </c>
      <c r="F601" s="14" t="s">
        <v>3999</v>
      </c>
      <c r="G601" s="6">
        <f t="shared" si="0"/>
        <v>9.2916666666666671E-5</v>
      </c>
      <c r="H601" s="6">
        <f t="shared" si="1"/>
        <v>92.916666666666671</v>
      </c>
      <c r="K601" s="7"/>
    </row>
    <row r="602" spans="1:11" ht="12.5" x14ac:dyDescent="0.25">
      <c r="A602" s="1" t="s">
        <v>3998</v>
      </c>
      <c r="B602" s="2">
        <v>4193376</v>
      </c>
      <c r="C602" s="14" t="s">
        <v>2436</v>
      </c>
      <c r="D602" s="14" t="s">
        <v>2431</v>
      </c>
      <c r="E602" s="15" t="s">
        <v>3140</v>
      </c>
      <c r="F602" s="14" t="s">
        <v>4000</v>
      </c>
      <c r="G602" s="6">
        <f t="shared" si="0"/>
        <v>9.2958333333333334E-5</v>
      </c>
      <c r="H602" s="6">
        <f t="shared" si="1"/>
        <v>92.958333333333343</v>
      </c>
      <c r="K602" s="7"/>
    </row>
    <row r="603" spans="1:11" ht="12.5" x14ac:dyDescent="0.25">
      <c r="A603" s="1" t="s">
        <v>4001</v>
      </c>
      <c r="B603" s="2">
        <v>4129536</v>
      </c>
      <c r="C603" s="14" t="s">
        <v>4002</v>
      </c>
      <c r="D603" s="14" t="s">
        <v>2978</v>
      </c>
      <c r="E603" s="15" t="s">
        <v>3140</v>
      </c>
      <c r="F603" s="14" t="s">
        <v>3999</v>
      </c>
      <c r="G603" s="6">
        <f t="shared" si="0"/>
        <v>9.2916666666666671E-5</v>
      </c>
      <c r="H603" s="6">
        <f t="shared" si="1"/>
        <v>92.916666666666671</v>
      </c>
      <c r="K603" s="7"/>
    </row>
    <row r="604" spans="1:11" ht="12.5" x14ac:dyDescent="0.25">
      <c r="A604" s="1" t="s">
        <v>4003</v>
      </c>
      <c r="B604" s="2">
        <v>4193388</v>
      </c>
      <c r="C604" s="14" t="s">
        <v>2442</v>
      </c>
      <c r="D604" s="14" t="s">
        <v>2443</v>
      </c>
      <c r="E604" s="15" t="s">
        <v>3140</v>
      </c>
      <c r="F604" s="14" t="s">
        <v>3999</v>
      </c>
      <c r="G604" s="6">
        <f t="shared" si="0"/>
        <v>9.2916666666666671E-5</v>
      </c>
      <c r="H604" s="6">
        <f t="shared" si="1"/>
        <v>92.916666666666671</v>
      </c>
      <c r="K604" s="7"/>
    </row>
    <row r="605" spans="1:11" ht="12.5" x14ac:dyDescent="0.25">
      <c r="A605" s="1" t="s">
        <v>4004</v>
      </c>
      <c r="B605" s="2">
        <v>4193360</v>
      </c>
      <c r="C605" s="14" t="s">
        <v>3201</v>
      </c>
      <c r="D605" s="14" t="s">
        <v>2431</v>
      </c>
      <c r="E605" s="15" t="s">
        <v>3140</v>
      </c>
      <c r="F605" s="14" t="s">
        <v>4005</v>
      </c>
      <c r="G605" s="6">
        <f t="shared" si="0"/>
        <v>9.4208333333333337E-5</v>
      </c>
      <c r="H605" s="6">
        <f t="shared" si="1"/>
        <v>94.208333333333343</v>
      </c>
      <c r="K605" s="7"/>
    </row>
    <row r="606" spans="1:11" ht="12.5" x14ac:dyDescent="0.25">
      <c r="A606" s="1" t="s">
        <v>4006</v>
      </c>
      <c r="B606" s="2">
        <v>4129556</v>
      </c>
      <c r="C606" s="14" t="s">
        <v>3384</v>
      </c>
      <c r="D606" s="14" t="s">
        <v>2685</v>
      </c>
      <c r="E606" s="15" t="s">
        <v>3140</v>
      </c>
      <c r="F606" s="14" t="s">
        <v>4007</v>
      </c>
      <c r="G606" s="6">
        <f t="shared" si="0"/>
        <v>9.4250000000000001E-5</v>
      </c>
      <c r="H606" s="6">
        <f t="shared" si="1"/>
        <v>94.25</v>
      </c>
      <c r="K606" s="7"/>
    </row>
    <row r="607" spans="1:11" ht="12.5" x14ac:dyDescent="0.25">
      <c r="A607" s="1" t="s">
        <v>4008</v>
      </c>
      <c r="B607" s="2">
        <v>4193372</v>
      </c>
      <c r="C607" s="14" t="s">
        <v>2442</v>
      </c>
      <c r="D607" s="14" t="s">
        <v>2443</v>
      </c>
      <c r="E607" s="15" t="s">
        <v>3140</v>
      </c>
      <c r="F607" s="14" t="s">
        <v>4007</v>
      </c>
      <c r="G607" s="6">
        <f t="shared" si="0"/>
        <v>9.4250000000000001E-5</v>
      </c>
      <c r="H607" s="6">
        <f t="shared" si="1"/>
        <v>94.25</v>
      </c>
      <c r="K607" s="7"/>
    </row>
    <row r="608" spans="1:11" ht="12.5" x14ac:dyDescent="0.25">
      <c r="A608" s="1" t="s">
        <v>4008</v>
      </c>
      <c r="B608" s="2">
        <v>4193344</v>
      </c>
      <c r="C608" s="14" t="s">
        <v>3684</v>
      </c>
      <c r="D608" s="14" t="s">
        <v>2431</v>
      </c>
      <c r="E608" s="15" t="s">
        <v>3140</v>
      </c>
      <c r="F608" s="14" t="s">
        <v>4009</v>
      </c>
      <c r="G608" s="6">
        <f t="shared" si="0"/>
        <v>9.445833333333333E-5</v>
      </c>
      <c r="H608" s="6">
        <f t="shared" si="1"/>
        <v>94.458333333333329</v>
      </c>
      <c r="K608" s="7"/>
    </row>
    <row r="609" spans="1:11" ht="12.5" x14ac:dyDescent="0.25">
      <c r="A609" s="1" t="s">
        <v>4010</v>
      </c>
      <c r="B609" s="2">
        <v>4129564</v>
      </c>
      <c r="C609" s="14" t="s">
        <v>4011</v>
      </c>
      <c r="D609" s="14" t="s">
        <v>2978</v>
      </c>
      <c r="E609" s="15" t="s">
        <v>3140</v>
      </c>
      <c r="F609" s="14" t="s">
        <v>4012</v>
      </c>
      <c r="G609" s="6">
        <f t="shared" si="0"/>
        <v>9.4500000000000007E-5</v>
      </c>
      <c r="H609" s="6">
        <f t="shared" si="1"/>
        <v>94.5</v>
      </c>
      <c r="K609" s="7"/>
    </row>
    <row r="610" spans="1:11" ht="12.5" x14ac:dyDescent="0.25">
      <c r="A610" s="1" t="s">
        <v>4013</v>
      </c>
      <c r="B610" s="2">
        <v>4193356</v>
      </c>
      <c r="C610" s="14" t="s">
        <v>2442</v>
      </c>
      <c r="D610" s="14" t="s">
        <v>2443</v>
      </c>
      <c r="E610" s="15" t="s">
        <v>3140</v>
      </c>
      <c r="F610" s="14" t="s">
        <v>4012</v>
      </c>
      <c r="G610" s="6">
        <f t="shared" si="0"/>
        <v>9.4500000000000007E-5</v>
      </c>
      <c r="H610" s="6">
        <f t="shared" si="1"/>
        <v>94.5</v>
      </c>
      <c r="K610" s="7"/>
    </row>
    <row r="611" spans="1:11" ht="12.5" x14ac:dyDescent="0.25">
      <c r="A611" s="1" t="s">
        <v>4014</v>
      </c>
      <c r="B611" s="2">
        <v>4193328</v>
      </c>
      <c r="C611" s="14" t="s">
        <v>3784</v>
      </c>
      <c r="D611" s="14" t="s">
        <v>2431</v>
      </c>
      <c r="E611" s="15" t="s">
        <v>3140</v>
      </c>
      <c r="F611" s="14" t="s">
        <v>4015</v>
      </c>
      <c r="G611" s="6">
        <f t="shared" si="0"/>
        <v>9.454166666666667E-5</v>
      </c>
      <c r="H611" s="6">
        <f t="shared" si="1"/>
        <v>94.541666666666671</v>
      </c>
      <c r="K611" s="7"/>
    </row>
    <row r="612" spans="1:11" ht="12.5" x14ac:dyDescent="0.25">
      <c r="A612" s="1" t="s">
        <v>4016</v>
      </c>
      <c r="B612" s="2">
        <v>4129584</v>
      </c>
      <c r="C612" s="14" t="s">
        <v>4017</v>
      </c>
      <c r="D612" s="14" t="s">
        <v>2685</v>
      </c>
      <c r="E612" s="15" t="s">
        <v>3140</v>
      </c>
      <c r="F612" s="14" t="s">
        <v>4018</v>
      </c>
      <c r="G612" s="6">
        <f t="shared" si="0"/>
        <v>9.4583333333333333E-5</v>
      </c>
      <c r="H612" s="6">
        <f t="shared" si="1"/>
        <v>94.583333333333343</v>
      </c>
      <c r="K612" s="7"/>
    </row>
    <row r="613" spans="1:11" ht="12.5" x14ac:dyDescent="0.25">
      <c r="A613" s="1" t="s">
        <v>4019</v>
      </c>
      <c r="B613" s="2">
        <v>4193340</v>
      </c>
      <c r="C613" s="14" t="s">
        <v>2442</v>
      </c>
      <c r="D613" s="14" t="s">
        <v>2443</v>
      </c>
      <c r="E613" s="15" t="s">
        <v>3140</v>
      </c>
      <c r="F613" s="14" t="s">
        <v>4018</v>
      </c>
      <c r="G613" s="6">
        <f t="shared" si="0"/>
        <v>9.4583333333333333E-5</v>
      </c>
      <c r="H613" s="6">
        <f t="shared" si="1"/>
        <v>94.583333333333343</v>
      </c>
      <c r="K613" s="7"/>
    </row>
    <row r="614" spans="1:11" ht="12.5" x14ac:dyDescent="0.25">
      <c r="A614" s="1" t="s">
        <v>4020</v>
      </c>
      <c r="B614" s="2">
        <v>4193312</v>
      </c>
      <c r="C614" s="14" t="s">
        <v>3743</v>
      </c>
      <c r="D614" s="14" t="s">
        <v>2431</v>
      </c>
      <c r="E614" s="15" t="s">
        <v>3140</v>
      </c>
      <c r="F614" s="14" t="s">
        <v>4021</v>
      </c>
      <c r="G614" s="6">
        <f t="shared" si="0"/>
        <v>9.4624999999999996E-5</v>
      </c>
      <c r="H614" s="6">
        <f t="shared" si="1"/>
        <v>94.625</v>
      </c>
      <c r="K614" s="7"/>
    </row>
    <row r="615" spans="1:11" ht="12.5" x14ac:dyDescent="0.25">
      <c r="A615" s="1" t="s">
        <v>4022</v>
      </c>
      <c r="B615" s="2">
        <v>4129592</v>
      </c>
      <c r="C615" s="14" t="s">
        <v>4023</v>
      </c>
      <c r="D615" s="14" t="s">
        <v>2978</v>
      </c>
      <c r="E615" s="15" t="s">
        <v>3140</v>
      </c>
      <c r="F615" s="14" t="s">
        <v>4021</v>
      </c>
      <c r="G615" s="6">
        <f t="shared" si="0"/>
        <v>9.4624999999999996E-5</v>
      </c>
      <c r="H615" s="6">
        <f t="shared" si="1"/>
        <v>94.625</v>
      </c>
      <c r="K615" s="7"/>
    </row>
    <row r="616" spans="1:11" ht="12.5" x14ac:dyDescent="0.25">
      <c r="A616" s="1" t="s">
        <v>4022</v>
      </c>
      <c r="B616" s="2">
        <v>4193324</v>
      </c>
      <c r="C616" s="14" t="s">
        <v>2442</v>
      </c>
      <c r="D616" s="14" t="s">
        <v>2443</v>
      </c>
      <c r="E616" s="15" t="s">
        <v>3140</v>
      </c>
      <c r="F616" s="14" t="s">
        <v>4024</v>
      </c>
      <c r="G616" s="6">
        <f t="shared" si="0"/>
        <v>9.4666666666666673E-5</v>
      </c>
      <c r="H616" s="6">
        <f t="shared" si="1"/>
        <v>94.666666666666671</v>
      </c>
      <c r="K616" s="7"/>
    </row>
    <row r="617" spans="1:11" ht="12.5" x14ac:dyDescent="0.25">
      <c r="A617" s="1" t="s">
        <v>4025</v>
      </c>
      <c r="B617" s="2">
        <v>4193296</v>
      </c>
      <c r="C617" s="14" t="s">
        <v>2461</v>
      </c>
      <c r="D617" s="14" t="s">
        <v>2431</v>
      </c>
      <c r="E617" s="15" t="s">
        <v>3140</v>
      </c>
      <c r="F617" s="14" t="s">
        <v>4024</v>
      </c>
      <c r="G617" s="6">
        <f t="shared" si="0"/>
        <v>9.4666666666666673E-5</v>
      </c>
      <c r="H617" s="6">
        <f t="shared" si="1"/>
        <v>94.666666666666671</v>
      </c>
      <c r="K617" s="7"/>
    </row>
    <row r="618" spans="1:11" ht="12.5" x14ac:dyDescent="0.25">
      <c r="A618" s="1" t="s">
        <v>4026</v>
      </c>
      <c r="B618" s="2">
        <v>4129612</v>
      </c>
      <c r="C618" s="14" t="s">
        <v>4027</v>
      </c>
      <c r="D618" s="14" t="s">
        <v>2685</v>
      </c>
      <c r="E618" s="15" t="s">
        <v>3140</v>
      </c>
      <c r="F618" s="14" t="s">
        <v>4028</v>
      </c>
      <c r="G618" s="6">
        <f t="shared" si="0"/>
        <v>9.6000000000000002E-5</v>
      </c>
      <c r="H618" s="6">
        <f t="shared" si="1"/>
        <v>96</v>
      </c>
      <c r="K618" s="7"/>
    </row>
    <row r="619" spans="1:11" ht="12.5" x14ac:dyDescent="0.25">
      <c r="A619" s="1" t="s">
        <v>4029</v>
      </c>
      <c r="B619" s="2">
        <v>4193308</v>
      </c>
      <c r="C619" s="14" t="s">
        <v>2442</v>
      </c>
      <c r="D619" s="14" t="s">
        <v>2443</v>
      </c>
      <c r="E619" s="15" t="s">
        <v>3140</v>
      </c>
      <c r="F619" s="14" t="s">
        <v>4028</v>
      </c>
      <c r="G619" s="6">
        <f t="shared" si="0"/>
        <v>9.6000000000000002E-5</v>
      </c>
      <c r="H619" s="6">
        <f t="shared" si="1"/>
        <v>96</v>
      </c>
      <c r="K619" s="7"/>
    </row>
    <row r="620" spans="1:11" ht="12.5" x14ac:dyDescent="0.25">
      <c r="A620" s="1" t="s">
        <v>4030</v>
      </c>
      <c r="B620" s="2">
        <v>4193280</v>
      </c>
      <c r="C620" s="14" t="s">
        <v>2483</v>
      </c>
      <c r="D620" s="14" t="s">
        <v>2431</v>
      </c>
      <c r="E620" s="15" t="s">
        <v>3140</v>
      </c>
      <c r="F620" s="14" t="s">
        <v>4031</v>
      </c>
      <c r="G620" s="6">
        <f t="shared" si="0"/>
        <v>9.5958333333333339E-5</v>
      </c>
      <c r="H620" s="6">
        <f t="shared" si="1"/>
        <v>95.958333333333343</v>
      </c>
      <c r="K620" s="7"/>
    </row>
    <row r="621" spans="1:11" ht="12.5" x14ac:dyDescent="0.25">
      <c r="A621" s="1" t="s">
        <v>4032</v>
      </c>
      <c r="B621" s="2">
        <v>4129620</v>
      </c>
      <c r="C621" s="14" t="s">
        <v>4033</v>
      </c>
      <c r="D621" s="14" t="s">
        <v>2978</v>
      </c>
      <c r="E621" s="15" t="s">
        <v>3140</v>
      </c>
      <c r="F621" s="14" t="s">
        <v>4034</v>
      </c>
      <c r="G621" s="6">
        <f t="shared" si="0"/>
        <v>9.4375000000000004E-5</v>
      </c>
      <c r="H621" s="6">
        <f t="shared" si="1"/>
        <v>94.375</v>
      </c>
      <c r="K621" s="7"/>
    </row>
    <row r="622" spans="1:11" ht="12.5" x14ac:dyDescent="0.25">
      <c r="A622" s="1" t="s">
        <v>4035</v>
      </c>
      <c r="B622" s="2">
        <v>4193292</v>
      </c>
      <c r="C622" s="14" t="s">
        <v>2442</v>
      </c>
      <c r="D622" s="14" t="s">
        <v>2443</v>
      </c>
      <c r="E622" s="15" t="s">
        <v>3140</v>
      </c>
      <c r="F622" s="14" t="s">
        <v>4034</v>
      </c>
      <c r="G622" s="6">
        <f t="shared" si="0"/>
        <v>9.4375000000000004E-5</v>
      </c>
      <c r="H622" s="6">
        <f t="shared" si="1"/>
        <v>94.375</v>
      </c>
      <c r="K622" s="7"/>
    </row>
    <row r="623" spans="1:11" ht="12.5" x14ac:dyDescent="0.25">
      <c r="A623" s="1" t="s">
        <v>4036</v>
      </c>
      <c r="B623" s="2">
        <v>4193264</v>
      </c>
      <c r="C623" s="14" t="s">
        <v>2430</v>
      </c>
      <c r="D623" s="14" t="s">
        <v>2431</v>
      </c>
      <c r="E623" s="15" t="s">
        <v>3140</v>
      </c>
      <c r="F623" s="14" t="s">
        <v>4037</v>
      </c>
      <c r="G623" s="6">
        <f t="shared" si="0"/>
        <v>9.4416666666666667E-5</v>
      </c>
      <c r="H623" s="6">
        <f t="shared" si="1"/>
        <v>94.416666666666657</v>
      </c>
      <c r="K623" s="7"/>
    </row>
    <row r="624" spans="1:11" ht="12.5" x14ac:dyDescent="0.25">
      <c r="A624" s="1" t="s">
        <v>4038</v>
      </c>
      <c r="B624" s="2">
        <v>4129640</v>
      </c>
      <c r="C624" s="14" t="s">
        <v>3913</v>
      </c>
      <c r="D624" s="14" t="s">
        <v>2685</v>
      </c>
      <c r="E624" s="15" t="s">
        <v>3140</v>
      </c>
      <c r="F624" s="14" t="s">
        <v>4009</v>
      </c>
      <c r="G624" s="6">
        <f t="shared" si="0"/>
        <v>9.445833333333333E-5</v>
      </c>
      <c r="H624" s="6">
        <f t="shared" si="1"/>
        <v>94.458333333333329</v>
      </c>
      <c r="K624" s="7"/>
    </row>
    <row r="625" spans="1:11" ht="12.5" x14ac:dyDescent="0.25">
      <c r="A625" s="1" t="s">
        <v>4039</v>
      </c>
      <c r="B625" s="2">
        <v>4193276</v>
      </c>
      <c r="C625" s="14" t="s">
        <v>2442</v>
      </c>
      <c r="D625" s="14" t="s">
        <v>2443</v>
      </c>
      <c r="E625" s="15" t="s">
        <v>3140</v>
      </c>
      <c r="F625" s="14" t="s">
        <v>4012</v>
      </c>
      <c r="G625" s="6">
        <f t="shared" si="0"/>
        <v>9.4500000000000007E-5</v>
      </c>
      <c r="H625" s="6">
        <f t="shared" si="1"/>
        <v>94.5</v>
      </c>
      <c r="K625" s="7"/>
    </row>
    <row r="626" spans="1:11" ht="12.5" x14ac:dyDescent="0.25">
      <c r="A626" s="1" t="s">
        <v>4040</v>
      </c>
      <c r="B626" s="2">
        <v>4193248</v>
      </c>
      <c r="C626" s="14" t="s">
        <v>2436</v>
      </c>
      <c r="D626" s="14" t="s">
        <v>2431</v>
      </c>
      <c r="E626" s="15" t="s">
        <v>3140</v>
      </c>
      <c r="F626" s="14" t="s">
        <v>4012</v>
      </c>
      <c r="G626" s="6">
        <f t="shared" si="0"/>
        <v>9.4500000000000007E-5</v>
      </c>
      <c r="H626" s="6">
        <f t="shared" si="1"/>
        <v>94.5</v>
      </c>
      <c r="K626" s="7"/>
    </row>
    <row r="627" spans="1:11" ht="12.5" x14ac:dyDescent="0.25">
      <c r="A627" s="1" t="s">
        <v>4041</v>
      </c>
      <c r="B627" s="2">
        <v>4129648</v>
      </c>
      <c r="C627" s="14" t="s">
        <v>3021</v>
      </c>
      <c r="D627" s="14" t="s">
        <v>2978</v>
      </c>
      <c r="E627" s="15" t="s">
        <v>3140</v>
      </c>
      <c r="F627" s="14" t="s">
        <v>4015</v>
      </c>
      <c r="G627" s="6">
        <f t="shared" si="0"/>
        <v>9.454166666666667E-5</v>
      </c>
      <c r="H627" s="6">
        <f t="shared" si="1"/>
        <v>94.541666666666671</v>
      </c>
      <c r="K627" s="7"/>
    </row>
    <row r="628" spans="1:11" ht="12.5" x14ac:dyDescent="0.25">
      <c r="A628" s="1" t="s">
        <v>4042</v>
      </c>
      <c r="B628" s="2">
        <v>4193260</v>
      </c>
      <c r="C628" s="14" t="s">
        <v>2442</v>
      </c>
      <c r="D628" s="14" t="s">
        <v>2443</v>
      </c>
      <c r="E628" s="15" t="s">
        <v>3140</v>
      </c>
      <c r="F628" s="14" t="s">
        <v>4018</v>
      </c>
      <c r="G628" s="6">
        <f t="shared" si="0"/>
        <v>9.4583333333333333E-5</v>
      </c>
      <c r="H628" s="6">
        <f t="shared" si="1"/>
        <v>94.583333333333343</v>
      </c>
      <c r="K628" s="7"/>
    </row>
    <row r="629" spans="1:11" ht="12.5" x14ac:dyDescent="0.25">
      <c r="A629" s="1" t="s">
        <v>4043</v>
      </c>
      <c r="B629" s="2">
        <v>4193232</v>
      </c>
      <c r="C629" s="14" t="s">
        <v>3201</v>
      </c>
      <c r="D629" s="14" t="s">
        <v>2431</v>
      </c>
      <c r="E629" s="15" t="s">
        <v>3140</v>
      </c>
      <c r="F629" s="14" t="s">
        <v>4021</v>
      </c>
      <c r="G629" s="6">
        <f t="shared" si="0"/>
        <v>9.4624999999999996E-5</v>
      </c>
      <c r="H629" s="6">
        <f t="shared" si="1"/>
        <v>94.625</v>
      </c>
      <c r="K629" s="7"/>
    </row>
    <row r="630" spans="1:11" ht="12.5" x14ac:dyDescent="0.25">
      <c r="A630" s="1" t="s">
        <v>4044</v>
      </c>
      <c r="B630" s="2">
        <v>4129668</v>
      </c>
      <c r="C630" s="14" t="s">
        <v>4045</v>
      </c>
      <c r="D630" s="14" t="s">
        <v>2685</v>
      </c>
      <c r="E630" s="15" t="s">
        <v>3140</v>
      </c>
      <c r="F630" s="14" t="s">
        <v>4046</v>
      </c>
      <c r="G630" s="6">
        <f t="shared" si="0"/>
        <v>9.6125000000000005E-5</v>
      </c>
      <c r="H630" s="6">
        <f t="shared" si="1"/>
        <v>96.125</v>
      </c>
      <c r="K630" s="7"/>
    </row>
    <row r="631" spans="1:11" ht="12.5" x14ac:dyDescent="0.25">
      <c r="A631" s="1" t="s">
        <v>4047</v>
      </c>
      <c r="B631" s="2">
        <v>4193244</v>
      </c>
      <c r="C631" s="14" t="s">
        <v>2442</v>
      </c>
      <c r="D631" s="14" t="s">
        <v>2443</v>
      </c>
      <c r="E631" s="15" t="s">
        <v>3140</v>
      </c>
      <c r="F631" s="14" t="s">
        <v>4048</v>
      </c>
      <c r="G631" s="6">
        <f t="shared" si="0"/>
        <v>9.6166666666666669E-5</v>
      </c>
      <c r="H631" s="6">
        <f t="shared" si="1"/>
        <v>96.166666666666657</v>
      </c>
      <c r="K631" s="7"/>
    </row>
    <row r="632" spans="1:11" ht="12.5" x14ac:dyDescent="0.25">
      <c r="A632" s="1" t="s">
        <v>4049</v>
      </c>
      <c r="B632" s="2">
        <v>4193216</v>
      </c>
      <c r="C632" s="14" t="s">
        <v>3684</v>
      </c>
      <c r="D632" s="14" t="s">
        <v>2431</v>
      </c>
      <c r="E632" s="15" t="s">
        <v>3140</v>
      </c>
      <c r="F632" s="14" t="s">
        <v>4050</v>
      </c>
      <c r="G632" s="6">
        <f t="shared" si="0"/>
        <v>9.6208333333333332E-5</v>
      </c>
      <c r="H632" s="6">
        <f t="shared" si="1"/>
        <v>96.208333333333329</v>
      </c>
      <c r="K632" s="7"/>
    </row>
    <row r="633" spans="1:11" ht="12.5" x14ac:dyDescent="0.25">
      <c r="A633" s="1" t="s">
        <v>4051</v>
      </c>
      <c r="B633" s="2">
        <v>4129676</v>
      </c>
      <c r="C633" s="14" t="s">
        <v>4052</v>
      </c>
      <c r="D633" s="14" t="s">
        <v>2978</v>
      </c>
      <c r="E633" s="15" t="s">
        <v>3140</v>
      </c>
      <c r="F633" s="14" t="s">
        <v>4050</v>
      </c>
      <c r="G633" s="6">
        <f t="shared" si="0"/>
        <v>9.6208333333333332E-5</v>
      </c>
      <c r="H633" s="6">
        <f t="shared" si="1"/>
        <v>96.208333333333329</v>
      </c>
      <c r="K633" s="7"/>
    </row>
    <row r="634" spans="1:11" ht="12.5" x14ac:dyDescent="0.25">
      <c r="A634" s="1" t="s">
        <v>4053</v>
      </c>
      <c r="B634" s="2">
        <v>4193228</v>
      </c>
      <c r="C634" s="14" t="s">
        <v>2442</v>
      </c>
      <c r="D634" s="14" t="s">
        <v>2443</v>
      </c>
      <c r="E634" s="15" t="s">
        <v>3140</v>
      </c>
      <c r="F634" s="14" t="s">
        <v>2656</v>
      </c>
      <c r="G634" s="6">
        <f t="shared" si="0"/>
        <v>9.6249999999999995E-5</v>
      </c>
      <c r="H634" s="6">
        <f t="shared" si="1"/>
        <v>96.249999999999986</v>
      </c>
      <c r="K634" s="7"/>
    </row>
    <row r="635" spans="1:11" ht="12.5" x14ac:dyDescent="0.25">
      <c r="A635" s="1" t="s">
        <v>4054</v>
      </c>
      <c r="B635" s="2">
        <v>4193200</v>
      </c>
      <c r="C635" s="14" t="s">
        <v>3784</v>
      </c>
      <c r="D635" s="14" t="s">
        <v>2431</v>
      </c>
      <c r="E635" s="15" t="s">
        <v>3140</v>
      </c>
      <c r="F635" s="14" t="s">
        <v>4055</v>
      </c>
      <c r="G635" s="6">
        <f t="shared" si="0"/>
        <v>9.6291666666666672E-5</v>
      </c>
      <c r="H635" s="6">
        <f t="shared" si="1"/>
        <v>96.291666666666671</v>
      </c>
      <c r="K635" s="7"/>
    </row>
    <row r="636" spans="1:11" ht="12.5" x14ac:dyDescent="0.25">
      <c r="A636" s="1" t="s">
        <v>4056</v>
      </c>
      <c r="B636" s="2">
        <v>4129696</v>
      </c>
      <c r="C636" s="14" t="s">
        <v>4057</v>
      </c>
      <c r="D636" s="14" t="s">
        <v>2685</v>
      </c>
      <c r="E636" s="15" t="s">
        <v>3140</v>
      </c>
      <c r="F636" s="14" t="s">
        <v>4055</v>
      </c>
      <c r="G636" s="6">
        <f t="shared" si="0"/>
        <v>9.6291666666666672E-5</v>
      </c>
      <c r="H636" s="6">
        <f t="shared" si="1"/>
        <v>96.291666666666671</v>
      </c>
      <c r="K636" s="7"/>
    </row>
    <row r="637" spans="1:11" ht="12.5" x14ac:dyDescent="0.25">
      <c r="A637" s="1" t="s">
        <v>4058</v>
      </c>
      <c r="B637" s="2">
        <v>4193212</v>
      </c>
      <c r="C637" s="14" t="s">
        <v>2442</v>
      </c>
      <c r="D637" s="14" t="s">
        <v>2443</v>
      </c>
      <c r="E637" s="15" t="s">
        <v>3140</v>
      </c>
      <c r="F637" s="14" t="s">
        <v>4059</v>
      </c>
      <c r="G637" s="6">
        <f t="shared" si="0"/>
        <v>9.6333333333333335E-5</v>
      </c>
      <c r="H637" s="6">
        <f t="shared" si="1"/>
        <v>96.333333333333343</v>
      </c>
      <c r="K637" s="7"/>
    </row>
    <row r="638" spans="1:11" ht="12.5" x14ac:dyDescent="0.25">
      <c r="A638" s="1" t="s">
        <v>4060</v>
      </c>
      <c r="B638" s="2">
        <v>4193184</v>
      </c>
      <c r="C638" s="14" t="s">
        <v>3684</v>
      </c>
      <c r="D638" s="14" t="s">
        <v>2431</v>
      </c>
      <c r="E638" s="15" t="s">
        <v>3140</v>
      </c>
      <c r="F638" s="14" t="s">
        <v>4059</v>
      </c>
      <c r="G638" s="6">
        <f t="shared" si="0"/>
        <v>9.6333333333333335E-5</v>
      </c>
      <c r="H638" s="6">
        <f t="shared" si="1"/>
        <v>96.333333333333343</v>
      </c>
      <c r="K638" s="7"/>
    </row>
    <row r="639" spans="1:11" ht="12.5" x14ac:dyDescent="0.25">
      <c r="A639" s="1" t="s">
        <v>4061</v>
      </c>
      <c r="B639" s="2">
        <v>4129704</v>
      </c>
      <c r="C639" s="14" t="s">
        <v>4002</v>
      </c>
      <c r="D639" s="14" t="s">
        <v>2978</v>
      </c>
      <c r="E639" s="15" t="s">
        <v>3140</v>
      </c>
      <c r="F639" s="14" t="s">
        <v>4062</v>
      </c>
      <c r="G639" s="6">
        <f t="shared" si="0"/>
        <v>9.6374999999999998E-5</v>
      </c>
      <c r="H639" s="6">
        <f t="shared" si="1"/>
        <v>96.375</v>
      </c>
      <c r="K639" s="7"/>
    </row>
    <row r="640" spans="1:11" ht="12.5" x14ac:dyDescent="0.25">
      <c r="A640" s="1" t="s">
        <v>4063</v>
      </c>
      <c r="B640" s="2">
        <v>4193196</v>
      </c>
      <c r="C640" s="14" t="s">
        <v>2442</v>
      </c>
      <c r="D640" s="14" t="s">
        <v>2443</v>
      </c>
      <c r="E640" s="15" t="s">
        <v>3140</v>
      </c>
      <c r="F640" s="14" t="s">
        <v>4062</v>
      </c>
      <c r="G640" s="6">
        <f t="shared" si="0"/>
        <v>9.6374999999999998E-5</v>
      </c>
      <c r="H640" s="6">
        <f t="shared" si="1"/>
        <v>96.375</v>
      </c>
      <c r="K640" s="7"/>
    </row>
    <row r="641" spans="1:11" ht="12.5" x14ac:dyDescent="0.25">
      <c r="A641" s="1" t="s">
        <v>4064</v>
      </c>
      <c r="B641" s="2">
        <v>4193168</v>
      </c>
      <c r="C641" s="14" t="s">
        <v>3784</v>
      </c>
      <c r="D641" s="14" t="s">
        <v>2431</v>
      </c>
      <c r="E641" s="15" t="s">
        <v>3140</v>
      </c>
      <c r="F641" s="14" t="s">
        <v>4065</v>
      </c>
      <c r="G641" s="6">
        <f t="shared" si="0"/>
        <v>9.7708333333333328E-5</v>
      </c>
      <c r="H641" s="6">
        <f t="shared" si="1"/>
        <v>97.708333333333329</v>
      </c>
      <c r="K641" s="7"/>
    </row>
    <row r="642" spans="1:11" ht="12.5" x14ac:dyDescent="0.25">
      <c r="A642" s="1" t="s">
        <v>4066</v>
      </c>
      <c r="B642" s="2">
        <v>4129724</v>
      </c>
      <c r="C642" s="14" t="s">
        <v>3567</v>
      </c>
      <c r="D642" s="14" t="s">
        <v>2685</v>
      </c>
      <c r="E642" s="15" t="s">
        <v>3140</v>
      </c>
      <c r="F642" s="14" t="s">
        <v>4065</v>
      </c>
      <c r="G642" s="6">
        <f t="shared" si="0"/>
        <v>9.7708333333333328E-5</v>
      </c>
      <c r="H642" s="6">
        <f t="shared" si="1"/>
        <v>97.708333333333329</v>
      </c>
      <c r="K642" s="7"/>
    </row>
    <row r="643" spans="1:11" ht="12.5" x14ac:dyDescent="0.25">
      <c r="A643" s="1" t="s">
        <v>4067</v>
      </c>
      <c r="B643" s="2">
        <v>4193180</v>
      </c>
      <c r="C643" s="14" t="s">
        <v>2442</v>
      </c>
      <c r="D643" s="14" t="s">
        <v>2443</v>
      </c>
      <c r="E643" s="15" t="s">
        <v>3140</v>
      </c>
      <c r="F643" s="14" t="s">
        <v>4065</v>
      </c>
      <c r="G643" s="6">
        <f t="shared" si="0"/>
        <v>9.7708333333333328E-5</v>
      </c>
      <c r="H643" s="6">
        <f t="shared" si="1"/>
        <v>97.708333333333329</v>
      </c>
      <c r="K643" s="7"/>
    </row>
    <row r="644" spans="1:11" ht="12.5" x14ac:dyDescent="0.25">
      <c r="A644" s="1" t="s">
        <v>4068</v>
      </c>
      <c r="B644" s="2">
        <v>4193152</v>
      </c>
      <c r="C644" s="14" t="s">
        <v>2483</v>
      </c>
      <c r="D644" s="14" t="s">
        <v>2431</v>
      </c>
      <c r="E644" s="15" t="s">
        <v>3140</v>
      </c>
      <c r="F644" s="14" t="s">
        <v>4069</v>
      </c>
      <c r="G644" s="6">
        <f t="shared" si="0"/>
        <v>9.7666666666666664E-5</v>
      </c>
      <c r="H644" s="6">
        <f t="shared" si="1"/>
        <v>97.666666666666671</v>
      </c>
      <c r="K644" s="7"/>
    </row>
    <row r="645" spans="1:11" ht="12.5" x14ac:dyDescent="0.25">
      <c r="A645" s="1" t="s">
        <v>4070</v>
      </c>
      <c r="B645" s="2">
        <v>4129732</v>
      </c>
      <c r="C645" s="14" t="s">
        <v>4071</v>
      </c>
      <c r="D645" s="14" t="s">
        <v>2978</v>
      </c>
      <c r="E645" s="15" t="s">
        <v>3140</v>
      </c>
      <c r="F645" s="14" t="s">
        <v>4065</v>
      </c>
      <c r="G645" s="6">
        <f t="shared" si="0"/>
        <v>9.7708333333333328E-5</v>
      </c>
      <c r="H645" s="6">
        <f t="shared" si="1"/>
        <v>97.708333333333329</v>
      </c>
      <c r="K645" s="7"/>
    </row>
    <row r="646" spans="1:11" ht="12.5" x14ac:dyDescent="0.25">
      <c r="A646" s="1" t="s">
        <v>4072</v>
      </c>
      <c r="B646" s="2">
        <v>4193164</v>
      </c>
      <c r="C646" s="14" t="s">
        <v>2442</v>
      </c>
      <c r="D646" s="14" t="s">
        <v>2443</v>
      </c>
      <c r="E646" s="15" t="s">
        <v>3140</v>
      </c>
      <c r="F646" s="14" t="s">
        <v>4065</v>
      </c>
      <c r="G646" s="6">
        <f t="shared" si="0"/>
        <v>9.7708333333333328E-5</v>
      </c>
      <c r="H646" s="6">
        <f t="shared" si="1"/>
        <v>97.708333333333329</v>
      </c>
      <c r="K646" s="7"/>
    </row>
    <row r="647" spans="1:11" ht="12.5" x14ac:dyDescent="0.25">
      <c r="A647" s="1" t="s">
        <v>4073</v>
      </c>
      <c r="B647" s="2">
        <v>4193136</v>
      </c>
      <c r="C647" s="14" t="s">
        <v>2430</v>
      </c>
      <c r="D647" s="14" t="s">
        <v>2431</v>
      </c>
      <c r="E647" s="15" t="s">
        <v>3140</v>
      </c>
      <c r="F647" s="14" t="s">
        <v>4074</v>
      </c>
      <c r="G647" s="6">
        <f t="shared" si="0"/>
        <v>9.7750000000000004E-5</v>
      </c>
      <c r="H647" s="6">
        <f t="shared" si="1"/>
        <v>97.75</v>
      </c>
      <c r="K647" s="7"/>
    </row>
    <row r="648" spans="1:11" ht="12.5" x14ac:dyDescent="0.25">
      <c r="A648" s="1" t="s">
        <v>4075</v>
      </c>
      <c r="B648" s="2">
        <v>4129752</v>
      </c>
      <c r="C648" s="14" t="s">
        <v>2448</v>
      </c>
      <c r="D648" s="14" t="s">
        <v>2685</v>
      </c>
      <c r="E648" s="15" t="s">
        <v>3140</v>
      </c>
      <c r="F648" s="14" t="s">
        <v>4076</v>
      </c>
      <c r="G648" s="6">
        <f t="shared" si="0"/>
        <v>9.7791666666666667E-5</v>
      </c>
      <c r="H648" s="6">
        <f t="shared" si="1"/>
        <v>97.791666666666671</v>
      </c>
      <c r="K648" s="7"/>
    </row>
    <row r="649" spans="1:11" ht="12.5" x14ac:dyDescent="0.25">
      <c r="A649" s="1" t="s">
        <v>4077</v>
      </c>
      <c r="B649" s="2">
        <v>4193148</v>
      </c>
      <c r="C649" s="14" t="s">
        <v>2442</v>
      </c>
      <c r="D649" s="14" t="s">
        <v>2443</v>
      </c>
      <c r="E649" s="15" t="s">
        <v>3140</v>
      </c>
      <c r="F649" s="14" t="s">
        <v>4078</v>
      </c>
      <c r="G649" s="6">
        <f t="shared" si="0"/>
        <v>9.7833333333333331E-5</v>
      </c>
      <c r="H649" s="6">
        <f t="shared" si="1"/>
        <v>97.833333333333329</v>
      </c>
      <c r="K649" s="7"/>
    </row>
    <row r="650" spans="1:11" ht="12.5" x14ac:dyDescent="0.25">
      <c r="A650" s="1" t="s">
        <v>4079</v>
      </c>
      <c r="B650" s="2">
        <v>4193120</v>
      </c>
      <c r="C650" s="14" t="s">
        <v>2436</v>
      </c>
      <c r="D650" s="14" t="s">
        <v>2431</v>
      </c>
      <c r="E650" s="15" t="s">
        <v>3140</v>
      </c>
      <c r="F650" s="14" t="s">
        <v>4080</v>
      </c>
      <c r="G650" s="6">
        <f t="shared" si="0"/>
        <v>9.7874999999999994E-5</v>
      </c>
      <c r="H650" s="6">
        <f t="shared" si="1"/>
        <v>97.874999999999986</v>
      </c>
      <c r="K650" s="7"/>
    </row>
    <row r="651" spans="1:11" ht="12.5" x14ac:dyDescent="0.25">
      <c r="A651" s="1" t="s">
        <v>4081</v>
      </c>
      <c r="B651" s="2">
        <v>4129760</v>
      </c>
      <c r="C651" s="14" t="s">
        <v>4082</v>
      </c>
      <c r="D651" s="14" t="s">
        <v>2978</v>
      </c>
      <c r="E651" s="15" t="s">
        <v>3140</v>
      </c>
      <c r="F651" s="14" t="s">
        <v>4080</v>
      </c>
      <c r="G651" s="6">
        <f t="shared" si="0"/>
        <v>9.7874999999999994E-5</v>
      </c>
      <c r="H651" s="6">
        <f t="shared" si="1"/>
        <v>97.874999999999986</v>
      </c>
      <c r="K651" s="7"/>
    </row>
    <row r="652" spans="1:11" ht="12.5" x14ac:dyDescent="0.25">
      <c r="A652" s="1" t="s">
        <v>4083</v>
      </c>
      <c r="B652" s="2">
        <v>4193132</v>
      </c>
      <c r="C652" s="14" t="s">
        <v>2442</v>
      </c>
      <c r="D652" s="14" t="s">
        <v>2443</v>
      </c>
      <c r="E652" s="15" t="s">
        <v>3140</v>
      </c>
      <c r="F652" s="14" t="s">
        <v>4084</v>
      </c>
      <c r="G652" s="6">
        <f t="shared" si="0"/>
        <v>9.7916666666666671E-5</v>
      </c>
      <c r="H652" s="6">
        <f t="shared" si="1"/>
        <v>97.916666666666671</v>
      </c>
      <c r="K652" s="7"/>
    </row>
    <row r="653" spans="1:11" ht="12.5" x14ac:dyDescent="0.25">
      <c r="A653" s="1" t="s">
        <v>4085</v>
      </c>
      <c r="B653" s="2">
        <v>4193104</v>
      </c>
      <c r="C653" s="14" t="s">
        <v>3201</v>
      </c>
      <c r="D653" s="14" t="s">
        <v>2431</v>
      </c>
      <c r="E653" s="15" t="s">
        <v>3140</v>
      </c>
      <c r="F653" s="14" t="s">
        <v>4084</v>
      </c>
      <c r="G653" s="6">
        <f t="shared" si="0"/>
        <v>9.7916666666666671E-5</v>
      </c>
      <c r="H653" s="6">
        <f t="shared" si="1"/>
        <v>97.916666666666671</v>
      </c>
      <c r="K653" s="7"/>
    </row>
    <row r="654" spans="1:11" ht="12.5" x14ac:dyDescent="0.25">
      <c r="A654" s="1" t="s">
        <v>4086</v>
      </c>
      <c r="B654" s="2">
        <v>4129780</v>
      </c>
      <c r="C654" s="14" t="s">
        <v>4087</v>
      </c>
      <c r="D654" s="14" t="s">
        <v>2685</v>
      </c>
      <c r="E654" s="15" t="s">
        <v>3140</v>
      </c>
      <c r="F654" s="14" t="s">
        <v>4088</v>
      </c>
      <c r="G654" s="6">
        <f t="shared" si="0"/>
        <v>9.7958333333333334E-5</v>
      </c>
      <c r="H654" s="6">
        <f t="shared" si="1"/>
        <v>97.958333333333329</v>
      </c>
      <c r="K654" s="7"/>
    </row>
    <row r="655" spans="1:11" ht="12.5" x14ac:dyDescent="0.25">
      <c r="A655" s="1" t="s">
        <v>4089</v>
      </c>
      <c r="B655" s="2">
        <v>4193116</v>
      </c>
      <c r="C655" s="14" t="s">
        <v>2442</v>
      </c>
      <c r="D655" s="14" t="s">
        <v>2443</v>
      </c>
      <c r="E655" s="15" t="s">
        <v>3140</v>
      </c>
      <c r="F655" s="14" t="s">
        <v>4090</v>
      </c>
      <c r="G655" s="6">
        <f t="shared" si="0"/>
        <v>9.7999999999999997E-5</v>
      </c>
      <c r="H655" s="6">
        <f t="shared" si="1"/>
        <v>98</v>
      </c>
      <c r="K655" s="7"/>
    </row>
    <row r="656" spans="1:11" ht="12.5" x14ac:dyDescent="0.25">
      <c r="A656" s="1" t="s">
        <v>4091</v>
      </c>
      <c r="B656" s="2">
        <v>4193088</v>
      </c>
      <c r="C656" s="14" t="s">
        <v>3743</v>
      </c>
      <c r="D656" s="14" t="s">
        <v>2431</v>
      </c>
      <c r="E656" s="15" t="s">
        <v>3140</v>
      </c>
      <c r="F656" s="14" t="s">
        <v>4092</v>
      </c>
      <c r="G656" s="6">
        <f t="shared" si="0"/>
        <v>9.804166666666666E-5</v>
      </c>
      <c r="H656" s="6">
        <f t="shared" si="1"/>
        <v>98.041666666666671</v>
      </c>
      <c r="K656" s="7"/>
    </row>
    <row r="657" spans="1:11" ht="12.5" x14ac:dyDescent="0.25">
      <c r="A657" s="1" t="s">
        <v>4093</v>
      </c>
      <c r="B657" s="2">
        <v>4129788</v>
      </c>
      <c r="C657" s="14" t="s">
        <v>4094</v>
      </c>
      <c r="D657" s="14" t="s">
        <v>2978</v>
      </c>
      <c r="E657" s="15" t="s">
        <v>3140</v>
      </c>
      <c r="F657" s="14" t="s">
        <v>4092</v>
      </c>
      <c r="G657" s="6">
        <f t="shared" si="0"/>
        <v>9.804166666666666E-5</v>
      </c>
      <c r="H657" s="6">
        <f t="shared" si="1"/>
        <v>98.041666666666671</v>
      </c>
      <c r="K657" s="7"/>
    </row>
    <row r="658" spans="1:11" ht="12.5" x14ac:dyDescent="0.25">
      <c r="A658" s="1" t="s">
        <v>4095</v>
      </c>
      <c r="B658" s="2">
        <v>4193100</v>
      </c>
      <c r="C658" s="14" t="s">
        <v>2442</v>
      </c>
      <c r="D658" s="14" t="s">
        <v>2443</v>
      </c>
      <c r="E658" s="15" t="s">
        <v>3140</v>
      </c>
      <c r="F658" s="14" t="s">
        <v>4092</v>
      </c>
      <c r="G658" s="6">
        <f t="shared" si="0"/>
        <v>9.804166666666666E-5</v>
      </c>
      <c r="H658" s="6">
        <f t="shared" si="1"/>
        <v>98.041666666666671</v>
      </c>
      <c r="K658" s="7"/>
    </row>
    <row r="659" spans="1:11" ht="12.5" x14ac:dyDescent="0.25">
      <c r="A659" s="1" t="s">
        <v>4096</v>
      </c>
      <c r="B659" s="2">
        <v>4193072</v>
      </c>
      <c r="C659" s="14" t="s">
        <v>2461</v>
      </c>
      <c r="D659" s="14" t="s">
        <v>2431</v>
      </c>
      <c r="E659" s="15" t="s">
        <v>3140</v>
      </c>
      <c r="F659" s="14" t="s">
        <v>4092</v>
      </c>
      <c r="G659" s="6">
        <f t="shared" si="0"/>
        <v>9.804166666666666E-5</v>
      </c>
      <c r="H659" s="6">
        <f t="shared" si="1"/>
        <v>98.041666666666671</v>
      </c>
      <c r="K659" s="7"/>
    </row>
    <row r="660" spans="1:11" ht="12.5" x14ac:dyDescent="0.25">
      <c r="A660" s="1" t="s">
        <v>4097</v>
      </c>
      <c r="B660" s="2">
        <v>4129808</v>
      </c>
      <c r="C660" s="14" t="s">
        <v>3400</v>
      </c>
      <c r="D660" s="14" t="s">
        <v>2685</v>
      </c>
      <c r="E660" s="15" t="s">
        <v>3140</v>
      </c>
      <c r="F660" s="14" t="s">
        <v>4098</v>
      </c>
      <c r="G660" s="6">
        <f t="shared" si="0"/>
        <v>9.925E-5</v>
      </c>
      <c r="H660" s="6">
        <f t="shared" si="1"/>
        <v>99.25</v>
      </c>
      <c r="K660" s="7"/>
    </row>
    <row r="661" spans="1:11" ht="12.5" x14ac:dyDescent="0.25">
      <c r="A661" s="1" t="s">
        <v>4099</v>
      </c>
      <c r="B661" s="2">
        <v>4193084</v>
      </c>
      <c r="C661" s="14" t="s">
        <v>2442</v>
      </c>
      <c r="D661" s="14" t="s">
        <v>2443</v>
      </c>
      <c r="E661" s="15" t="s">
        <v>3140</v>
      </c>
      <c r="F661" s="14" t="s">
        <v>4100</v>
      </c>
      <c r="G661" s="6">
        <f t="shared" si="0"/>
        <v>9.9291666666666663E-5</v>
      </c>
      <c r="H661" s="6">
        <f t="shared" si="1"/>
        <v>99.291666666666671</v>
      </c>
      <c r="K661" s="7"/>
    </row>
    <row r="662" spans="1:11" ht="12.5" x14ac:dyDescent="0.25">
      <c r="A662" s="1" t="s">
        <v>4101</v>
      </c>
      <c r="B662" s="2">
        <v>4193056</v>
      </c>
      <c r="C662" s="14" t="s">
        <v>2436</v>
      </c>
      <c r="D662" s="14" t="s">
        <v>2431</v>
      </c>
      <c r="E662" s="15" t="s">
        <v>3140</v>
      </c>
      <c r="F662" s="14" t="s">
        <v>4102</v>
      </c>
      <c r="G662" s="6">
        <f t="shared" si="0"/>
        <v>9.933333333333334E-5</v>
      </c>
      <c r="H662" s="6">
        <f t="shared" si="1"/>
        <v>99.333333333333343</v>
      </c>
      <c r="K662" s="7"/>
    </row>
    <row r="663" spans="1:11" ht="12.5" x14ac:dyDescent="0.25">
      <c r="A663" s="1" t="s">
        <v>4103</v>
      </c>
      <c r="B663" s="2">
        <v>4129816</v>
      </c>
      <c r="C663" s="14" t="s">
        <v>4104</v>
      </c>
      <c r="D663" s="14" t="s">
        <v>2978</v>
      </c>
      <c r="E663" s="15" t="s">
        <v>3140</v>
      </c>
      <c r="F663" s="14" t="s">
        <v>4105</v>
      </c>
      <c r="G663" s="6">
        <f t="shared" si="0"/>
        <v>1.0083333333333334E-4</v>
      </c>
      <c r="H663" s="6">
        <f t="shared" si="1"/>
        <v>100.83333333333333</v>
      </c>
      <c r="K663" s="7"/>
    </row>
    <row r="664" spans="1:11" ht="12.5" x14ac:dyDescent="0.25">
      <c r="A664" s="1" t="s">
        <v>4106</v>
      </c>
      <c r="B664" s="2">
        <v>4193068</v>
      </c>
      <c r="C664" s="14" t="s">
        <v>2442</v>
      </c>
      <c r="D664" s="14" t="s">
        <v>2443</v>
      </c>
      <c r="E664" s="15" t="s">
        <v>3140</v>
      </c>
      <c r="F664" s="14" t="s">
        <v>4107</v>
      </c>
      <c r="G664" s="6">
        <f t="shared" si="0"/>
        <v>1.00875E-4</v>
      </c>
      <c r="H664" s="6">
        <f t="shared" si="1"/>
        <v>100.87499999999999</v>
      </c>
      <c r="K664" s="7"/>
    </row>
    <row r="665" spans="1:11" ht="12.5" x14ac:dyDescent="0.25">
      <c r="A665" s="1" t="s">
        <v>4108</v>
      </c>
      <c r="B665" s="2">
        <v>4193040</v>
      </c>
      <c r="C665" s="14" t="s">
        <v>3201</v>
      </c>
      <c r="D665" s="14" t="s">
        <v>2431</v>
      </c>
      <c r="E665" s="15" t="s">
        <v>3140</v>
      </c>
      <c r="F665" s="14" t="s">
        <v>4109</v>
      </c>
      <c r="G665" s="6">
        <f t="shared" si="0"/>
        <v>1.0091666666666666E-4</v>
      </c>
      <c r="H665" s="6">
        <f t="shared" si="1"/>
        <v>100.91666666666667</v>
      </c>
      <c r="K665" s="7"/>
    </row>
    <row r="666" spans="1:11" ht="12.5" x14ac:dyDescent="0.25">
      <c r="A666" s="1" t="s">
        <v>4110</v>
      </c>
      <c r="B666" s="2">
        <v>4129836</v>
      </c>
      <c r="C666" s="14" t="s">
        <v>4111</v>
      </c>
      <c r="D666" s="14" t="s">
        <v>2685</v>
      </c>
      <c r="E666" s="15" t="s">
        <v>3140</v>
      </c>
      <c r="F666" s="14" t="s">
        <v>4109</v>
      </c>
      <c r="G666" s="6">
        <f t="shared" si="0"/>
        <v>1.0091666666666666E-4</v>
      </c>
      <c r="H666" s="6">
        <f t="shared" si="1"/>
        <v>100.91666666666667</v>
      </c>
      <c r="K666" s="7"/>
    </row>
    <row r="667" spans="1:11" ht="12.5" x14ac:dyDescent="0.25">
      <c r="A667" s="1" t="s">
        <v>4112</v>
      </c>
      <c r="B667" s="2">
        <v>4193052</v>
      </c>
      <c r="C667" s="14" t="s">
        <v>2442</v>
      </c>
      <c r="D667" s="14" t="s">
        <v>2443</v>
      </c>
      <c r="E667" s="15" t="s">
        <v>3140</v>
      </c>
      <c r="F667" s="14" t="s">
        <v>4109</v>
      </c>
      <c r="G667" s="6">
        <f t="shared" si="0"/>
        <v>1.0091666666666666E-4</v>
      </c>
      <c r="H667" s="6">
        <f t="shared" si="1"/>
        <v>100.91666666666667</v>
      </c>
      <c r="K667" s="7"/>
    </row>
    <row r="668" spans="1:11" ht="12.5" x14ac:dyDescent="0.25">
      <c r="A668" s="1" t="s">
        <v>4113</v>
      </c>
      <c r="B668" s="2">
        <v>4193024</v>
      </c>
      <c r="C668" s="14" t="s">
        <v>3684</v>
      </c>
      <c r="D668" s="14" t="s">
        <v>2431</v>
      </c>
      <c r="E668" s="15" t="s">
        <v>3140</v>
      </c>
      <c r="F668" s="14" t="s">
        <v>4114</v>
      </c>
      <c r="G668" s="6">
        <f t="shared" si="0"/>
        <v>1.01E-4</v>
      </c>
      <c r="H668" s="6">
        <f t="shared" si="1"/>
        <v>101</v>
      </c>
      <c r="K668" s="7"/>
    </row>
    <row r="669" spans="1:11" ht="12.5" x14ac:dyDescent="0.25">
      <c r="A669" s="1" t="s">
        <v>4115</v>
      </c>
      <c r="B669" s="2">
        <v>4129844</v>
      </c>
      <c r="C669" s="14" t="s">
        <v>3460</v>
      </c>
      <c r="D669" s="14" t="s">
        <v>2978</v>
      </c>
      <c r="E669" s="15" t="s">
        <v>3140</v>
      </c>
      <c r="F669" s="14" t="s">
        <v>4116</v>
      </c>
      <c r="G669" s="6">
        <f t="shared" si="0"/>
        <v>1.0104166666666667E-4</v>
      </c>
      <c r="H669" s="6">
        <f t="shared" si="1"/>
        <v>101.04166666666667</v>
      </c>
      <c r="K669" s="7"/>
    </row>
    <row r="670" spans="1:11" ht="12.5" x14ac:dyDescent="0.25">
      <c r="A670" s="1" t="s">
        <v>4117</v>
      </c>
      <c r="B670" s="2">
        <v>4193036</v>
      </c>
      <c r="C670" s="14" t="s">
        <v>2442</v>
      </c>
      <c r="D670" s="14" t="s">
        <v>2443</v>
      </c>
      <c r="E670" s="15" t="s">
        <v>3140</v>
      </c>
      <c r="F670" s="14" t="s">
        <v>4118</v>
      </c>
      <c r="G670" s="6">
        <f t="shared" si="0"/>
        <v>1.0108333333333333E-4</v>
      </c>
      <c r="H670" s="6">
        <f t="shared" si="1"/>
        <v>101.08333333333333</v>
      </c>
      <c r="K670" s="7"/>
    </row>
    <row r="671" spans="1:11" ht="12.5" x14ac:dyDescent="0.25">
      <c r="A671" s="1" t="s">
        <v>4119</v>
      </c>
      <c r="B671" s="2">
        <v>4193008</v>
      </c>
      <c r="C671" s="14" t="s">
        <v>3784</v>
      </c>
      <c r="D671" s="14" t="s">
        <v>2431</v>
      </c>
      <c r="E671" s="15" t="s">
        <v>3140</v>
      </c>
      <c r="F671" s="14" t="s">
        <v>4120</v>
      </c>
      <c r="G671" s="6">
        <f t="shared" si="0"/>
        <v>1.0112500000000001E-4</v>
      </c>
      <c r="H671" s="6">
        <f t="shared" si="1"/>
        <v>101.125</v>
      </c>
      <c r="K671" s="7"/>
    </row>
    <row r="672" spans="1:11" ht="12.5" x14ac:dyDescent="0.25">
      <c r="A672" s="1" t="s">
        <v>4121</v>
      </c>
      <c r="B672" s="2">
        <v>4129864</v>
      </c>
      <c r="C672" s="14" t="s">
        <v>4071</v>
      </c>
      <c r="D672" s="14" t="s">
        <v>2685</v>
      </c>
      <c r="E672" s="15" t="s">
        <v>3140</v>
      </c>
      <c r="F672" s="14" t="s">
        <v>4120</v>
      </c>
      <c r="G672" s="6">
        <f t="shared" si="0"/>
        <v>1.0112500000000001E-4</v>
      </c>
      <c r="H672" s="6">
        <f t="shared" si="1"/>
        <v>101.125</v>
      </c>
      <c r="K672" s="7"/>
    </row>
    <row r="673" spans="1:11" ht="12.5" x14ac:dyDescent="0.25">
      <c r="A673" s="1" t="s">
        <v>4121</v>
      </c>
      <c r="B673" s="2">
        <v>4193020</v>
      </c>
      <c r="C673" s="14" t="s">
        <v>2442</v>
      </c>
      <c r="D673" s="14" t="s">
        <v>2443</v>
      </c>
      <c r="E673" s="15" t="s">
        <v>3140</v>
      </c>
      <c r="F673" s="14" t="s">
        <v>4122</v>
      </c>
      <c r="G673" s="6">
        <f t="shared" si="0"/>
        <v>1.0133333333333333E-4</v>
      </c>
      <c r="H673" s="6">
        <f t="shared" si="1"/>
        <v>101.33333333333333</v>
      </c>
      <c r="K673" s="7"/>
    </row>
    <row r="674" spans="1:11" ht="12.5" x14ac:dyDescent="0.25">
      <c r="A674" s="1" t="s">
        <v>4123</v>
      </c>
      <c r="B674" s="2">
        <v>4192992</v>
      </c>
      <c r="C674" s="14" t="s">
        <v>3743</v>
      </c>
      <c r="D674" s="14" t="s">
        <v>2431</v>
      </c>
      <c r="E674" s="15" t="s">
        <v>3140</v>
      </c>
      <c r="F674" s="14" t="s">
        <v>4122</v>
      </c>
      <c r="G674" s="6">
        <f t="shared" si="0"/>
        <v>1.0133333333333333E-4</v>
      </c>
      <c r="H674" s="6">
        <f t="shared" si="1"/>
        <v>101.33333333333333</v>
      </c>
      <c r="K674" s="7"/>
    </row>
    <row r="675" spans="1:11" ht="12.5" x14ac:dyDescent="0.25">
      <c r="A675" s="1" t="s">
        <v>4124</v>
      </c>
      <c r="B675" s="2">
        <v>4129872</v>
      </c>
      <c r="C675" s="14" t="s">
        <v>4125</v>
      </c>
      <c r="D675" s="14" t="s">
        <v>2978</v>
      </c>
      <c r="E675" s="15" t="s">
        <v>3140</v>
      </c>
      <c r="F675" s="14" t="s">
        <v>4126</v>
      </c>
      <c r="G675" s="6">
        <f t="shared" si="0"/>
        <v>1.015E-4</v>
      </c>
      <c r="H675" s="6">
        <f t="shared" si="1"/>
        <v>101.5</v>
      </c>
      <c r="K675" s="7"/>
    </row>
    <row r="676" spans="1:11" ht="12.5" x14ac:dyDescent="0.25">
      <c r="A676" s="1" t="s">
        <v>4124</v>
      </c>
      <c r="B676" s="2">
        <v>4193004</v>
      </c>
      <c r="C676" s="14" t="s">
        <v>2442</v>
      </c>
      <c r="D676" s="14" t="s">
        <v>2443</v>
      </c>
      <c r="E676" s="15" t="s">
        <v>3140</v>
      </c>
      <c r="F676" s="14" t="s">
        <v>4127</v>
      </c>
      <c r="G676" s="6">
        <f t="shared" si="0"/>
        <v>1.0154166666666666E-4</v>
      </c>
      <c r="H676" s="6">
        <f t="shared" si="1"/>
        <v>101.54166666666667</v>
      </c>
      <c r="K676" s="7"/>
    </row>
    <row r="677" spans="1:11" ht="12.5" x14ac:dyDescent="0.25">
      <c r="A677" s="1" t="s">
        <v>4128</v>
      </c>
      <c r="B677" s="2">
        <v>4192976</v>
      </c>
      <c r="C677" s="14" t="s">
        <v>2461</v>
      </c>
      <c r="D677" s="14" t="s">
        <v>2431</v>
      </c>
      <c r="E677" s="15" t="s">
        <v>3140</v>
      </c>
      <c r="F677" s="14" t="s">
        <v>4127</v>
      </c>
      <c r="G677" s="6">
        <f t="shared" si="0"/>
        <v>1.0154166666666666E-4</v>
      </c>
      <c r="H677" s="6">
        <f t="shared" si="1"/>
        <v>101.54166666666667</v>
      </c>
      <c r="K677" s="7"/>
    </row>
    <row r="678" spans="1:11" ht="12.5" x14ac:dyDescent="0.25">
      <c r="A678" s="1" t="s">
        <v>4129</v>
      </c>
      <c r="B678" s="2">
        <v>4129892</v>
      </c>
      <c r="C678" s="14" t="s">
        <v>4130</v>
      </c>
      <c r="D678" s="14" t="s">
        <v>2685</v>
      </c>
      <c r="E678" s="15" t="s">
        <v>3140</v>
      </c>
      <c r="F678" s="14" t="s">
        <v>4131</v>
      </c>
      <c r="G678" s="6">
        <f t="shared" si="0"/>
        <v>1.0158333333333333E-4</v>
      </c>
      <c r="H678" s="6">
        <f t="shared" si="1"/>
        <v>101.58333333333333</v>
      </c>
      <c r="K678" s="7"/>
    </row>
    <row r="679" spans="1:11" ht="12.5" x14ac:dyDescent="0.25">
      <c r="A679" s="1" t="s">
        <v>4129</v>
      </c>
      <c r="B679" s="2">
        <v>4192988</v>
      </c>
      <c r="C679" s="14" t="s">
        <v>2442</v>
      </c>
      <c r="D679" s="14" t="s">
        <v>2443</v>
      </c>
      <c r="E679" s="15" t="s">
        <v>3140</v>
      </c>
      <c r="F679" s="14" t="s">
        <v>4132</v>
      </c>
      <c r="G679" s="6">
        <f t="shared" si="0"/>
        <v>1.01625E-4</v>
      </c>
      <c r="H679" s="6">
        <f t="shared" si="1"/>
        <v>101.625</v>
      </c>
      <c r="K679" s="7"/>
    </row>
    <row r="680" spans="1:11" ht="12.5" x14ac:dyDescent="0.25">
      <c r="A680" s="1" t="s">
        <v>4133</v>
      </c>
      <c r="B680" s="2">
        <v>4192960</v>
      </c>
      <c r="C680" s="14" t="s">
        <v>2483</v>
      </c>
      <c r="D680" s="14" t="s">
        <v>2431</v>
      </c>
      <c r="E680" s="15" t="s">
        <v>3140</v>
      </c>
      <c r="F680" s="14" t="s">
        <v>4134</v>
      </c>
      <c r="G680" s="6">
        <f t="shared" si="0"/>
        <v>1.0166666666666667E-4</v>
      </c>
      <c r="H680" s="6">
        <f t="shared" si="1"/>
        <v>101.66666666666667</v>
      </c>
      <c r="K680" s="7"/>
    </row>
    <row r="681" spans="1:11" ht="12.5" x14ac:dyDescent="0.25">
      <c r="A681" s="1" t="s">
        <v>4135</v>
      </c>
      <c r="B681" s="2">
        <v>4129900</v>
      </c>
      <c r="C681" s="14" t="s">
        <v>3900</v>
      </c>
      <c r="D681" s="14" t="s">
        <v>2978</v>
      </c>
      <c r="E681" s="15" t="s">
        <v>3140</v>
      </c>
      <c r="F681" s="14" t="s">
        <v>4136</v>
      </c>
      <c r="G681" s="6">
        <f t="shared" si="0"/>
        <v>1.0316666666666666E-4</v>
      </c>
      <c r="H681" s="6">
        <f t="shared" si="1"/>
        <v>103.16666666666666</v>
      </c>
      <c r="K681" s="7"/>
    </row>
    <row r="682" spans="1:11" ht="12.5" x14ac:dyDescent="0.25">
      <c r="A682" s="1" t="s">
        <v>4135</v>
      </c>
      <c r="B682" s="2">
        <v>4192972</v>
      </c>
      <c r="C682" s="14" t="s">
        <v>2442</v>
      </c>
      <c r="D682" s="14" t="s">
        <v>2443</v>
      </c>
      <c r="E682" s="15" t="s">
        <v>3140</v>
      </c>
      <c r="F682" s="14" t="s">
        <v>4137</v>
      </c>
      <c r="G682" s="6">
        <f t="shared" si="0"/>
        <v>1.03125E-4</v>
      </c>
      <c r="H682" s="6">
        <f t="shared" si="1"/>
        <v>103.125</v>
      </c>
      <c r="K682" s="7"/>
    </row>
    <row r="683" spans="1:11" ht="12.5" x14ac:dyDescent="0.25">
      <c r="A683" s="1" t="s">
        <v>4138</v>
      </c>
      <c r="B683" s="2">
        <v>4192944</v>
      </c>
      <c r="C683" s="14" t="s">
        <v>2430</v>
      </c>
      <c r="D683" s="14" t="s">
        <v>2431</v>
      </c>
      <c r="E683" s="15" t="s">
        <v>3140</v>
      </c>
      <c r="F683" s="14" t="s">
        <v>4136</v>
      </c>
      <c r="G683" s="6">
        <f t="shared" si="0"/>
        <v>1.0316666666666666E-4</v>
      </c>
      <c r="H683" s="6">
        <f t="shared" si="1"/>
        <v>103.16666666666666</v>
      </c>
      <c r="K683" s="7"/>
    </row>
    <row r="684" spans="1:11" ht="12.5" x14ac:dyDescent="0.25">
      <c r="A684" s="1" t="s">
        <v>4139</v>
      </c>
      <c r="B684" s="2">
        <v>4129920</v>
      </c>
      <c r="C684" s="14" t="s">
        <v>2708</v>
      </c>
      <c r="D684" s="14" t="s">
        <v>2685</v>
      </c>
      <c r="E684" s="15" t="s">
        <v>3140</v>
      </c>
      <c r="F684" s="14" t="s">
        <v>4140</v>
      </c>
      <c r="G684" s="6">
        <f t="shared" si="0"/>
        <v>1.0320833333333334E-4</v>
      </c>
      <c r="H684" s="6">
        <f t="shared" si="1"/>
        <v>103.20833333333333</v>
      </c>
      <c r="K684" s="7"/>
    </row>
    <row r="685" spans="1:11" ht="12.5" x14ac:dyDescent="0.25">
      <c r="A685" s="1" t="s">
        <v>4141</v>
      </c>
      <c r="B685" s="2">
        <v>4192956</v>
      </c>
      <c r="C685" s="14" t="s">
        <v>2442</v>
      </c>
      <c r="D685" s="14" t="s">
        <v>2443</v>
      </c>
      <c r="E685" s="15" t="s">
        <v>3140</v>
      </c>
      <c r="F685" s="14" t="s">
        <v>4142</v>
      </c>
      <c r="G685" s="6">
        <f t="shared" si="0"/>
        <v>1.0325E-4</v>
      </c>
      <c r="H685" s="6">
        <f t="shared" si="1"/>
        <v>103.25000000000001</v>
      </c>
      <c r="K685" s="7"/>
    </row>
    <row r="686" spans="1:11" ht="12.5" x14ac:dyDescent="0.25">
      <c r="A686" s="1" t="s">
        <v>4143</v>
      </c>
      <c r="B686" s="2">
        <v>4192928</v>
      </c>
      <c r="C686" s="14" t="s">
        <v>2436</v>
      </c>
      <c r="D686" s="14" t="s">
        <v>2431</v>
      </c>
      <c r="E686" s="15" t="s">
        <v>3140</v>
      </c>
      <c r="F686" s="14" t="s">
        <v>4142</v>
      </c>
      <c r="G686" s="6">
        <f t="shared" si="0"/>
        <v>1.0325E-4</v>
      </c>
      <c r="H686" s="6">
        <f t="shared" si="1"/>
        <v>103.25000000000001</v>
      </c>
      <c r="K686" s="7"/>
    </row>
    <row r="687" spans="1:11" ht="12.5" x14ac:dyDescent="0.25">
      <c r="A687" s="1" t="s">
        <v>4144</v>
      </c>
      <c r="B687" s="2">
        <v>4129928</v>
      </c>
      <c r="C687" s="14" t="s">
        <v>4145</v>
      </c>
      <c r="D687" s="14" t="s">
        <v>2978</v>
      </c>
      <c r="E687" s="15" t="s">
        <v>3140</v>
      </c>
      <c r="F687" s="14" t="s">
        <v>4146</v>
      </c>
      <c r="G687" s="6">
        <f t="shared" si="0"/>
        <v>1.0475E-4</v>
      </c>
      <c r="H687" s="6">
        <f t="shared" si="1"/>
        <v>104.75</v>
      </c>
      <c r="K687" s="7"/>
    </row>
    <row r="688" spans="1:11" ht="12.5" x14ac:dyDescent="0.25">
      <c r="A688" s="1" t="s">
        <v>4147</v>
      </c>
      <c r="B688" s="2">
        <v>4192940</v>
      </c>
      <c r="C688" s="14" t="s">
        <v>2442</v>
      </c>
      <c r="D688" s="14" t="s">
        <v>2443</v>
      </c>
      <c r="E688" s="15" t="s">
        <v>3140</v>
      </c>
      <c r="F688" s="14" t="s">
        <v>4146</v>
      </c>
      <c r="G688" s="6">
        <f t="shared" si="0"/>
        <v>1.0475E-4</v>
      </c>
      <c r="H688" s="6">
        <f t="shared" si="1"/>
        <v>104.75</v>
      </c>
      <c r="K688" s="7"/>
    </row>
    <row r="689" spans="1:11" ht="12.5" x14ac:dyDescent="0.25">
      <c r="A689" s="1" t="s">
        <v>4148</v>
      </c>
      <c r="B689" s="2">
        <v>4192912</v>
      </c>
      <c r="C689" s="14" t="s">
        <v>3201</v>
      </c>
      <c r="D689" s="14" t="s">
        <v>2431</v>
      </c>
      <c r="E689" s="15" t="s">
        <v>3140</v>
      </c>
      <c r="F689" s="14" t="s">
        <v>4146</v>
      </c>
      <c r="G689" s="6">
        <f t="shared" si="0"/>
        <v>1.0475E-4</v>
      </c>
      <c r="H689" s="6">
        <f t="shared" si="1"/>
        <v>104.75</v>
      </c>
      <c r="K689" s="7"/>
    </row>
    <row r="690" spans="1:11" ht="12.5" x14ac:dyDescent="0.25">
      <c r="A690" s="1" t="s">
        <v>4149</v>
      </c>
      <c r="B690" s="2">
        <v>4129948</v>
      </c>
      <c r="C690" s="14" t="s">
        <v>3241</v>
      </c>
      <c r="D690" s="14" t="s">
        <v>2685</v>
      </c>
      <c r="E690" s="15" t="s">
        <v>3140</v>
      </c>
      <c r="F690" s="14" t="s">
        <v>4146</v>
      </c>
      <c r="G690" s="6">
        <f t="shared" si="0"/>
        <v>1.0475E-4</v>
      </c>
      <c r="H690" s="6">
        <f t="shared" si="1"/>
        <v>104.75</v>
      </c>
      <c r="K690" s="7"/>
    </row>
    <row r="691" spans="1:11" ht="12.5" x14ac:dyDescent="0.25">
      <c r="A691" s="1" t="s">
        <v>4150</v>
      </c>
      <c r="B691" s="2">
        <v>4192924</v>
      </c>
      <c r="C691" s="14" t="s">
        <v>2442</v>
      </c>
      <c r="D691" s="14" t="s">
        <v>2443</v>
      </c>
      <c r="E691" s="15" t="s">
        <v>3140</v>
      </c>
      <c r="F691" s="14" t="s">
        <v>4146</v>
      </c>
      <c r="G691" s="6">
        <f t="shared" si="0"/>
        <v>1.0475E-4</v>
      </c>
      <c r="H691" s="6">
        <f t="shared" si="1"/>
        <v>104.75</v>
      </c>
      <c r="K691" s="7"/>
    </row>
    <row r="692" spans="1:11" ht="12.5" x14ac:dyDescent="0.25">
      <c r="A692" s="1" t="s">
        <v>4151</v>
      </c>
      <c r="B692" s="2">
        <v>4192896</v>
      </c>
      <c r="C692" s="14" t="s">
        <v>3684</v>
      </c>
      <c r="D692" s="14" t="s">
        <v>2431</v>
      </c>
      <c r="E692" s="15" t="s">
        <v>3140</v>
      </c>
      <c r="F692" s="14" t="s">
        <v>4152</v>
      </c>
      <c r="G692" s="6">
        <f t="shared" si="0"/>
        <v>1.0479166666666666E-4</v>
      </c>
      <c r="H692" s="6">
        <f t="shared" si="1"/>
        <v>104.79166666666666</v>
      </c>
      <c r="K692" s="7"/>
    </row>
    <row r="693" spans="1:11" ht="12.5" x14ac:dyDescent="0.25">
      <c r="A693" s="1" t="s">
        <v>4153</v>
      </c>
      <c r="B693" s="2">
        <v>4129956</v>
      </c>
      <c r="C693" s="14" t="s">
        <v>3746</v>
      </c>
      <c r="D693" s="14" t="s">
        <v>2978</v>
      </c>
      <c r="E693" s="15" t="s">
        <v>3140</v>
      </c>
      <c r="F693" s="14" t="s">
        <v>4154</v>
      </c>
      <c r="G693" s="6">
        <f t="shared" si="0"/>
        <v>1.0483333333333334E-4</v>
      </c>
      <c r="H693" s="6">
        <f t="shared" si="1"/>
        <v>104.83333333333333</v>
      </c>
      <c r="K693" s="7"/>
    </row>
    <row r="694" spans="1:11" ht="12.5" x14ac:dyDescent="0.25">
      <c r="A694" s="1" t="s">
        <v>4155</v>
      </c>
      <c r="B694" s="2">
        <v>4192908</v>
      </c>
      <c r="C694" s="14" t="s">
        <v>2442</v>
      </c>
      <c r="D694" s="14" t="s">
        <v>2443</v>
      </c>
      <c r="E694" s="15" t="s">
        <v>3140</v>
      </c>
      <c r="F694" s="14" t="s">
        <v>4156</v>
      </c>
      <c r="G694" s="6">
        <f t="shared" si="0"/>
        <v>1.04875E-4</v>
      </c>
      <c r="H694" s="6">
        <f t="shared" si="1"/>
        <v>104.875</v>
      </c>
      <c r="K694" s="7"/>
    </row>
    <row r="695" spans="1:11" ht="12.5" x14ac:dyDescent="0.25">
      <c r="A695" s="1" t="s">
        <v>4157</v>
      </c>
      <c r="B695" s="2">
        <v>4192880</v>
      </c>
      <c r="C695" s="14" t="s">
        <v>3784</v>
      </c>
      <c r="D695" s="14" t="s">
        <v>2431</v>
      </c>
      <c r="E695" s="15" t="s">
        <v>3140</v>
      </c>
      <c r="F695" s="14" t="s">
        <v>4156</v>
      </c>
      <c r="G695" s="6">
        <f t="shared" si="0"/>
        <v>1.04875E-4</v>
      </c>
      <c r="H695" s="6">
        <f t="shared" si="1"/>
        <v>104.875</v>
      </c>
      <c r="K695" s="7"/>
    </row>
    <row r="696" spans="1:11" ht="12.5" x14ac:dyDescent="0.25">
      <c r="A696" s="1" t="s">
        <v>4158</v>
      </c>
      <c r="B696" s="2">
        <v>4129976</v>
      </c>
      <c r="C696" s="14" t="s">
        <v>4130</v>
      </c>
      <c r="D696" s="14" t="s">
        <v>2685</v>
      </c>
      <c r="E696" s="15" t="s">
        <v>3140</v>
      </c>
      <c r="F696" s="14" t="s">
        <v>4159</v>
      </c>
      <c r="G696" s="6">
        <f t="shared" si="0"/>
        <v>1.0491666666666666E-4</v>
      </c>
      <c r="H696" s="6">
        <f t="shared" si="1"/>
        <v>104.91666666666666</v>
      </c>
      <c r="K696" s="7"/>
    </row>
    <row r="697" spans="1:11" ht="12.5" x14ac:dyDescent="0.25">
      <c r="A697" s="1" t="s">
        <v>4160</v>
      </c>
      <c r="B697" s="2">
        <v>4192892</v>
      </c>
      <c r="C697" s="14" t="s">
        <v>2442</v>
      </c>
      <c r="D697" s="14" t="s">
        <v>2443</v>
      </c>
      <c r="E697" s="15" t="s">
        <v>3140</v>
      </c>
      <c r="F697" s="14" t="s">
        <v>4161</v>
      </c>
      <c r="G697" s="6">
        <f t="shared" si="0"/>
        <v>1.0495833333333333E-4</v>
      </c>
      <c r="H697" s="6">
        <f t="shared" si="1"/>
        <v>104.95833333333333</v>
      </c>
      <c r="K697" s="7"/>
    </row>
    <row r="698" spans="1:11" ht="12.5" x14ac:dyDescent="0.25">
      <c r="A698" s="1" t="s">
        <v>4162</v>
      </c>
      <c r="B698" s="2">
        <v>4192864</v>
      </c>
      <c r="C698" s="14" t="s">
        <v>2483</v>
      </c>
      <c r="D698" s="14" t="s">
        <v>2431</v>
      </c>
      <c r="E698" s="15" t="s">
        <v>3140</v>
      </c>
      <c r="F698" s="14" t="s">
        <v>4163</v>
      </c>
      <c r="G698" s="6">
        <f t="shared" si="0"/>
        <v>1.0641666666666666E-4</v>
      </c>
      <c r="H698" s="6">
        <f t="shared" si="1"/>
        <v>106.41666666666666</v>
      </c>
      <c r="K698" s="7"/>
    </row>
    <row r="699" spans="1:11" ht="12.5" x14ac:dyDescent="0.25">
      <c r="A699" s="1" t="s">
        <v>4164</v>
      </c>
      <c r="B699" s="2">
        <v>4130012</v>
      </c>
      <c r="C699" s="14" t="s">
        <v>2449</v>
      </c>
      <c r="D699" s="14" t="s">
        <v>2978</v>
      </c>
      <c r="E699" s="15" t="s">
        <v>3140</v>
      </c>
      <c r="F699" s="14" t="s">
        <v>4165</v>
      </c>
      <c r="G699" s="6">
        <f t="shared" si="0"/>
        <v>1.0808333333333334E-4</v>
      </c>
      <c r="H699" s="6">
        <f t="shared" si="1"/>
        <v>108.08333333333334</v>
      </c>
      <c r="K699" s="7"/>
    </row>
    <row r="700" spans="1:11" ht="12.5" x14ac:dyDescent="0.25">
      <c r="A700" s="1" t="s">
        <v>4166</v>
      </c>
      <c r="B700" s="2">
        <v>4192816</v>
      </c>
      <c r="C700" s="14" t="s">
        <v>2461</v>
      </c>
      <c r="D700" s="14" t="s">
        <v>2431</v>
      </c>
      <c r="E700" s="15" t="s">
        <v>3140</v>
      </c>
      <c r="F700" s="14" t="s">
        <v>2677</v>
      </c>
      <c r="G700" s="6">
        <f t="shared" si="0"/>
        <v>1.09375E-4</v>
      </c>
      <c r="H700" s="6">
        <f t="shared" si="1"/>
        <v>109.375</v>
      </c>
      <c r="K700" s="7"/>
    </row>
    <row r="701" spans="1:11" ht="12.5" x14ac:dyDescent="0.25">
      <c r="A701" s="1" t="s">
        <v>4167</v>
      </c>
      <c r="B701" s="2">
        <v>4130040</v>
      </c>
      <c r="C701" s="14" t="s">
        <v>4168</v>
      </c>
      <c r="D701" s="14" t="s">
        <v>2978</v>
      </c>
      <c r="E701" s="15" t="s">
        <v>3140</v>
      </c>
      <c r="F701" s="14" t="s">
        <v>2677</v>
      </c>
      <c r="G701" s="6">
        <f t="shared" si="0"/>
        <v>1.09375E-4</v>
      </c>
      <c r="H701" s="6">
        <f t="shared" si="1"/>
        <v>109.375</v>
      </c>
      <c r="K701" s="7"/>
    </row>
    <row r="702" spans="1:11" ht="12.5" x14ac:dyDescent="0.25">
      <c r="A702" s="1" t="s">
        <v>4169</v>
      </c>
      <c r="B702" s="2">
        <v>4192812</v>
      </c>
      <c r="C702" s="14" t="s">
        <v>2442</v>
      </c>
      <c r="D702" s="14" t="s">
        <v>2443</v>
      </c>
      <c r="E702" s="15" t="s">
        <v>3140</v>
      </c>
      <c r="F702" s="14" t="s">
        <v>4170</v>
      </c>
      <c r="G702" s="6">
        <f t="shared" si="0"/>
        <v>1.0945833333333333E-4</v>
      </c>
      <c r="H702" s="6">
        <f t="shared" si="1"/>
        <v>109.45833333333333</v>
      </c>
      <c r="K702" s="7"/>
    </row>
    <row r="703" spans="1:11" ht="12.5" x14ac:dyDescent="0.25">
      <c r="A703" s="1" t="s">
        <v>4171</v>
      </c>
      <c r="B703" s="2">
        <v>4192784</v>
      </c>
      <c r="C703" s="14" t="s">
        <v>3201</v>
      </c>
      <c r="D703" s="14" t="s">
        <v>2431</v>
      </c>
      <c r="E703" s="15" t="s">
        <v>3140</v>
      </c>
      <c r="F703" s="14" t="s">
        <v>4172</v>
      </c>
      <c r="G703" s="6">
        <f t="shared" si="0"/>
        <v>1.0950000000000001E-4</v>
      </c>
      <c r="H703" s="6">
        <f t="shared" si="1"/>
        <v>109.5</v>
      </c>
      <c r="K703" s="7"/>
    </row>
    <row r="704" spans="1:11" ht="12.5" x14ac:dyDescent="0.25">
      <c r="A704" s="1" t="s">
        <v>4173</v>
      </c>
      <c r="B704" s="2">
        <v>4192796</v>
      </c>
      <c r="C704" s="14" t="s">
        <v>2442</v>
      </c>
      <c r="D704" s="14" t="s">
        <v>2443</v>
      </c>
      <c r="E704" s="15" t="s">
        <v>3140</v>
      </c>
      <c r="F704" s="14" t="s">
        <v>4174</v>
      </c>
      <c r="G704" s="6">
        <f t="shared" si="0"/>
        <v>1.11E-4</v>
      </c>
      <c r="H704" s="6">
        <f t="shared" si="1"/>
        <v>111</v>
      </c>
      <c r="K704" s="7"/>
    </row>
    <row r="705" spans="1:11" ht="12.5" x14ac:dyDescent="0.25">
      <c r="A705" s="1" t="s">
        <v>4175</v>
      </c>
      <c r="B705" s="2">
        <v>4192768</v>
      </c>
      <c r="C705" s="14" t="s">
        <v>3684</v>
      </c>
      <c r="D705" s="14" t="s">
        <v>2431</v>
      </c>
      <c r="E705" s="15" t="s">
        <v>3140</v>
      </c>
      <c r="F705" s="14" t="s">
        <v>4176</v>
      </c>
      <c r="G705" s="6">
        <f t="shared" si="0"/>
        <v>1.1104166666666666E-4</v>
      </c>
      <c r="H705" s="6">
        <f t="shared" si="1"/>
        <v>111.04166666666666</v>
      </c>
      <c r="K705" s="7"/>
    </row>
    <row r="706" spans="1:11" ht="12.5" x14ac:dyDescent="0.25">
      <c r="A706" s="1" t="s">
        <v>4177</v>
      </c>
      <c r="B706" s="2">
        <v>4130068</v>
      </c>
      <c r="C706" s="14" t="s">
        <v>3144</v>
      </c>
      <c r="D706" s="14" t="s">
        <v>2978</v>
      </c>
      <c r="E706" s="15" t="s">
        <v>3140</v>
      </c>
      <c r="F706" s="14" t="s">
        <v>4178</v>
      </c>
      <c r="G706" s="6">
        <f t="shared" si="0"/>
        <v>1.1108333333333333E-4</v>
      </c>
      <c r="H706" s="6">
        <f t="shared" si="1"/>
        <v>111.08333333333333</v>
      </c>
      <c r="K706" s="7"/>
    </row>
    <row r="707" spans="1:11" ht="12.5" x14ac:dyDescent="0.25">
      <c r="A707" s="1" t="s">
        <v>4179</v>
      </c>
      <c r="B707" s="2">
        <v>4192780</v>
      </c>
      <c r="C707" s="14" t="s">
        <v>2442</v>
      </c>
      <c r="D707" s="14" t="s">
        <v>2443</v>
      </c>
      <c r="E707" s="15" t="s">
        <v>3140</v>
      </c>
      <c r="F707" s="14" t="s">
        <v>4180</v>
      </c>
      <c r="G707" s="6">
        <f t="shared" si="0"/>
        <v>1.11125E-4</v>
      </c>
      <c r="H707" s="6">
        <f t="shared" si="1"/>
        <v>111.125</v>
      </c>
      <c r="K707" s="7"/>
    </row>
    <row r="708" spans="1:11" ht="12.5" x14ac:dyDescent="0.25">
      <c r="A708" s="1" t="s">
        <v>4181</v>
      </c>
      <c r="B708" s="2">
        <v>4192752</v>
      </c>
      <c r="C708" s="14" t="s">
        <v>3784</v>
      </c>
      <c r="D708" s="14" t="s">
        <v>2431</v>
      </c>
      <c r="E708" s="15" t="s">
        <v>3140</v>
      </c>
      <c r="F708" s="14" t="s">
        <v>4180</v>
      </c>
      <c r="G708" s="6">
        <f t="shared" si="0"/>
        <v>1.11125E-4</v>
      </c>
      <c r="H708" s="6">
        <f t="shared" si="1"/>
        <v>111.125</v>
      </c>
      <c r="K708" s="7"/>
    </row>
    <row r="709" spans="1:11" ht="12.5" x14ac:dyDescent="0.25">
      <c r="A709" s="1" t="s">
        <v>4182</v>
      </c>
      <c r="B709" s="2">
        <v>4130088</v>
      </c>
      <c r="C709" s="14" t="s">
        <v>3021</v>
      </c>
      <c r="D709" s="14" t="s">
        <v>2685</v>
      </c>
      <c r="E709" s="15" t="s">
        <v>3140</v>
      </c>
      <c r="F709" s="14" t="s">
        <v>4183</v>
      </c>
      <c r="G709" s="6">
        <f t="shared" si="0"/>
        <v>1.1116666666666667E-4</v>
      </c>
      <c r="H709" s="6">
        <f t="shared" si="1"/>
        <v>111.16666666666666</v>
      </c>
      <c r="K709" s="7"/>
    </row>
    <row r="710" spans="1:11" ht="12.5" x14ac:dyDescent="0.25">
      <c r="A710" s="1" t="s">
        <v>4184</v>
      </c>
      <c r="B710" s="2">
        <v>4192764</v>
      </c>
      <c r="C710" s="14" t="s">
        <v>2442</v>
      </c>
      <c r="D710" s="14" t="s">
        <v>2443</v>
      </c>
      <c r="E710" s="15" t="s">
        <v>3140</v>
      </c>
      <c r="F710" s="14" t="s">
        <v>4183</v>
      </c>
      <c r="G710" s="6">
        <f t="shared" si="0"/>
        <v>1.1116666666666667E-4</v>
      </c>
      <c r="H710" s="6">
        <f t="shared" si="1"/>
        <v>111.16666666666666</v>
      </c>
      <c r="K710" s="7"/>
    </row>
    <row r="711" spans="1:11" ht="12.5" x14ac:dyDescent="0.25">
      <c r="A711" s="1" t="s">
        <v>4185</v>
      </c>
      <c r="B711" s="2">
        <v>4192736</v>
      </c>
      <c r="C711" s="14" t="s">
        <v>3743</v>
      </c>
      <c r="D711" s="14" t="s">
        <v>2431</v>
      </c>
      <c r="E711" s="15" t="s">
        <v>3140</v>
      </c>
      <c r="F711" s="14" t="s">
        <v>4183</v>
      </c>
      <c r="G711" s="6">
        <f t="shared" si="0"/>
        <v>1.1116666666666667E-4</v>
      </c>
      <c r="H711" s="6">
        <f t="shared" si="1"/>
        <v>111.16666666666666</v>
      </c>
      <c r="K711" s="7"/>
    </row>
    <row r="712" spans="1:11" ht="12.5" x14ac:dyDescent="0.25">
      <c r="A712" s="1" t="s">
        <v>4186</v>
      </c>
      <c r="B712" s="2">
        <v>4192720</v>
      </c>
      <c r="C712" s="14" t="s">
        <v>2461</v>
      </c>
      <c r="D712" s="14" t="s">
        <v>2431</v>
      </c>
      <c r="E712" s="15" t="s">
        <v>3140</v>
      </c>
      <c r="F712" s="14" t="s">
        <v>4183</v>
      </c>
      <c r="G712" s="6">
        <f t="shared" si="0"/>
        <v>1.1116666666666667E-4</v>
      </c>
      <c r="H712" s="6">
        <f t="shared" si="1"/>
        <v>111.16666666666666</v>
      </c>
      <c r="K712" s="7"/>
    </row>
    <row r="713" spans="1:11" ht="12.5" x14ac:dyDescent="0.25">
      <c r="A713" s="1" t="s">
        <v>4187</v>
      </c>
      <c r="B713" s="2">
        <v>4130116</v>
      </c>
      <c r="C713" s="14" t="s">
        <v>3537</v>
      </c>
      <c r="D713" s="14" t="s">
        <v>2685</v>
      </c>
      <c r="E713" s="15" t="s">
        <v>3140</v>
      </c>
      <c r="F713" s="14" t="s">
        <v>4188</v>
      </c>
      <c r="G713" s="6">
        <f t="shared" si="0"/>
        <v>1.1120833333333333E-4</v>
      </c>
      <c r="H713" s="6">
        <f t="shared" si="1"/>
        <v>111.20833333333333</v>
      </c>
      <c r="K713" s="7"/>
    </row>
    <row r="714" spans="1:11" ht="12.5" x14ac:dyDescent="0.25">
      <c r="A714" s="1" t="s">
        <v>4189</v>
      </c>
      <c r="B714" s="2">
        <v>4192732</v>
      </c>
      <c r="C714" s="14" t="s">
        <v>2442</v>
      </c>
      <c r="D714" s="14" t="s">
        <v>2443</v>
      </c>
      <c r="E714" s="15" t="s">
        <v>3140</v>
      </c>
      <c r="F714" s="14" t="s">
        <v>4190</v>
      </c>
      <c r="G714" s="6">
        <f t="shared" si="0"/>
        <v>1.1270833333333334E-4</v>
      </c>
      <c r="H714" s="6">
        <f t="shared" si="1"/>
        <v>112.70833333333334</v>
      </c>
      <c r="K714" s="7"/>
    </row>
    <row r="715" spans="1:11" ht="12.5" x14ac:dyDescent="0.25">
      <c r="A715" s="1" t="s">
        <v>4191</v>
      </c>
      <c r="B715" s="2">
        <v>4130124</v>
      </c>
      <c r="C715" s="14" t="s">
        <v>4192</v>
      </c>
      <c r="D715" s="14" t="s">
        <v>2978</v>
      </c>
      <c r="E715" s="15" t="s">
        <v>3140</v>
      </c>
      <c r="F715" s="14" t="s">
        <v>4193</v>
      </c>
      <c r="G715" s="6">
        <f t="shared" si="0"/>
        <v>1.1429166666666666E-4</v>
      </c>
      <c r="H715" s="6">
        <f t="shared" si="1"/>
        <v>114.29166666666667</v>
      </c>
      <c r="K715" s="7"/>
    </row>
    <row r="716" spans="1:11" ht="12.5" x14ac:dyDescent="0.25">
      <c r="A716" s="1" t="s">
        <v>4194</v>
      </c>
      <c r="B716" s="2">
        <v>4192688</v>
      </c>
      <c r="C716" s="14" t="s">
        <v>2430</v>
      </c>
      <c r="D716" s="14" t="s">
        <v>2431</v>
      </c>
      <c r="E716" s="15" t="s">
        <v>3140</v>
      </c>
      <c r="F716" s="14" t="s">
        <v>4195</v>
      </c>
      <c r="G716" s="6">
        <f t="shared" si="0"/>
        <v>1.14375E-4</v>
      </c>
      <c r="H716" s="6">
        <f t="shared" si="1"/>
        <v>114.375</v>
      </c>
      <c r="K716" s="7"/>
    </row>
    <row r="717" spans="1:11" ht="12.5" x14ac:dyDescent="0.25">
      <c r="A717" s="1" t="s">
        <v>4196</v>
      </c>
      <c r="B717" s="2">
        <v>4130144</v>
      </c>
      <c r="C717" s="14" t="s">
        <v>3492</v>
      </c>
      <c r="D717" s="14" t="s">
        <v>2685</v>
      </c>
      <c r="E717" s="15" t="s">
        <v>3140</v>
      </c>
      <c r="F717" s="14" t="s">
        <v>4195</v>
      </c>
      <c r="G717" s="6">
        <f t="shared" si="0"/>
        <v>1.14375E-4</v>
      </c>
      <c r="H717" s="6">
        <f t="shared" si="1"/>
        <v>114.375</v>
      </c>
      <c r="K717" s="7"/>
    </row>
    <row r="718" spans="1:11" ht="12.5" x14ac:dyDescent="0.25">
      <c r="A718" s="1" t="s">
        <v>4197</v>
      </c>
      <c r="B718" s="2">
        <v>4192700</v>
      </c>
      <c r="C718" s="14" t="s">
        <v>2442</v>
      </c>
      <c r="D718" s="14" t="s">
        <v>2443</v>
      </c>
      <c r="E718" s="15" t="s">
        <v>3140</v>
      </c>
      <c r="F718" s="14" t="s">
        <v>4198</v>
      </c>
      <c r="G718" s="6">
        <f t="shared" si="0"/>
        <v>1.1441666666666667E-4</v>
      </c>
      <c r="H718" s="6">
        <f t="shared" si="1"/>
        <v>114.41666666666667</v>
      </c>
      <c r="K718" s="7"/>
    </row>
    <row r="719" spans="1:11" ht="12.5" x14ac:dyDescent="0.25">
      <c r="A719" s="1" t="s">
        <v>4199</v>
      </c>
      <c r="B719" s="2">
        <v>4192672</v>
      </c>
      <c r="C719" s="14" t="s">
        <v>2436</v>
      </c>
      <c r="D719" s="14" t="s">
        <v>2431</v>
      </c>
      <c r="E719" s="15" t="s">
        <v>3140</v>
      </c>
      <c r="F719" s="14" t="s">
        <v>4198</v>
      </c>
      <c r="G719" s="6">
        <f t="shared" si="0"/>
        <v>1.1441666666666667E-4</v>
      </c>
      <c r="H719" s="6">
        <f t="shared" si="1"/>
        <v>114.41666666666667</v>
      </c>
      <c r="K719" s="7"/>
    </row>
    <row r="720" spans="1:11" ht="12.5" x14ac:dyDescent="0.25">
      <c r="A720" s="1" t="s">
        <v>4200</v>
      </c>
      <c r="B720" s="2">
        <v>4192656</v>
      </c>
      <c r="C720" s="14" t="s">
        <v>3201</v>
      </c>
      <c r="D720" s="14" t="s">
        <v>2431</v>
      </c>
      <c r="E720" s="15" t="s">
        <v>3140</v>
      </c>
      <c r="F720" s="14" t="s">
        <v>4201</v>
      </c>
      <c r="G720" s="6">
        <f t="shared" si="0"/>
        <v>1.145E-4</v>
      </c>
      <c r="H720" s="6">
        <f t="shared" si="1"/>
        <v>114.5</v>
      </c>
      <c r="K720" s="7"/>
    </row>
    <row r="721" spans="1:11" ht="12.5" x14ac:dyDescent="0.25">
      <c r="A721" s="1" t="s">
        <v>4202</v>
      </c>
      <c r="B721" s="2">
        <v>4192640</v>
      </c>
      <c r="C721" s="14" t="s">
        <v>3684</v>
      </c>
      <c r="D721" s="14" t="s">
        <v>2431</v>
      </c>
      <c r="E721" s="15" t="s">
        <v>3140</v>
      </c>
      <c r="F721" s="14" t="s">
        <v>4203</v>
      </c>
      <c r="G721" s="6">
        <f t="shared" si="0"/>
        <v>1.1570833333333333E-4</v>
      </c>
      <c r="H721" s="6">
        <f t="shared" si="1"/>
        <v>115.70833333333333</v>
      </c>
      <c r="K721" s="7"/>
    </row>
    <row r="722" spans="1:11" ht="12.5" x14ac:dyDescent="0.25">
      <c r="A722" s="1" t="s">
        <v>4204</v>
      </c>
      <c r="B722" s="2">
        <v>4130180</v>
      </c>
      <c r="C722" s="14" t="s">
        <v>3241</v>
      </c>
      <c r="D722" s="14" t="s">
        <v>2978</v>
      </c>
      <c r="E722" s="15" t="s">
        <v>3140</v>
      </c>
      <c r="F722" s="14" t="s">
        <v>4205</v>
      </c>
      <c r="G722" s="6">
        <f t="shared" si="0"/>
        <v>1.1574999999999999E-4</v>
      </c>
      <c r="H722" s="6">
        <f t="shared" si="1"/>
        <v>115.74999999999999</v>
      </c>
      <c r="K722" s="7"/>
    </row>
    <row r="723" spans="1:11" ht="12.5" x14ac:dyDescent="0.25">
      <c r="A723" s="1" t="s">
        <v>4206</v>
      </c>
      <c r="B723" s="2">
        <v>4192652</v>
      </c>
      <c r="C723" s="14" t="s">
        <v>2442</v>
      </c>
      <c r="D723" s="14" t="s">
        <v>2443</v>
      </c>
      <c r="E723" s="15" t="s">
        <v>3140</v>
      </c>
      <c r="F723" s="14" t="s">
        <v>4205</v>
      </c>
      <c r="G723" s="6">
        <f t="shared" si="0"/>
        <v>1.1574999999999999E-4</v>
      </c>
      <c r="H723" s="6">
        <f t="shared" si="1"/>
        <v>115.74999999999999</v>
      </c>
      <c r="K723" s="7"/>
    </row>
    <row r="724" spans="1:11" ht="12.5" x14ac:dyDescent="0.25">
      <c r="A724" s="1" t="s">
        <v>4207</v>
      </c>
      <c r="B724" s="2">
        <v>4192624</v>
      </c>
      <c r="C724" s="14" t="s">
        <v>3784</v>
      </c>
      <c r="D724" s="14" t="s">
        <v>2431</v>
      </c>
      <c r="E724" s="15" t="s">
        <v>3140</v>
      </c>
      <c r="F724" s="14" t="s">
        <v>4208</v>
      </c>
      <c r="G724" s="6">
        <f t="shared" si="0"/>
        <v>1.1579166666666667E-4</v>
      </c>
      <c r="H724" s="6">
        <f t="shared" si="1"/>
        <v>115.79166666666667</v>
      </c>
      <c r="K724" s="7"/>
    </row>
    <row r="725" spans="1:11" ht="12.5" x14ac:dyDescent="0.25">
      <c r="A725" s="1" t="s">
        <v>4209</v>
      </c>
      <c r="B725" s="2">
        <v>4130200</v>
      </c>
      <c r="C725" s="14" t="s">
        <v>4210</v>
      </c>
      <c r="D725" s="14" t="s">
        <v>2685</v>
      </c>
      <c r="E725" s="15" t="s">
        <v>3140</v>
      </c>
      <c r="F725" s="14" t="s">
        <v>4211</v>
      </c>
      <c r="G725" s="6">
        <f t="shared" si="0"/>
        <v>1.1583333333333333E-4</v>
      </c>
      <c r="H725" s="6">
        <f t="shared" si="1"/>
        <v>115.83333333333333</v>
      </c>
      <c r="K725" s="7"/>
    </row>
    <row r="726" spans="1:11" ht="12.5" x14ac:dyDescent="0.25">
      <c r="A726" s="1" t="s">
        <v>4212</v>
      </c>
      <c r="B726" s="2">
        <v>4192636</v>
      </c>
      <c r="C726" s="14" t="s">
        <v>2442</v>
      </c>
      <c r="D726" s="14" t="s">
        <v>2443</v>
      </c>
      <c r="E726" s="15" t="s">
        <v>3140</v>
      </c>
      <c r="F726" s="14" t="s">
        <v>4211</v>
      </c>
      <c r="G726" s="6">
        <f t="shared" si="0"/>
        <v>1.1583333333333333E-4</v>
      </c>
      <c r="H726" s="6">
        <f t="shared" si="1"/>
        <v>115.83333333333333</v>
      </c>
      <c r="K726" s="7"/>
    </row>
    <row r="727" spans="1:11" ht="12.5" x14ac:dyDescent="0.25">
      <c r="A727" s="1" t="s">
        <v>4213</v>
      </c>
      <c r="B727" s="2">
        <v>4192608</v>
      </c>
      <c r="C727" s="14" t="s">
        <v>2483</v>
      </c>
      <c r="D727" s="14" t="s">
        <v>2431</v>
      </c>
      <c r="E727" s="15" t="s">
        <v>3140</v>
      </c>
      <c r="F727" s="14" t="s">
        <v>4214</v>
      </c>
      <c r="G727" s="6">
        <f t="shared" si="0"/>
        <v>1.15875E-4</v>
      </c>
      <c r="H727" s="6">
        <f t="shared" si="1"/>
        <v>115.87499999999999</v>
      </c>
      <c r="K727" s="7"/>
    </row>
    <row r="728" spans="1:11" ht="12.5" x14ac:dyDescent="0.25">
      <c r="A728" s="1" t="s">
        <v>4215</v>
      </c>
      <c r="B728" s="2">
        <v>4130208</v>
      </c>
      <c r="C728" s="14" t="s">
        <v>4216</v>
      </c>
      <c r="D728" s="14" t="s">
        <v>2978</v>
      </c>
      <c r="E728" s="15" t="s">
        <v>3140</v>
      </c>
      <c r="F728" s="14" t="s">
        <v>4217</v>
      </c>
      <c r="G728" s="6">
        <f t="shared" si="0"/>
        <v>1.1591666666666666E-4</v>
      </c>
      <c r="H728" s="6">
        <f t="shared" si="1"/>
        <v>115.91666666666666</v>
      </c>
      <c r="K728" s="7"/>
    </row>
    <row r="729" spans="1:11" ht="12.5" x14ac:dyDescent="0.25">
      <c r="A729" s="1" t="s">
        <v>4218</v>
      </c>
      <c r="B729" s="2">
        <v>4192620</v>
      </c>
      <c r="C729" s="14" t="s">
        <v>2442</v>
      </c>
      <c r="D729" s="14" t="s">
        <v>2443</v>
      </c>
      <c r="E729" s="15" t="s">
        <v>3140</v>
      </c>
      <c r="F729" s="14" t="s">
        <v>4217</v>
      </c>
      <c r="G729" s="6">
        <f t="shared" si="0"/>
        <v>1.1591666666666666E-4</v>
      </c>
      <c r="H729" s="6">
        <f t="shared" si="1"/>
        <v>115.91666666666666</v>
      </c>
      <c r="K729" s="7"/>
    </row>
    <row r="730" spans="1:11" ht="12.5" x14ac:dyDescent="0.25">
      <c r="A730" s="1" t="s">
        <v>4219</v>
      </c>
      <c r="B730" s="2">
        <v>4192592</v>
      </c>
      <c r="C730" s="14" t="s">
        <v>2430</v>
      </c>
      <c r="D730" s="14" t="s">
        <v>2431</v>
      </c>
      <c r="E730" s="15" t="s">
        <v>3140</v>
      </c>
      <c r="F730" s="14" t="s">
        <v>4220</v>
      </c>
      <c r="G730" s="6">
        <f t="shared" si="0"/>
        <v>1.1595833333333334E-4</v>
      </c>
      <c r="H730" s="6">
        <f t="shared" si="1"/>
        <v>115.95833333333334</v>
      </c>
      <c r="K730" s="7"/>
    </row>
    <row r="731" spans="1:11" ht="12.5" x14ac:dyDescent="0.25">
      <c r="A731" s="1" t="s">
        <v>4221</v>
      </c>
      <c r="B731" s="2">
        <v>4130228</v>
      </c>
      <c r="C731" s="14" t="s">
        <v>3400</v>
      </c>
      <c r="D731" s="14" t="s">
        <v>2685</v>
      </c>
      <c r="E731" s="15" t="s">
        <v>3140</v>
      </c>
      <c r="F731" s="14" t="s">
        <v>4220</v>
      </c>
      <c r="G731" s="6">
        <f t="shared" si="0"/>
        <v>1.1595833333333334E-4</v>
      </c>
      <c r="H731" s="6">
        <f t="shared" si="1"/>
        <v>115.95833333333334</v>
      </c>
      <c r="K731" s="7"/>
    </row>
    <row r="732" spans="1:11" ht="12.5" x14ac:dyDescent="0.25">
      <c r="A732" s="1" t="s">
        <v>4222</v>
      </c>
      <c r="B732" s="2">
        <v>4192588</v>
      </c>
      <c r="C732" s="14" t="s">
        <v>2442</v>
      </c>
      <c r="D732" s="14" t="s">
        <v>2443</v>
      </c>
      <c r="E732" s="15" t="s">
        <v>3140</v>
      </c>
      <c r="F732" s="14" t="s">
        <v>4223</v>
      </c>
      <c r="G732" s="6">
        <f t="shared" si="0"/>
        <v>1.16125E-4</v>
      </c>
      <c r="H732" s="6">
        <f t="shared" si="1"/>
        <v>116.125</v>
      </c>
      <c r="K732" s="7"/>
    </row>
    <row r="733" spans="1:11" ht="12.5" x14ac:dyDescent="0.25">
      <c r="A733" s="1" t="s">
        <v>4224</v>
      </c>
      <c r="B733" s="2">
        <v>4192560</v>
      </c>
      <c r="C733" s="14" t="s">
        <v>3201</v>
      </c>
      <c r="D733" s="14" t="s">
        <v>2431</v>
      </c>
      <c r="E733" s="15" t="s">
        <v>3140</v>
      </c>
      <c r="F733" s="14" t="s">
        <v>4225</v>
      </c>
      <c r="G733" s="6">
        <f t="shared" si="0"/>
        <v>1.1616666666666667E-4</v>
      </c>
      <c r="H733" s="6">
        <f t="shared" si="1"/>
        <v>116.16666666666667</v>
      </c>
      <c r="K733" s="7"/>
    </row>
    <row r="734" spans="1:11" ht="12.5" x14ac:dyDescent="0.25">
      <c r="A734" s="1" t="s">
        <v>4226</v>
      </c>
      <c r="B734" s="2">
        <v>4130256</v>
      </c>
      <c r="C734" s="14" t="s">
        <v>2567</v>
      </c>
      <c r="D734" s="14" t="s">
        <v>2685</v>
      </c>
      <c r="E734" s="15" t="s">
        <v>3140</v>
      </c>
      <c r="F734" s="14" t="s">
        <v>4227</v>
      </c>
      <c r="G734" s="6">
        <f t="shared" si="0"/>
        <v>1.1741666666666667E-4</v>
      </c>
      <c r="H734" s="6">
        <f t="shared" si="1"/>
        <v>117.41666666666667</v>
      </c>
      <c r="K734" s="7"/>
    </row>
    <row r="735" spans="1:11" ht="12.5" x14ac:dyDescent="0.25">
      <c r="A735" s="1" t="s">
        <v>4228</v>
      </c>
      <c r="B735" s="2">
        <v>4192572</v>
      </c>
      <c r="C735" s="14" t="s">
        <v>2442</v>
      </c>
      <c r="D735" s="14" t="s">
        <v>2443</v>
      </c>
      <c r="E735" s="15" t="s">
        <v>3140</v>
      </c>
      <c r="F735" s="14" t="s">
        <v>4227</v>
      </c>
      <c r="G735" s="6">
        <f t="shared" si="0"/>
        <v>1.1741666666666667E-4</v>
      </c>
      <c r="H735" s="6">
        <f t="shared" si="1"/>
        <v>117.41666666666667</v>
      </c>
      <c r="K735" s="7"/>
    </row>
    <row r="736" spans="1:11" ht="12.5" x14ac:dyDescent="0.25">
      <c r="A736" s="1" t="s">
        <v>4229</v>
      </c>
      <c r="B736" s="2">
        <v>4192544</v>
      </c>
      <c r="C736" s="14" t="s">
        <v>3743</v>
      </c>
      <c r="D736" s="14" t="s">
        <v>2431</v>
      </c>
      <c r="E736" s="15" t="s">
        <v>3140</v>
      </c>
      <c r="F736" s="14" t="s">
        <v>4227</v>
      </c>
      <c r="G736" s="6">
        <f t="shared" si="0"/>
        <v>1.1741666666666667E-4</v>
      </c>
      <c r="H736" s="6">
        <f t="shared" si="1"/>
        <v>117.41666666666667</v>
      </c>
      <c r="K736" s="7"/>
    </row>
    <row r="737" spans="1:11" ht="12.5" x14ac:dyDescent="0.25">
      <c r="A737" s="1" t="s">
        <v>4230</v>
      </c>
      <c r="B737" s="2">
        <v>4130264</v>
      </c>
      <c r="C737" s="14" t="s">
        <v>4231</v>
      </c>
      <c r="D737" s="14" t="s">
        <v>2978</v>
      </c>
      <c r="E737" s="15" t="s">
        <v>3140</v>
      </c>
      <c r="F737" s="14" t="s">
        <v>4232</v>
      </c>
      <c r="G737" s="6">
        <f t="shared" si="0"/>
        <v>1.1745833333333333E-4</v>
      </c>
      <c r="H737" s="6">
        <f t="shared" si="1"/>
        <v>117.45833333333333</v>
      </c>
      <c r="K737" s="7"/>
    </row>
    <row r="738" spans="1:11" ht="12.5" x14ac:dyDescent="0.25">
      <c r="A738" s="1" t="s">
        <v>4233</v>
      </c>
      <c r="B738" s="2">
        <v>4192556</v>
      </c>
      <c r="C738" s="14" t="s">
        <v>2442</v>
      </c>
      <c r="D738" s="14" t="s">
        <v>2443</v>
      </c>
      <c r="E738" s="15" t="s">
        <v>3140</v>
      </c>
      <c r="F738" s="14" t="s">
        <v>4232</v>
      </c>
      <c r="G738" s="6">
        <f t="shared" si="0"/>
        <v>1.1745833333333333E-4</v>
      </c>
      <c r="H738" s="6">
        <f t="shared" si="1"/>
        <v>117.45833333333333</v>
      </c>
      <c r="K738" s="7"/>
    </row>
    <row r="739" spans="1:11" ht="12.5" x14ac:dyDescent="0.25">
      <c r="A739" s="1" t="s">
        <v>4233</v>
      </c>
      <c r="B739" s="2">
        <v>4192528</v>
      </c>
      <c r="C739" s="14" t="s">
        <v>2461</v>
      </c>
      <c r="D739" s="14" t="s">
        <v>2431</v>
      </c>
      <c r="E739" s="15" t="s">
        <v>3140</v>
      </c>
      <c r="F739" s="14" t="s">
        <v>4234</v>
      </c>
      <c r="G739" s="6">
        <f t="shared" si="0"/>
        <v>1.175E-4</v>
      </c>
      <c r="H739" s="6">
        <f t="shared" si="1"/>
        <v>117.5</v>
      </c>
      <c r="K739" s="7"/>
    </row>
    <row r="740" spans="1:11" ht="12.5" x14ac:dyDescent="0.25">
      <c r="A740" s="1" t="s">
        <v>4235</v>
      </c>
      <c r="B740" s="2">
        <v>4130284</v>
      </c>
      <c r="C740" s="14" t="s">
        <v>4111</v>
      </c>
      <c r="D740" s="14" t="s">
        <v>2685</v>
      </c>
      <c r="E740" s="15" t="s">
        <v>3140</v>
      </c>
      <c r="F740" s="14" t="s">
        <v>4236</v>
      </c>
      <c r="G740" s="6">
        <f t="shared" si="0"/>
        <v>1.1754166666666667E-4</v>
      </c>
      <c r="H740" s="6">
        <f t="shared" si="1"/>
        <v>117.54166666666667</v>
      </c>
      <c r="K740" s="7"/>
    </row>
    <row r="741" spans="1:11" ht="12.5" x14ac:dyDescent="0.25">
      <c r="A741" s="1" t="s">
        <v>4237</v>
      </c>
      <c r="B741" s="2">
        <v>4192540</v>
      </c>
      <c r="C741" s="14" t="s">
        <v>2442</v>
      </c>
      <c r="D741" s="14" t="s">
        <v>2443</v>
      </c>
      <c r="E741" s="15" t="s">
        <v>3140</v>
      </c>
      <c r="F741" s="14" t="s">
        <v>4238</v>
      </c>
      <c r="G741" s="6">
        <f t="shared" si="0"/>
        <v>1.1758333333333334E-4</v>
      </c>
      <c r="H741" s="6">
        <f t="shared" si="1"/>
        <v>117.58333333333333</v>
      </c>
      <c r="K741" s="7"/>
    </row>
    <row r="742" spans="1:11" ht="12.5" x14ac:dyDescent="0.25">
      <c r="A742" s="1" t="s">
        <v>4237</v>
      </c>
      <c r="B742" s="2">
        <v>4192512</v>
      </c>
      <c r="C742" s="14" t="s">
        <v>2483</v>
      </c>
      <c r="D742" s="14" t="s">
        <v>2431</v>
      </c>
      <c r="E742" s="15" t="s">
        <v>3140</v>
      </c>
      <c r="F742" s="14" t="s">
        <v>4238</v>
      </c>
      <c r="G742" s="6">
        <f t="shared" si="0"/>
        <v>1.1758333333333334E-4</v>
      </c>
      <c r="H742" s="6">
        <f t="shared" si="1"/>
        <v>117.58333333333333</v>
      </c>
      <c r="K742" s="7"/>
    </row>
    <row r="743" spans="1:11" ht="12.5" x14ac:dyDescent="0.25">
      <c r="A743" s="1" t="s">
        <v>4239</v>
      </c>
      <c r="B743" s="2">
        <v>4130312</v>
      </c>
      <c r="C743" s="14" t="s">
        <v>3982</v>
      </c>
      <c r="D743" s="14" t="s">
        <v>2685</v>
      </c>
      <c r="E743" s="15" t="s">
        <v>3140</v>
      </c>
      <c r="F743" s="14" t="s">
        <v>4240</v>
      </c>
      <c r="G743" s="6">
        <f t="shared" si="0"/>
        <v>1.1779166666666667E-4</v>
      </c>
      <c r="H743" s="6">
        <f t="shared" si="1"/>
        <v>117.79166666666667</v>
      </c>
      <c r="K743" s="7"/>
    </row>
    <row r="744" spans="1:11" ht="12.5" x14ac:dyDescent="0.25">
      <c r="A744" s="1" t="s">
        <v>4241</v>
      </c>
      <c r="B744" s="2">
        <v>4192508</v>
      </c>
      <c r="C744" s="14" t="s">
        <v>2442</v>
      </c>
      <c r="D744" s="14" t="s">
        <v>2443</v>
      </c>
      <c r="E744" s="15" t="s">
        <v>3140</v>
      </c>
      <c r="F744" s="14" t="s">
        <v>4242</v>
      </c>
      <c r="G744" s="6">
        <f t="shared" si="0"/>
        <v>1.1783333333333333E-4</v>
      </c>
      <c r="H744" s="6">
        <f t="shared" si="1"/>
        <v>117.83333333333333</v>
      </c>
      <c r="K744" s="7"/>
    </row>
    <row r="745" spans="1:11" ht="12.5" x14ac:dyDescent="0.25">
      <c r="A745" s="1" t="s">
        <v>4241</v>
      </c>
      <c r="B745" s="2">
        <v>4192480</v>
      </c>
      <c r="C745" s="14" t="s">
        <v>2436</v>
      </c>
      <c r="D745" s="14" t="s">
        <v>2431</v>
      </c>
      <c r="E745" s="15" t="s">
        <v>3140</v>
      </c>
      <c r="F745" s="14" t="s">
        <v>4243</v>
      </c>
      <c r="G745" s="6">
        <f t="shared" si="0"/>
        <v>1.1787500000000001E-4</v>
      </c>
      <c r="H745" s="6">
        <f t="shared" si="1"/>
        <v>117.87500000000001</v>
      </c>
      <c r="K745" s="7"/>
    </row>
    <row r="746" spans="1:11" ht="12.5" x14ac:dyDescent="0.25">
      <c r="A746" s="1" t="s">
        <v>4244</v>
      </c>
      <c r="B746" s="2">
        <v>4130320</v>
      </c>
      <c r="C746" s="14" t="s">
        <v>4245</v>
      </c>
      <c r="D746" s="14" t="s">
        <v>2978</v>
      </c>
      <c r="E746" s="15" t="s">
        <v>3140</v>
      </c>
      <c r="F746" s="14" t="s">
        <v>4242</v>
      </c>
      <c r="G746" s="6">
        <f t="shared" si="0"/>
        <v>1.1783333333333333E-4</v>
      </c>
      <c r="H746" s="6">
        <f t="shared" si="1"/>
        <v>117.83333333333333</v>
      </c>
      <c r="K746" s="7"/>
    </row>
    <row r="747" spans="1:11" ht="12.5" x14ac:dyDescent="0.25">
      <c r="A747" s="1" t="s">
        <v>4246</v>
      </c>
      <c r="B747" s="2">
        <v>4192492</v>
      </c>
      <c r="C747" s="14" t="s">
        <v>2442</v>
      </c>
      <c r="D747" s="14" t="s">
        <v>2443</v>
      </c>
      <c r="E747" s="15" t="s">
        <v>3140</v>
      </c>
      <c r="F747" s="14" t="s">
        <v>4243</v>
      </c>
      <c r="G747" s="6">
        <f t="shared" si="0"/>
        <v>1.1787500000000001E-4</v>
      </c>
      <c r="H747" s="6">
        <f t="shared" si="1"/>
        <v>117.87500000000001</v>
      </c>
      <c r="K747" s="7"/>
    </row>
    <row r="748" spans="1:11" ht="12.5" x14ac:dyDescent="0.25">
      <c r="A748" s="1" t="s">
        <v>4247</v>
      </c>
      <c r="B748" s="2">
        <v>4192464</v>
      </c>
      <c r="C748" s="14" t="s">
        <v>3201</v>
      </c>
      <c r="D748" s="14" t="s">
        <v>2431</v>
      </c>
      <c r="E748" s="15" t="s">
        <v>3140</v>
      </c>
      <c r="F748" s="14" t="s">
        <v>4248</v>
      </c>
      <c r="G748" s="6">
        <f t="shared" si="0"/>
        <v>1.1791666666666667E-4</v>
      </c>
      <c r="H748" s="6">
        <f t="shared" si="1"/>
        <v>117.91666666666667</v>
      </c>
      <c r="K748" s="7"/>
    </row>
    <row r="749" spans="1:11" ht="12.5" x14ac:dyDescent="0.25">
      <c r="A749" s="1" t="s">
        <v>4249</v>
      </c>
      <c r="B749" s="2">
        <v>4130340</v>
      </c>
      <c r="C749" s="14" t="s">
        <v>3622</v>
      </c>
      <c r="D749" s="14" t="s">
        <v>2685</v>
      </c>
      <c r="E749" s="15" t="s">
        <v>3140</v>
      </c>
      <c r="F749" s="14" t="s">
        <v>4248</v>
      </c>
      <c r="G749" s="6">
        <f t="shared" si="0"/>
        <v>1.1791666666666667E-4</v>
      </c>
      <c r="H749" s="6">
        <f t="shared" si="1"/>
        <v>117.91666666666667</v>
      </c>
      <c r="K749" s="7"/>
    </row>
    <row r="750" spans="1:11" ht="12.5" x14ac:dyDescent="0.25">
      <c r="A750" s="1" t="s">
        <v>4250</v>
      </c>
      <c r="B750" s="2">
        <v>4192476</v>
      </c>
      <c r="C750" s="14" t="s">
        <v>2442</v>
      </c>
      <c r="D750" s="14" t="s">
        <v>2443</v>
      </c>
      <c r="E750" s="15" t="s">
        <v>3140</v>
      </c>
      <c r="F750" s="14" t="s">
        <v>4251</v>
      </c>
      <c r="G750" s="6">
        <f t="shared" si="0"/>
        <v>1.1795833333333333E-4</v>
      </c>
      <c r="H750" s="6">
        <f t="shared" si="1"/>
        <v>117.95833333333333</v>
      </c>
      <c r="K750" s="7"/>
    </row>
    <row r="751" spans="1:11" ht="12.5" x14ac:dyDescent="0.25">
      <c r="A751" s="1" t="s">
        <v>4252</v>
      </c>
      <c r="B751" s="2">
        <v>4192448</v>
      </c>
      <c r="C751" s="14" t="s">
        <v>3684</v>
      </c>
      <c r="D751" s="14" t="s">
        <v>2431</v>
      </c>
      <c r="E751" s="15" t="s">
        <v>3140</v>
      </c>
      <c r="F751" s="14" t="s">
        <v>4253</v>
      </c>
      <c r="G751" s="6">
        <f t="shared" si="0"/>
        <v>1.18E-4</v>
      </c>
      <c r="H751" s="6">
        <f t="shared" si="1"/>
        <v>118</v>
      </c>
      <c r="K751" s="7"/>
    </row>
    <row r="752" spans="1:11" ht="12.5" x14ac:dyDescent="0.25">
      <c r="A752" s="1" t="s">
        <v>4254</v>
      </c>
      <c r="B752" s="2">
        <v>4130348</v>
      </c>
      <c r="C752" s="14" t="s">
        <v>2461</v>
      </c>
      <c r="D752" s="14" t="s">
        <v>2978</v>
      </c>
      <c r="E752" s="15" t="s">
        <v>3140</v>
      </c>
      <c r="F752" s="14" t="s">
        <v>4253</v>
      </c>
      <c r="G752" s="6">
        <f t="shared" si="0"/>
        <v>1.18E-4</v>
      </c>
      <c r="H752" s="6">
        <f t="shared" si="1"/>
        <v>118</v>
      </c>
      <c r="K752" s="7"/>
    </row>
    <row r="753" spans="1:11" ht="12.5" x14ac:dyDescent="0.25">
      <c r="A753" s="1" t="s">
        <v>4254</v>
      </c>
      <c r="B753" s="2">
        <v>4192460</v>
      </c>
      <c r="C753" s="14" t="s">
        <v>2442</v>
      </c>
      <c r="D753" s="14" t="s">
        <v>2443</v>
      </c>
      <c r="E753" s="15" t="s">
        <v>3140</v>
      </c>
      <c r="F753" s="14" t="s">
        <v>4253</v>
      </c>
      <c r="G753" s="6">
        <f t="shared" si="0"/>
        <v>1.18E-4</v>
      </c>
      <c r="H753" s="6">
        <f t="shared" si="1"/>
        <v>118</v>
      </c>
      <c r="K753" s="7"/>
    </row>
    <row r="754" spans="1:11" ht="12.5" x14ac:dyDescent="0.25">
      <c r="A754" s="1" t="s">
        <v>4255</v>
      </c>
      <c r="B754" s="2">
        <v>4192432</v>
      </c>
      <c r="C754" s="14" t="s">
        <v>3784</v>
      </c>
      <c r="D754" s="14" t="s">
        <v>2431</v>
      </c>
      <c r="E754" s="15" t="s">
        <v>3140</v>
      </c>
      <c r="F754" s="14" t="s">
        <v>4256</v>
      </c>
      <c r="G754" s="6">
        <f t="shared" si="0"/>
        <v>1.1658333333333334E-4</v>
      </c>
      <c r="H754" s="6">
        <f t="shared" si="1"/>
        <v>116.58333333333334</v>
      </c>
      <c r="K754" s="7"/>
    </row>
    <row r="755" spans="1:11" ht="12.5" x14ac:dyDescent="0.25">
      <c r="A755" s="1" t="s">
        <v>4257</v>
      </c>
      <c r="B755" s="2">
        <v>4130376</v>
      </c>
      <c r="C755" s="14" t="s">
        <v>4258</v>
      </c>
      <c r="D755" s="14" t="s">
        <v>2978</v>
      </c>
      <c r="E755" s="15" t="s">
        <v>3140</v>
      </c>
      <c r="F755" s="14" t="s">
        <v>4259</v>
      </c>
      <c r="G755" s="6">
        <f t="shared" si="0"/>
        <v>1.1958333333333333E-4</v>
      </c>
      <c r="H755" s="6">
        <f t="shared" si="1"/>
        <v>119.58333333333333</v>
      </c>
      <c r="K755" s="7"/>
    </row>
    <row r="756" spans="1:11" ht="12.5" x14ac:dyDescent="0.25">
      <c r="A756" s="1" t="s">
        <v>4257</v>
      </c>
      <c r="B756" s="2">
        <v>4192428</v>
      </c>
      <c r="C756" s="14" t="s">
        <v>2442</v>
      </c>
      <c r="D756" s="14" t="s">
        <v>2443</v>
      </c>
      <c r="E756" s="15" t="s">
        <v>3140</v>
      </c>
      <c r="F756" s="14" t="s">
        <v>4260</v>
      </c>
      <c r="G756" s="6">
        <f t="shared" si="0"/>
        <v>1.1962499999999999E-4</v>
      </c>
      <c r="H756" s="6">
        <f t="shared" si="1"/>
        <v>119.625</v>
      </c>
      <c r="K756" s="7"/>
    </row>
    <row r="757" spans="1:11" ht="12.5" x14ac:dyDescent="0.25">
      <c r="A757" s="1" t="s">
        <v>4261</v>
      </c>
      <c r="B757" s="2">
        <v>4192400</v>
      </c>
      <c r="C757" s="14" t="s">
        <v>2461</v>
      </c>
      <c r="D757" s="14" t="s">
        <v>2431</v>
      </c>
      <c r="E757" s="15" t="s">
        <v>3140</v>
      </c>
      <c r="F757" s="14" t="s">
        <v>4262</v>
      </c>
      <c r="G757" s="6">
        <f t="shared" si="0"/>
        <v>1.1966666666666667E-4</v>
      </c>
      <c r="H757" s="6">
        <f t="shared" si="1"/>
        <v>119.66666666666667</v>
      </c>
      <c r="K757" s="7"/>
    </row>
    <row r="758" spans="1:11" ht="12.5" x14ac:dyDescent="0.25">
      <c r="A758" s="1" t="s">
        <v>4263</v>
      </c>
      <c r="B758" s="2">
        <v>4130396</v>
      </c>
      <c r="C758" s="14" t="s">
        <v>4264</v>
      </c>
      <c r="D758" s="14" t="s">
        <v>2685</v>
      </c>
      <c r="E758" s="15" t="s">
        <v>3140</v>
      </c>
      <c r="F758" s="14" t="s">
        <v>4262</v>
      </c>
      <c r="G758" s="6">
        <f t="shared" si="0"/>
        <v>1.1966666666666667E-4</v>
      </c>
      <c r="H758" s="6">
        <f t="shared" si="1"/>
        <v>119.66666666666667</v>
      </c>
      <c r="K758" s="7"/>
    </row>
    <row r="759" spans="1:11" ht="12.5" x14ac:dyDescent="0.25">
      <c r="A759" s="1" t="s">
        <v>4265</v>
      </c>
      <c r="B759" s="2">
        <v>4192412</v>
      </c>
      <c r="C759" s="14" t="s">
        <v>2442</v>
      </c>
      <c r="D759" s="14" t="s">
        <v>2443</v>
      </c>
      <c r="E759" s="15" t="s">
        <v>3140</v>
      </c>
      <c r="F759" s="14" t="s">
        <v>4266</v>
      </c>
      <c r="G759" s="6">
        <f t="shared" si="0"/>
        <v>1.1970833333333333E-4</v>
      </c>
      <c r="H759" s="6">
        <f t="shared" si="1"/>
        <v>119.70833333333333</v>
      </c>
      <c r="K759" s="7"/>
    </row>
    <row r="760" spans="1:11" ht="12.5" x14ac:dyDescent="0.25">
      <c r="A760" s="1" t="s">
        <v>4267</v>
      </c>
      <c r="B760" s="2">
        <v>4192384</v>
      </c>
      <c r="C760" s="14" t="s">
        <v>2483</v>
      </c>
      <c r="D760" s="14" t="s">
        <v>2431</v>
      </c>
      <c r="E760" s="15" t="s">
        <v>3140</v>
      </c>
      <c r="F760" s="14" t="s">
        <v>4268</v>
      </c>
      <c r="G760" s="6">
        <f t="shared" si="0"/>
        <v>1.1975E-4</v>
      </c>
      <c r="H760" s="6">
        <f t="shared" si="1"/>
        <v>119.75</v>
      </c>
      <c r="K760" s="7"/>
    </row>
    <row r="761" spans="1:11" ht="12.5" x14ac:dyDescent="0.25">
      <c r="A761" s="1" t="s">
        <v>4269</v>
      </c>
      <c r="B761" s="2">
        <v>4130404</v>
      </c>
      <c r="C761" s="14" t="s">
        <v>4270</v>
      </c>
      <c r="D761" s="14" t="s">
        <v>2978</v>
      </c>
      <c r="E761" s="15" t="s">
        <v>3140</v>
      </c>
      <c r="F761" s="14" t="s">
        <v>4268</v>
      </c>
      <c r="G761" s="6">
        <f t="shared" si="0"/>
        <v>1.1975E-4</v>
      </c>
      <c r="H761" s="6">
        <f t="shared" si="1"/>
        <v>119.75</v>
      </c>
      <c r="K761" s="7"/>
    </row>
    <row r="762" spans="1:11" ht="12.5" x14ac:dyDescent="0.25">
      <c r="A762" s="1" t="s">
        <v>4271</v>
      </c>
      <c r="B762" s="2">
        <v>4192396</v>
      </c>
      <c r="C762" s="14" t="s">
        <v>2442</v>
      </c>
      <c r="D762" s="14" t="s">
        <v>2443</v>
      </c>
      <c r="E762" s="15" t="s">
        <v>3140</v>
      </c>
      <c r="F762" s="14" t="s">
        <v>4272</v>
      </c>
      <c r="G762" s="6">
        <f t="shared" si="0"/>
        <v>1.1979166666666666E-4</v>
      </c>
      <c r="H762" s="6">
        <f t="shared" si="1"/>
        <v>119.79166666666666</v>
      </c>
      <c r="K762" s="7"/>
    </row>
    <row r="763" spans="1:11" ht="12.5" x14ac:dyDescent="0.25">
      <c r="A763" s="1" t="s">
        <v>4273</v>
      </c>
      <c r="B763" s="2">
        <v>4192368</v>
      </c>
      <c r="C763" s="14" t="s">
        <v>2430</v>
      </c>
      <c r="D763" s="14" t="s">
        <v>2431</v>
      </c>
      <c r="E763" s="15" t="s">
        <v>3140</v>
      </c>
      <c r="F763" s="14" t="s">
        <v>4272</v>
      </c>
      <c r="G763" s="6">
        <f t="shared" si="0"/>
        <v>1.1979166666666666E-4</v>
      </c>
      <c r="H763" s="6">
        <f t="shared" si="1"/>
        <v>119.79166666666666</v>
      </c>
      <c r="K763" s="7"/>
    </row>
    <row r="764" spans="1:11" ht="12.5" x14ac:dyDescent="0.25">
      <c r="A764" s="1" t="s">
        <v>4274</v>
      </c>
      <c r="B764" s="2">
        <v>4130424</v>
      </c>
      <c r="C764" s="14" t="s">
        <v>2453</v>
      </c>
      <c r="D764" s="14" t="s">
        <v>2685</v>
      </c>
      <c r="E764" s="15" t="s">
        <v>3140</v>
      </c>
      <c r="F764" s="14" t="s">
        <v>4275</v>
      </c>
      <c r="G764" s="6">
        <f t="shared" si="0"/>
        <v>1.21125E-4</v>
      </c>
      <c r="H764" s="6">
        <f t="shared" si="1"/>
        <v>121.125</v>
      </c>
      <c r="K764" s="7"/>
    </row>
    <row r="765" spans="1:11" ht="12.5" x14ac:dyDescent="0.25">
      <c r="A765" s="1" t="s">
        <v>4274</v>
      </c>
      <c r="B765" s="2">
        <v>4192380</v>
      </c>
      <c r="C765" s="14" t="s">
        <v>2442</v>
      </c>
      <c r="D765" s="14" t="s">
        <v>2443</v>
      </c>
      <c r="E765" s="15" t="s">
        <v>3140</v>
      </c>
      <c r="F765" s="14" t="s">
        <v>4276</v>
      </c>
      <c r="G765" s="6">
        <f t="shared" si="0"/>
        <v>1.2116666666666667E-4</v>
      </c>
      <c r="H765" s="6">
        <f t="shared" si="1"/>
        <v>121.16666666666667</v>
      </c>
      <c r="K765" s="7"/>
    </row>
    <row r="766" spans="1:11" ht="12.5" x14ac:dyDescent="0.25">
      <c r="A766" s="1" t="s">
        <v>4277</v>
      </c>
      <c r="B766" s="2">
        <v>4192336</v>
      </c>
      <c r="C766" s="14" t="s">
        <v>3201</v>
      </c>
      <c r="D766" s="14" t="s">
        <v>2431</v>
      </c>
      <c r="E766" s="15" t="s">
        <v>3140</v>
      </c>
      <c r="F766" s="14" t="s">
        <v>4275</v>
      </c>
      <c r="G766" s="6">
        <f t="shared" si="0"/>
        <v>1.21125E-4</v>
      </c>
      <c r="H766" s="6">
        <f t="shared" si="1"/>
        <v>121.125</v>
      </c>
      <c r="K766" s="7"/>
    </row>
    <row r="767" spans="1:11" ht="12.5" x14ac:dyDescent="0.25">
      <c r="A767" s="1" t="s">
        <v>4278</v>
      </c>
      <c r="B767" s="2">
        <v>4130452</v>
      </c>
      <c r="C767" s="14" t="s">
        <v>4279</v>
      </c>
      <c r="D767" s="14" t="s">
        <v>2685</v>
      </c>
      <c r="E767" s="15" t="s">
        <v>3140</v>
      </c>
      <c r="F767" s="14" t="s">
        <v>4276</v>
      </c>
      <c r="G767" s="6">
        <f t="shared" si="0"/>
        <v>1.2116666666666667E-4</v>
      </c>
      <c r="H767" s="6">
        <f t="shared" si="1"/>
        <v>121.16666666666667</v>
      </c>
      <c r="K767" s="7"/>
    </row>
    <row r="768" spans="1:11" ht="12.5" x14ac:dyDescent="0.25">
      <c r="A768" s="1" t="s">
        <v>4278</v>
      </c>
      <c r="B768" s="2">
        <v>4192348</v>
      </c>
      <c r="C768" s="14" t="s">
        <v>2442</v>
      </c>
      <c r="D768" s="14" t="s">
        <v>2443</v>
      </c>
      <c r="E768" s="15" t="s">
        <v>3140</v>
      </c>
      <c r="F768" s="14" t="s">
        <v>4280</v>
      </c>
      <c r="G768" s="6">
        <f t="shared" si="0"/>
        <v>1.2120833333333333E-4</v>
      </c>
      <c r="H768" s="6">
        <f t="shared" si="1"/>
        <v>121.20833333333333</v>
      </c>
      <c r="K768" s="7"/>
    </row>
    <row r="769" spans="1:11" ht="12.5" x14ac:dyDescent="0.25">
      <c r="A769" s="1" t="s">
        <v>4281</v>
      </c>
      <c r="B769" s="2">
        <v>4130460</v>
      </c>
      <c r="C769" s="14" t="s">
        <v>4023</v>
      </c>
      <c r="D769" s="14" t="s">
        <v>2978</v>
      </c>
      <c r="E769" s="15" t="s">
        <v>3140</v>
      </c>
      <c r="F769" s="14" t="s">
        <v>4282</v>
      </c>
      <c r="G769" s="6">
        <f t="shared" si="0"/>
        <v>1.2125000000000001E-4</v>
      </c>
      <c r="H769" s="6">
        <f t="shared" si="1"/>
        <v>121.25000000000001</v>
      </c>
      <c r="K769" s="7"/>
    </row>
    <row r="770" spans="1:11" ht="12.5" x14ac:dyDescent="0.25">
      <c r="A770" s="1" t="s">
        <v>4283</v>
      </c>
      <c r="B770" s="2">
        <v>4192332</v>
      </c>
      <c r="C770" s="14" t="s">
        <v>2442</v>
      </c>
      <c r="D770" s="14" t="s">
        <v>2443</v>
      </c>
      <c r="E770" s="15" t="s">
        <v>3140</v>
      </c>
      <c r="F770" s="14" t="s">
        <v>4282</v>
      </c>
      <c r="G770" s="6">
        <f t="shared" si="0"/>
        <v>1.2125000000000001E-4</v>
      </c>
      <c r="H770" s="6">
        <f t="shared" si="1"/>
        <v>121.25000000000001</v>
      </c>
      <c r="K770" s="7"/>
    </row>
    <row r="771" spans="1:11" ht="12.5" x14ac:dyDescent="0.25">
      <c r="A771" s="1" t="s">
        <v>4284</v>
      </c>
      <c r="B771" s="2">
        <v>4192304</v>
      </c>
      <c r="C771" s="14" t="s">
        <v>3784</v>
      </c>
      <c r="D771" s="14" t="s">
        <v>2431</v>
      </c>
      <c r="E771" s="15" t="s">
        <v>3140</v>
      </c>
      <c r="F771" s="14" t="s">
        <v>4285</v>
      </c>
      <c r="G771" s="6">
        <f t="shared" si="0"/>
        <v>1.2129166666666667E-4</v>
      </c>
      <c r="H771" s="6">
        <f t="shared" si="1"/>
        <v>121.29166666666667</v>
      </c>
      <c r="K771" s="7"/>
    </row>
    <row r="772" spans="1:11" ht="12.5" x14ac:dyDescent="0.25">
      <c r="A772" s="1" t="s">
        <v>4286</v>
      </c>
      <c r="B772" s="2">
        <v>4130480</v>
      </c>
      <c r="C772" s="14" t="s">
        <v>4027</v>
      </c>
      <c r="D772" s="14" t="s">
        <v>2685</v>
      </c>
      <c r="E772" s="15" t="s">
        <v>3140</v>
      </c>
      <c r="F772" s="14" t="s">
        <v>4287</v>
      </c>
      <c r="G772" s="6">
        <f t="shared" si="0"/>
        <v>1.2133333333333333E-4</v>
      </c>
      <c r="H772" s="6">
        <f t="shared" si="1"/>
        <v>121.33333333333333</v>
      </c>
      <c r="K772" s="7"/>
    </row>
    <row r="773" spans="1:11" ht="12.5" x14ac:dyDescent="0.25">
      <c r="A773" s="1" t="s">
        <v>4288</v>
      </c>
      <c r="B773" s="2">
        <v>4192288</v>
      </c>
      <c r="C773" s="14" t="s">
        <v>3743</v>
      </c>
      <c r="D773" s="14" t="s">
        <v>2431</v>
      </c>
      <c r="E773" s="15" t="s">
        <v>3140</v>
      </c>
      <c r="F773" s="14" t="s">
        <v>4289</v>
      </c>
      <c r="G773" s="6">
        <f t="shared" si="0"/>
        <v>1.21375E-4</v>
      </c>
      <c r="H773" s="6">
        <f t="shared" si="1"/>
        <v>121.375</v>
      </c>
      <c r="K773" s="7"/>
    </row>
    <row r="774" spans="1:11" ht="12.5" x14ac:dyDescent="0.25">
      <c r="A774" s="1" t="s">
        <v>4288</v>
      </c>
      <c r="B774" s="2">
        <v>4130488</v>
      </c>
      <c r="C774" s="14" t="s">
        <v>4002</v>
      </c>
      <c r="D774" s="14" t="s">
        <v>2978</v>
      </c>
      <c r="E774" s="15" t="s">
        <v>3140</v>
      </c>
      <c r="F774" s="14" t="s">
        <v>4289</v>
      </c>
      <c r="G774" s="6">
        <f t="shared" si="0"/>
        <v>1.21375E-4</v>
      </c>
      <c r="H774" s="6">
        <f t="shared" si="1"/>
        <v>121.375</v>
      </c>
      <c r="K774" s="7"/>
    </row>
    <row r="775" spans="1:11" ht="12.5" x14ac:dyDescent="0.25">
      <c r="A775" s="1" t="s">
        <v>4290</v>
      </c>
      <c r="B775" s="2">
        <v>4192300</v>
      </c>
      <c r="C775" s="14" t="s">
        <v>2442</v>
      </c>
      <c r="D775" s="14" t="s">
        <v>2443</v>
      </c>
      <c r="E775" s="15" t="s">
        <v>3140</v>
      </c>
      <c r="F775" s="14" t="s">
        <v>4291</v>
      </c>
      <c r="G775" s="6">
        <f t="shared" si="0"/>
        <v>1.2141666666666667E-4</v>
      </c>
      <c r="H775" s="6">
        <f t="shared" si="1"/>
        <v>121.41666666666667</v>
      </c>
      <c r="K775" s="7"/>
    </row>
    <row r="776" spans="1:11" ht="12.5" x14ac:dyDescent="0.25">
      <c r="A776" s="1" t="s">
        <v>4292</v>
      </c>
      <c r="B776" s="2">
        <v>4130508</v>
      </c>
      <c r="C776" s="14" t="s">
        <v>3384</v>
      </c>
      <c r="D776" s="14" t="s">
        <v>2685</v>
      </c>
      <c r="E776" s="15" t="s">
        <v>3140</v>
      </c>
      <c r="F776" s="14" t="s">
        <v>4293</v>
      </c>
      <c r="G776" s="6">
        <f t="shared" si="0"/>
        <v>1.2145833333333334E-4</v>
      </c>
      <c r="H776" s="6">
        <f t="shared" si="1"/>
        <v>121.45833333333333</v>
      </c>
      <c r="K776" s="7"/>
    </row>
    <row r="777" spans="1:11" ht="12.5" x14ac:dyDescent="0.25">
      <c r="A777" s="1" t="s">
        <v>4292</v>
      </c>
      <c r="B777" s="2">
        <v>4192256</v>
      </c>
      <c r="C777" s="14" t="s">
        <v>2483</v>
      </c>
      <c r="D777" s="14" t="s">
        <v>2431</v>
      </c>
      <c r="E777" s="15" t="s">
        <v>3140</v>
      </c>
      <c r="F777" s="14" t="s">
        <v>4293</v>
      </c>
      <c r="G777" s="6">
        <f t="shared" si="0"/>
        <v>1.2145833333333334E-4</v>
      </c>
      <c r="H777" s="6">
        <f t="shared" si="1"/>
        <v>121.45833333333333</v>
      </c>
      <c r="K777" s="7"/>
    </row>
    <row r="778" spans="1:11" ht="12.5" x14ac:dyDescent="0.25">
      <c r="A778" s="1" t="s">
        <v>4294</v>
      </c>
      <c r="B778" s="2">
        <v>4130516</v>
      </c>
      <c r="C778" s="14" t="s">
        <v>4033</v>
      </c>
      <c r="D778" s="14" t="s">
        <v>2978</v>
      </c>
      <c r="E778" s="15" t="s">
        <v>3140</v>
      </c>
      <c r="F778" s="14" t="s">
        <v>4295</v>
      </c>
      <c r="G778" s="6">
        <f t="shared" si="0"/>
        <v>1.2016666666666667E-4</v>
      </c>
      <c r="H778" s="6">
        <f t="shared" si="1"/>
        <v>120.16666666666667</v>
      </c>
      <c r="K778" s="7"/>
    </row>
    <row r="779" spans="1:11" ht="12.5" x14ac:dyDescent="0.25">
      <c r="A779" s="1" t="s">
        <v>4296</v>
      </c>
      <c r="B779" s="2">
        <v>4192268</v>
      </c>
      <c r="C779" s="14" t="s">
        <v>2442</v>
      </c>
      <c r="D779" s="14" t="s">
        <v>2443</v>
      </c>
      <c r="E779" s="15" t="s">
        <v>3140</v>
      </c>
      <c r="F779" s="14" t="s">
        <v>4297</v>
      </c>
      <c r="G779" s="6">
        <f t="shared" si="0"/>
        <v>1.2020833333333333E-4</v>
      </c>
      <c r="H779" s="6">
        <f t="shared" si="1"/>
        <v>120.20833333333333</v>
      </c>
      <c r="K779" s="7"/>
    </row>
    <row r="780" spans="1:11" ht="12.5" x14ac:dyDescent="0.25">
      <c r="A780" s="1" t="s">
        <v>4298</v>
      </c>
      <c r="B780" s="2">
        <v>4130536</v>
      </c>
      <c r="C780" s="14" t="s">
        <v>3913</v>
      </c>
      <c r="D780" s="14" t="s">
        <v>2685</v>
      </c>
      <c r="E780" s="15" t="s">
        <v>3140</v>
      </c>
      <c r="F780" s="14" t="s">
        <v>4297</v>
      </c>
      <c r="G780" s="6">
        <f t="shared" si="0"/>
        <v>1.2020833333333333E-4</v>
      </c>
      <c r="H780" s="6">
        <f t="shared" si="1"/>
        <v>120.20833333333333</v>
      </c>
      <c r="K780" s="7"/>
    </row>
    <row r="781" spans="1:11" ht="12.5" x14ac:dyDescent="0.25">
      <c r="A781" s="1" t="s">
        <v>4299</v>
      </c>
      <c r="B781" s="2">
        <v>4192252</v>
      </c>
      <c r="C781" s="14" t="s">
        <v>2442</v>
      </c>
      <c r="D781" s="14" t="s">
        <v>2443</v>
      </c>
      <c r="E781" s="15" t="s">
        <v>3140</v>
      </c>
      <c r="F781" s="14" t="s">
        <v>4300</v>
      </c>
      <c r="G781" s="6">
        <f t="shared" si="0"/>
        <v>1.2025E-4</v>
      </c>
      <c r="H781" s="6">
        <f t="shared" si="1"/>
        <v>120.25</v>
      </c>
      <c r="K781" s="7"/>
    </row>
    <row r="782" spans="1:11" ht="12.5" x14ac:dyDescent="0.25">
      <c r="A782" s="1" t="s">
        <v>4301</v>
      </c>
      <c r="B782" s="2">
        <v>4192224</v>
      </c>
      <c r="C782" s="14" t="s">
        <v>2436</v>
      </c>
      <c r="D782" s="14" t="s">
        <v>2431</v>
      </c>
      <c r="E782" s="15" t="s">
        <v>3140</v>
      </c>
      <c r="F782" s="14" t="s">
        <v>4302</v>
      </c>
      <c r="G782" s="6">
        <f t="shared" si="0"/>
        <v>1.2029166666666667E-4</v>
      </c>
      <c r="H782" s="6">
        <f t="shared" si="1"/>
        <v>120.29166666666667</v>
      </c>
      <c r="K782" s="7"/>
    </row>
    <row r="783" spans="1:11" ht="12.5" x14ac:dyDescent="0.25">
      <c r="A783" s="1" t="s">
        <v>4303</v>
      </c>
      <c r="B783" s="2">
        <v>4130544</v>
      </c>
      <c r="C783" s="14" t="s">
        <v>4011</v>
      </c>
      <c r="D783" s="14" t="s">
        <v>2978</v>
      </c>
      <c r="E783" s="15" t="s">
        <v>3140</v>
      </c>
      <c r="F783" s="14" t="s">
        <v>4304</v>
      </c>
      <c r="G783" s="6">
        <f t="shared" si="0"/>
        <v>1.2033333333333334E-4</v>
      </c>
      <c r="H783" s="6">
        <f t="shared" si="1"/>
        <v>120.33333333333333</v>
      </c>
      <c r="K783" s="7"/>
    </row>
    <row r="784" spans="1:11" ht="12.5" x14ac:dyDescent="0.25">
      <c r="A784" s="1" t="s">
        <v>4305</v>
      </c>
      <c r="B784" s="2">
        <v>4192236</v>
      </c>
      <c r="C784" s="14" t="s">
        <v>2442</v>
      </c>
      <c r="D784" s="14" t="s">
        <v>2443</v>
      </c>
      <c r="E784" s="15" t="s">
        <v>3140</v>
      </c>
      <c r="F784" s="14" t="s">
        <v>4306</v>
      </c>
      <c r="G784" s="6">
        <f t="shared" si="0"/>
        <v>1.20375E-4</v>
      </c>
      <c r="H784" s="6">
        <f t="shared" si="1"/>
        <v>120.375</v>
      </c>
      <c r="K784" s="7"/>
    </row>
    <row r="785" spans="1:11" ht="12.5" x14ac:dyDescent="0.25">
      <c r="A785" s="1" t="s">
        <v>4307</v>
      </c>
      <c r="B785" s="2">
        <v>4192208</v>
      </c>
      <c r="C785" s="14" t="s">
        <v>3201</v>
      </c>
      <c r="D785" s="14" t="s">
        <v>2431</v>
      </c>
      <c r="E785" s="15" t="s">
        <v>3140</v>
      </c>
      <c r="F785" s="14" t="s">
        <v>4308</v>
      </c>
      <c r="G785" s="6">
        <f t="shared" si="0"/>
        <v>1.2170833333333333E-4</v>
      </c>
      <c r="H785" s="6">
        <f t="shared" si="1"/>
        <v>121.70833333333333</v>
      </c>
      <c r="K785" s="7"/>
    </row>
    <row r="786" spans="1:11" ht="12.5" x14ac:dyDescent="0.25">
      <c r="A786" s="1" t="s">
        <v>4309</v>
      </c>
      <c r="B786" s="2">
        <v>4130564</v>
      </c>
      <c r="C786" s="14" t="s">
        <v>4017</v>
      </c>
      <c r="D786" s="14" t="s">
        <v>2685</v>
      </c>
      <c r="E786" s="15" t="s">
        <v>3140</v>
      </c>
      <c r="F786" s="14" t="s">
        <v>4308</v>
      </c>
      <c r="G786" s="6">
        <f t="shared" si="0"/>
        <v>1.2170833333333333E-4</v>
      </c>
      <c r="H786" s="6">
        <f t="shared" si="1"/>
        <v>121.70833333333333</v>
      </c>
      <c r="K786" s="7"/>
    </row>
    <row r="787" spans="1:11" ht="12.5" x14ac:dyDescent="0.25">
      <c r="A787" s="1" t="s">
        <v>4310</v>
      </c>
      <c r="B787" s="2">
        <v>4192220</v>
      </c>
      <c r="C787" s="14" t="s">
        <v>2442</v>
      </c>
      <c r="D787" s="14" t="s">
        <v>2443</v>
      </c>
      <c r="E787" s="15" t="s">
        <v>3140</v>
      </c>
      <c r="F787" s="14" t="s">
        <v>4308</v>
      </c>
      <c r="G787" s="6">
        <f t="shared" si="0"/>
        <v>1.2170833333333333E-4</v>
      </c>
      <c r="H787" s="6">
        <f t="shared" si="1"/>
        <v>121.70833333333333</v>
      </c>
      <c r="K787" s="7"/>
    </row>
    <row r="788" spans="1:11" ht="12.5" x14ac:dyDescent="0.25">
      <c r="A788" s="1" t="s">
        <v>4311</v>
      </c>
      <c r="B788" s="2">
        <v>4192192</v>
      </c>
      <c r="C788" s="14" t="s">
        <v>3684</v>
      </c>
      <c r="D788" s="14" t="s">
        <v>2431</v>
      </c>
      <c r="E788" s="15" t="s">
        <v>3140</v>
      </c>
      <c r="F788" s="14" t="s">
        <v>4312</v>
      </c>
      <c r="G788" s="6">
        <f t="shared" si="0"/>
        <v>1.2333333333333334E-4</v>
      </c>
      <c r="H788" s="6">
        <f t="shared" si="1"/>
        <v>123.33333333333334</v>
      </c>
      <c r="K788" s="7"/>
    </row>
    <row r="789" spans="1:11" ht="12.5" x14ac:dyDescent="0.25">
      <c r="A789" s="1" t="s">
        <v>4311</v>
      </c>
      <c r="B789" s="2">
        <v>4192176</v>
      </c>
      <c r="C789" s="14" t="s">
        <v>3784</v>
      </c>
      <c r="D789" s="14" t="s">
        <v>2431</v>
      </c>
      <c r="E789" s="15" t="s">
        <v>3140</v>
      </c>
      <c r="F789" s="14" t="s">
        <v>4313</v>
      </c>
      <c r="G789" s="6">
        <f t="shared" si="0"/>
        <v>1.2483333333333332E-4</v>
      </c>
      <c r="H789" s="6">
        <f t="shared" si="1"/>
        <v>124.83333333333333</v>
      </c>
      <c r="K789" s="7"/>
    </row>
    <row r="790" spans="1:11" ht="12.5" x14ac:dyDescent="0.25">
      <c r="A790" s="1" t="s">
        <v>4314</v>
      </c>
      <c r="B790" s="2">
        <v>4130592</v>
      </c>
      <c r="C790" s="14" t="s">
        <v>3977</v>
      </c>
      <c r="D790" s="14" t="s">
        <v>2685</v>
      </c>
      <c r="E790" s="15" t="s">
        <v>3140</v>
      </c>
      <c r="F790" s="14" t="s">
        <v>4313</v>
      </c>
      <c r="G790" s="6">
        <f t="shared" si="0"/>
        <v>1.2483333333333332E-4</v>
      </c>
      <c r="H790" s="6">
        <f t="shared" si="1"/>
        <v>124.83333333333333</v>
      </c>
      <c r="K790" s="7"/>
    </row>
    <row r="791" spans="1:11" ht="12.5" x14ac:dyDescent="0.25">
      <c r="A791" s="1" t="s">
        <v>4315</v>
      </c>
      <c r="B791" s="2">
        <v>4192160</v>
      </c>
      <c r="C791" s="14" t="s">
        <v>3743</v>
      </c>
      <c r="D791" s="14" t="s">
        <v>2431</v>
      </c>
      <c r="E791" s="15" t="s">
        <v>3140</v>
      </c>
      <c r="F791" s="14" t="s">
        <v>4313</v>
      </c>
      <c r="G791" s="6">
        <f t="shared" si="0"/>
        <v>1.2483333333333332E-4</v>
      </c>
      <c r="H791" s="6">
        <f t="shared" si="1"/>
        <v>124.83333333333333</v>
      </c>
      <c r="K791" s="7"/>
    </row>
    <row r="792" spans="1:11" ht="12.5" x14ac:dyDescent="0.25">
      <c r="A792" s="1" t="s">
        <v>4316</v>
      </c>
      <c r="B792" s="2">
        <v>4192172</v>
      </c>
      <c r="C792" s="14" t="s">
        <v>2442</v>
      </c>
      <c r="D792" s="14" t="s">
        <v>2443</v>
      </c>
      <c r="E792" s="15" t="s">
        <v>3140</v>
      </c>
      <c r="F792" s="14" t="s">
        <v>4317</v>
      </c>
      <c r="G792" s="6">
        <f t="shared" si="0"/>
        <v>1.2491666666666668E-4</v>
      </c>
      <c r="H792" s="6">
        <f t="shared" si="1"/>
        <v>124.91666666666667</v>
      </c>
      <c r="K792" s="7"/>
    </row>
    <row r="793" spans="1:11" ht="12.5" x14ac:dyDescent="0.25">
      <c r="A793" s="1" t="s">
        <v>4318</v>
      </c>
      <c r="B793" s="2">
        <v>4192144</v>
      </c>
      <c r="C793" s="14" t="s">
        <v>2461</v>
      </c>
      <c r="D793" s="14" t="s">
        <v>2431</v>
      </c>
      <c r="E793" s="15" t="s">
        <v>3140</v>
      </c>
      <c r="F793" s="14" t="s">
        <v>4317</v>
      </c>
      <c r="G793" s="6">
        <f t="shared" si="0"/>
        <v>1.2491666666666668E-4</v>
      </c>
      <c r="H793" s="6">
        <f t="shared" si="1"/>
        <v>124.91666666666667</v>
      </c>
      <c r="K793" s="7"/>
    </row>
    <row r="794" spans="1:11" ht="12.5" x14ac:dyDescent="0.25">
      <c r="A794" s="1" t="s">
        <v>4319</v>
      </c>
      <c r="B794" s="2">
        <v>4130620</v>
      </c>
      <c r="C794" s="14" t="s">
        <v>3997</v>
      </c>
      <c r="D794" s="14" t="s">
        <v>2685</v>
      </c>
      <c r="E794" s="15" t="s">
        <v>3140</v>
      </c>
      <c r="F794" s="14" t="s">
        <v>4320</v>
      </c>
      <c r="G794" s="6">
        <f t="shared" si="0"/>
        <v>1.2495833333333334E-4</v>
      </c>
      <c r="H794" s="6">
        <f t="shared" si="1"/>
        <v>124.95833333333334</v>
      </c>
      <c r="K794" s="7"/>
    </row>
    <row r="795" spans="1:11" ht="12.5" x14ac:dyDescent="0.25">
      <c r="A795" s="1" t="s">
        <v>4321</v>
      </c>
      <c r="B795" s="2">
        <v>4192156</v>
      </c>
      <c r="C795" s="14" t="s">
        <v>2442</v>
      </c>
      <c r="D795" s="14" t="s">
        <v>2443</v>
      </c>
      <c r="E795" s="15" t="s">
        <v>3140</v>
      </c>
      <c r="F795" s="14" t="s">
        <v>4322</v>
      </c>
      <c r="G795" s="6">
        <f t="shared" si="0"/>
        <v>1.25E-4</v>
      </c>
      <c r="H795" s="6">
        <f t="shared" si="1"/>
        <v>125</v>
      </c>
      <c r="K795" s="7"/>
    </row>
    <row r="796" spans="1:11" ht="12.5" x14ac:dyDescent="0.25">
      <c r="A796" s="1" t="s">
        <v>4323</v>
      </c>
      <c r="B796" s="2">
        <v>4192128</v>
      </c>
      <c r="C796" s="14" t="s">
        <v>2483</v>
      </c>
      <c r="D796" s="14" t="s">
        <v>2431</v>
      </c>
      <c r="E796" s="15" t="s">
        <v>3140</v>
      </c>
      <c r="F796" s="14" t="s">
        <v>4322</v>
      </c>
      <c r="G796" s="6">
        <f t="shared" si="0"/>
        <v>1.25E-4</v>
      </c>
      <c r="H796" s="6">
        <f t="shared" si="1"/>
        <v>125</v>
      </c>
      <c r="K796" s="7"/>
    </row>
    <row r="797" spans="1:11" ht="12.5" x14ac:dyDescent="0.25">
      <c r="A797" s="1" t="s">
        <v>4324</v>
      </c>
      <c r="B797" s="2">
        <v>4130628</v>
      </c>
      <c r="C797" s="14" t="s">
        <v>3982</v>
      </c>
      <c r="D797" s="14" t="s">
        <v>2978</v>
      </c>
      <c r="E797" s="15" t="s">
        <v>3140</v>
      </c>
      <c r="F797" s="14" t="s">
        <v>4322</v>
      </c>
      <c r="G797" s="6">
        <f t="shared" si="0"/>
        <v>1.25E-4</v>
      </c>
      <c r="H797" s="6">
        <f t="shared" si="1"/>
        <v>125</v>
      </c>
      <c r="K797" s="7"/>
    </row>
    <row r="798" spans="1:11" ht="12.5" x14ac:dyDescent="0.25">
      <c r="A798" s="1" t="s">
        <v>4325</v>
      </c>
      <c r="B798" s="2">
        <v>4192140</v>
      </c>
      <c r="C798" s="14" t="s">
        <v>2442</v>
      </c>
      <c r="D798" s="14" t="s">
        <v>2443</v>
      </c>
      <c r="E798" s="15" t="s">
        <v>3140</v>
      </c>
      <c r="F798" s="14" t="s">
        <v>4326</v>
      </c>
      <c r="G798" s="6">
        <f t="shared" si="0"/>
        <v>1.2633333333333333E-4</v>
      </c>
      <c r="H798" s="6">
        <f t="shared" si="1"/>
        <v>126.33333333333333</v>
      </c>
      <c r="K798" s="7"/>
    </row>
    <row r="799" spans="1:11" ht="12.5" x14ac:dyDescent="0.25">
      <c r="A799" s="1" t="s">
        <v>4327</v>
      </c>
      <c r="B799" s="2">
        <v>4192124</v>
      </c>
      <c r="C799" s="14" t="s">
        <v>2442</v>
      </c>
      <c r="D799" s="14" t="s">
        <v>2443</v>
      </c>
      <c r="E799" s="15" t="s">
        <v>3140</v>
      </c>
      <c r="F799" s="14" t="s">
        <v>4328</v>
      </c>
      <c r="G799" s="6">
        <f t="shared" si="0"/>
        <v>1.2799999999999999E-4</v>
      </c>
      <c r="H799" s="6">
        <f t="shared" si="1"/>
        <v>128</v>
      </c>
      <c r="K799" s="7"/>
    </row>
    <row r="800" spans="1:11" ht="12.5" x14ac:dyDescent="0.25">
      <c r="A800" s="1" t="s">
        <v>4329</v>
      </c>
      <c r="B800" s="2">
        <v>4192096</v>
      </c>
      <c r="C800" s="14" t="s">
        <v>2436</v>
      </c>
      <c r="D800" s="14" t="s">
        <v>2431</v>
      </c>
      <c r="E800" s="15" t="s">
        <v>3140</v>
      </c>
      <c r="F800" s="14" t="s">
        <v>4330</v>
      </c>
      <c r="G800" s="6">
        <f t="shared" si="0"/>
        <v>1.295E-4</v>
      </c>
      <c r="H800" s="6">
        <f t="shared" si="1"/>
        <v>129.5</v>
      </c>
      <c r="K800" s="7"/>
    </row>
    <row r="801" spans="1:11" ht="12.5" x14ac:dyDescent="0.25">
      <c r="A801" s="1" t="s">
        <v>4331</v>
      </c>
      <c r="B801" s="2">
        <v>4130656</v>
      </c>
      <c r="C801" s="14" t="s">
        <v>3913</v>
      </c>
      <c r="D801" s="14" t="s">
        <v>2978</v>
      </c>
      <c r="E801" s="15" t="s">
        <v>3140</v>
      </c>
      <c r="F801" s="14" t="s">
        <v>4332</v>
      </c>
      <c r="G801" s="6">
        <f t="shared" si="0"/>
        <v>1.2954166666666667E-4</v>
      </c>
      <c r="H801" s="6">
        <f t="shared" si="1"/>
        <v>129.54166666666666</v>
      </c>
      <c r="K801" s="7"/>
    </row>
    <row r="802" spans="1:11" ht="12.5" x14ac:dyDescent="0.25">
      <c r="A802" s="1" t="s">
        <v>4333</v>
      </c>
      <c r="B802" s="2">
        <v>4192108</v>
      </c>
      <c r="C802" s="14" t="s">
        <v>2442</v>
      </c>
      <c r="D802" s="14" t="s">
        <v>2443</v>
      </c>
      <c r="E802" s="15" t="s">
        <v>3140</v>
      </c>
      <c r="F802" s="14" t="s">
        <v>4332</v>
      </c>
      <c r="G802" s="6">
        <f t="shared" si="0"/>
        <v>1.2954166666666667E-4</v>
      </c>
      <c r="H802" s="6">
        <f t="shared" si="1"/>
        <v>129.54166666666666</v>
      </c>
      <c r="K802" s="7"/>
    </row>
    <row r="803" spans="1:11" ht="12.5" x14ac:dyDescent="0.25">
      <c r="A803" s="1" t="s">
        <v>4334</v>
      </c>
      <c r="B803" s="2">
        <v>4192080</v>
      </c>
      <c r="C803" s="14" t="s">
        <v>3201</v>
      </c>
      <c r="D803" s="14" t="s">
        <v>2431</v>
      </c>
      <c r="E803" s="15" t="s">
        <v>3140</v>
      </c>
      <c r="F803" s="14" t="s">
        <v>4335</v>
      </c>
      <c r="G803" s="6">
        <f t="shared" si="0"/>
        <v>1.2958333333333333E-4</v>
      </c>
      <c r="H803" s="6">
        <f t="shared" si="1"/>
        <v>129.58333333333331</v>
      </c>
      <c r="K803" s="7"/>
    </row>
    <row r="804" spans="1:11" ht="12.5" x14ac:dyDescent="0.25">
      <c r="A804" s="1" t="s">
        <v>4336</v>
      </c>
      <c r="B804" s="2">
        <v>4192092</v>
      </c>
      <c r="C804" s="14" t="s">
        <v>2442</v>
      </c>
      <c r="D804" s="14" t="s">
        <v>2443</v>
      </c>
      <c r="E804" s="15" t="s">
        <v>3140</v>
      </c>
      <c r="F804" s="14" t="s">
        <v>4337</v>
      </c>
      <c r="G804" s="6">
        <f t="shared" si="0"/>
        <v>1.3091666666666666E-4</v>
      </c>
      <c r="H804" s="6">
        <f t="shared" si="1"/>
        <v>130.91666666666666</v>
      </c>
      <c r="K804" s="7"/>
    </row>
    <row r="805" spans="1:11" ht="12.5" x14ac:dyDescent="0.25">
      <c r="A805" s="1" t="s">
        <v>4338</v>
      </c>
      <c r="B805" s="2">
        <v>4192064</v>
      </c>
      <c r="C805" s="14" t="s">
        <v>3684</v>
      </c>
      <c r="D805" s="14" t="s">
        <v>2431</v>
      </c>
      <c r="E805" s="15" t="s">
        <v>3140</v>
      </c>
      <c r="F805" s="14" t="s">
        <v>4339</v>
      </c>
      <c r="G805" s="6">
        <f t="shared" si="0"/>
        <v>1.3241666666666667E-4</v>
      </c>
      <c r="H805" s="6">
        <f t="shared" si="1"/>
        <v>132.41666666666669</v>
      </c>
      <c r="K805" s="7"/>
    </row>
    <row r="806" spans="1:11" ht="12.5" x14ac:dyDescent="0.25">
      <c r="A806" s="1" t="s">
        <v>4340</v>
      </c>
      <c r="B806" s="2">
        <v>4130684</v>
      </c>
      <c r="C806" s="14" t="s">
        <v>2907</v>
      </c>
      <c r="D806" s="14" t="s">
        <v>2978</v>
      </c>
      <c r="E806" s="15" t="s">
        <v>3140</v>
      </c>
      <c r="F806" s="14" t="s">
        <v>4341</v>
      </c>
      <c r="G806" s="6">
        <f t="shared" si="0"/>
        <v>1.3391666666666668E-4</v>
      </c>
      <c r="H806" s="6">
        <f t="shared" si="1"/>
        <v>133.91666666666669</v>
      </c>
      <c r="K806" s="7"/>
    </row>
    <row r="807" spans="1:11" ht="12.5" x14ac:dyDescent="0.25">
      <c r="A807" s="1" t="s">
        <v>4342</v>
      </c>
      <c r="B807" s="2">
        <v>4192076</v>
      </c>
      <c r="C807" s="14" t="s">
        <v>2442</v>
      </c>
      <c r="D807" s="14" t="s">
        <v>2443</v>
      </c>
      <c r="E807" s="15" t="s">
        <v>3140</v>
      </c>
      <c r="F807" s="14" t="s">
        <v>2729</v>
      </c>
      <c r="G807" s="6">
        <f t="shared" si="0"/>
        <v>1.3395833333333334E-4</v>
      </c>
      <c r="H807" s="6">
        <f t="shared" si="1"/>
        <v>133.95833333333334</v>
      </c>
      <c r="K807" s="7"/>
    </row>
    <row r="808" spans="1:11" ht="12.5" x14ac:dyDescent="0.25">
      <c r="A808" s="1" t="s">
        <v>4343</v>
      </c>
      <c r="B808" s="2">
        <v>4192048</v>
      </c>
      <c r="C808" s="14" t="s">
        <v>3784</v>
      </c>
      <c r="D808" s="14" t="s">
        <v>2431</v>
      </c>
      <c r="E808" s="15" t="s">
        <v>3140</v>
      </c>
      <c r="F808" s="14" t="s">
        <v>2729</v>
      </c>
      <c r="G808" s="6">
        <f t="shared" si="0"/>
        <v>1.3395833333333334E-4</v>
      </c>
      <c r="H808" s="6">
        <f t="shared" si="1"/>
        <v>133.95833333333334</v>
      </c>
      <c r="K808" s="7"/>
    </row>
    <row r="809" spans="1:11" ht="12.5" x14ac:dyDescent="0.25">
      <c r="A809" s="1" t="s">
        <v>4344</v>
      </c>
      <c r="B809" s="2">
        <v>4130704</v>
      </c>
      <c r="C809" s="14" t="s">
        <v>3900</v>
      </c>
      <c r="D809" s="14" t="s">
        <v>2685</v>
      </c>
      <c r="E809" s="15" t="s">
        <v>3140</v>
      </c>
      <c r="F809" s="14" t="s">
        <v>4345</v>
      </c>
      <c r="G809" s="6">
        <f t="shared" si="0"/>
        <v>1.34E-4</v>
      </c>
      <c r="H809" s="6">
        <f t="shared" si="1"/>
        <v>134</v>
      </c>
      <c r="K809" s="7"/>
    </row>
    <row r="810" spans="1:11" ht="12.5" x14ac:dyDescent="0.25">
      <c r="A810" s="1" t="s">
        <v>4346</v>
      </c>
      <c r="B810" s="2">
        <v>4130712</v>
      </c>
      <c r="C810" s="14" t="s">
        <v>3924</v>
      </c>
      <c r="D810" s="14" t="s">
        <v>2978</v>
      </c>
      <c r="E810" s="15" t="s">
        <v>3140</v>
      </c>
      <c r="F810" s="14" t="s">
        <v>4347</v>
      </c>
      <c r="G810" s="6">
        <f t="shared" si="0"/>
        <v>1.3549999999999999E-4</v>
      </c>
      <c r="H810" s="6">
        <f t="shared" si="1"/>
        <v>135.49999999999997</v>
      </c>
      <c r="K810" s="7"/>
    </row>
    <row r="811" spans="1:11" ht="12.5" x14ac:dyDescent="0.25">
      <c r="A811" s="1" t="s">
        <v>4348</v>
      </c>
      <c r="B811" s="2">
        <v>4192016</v>
      </c>
      <c r="C811" s="14" t="s">
        <v>2461</v>
      </c>
      <c r="D811" s="14" t="s">
        <v>2431</v>
      </c>
      <c r="E811" s="15" t="s">
        <v>3140</v>
      </c>
      <c r="F811" s="14" t="s">
        <v>4349</v>
      </c>
      <c r="G811" s="6">
        <f t="shared" si="0"/>
        <v>1.3554166666666668E-4</v>
      </c>
      <c r="H811" s="6">
        <f t="shared" si="1"/>
        <v>135.54166666666669</v>
      </c>
      <c r="K811" s="7"/>
    </row>
    <row r="812" spans="1:11" ht="12.5" x14ac:dyDescent="0.25">
      <c r="A812" s="1" t="s">
        <v>4350</v>
      </c>
      <c r="B812" s="2">
        <v>4130732</v>
      </c>
      <c r="C812" s="14" t="s">
        <v>3931</v>
      </c>
      <c r="D812" s="14" t="s">
        <v>2685</v>
      </c>
      <c r="E812" s="15" t="s">
        <v>3140</v>
      </c>
      <c r="F812" s="14" t="s">
        <v>4351</v>
      </c>
      <c r="G812" s="6">
        <f t="shared" si="0"/>
        <v>1.3558333333333334E-4</v>
      </c>
      <c r="H812" s="6">
        <f t="shared" si="1"/>
        <v>135.58333333333334</v>
      </c>
      <c r="K812" s="7"/>
    </row>
    <row r="813" spans="1:11" ht="12.5" x14ac:dyDescent="0.25">
      <c r="A813" s="1" t="s">
        <v>4352</v>
      </c>
      <c r="B813" s="2">
        <v>4192028</v>
      </c>
      <c r="C813" s="14" t="s">
        <v>2442</v>
      </c>
      <c r="D813" s="14" t="s">
        <v>2443</v>
      </c>
      <c r="E813" s="15" t="s">
        <v>3140</v>
      </c>
      <c r="F813" s="14" t="s">
        <v>4353</v>
      </c>
      <c r="G813" s="6">
        <f t="shared" si="0"/>
        <v>1.35625E-4</v>
      </c>
      <c r="H813" s="6">
        <f t="shared" si="1"/>
        <v>135.625</v>
      </c>
      <c r="K813" s="7"/>
    </row>
    <row r="814" spans="1:11" ht="12.5" x14ac:dyDescent="0.25">
      <c r="A814" s="1" t="s">
        <v>4354</v>
      </c>
      <c r="B814" s="2">
        <v>4192000</v>
      </c>
      <c r="C814" s="14" t="s">
        <v>2483</v>
      </c>
      <c r="D814" s="14" t="s">
        <v>2431</v>
      </c>
      <c r="E814" s="15" t="s">
        <v>3140</v>
      </c>
      <c r="F814" s="14" t="s">
        <v>4355</v>
      </c>
      <c r="G814" s="6">
        <f t="shared" si="0"/>
        <v>1.3566666666666667E-4</v>
      </c>
      <c r="H814" s="6">
        <f t="shared" si="1"/>
        <v>135.66666666666666</v>
      </c>
      <c r="K814" s="7"/>
    </row>
    <row r="815" spans="1:11" ht="12.5" x14ac:dyDescent="0.25">
      <c r="A815" s="1" t="s">
        <v>4356</v>
      </c>
      <c r="B815" s="2">
        <v>4130740</v>
      </c>
      <c r="C815" s="14" t="s">
        <v>3904</v>
      </c>
      <c r="D815" s="14" t="s">
        <v>2978</v>
      </c>
      <c r="E815" s="15" t="s">
        <v>3140</v>
      </c>
      <c r="F815" s="14" t="s">
        <v>4353</v>
      </c>
      <c r="G815" s="6">
        <f t="shared" si="0"/>
        <v>1.35625E-4</v>
      </c>
      <c r="H815" s="6">
        <f t="shared" si="1"/>
        <v>135.625</v>
      </c>
      <c r="K815" s="7"/>
    </row>
    <row r="816" spans="1:11" ht="12.5" x14ac:dyDescent="0.25">
      <c r="A816" s="1" t="s">
        <v>4357</v>
      </c>
      <c r="B816" s="2">
        <v>4192012</v>
      </c>
      <c r="C816" s="14" t="s">
        <v>2442</v>
      </c>
      <c r="D816" s="14" t="s">
        <v>2443</v>
      </c>
      <c r="E816" s="15" t="s">
        <v>3140</v>
      </c>
      <c r="F816" s="14" t="s">
        <v>4358</v>
      </c>
      <c r="G816" s="6">
        <f t="shared" si="0"/>
        <v>1.3687500000000001E-4</v>
      </c>
      <c r="H816" s="6">
        <f t="shared" si="1"/>
        <v>136.875</v>
      </c>
      <c r="K816" s="7"/>
    </row>
    <row r="817" spans="1:11" ht="12.5" x14ac:dyDescent="0.25">
      <c r="A817" s="1" t="s">
        <v>4359</v>
      </c>
      <c r="B817" s="2">
        <v>4191984</v>
      </c>
      <c r="C817" s="14" t="s">
        <v>2430</v>
      </c>
      <c r="D817" s="14" t="s">
        <v>2431</v>
      </c>
      <c r="E817" s="15" t="s">
        <v>3140</v>
      </c>
      <c r="F817" s="14" t="s">
        <v>4358</v>
      </c>
      <c r="G817" s="6">
        <f t="shared" si="0"/>
        <v>1.3687500000000001E-4</v>
      </c>
      <c r="H817" s="6">
        <f t="shared" si="1"/>
        <v>136.875</v>
      </c>
      <c r="K817" s="7"/>
    </row>
    <row r="818" spans="1:11" ht="12.5" x14ac:dyDescent="0.25">
      <c r="A818" s="1" t="s">
        <v>4360</v>
      </c>
      <c r="B818" s="2">
        <v>4130760</v>
      </c>
      <c r="C818" s="14" t="s">
        <v>3214</v>
      </c>
      <c r="D818" s="14" t="s">
        <v>2685</v>
      </c>
      <c r="E818" s="15" t="s">
        <v>3140</v>
      </c>
      <c r="F818" s="14" t="s">
        <v>4361</v>
      </c>
      <c r="G818" s="6">
        <f t="shared" si="0"/>
        <v>1.3691666666666667E-4</v>
      </c>
      <c r="H818" s="6">
        <f t="shared" si="1"/>
        <v>136.91666666666666</v>
      </c>
      <c r="K818" s="7"/>
    </row>
    <row r="819" spans="1:11" ht="12.5" x14ac:dyDescent="0.25">
      <c r="A819" s="1" t="s">
        <v>4362</v>
      </c>
      <c r="B819" s="2">
        <v>4191996</v>
      </c>
      <c r="C819" s="14" t="s">
        <v>2442</v>
      </c>
      <c r="D819" s="14" t="s">
        <v>2443</v>
      </c>
      <c r="E819" s="15" t="s">
        <v>3140</v>
      </c>
      <c r="F819" s="14" t="s">
        <v>4361</v>
      </c>
      <c r="G819" s="6">
        <f t="shared" si="0"/>
        <v>1.3691666666666667E-4</v>
      </c>
      <c r="H819" s="6">
        <f t="shared" si="1"/>
        <v>136.91666666666666</v>
      </c>
      <c r="K819" s="7"/>
    </row>
    <row r="820" spans="1:11" ht="12.5" x14ac:dyDescent="0.25">
      <c r="A820" s="1" t="s">
        <v>4363</v>
      </c>
      <c r="B820" s="2">
        <v>4191968</v>
      </c>
      <c r="C820" s="14" t="s">
        <v>2436</v>
      </c>
      <c r="D820" s="14" t="s">
        <v>2431</v>
      </c>
      <c r="E820" s="15" t="s">
        <v>3140</v>
      </c>
      <c r="F820" s="14" t="s">
        <v>4364</v>
      </c>
      <c r="G820" s="6">
        <f t="shared" si="0"/>
        <v>1.3695833333333333E-4</v>
      </c>
      <c r="H820" s="6">
        <f t="shared" si="1"/>
        <v>136.95833333333331</v>
      </c>
      <c r="K820" s="7"/>
    </row>
    <row r="821" spans="1:11" ht="12.5" x14ac:dyDescent="0.25">
      <c r="A821" s="1" t="s">
        <v>4365</v>
      </c>
      <c r="B821" s="2">
        <v>4130768</v>
      </c>
      <c r="C821" s="14" t="s">
        <v>3937</v>
      </c>
      <c r="D821" s="14" t="s">
        <v>2978</v>
      </c>
      <c r="E821" s="15" t="s">
        <v>3140</v>
      </c>
      <c r="F821" s="14" t="s">
        <v>4364</v>
      </c>
      <c r="G821" s="6">
        <f t="shared" si="0"/>
        <v>1.3695833333333333E-4</v>
      </c>
      <c r="H821" s="6">
        <f t="shared" si="1"/>
        <v>136.95833333333331</v>
      </c>
      <c r="K821" s="7"/>
    </row>
    <row r="822" spans="1:11" ht="12.5" x14ac:dyDescent="0.25">
      <c r="A822" s="1" t="s">
        <v>4366</v>
      </c>
      <c r="B822" s="2">
        <v>4130788</v>
      </c>
      <c r="C822" s="14" t="s">
        <v>3942</v>
      </c>
      <c r="D822" s="14" t="s">
        <v>2685</v>
      </c>
      <c r="E822" s="15" t="s">
        <v>3140</v>
      </c>
      <c r="F822" s="14" t="s">
        <v>4367</v>
      </c>
      <c r="G822" s="6">
        <f t="shared" si="0"/>
        <v>1.3704166666666666E-4</v>
      </c>
      <c r="H822" s="6">
        <f t="shared" si="1"/>
        <v>137.04166666666669</v>
      </c>
      <c r="K822" s="7"/>
    </row>
    <row r="823" spans="1:11" ht="12.5" x14ac:dyDescent="0.25">
      <c r="A823" s="1" t="s">
        <v>4368</v>
      </c>
      <c r="B823" s="2">
        <v>4191964</v>
      </c>
      <c r="C823" s="14" t="s">
        <v>2442</v>
      </c>
      <c r="D823" s="14" t="s">
        <v>2443</v>
      </c>
      <c r="E823" s="15" t="s">
        <v>3140</v>
      </c>
      <c r="F823" s="14" t="s">
        <v>4369</v>
      </c>
      <c r="G823" s="6">
        <f t="shared" si="0"/>
        <v>1.3708333333333332E-4</v>
      </c>
      <c r="H823" s="6">
        <f t="shared" si="1"/>
        <v>137.08333333333334</v>
      </c>
      <c r="K823" s="7"/>
    </row>
    <row r="824" spans="1:11" ht="12.5" x14ac:dyDescent="0.25">
      <c r="A824" s="1" t="s">
        <v>4368</v>
      </c>
      <c r="B824" s="2">
        <v>4191936</v>
      </c>
      <c r="C824" s="14" t="s">
        <v>3684</v>
      </c>
      <c r="D824" s="14" t="s">
        <v>2431</v>
      </c>
      <c r="E824" s="15" t="s">
        <v>3140</v>
      </c>
      <c r="F824" s="14" t="s">
        <v>4367</v>
      </c>
      <c r="G824" s="6">
        <f t="shared" si="0"/>
        <v>1.3704166666666666E-4</v>
      </c>
      <c r="H824" s="6">
        <f t="shared" si="1"/>
        <v>137.04166666666669</v>
      </c>
      <c r="K824" s="7"/>
    </row>
    <row r="825" spans="1:11" ht="12.5" x14ac:dyDescent="0.25">
      <c r="A825" s="1" t="s">
        <v>4370</v>
      </c>
      <c r="B825" s="2">
        <v>4191948</v>
      </c>
      <c r="C825" s="14" t="s">
        <v>2442</v>
      </c>
      <c r="D825" s="14" t="s">
        <v>2443</v>
      </c>
      <c r="E825" s="15" t="s">
        <v>3140</v>
      </c>
      <c r="F825" s="14" t="s">
        <v>4369</v>
      </c>
      <c r="G825" s="6">
        <f t="shared" si="0"/>
        <v>1.3708333333333332E-4</v>
      </c>
      <c r="H825" s="6">
        <f t="shared" si="1"/>
        <v>137.08333333333334</v>
      </c>
      <c r="K825" s="7"/>
    </row>
    <row r="826" spans="1:11" ht="12.5" x14ac:dyDescent="0.25">
      <c r="A826" s="1" t="s">
        <v>4371</v>
      </c>
      <c r="B826" s="2">
        <v>4130816</v>
      </c>
      <c r="C826" s="14" t="s">
        <v>3891</v>
      </c>
      <c r="D826" s="14" t="s">
        <v>2685</v>
      </c>
      <c r="E826" s="15" t="s">
        <v>3140</v>
      </c>
      <c r="F826" s="14" t="s">
        <v>4372</v>
      </c>
      <c r="G826" s="6">
        <f t="shared" si="0"/>
        <v>1.3716666666666668E-4</v>
      </c>
      <c r="H826" s="6">
        <f t="shared" si="1"/>
        <v>137.16666666666669</v>
      </c>
      <c r="K826" s="7"/>
    </row>
    <row r="827" spans="1:11" ht="12.5" x14ac:dyDescent="0.25">
      <c r="A827" s="1" t="s">
        <v>4371</v>
      </c>
      <c r="B827" s="2">
        <v>4191932</v>
      </c>
      <c r="C827" s="14" t="s">
        <v>2442</v>
      </c>
      <c r="D827" s="14" t="s">
        <v>2443</v>
      </c>
      <c r="E827" s="15" t="s">
        <v>3140</v>
      </c>
      <c r="F827" s="14" t="s">
        <v>4373</v>
      </c>
      <c r="G827" s="6">
        <f t="shared" si="0"/>
        <v>1.3720833333333334E-4</v>
      </c>
      <c r="H827" s="6">
        <f t="shared" si="1"/>
        <v>137.20833333333334</v>
      </c>
      <c r="K827" s="7"/>
    </row>
    <row r="828" spans="1:11" ht="12.5" x14ac:dyDescent="0.25">
      <c r="A828" s="1" t="s">
        <v>4374</v>
      </c>
      <c r="B828" s="2">
        <v>4191904</v>
      </c>
      <c r="C828" s="14" t="s">
        <v>3743</v>
      </c>
      <c r="D828" s="14" t="s">
        <v>2431</v>
      </c>
      <c r="E828" s="15" t="s">
        <v>3140</v>
      </c>
      <c r="F828" s="14" t="s">
        <v>4373</v>
      </c>
      <c r="G828" s="6">
        <f t="shared" si="0"/>
        <v>1.3720833333333334E-4</v>
      </c>
      <c r="H828" s="6">
        <f t="shared" si="1"/>
        <v>137.20833333333334</v>
      </c>
      <c r="K828" s="7"/>
    </row>
    <row r="829" spans="1:11" ht="12.5" x14ac:dyDescent="0.25">
      <c r="A829" s="1" t="s">
        <v>4375</v>
      </c>
      <c r="B829" s="2">
        <v>4130824</v>
      </c>
      <c r="C829" s="14" t="s">
        <v>3826</v>
      </c>
      <c r="D829" s="14" t="s">
        <v>2978</v>
      </c>
      <c r="E829" s="15" t="s">
        <v>3140</v>
      </c>
      <c r="F829" s="14" t="s">
        <v>4376</v>
      </c>
      <c r="G829" s="6">
        <f t="shared" si="0"/>
        <v>1.3725E-4</v>
      </c>
      <c r="H829" s="6">
        <f t="shared" si="1"/>
        <v>137.25</v>
      </c>
      <c r="K829" s="7"/>
    </row>
    <row r="830" spans="1:11" ht="12.5" x14ac:dyDescent="0.25">
      <c r="A830" s="1" t="s">
        <v>4375</v>
      </c>
      <c r="B830" s="2">
        <v>4191916</v>
      </c>
      <c r="C830" s="14" t="s">
        <v>2442</v>
      </c>
      <c r="D830" s="14" t="s">
        <v>2443</v>
      </c>
      <c r="E830" s="15" t="s">
        <v>3140</v>
      </c>
      <c r="F830" s="14" t="s">
        <v>4377</v>
      </c>
      <c r="G830" s="6">
        <f t="shared" si="0"/>
        <v>1.3845833333333334E-4</v>
      </c>
      <c r="H830" s="6">
        <f t="shared" si="1"/>
        <v>138.45833333333334</v>
      </c>
      <c r="K830" s="7"/>
    </row>
    <row r="831" spans="1:11" ht="12.5" x14ac:dyDescent="0.25">
      <c r="A831" s="1" t="s">
        <v>4378</v>
      </c>
      <c r="B831" s="2">
        <v>4130844</v>
      </c>
      <c r="C831" s="14" t="s">
        <v>3830</v>
      </c>
      <c r="D831" s="14" t="s">
        <v>2685</v>
      </c>
      <c r="E831" s="15" t="s">
        <v>3140</v>
      </c>
      <c r="F831" s="14" t="s">
        <v>4379</v>
      </c>
      <c r="G831" s="6">
        <f t="shared" si="0"/>
        <v>1.3850000000000001E-4</v>
      </c>
      <c r="H831" s="6">
        <f t="shared" si="1"/>
        <v>138.5</v>
      </c>
      <c r="K831" s="7"/>
    </row>
    <row r="832" spans="1:11" ht="12.5" x14ac:dyDescent="0.25">
      <c r="A832" s="1" t="s">
        <v>4380</v>
      </c>
      <c r="B832" s="2">
        <v>4191884</v>
      </c>
      <c r="C832" s="14" t="s">
        <v>2442</v>
      </c>
      <c r="D832" s="14" t="s">
        <v>2443</v>
      </c>
      <c r="E832" s="15" t="s">
        <v>3140</v>
      </c>
      <c r="F832" s="14" t="s">
        <v>4381</v>
      </c>
      <c r="G832" s="6">
        <f t="shared" si="0"/>
        <v>1.40125E-4</v>
      </c>
      <c r="H832" s="6">
        <f t="shared" si="1"/>
        <v>140.125</v>
      </c>
      <c r="K832" s="7"/>
    </row>
    <row r="833" spans="1:11" ht="12.5" x14ac:dyDescent="0.25">
      <c r="A833" s="1" t="s">
        <v>4380</v>
      </c>
      <c r="B833" s="2">
        <v>4191856</v>
      </c>
      <c r="C833" s="14" t="s">
        <v>2430</v>
      </c>
      <c r="D833" s="14" t="s">
        <v>2431</v>
      </c>
      <c r="E833" s="15" t="s">
        <v>3140</v>
      </c>
      <c r="F833" s="14" t="s">
        <v>4382</v>
      </c>
      <c r="G833" s="6">
        <f t="shared" si="0"/>
        <v>1.4016666666666667E-4</v>
      </c>
      <c r="H833" s="6">
        <f t="shared" si="1"/>
        <v>140.16666666666666</v>
      </c>
      <c r="K833" s="7"/>
    </row>
    <row r="834" spans="1:11" ht="12.5" x14ac:dyDescent="0.25">
      <c r="A834" s="1" t="s">
        <v>4383</v>
      </c>
      <c r="B834" s="2">
        <v>4130872</v>
      </c>
      <c r="C834" s="14" t="s">
        <v>3822</v>
      </c>
      <c r="D834" s="14" t="s">
        <v>2685</v>
      </c>
      <c r="E834" s="15" t="s">
        <v>3140</v>
      </c>
      <c r="F834" s="14" t="s">
        <v>4382</v>
      </c>
      <c r="G834" s="6">
        <f t="shared" si="0"/>
        <v>1.4016666666666667E-4</v>
      </c>
      <c r="H834" s="6">
        <f t="shared" si="1"/>
        <v>140.16666666666666</v>
      </c>
      <c r="K834" s="7"/>
    </row>
    <row r="835" spans="1:11" ht="12.5" x14ac:dyDescent="0.25">
      <c r="A835" s="1" t="s">
        <v>4384</v>
      </c>
      <c r="B835" s="2">
        <v>4191868</v>
      </c>
      <c r="C835" s="14" t="s">
        <v>2442</v>
      </c>
      <c r="D835" s="14" t="s">
        <v>2443</v>
      </c>
      <c r="E835" s="15" t="s">
        <v>3140</v>
      </c>
      <c r="F835" s="14" t="s">
        <v>4385</v>
      </c>
      <c r="G835" s="6">
        <f t="shared" si="0"/>
        <v>1.4158333333333332E-4</v>
      </c>
      <c r="H835" s="6">
        <f t="shared" si="1"/>
        <v>141.58333333333331</v>
      </c>
      <c r="K835" s="7"/>
    </row>
    <row r="836" spans="1:11" ht="12.5" x14ac:dyDescent="0.25">
      <c r="A836" s="1" t="s">
        <v>4386</v>
      </c>
      <c r="B836" s="2">
        <v>4191840</v>
      </c>
      <c r="C836" s="14" t="s">
        <v>2436</v>
      </c>
      <c r="D836" s="14" t="s">
        <v>2431</v>
      </c>
      <c r="E836" s="15" t="s">
        <v>3140</v>
      </c>
      <c r="F836" s="14" t="s">
        <v>4387</v>
      </c>
      <c r="G836" s="6">
        <f t="shared" si="0"/>
        <v>1.4162499999999999E-4</v>
      </c>
      <c r="H836" s="6">
        <f t="shared" si="1"/>
        <v>141.62499999999997</v>
      </c>
      <c r="K836" s="7"/>
    </row>
    <row r="837" spans="1:11" ht="12.5" x14ac:dyDescent="0.25">
      <c r="A837" s="1" t="s">
        <v>4388</v>
      </c>
      <c r="B837" s="2">
        <v>4191852</v>
      </c>
      <c r="C837" s="14" t="s">
        <v>2442</v>
      </c>
      <c r="D837" s="14" t="s">
        <v>2443</v>
      </c>
      <c r="E837" s="15" t="s">
        <v>3140</v>
      </c>
      <c r="F837" s="14" t="s">
        <v>4389</v>
      </c>
      <c r="G837" s="6">
        <f t="shared" si="0"/>
        <v>1.4166666666666668E-4</v>
      </c>
      <c r="H837" s="6">
        <f t="shared" si="1"/>
        <v>141.66666666666666</v>
      </c>
      <c r="K837" s="7"/>
    </row>
    <row r="838" spans="1:11" ht="12.5" x14ac:dyDescent="0.25">
      <c r="A838" s="1" t="s">
        <v>4390</v>
      </c>
      <c r="B838" s="2">
        <v>4191824</v>
      </c>
      <c r="C838" s="14" t="s">
        <v>3201</v>
      </c>
      <c r="D838" s="14" t="s">
        <v>2431</v>
      </c>
      <c r="E838" s="15" t="s">
        <v>3140</v>
      </c>
      <c r="F838" s="14" t="s">
        <v>4391</v>
      </c>
      <c r="G838" s="6">
        <f t="shared" si="0"/>
        <v>1.4041666666666667E-4</v>
      </c>
      <c r="H838" s="6">
        <f t="shared" si="1"/>
        <v>140.41666666666666</v>
      </c>
      <c r="K838" s="7"/>
    </row>
    <row r="839" spans="1:11" ht="12.5" x14ac:dyDescent="0.25">
      <c r="A839" s="1" t="s">
        <v>4392</v>
      </c>
      <c r="B839" s="2">
        <v>4130900</v>
      </c>
      <c r="C839" s="14" t="s">
        <v>3846</v>
      </c>
      <c r="D839" s="14" t="s">
        <v>2685</v>
      </c>
      <c r="E839" s="15" t="s">
        <v>3140</v>
      </c>
      <c r="F839" s="14" t="s">
        <v>4391</v>
      </c>
      <c r="G839" s="6">
        <f t="shared" si="0"/>
        <v>1.4041666666666667E-4</v>
      </c>
      <c r="H839" s="6">
        <f t="shared" si="1"/>
        <v>140.41666666666666</v>
      </c>
      <c r="K839" s="7"/>
    </row>
    <row r="840" spans="1:11" ht="12.5" x14ac:dyDescent="0.25">
      <c r="A840" s="1" t="s">
        <v>4392</v>
      </c>
      <c r="B840" s="2">
        <v>4191836</v>
      </c>
      <c r="C840" s="14" t="s">
        <v>2442</v>
      </c>
      <c r="D840" s="14" t="s">
        <v>2443</v>
      </c>
      <c r="E840" s="15" t="s">
        <v>3140</v>
      </c>
      <c r="F840" s="14" t="s">
        <v>4393</v>
      </c>
      <c r="G840" s="6">
        <f t="shared" si="0"/>
        <v>1.4195833333333335E-4</v>
      </c>
      <c r="H840" s="6">
        <f t="shared" si="1"/>
        <v>141.95833333333334</v>
      </c>
      <c r="K840" s="7"/>
    </row>
    <row r="841" spans="1:11" ht="12.5" x14ac:dyDescent="0.25">
      <c r="A841" s="1" t="s">
        <v>4394</v>
      </c>
      <c r="B841" s="2">
        <v>4191808</v>
      </c>
      <c r="C841" s="14" t="s">
        <v>3684</v>
      </c>
      <c r="D841" s="14" t="s">
        <v>2431</v>
      </c>
      <c r="E841" s="15" t="s">
        <v>3140</v>
      </c>
      <c r="F841" s="14" t="s">
        <v>4393</v>
      </c>
      <c r="G841" s="6">
        <f t="shared" si="0"/>
        <v>1.4195833333333335E-4</v>
      </c>
      <c r="H841" s="6">
        <f t="shared" si="1"/>
        <v>141.95833333333334</v>
      </c>
      <c r="K841" s="7"/>
    </row>
    <row r="842" spans="1:11" ht="12.5" x14ac:dyDescent="0.25">
      <c r="A842" s="1" t="s">
        <v>4395</v>
      </c>
      <c r="B842" s="2">
        <v>4191820</v>
      </c>
      <c r="C842" s="14" t="s">
        <v>2442</v>
      </c>
      <c r="D842" s="14" t="s">
        <v>2443</v>
      </c>
      <c r="E842" s="15" t="s">
        <v>3140</v>
      </c>
      <c r="F842" s="14" t="s">
        <v>4396</v>
      </c>
      <c r="G842" s="6">
        <f t="shared" si="0"/>
        <v>1.43375E-4</v>
      </c>
      <c r="H842" s="6">
        <f t="shared" si="1"/>
        <v>143.375</v>
      </c>
      <c r="K842" s="7"/>
    </row>
    <row r="843" spans="1:11" ht="12.5" x14ac:dyDescent="0.25">
      <c r="A843" s="1" t="s">
        <v>4395</v>
      </c>
      <c r="B843" s="2">
        <v>4191804</v>
      </c>
      <c r="C843" s="14" t="s">
        <v>2442</v>
      </c>
      <c r="D843" s="14" t="s">
        <v>2443</v>
      </c>
      <c r="E843" s="15" t="s">
        <v>3140</v>
      </c>
      <c r="F843" s="14" t="s">
        <v>4397</v>
      </c>
      <c r="G843" s="6">
        <f t="shared" si="0"/>
        <v>1.4345833333333333E-4</v>
      </c>
      <c r="H843" s="6">
        <f t="shared" si="1"/>
        <v>143.45833333333331</v>
      </c>
      <c r="K843" s="7"/>
    </row>
    <row r="844" spans="1:11" ht="12.5" x14ac:dyDescent="0.25">
      <c r="A844" s="1" t="s">
        <v>4398</v>
      </c>
      <c r="B844" s="2">
        <v>4191776</v>
      </c>
      <c r="C844" s="14" t="s">
        <v>3743</v>
      </c>
      <c r="D844" s="14" t="s">
        <v>2431</v>
      </c>
      <c r="E844" s="15" t="s">
        <v>3140</v>
      </c>
      <c r="F844" s="14" t="s">
        <v>4399</v>
      </c>
      <c r="G844" s="6">
        <f t="shared" si="0"/>
        <v>1.4495833333333334E-4</v>
      </c>
      <c r="H844" s="6">
        <f t="shared" si="1"/>
        <v>144.95833333333331</v>
      </c>
      <c r="K844" s="7"/>
    </row>
    <row r="845" spans="1:11" ht="12.5" x14ac:dyDescent="0.25">
      <c r="A845" s="1" t="s">
        <v>4400</v>
      </c>
      <c r="B845" s="2">
        <v>4130936</v>
      </c>
      <c r="C845" s="14" t="s">
        <v>3774</v>
      </c>
      <c r="D845" s="14" t="s">
        <v>2978</v>
      </c>
      <c r="E845" s="15" t="s">
        <v>3140</v>
      </c>
      <c r="F845" s="14" t="s">
        <v>4401</v>
      </c>
      <c r="G845" s="6">
        <f t="shared" si="0"/>
        <v>1.4645833333333332E-4</v>
      </c>
      <c r="H845" s="6">
        <f t="shared" si="1"/>
        <v>146.45833333333334</v>
      </c>
      <c r="K845" s="7"/>
    </row>
    <row r="846" spans="1:11" ht="12.5" x14ac:dyDescent="0.25">
      <c r="A846" s="1" t="s">
        <v>4402</v>
      </c>
      <c r="B846" s="2">
        <v>4191788</v>
      </c>
      <c r="C846" s="14" t="s">
        <v>2442</v>
      </c>
      <c r="D846" s="14" t="s">
        <v>2443</v>
      </c>
      <c r="E846" s="15" t="s">
        <v>3140</v>
      </c>
      <c r="F846" s="14" t="s">
        <v>4401</v>
      </c>
      <c r="G846" s="6">
        <f t="shared" si="0"/>
        <v>1.4645833333333332E-4</v>
      </c>
      <c r="H846" s="6">
        <f t="shared" si="1"/>
        <v>146.45833333333334</v>
      </c>
      <c r="K846" s="7"/>
    </row>
    <row r="847" spans="1:11" ht="12.5" x14ac:dyDescent="0.25">
      <c r="A847" s="1" t="s">
        <v>4403</v>
      </c>
      <c r="B847" s="2">
        <v>4191760</v>
      </c>
      <c r="C847" s="14" t="s">
        <v>2461</v>
      </c>
      <c r="D847" s="14" t="s">
        <v>2431</v>
      </c>
      <c r="E847" s="15" t="s">
        <v>3140</v>
      </c>
      <c r="F847" s="14" t="s">
        <v>4404</v>
      </c>
      <c r="G847" s="6">
        <f t="shared" si="0"/>
        <v>1.4650000000000001E-4</v>
      </c>
      <c r="H847" s="6">
        <f t="shared" si="1"/>
        <v>146.50000000000003</v>
      </c>
      <c r="K847" s="7"/>
    </row>
    <row r="848" spans="1:11" ht="12.5" x14ac:dyDescent="0.25">
      <c r="A848" s="1" t="s">
        <v>4403</v>
      </c>
      <c r="B848" s="2">
        <v>4130956</v>
      </c>
      <c r="C848" s="14" t="s">
        <v>3157</v>
      </c>
      <c r="D848" s="14" t="s">
        <v>2685</v>
      </c>
      <c r="E848" s="15" t="s">
        <v>3140</v>
      </c>
      <c r="F848" s="14" t="s">
        <v>4405</v>
      </c>
      <c r="G848" s="6">
        <f t="shared" si="0"/>
        <v>1.4654166666666667E-4</v>
      </c>
      <c r="H848" s="6">
        <f t="shared" si="1"/>
        <v>146.54166666666669</v>
      </c>
      <c r="K848" s="7"/>
    </row>
    <row r="849" spans="1:11" ht="12.5" x14ac:dyDescent="0.25">
      <c r="A849" s="1" t="s">
        <v>4406</v>
      </c>
      <c r="B849" s="2">
        <v>4191772</v>
      </c>
      <c r="C849" s="14" t="s">
        <v>2442</v>
      </c>
      <c r="D849" s="14" t="s">
        <v>2443</v>
      </c>
      <c r="E849" s="15" t="s">
        <v>3140</v>
      </c>
      <c r="F849" s="14" t="s">
        <v>4405</v>
      </c>
      <c r="G849" s="6">
        <f t="shared" si="0"/>
        <v>1.4654166666666667E-4</v>
      </c>
      <c r="H849" s="6">
        <f t="shared" si="1"/>
        <v>146.54166666666669</v>
      </c>
      <c r="K849" s="7"/>
    </row>
    <row r="850" spans="1:11" ht="12.5" x14ac:dyDescent="0.25">
      <c r="A850" s="1" t="s">
        <v>4407</v>
      </c>
      <c r="B850" s="2">
        <v>4191744</v>
      </c>
      <c r="C850" s="14" t="s">
        <v>2483</v>
      </c>
      <c r="D850" s="14" t="s">
        <v>2431</v>
      </c>
      <c r="E850" s="15" t="s">
        <v>3140</v>
      </c>
      <c r="F850" s="14" t="s">
        <v>4408</v>
      </c>
      <c r="G850" s="6">
        <f t="shared" si="0"/>
        <v>1.4658333333333334E-4</v>
      </c>
      <c r="H850" s="6">
        <f t="shared" si="1"/>
        <v>146.58333333333334</v>
      </c>
      <c r="K850" s="7"/>
    </row>
    <row r="851" spans="1:11" ht="12.5" x14ac:dyDescent="0.25">
      <c r="A851" s="1" t="s">
        <v>4407</v>
      </c>
      <c r="B851" s="2">
        <v>4130964</v>
      </c>
      <c r="C851" s="14" t="s">
        <v>3802</v>
      </c>
      <c r="D851" s="14" t="s">
        <v>2978</v>
      </c>
      <c r="E851" s="15" t="s">
        <v>3140</v>
      </c>
      <c r="F851" s="14" t="s">
        <v>4408</v>
      </c>
      <c r="G851" s="6">
        <f t="shared" si="0"/>
        <v>1.4658333333333334E-4</v>
      </c>
      <c r="H851" s="6">
        <f t="shared" si="1"/>
        <v>146.58333333333334</v>
      </c>
      <c r="K851" s="7"/>
    </row>
    <row r="852" spans="1:11" ht="12.5" x14ac:dyDescent="0.25">
      <c r="A852" s="1" t="s">
        <v>4409</v>
      </c>
      <c r="B852" s="2">
        <v>4191756</v>
      </c>
      <c r="C852" s="14" t="s">
        <v>2442</v>
      </c>
      <c r="D852" s="14" t="s">
        <v>2443</v>
      </c>
      <c r="E852" s="15" t="s">
        <v>3140</v>
      </c>
      <c r="F852" s="14" t="s">
        <v>4410</v>
      </c>
      <c r="G852" s="6">
        <f t="shared" si="0"/>
        <v>1.46625E-4</v>
      </c>
      <c r="H852" s="6">
        <f t="shared" si="1"/>
        <v>146.625</v>
      </c>
      <c r="K852" s="7"/>
    </row>
    <row r="853" spans="1:11" ht="12.5" x14ac:dyDescent="0.25">
      <c r="A853" s="1" t="s">
        <v>4411</v>
      </c>
      <c r="B853" s="2">
        <v>4191728</v>
      </c>
      <c r="C853" s="14" t="s">
        <v>2430</v>
      </c>
      <c r="D853" s="14" t="s">
        <v>2431</v>
      </c>
      <c r="E853" s="15" t="s">
        <v>3140</v>
      </c>
      <c r="F853" s="14" t="s">
        <v>4410</v>
      </c>
      <c r="G853" s="6">
        <f t="shared" si="0"/>
        <v>1.46625E-4</v>
      </c>
      <c r="H853" s="6">
        <f t="shared" si="1"/>
        <v>146.625</v>
      </c>
      <c r="K853" s="7"/>
    </row>
    <row r="854" spans="1:11" ht="12.5" x14ac:dyDescent="0.25">
      <c r="A854" s="1" t="s">
        <v>4411</v>
      </c>
      <c r="B854" s="2">
        <v>4130984</v>
      </c>
      <c r="C854" s="14" t="s">
        <v>3806</v>
      </c>
      <c r="D854" s="14" t="s">
        <v>2685</v>
      </c>
      <c r="E854" s="15" t="s">
        <v>3140</v>
      </c>
      <c r="F854" s="14" t="s">
        <v>4412</v>
      </c>
      <c r="G854" s="6">
        <f t="shared" si="0"/>
        <v>1.4670833333333333E-4</v>
      </c>
      <c r="H854" s="6">
        <f t="shared" si="1"/>
        <v>146.70833333333334</v>
      </c>
      <c r="K854" s="7"/>
    </row>
    <row r="855" spans="1:11" ht="12.5" x14ac:dyDescent="0.25">
      <c r="A855" s="1" t="s">
        <v>4413</v>
      </c>
      <c r="B855" s="2">
        <v>4130992</v>
      </c>
      <c r="C855" s="14" t="s">
        <v>2453</v>
      </c>
      <c r="D855" s="14" t="s">
        <v>2978</v>
      </c>
      <c r="E855" s="15" t="s">
        <v>3140</v>
      </c>
      <c r="F855" s="14" t="s">
        <v>4414</v>
      </c>
      <c r="G855" s="6">
        <f t="shared" si="0"/>
        <v>1.4525000000000001E-4</v>
      </c>
      <c r="H855" s="6">
        <f t="shared" si="1"/>
        <v>145.25000000000003</v>
      </c>
      <c r="K855" s="7"/>
    </row>
    <row r="856" spans="1:11" ht="12.5" x14ac:dyDescent="0.25">
      <c r="A856" s="1" t="s">
        <v>4415</v>
      </c>
      <c r="B856" s="2">
        <v>4191724</v>
      </c>
      <c r="C856" s="14" t="s">
        <v>2442</v>
      </c>
      <c r="D856" s="14" t="s">
        <v>2443</v>
      </c>
      <c r="E856" s="15" t="s">
        <v>3140</v>
      </c>
      <c r="F856" s="14" t="s">
        <v>4414</v>
      </c>
      <c r="G856" s="6">
        <f t="shared" si="0"/>
        <v>1.4525000000000001E-4</v>
      </c>
      <c r="H856" s="6">
        <f t="shared" si="1"/>
        <v>145.25000000000003</v>
      </c>
      <c r="K856" s="7"/>
    </row>
    <row r="857" spans="1:11" ht="12.5" x14ac:dyDescent="0.25">
      <c r="A857" s="1" t="s">
        <v>4416</v>
      </c>
      <c r="B857" s="2">
        <v>4191708</v>
      </c>
      <c r="C857" s="14" t="s">
        <v>2442</v>
      </c>
      <c r="D857" s="14" t="s">
        <v>2443</v>
      </c>
      <c r="E857" s="15" t="s">
        <v>3140</v>
      </c>
      <c r="F857" s="14" t="s">
        <v>4417</v>
      </c>
      <c r="G857" s="6">
        <f t="shared" si="0"/>
        <v>1.4529166666666667E-4</v>
      </c>
      <c r="H857" s="6">
        <f t="shared" si="1"/>
        <v>145.29166666666669</v>
      </c>
      <c r="K857" s="7"/>
    </row>
    <row r="858" spans="1:11" ht="12.5" x14ac:dyDescent="0.25">
      <c r="A858" s="1" t="s">
        <v>4418</v>
      </c>
      <c r="B858" s="2">
        <v>4191680</v>
      </c>
      <c r="C858" s="14" t="s">
        <v>3684</v>
      </c>
      <c r="D858" s="14" t="s">
        <v>2431</v>
      </c>
      <c r="E858" s="15" t="s">
        <v>3140</v>
      </c>
      <c r="F858" s="14" t="s">
        <v>4419</v>
      </c>
      <c r="G858" s="6">
        <f t="shared" si="0"/>
        <v>1.4533333333333333E-4</v>
      </c>
      <c r="H858" s="6">
        <f t="shared" si="1"/>
        <v>145.33333333333334</v>
      </c>
      <c r="K858" s="7"/>
    </row>
    <row r="859" spans="1:11" ht="12.5" x14ac:dyDescent="0.25">
      <c r="A859" s="1" t="s">
        <v>4420</v>
      </c>
      <c r="B859" s="2">
        <v>4131020</v>
      </c>
      <c r="C859" s="14" t="s">
        <v>3064</v>
      </c>
      <c r="D859" s="14" t="s">
        <v>2978</v>
      </c>
      <c r="E859" s="15" t="s">
        <v>3140</v>
      </c>
      <c r="F859" s="14" t="s">
        <v>4421</v>
      </c>
      <c r="G859" s="6">
        <f t="shared" si="0"/>
        <v>1.4683333333333334E-4</v>
      </c>
      <c r="H859" s="6">
        <f t="shared" si="1"/>
        <v>146.83333333333334</v>
      </c>
      <c r="K859" s="7"/>
    </row>
    <row r="860" spans="1:11" ht="12.5" x14ac:dyDescent="0.25">
      <c r="A860" s="1" t="s">
        <v>4422</v>
      </c>
      <c r="B860" s="2">
        <v>4191692</v>
      </c>
      <c r="C860" s="14" t="s">
        <v>2442</v>
      </c>
      <c r="D860" s="14" t="s">
        <v>2443</v>
      </c>
      <c r="E860" s="15" t="s">
        <v>3140</v>
      </c>
      <c r="F860" s="14" t="s">
        <v>4423</v>
      </c>
      <c r="G860" s="6">
        <f t="shared" si="0"/>
        <v>1.4687500000000001E-4</v>
      </c>
      <c r="H860" s="6">
        <f t="shared" si="1"/>
        <v>146.875</v>
      </c>
      <c r="K860" s="7"/>
    </row>
    <row r="861" spans="1:11" ht="12.5" x14ac:dyDescent="0.25">
      <c r="A861" s="1" t="s">
        <v>4424</v>
      </c>
      <c r="B861" s="2">
        <v>4191664</v>
      </c>
      <c r="C861" s="14" t="s">
        <v>3784</v>
      </c>
      <c r="D861" s="14" t="s">
        <v>2431</v>
      </c>
      <c r="E861" s="15" t="s">
        <v>3140</v>
      </c>
      <c r="F861" s="14" t="s">
        <v>4425</v>
      </c>
      <c r="G861" s="6">
        <f t="shared" si="0"/>
        <v>1.4691666666666667E-4</v>
      </c>
      <c r="H861" s="6">
        <f t="shared" si="1"/>
        <v>146.91666666666666</v>
      </c>
      <c r="K861" s="7"/>
    </row>
    <row r="862" spans="1:11" ht="12.5" x14ac:dyDescent="0.25">
      <c r="A862" s="1" t="s">
        <v>4426</v>
      </c>
      <c r="B862" s="2">
        <v>4131040</v>
      </c>
      <c r="C862" s="14" t="s">
        <v>3881</v>
      </c>
      <c r="D862" s="14" t="s">
        <v>2685</v>
      </c>
      <c r="E862" s="15" t="s">
        <v>3140</v>
      </c>
      <c r="F862" s="14" t="s">
        <v>4425</v>
      </c>
      <c r="G862" s="6">
        <f t="shared" si="0"/>
        <v>1.4691666666666667E-4</v>
      </c>
      <c r="H862" s="6">
        <f t="shared" si="1"/>
        <v>146.91666666666666</v>
      </c>
      <c r="K862" s="7"/>
    </row>
    <row r="863" spans="1:11" ht="12.5" x14ac:dyDescent="0.25">
      <c r="A863" s="1" t="s">
        <v>4427</v>
      </c>
      <c r="B863" s="2">
        <v>4191676</v>
      </c>
      <c r="C863" s="14" t="s">
        <v>2442</v>
      </c>
      <c r="D863" s="14" t="s">
        <v>2443</v>
      </c>
      <c r="E863" s="15" t="s">
        <v>3140</v>
      </c>
      <c r="F863" s="14" t="s">
        <v>4428</v>
      </c>
      <c r="G863" s="6">
        <f t="shared" si="0"/>
        <v>1.4695833333333333E-4</v>
      </c>
      <c r="H863" s="6">
        <f t="shared" si="1"/>
        <v>146.95833333333334</v>
      </c>
      <c r="K863" s="7"/>
    </row>
    <row r="864" spans="1:11" ht="12.5" x14ac:dyDescent="0.25">
      <c r="A864" s="1" t="s">
        <v>4429</v>
      </c>
      <c r="B864" s="2">
        <v>4191648</v>
      </c>
      <c r="C864" s="14" t="s">
        <v>3743</v>
      </c>
      <c r="D864" s="14" t="s">
        <v>2431</v>
      </c>
      <c r="E864" s="15" t="s">
        <v>3140</v>
      </c>
      <c r="F864" s="14" t="s">
        <v>4428</v>
      </c>
      <c r="G864" s="6">
        <f t="shared" si="0"/>
        <v>1.4695833333333333E-4</v>
      </c>
      <c r="H864" s="6">
        <f t="shared" si="1"/>
        <v>146.95833333333334</v>
      </c>
      <c r="K864" s="7"/>
    </row>
    <row r="865" spans="1:11" ht="12.5" x14ac:dyDescent="0.25">
      <c r="A865" s="1" t="s">
        <v>4430</v>
      </c>
      <c r="B865" s="2">
        <v>4191632</v>
      </c>
      <c r="C865" s="14" t="s">
        <v>2461</v>
      </c>
      <c r="D865" s="14" t="s">
        <v>2431</v>
      </c>
      <c r="E865" s="15" t="s">
        <v>3140</v>
      </c>
      <c r="F865" s="14" t="s">
        <v>4431</v>
      </c>
      <c r="G865" s="6">
        <f t="shared" si="0"/>
        <v>1.4837499999999999E-4</v>
      </c>
      <c r="H865" s="6">
        <f t="shared" si="1"/>
        <v>148.37499999999997</v>
      </c>
      <c r="K865" s="7"/>
    </row>
    <row r="866" spans="1:11" ht="12.5" x14ac:dyDescent="0.25">
      <c r="A866" s="1" t="s">
        <v>4432</v>
      </c>
      <c r="B866" s="2">
        <v>4131068</v>
      </c>
      <c r="C866" s="14" t="s">
        <v>3802</v>
      </c>
      <c r="D866" s="14" t="s">
        <v>2685</v>
      </c>
      <c r="E866" s="15" t="s">
        <v>3140</v>
      </c>
      <c r="F866" s="14" t="s">
        <v>2763</v>
      </c>
      <c r="G866" s="6">
        <f t="shared" si="0"/>
        <v>1.4979166666666667E-4</v>
      </c>
      <c r="H866" s="6">
        <f t="shared" si="1"/>
        <v>149.79166666666669</v>
      </c>
      <c r="K866" s="7"/>
    </row>
    <row r="867" spans="1:11" ht="12.5" x14ac:dyDescent="0.25">
      <c r="A867" s="1" t="s">
        <v>4433</v>
      </c>
      <c r="B867" s="2">
        <v>4191644</v>
      </c>
      <c r="C867" s="14" t="s">
        <v>2442</v>
      </c>
      <c r="D867" s="14" t="s">
        <v>2443</v>
      </c>
      <c r="E867" s="15" t="s">
        <v>3140</v>
      </c>
      <c r="F867" s="14" t="s">
        <v>4434</v>
      </c>
      <c r="G867" s="6">
        <f t="shared" si="0"/>
        <v>1.4975000000000001E-4</v>
      </c>
      <c r="H867" s="6">
        <f t="shared" si="1"/>
        <v>149.75</v>
      </c>
      <c r="K867" s="7"/>
    </row>
    <row r="868" spans="1:11" ht="12.5" x14ac:dyDescent="0.25">
      <c r="A868" s="1" t="s">
        <v>4435</v>
      </c>
      <c r="B868" s="2">
        <v>4191616</v>
      </c>
      <c r="C868" s="14" t="s">
        <v>2483</v>
      </c>
      <c r="D868" s="14" t="s">
        <v>2431</v>
      </c>
      <c r="E868" s="15" t="s">
        <v>3140</v>
      </c>
      <c r="F868" s="14" t="s">
        <v>2763</v>
      </c>
      <c r="G868" s="6">
        <f t="shared" si="0"/>
        <v>1.4979166666666667E-4</v>
      </c>
      <c r="H868" s="6">
        <f t="shared" si="1"/>
        <v>149.79166666666669</v>
      </c>
      <c r="K868" s="7"/>
    </row>
    <row r="869" spans="1:11" ht="12.5" x14ac:dyDescent="0.25">
      <c r="A869" s="1" t="s">
        <v>4436</v>
      </c>
      <c r="B869" s="2">
        <v>4131076</v>
      </c>
      <c r="C869" s="14" t="s">
        <v>3863</v>
      </c>
      <c r="D869" s="14" t="s">
        <v>2978</v>
      </c>
      <c r="E869" s="15" t="s">
        <v>3140</v>
      </c>
      <c r="F869" s="14" t="s">
        <v>2763</v>
      </c>
      <c r="G869" s="6">
        <f t="shared" si="0"/>
        <v>1.4979166666666667E-4</v>
      </c>
      <c r="H869" s="6">
        <f t="shared" si="1"/>
        <v>149.79166666666669</v>
      </c>
      <c r="K869" s="7"/>
    </row>
    <row r="870" spans="1:11" ht="12.5" x14ac:dyDescent="0.25">
      <c r="A870" s="1" t="s">
        <v>4437</v>
      </c>
      <c r="B870" s="2">
        <v>4191628</v>
      </c>
      <c r="C870" s="14" t="s">
        <v>2442</v>
      </c>
      <c r="D870" s="14" t="s">
        <v>2443</v>
      </c>
      <c r="E870" s="15" t="s">
        <v>3140</v>
      </c>
      <c r="F870" s="14" t="s">
        <v>4438</v>
      </c>
      <c r="G870" s="6">
        <f t="shared" si="0"/>
        <v>1.4983333333333333E-4</v>
      </c>
      <c r="H870" s="6">
        <f t="shared" si="1"/>
        <v>149.83333333333334</v>
      </c>
      <c r="K870" s="7"/>
    </row>
    <row r="871" spans="1:11" ht="12.5" x14ac:dyDescent="0.25">
      <c r="A871" s="1" t="s">
        <v>4439</v>
      </c>
      <c r="B871" s="2">
        <v>4191600</v>
      </c>
      <c r="C871" s="14" t="s">
        <v>2430</v>
      </c>
      <c r="D871" s="14" t="s">
        <v>2431</v>
      </c>
      <c r="E871" s="15" t="s">
        <v>3140</v>
      </c>
      <c r="F871" s="14" t="s">
        <v>4438</v>
      </c>
      <c r="G871" s="6">
        <f t="shared" si="0"/>
        <v>1.4983333333333333E-4</v>
      </c>
      <c r="H871" s="6">
        <f t="shared" si="1"/>
        <v>149.83333333333334</v>
      </c>
      <c r="K871" s="7"/>
    </row>
    <row r="872" spans="1:11" ht="12.5" x14ac:dyDescent="0.25">
      <c r="A872" s="1" t="s">
        <v>4440</v>
      </c>
      <c r="B872" s="2">
        <v>4131096</v>
      </c>
      <c r="C872" s="14" t="s">
        <v>2840</v>
      </c>
      <c r="D872" s="14" t="s">
        <v>2685</v>
      </c>
      <c r="E872" s="15" t="s">
        <v>3140</v>
      </c>
      <c r="F872" s="14" t="s">
        <v>4441</v>
      </c>
      <c r="G872" s="6">
        <f t="shared" si="0"/>
        <v>1.49875E-4</v>
      </c>
      <c r="H872" s="6">
        <f t="shared" si="1"/>
        <v>149.875</v>
      </c>
      <c r="K872" s="7"/>
    </row>
    <row r="873" spans="1:11" ht="12.5" x14ac:dyDescent="0.25">
      <c r="A873" s="1" t="s">
        <v>4442</v>
      </c>
      <c r="B873" s="2">
        <v>4191612</v>
      </c>
      <c r="C873" s="14" t="s">
        <v>2442</v>
      </c>
      <c r="D873" s="14" t="s">
        <v>2443</v>
      </c>
      <c r="E873" s="15" t="s">
        <v>3140</v>
      </c>
      <c r="F873" s="14" t="s">
        <v>4443</v>
      </c>
      <c r="G873" s="6">
        <f t="shared" si="0"/>
        <v>1.4991666666666666E-4</v>
      </c>
      <c r="H873" s="6">
        <f t="shared" si="1"/>
        <v>149.91666666666666</v>
      </c>
      <c r="K873" s="7"/>
    </row>
    <row r="874" spans="1:11" ht="12.5" x14ac:dyDescent="0.25">
      <c r="A874" s="1" t="s">
        <v>4444</v>
      </c>
      <c r="B874" s="2">
        <v>4191584</v>
      </c>
      <c r="C874" s="14" t="s">
        <v>2436</v>
      </c>
      <c r="D874" s="14" t="s">
        <v>2431</v>
      </c>
      <c r="E874" s="15" t="s">
        <v>3140</v>
      </c>
      <c r="F874" s="14" t="s">
        <v>4445</v>
      </c>
      <c r="G874" s="6">
        <f t="shared" si="0"/>
        <v>1.4995833333333332E-4</v>
      </c>
      <c r="H874" s="6">
        <f t="shared" si="1"/>
        <v>149.95833333333334</v>
      </c>
      <c r="K874" s="7"/>
    </row>
    <row r="875" spans="1:11" ht="12.5" x14ac:dyDescent="0.25">
      <c r="A875" s="1" t="s">
        <v>4446</v>
      </c>
      <c r="B875" s="2">
        <v>4131104</v>
      </c>
      <c r="C875" s="14" t="s">
        <v>4002</v>
      </c>
      <c r="D875" s="14" t="s">
        <v>2978</v>
      </c>
      <c r="E875" s="15" t="s">
        <v>3140</v>
      </c>
      <c r="F875" s="14" t="s">
        <v>4445</v>
      </c>
      <c r="G875" s="6">
        <f t="shared" si="0"/>
        <v>1.4995833333333332E-4</v>
      </c>
      <c r="H875" s="6">
        <f t="shared" si="1"/>
        <v>149.95833333333334</v>
      </c>
      <c r="K875" s="7"/>
    </row>
    <row r="876" spans="1:11" ht="12.5" x14ac:dyDescent="0.25">
      <c r="A876" s="1" t="s">
        <v>4447</v>
      </c>
      <c r="B876" s="2">
        <v>4191596</v>
      </c>
      <c r="C876" s="14" t="s">
        <v>2442</v>
      </c>
      <c r="D876" s="14" t="s">
        <v>2443</v>
      </c>
      <c r="E876" s="15" t="s">
        <v>3140</v>
      </c>
      <c r="F876" s="14" t="s">
        <v>4448</v>
      </c>
      <c r="G876" s="6">
        <f t="shared" si="0"/>
        <v>1.5124999999999999E-4</v>
      </c>
      <c r="H876" s="6">
        <f t="shared" si="1"/>
        <v>151.25</v>
      </c>
      <c r="K876" s="7"/>
    </row>
    <row r="877" spans="1:11" ht="12.5" x14ac:dyDescent="0.25">
      <c r="A877" s="1" t="s">
        <v>4449</v>
      </c>
      <c r="B877" s="2">
        <v>4191580</v>
      </c>
      <c r="C877" s="14" t="s">
        <v>2442</v>
      </c>
      <c r="D877" s="14" t="s">
        <v>2443</v>
      </c>
      <c r="E877" s="15" t="s">
        <v>3140</v>
      </c>
      <c r="F877" s="14" t="s">
        <v>4450</v>
      </c>
      <c r="G877" s="6">
        <f t="shared" si="0"/>
        <v>1.5133333333333334E-4</v>
      </c>
      <c r="H877" s="6">
        <f t="shared" si="1"/>
        <v>151.33333333333334</v>
      </c>
      <c r="K877" s="7"/>
    </row>
    <row r="878" spans="1:11" ht="12.5" x14ac:dyDescent="0.25">
      <c r="A878" s="1" t="s">
        <v>4451</v>
      </c>
      <c r="B878" s="2">
        <v>4191552</v>
      </c>
      <c r="C878" s="14" t="s">
        <v>3684</v>
      </c>
      <c r="D878" s="14" t="s">
        <v>2431</v>
      </c>
      <c r="E878" s="15" t="s">
        <v>3140</v>
      </c>
      <c r="F878" s="14" t="s">
        <v>4452</v>
      </c>
      <c r="G878" s="6">
        <f t="shared" si="0"/>
        <v>1.5137500000000001E-4</v>
      </c>
      <c r="H878" s="6">
        <f t="shared" si="1"/>
        <v>151.375</v>
      </c>
      <c r="K878" s="7"/>
    </row>
    <row r="879" spans="1:11" ht="12.5" x14ac:dyDescent="0.25">
      <c r="A879" s="1" t="s">
        <v>4453</v>
      </c>
      <c r="B879" s="2">
        <v>4131132</v>
      </c>
      <c r="C879" s="14" t="s">
        <v>3669</v>
      </c>
      <c r="D879" s="14" t="s">
        <v>2978</v>
      </c>
      <c r="E879" s="15" t="s">
        <v>3140</v>
      </c>
      <c r="F879" s="14" t="s">
        <v>4452</v>
      </c>
      <c r="G879" s="6">
        <f t="shared" si="0"/>
        <v>1.5137500000000001E-4</v>
      </c>
      <c r="H879" s="6">
        <f t="shared" si="1"/>
        <v>151.375</v>
      </c>
      <c r="K879" s="7"/>
    </row>
    <row r="880" spans="1:11" ht="12.5" x14ac:dyDescent="0.25">
      <c r="A880" s="1" t="s">
        <v>4454</v>
      </c>
      <c r="B880" s="2">
        <v>4191536</v>
      </c>
      <c r="C880" s="14" t="s">
        <v>3784</v>
      </c>
      <c r="D880" s="14" t="s">
        <v>2431</v>
      </c>
      <c r="E880" s="15" t="s">
        <v>3140</v>
      </c>
      <c r="F880" s="14" t="s">
        <v>4455</v>
      </c>
      <c r="G880" s="6">
        <f t="shared" si="0"/>
        <v>1.5145833333333333E-4</v>
      </c>
      <c r="H880" s="6">
        <f t="shared" si="1"/>
        <v>151.45833333333334</v>
      </c>
      <c r="K880" s="7"/>
    </row>
    <row r="881" spans="1:11" ht="12.5" x14ac:dyDescent="0.25">
      <c r="A881" s="1" t="s">
        <v>4456</v>
      </c>
      <c r="B881" s="2">
        <v>4191548</v>
      </c>
      <c r="C881" s="14" t="s">
        <v>2442</v>
      </c>
      <c r="D881" s="14" t="s">
        <v>2443</v>
      </c>
      <c r="E881" s="15" t="s">
        <v>3140</v>
      </c>
      <c r="F881" s="14" t="s">
        <v>4457</v>
      </c>
      <c r="G881" s="6">
        <f t="shared" si="0"/>
        <v>1.5287499999999999E-4</v>
      </c>
      <c r="H881" s="6">
        <f t="shared" si="1"/>
        <v>152.87499999999997</v>
      </c>
      <c r="K881" s="7"/>
    </row>
    <row r="882" spans="1:11" ht="12.5" x14ac:dyDescent="0.25">
      <c r="A882" s="1" t="s">
        <v>4458</v>
      </c>
      <c r="B882" s="2">
        <v>4191520</v>
      </c>
      <c r="C882" s="14" t="s">
        <v>3743</v>
      </c>
      <c r="D882" s="14" t="s">
        <v>2431</v>
      </c>
      <c r="E882" s="15" t="s">
        <v>3140</v>
      </c>
      <c r="F882" s="14" t="s">
        <v>4457</v>
      </c>
      <c r="G882" s="6">
        <f t="shared" si="0"/>
        <v>1.5287499999999999E-4</v>
      </c>
      <c r="H882" s="6">
        <f t="shared" si="1"/>
        <v>152.87499999999997</v>
      </c>
      <c r="K882" s="7"/>
    </row>
    <row r="883" spans="1:11" ht="12.5" x14ac:dyDescent="0.25">
      <c r="A883" s="1" t="s">
        <v>4459</v>
      </c>
      <c r="B883" s="2">
        <v>4131172</v>
      </c>
      <c r="C883" s="14" t="s">
        <v>3303</v>
      </c>
      <c r="D883" s="14" t="s">
        <v>2431</v>
      </c>
      <c r="E883" s="15" t="s">
        <v>3140</v>
      </c>
      <c r="F883" s="14" t="s">
        <v>4460</v>
      </c>
      <c r="G883" s="6">
        <f t="shared" si="0"/>
        <v>1.5162500000000001E-4</v>
      </c>
      <c r="H883" s="6">
        <f t="shared" si="1"/>
        <v>151.625</v>
      </c>
      <c r="K883" s="7"/>
    </row>
    <row r="884" spans="1:11" ht="12.5" x14ac:dyDescent="0.25">
      <c r="A884" s="1" t="s">
        <v>4461</v>
      </c>
      <c r="B884" s="2">
        <v>4191532</v>
      </c>
      <c r="C884" s="14" t="s">
        <v>2442</v>
      </c>
      <c r="D884" s="14" t="s">
        <v>2443</v>
      </c>
      <c r="E884" s="15" t="s">
        <v>3140</v>
      </c>
      <c r="F884" s="14" t="s">
        <v>4462</v>
      </c>
      <c r="G884" s="6">
        <f t="shared" si="0"/>
        <v>1.5158333333333332E-4</v>
      </c>
      <c r="H884" s="6">
        <f t="shared" si="1"/>
        <v>151.58333333333331</v>
      </c>
      <c r="K884" s="7"/>
    </row>
    <row r="885" spans="1:11" ht="12.5" x14ac:dyDescent="0.25">
      <c r="A885" s="1" t="s">
        <v>4463</v>
      </c>
      <c r="B885" s="2">
        <v>4191504</v>
      </c>
      <c r="C885" s="14" t="s">
        <v>2483</v>
      </c>
      <c r="D885" s="14" t="s">
        <v>2431</v>
      </c>
      <c r="E885" s="15" t="s">
        <v>3140</v>
      </c>
      <c r="F885" s="14" t="s">
        <v>4460</v>
      </c>
      <c r="G885" s="6">
        <f t="shared" si="0"/>
        <v>1.5162500000000001E-4</v>
      </c>
      <c r="H885" s="6">
        <f t="shared" si="1"/>
        <v>151.625</v>
      </c>
      <c r="K885" s="7"/>
    </row>
    <row r="886" spans="1:11" ht="12.5" x14ac:dyDescent="0.25">
      <c r="A886" s="1" t="s">
        <v>4464</v>
      </c>
      <c r="B886" s="2">
        <v>4131184</v>
      </c>
      <c r="C886" s="14" t="s">
        <v>2436</v>
      </c>
      <c r="D886" s="14" t="s">
        <v>3445</v>
      </c>
      <c r="E886" s="15" t="s">
        <v>3140</v>
      </c>
      <c r="F886" s="14" t="s">
        <v>4460</v>
      </c>
      <c r="G886" s="6">
        <f t="shared" si="0"/>
        <v>1.5162500000000001E-4</v>
      </c>
      <c r="H886" s="6">
        <f t="shared" si="1"/>
        <v>151.625</v>
      </c>
      <c r="K886" s="7"/>
    </row>
    <row r="887" spans="1:11" ht="12.5" x14ac:dyDescent="0.25">
      <c r="A887" s="1" t="s">
        <v>4465</v>
      </c>
      <c r="B887" s="2">
        <v>4191516</v>
      </c>
      <c r="C887" s="14" t="s">
        <v>2442</v>
      </c>
      <c r="D887" s="14" t="s">
        <v>2443</v>
      </c>
      <c r="E887" s="15" t="s">
        <v>3140</v>
      </c>
      <c r="F887" s="14" t="s">
        <v>4466</v>
      </c>
      <c r="G887" s="6">
        <f t="shared" si="0"/>
        <v>1.5166666666666668E-4</v>
      </c>
      <c r="H887" s="6">
        <f t="shared" si="1"/>
        <v>151.66666666666669</v>
      </c>
      <c r="K887" s="7"/>
    </row>
    <row r="888" spans="1:11" ht="12.5" x14ac:dyDescent="0.25">
      <c r="A888" s="1" t="s">
        <v>4467</v>
      </c>
      <c r="B888" s="2">
        <v>4191488</v>
      </c>
      <c r="C888" s="14" t="s">
        <v>2430</v>
      </c>
      <c r="D888" s="14" t="s">
        <v>2431</v>
      </c>
      <c r="E888" s="15" t="s">
        <v>3140</v>
      </c>
      <c r="F888" s="14" t="s">
        <v>4468</v>
      </c>
      <c r="G888" s="6">
        <f t="shared" si="0"/>
        <v>1.5170833333333334E-4</v>
      </c>
      <c r="H888" s="6">
        <f t="shared" si="1"/>
        <v>151.70833333333334</v>
      </c>
      <c r="K888" s="7"/>
    </row>
    <row r="889" spans="1:11" ht="12.5" x14ac:dyDescent="0.25">
      <c r="A889" s="1" t="s">
        <v>4469</v>
      </c>
      <c r="B889" s="2">
        <v>4131248</v>
      </c>
      <c r="C889" s="14" t="s">
        <v>2436</v>
      </c>
      <c r="D889" s="14" t="s">
        <v>4470</v>
      </c>
      <c r="E889" s="15" t="s">
        <v>3140</v>
      </c>
      <c r="F889" s="14" t="s">
        <v>4471</v>
      </c>
      <c r="G889" s="6">
        <f t="shared" si="0"/>
        <v>1.5466666666666667E-4</v>
      </c>
      <c r="H889" s="6">
        <f t="shared" si="1"/>
        <v>154.66666666666669</v>
      </c>
      <c r="K889" s="7"/>
    </row>
    <row r="890" spans="1:11" ht="12.5" x14ac:dyDescent="0.25">
      <c r="A890" s="1" t="s">
        <v>4472</v>
      </c>
      <c r="B890" s="2">
        <v>4131504</v>
      </c>
      <c r="C890" s="14" t="s">
        <v>2436</v>
      </c>
      <c r="D890" s="14" t="s">
        <v>4279</v>
      </c>
      <c r="E890" s="15" t="s">
        <v>3140</v>
      </c>
      <c r="F890" s="14" t="s">
        <v>4473</v>
      </c>
      <c r="G890" s="6">
        <f t="shared" si="0"/>
        <v>1.5316666666666666E-4</v>
      </c>
      <c r="H890" s="6">
        <f t="shared" si="1"/>
        <v>153.16666666666666</v>
      </c>
      <c r="K890" s="7"/>
    </row>
    <row r="891" spans="1:11" ht="12.5" x14ac:dyDescent="0.25">
      <c r="A891" s="1" t="s">
        <v>4474</v>
      </c>
      <c r="B891" s="2">
        <v>4191484</v>
      </c>
      <c r="C891" s="14" t="s">
        <v>2442</v>
      </c>
      <c r="D891" s="14" t="s">
        <v>2443</v>
      </c>
      <c r="E891" s="15" t="s">
        <v>3140</v>
      </c>
      <c r="F891" s="14" t="s">
        <v>4475</v>
      </c>
      <c r="G891" s="6">
        <f t="shared" si="0"/>
        <v>1.5454166666666668E-4</v>
      </c>
      <c r="H891" s="6">
        <f t="shared" si="1"/>
        <v>154.54166666666669</v>
      </c>
      <c r="K891" s="7"/>
    </row>
    <row r="892" spans="1:11" ht="12.5" x14ac:dyDescent="0.25">
      <c r="A892" s="1" t="s">
        <v>4476</v>
      </c>
      <c r="B892" s="2">
        <v>4131644</v>
      </c>
      <c r="C892" s="14" t="s">
        <v>2436</v>
      </c>
      <c r="D892" s="14" t="s">
        <v>4477</v>
      </c>
      <c r="E892" s="15" t="s">
        <v>3140</v>
      </c>
      <c r="F892" s="14" t="s">
        <v>4478</v>
      </c>
      <c r="G892" s="6">
        <f t="shared" si="0"/>
        <v>1.5579166666666665E-4</v>
      </c>
      <c r="H892" s="6">
        <f t="shared" si="1"/>
        <v>155.79166666666666</v>
      </c>
      <c r="K892" s="7"/>
    </row>
    <row r="893" spans="1:11" ht="12.5" x14ac:dyDescent="0.25">
      <c r="A893" s="1" t="s">
        <v>4479</v>
      </c>
      <c r="B893" s="2">
        <v>4191468</v>
      </c>
      <c r="C893" s="14" t="s">
        <v>2442</v>
      </c>
      <c r="D893" s="14" t="s">
        <v>2443</v>
      </c>
      <c r="E893" s="15" t="s">
        <v>3140</v>
      </c>
      <c r="F893" s="14" t="s">
        <v>4480</v>
      </c>
      <c r="G893" s="6">
        <f t="shared" si="0"/>
        <v>1.5433333333333334E-4</v>
      </c>
      <c r="H893" s="6">
        <f t="shared" si="1"/>
        <v>154.33333333333331</v>
      </c>
      <c r="K893" s="7"/>
    </row>
    <row r="894" spans="1:11" ht="12.5" x14ac:dyDescent="0.25">
      <c r="A894" s="1" t="s">
        <v>4479</v>
      </c>
      <c r="B894" s="2">
        <v>4191440</v>
      </c>
      <c r="C894" s="14" t="s">
        <v>2436</v>
      </c>
      <c r="D894" s="14" t="s">
        <v>2431</v>
      </c>
      <c r="E894" s="15" t="s">
        <v>3140</v>
      </c>
      <c r="F894" s="14" t="s">
        <v>4457</v>
      </c>
      <c r="G894" s="6">
        <f t="shared" si="0"/>
        <v>1.5287499999999999E-4</v>
      </c>
      <c r="H894" s="6">
        <f t="shared" si="1"/>
        <v>152.87499999999997</v>
      </c>
      <c r="K894" s="7"/>
    </row>
    <row r="895" spans="1:11" ht="12.5" x14ac:dyDescent="0.25">
      <c r="A895" s="1" t="s">
        <v>4481</v>
      </c>
      <c r="B895" s="2">
        <v>4131880</v>
      </c>
      <c r="C895" s="14" t="s">
        <v>2436</v>
      </c>
      <c r="D895" s="14" t="s">
        <v>3684</v>
      </c>
      <c r="E895" s="15" t="s">
        <v>3140</v>
      </c>
      <c r="F895" s="14" t="s">
        <v>4457</v>
      </c>
      <c r="G895" s="6">
        <f t="shared" si="0"/>
        <v>1.5287499999999999E-4</v>
      </c>
      <c r="H895" s="6">
        <f t="shared" si="1"/>
        <v>152.87499999999997</v>
      </c>
      <c r="K895" s="7"/>
    </row>
    <row r="896" spans="1:11" ht="12.5" x14ac:dyDescent="0.25">
      <c r="A896" s="1" t="s">
        <v>4482</v>
      </c>
      <c r="B896" s="2">
        <v>4191452</v>
      </c>
      <c r="C896" s="14" t="s">
        <v>2442</v>
      </c>
      <c r="D896" s="14" t="s">
        <v>2443</v>
      </c>
      <c r="E896" s="15" t="s">
        <v>3140</v>
      </c>
      <c r="F896" s="14" t="s">
        <v>4483</v>
      </c>
      <c r="G896" s="6">
        <f t="shared" si="0"/>
        <v>1.5291666666666668E-4</v>
      </c>
      <c r="H896" s="6">
        <f t="shared" si="1"/>
        <v>152.91666666666669</v>
      </c>
      <c r="K896" s="7"/>
    </row>
    <row r="897" spans="1:11" ht="12.5" x14ac:dyDescent="0.25">
      <c r="A897" s="1" t="s">
        <v>4482</v>
      </c>
      <c r="B897" s="2">
        <v>4191424</v>
      </c>
      <c r="C897" s="14" t="s">
        <v>3201</v>
      </c>
      <c r="D897" s="14" t="s">
        <v>2431</v>
      </c>
      <c r="E897" s="15" t="s">
        <v>3140</v>
      </c>
      <c r="F897" s="14" t="s">
        <v>4484</v>
      </c>
      <c r="G897" s="6">
        <f t="shared" si="0"/>
        <v>1.5295833333333334E-4</v>
      </c>
      <c r="H897" s="6">
        <f t="shared" si="1"/>
        <v>152.95833333333334</v>
      </c>
      <c r="K897" s="7"/>
    </row>
    <row r="898" spans="1:11" ht="12.5" x14ac:dyDescent="0.25">
      <c r="A898" s="1" t="s">
        <v>4485</v>
      </c>
      <c r="B898" s="2">
        <v>4131944</v>
      </c>
      <c r="C898" s="14" t="s">
        <v>2436</v>
      </c>
      <c r="D898" s="14" t="s">
        <v>4486</v>
      </c>
      <c r="E898" s="15" t="s">
        <v>3140</v>
      </c>
      <c r="F898" s="14" t="s">
        <v>4487</v>
      </c>
      <c r="G898" s="6">
        <f t="shared" si="0"/>
        <v>1.5300000000000001E-4</v>
      </c>
      <c r="H898" s="6">
        <f t="shared" si="1"/>
        <v>153</v>
      </c>
      <c r="K898" s="7"/>
    </row>
    <row r="899" spans="1:11" ht="12.5" x14ac:dyDescent="0.25">
      <c r="A899" s="1" t="s">
        <v>4488</v>
      </c>
      <c r="B899" s="2">
        <v>4191436</v>
      </c>
      <c r="C899" s="14" t="s">
        <v>2442</v>
      </c>
      <c r="D899" s="14" t="s">
        <v>2443</v>
      </c>
      <c r="E899" s="15" t="s">
        <v>3140</v>
      </c>
      <c r="F899" s="14" t="s">
        <v>4489</v>
      </c>
      <c r="G899" s="6">
        <f t="shared" si="0"/>
        <v>1.54625E-4</v>
      </c>
      <c r="H899" s="6">
        <f t="shared" si="1"/>
        <v>154.625</v>
      </c>
      <c r="K899" s="7"/>
    </row>
    <row r="900" spans="1:11" ht="12.5" x14ac:dyDescent="0.25">
      <c r="A900" s="1" t="s">
        <v>4488</v>
      </c>
      <c r="B900" s="2">
        <v>4132076</v>
      </c>
      <c r="C900" s="14" t="s">
        <v>2436</v>
      </c>
      <c r="D900" s="14" t="s">
        <v>4490</v>
      </c>
      <c r="E900" s="15" t="s">
        <v>3140</v>
      </c>
      <c r="F900" s="14" t="s">
        <v>4471</v>
      </c>
      <c r="G900" s="6">
        <f t="shared" si="0"/>
        <v>1.5466666666666667E-4</v>
      </c>
      <c r="H900" s="6">
        <f t="shared" si="1"/>
        <v>154.66666666666669</v>
      </c>
      <c r="K900" s="7"/>
    </row>
    <row r="901" spans="1:11" ht="12.5" x14ac:dyDescent="0.25">
      <c r="A901" s="1" t="s">
        <v>4491</v>
      </c>
      <c r="B901" s="2">
        <v>4191420</v>
      </c>
      <c r="C901" s="14" t="s">
        <v>2442</v>
      </c>
      <c r="D901" s="14" t="s">
        <v>2443</v>
      </c>
      <c r="E901" s="15" t="s">
        <v>3140</v>
      </c>
      <c r="F901" s="14" t="s">
        <v>4492</v>
      </c>
      <c r="G901" s="6">
        <f t="shared" si="0"/>
        <v>1.5445833333333332E-4</v>
      </c>
      <c r="H901" s="6">
        <f t="shared" si="1"/>
        <v>154.45833333333334</v>
      </c>
      <c r="K901" s="7"/>
    </row>
    <row r="902" spans="1:11" ht="12.5" x14ac:dyDescent="0.25">
      <c r="A902" s="1" t="s">
        <v>4493</v>
      </c>
      <c r="B902" s="2">
        <v>4132176</v>
      </c>
      <c r="C902" s="14" t="s">
        <v>4494</v>
      </c>
      <c r="D902" s="14" t="s">
        <v>2978</v>
      </c>
      <c r="E902" s="15" t="s">
        <v>3140</v>
      </c>
      <c r="F902" s="14" t="s">
        <v>4495</v>
      </c>
      <c r="G902" s="6">
        <f t="shared" si="0"/>
        <v>1.5441666666666666E-4</v>
      </c>
      <c r="H902" s="6">
        <f t="shared" si="1"/>
        <v>154.41666666666669</v>
      </c>
      <c r="K902" s="7"/>
    </row>
    <row r="903" spans="1:11" ht="12.5" x14ac:dyDescent="0.25">
      <c r="A903" s="1" t="s">
        <v>4496</v>
      </c>
      <c r="B903" s="2">
        <v>4191376</v>
      </c>
      <c r="C903" s="14" t="s">
        <v>3201</v>
      </c>
      <c r="D903" s="14" t="s">
        <v>2431</v>
      </c>
      <c r="E903" s="15" t="s">
        <v>3140</v>
      </c>
      <c r="F903" s="14" t="s">
        <v>4497</v>
      </c>
      <c r="G903" s="6">
        <f t="shared" si="0"/>
        <v>1.5449999999999999E-4</v>
      </c>
      <c r="H903" s="6">
        <f t="shared" si="1"/>
        <v>154.5</v>
      </c>
      <c r="K903" s="7"/>
    </row>
    <row r="904" spans="1:11" ht="12.5" x14ac:dyDescent="0.25">
      <c r="A904" s="1" t="s">
        <v>4496</v>
      </c>
      <c r="B904" s="2">
        <v>4132196</v>
      </c>
      <c r="C904" s="14" t="s">
        <v>2438</v>
      </c>
      <c r="D904" s="14" t="s">
        <v>2685</v>
      </c>
      <c r="E904" s="15" t="s">
        <v>3140</v>
      </c>
      <c r="F904" s="14" t="s">
        <v>4497</v>
      </c>
      <c r="G904" s="6">
        <f t="shared" si="0"/>
        <v>1.5449999999999999E-4</v>
      </c>
      <c r="H904" s="6">
        <f t="shared" si="1"/>
        <v>154.5</v>
      </c>
      <c r="K904" s="7"/>
    </row>
    <row r="905" spans="1:11" ht="12.5" x14ac:dyDescent="0.25">
      <c r="A905" s="1" t="s">
        <v>4498</v>
      </c>
      <c r="B905" s="2">
        <v>4191388</v>
      </c>
      <c r="C905" s="14" t="s">
        <v>2442</v>
      </c>
      <c r="D905" s="14" t="s">
        <v>2443</v>
      </c>
      <c r="E905" s="15" t="s">
        <v>3140</v>
      </c>
      <c r="F905" s="14" t="s">
        <v>4475</v>
      </c>
      <c r="G905" s="6">
        <f t="shared" si="0"/>
        <v>1.5454166666666668E-4</v>
      </c>
      <c r="H905" s="6">
        <f t="shared" si="1"/>
        <v>154.54166666666669</v>
      </c>
      <c r="K905" s="7"/>
    </row>
    <row r="906" spans="1:11" ht="12.5" x14ac:dyDescent="0.25">
      <c r="A906" s="1" t="s">
        <v>4499</v>
      </c>
      <c r="B906" s="2">
        <v>4191360</v>
      </c>
      <c r="C906" s="14" t="s">
        <v>3684</v>
      </c>
      <c r="D906" s="14" t="s">
        <v>2431</v>
      </c>
      <c r="E906" s="15" t="s">
        <v>3140</v>
      </c>
      <c r="F906" s="14" t="s">
        <v>4500</v>
      </c>
      <c r="G906" s="6">
        <f t="shared" si="0"/>
        <v>1.5458333333333334E-4</v>
      </c>
      <c r="H906" s="6">
        <f t="shared" si="1"/>
        <v>154.58333333333334</v>
      </c>
      <c r="K906" s="7"/>
    </row>
    <row r="907" spans="1:11" ht="12.5" x14ac:dyDescent="0.25">
      <c r="A907" s="1" t="s">
        <v>4499</v>
      </c>
      <c r="B907" s="2">
        <v>4132204</v>
      </c>
      <c r="C907" s="14" t="s">
        <v>3757</v>
      </c>
      <c r="D907" s="14" t="s">
        <v>2978</v>
      </c>
      <c r="E907" s="15" t="s">
        <v>3140</v>
      </c>
      <c r="F907" s="14" t="s">
        <v>4501</v>
      </c>
      <c r="G907" s="6">
        <f t="shared" si="0"/>
        <v>1.5587500000000001E-4</v>
      </c>
      <c r="H907" s="6">
        <f t="shared" si="1"/>
        <v>155.875</v>
      </c>
      <c r="K907" s="7"/>
    </row>
    <row r="908" spans="1:11" ht="12.5" x14ac:dyDescent="0.25">
      <c r="A908" s="1" t="s">
        <v>4502</v>
      </c>
      <c r="B908" s="2">
        <v>4191372</v>
      </c>
      <c r="C908" s="14" t="s">
        <v>2442</v>
      </c>
      <c r="D908" s="14" t="s">
        <v>2443</v>
      </c>
      <c r="E908" s="15" t="s">
        <v>3140</v>
      </c>
      <c r="F908" s="14" t="s">
        <v>4501</v>
      </c>
      <c r="G908" s="6">
        <f t="shared" si="0"/>
        <v>1.5587500000000001E-4</v>
      </c>
      <c r="H908" s="6">
        <f t="shared" si="1"/>
        <v>155.875</v>
      </c>
      <c r="K908" s="7"/>
    </row>
    <row r="909" spans="1:11" ht="12.5" x14ac:dyDescent="0.25">
      <c r="A909" s="1" t="s">
        <v>4503</v>
      </c>
      <c r="B909" s="2">
        <v>4191344</v>
      </c>
      <c r="C909" s="14" t="s">
        <v>3784</v>
      </c>
      <c r="D909" s="14" t="s">
        <v>2431</v>
      </c>
      <c r="E909" s="15" t="s">
        <v>3140</v>
      </c>
      <c r="F909" s="14" t="s">
        <v>4504</v>
      </c>
      <c r="G909" s="6">
        <f t="shared" si="0"/>
        <v>1.56E-4</v>
      </c>
      <c r="H909" s="6">
        <f t="shared" si="1"/>
        <v>156</v>
      </c>
      <c r="K909" s="7"/>
    </row>
    <row r="910" spans="1:11" ht="12.5" x14ac:dyDescent="0.25">
      <c r="A910" s="1" t="s">
        <v>4505</v>
      </c>
      <c r="B910" s="2">
        <v>4132260</v>
      </c>
      <c r="C910" s="14" t="s">
        <v>3509</v>
      </c>
      <c r="D910" s="14" t="s">
        <v>2978</v>
      </c>
      <c r="E910" s="15" t="s">
        <v>3140</v>
      </c>
      <c r="F910" s="14" t="s">
        <v>4506</v>
      </c>
      <c r="G910" s="6">
        <f t="shared" si="0"/>
        <v>1.6016666666666667E-4</v>
      </c>
      <c r="H910" s="6">
        <f t="shared" si="1"/>
        <v>160.16666666666669</v>
      </c>
      <c r="K910" s="7"/>
    </row>
    <row r="911" spans="1:11" ht="12.5" x14ac:dyDescent="0.25">
      <c r="A911" s="1" t="s">
        <v>4505</v>
      </c>
      <c r="B911" s="2">
        <v>4191308</v>
      </c>
      <c r="C911" s="14" t="s">
        <v>2442</v>
      </c>
      <c r="D911" s="14" t="s">
        <v>2443</v>
      </c>
      <c r="E911" s="15" t="s">
        <v>3140</v>
      </c>
      <c r="F911" s="14" t="s">
        <v>4507</v>
      </c>
      <c r="G911" s="6">
        <f t="shared" si="0"/>
        <v>1.6020833333333333E-4</v>
      </c>
      <c r="H911" s="6">
        <f t="shared" si="1"/>
        <v>160.20833333333334</v>
      </c>
      <c r="K911" s="7"/>
    </row>
    <row r="912" spans="1:11" ht="12.5" x14ac:dyDescent="0.25">
      <c r="A912" s="1" t="s">
        <v>4508</v>
      </c>
      <c r="B912" s="2">
        <v>4191280</v>
      </c>
      <c r="C912" s="14" t="s">
        <v>2430</v>
      </c>
      <c r="D912" s="14" t="s">
        <v>2431</v>
      </c>
      <c r="E912" s="15" t="s">
        <v>3140</v>
      </c>
      <c r="F912" s="14" t="s">
        <v>4509</v>
      </c>
      <c r="G912" s="6">
        <f t="shared" si="0"/>
        <v>1.6179166666666666E-4</v>
      </c>
      <c r="H912" s="6">
        <f t="shared" si="1"/>
        <v>161.79166666666666</v>
      </c>
      <c r="K912" s="7"/>
    </row>
    <row r="913" spans="1:11" ht="12.5" x14ac:dyDescent="0.25">
      <c r="A913" s="1" t="s">
        <v>4510</v>
      </c>
      <c r="B913" s="2">
        <v>4132280</v>
      </c>
      <c r="C913" s="14" t="s">
        <v>3891</v>
      </c>
      <c r="D913" s="14" t="s">
        <v>2685</v>
      </c>
      <c r="E913" s="15" t="s">
        <v>3140</v>
      </c>
      <c r="F913" s="14" t="s">
        <v>4511</v>
      </c>
      <c r="G913" s="6">
        <f t="shared" si="0"/>
        <v>1.6183333333333333E-4</v>
      </c>
      <c r="H913" s="6">
        <f t="shared" si="1"/>
        <v>161.83333333333334</v>
      </c>
      <c r="K913" s="7"/>
    </row>
    <row r="914" spans="1:11" ht="12.5" x14ac:dyDescent="0.25">
      <c r="A914" s="1" t="s">
        <v>4512</v>
      </c>
      <c r="B914" s="2">
        <v>4191292</v>
      </c>
      <c r="C914" s="14" t="s">
        <v>2442</v>
      </c>
      <c r="D914" s="14" t="s">
        <v>2443</v>
      </c>
      <c r="E914" s="15" t="s">
        <v>3140</v>
      </c>
      <c r="F914" s="14" t="s">
        <v>4513</v>
      </c>
      <c r="G914" s="6">
        <f t="shared" si="0"/>
        <v>1.6325000000000001E-4</v>
      </c>
      <c r="H914" s="6">
        <f t="shared" si="1"/>
        <v>163.25</v>
      </c>
      <c r="K914" s="7"/>
    </row>
    <row r="915" spans="1:11" ht="12.5" x14ac:dyDescent="0.25">
      <c r="A915" s="1" t="s">
        <v>4514</v>
      </c>
      <c r="B915" s="2">
        <v>4191264</v>
      </c>
      <c r="C915" s="14" t="s">
        <v>2436</v>
      </c>
      <c r="D915" s="14" t="s">
        <v>2431</v>
      </c>
      <c r="E915" s="15" t="s">
        <v>3140</v>
      </c>
      <c r="F915" s="14" t="s">
        <v>4513</v>
      </c>
      <c r="G915" s="6">
        <f t="shared" si="0"/>
        <v>1.6325000000000001E-4</v>
      </c>
      <c r="H915" s="6">
        <f t="shared" si="1"/>
        <v>163.25</v>
      </c>
      <c r="K915" s="7"/>
    </row>
    <row r="916" spans="1:11" ht="12.5" x14ac:dyDescent="0.25">
      <c r="A916" s="1" t="s">
        <v>4515</v>
      </c>
      <c r="B916" s="2">
        <v>4132288</v>
      </c>
      <c r="C916" s="14" t="s">
        <v>4023</v>
      </c>
      <c r="D916" s="14" t="s">
        <v>2685</v>
      </c>
      <c r="E916" s="15" t="s">
        <v>3140</v>
      </c>
      <c r="F916" s="14" t="s">
        <v>4516</v>
      </c>
      <c r="G916" s="6">
        <f t="shared" si="0"/>
        <v>1.6329166666666667E-4</v>
      </c>
      <c r="H916" s="6">
        <f t="shared" si="1"/>
        <v>163.29166666666666</v>
      </c>
      <c r="K916" s="7"/>
    </row>
    <row r="917" spans="1:11" ht="12.5" x14ac:dyDescent="0.25">
      <c r="A917" s="1" t="s">
        <v>4515</v>
      </c>
      <c r="B917" s="2">
        <v>4191276</v>
      </c>
      <c r="C917" s="14" t="s">
        <v>2442</v>
      </c>
      <c r="D917" s="14" t="s">
        <v>2443</v>
      </c>
      <c r="E917" s="15" t="s">
        <v>3140</v>
      </c>
      <c r="F917" s="14" t="s">
        <v>4517</v>
      </c>
      <c r="G917" s="6">
        <f t="shared" si="0"/>
        <v>1.6333333333333334E-4</v>
      </c>
      <c r="H917" s="6">
        <f t="shared" si="1"/>
        <v>163.33333333333334</v>
      </c>
      <c r="K917" s="7"/>
    </row>
    <row r="918" spans="1:11" ht="12.5" x14ac:dyDescent="0.25">
      <c r="A918" s="1" t="s">
        <v>4518</v>
      </c>
      <c r="B918" s="2">
        <v>4191248</v>
      </c>
      <c r="C918" s="14" t="s">
        <v>2461</v>
      </c>
      <c r="D918" s="14" t="s">
        <v>2431</v>
      </c>
      <c r="E918" s="15" t="s">
        <v>3140</v>
      </c>
      <c r="F918" s="14" t="s">
        <v>4519</v>
      </c>
      <c r="G918" s="6">
        <f t="shared" si="0"/>
        <v>1.63375E-4</v>
      </c>
      <c r="H918" s="6">
        <f t="shared" si="1"/>
        <v>163.375</v>
      </c>
      <c r="K918" s="7"/>
    </row>
    <row r="919" spans="1:11" ht="12.5" x14ac:dyDescent="0.25">
      <c r="A919" s="1" t="s">
        <v>4520</v>
      </c>
      <c r="B919" s="2">
        <v>4132296</v>
      </c>
      <c r="C919" s="14" t="s">
        <v>4521</v>
      </c>
      <c r="D919" s="14" t="s">
        <v>3509</v>
      </c>
      <c r="E919" s="15" t="s">
        <v>3140</v>
      </c>
      <c r="F919" s="14" t="s">
        <v>4522</v>
      </c>
      <c r="G919" s="6">
        <f t="shared" si="0"/>
        <v>1.6341666666666666E-4</v>
      </c>
      <c r="H919" s="6">
        <f t="shared" si="1"/>
        <v>163.41666666666666</v>
      </c>
      <c r="K919" s="7"/>
    </row>
    <row r="920" spans="1:11" ht="12.5" x14ac:dyDescent="0.25">
      <c r="A920" s="1" t="s">
        <v>4523</v>
      </c>
      <c r="B920" s="2">
        <v>4191260</v>
      </c>
      <c r="C920" s="14" t="s">
        <v>2442</v>
      </c>
      <c r="D920" s="14" t="s">
        <v>2443</v>
      </c>
      <c r="E920" s="15" t="s">
        <v>3140</v>
      </c>
      <c r="F920" s="14" t="s">
        <v>4524</v>
      </c>
      <c r="G920" s="6">
        <f t="shared" si="0"/>
        <v>1.6470833333333333E-4</v>
      </c>
      <c r="H920" s="6">
        <f t="shared" si="1"/>
        <v>164.70833333333331</v>
      </c>
      <c r="K920" s="7"/>
    </row>
    <row r="921" spans="1:11" ht="12.5" x14ac:dyDescent="0.25">
      <c r="A921" s="1" t="s">
        <v>4525</v>
      </c>
      <c r="B921" s="2">
        <v>4191232</v>
      </c>
      <c r="C921" s="14" t="s">
        <v>2483</v>
      </c>
      <c r="D921" s="14" t="s">
        <v>2431</v>
      </c>
      <c r="E921" s="15" t="s">
        <v>3140</v>
      </c>
      <c r="F921" s="14" t="s">
        <v>4526</v>
      </c>
      <c r="G921" s="6">
        <f t="shared" si="0"/>
        <v>1.6474999999999999E-4</v>
      </c>
      <c r="H921" s="6">
        <f t="shared" si="1"/>
        <v>164.74999999999997</v>
      </c>
      <c r="K921" s="7"/>
    </row>
    <row r="922" spans="1:11" ht="12.5" x14ac:dyDescent="0.25">
      <c r="A922" s="1" t="s">
        <v>4525</v>
      </c>
      <c r="B922" s="2">
        <v>4191216</v>
      </c>
      <c r="C922" s="14" t="s">
        <v>2430</v>
      </c>
      <c r="D922" s="14" t="s">
        <v>2431</v>
      </c>
      <c r="E922" s="15" t="s">
        <v>3140</v>
      </c>
      <c r="F922" s="14" t="s">
        <v>4527</v>
      </c>
      <c r="G922" s="6">
        <f t="shared" si="0"/>
        <v>1.6483333333333335E-4</v>
      </c>
      <c r="H922" s="6">
        <f t="shared" si="1"/>
        <v>164.83333333333337</v>
      </c>
      <c r="K922" s="7"/>
    </row>
    <row r="923" spans="1:11" ht="12.5" x14ac:dyDescent="0.25">
      <c r="A923" s="1" t="s">
        <v>4528</v>
      </c>
      <c r="B923" s="2">
        <v>4132352</v>
      </c>
      <c r="C923" s="14" t="s">
        <v>4111</v>
      </c>
      <c r="D923" s="14" t="s">
        <v>4529</v>
      </c>
      <c r="E923" s="15" t="s">
        <v>3140</v>
      </c>
      <c r="F923" s="14" t="s">
        <v>4527</v>
      </c>
      <c r="G923" s="6">
        <f t="shared" si="0"/>
        <v>1.6483333333333335E-4</v>
      </c>
      <c r="H923" s="6">
        <f t="shared" si="1"/>
        <v>164.83333333333337</v>
      </c>
      <c r="K923" s="7"/>
    </row>
    <row r="924" spans="1:11" ht="12.5" x14ac:dyDescent="0.25">
      <c r="A924" s="1" t="s">
        <v>4530</v>
      </c>
      <c r="B924" s="2">
        <v>4191228</v>
      </c>
      <c r="C924" s="14" t="s">
        <v>2442</v>
      </c>
      <c r="D924" s="14" t="s">
        <v>2443</v>
      </c>
      <c r="E924" s="15" t="s">
        <v>3140</v>
      </c>
      <c r="F924" s="14" t="s">
        <v>4531</v>
      </c>
      <c r="G924" s="6">
        <f t="shared" si="0"/>
        <v>1.6479166666666666E-4</v>
      </c>
      <c r="H924" s="6">
        <f t="shared" si="1"/>
        <v>164.79166666666666</v>
      </c>
      <c r="K924" s="7"/>
    </row>
    <row r="925" spans="1:11" ht="12.5" x14ac:dyDescent="0.25">
      <c r="A925" s="1" t="s">
        <v>4532</v>
      </c>
      <c r="B925" s="2">
        <v>4191200</v>
      </c>
      <c r="C925" s="14" t="s">
        <v>2448</v>
      </c>
      <c r="D925" s="14" t="s">
        <v>2431</v>
      </c>
      <c r="E925" s="15" t="s">
        <v>3140</v>
      </c>
      <c r="F925" s="14" t="s">
        <v>4522</v>
      </c>
      <c r="G925" s="6">
        <f t="shared" si="0"/>
        <v>1.6341666666666666E-4</v>
      </c>
      <c r="H925" s="6">
        <f t="shared" si="1"/>
        <v>163.41666666666666</v>
      </c>
      <c r="K925" s="7"/>
    </row>
    <row r="926" spans="1:11" ht="12.5" x14ac:dyDescent="0.25">
      <c r="A926" s="1" t="s">
        <v>4533</v>
      </c>
      <c r="B926" s="2">
        <v>4132456</v>
      </c>
      <c r="C926" s="14" t="s">
        <v>4111</v>
      </c>
      <c r="D926" s="14" t="s">
        <v>4529</v>
      </c>
      <c r="E926" s="15" t="s">
        <v>3140</v>
      </c>
      <c r="F926" s="14" t="s">
        <v>4522</v>
      </c>
      <c r="G926" s="6">
        <f t="shared" si="0"/>
        <v>1.6341666666666666E-4</v>
      </c>
      <c r="H926" s="6">
        <f t="shared" si="1"/>
        <v>163.41666666666666</v>
      </c>
      <c r="K926" s="7"/>
    </row>
    <row r="927" spans="1:11" ht="12.5" x14ac:dyDescent="0.25">
      <c r="A927" s="1" t="s">
        <v>4534</v>
      </c>
      <c r="B927" s="2">
        <v>4191212</v>
      </c>
      <c r="C927" s="14" t="s">
        <v>2442</v>
      </c>
      <c r="D927" s="14" t="s">
        <v>2443</v>
      </c>
      <c r="E927" s="15" t="s">
        <v>3140</v>
      </c>
      <c r="F927" s="14" t="s">
        <v>4522</v>
      </c>
      <c r="G927" s="6">
        <f t="shared" si="0"/>
        <v>1.6341666666666666E-4</v>
      </c>
      <c r="H927" s="6">
        <f t="shared" si="1"/>
        <v>163.41666666666666</v>
      </c>
      <c r="K927" s="7"/>
    </row>
    <row r="928" spans="1:11" ht="12.5" x14ac:dyDescent="0.25">
      <c r="A928" s="1" t="s">
        <v>4535</v>
      </c>
      <c r="B928" s="2">
        <v>4191184</v>
      </c>
      <c r="C928" s="14" t="s">
        <v>2436</v>
      </c>
      <c r="D928" s="14" t="s">
        <v>2431</v>
      </c>
      <c r="E928" s="15" t="s">
        <v>3140</v>
      </c>
      <c r="F928" s="14" t="s">
        <v>4536</v>
      </c>
      <c r="G928" s="6">
        <f t="shared" si="0"/>
        <v>1.6354166666666668E-4</v>
      </c>
      <c r="H928" s="6">
        <f t="shared" si="1"/>
        <v>163.54166666666666</v>
      </c>
      <c r="K928" s="7"/>
    </row>
    <row r="929" spans="1:11" ht="12.5" x14ac:dyDescent="0.25">
      <c r="A929" s="1" t="s">
        <v>4537</v>
      </c>
      <c r="B929" s="2">
        <v>4132560</v>
      </c>
      <c r="C929" s="14" t="s">
        <v>2567</v>
      </c>
      <c r="D929" s="14" t="s">
        <v>3384</v>
      </c>
      <c r="E929" s="15" t="s">
        <v>3140</v>
      </c>
      <c r="F929" s="14" t="s">
        <v>4536</v>
      </c>
      <c r="G929" s="6">
        <f t="shared" si="0"/>
        <v>1.6354166666666668E-4</v>
      </c>
      <c r="H929" s="6">
        <f t="shared" si="1"/>
        <v>163.54166666666666</v>
      </c>
      <c r="K929" s="7"/>
    </row>
    <row r="930" spans="1:11" ht="12.5" x14ac:dyDescent="0.25">
      <c r="A930" s="1" t="s">
        <v>4538</v>
      </c>
      <c r="B930" s="2">
        <v>4191196</v>
      </c>
      <c r="C930" s="14" t="s">
        <v>2442</v>
      </c>
      <c r="D930" s="14" t="s">
        <v>2443</v>
      </c>
      <c r="E930" s="15" t="s">
        <v>3140</v>
      </c>
      <c r="F930" s="14" t="s">
        <v>4539</v>
      </c>
      <c r="G930" s="6">
        <f t="shared" si="0"/>
        <v>1.6495833333333334E-4</v>
      </c>
      <c r="H930" s="6">
        <f t="shared" si="1"/>
        <v>164.95833333333334</v>
      </c>
      <c r="K930" s="7"/>
    </row>
    <row r="931" spans="1:11" ht="12.5" x14ac:dyDescent="0.25">
      <c r="A931" s="1" t="s">
        <v>4540</v>
      </c>
      <c r="B931" s="2">
        <v>4191168</v>
      </c>
      <c r="C931" s="14" t="s">
        <v>2519</v>
      </c>
      <c r="D931" s="14" t="s">
        <v>2431</v>
      </c>
      <c r="E931" s="15" t="s">
        <v>3140</v>
      </c>
      <c r="F931" s="14" t="s">
        <v>4541</v>
      </c>
      <c r="G931" s="6">
        <f t="shared" si="0"/>
        <v>1.65E-4</v>
      </c>
      <c r="H931" s="6">
        <f t="shared" si="1"/>
        <v>165</v>
      </c>
      <c r="K931" s="7"/>
    </row>
    <row r="932" spans="1:11" ht="12.5" x14ac:dyDescent="0.25">
      <c r="A932" s="1" t="s">
        <v>4542</v>
      </c>
      <c r="B932" s="2">
        <v>4132604</v>
      </c>
      <c r="C932" s="14" t="s">
        <v>2443</v>
      </c>
      <c r="D932" s="14" t="s">
        <v>3384</v>
      </c>
      <c r="E932" s="15" t="s">
        <v>3140</v>
      </c>
      <c r="F932" s="14" t="s">
        <v>4543</v>
      </c>
      <c r="G932" s="6">
        <f t="shared" si="0"/>
        <v>1.6504166666666666E-4</v>
      </c>
      <c r="H932" s="6">
        <f t="shared" si="1"/>
        <v>165.04166666666666</v>
      </c>
      <c r="K932" s="7"/>
    </row>
    <row r="933" spans="1:11" ht="12.5" x14ac:dyDescent="0.25">
      <c r="A933" s="1" t="s">
        <v>4544</v>
      </c>
      <c r="B933" s="2">
        <v>4191180</v>
      </c>
      <c r="C933" s="14" t="s">
        <v>2442</v>
      </c>
      <c r="D933" s="14" t="s">
        <v>2443</v>
      </c>
      <c r="E933" s="15" t="s">
        <v>3140</v>
      </c>
      <c r="F933" s="14" t="s">
        <v>4543</v>
      </c>
      <c r="G933" s="6">
        <f t="shared" si="0"/>
        <v>1.6504166666666666E-4</v>
      </c>
      <c r="H933" s="6">
        <f t="shared" si="1"/>
        <v>165.04166666666666</v>
      </c>
      <c r="K933" s="7"/>
    </row>
    <row r="934" spans="1:11" ht="12.5" x14ac:dyDescent="0.25">
      <c r="A934" s="1" t="s">
        <v>4545</v>
      </c>
      <c r="B934" s="2">
        <v>4191164</v>
      </c>
      <c r="C934" s="14" t="s">
        <v>2442</v>
      </c>
      <c r="D934" s="14" t="s">
        <v>2443</v>
      </c>
      <c r="E934" s="15" t="s">
        <v>3140</v>
      </c>
      <c r="F934" s="14" t="s">
        <v>4546</v>
      </c>
      <c r="G934" s="6">
        <f t="shared" si="0"/>
        <v>1.6516666666666668E-4</v>
      </c>
      <c r="H934" s="6">
        <f t="shared" si="1"/>
        <v>165.16666666666669</v>
      </c>
      <c r="K934" s="7"/>
    </row>
    <row r="935" spans="1:11" ht="12.5" x14ac:dyDescent="0.25">
      <c r="A935" s="1" t="s">
        <v>4547</v>
      </c>
      <c r="B935" s="2">
        <v>4191136</v>
      </c>
      <c r="C935" s="14" t="s">
        <v>2567</v>
      </c>
      <c r="D935" s="14" t="s">
        <v>2431</v>
      </c>
      <c r="E935" s="15" t="s">
        <v>3140</v>
      </c>
      <c r="F935" s="14" t="s">
        <v>4546</v>
      </c>
      <c r="G935" s="6">
        <f t="shared" si="0"/>
        <v>1.6516666666666668E-4</v>
      </c>
      <c r="H935" s="6">
        <f t="shared" si="1"/>
        <v>165.16666666666669</v>
      </c>
      <c r="K935" s="7"/>
    </row>
    <row r="936" spans="1:11" ht="12.5" x14ac:dyDescent="0.25">
      <c r="A936" s="1" t="s">
        <v>4548</v>
      </c>
      <c r="B936" s="2">
        <v>4132692</v>
      </c>
      <c r="C936" s="14" t="s">
        <v>3227</v>
      </c>
      <c r="D936" s="14" t="s">
        <v>3384</v>
      </c>
      <c r="E936" s="15" t="s">
        <v>3140</v>
      </c>
      <c r="F936" s="14" t="s">
        <v>4549</v>
      </c>
      <c r="G936" s="6">
        <f t="shared" si="0"/>
        <v>1.6520833333333334E-4</v>
      </c>
      <c r="H936" s="6">
        <f t="shared" si="1"/>
        <v>165.20833333333334</v>
      </c>
      <c r="K936" s="7"/>
    </row>
    <row r="937" spans="1:11" ht="12.5" x14ac:dyDescent="0.25">
      <c r="A937" s="1" t="s">
        <v>4550</v>
      </c>
      <c r="B937" s="2">
        <v>4191148</v>
      </c>
      <c r="C937" s="14" t="s">
        <v>2442</v>
      </c>
      <c r="D937" s="14" t="s">
        <v>2443</v>
      </c>
      <c r="E937" s="15" t="s">
        <v>3140</v>
      </c>
      <c r="F937" s="14" t="s">
        <v>4551</v>
      </c>
      <c r="G937" s="6">
        <f t="shared" si="0"/>
        <v>1.6666666666666666E-4</v>
      </c>
      <c r="H937" s="6">
        <f t="shared" si="1"/>
        <v>166.66666666666666</v>
      </c>
      <c r="K937" s="7"/>
    </row>
    <row r="938" spans="1:11" ht="12.5" x14ac:dyDescent="0.25">
      <c r="A938" s="1" t="s">
        <v>4552</v>
      </c>
      <c r="B938" s="2">
        <v>4191120</v>
      </c>
      <c r="C938" s="14" t="s">
        <v>2443</v>
      </c>
      <c r="D938" s="14" t="s">
        <v>2431</v>
      </c>
      <c r="E938" s="15" t="s">
        <v>3140</v>
      </c>
      <c r="F938" s="14" t="s">
        <v>4553</v>
      </c>
      <c r="G938" s="6">
        <f t="shared" si="0"/>
        <v>1.6670833333333332E-4</v>
      </c>
      <c r="H938" s="6">
        <f t="shared" si="1"/>
        <v>166.70833333333331</v>
      </c>
      <c r="K938" s="7"/>
    </row>
    <row r="939" spans="1:11" ht="12.5" x14ac:dyDescent="0.25">
      <c r="A939" s="1" t="s">
        <v>4554</v>
      </c>
      <c r="B939" s="2">
        <v>4132736</v>
      </c>
      <c r="C939" s="14" t="s">
        <v>2436</v>
      </c>
      <c r="D939" s="14" t="s">
        <v>3384</v>
      </c>
      <c r="E939" s="15" t="s">
        <v>3140</v>
      </c>
      <c r="F939" s="14" t="s">
        <v>4555</v>
      </c>
      <c r="G939" s="6">
        <f t="shared" si="0"/>
        <v>1.6674999999999999E-4</v>
      </c>
      <c r="H939" s="6">
        <f t="shared" si="1"/>
        <v>166.74999999999997</v>
      </c>
      <c r="K939" s="7"/>
    </row>
    <row r="940" spans="1:11" ht="12.5" x14ac:dyDescent="0.25">
      <c r="A940" s="1" t="s">
        <v>4556</v>
      </c>
      <c r="B940" s="2">
        <v>4191132</v>
      </c>
      <c r="C940" s="14" t="s">
        <v>2442</v>
      </c>
      <c r="D940" s="14" t="s">
        <v>2443</v>
      </c>
      <c r="E940" s="15" t="s">
        <v>3140</v>
      </c>
      <c r="F940" s="14" t="s">
        <v>4555</v>
      </c>
      <c r="G940" s="6">
        <f t="shared" si="0"/>
        <v>1.6674999999999999E-4</v>
      </c>
      <c r="H940" s="6">
        <f t="shared" si="1"/>
        <v>166.74999999999997</v>
      </c>
      <c r="K940" s="7"/>
    </row>
    <row r="941" spans="1:11" ht="12.5" x14ac:dyDescent="0.25">
      <c r="A941" s="1" t="s">
        <v>4557</v>
      </c>
      <c r="B941" s="2">
        <v>4191104</v>
      </c>
      <c r="C941" s="14" t="s">
        <v>2613</v>
      </c>
      <c r="D941" s="14" t="s">
        <v>2431</v>
      </c>
      <c r="E941" s="15" t="s">
        <v>3140</v>
      </c>
      <c r="F941" s="14" t="s">
        <v>4555</v>
      </c>
      <c r="G941" s="6">
        <f t="shared" si="0"/>
        <v>1.6674999999999999E-4</v>
      </c>
      <c r="H941" s="6">
        <f t="shared" si="1"/>
        <v>166.74999999999997</v>
      </c>
      <c r="K941" s="7"/>
    </row>
    <row r="942" spans="1:11" ht="12.5" x14ac:dyDescent="0.25">
      <c r="A942" s="1" t="s">
        <v>4558</v>
      </c>
      <c r="B942" s="2">
        <v>4132780</v>
      </c>
      <c r="C942" s="14" t="s">
        <v>2436</v>
      </c>
      <c r="D942" s="14" t="s">
        <v>3384</v>
      </c>
      <c r="E942" s="15" t="s">
        <v>3140</v>
      </c>
      <c r="F942" s="14" t="s">
        <v>4555</v>
      </c>
      <c r="G942" s="6">
        <f t="shared" si="0"/>
        <v>1.6674999999999999E-4</v>
      </c>
      <c r="H942" s="6">
        <f t="shared" si="1"/>
        <v>166.74999999999997</v>
      </c>
      <c r="K942" s="7"/>
    </row>
    <row r="943" spans="1:11" ht="12.5" x14ac:dyDescent="0.25">
      <c r="A943" s="1" t="s">
        <v>4559</v>
      </c>
      <c r="B943" s="2">
        <v>4191116</v>
      </c>
      <c r="C943" s="14" t="s">
        <v>2442</v>
      </c>
      <c r="D943" s="14" t="s">
        <v>2443</v>
      </c>
      <c r="E943" s="15" t="s">
        <v>3140</v>
      </c>
      <c r="F943" s="14" t="s">
        <v>4555</v>
      </c>
      <c r="G943" s="6">
        <f t="shared" si="0"/>
        <v>1.6674999999999999E-4</v>
      </c>
      <c r="H943" s="6">
        <f t="shared" si="1"/>
        <v>166.74999999999997</v>
      </c>
      <c r="K943" s="7"/>
    </row>
    <row r="944" spans="1:11" ht="12.5" x14ac:dyDescent="0.25">
      <c r="A944" s="1" t="s">
        <v>4560</v>
      </c>
      <c r="B944" s="2">
        <v>4191088</v>
      </c>
      <c r="C944" s="14" t="s">
        <v>2635</v>
      </c>
      <c r="D944" s="14" t="s">
        <v>2431</v>
      </c>
      <c r="E944" s="15" t="s">
        <v>3140</v>
      </c>
      <c r="F944" s="14" t="s">
        <v>4555</v>
      </c>
      <c r="G944" s="6">
        <f t="shared" si="0"/>
        <v>1.6674999999999999E-4</v>
      </c>
      <c r="H944" s="6">
        <f t="shared" si="1"/>
        <v>166.74999999999997</v>
      </c>
      <c r="K944" s="7"/>
    </row>
    <row r="945" spans="1:11" ht="12.5" x14ac:dyDescent="0.25">
      <c r="A945" s="1" t="s">
        <v>4561</v>
      </c>
      <c r="B945" s="2">
        <v>4132824</v>
      </c>
      <c r="C945" s="14" t="s">
        <v>2436</v>
      </c>
      <c r="D945" s="14" t="s">
        <v>3384</v>
      </c>
      <c r="E945" s="15" t="s">
        <v>3140</v>
      </c>
      <c r="F945" s="14" t="s">
        <v>4562</v>
      </c>
      <c r="G945" s="6">
        <f t="shared" si="0"/>
        <v>1.6825E-4</v>
      </c>
      <c r="H945" s="6">
        <f t="shared" si="1"/>
        <v>168.25</v>
      </c>
      <c r="K945" s="7"/>
    </row>
    <row r="946" spans="1:11" ht="12.5" x14ac:dyDescent="0.25">
      <c r="A946" s="1" t="s">
        <v>4563</v>
      </c>
      <c r="B946" s="2">
        <v>4191100</v>
      </c>
      <c r="C946" s="14" t="s">
        <v>2442</v>
      </c>
      <c r="D946" s="14" t="s">
        <v>2443</v>
      </c>
      <c r="E946" s="15" t="s">
        <v>3140</v>
      </c>
      <c r="F946" s="14" t="s">
        <v>4564</v>
      </c>
      <c r="G946" s="6">
        <f t="shared" si="0"/>
        <v>1.6829166666666666E-4</v>
      </c>
      <c r="H946" s="6">
        <f t="shared" si="1"/>
        <v>168.29166666666669</v>
      </c>
      <c r="K946" s="7"/>
    </row>
    <row r="947" spans="1:11" ht="12.5" x14ac:dyDescent="0.25">
      <c r="A947" s="1" t="s">
        <v>4565</v>
      </c>
      <c r="B947" s="2">
        <v>4132868</v>
      </c>
      <c r="C947" s="14" t="s">
        <v>2436</v>
      </c>
      <c r="D947" s="14" t="s">
        <v>3384</v>
      </c>
      <c r="E947" s="15" t="s">
        <v>3140</v>
      </c>
      <c r="F947" s="14" t="s">
        <v>4566</v>
      </c>
      <c r="G947" s="6">
        <f t="shared" si="0"/>
        <v>1.6837500000000001E-4</v>
      </c>
      <c r="H947" s="6">
        <f t="shared" si="1"/>
        <v>168.37500000000003</v>
      </c>
      <c r="K947" s="7"/>
    </row>
    <row r="948" spans="1:11" ht="12.5" x14ac:dyDescent="0.25">
      <c r="A948" s="1" t="s">
        <v>4567</v>
      </c>
      <c r="B948" s="2">
        <v>4191084</v>
      </c>
      <c r="C948" s="14" t="s">
        <v>2442</v>
      </c>
      <c r="D948" s="14" t="s">
        <v>2443</v>
      </c>
      <c r="E948" s="15" t="s">
        <v>3140</v>
      </c>
      <c r="F948" s="14" t="s">
        <v>4566</v>
      </c>
      <c r="G948" s="6">
        <f t="shared" si="0"/>
        <v>1.6837500000000001E-4</v>
      </c>
      <c r="H948" s="6">
        <f t="shared" si="1"/>
        <v>168.37500000000003</v>
      </c>
      <c r="K948" s="7"/>
    </row>
    <row r="949" spans="1:11" ht="12.5" x14ac:dyDescent="0.25">
      <c r="A949" s="1" t="s">
        <v>4568</v>
      </c>
      <c r="B949" s="2">
        <v>4191056</v>
      </c>
      <c r="C949" s="14" t="s">
        <v>2685</v>
      </c>
      <c r="D949" s="14" t="s">
        <v>2431</v>
      </c>
      <c r="E949" s="15" t="s">
        <v>3140</v>
      </c>
      <c r="F949" s="14" t="s">
        <v>4569</v>
      </c>
      <c r="G949" s="6">
        <f t="shared" si="0"/>
        <v>1.6983333333333333E-4</v>
      </c>
      <c r="H949" s="6">
        <f t="shared" si="1"/>
        <v>169.83333333333334</v>
      </c>
      <c r="K949" s="7"/>
    </row>
    <row r="950" spans="1:11" ht="12.5" x14ac:dyDescent="0.25">
      <c r="A950" s="1" t="s">
        <v>4570</v>
      </c>
      <c r="B950" s="2">
        <v>4132912</v>
      </c>
      <c r="C950" s="14" t="s">
        <v>2436</v>
      </c>
      <c r="D950" s="14" t="s">
        <v>3384</v>
      </c>
      <c r="E950" s="15" t="s">
        <v>3140</v>
      </c>
      <c r="F950" s="14" t="s">
        <v>4571</v>
      </c>
      <c r="G950" s="6">
        <f t="shared" si="0"/>
        <v>1.69875E-4</v>
      </c>
      <c r="H950" s="6">
        <f t="shared" si="1"/>
        <v>169.875</v>
      </c>
      <c r="K950" s="7"/>
    </row>
    <row r="951" spans="1:11" ht="12.5" x14ac:dyDescent="0.25">
      <c r="A951" s="1" t="s">
        <v>4570</v>
      </c>
      <c r="B951" s="2">
        <v>4191068</v>
      </c>
      <c r="C951" s="14" t="s">
        <v>2442</v>
      </c>
      <c r="D951" s="14" t="s">
        <v>2443</v>
      </c>
      <c r="E951" s="15" t="s">
        <v>3140</v>
      </c>
      <c r="F951" s="14" t="s">
        <v>4572</v>
      </c>
      <c r="G951" s="6">
        <f t="shared" si="0"/>
        <v>1.6991666666666666E-4</v>
      </c>
      <c r="H951" s="6">
        <f t="shared" si="1"/>
        <v>169.91666666666666</v>
      </c>
      <c r="K951" s="7"/>
    </row>
    <row r="952" spans="1:11" ht="12.5" x14ac:dyDescent="0.25">
      <c r="A952" s="1" t="s">
        <v>4573</v>
      </c>
      <c r="B952" s="2">
        <v>4191040</v>
      </c>
      <c r="C952" s="14" t="s">
        <v>2708</v>
      </c>
      <c r="D952" s="14" t="s">
        <v>2431</v>
      </c>
      <c r="E952" s="15" t="s">
        <v>3140</v>
      </c>
      <c r="F952" s="14" t="s">
        <v>4574</v>
      </c>
      <c r="G952" s="6">
        <f t="shared" si="0"/>
        <v>1.6995833333333332E-4</v>
      </c>
      <c r="H952" s="6">
        <f t="shared" si="1"/>
        <v>169.95833333333331</v>
      </c>
      <c r="K952" s="7"/>
    </row>
    <row r="953" spans="1:11" ht="12.5" x14ac:dyDescent="0.25">
      <c r="A953" s="1" t="s">
        <v>4575</v>
      </c>
      <c r="B953" s="2">
        <v>4132956</v>
      </c>
      <c r="C953" s="14" t="s">
        <v>2436</v>
      </c>
      <c r="D953" s="14" t="s">
        <v>3384</v>
      </c>
      <c r="E953" s="15" t="s">
        <v>3140</v>
      </c>
      <c r="F953" s="14" t="s">
        <v>4576</v>
      </c>
      <c r="G953" s="6">
        <f t="shared" si="0"/>
        <v>1.7000000000000001E-4</v>
      </c>
      <c r="H953" s="6">
        <f t="shared" si="1"/>
        <v>170</v>
      </c>
      <c r="K953" s="7"/>
    </row>
    <row r="954" spans="1:11" ht="12.5" x14ac:dyDescent="0.25">
      <c r="A954" s="1" t="s">
        <v>4575</v>
      </c>
      <c r="B954" s="2">
        <v>4191052</v>
      </c>
      <c r="C954" s="14" t="s">
        <v>2442</v>
      </c>
      <c r="D954" s="14" t="s">
        <v>2443</v>
      </c>
      <c r="E954" s="15" t="s">
        <v>3140</v>
      </c>
      <c r="F954" s="14" t="s">
        <v>4576</v>
      </c>
      <c r="G954" s="6">
        <f t="shared" si="0"/>
        <v>1.7000000000000001E-4</v>
      </c>
      <c r="H954" s="6">
        <f t="shared" si="1"/>
        <v>170</v>
      </c>
      <c r="K954" s="7"/>
    </row>
    <row r="955" spans="1:11" ht="12.5" x14ac:dyDescent="0.25">
      <c r="A955" s="1" t="s">
        <v>4577</v>
      </c>
      <c r="B955" s="2">
        <v>4191024</v>
      </c>
      <c r="C955" s="14" t="s">
        <v>2733</v>
      </c>
      <c r="D955" s="14" t="s">
        <v>2431</v>
      </c>
      <c r="E955" s="15" t="s">
        <v>3140</v>
      </c>
      <c r="F955" s="14" t="s">
        <v>4578</v>
      </c>
      <c r="G955" s="6">
        <f t="shared" si="0"/>
        <v>1.6858333333333333E-4</v>
      </c>
      <c r="H955" s="6">
        <f t="shared" si="1"/>
        <v>168.58333333333334</v>
      </c>
      <c r="K955" s="7"/>
    </row>
    <row r="956" spans="1:11" ht="12.5" x14ac:dyDescent="0.25">
      <c r="A956" s="1" t="s">
        <v>4579</v>
      </c>
      <c r="B956" s="2">
        <v>4133000</v>
      </c>
      <c r="C956" s="14" t="s">
        <v>2436</v>
      </c>
      <c r="D956" s="14" t="s">
        <v>3384</v>
      </c>
      <c r="E956" s="15" t="s">
        <v>3140</v>
      </c>
      <c r="F956" s="14" t="s">
        <v>4578</v>
      </c>
      <c r="G956" s="6">
        <f t="shared" si="0"/>
        <v>1.6858333333333333E-4</v>
      </c>
      <c r="H956" s="6">
        <f t="shared" si="1"/>
        <v>168.58333333333334</v>
      </c>
      <c r="K956" s="7"/>
    </row>
    <row r="957" spans="1:11" ht="12.5" x14ac:dyDescent="0.25">
      <c r="A957" s="1" t="s">
        <v>4580</v>
      </c>
      <c r="B957" s="2">
        <v>4191036</v>
      </c>
      <c r="C957" s="14" t="s">
        <v>2442</v>
      </c>
      <c r="D957" s="14" t="s">
        <v>2443</v>
      </c>
      <c r="E957" s="15" t="s">
        <v>3140</v>
      </c>
      <c r="F957" s="14" t="s">
        <v>4578</v>
      </c>
      <c r="G957" s="6">
        <f t="shared" si="0"/>
        <v>1.6858333333333333E-4</v>
      </c>
      <c r="H957" s="6">
        <f t="shared" si="1"/>
        <v>168.58333333333334</v>
      </c>
      <c r="K957" s="7"/>
    </row>
    <row r="958" spans="1:11" ht="12.5" x14ac:dyDescent="0.25">
      <c r="A958" s="1" t="s">
        <v>4581</v>
      </c>
      <c r="B958" s="2">
        <v>4191008</v>
      </c>
      <c r="C958" s="14" t="s">
        <v>2758</v>
      </c>
      <c r="D958" s="14" t="s">
        <v>2431</v>
      </c>
      <c r="E958" s="15" t="s">
        <v>3140</v>
      </c>
      <c r="F958" s="14" t="s">
        <v>4582</v>
      </c>
      <c r="G958" s="6">
        <f t="shared" si="0"/>
        <v>1.6862499999999999E-4</v>
      </c>
      <c r="H958" s="6">
        <f t="shared" si="1"/>
        <v>168.625</v>
      </c>
      <c r="K958" s="7"/>
    </row>
    <row r="959" spans="1:11" ht="12.5" x14ac:dyDescent="0.25">
      <c r="A959" s="1" t="s">
        <v>4583</v>
      </c>
      <c r="B959" s="2">
        <v>4133044</v>
      </c>
      <c r="C959" s="14" t="s">
        <v>2436</v>
      </c>
      <c r="D959" s="14" t="s">
        <v>3384</v>
      </c>
      <c r="E959" s="15" t="s">
        <v>3140</v>
      </c>
      <c r="F959" s="14" t="s">
        <v>4582</v>
      </c>
      <c r="G959" s="6">
        <f t="shared" si="0"/>
        <v>1.6862499999999999E-4</v>
      </c>
      <c r="H959" s="6">
        <f t="shared" si="1"/>
        <v>168.625</v>
      </c>
      <c r="K959" s="7"/>
    </row>
    <row r="960" spans="1:11" ht="12.5" x14ac:dyDescent="0.25">
      <c r="A960" s="1" t="s">
        <v>4584</v>
      </c>
      <c r="B960" s="2">
        <v>4133088</v>
      </c>
      <c r="C960" s="14" t="s">
        <v>2436</v>
      </c>
      <c r="D960" s="14" t="s">
        <v>3384</v>
      </c>
      <c r="E960" s="15" t="s">
        <v>3140</v>
      </c>
      <c r="F960" s="14" t="s">
        <v>2808</v>
      </c>
      <c r="G960" s="6">
        <f t="shared" si="0"/>
        <v>1.6875000000000001E-4</v>
      </c>
      <c r="H960" s="6">
        <f t="shared" si="1"/>
        <v>168.75</v>
      </c>
      <c r="K960" s="7"/>
    </row>
    <row r="961" spans="1:11" ht="12.5" x14ac:dyDescent="0.25">
      <c r="A961" s="1" t="s">
        <v>4585</v>
      </c>
      <c r="B961" s="2">
        <v>4191004</v>
      </c>
      <c r="C961" s="14" t="s">
        <v>2442</v>
      </c>
      <c r="D961" s="14" t="s">
        <v>2443</v>
      </c>
      <c r="E961" s="15" t="s">
        <v>3140</v>
      </c>
      <c r="F961" s="14" t="s">
        <v>4586</v>
      </c>
      <c r="G961" s="6">
        <f t="shared" si="0"/>
        <v>1.6879166666666667E-4</v>
      </c>
      <c r="H961" s="6">
        <f t="shared" si="1"/>
        <v>168.79166666666669</v>
      </c>
      <c r="K961" s="7"/>
    </row>
    <row r="962" spans="1:11" ht="12.5" x14ac:dyDescent="0.25">
      <c r="A962" s="1" t="s">
        <v>4587</v>
      </c>
      <c r="B962" s="2">
        <v>4190976</v>
      </c>
      <c r="C962" s="14" t="s">
        <v>2818</v>
      </c>
      <c r="D962" s="14" t="s">
        <v>2431</v>
      </c>
      <c r="E962" s="15" t="s">
        <v>3140</v>
      </c>
      <c r="F962" s="14" t="s">
        <v>4586</v>
      </c>
      <c r="G962" s="6">
        <f t="shared" si="0"/>
        <v>1.6879166666666667E-4</v>
      </c>
      <c r="H962" s="6">
        <f t="shared" si="1"/>
        <v>168.79166666666669</v>
      </c>
      <c r="K962" s="7"/>
    </row>
    <row r="963" spans="1:11" ht="12.5" x14ac:dyDescent="0.25">
      <c r="A963" s="1" t="s">
        <v>4588</v>
      </c>
      <c r="B963" s="2">
        <v>4133132</v>
      </c>
      <c r="C963" s="14" t="s">
        <v>2436</v>
      </c>
      <c r="D963" s="14" t="s">
        <v>3384</v>
      </c>
      <c r="E963" s="15" t="s">
        <v>3140</v>
      </c>
      <c r="F963" s="14" t="s">
        <v>4589</v>
      </c>
      <c r="G963" s="6">
        <f t="shared" si="0"/>
        <v>1.6883333333333334E-4</v>
      </c>
      <c r="H963" s="6">
        <f t="shared" si="1"/>
        <v>168.83333333333334</v>
      </c>
      <c r="K963" s="7"/>
    </row>
    <row r="964" spans="1:11" ht="12.5" x14ac:dyDescent="0.25">
      <c r="A964" s="1" t="s">
        <v>4590</v>
      </c>
      <c r="B964" s="2">
        <v>4190988</v>
      </c>
      <c r="C964" s="14" t="s">
        <v>2442</v>
      </c>
      <c r="D964" s="14" t="s">
        <v>2443</v>
      </c>
      <c r="E964" s="15" t="s">
        <v>3140</v>
      </c>
      <c r="F964" s="14" t="s">
        <v>4591</v>
      </c>
      <c r="G964" s="6">
        <f t="shared" si="0"/>
        <v>1.7033333333333334E-4</v>
      </c>
      <c r="H964" s="6">
        <f t="shared" si="1"/>
        <v>170.33333333333334</v>
      </c>
      <c r="K964" s="7"/>
    </row>
    <row r="965" spans="1:11" ht="12.5" x14ac:dyDescent="0.25">
      <c r="A965" s="1" t="s">
        <v>4592</v>
      </c>
      <c r="B965" s="2">
        <v>4190960</v>
      </c>
      <c r="C965" s="14" t="s">
        <v>2840</v>
      </c>
      <c r="D965" s="14" t="s">
        <v>2431</v>
      </c>
      <c r="E965" s="15" t="s">
        <v>3140</v>
      </c>
      <c r="F965" s="14" t="s">
        <v>4591</v>
      </c>
      <c r="G965" s="6">
        <f t="shared" si="0"/>
        <v>1.7033333333333334E-4</v>
      </c>
      <c r="H965" s="6">
        <f t="shared" si="1"/>
        <v>170.33333333333334</v>
      </c>
      <c r="K965" s="7"/>
    </row>
    <row r="966" spans="1:11" ht="12.5" x14ac:dyDescent="0.25">
      <c r="A966" s="1" t="s">
        <v>4593</v>
      </c>
      <c r="B966" s="2">
        <v>4133176</v>
      </c>
      <c r="C966" s="14" t="s">
        <v>2436</v>
      </c>
      <c r="D966" s="14" t="s">
        <v>3384</v>
      </c>
      <c r="E966" s="15" t="s">
        <v>3140</v>
      </c>
      <c r="F966" s="14" t="s">
        <v>4594</v>
      </c>
      <c r="G966" s="6">
        <f t="shared" si="0"/>
        <v>1.7037500000000001E-4</v>
      </c>
      <c r="H966" s="6">
        <f t="shared" si="1"/>
        <v>170.375</v>
      </c>
      <c r="K966" s="7"/>
    </row>
    <row r="967" spans="1:11" ht="12.5" x14ac:dyDescent="0.25">
      <c r="A967" s="1" t="s">
        <v>4595</v>
      </c>
      <c r="B967" s="2">
        <v>4190972</v>
      </c>
      <c r="C967" s="14" t="s">
        <v>2442</v>
      </c>
      <c r="D967" s="14" t="s">
        <v>2443</v>
      </c>
      <c r="E967" s="15" t="s">
        <v>3140</v>
      </c>
      <c r="F967" s="14" t="s">
        <v>4594</v>
      </c>
      <c r="G967" s="6">
        <f t="shared" si="0"/>
        <v>1.7037500000000001E-4</v>
      </c>
      <c r="H967" s="6">
        <f t="shared" si="1"/>
        <v>170.375</v>
      </c>
      <c r="K967" s="7"/>
    </row>
    <row r="968" spans="1:11" ht="12.5" x14ac:dyDescent="0.25">
      <c r="A968" s="1" t="s">
        <v>4596</v>
      </c>
      <c r="B968" s="2">
        <v>4190944</v>
      </c>
      <c r="C968" s="14" t="s">
        <v>2862</v>
      </c>
      <c r="D968" s="14" t="s">
        <v>2431</v>
      </c>
      <c r="E968" s="15" t="s">
        <v>3140</v>
      </c>
      <c r="F968" s="14" t="s">
        <v>4597</v>
      </c>
      <c r="G968" s="6">
        <f t="shared" si="0"/>
        <v>1.7041666666666667E-4</v>
      </c>
      <c r="H968" s="6">
        <f t="shared" si="1"/>
        <v>170.41666666666666</v>
      </c>
      <c r="K968" s="7"/>
    </row>
    <row r="969" spans="1:11" ht="12.5" x14ac:dyDescent="0.25">
      <c r="A969" s="1" t="s">
        <v>4598</v>
      </c>
      <c r="B969" s="2">
        <v>4133220</v>
      </c>
      <c r="C969" s="14" t="s">
        <v>2436</v>
      </c>
      <c r="D969" s="14" t="s">
        <v>3384</v>
      </c>
      <c r="E969" s="15" t="s">
        <v>3140</v>
      </c>
      <c r="F969" s="14" t="s">
        <v>4597</v>
      </c>
      <c r="G969" s="6">
        <f t="shared" si="0"/>
        <v>1.7041666666666667E-4</v>
      </c>
      <c r="H969" s="6">
        <f t="shared" si="1"/>
        <v>170.41666666666666</v>
      </c>
      <c r="K969" s="7"/>
    </row>
    <row r="970" spans="1:11" ht="12.5" x14ac:dyDescent="0.25">
      <c r="A970" s="1" t="s">
        <v>4599</v>
      </c>
      <c r="B970" s="2">
        <v>4190956</v>
      </c>
      <c r="C970" s="14" t="s">
        <v>2442</v>
      </c>
      <c r="D970" s="14" t="s">
        <v>2443</v>
      </c>
      <c r="E970" s="15" t="s">
        <v>3140</v>
      </c>
      <c r="F970" s="14" t="s">
        <v>4597</v>
      </c>
      <c r="G970" s="6">
        <f t="shared" si="0"/>
        <v>1.7041666666666667E-4</v>
      </c>
      <c r="H970" s="6">
        <f t="shared" si="1"/>
        <v>170.41666666666666</v>
      </c>
      <c r="K970" s="7"/>
    </row>
    <row r="971" spans="1:11" ht="12.5" x14ac:dyDescent="0.25">
      <c r="A971" s="1" t="s">
        <v>4600</v>
      </c>
      <c r="B971" s="2">
        <v>4190928</v>
      </c>
      <c r="C971" s="14" t="s">
        <v>2885</v>
      </c>
      <c r="D971" s="14" t="s">
        <v>2431</v>
      </c>
      <c r="E971" s="15" t="s">
        <v>3140</v>
      </c>
      <c r="F971" s="14" t="s">
        <v>4601</v>
      </c>
      <c r="G971" s="6">
        <f t="shared" si="0"/>
        <v>1.7045833333333333E-4</v>
      </c>
      <c r="H971" s="6">
        <f t="shared" si="1"/>
        <v>170.45833333333331</v>
      </c>
      <c r="K971" s="7"/>
    </row>
    <row r="972" spans="1:11" ht="12.5" x14ac:dyDescent="0.25">
      <c r="A972" s="1" t="s">
        <v>4602</v>
      </c>
      <c r="B972" s="2">
        <v>4190940</v>
      </c>
      <c r="C972" s="14" t="s">
        <v>2442</v>
      </c>
      <c r="D972" s="14" t="s">
        <v>2443</v>
      </c>
      <c r="E972" s="15" t="s">
        <v>3140</v>
      </c>
      <c r="F972" s="14" t="s">
        <v>4603</v>
      </c>
      <c r="G972" s="6">
        <f t="shared" si="0"/>
        <v>1.7191666666666665E-4</v>
      </c>
      <c r="H972" s="6">
        <f t="shared" si="1"/>
        <v>171.91666666666666</v>
      </c>
      <c r="K972" s="7"/>
    </row>
    <row r="973" spans="1:11" ht="12.5" x14ac:dyDescent="0.25">
      <c r="A973" s="1" t="s">
        <v>4604</v>
      </c>
      <c r="B973" s="2">
        <v>4190912</v>
      </c>
      <c r="C973" s="14" t="s">
        <v>2907</v>
      </c>
      <c r="D973" s="14" t="s">
        <v>2431</v>
      </c>
      <c r="E973" s="15" t="s">
        <v>3140</v>
      </c>
      <c r="F973" s="14" t="s">
        <v>4605</v>
      </c>
      <c r="G973" s="6">
        <f t="shared" si="0"/>
        <v>1.7329166666666667E-4</v>
      </c>
      <c r="H973" s="6">
        <f t="shared" si="1"/>
        <v>173.29166666666669</v>
      </c>
      <c r="K973" s="7"/>
    </row>
    <row r="974" spans="1:11" ht="12.5" x14ac:dyDescent="0.25">
      <c r="A974" s="1" t="s">
        <v>4606</v>
      </c>
      <c r="B974" s="2">
        <v>4133308</v>
      </c>
      <c r="C974" s="14" t="s">
        <v>2436</v>
      </c>
      <c r="D974" s="14" t="s">
        <v>3384</v>
      </c>
      <c r="E974" s="15" t="s">
        <v>3140</v>
      </c>
      <c r="F974" s="14" t="s">
        <v>4607</v>
      </c>
      <c r="G974" s="6">
        <f t="shared" si="0"/>
        <v>1.7333333333333334E-4</v>
      </c>
      <c r="H974" s="6">
        <f t="shared" si="1"/>
        <v>173.33333333333334</v>
      </c>
      <c r="K974" s="7"/>
    </row>
    <row r="975" spans="1:11" ht="12.5" x14ac:dyDescent="0.25">
      <c r="A975" s="1" t="s">
        <v>4608</v>
      </c>
      <c r="B975" s="2">
        <v>4190924</v>
      </c>
      <c r="C975" s="14" t="s">
        <v>2442</v>
      </c>
      <c r="D975" s="14" t="s">
        <v>2443</v>
      </c>
      <c r="E975" s="15" t="s">
        <v>3140</v>
      </c>
      <c r="F975" s="14" t="s">
        <v>4609</v>
      </c>
      <c r="G975" s="6">
        <f t="shared" si="0"/>
        <v>1.73375E-4</v>
      </c>
      <c r="H975" s="6">
        <f t="shared" si="1"/>
        <v>173.375</v>
      </c>
      <c r="K975" s="7"/>
    </row>
    <row r="976" spans="1:11" ht="12.5" x14ac:dyDescent="0.25">
      <c r="A976" s="1" t="s">
        <v>4610</v>
      </c>
      <c r="B976" s="2">
        <v>4190896</v>
      </c>
      <c r="C976" s="14" t="s">
        <v>2929</v>
      </c>
      <c r="D976" s="14" t="s">
        <v>2431</v>
      </c>
      <c r="E976" s="15" t="s">
        <v>3140</v>
      </c>
      <c r="F976" s="14" t="s">
        <v>4611</v>
      </c>
      <c r="G976" s="6">
        <f t="shared" si="0"/>
        <v>1.7483333333333335E-4</v>
      </c>
      <c r="H976" s="6">
        <f t="shared" si="1"/>
        <v>174.83333333333334</v>
      </c>
      <c r="K976" s="7"/>
    </row>
    <row r="977" spans="1:11" ht="12.5" x14ac:dyDescent="0.25">
      <c r="A977" s="1" t="s">
        <v>4612</v>
      </c>
      <c r="B977" s="2">
        <v>4133352</v>
      </c>
      <c r="C977" s="14" t="s">
        <v>2436</v>
      </c>
      <c r="D977" s="14" t="s">
        <v>3384</v>
      </c>
      <c r="E977" s="15" t="s">
        <v>3140</v>
      </c>
      <c r="F977" s="14" t="s">
        <v>4613</v>
      </c>
      <c r="G977" s="6">
        <f t="shared" si="0"/>
        <v>1.7487500000000001E-4</v>
      </c>
      <c r="H977" s="6">
        <f t="shared" si="1"/>
        <v>174.875</v>
      </c>
      <c r="K977" s="7"/>
    </row>
    <row r="978" spans="1:11" ht="12.5" x14ac:dyDescent="0.25">
      <c r="A978" s="1" t="s">
        <v>4614</v>
      </c>
      <c r="B978" s="2">
        <v>4190908</v>
      </c>
      <c r="C978" s="14" t="s">
        <v>2442</v>
      </c>
      <c r="D978" s="14" t="s">
        <v>2443</v>
      </c>
      <c r="E978" s="15" t="s">
        <v>3140</v>
      </c>
      <c r="F978" s="14" t="s">
        <v>4615</v>
      </c>
      <c r="G978" s="6">
        <f t="shared" si="0"/>
        <v>1.7620833333333334E-4</v>
      </c>
      <c r="H978" s="6">
        <f t="shared" si="1"/>
        <v>176.20833333333331</v>
      </c>
      <c r="K978" s="7"/>
    </row>
    <row r="979" spans="1:11" ht="12.5" x14ac:dyDescent="0.25">
      <c r="A979" s="1" t="s">
        <v>4616</v>
      </c>
      <c r="B979" s="2">
        <v>4190880</v>
      </c>
      <c r="C979" s="14" t="s">
        <v>2953</v>
      </c>
      <c r="D979" s="14" t="s">
        <v>2431</v>
      </c>
      <c r="E979" s="15" t="s">
        <v>3140</v>
      </c>
      <c r="F979" s="14" t="s">
        <v>4617</v>
      </c>
      <c r="G979" s="6">
        <f t="shared" si="0"/>
        <v>1.775E-4</v>
      </c>
      <c r="H979" s="6">
        <f t="shared" si="1"/>
        <v>177.5</v>
      </c>
      <c r="K979" s="7"/>
    </row>
    <row r="980" spans="1:11" ht="12.5" x14ac:dyDescent="0.25">
      <c r="A980" s="1" t="s">
        <v>4618</v>
      </c>
      <c r="B980" s="2">
        <v>4133396</v>
      </c>
      <c r="C980" s="14" t="s">
        <v>2436</v>
      </c>
      <c r="D980" s="14" t="s">
        <v>3384</v>
      </c>
      <c r="E980" s="15" t="s">
        <v>3140</v>
      </c>
      <c r="F980" s="14" t="s">
        <v>4619</v>
      </c>
      <c r="G980" s="6">
        <f t="shared" si="0"/>
        <v>1.7754166666666667E-4</v>
      </c>
      <c r="H980" s="6">
        <f t="shared" si="1"/>
        <v>177.54166666666669</v>
      </c>
      <c r="K980" s="7"/>
    </row>
    <row r="981" spans="1:11" ht="12.5" x14ac:dyDescent="0.25">
      <c r="A981" s="1" t="s">
        <v>4620</v>
      </c>
      <c r="B981" s="2">
        <v>4190892</v>
      </c>
      <c r="C981" s="14" t="s">
        <v>2442</v>
      </c>
      <c r="D981" s="14" t="s">
        <v>2443</v>
      </c>
      <c r="E981" s="15" t="s">
        <v>3140</v>
      </c>
      <c r="F981" s="14" t="s">
        <v>4621</v>
      </c>
      <c r="G981" s="6">
        <f t="shared" si="0"/>
        <v>1.7758333333333333E-4</v>
      </c>
      <c r="H981" s="6">
        <f t="shared" si="1"/>
        <v>177.58333333333334</v>
      </c>
      <c r="K981" s="7"/>
    </row>
    <row r="982" spans="1:11" ht="12.5" x14ac:dyDescent="0.25">
      <c r="A982" s="1" t="s">
        <v>4622</v>
      </c>
      <c r="B982" s="2">
        <v>4190864</v>
      </c>
      <c r="C982" s="14" t="s">
        <v>2978</v>
      </c>
      <c r="D982" s="14" t="s">
        <v>2431</v>
      </c>
      <c r="E982" s="15" t="s">
        <v>3140</v>
      </c>
      <c r="F982" s="14" t="s">
        <v>4623</v>
      </c>
      <c r="G982" s="6">
        <f t="shared" si="0"/>
        <v>1.7762499999999999E-4</v>
      </c>
      <c r="H982" s="6">
        <f t="shared" si="1"/>
        <v>177.625</v>
      </c>
      <c r="K982" s="7"/>
    </row>
    <row r="983" spans="1:11" ht="12.5" x14ac:dyDescent="0.25">
      <c r="A983" s="1" t="s">
        <v>4624</v>
      </c>
      <c r="B983" s="2">
        <v>4133440</v>
      </c>
      <c r="C983" s="14" t="s">
        <v>2436</v>
      </c>
      <c r="D983" s="14" t="s">
        <v>3384</v>
      </c>
      <c r="E983" s="15" t="s">
        <v>3140</v>
      </c>
      <c r="F983" s="14" t="s">
        <v>4623</v>
      </c>
      <c r="G983" s="6">
        <f t="shared" si="0"/>
        <v>1.7762499999999999E-4</v>
      </c>
      <c r="H983" s="6">
        <f t="shared" si="1"/>
        <v>177.625</v>
      </c>
      <c r="K983" s="7"/>
    </row>
    <row r="984" spans="1:11" ht="12.5" x14ac:dyDescent="0.25">
      <c r="A984" s="1" t="s">
        <v>4625</v>
      </c>
      <c r="B984" s="2">
        <v>4190876</v>
      </c>
      <c r="C984" s="14" t="s">
        <v>2442</v>
      </c>
      <c r="D984" s="14" t="s">
        <v>2443</v>
      </c>
      <c r="E984" s="15" t="s">
        <v>3140</v>
      </c>
      <c r="F984" s="14" t="s">
        <v>4623</v>
      </c>
      <c r="G984" s="6">
        <f t="shared" si="0"/>
        <v>1.7762499999999999E-4</v>
      </c>
      <c r="H984" s="6">
        <f t="shared" si="1"/>
        <v>177.625</v>
      </c>
      <c r="K984" s="7"/>
    </row>
    <row r="985" spans="1:11" ht="12.5" x14ac:dyDescent="0.25">
      <c r="A985" s="1" t="s">
        <v>4626</v>
      </c>
      <c r="B985" s="2">
        <v>4190848</v>
      </c>
      <c r="C985" s="14" t="s">
        <v>3000</v>
      </c>
      <c r="D985" s="14" t="s">
        <v>2431</v>
      </c>
      <c r="E985" s="15" t="s">
        <v>3140</v>
      </c>
      <c r="F985" s="14" t="s">
        <v>4623</v>
      </c>
      <c r="G985" s="6">
        <f t="shared" si="0"/>
        <v>1.7762499999999999E-4</v>
      </c>
      <c r="H985" s="6">
        <f t="shared" si="1"/>
        <v>177.625</v>
      </c>
      <c r="K985" s="7"/>
    </row>
    <row r="986" spans="1:11" ht="12.5" x14ac:dyDescent="0.25">
      <c r="A986" s="1" t="s">
        <v>4627</v>
      </c>
      <c r="B986" s="2">
        <v>4190832</v>
      </c>
      <c r="C986" s="14" t="s">
        <v>3021</v>
      </c>
      <c r="D986" s="14" t="s">
        <v>2431</v>
      </c>
      <c r="E986" s="15" t="s">
        <v>3140</v>
      </c>
      <c r="F986" s="14" t="s">
        <v>4628</v>
      </c>
      <c r="G986" s="6">
        <f t="shared" si="0"/>
        <v>1.7770833333333332E-4</v>
      </c>
      <c r="H986" s="6">
        <f t="shared" si="1"/>
        <v>177.70833333333334</v>
      </c>
      <c r="K986" s="7"/>
    </row>
    <row r="987" spans="1:11" ht="12.5" x14ac:dyDescent="0.25">
      <c r="A987" s="1" t="s">
        <v>4629</v>
      </c>
      <c r="B987" s="2">
        <v>4133528</v>
      </c>
      <c r="C987" s="14" t="s">
        <v>2436</v>
      </c>
      <c r="D987" s="14" t="s">
        <v>3384</v>
      </c>
      <c r="E987" s="15" t="s">
        <v>3140</v>
      </c>
      <c r="F987" s="14" t="s">
        <v>4630</v>
      </c>
      <c r="G987" s="6">
        <f t="shared" si="0"/>
        <v>1.7775000000000001E-4</v>
      </c>
      <c r="H987" s="6">
        <f t="shared" si="1"/>
        <v>177.75000000000003</v>
      </c>
      <c r="K987" s="7"/>
    </row>
    <row r="988" spans="1:11" ht="12.5" x14ac:dyDescent="0.25">
      <c r="A988" s="1" t="s">
        <v>4631</v>
      </c>
      <c r="B988" s="2">
        <v>4190844</v>
      </c>
      <c r="C988" s="14" t="s">
        <v>2442</v>
      </c>
      <c r="D988" s="14" t="s">
        <v>2443</v>
      </c>
      <c r="E988" s="15" t="s">
        <v>3140</v>
      </c>
      <c r="F988" s="14" t="s">
        <v>4632</v>
      </c>
      <c r="G988" s="6">
        <f t="shared" si="0"/>
        <v>1.7904166666666668E-4</v>
      </c>
      <c r="H988" s="6">
        <f t="shared" si="1"/>
        <v>179.04166666666669</v>
      </c>
      <c r="K988" s="7"/>
    </row>
    <row r="989" spans="1:11" ht="12.5" x14ac:dyDescent="0.25">
      <c r="A989" s="1" t="s">
        <v>4633</v>
      </c>
      <c r="B989" s="2">
        <v>4190816</v>
      </c>
      <c r="C989" s="14" t="s">
        <v>3043</v>
      </c>
      <c r="D989" s="14" t="s">
        <v>2431</v>
      </c>
      <c r="E989" s="15" t="s">
        <v>3140</v>
      </c>
      <c r="F989" s="14" t="s">
        <v>4634</v>
      </c>
      <c r="G989" s="6">
        <f t="shared" si="0"/>
        <v>1.7908333333333334E-4</v>
      </c>
      <c r="H989" s="6">
        <f t="shared" si="1"/>
        <v>179.08333333333334</v>
      </c>
      <c r="K989" s="7"/>
    </row>
    <row r="990" spans="1:11" ht="12.5" x14ac:dyDescent="0.25">
      <c r="A990" s="1" t="s">
        <v>4635</v>
      </c>
      <c r="B990" s="2">
        <v>4133572</v>
      </c>
      <c r="C990" s="14" t="s">
        <v>2436</v>
      </c>
      <c r="D990" s="14" t="s">
        <v>3384</v>
      </c>
      <c r="E990" s="15" t="s">
        <v>3140</v>
      </c>
      <c r="F990" s="14" t="s">
        <v>4636</v>
      </c>
      <c r="G990" s="6">
        <f t="shared" si="0"/>
        <v>1.8045833333333333E-4</v>
      </c>
      <c r="H990" s="6">
        <f t="shared" si="1"/>
        <v>180.45833333333334</v>
      </c>
      <c r="K990" s="7"/>
    </row>
    <row r="991" spans="1:11" ht="12.5" x14ac:dyDescent="0.25">
      <c r="A991" s="1" t="s">
        <v>4637</v>
      </c>
      <c r="B991" s="2">
        <v>4190828</v>
      </c>
      <c r="C991" s="14" t="s">
        <v>2442</v>
      </c>
      <c r="D991" s="14" t="s">
        <v>2443</v>
      </c>
      <c r="E991" s="15" t="s">
        <v>3140</v>
      </c>
      <c r="F991" s="14" t="s">
        <v>4638</v>
      </c>
      <c r="G991" s="6">
        <f t="shared" si="0"/>
        <v>1.805E-4</v>
      </c>
      <c r="H991" s="6">
        <f t="shared" si="1"/>
        <v>180.5</v>
      </c>
      <c r="K991" s="7"/>
    </row>
    <row r="992" spans="1:11" ht="12.5" x14ac:dyDescent="0.25">
      <c r="A992" s="1" t="s">
        <v>4639</v>
      </c>
      <c r="B992" s="2">
        <v>4133616</v>
      </c>
      <c r="C992" s="14" t="s">
        <v>2436</v>
      </c>
      <c r="D992" s="14" t="s">
        <v>3384</v>
      </c>
      <c r="E992" s="15" t="s">
        <v>3140</v>
      </c>
      <c r="F992" s="14" t="s">
        <v>4640</v>
      </c>
      <c r="G992" s="6">
        <f t="shared" si="0"/>
        <v>1.8058333333333332E-4</v>
      </c>
      <c r="H992" s="6">
        <f t="shared" si="1"/>
        <v>180.58333333333331</v>
      </c>
      <c r="K992" s="7"/>
    </row>
    <row r="993" spans="1:11" ht="12.5" x14ac:dyDescent="0.25">
      <c r="A993" s="1" t="s">
        <v>4641</v>
      </c>
      <c r="B993" s="2">
        <v>4190812</v>
      </c>
      <c r="C993" s="14" t="s">
        <v>2442</v>
      </c>
      <c r="D993" s="14" t="s">
        <v>2443</v>
      </c>
      <c r="E993" s="15" t="s">
        <v>3140</v>
      </c>
      <c r="F993" s="14" t="s">
        <v>4642</v>
      </c>
      <c r="G993" s="6">
        <f t="shared" si="0"/>
        <v>1.8187499999999999E-4</v>
      </c>
      <c r="H993" s="6">
        <f t="shared" si="1"/>
        <v>181.87499999999997</v>
      </c>
      <c r="K993" s="7"/>
    </row>
    <row r="994" spans="1:11" ht="12.5" x14ac:dyDescent="0.25">
      <c r="A994" s="1" t="s">
        <v>4643</v>
      </c>
      <c r="B994" s="2">
        <v>4190784</v>
      </c>
      <c r="C994" s="14" t="s">
        <v>3086</v>
      </c>
      <c r="D994" s="14" t="s">
        <v>2431</v>
      </c>
      <c r="E994" s="15" t="s">
        <v>3140</v>
      </c>
      <c r="F994" s="14" t="s">
        <v>4644</v>
      </c>
      <c r="G994" s="6">
        <f t="shared" si="0"/>
        <v>1.8191666666666668E-4</v>
      </c>
      <c r="H994" s="6">
        <f t="shared" si="1"/>
        <v>181.91666666666666</v>
      </c>
      <c r="K994" s="7"/>
    </row>
    <row r="995" spans="1:11" ht="12.5" x14ac:dyDescent="0.25">
      <c r="A995" s="1" t="s">
        <v>4645</v>
      </c>
      <c r="B995" s="2">
        <v>4133660</v>
      </c>
      <c r="C995" s="14" t="s">
        <v>2436</v>
      </c>
      <c r="D995" s="14" t="s">
        <v>3384</v>
      </c>
      <c r="E995" s="15" t="s">
        <v>3140</v>
      </c>
      <c r="F995" s="14" t="s">
        <v>4646</v>
      </c>
      <c r="G995" s="6">
        <f t="shared" si="0"/>
        <v>1.8195833333333334E-4</v>
      </c>
      <c r="H995" s="6">
        <f t="shared" si="1"/>
        <v>181.95833333333334</v>
      </c>
      <c r="K995" s="7"/>
    </row>
    <row r="996" spans="1:11" ht="12.5" x14ac:dyDescent="0.25">
      <c r="A996" s="1" t="s">
        <v>4647</v>
      </c>
      <c r="B996" s="2">
        <v>4190796</v>
      </c>
      <c r="C996" s="14" t="s">
        <v>2442</v>
      </c>
      <c r="D996" s="14" t="s">
        <v>2443</v>
      </c>
      <c r="E996" s="15" t="s">
        <v>3140</v>
      </c>
      <c r="F996" s="14" t="s">
        <v>4648</v>
      </c>
      <c r="G996" s="6">
        <f t="shared" si="0"/>
        <v>1.8200000000000001E-4</v>
      </c>
      <c r="H996" s="6">
        <f t="shared" si="1"/>
        <v>182</v>
      </c>
      <c r="K996" s="7"/>
    </row>
    <row r="997" spans="1:11" ht="12.5" x14ac:dyDescent="0.25">
      <c r="A997" s="1" t="s">
        <v>4649</v>
      </c>
      <c r="B997" s="2">
        <v>4133704</v>
      </c>
      <c r="C997" s="14" t="s">
        <v>2436</v>
      </c>
      <c r="D997" s="14" t="s">
        <v>3384</v>
      </c>
      <c r="E997" s="15" t="s">
        <v>3140</v>
      </c>
      <c r="F997" s="14" t="s">
        <v>4650</v>
      </c>
      <c r="G997" s="6">
        <f t="shared" si="0"/>
        <v>1.8208333333333333E-4</v>
      </c>
      <c r="H997" s="6">
        <f t="shared" si="1"/>
        <v>182.08333333333331</v>
      </c>
      <c r="K997" s="7"/>
    </row>
    <row r="998" spans="1:11" ht="12.5" x14ac:dyDescent="0.25">
      <c r="A998" s="1" t="s">
        <v>4651</v>
      </c>
      <c r="B998" s="2">
        <v>4190780</v>
      </c>
      <c r="C998" s="14" t="s">
        <v>2442</v>
      </c>
      <c r="D998" s="14" t="s">
        <v>2443</v>
      </c>
      <c r="E998" s="15" t="s">
        <v>3140</v>
      </c>
      <c r="F998" s="14" t="s">
        <v>4652</v>
      </c>
      <c r="G998" s="6">
        <f t="shared" si="0"/>
        <v>1.8204166666666667E-4</v>
      </c>
      <c r="H998" s="6">
        <f t="shared" si="1"/>
        <v>182.04166666666666</v>
      </c>
      <c r="K998" s="7"/>
    </row>
    <row r="999" spans="1:11" ht="12.5" x14ac:dyDescent="0.25">
      <c r="A999" s="1" t="s">
        <v>4653</v>
      </c>
      <c r="B999" s="2">
        <v>4190752</v>
      </c>
      <c r="C999" s="14" t="s">
        <v>3129</v>
      </c>
      <c r="D999" s="14" t="s">
        <v>2431</v>
      </c>
      <c r="E999" s="15" t="s">
        <v>3140</v>
      </c>
      <c r="F999" s="14" t="s">
        <v>4650</v>
      </c>
      <c r="G999" s="6">
        <f t="shared" si="0"/>
        <v>1.8208333333333333E-4</v>
      </c>
      <c r="H999" s="6">
        <f t="shared" si="1"/>
        <v>182.08333333333331</v>
      </c>
      <c r="K999" s="7"/>
    </row>
    <row r="1000" spans="1:11" ht="12.5" x14ac:dyDescent="0.25">
      <c r="A1000" s="1" t="s">
        <v>4654</v>
      </c>
      <c r="B1000" s="2">
        <v>4133748</v>
      </c>
      <c r="C1000" s="14" t="s">
        <v>2436</v>
      </c>
      <c r="D1000" s="14" t="s">
        <v>3384</v>
      </c>
      <c r="E1000" s="15" t="s">
        <v>3140</v>
      </c>
      <c r="F1000" s="14" t="s">
        <v>4655</v>
      </c>
      <c r="G1000" s="6">
        <f t="shared" si="0"/>
        <v>1.8329166666666667E-4</v>
      </c>
      <c r="H1000" s="6">
        <f t="shared" si="1"/>
        <v>183.29166666666669</v>
      </c>
      <c r="K1000" s="7"/>
    </row>
    <row r="1001" spans="1:11" ht="12.5" x14ac:dyDescent="0.25">
      <c r="A1001" s="1" t="s">
        <v>4656</v>
      </c>
      <c r="B1001" s="2">
        <v>4190764</v>
      </c>
      <c r="C1001" s="14" t="s">
        <v>2442</v>
      </c>
      <c r="D1001" s="14" t="s">
        <v>2443</v>
      </c>
      <c r="E1001" s="15" t="s">
        <v>3140</v>
      </c>
      <c r="F1001" s="14" t="s">
        <v>4657</v>
      </c>
      <c r="G1001" s="6">
        <f t="shared" si="0"/>
        <v>1.8333333333333334E-4</v>
      </c>
      <c r="H1001" s="6">
        <f t="shared" si="1"/>
        <v>183.33333333333334</v>
      </c>
      <c r="K1001" s="7"/>
    </row>
    <row r="1002" spans="1:11" ht="12.5" x14ac:dyDescent="0.25">
      <c r="A1002" s="1" t="s">
        <v>4658</v>
      </c>
      <c r="B1002" s="2">
        <v>4190736</v>
      </c>
      <c r="C1002" s="14" t="s">
        <v>3144</v>
      </c>
      <c r="D1002" s="14" t="s">
        <v>2431</v>
      </c>
      <c r="E1002" s="15" t="s">
        <v>3140</v>
      </c>
      <c r="F1002" s="14" t="s">
        <v>4659</v>
      </c>
      <c r="G1002" s="6">
        <f t="shared" si="0"/>
        <v>1.83375E-4</v>
      </c>
      <c r="H1002" s="6">
        <f t="shared" si="1"/>
        <v>183.375</v>
      </c>
      <c r="K1002" s="7"/>
    </row>
    <row r="1003" spans="1:11" ht="12.5" x14ac:dyDescent="0.25">
      <c r="A1003" s="1" t="s">
        <v>4660</v>
      </c>
      <c r="B1003" s="2">
        <v>4133792</v>
      </c>
      <c r="C1003" s="14" t="s">
        <v>2436</v>
      </c>
      <c r="D1003" s="14" t="s">
        <v>3384</v>
      </c>
      <c r="E1003" s="15" t="s">
        <v>3140</v>
      </c>
      <c r="F1003" s="14" t="s">
        <v>4661</v>
      </c>
      <c r="G1003" s="6">
        <f t="shared" si="0"/>
        <v>1.8341666666666666E-4</v>
      </c>
      <c r="H1003" s="6">
        <f t="shared" si="1"/>
        <v>183.41666666666669</v>
      </c>
      <c r="K1003" s="7"/>
    </row>
    <row r="1004" spans="1:11" ht="12.5" x14ac:dyDescent="0.25">
      <c r="A1004" s="1" t="s">
        <v>4662</v>
      </c>
      <c r="B1004" s="2">
        <v>4190732</v>
      </c>
      <c r="C1004" s="14" t="s">
        <v>2442</v>
      </c>
      <c r="D1004" s="14" t="s">
        <v>2443</v>
      </c>
      <c r="E1004" s="15" t="s">
        <v>3140</v>
      </c>
      <c r="F1004" s="14" t="s">
        <v>4663</v>
      </c>
      <c r="G1004" s="6">
        <f t="shared" si="0"/>
        <v>1.8487500000000001E-4</v>
      </c>
      <c r="H1004" s="6">
        <f t="shared" si="1"/>
        <v>184.875</v>
      </c>
      <c r="K1004" s="7"/>
    </row>
    <row r="1005" spans="1:11" ht="12.5" x14ac:dyDescent="0.25">
      <c r="A1005" s="1" t="s">
        <v>4664</v>
      </c>
      <c r="B1005" s="2">
        <v>4190704</v>
      </c>
      <c r="C1005" s="14" t="s">
        <v>3201</v>
      </c>
      <c r="D1005" s="14" t="s">
        <v>2431</v>
      </c>
      <c r="E1005" s="15" t="s">
        <v>3140</v>
      </c>
      <c r="F1005" s="14" t="s">
        <v>4665</v>
      </c>
      <c r="G1005" s="6">
        <f t="shared" si="0"/>
        <v>1.8491666666666667E-4</v>
      </c>
      <c r="H1005" s="6">
        <f t="shared" si="1"/>
        <v>184.91666666666669</v>
      </c>
      <c r="K1005" s="7"/>
    </row>
    <row r="1006" spans="1:11" ht="12.5" x14ac:dyDescent="0.25">
      <c r="A1006" s="1" t="s">
        <v>4666</v>
      </c>
      <c r="B1006" s="2">
        <v>4133880</v>
      </c>
      <c r="C1006" s="14" t="s">
        <v>2431</v>
      </c>
      <c r="D1006" s="14" t="s">
        <v>3718</v>
      </c>
      <c r="E1006" s="15" t="s">
        <v>3140</v>
      </c>
      <c r="F1006" s="14" t="s">
        <v>4667</v>
      </c>
      <c r="G1006" s="6">
        <f t="shared" si="0"/>
        <v>1.8495833333333333E-4</v>
      </c>
      <c r="H1006" s="6">
        <f t="shared" si="1"/>
        <v>184.95833333333334</v>
      </c>
      <c r="K1006" s="7"/>
    </row>
    <row r="1007" spans="1:11" ht="12.5" x14ac:dyDescent="0.25">
      <c r="A1007" s="1" t="s">
        <v>4668</v>
      </c>
      <c r="B1007" s="2">
        <v>4190716</v>
      </c>
      <c r="C1007" s="14" t="s">
        <v>2442</v>
      </c>
      <c r="D1007" s="14" t="s">
        <v>2443</v>
      </c>
      <c r="E1007" s="15" t="s">
        <v>3140</v>
      </c>
      <c r="F1007" s="14" t="s">
        <v>4669</v>
      </c>
      <c r="G1007" s="6">
        <f t="shared" si="0"/>
        <v>1.8633333333333333E-4</v>
      </c>
      <c r="H1007" s="6">
        <f t="shared" si="1"/>
        <v>186.33333333333331</v>
      </c>
      <c r="K1007" s="7"/>
    </row>
    <row r="1008" spans="1:11" ht="12.5" x14ac:dyDescent="0.25">
      <c r="A1008" s="1" t="s">
        <v>4670</v>
      </c>
      <c r="B1008" s="2">
        <v>4133948</v>
      </c>
      <c r="C1008" s="14" t="s">
        <v>2431</v>
      </c>
      <c r="D1008" s="14" t="s">
        <v>3718</v>
      </c>
      <c r="E1008" s="15" t="s">
        <v>3140</v>
      </c>
      <c r="F1008" s="14" t="s">
        <v>4669</v>
      </c>
      <c r="G1008" s="6">
        <f t="shared" si="0"/>
        <v>1.8633333333333333E-4</v>
      </c>
      <c r="H1008" s="6">
        <f t="shared" si="1"/>
        <v>186.33333333333331</v>
      </c>
      <c r="K1008" s="7"/>
    </row>
    <row r="1009" spans="1:11" ht="12.5" x14ac:dyDescent="0.25">
      <c r="A1009" s="1" t="s">
        <v>4671</v>
      </c>
      <c r="B1009" s="2">
        <v>4190700</v>
      </c>
      <c r="C1009" s="14" t="s">
        <v>2442</v>
      </c>
      <c r="D1009" s="14" t="s">
        <v>2443</v>
      </c>
      <c r="E1009" s="15" t="s">
        <v>3140</v>
      </c>
      <c r="F1009" s="14" t="s">
        <v>4667</v>
      </c>
      <c r="G1009" s="6">
        <f t="shared" si="0"/>
        <v>1.8495833333333333E-4</v>
      </c>
      <c r="H1009" s="6">
        <f t="shared" si="1"/>
        <v>184.95833333333334</v>
      </c>
      <c r="K1009" s="7"/>
    </row>
    <row r="1010" spans="1:11" ht="12.5" x14ac:dyDescent="0.25">
      <c r="A1010" s="1" t="s">
        <v>4672</v>
      </c>
      <c r="B1010" s="2">
        <v>4190672</v>
      </c>
      <c r="C1010" s="14" t="s">
        <v>3684</v>
      </c>
      <c r="D1010" s="14" t="s">
        <v>2431</v>
      </c>
      <c r="E1010" s="15" t="s">
        <v>3140</v>
      </c>
      <c r="F1010" s="14" t="s">
        <v>4673</v>
      </c>
      <c r="G1010" s="6">
        <f t="shared" si="0"/>
        <v>1.8645833333333334E-4</v>
      </c>
      <c r="H1010" s="6">
        <f t="shared" si="1"/>
        <v>186.45833333333334</v>
      </c>
      <c r="K1010" s="7"/>
    </row>
    <row r="1011" spans="1:11" ht="12.5" x14ac:dyDescent="0.25">
      <c r="A1011" s="1" t="s">
        <v>4674</v>
      </c>
      <c r="B1011" s="2">
        <v>4134016</v>
      </c>
      <c r="C1011" s="14" t="s">
        <v>2519</v>
      </c>
      <c r="D1011" s="14" t="s">
        <v>3257</v>
      </c>
      <c r="E1011" s="15" t="s">
        <v>3140</v>
      </c>
      <c r="F1011" s="14" t="s">
        <v>4673</v>
      </c>
      <c r="G1011" s="6">
        <f t="shared" si="0"/>
        <v>1.8645833333333334E-4</v>
      </c>
      <c r="H1011" s="6">
        <f t="shared" si="1"/>
        <v>186.45833333333334</v>
      </c>
      <c r="K1011" s="7"/>
    </row>
    <row r="1012" spans="1:11" ht="12.5" x14ac:dyDescent="0.25">
      <c r="A1012" s="1" t="s">
        <v>4675</v>
      </c>
      <c r="B1012" s="2">
        <v>4190684</v>
      </c>
      <c r="C1012" s="14" t="s">
        <v>2442</v>
      </c>
      <c r="D1012" s="14" t="s">
        <v>2443</v>
      </c>
      <c r="E1012" s="15" t="s">
        <v>3140</v>
      </c>
      <c r="F1012" s="14" t="s">
        <v>4676</v>
      </c>
      <c r="G1012" s="6">
        <f t="shared" si="0"/>
        <v>1.8650000000000001E-4</v>
      </c>
      <c r="H1012" s="6">
        <f t="shared" si="1"/>
        <v>186.5</v>
      </c>
      <c r="K1012" s="7"/>
    </row>
    <row r="1013" spans="1:11" ht="12.5" x14ac:dyDescent="0.25">
      <c r="A1013" s="1" t="s">
        <v>4677</v>
      </c>
      <c r="B1013" s="2">
        <v>4190656</v>
      </c>
      <c r="C1013" s="14" t="s">
        <v>3694</v>
      </c>
      <c r="D1013" s="14" t="s">
        <v>2431</v>
      </c>
      <c r="E1013" s="15" t="s">
        <v>3140</v>
      </c>
      <c r="F1013" s="14" t="s">
        <v>4678</v>
      </c>
      <c r="G1013" s="6">
        <f t="shared" si="0"/>
        <v>1.8654166666666667E-4</v>
      </c>
      <c r="H1013" s="6">
        <f t="shared" si="1"/>
        <v>186.54166666666666</v>
      </c>
      <c r="K1013" s="7"/>
    </row>
    <row r="1014" spans="1:11" ht="12.5" x14ac:dyDescent="0.25">
      <c r="A1014" s="1" t="s">
        <v>4679</v>
      </c>
      <c r="B1014" s="2">
        <v>4134052</v>
      </c>
      <c r="C1014" s="14" t="s">
        <v>2519</v>
      </c>
      <c r="D1014" s="14" t="s">
        <v>3257</v>
      </c>
      <c r="E1014" s="15" t="s">
        <v>3140</v>
      </c>
      <c r="F1014" s="14" t="s">
        <v>4678</v>
      </c>
      <c r="G1014" s="6">
        <f t="shared" si="0"/>
        <v>1.8654166666666667E-4</v>
      </c>
      <c r="H1014" s="6">
        <f t="shared" si="1"/>
        <v>186.54166666666666</v>
      </c>
      <c r="K1014" s="7"/>
    </row>
    <row r="1015" spans="1:11" ht="12.5" x14ac:dyDescent="0.25">
      <c r="A1015" s="1" t="s">
        <v>4680</v>
      </c>
      <c r="B1015" s="2">
        <v>4134344</v>
      </c>
      <c r="C1015" s="14" t="s">
        <v>2436</v>
      </c>
      <c r="D1015" s="14" t="s">
        <v>3684</v>
      </c>
      <c r="E1015" s="15" t="s">
        <v>3140</v>
      </c>
      <c r="F1015" s="14" t="s">
        <v>4681</v>
      </c>
      <c r="G1015" s="6">
        <f t="shared" si="0"/>
        <v>1.8529166666666667E-4</v>
      </c>
      <c r="H1015" s="6">
        <f t="shared" si="1"/>
        <v>185.29166666666666</v>
      </c>
      <c r="K1015" s="7"/>
    </row>
    <row r="1016" spans="1:11" ht="12.5" x14ac:dyDescent="0.25">
      <c r="A1016" s="1" t="s">
        <v>4682</v>
      </c>
      <c r="B1016" s="2">
        <v>4190652</v>
      </c>
      <c r="C1016" s="14" t="s">
        <v>2442</v>
      </c>
      <c r="D1016" s="14" t="s">
        <v>2443</v>
      </c>
      <c r="E1016" s="15" t="s">
        <v>3140</v>
      </c>
      <c r="F1016" s="14" t="s">
        <v>4683</v>
      </c>
      <c r="G1016" s="6">
        <f t="shared" si="0"/>
        <v>1.8533333333333333E-4</v>
      </c>
      <c r="H1016" s="6">
        <f t="shared" si="1"/>
        <v>185.33333333333331</v>
      </c>
      <c r="K1016" s="7"/>
    </row>
    <row r="1017" spans="1:11" ht="12.5" x14ac:dyDescent="0.25">
      <c r="A1017" s="1" t="s">
        <v>4684</v>
      </c>
      <c r="B1017" s="2">
        <v>4190624</v>
      </c>
      <c r="C1017" s="14" t="s">
        <v>2448</v>
      </c>
      <c r="D1017" s="14" t="s">
        <v>2431</v>
      </c>
      <c r="E1017" s="15" t="s">
        <v>3140</v>
      </c>
      <c r="F1017" s="14" t="s">
        <v>4685</v>
      </c>
      <c r="G1017" s="6">
        <f t="shared" si="0"/>
        <v>1.8537499999999999E-4</v>
      </c>
      <c r="H1017" s="6">
        <f t="shared" si="1"/>
        <v>185.37499999999997</v>
      </c>
      <c r="K1017" s="7"/>
    </row>
    <row r="1018" spans="1:11" ht="12.5" x14ac:dyDescent="0.25">
      <c r="A1018" s="1" t="s">
        <v>4686</v>
      </c>
      <c r="B1018" s="2">
        <v>4134408</v>
      </c>
      <c r="C1018" s="14" t="s">
        <v>3718</v>
      </c>
      <c r="D1018" s="14" t="s">
        <v>4470</v>
      </c>
      <c r="E1018" s="15" t="s">
        <v>3140</v>
      </c>
      <c r="F1018" s="14" t="s">
        <v>4687</v>
      </c>
      <c r="G1018" s="6">
        <f t="shared" si="0"/>
        <v>1.8541666666666666E-4</v>
      </c>
      <c r="H1018" s="6">
        <f t="shared" si="1"/>
        <v>185.41666666666666</v>
      </c>
      <c r="K1018" s="7"/>
    </row>
    <row r="1019" spans="1:11" ht="12.5" x14ac:dyDescent="0.25">
      <c r="A1019" s="1" t="s">
        <v>4688</v>
      </c>
      <c r="B1019" s="2">
        <v>4134664</v>
      </c>
      <c r="C1019" s="14" t="s">
        <v>2436</v>
      </c>
      <c r="D1019" s="14" t="s">
        <v>3684</v>
      </c>
      <c r="E1019" s="15" t="s">
        <v>3140</v>
      </c>
      <c r="F1019" s="14" t="s">
        <v>4687</v>
      </c>
      <c r="G1019" s="6">
        <f t="shared" si="0"/>
        <v>1.8541666666666666E-4</v>
      </c>
      <c r="H1019" s="6">
        <f t="shared" si="1"/>
        <v>185.41666666666666</v>
      </c>
      <c r="K1019" s="7"/>
    </row>
    <row r="1020" spans="1:11" ht="12.5" x14ac:dyDescent="0.25">
      <c r="A1020" s="1" t="s">
        <v>4689</v>
      </c>
      <c r="B1020" s="2">
        <v>4190636</v>
      </c>
      <c r="C1020" s="14" t="s">
        <v>2442</v>
      </c>
      <c r="D1020" s="14" t="s">
        <v>2443</v>
      </c>
      <c r="E1020" s="15" t="s">
        <v>3140</v>
      </c>
      <c r="F1020" s="14" t="s">
        <v>4690</v>
      </c>
      <c r="G1020" s="6">
        <f t="shared" si="0"/>
        <v>1.8545833333333335E-4</v>
      </c>
      <c r="H1020" s="6">
        <f t="shared" si="1"/>
        <v>185.45833333333334</v>
      </c>
      <c r="K1020" s="7"/>
    </row>
    <row r="1021" spans="1:11" ht="12.5" x14ac:dyDescent="0.25">
      <c r="A1021" s="1" t="s">
        <v>4691</v>
      </c>
      <c r="B1021" s="2">
        <v>4190608</v>
      </c>
      <c r="C1021" s="14" t="s">
        <v>2436</v>
      </c>
      <c r="D1021" s="14" t="s">
        <v>2431</v>
      </c>
      <c r="E1021" s="15" t="s">
        <v>3140</v>
      </c>
      <c r="F1021" s="14" t="s">
        <v>4692</v>
      </c>
      <c r="G1021" s="6">
        <f t="shared" si="0"/>
        <v>1.8550000000000001E-4</v>
      </c>
      <c r="H1021" s="6">
        <f t="shared" si="1"/>
        <v>185.5</v>
      </c>
      <c r="K1021" s="7"/>
    </row>
    <row r="1022" spans="1:11" ht="12.5" x14ac:dyDescent="0.25">
      <c r="A1022" s="1" t="s">
        <v>4693</v>
      </c>
      <c r="B1022" s="2">
        <v>4134728</v>
      </c>
      <c r="C1022" s="14" t="s">
        <v>2436</v>
      </c>
      <c r="D1022" s="14" t="s">
        <v>2443</v>
      </c>
      <c r="E1022" s="15" t="s">
        <v>3140</v>
      </c>
      <c r="F1022" s="14" t="s">
        <v>4694</v>
      </c>
      <c r="G1022" s="6">
        <f t="shared" si="0"/>
        <v>1.8554166666666667E-4</v>
      </c>
      <c r="H1022" s="6">
        <f t="shared" si="1"/>
        <v>185.54166666666666</v>
      </c>
      <c r="K1022" s="7"/>
    </row>
    <row r="1023" spans="1:11" ht="12.5" x14ac:dyDescent="0.25">
      <c r="A1023" s="1" t="s">
        <v>4695</v>
      </c>
      <c r="B1023" s="2">
        <v>4190620</v>
      </c>
      <c r="C1023" s="14" t="s">
        <v>2442</v>
      </c>
      <c r="D1023" s="14" t="s">
        <v>2443</v>
      </c>
      <c r="E1023" s="15" t="s">
        <v>3140</v>
      </c>
      <c r="F1023" s="14" t="s">
        <v>4694</v>
      </c>
      <c r="G1023" s="6">
        <f t="shared" si="0"/>
        <v>1.8554166666666667E-4</v>
      </c>
      <c r="H1023" s="6">
        <f t="shared" si="1"/>
        <v>185.54166666666666</v>
      </c>
      <c r="K1023" s="7"/>
    </row>
    <row r="1024" spans="1:11" ht="12.5" x14ac:dyDescent="0.25">
      <c r="A1024" s="1" t="s">
        <v>4696</v>
      </c>
      <c r="B1024" s="2">
        <v>4190592</v>
      </c>
      <c r="C1024" s="14" t="s">
        <v>2519</v>
      </c>
      <c r="D1024" s="14" t="s">
        <v>2431</v>
      </c>
      <c r="E1024" s="15" t="s">
        <v>3140</v>
      </c>
      <c r="F1024" s="14" t="s">
        <v>4697</v>
      </c>
      <c r="G1024" s="6">
        <f t="shared" si="0"/>
        <v>1.8558333333333334E-4</v>
      </c>
      <c r="H1024" s="6">
        <f t="shared" si="1"/>
        <v>185.58333333333331</v>
      </c>
      <c r="K1024" s="7"/>
    </row>
    <row r="1025" spans="1:11" ht="12.5" x14ac:dyDescent="0.25">
      <c r="A1025" s="1" t="s">
        <v>4698</v>
      </c>
      <c r="B1025" s="2">
        <v>4134732</v>
      </c>
      <c r="C1025" s="14" t="s">
        <v>2436</v>
      </c>
      <c r="D1025" s="14" t="s">
        <v>2443</v>
      </c>
      <c r="E1025" s="15" t="s">
        <v>3140</v>
      </c>
      <c r="F1025" s="14" t="s">
        <v>4699</v>
      </c>
      <c r="G1025" s="6">
        <f t="shared" si="0"/>
        <v>1.85625E-4</v>
      </c>
      <c r="H1025" s="6">
        <f t="shared" si="1"/>
        <v>185.625</v>
      </c>
      <c r="K1025" s="7"/>
    </row>
    <row r="1026" spans="1:11" ht="12.5" x14ac:dyDescent="0.25">
      <c r="A1026" s="1" t="s">
        <v>4700</v>
      </c>
      <c r="B1026" s="2">
        <v>4190604</v>
      </c>
      <c r="C1026" s="14" t="s">
        <v>2442</v>
      </c>
      <c r="D1026" s="14" t="s">
        <v>2443</v>
      </c>
      <c r="E1026" s="15" t="s">
        <v>3140</v>
      </c>
      <c r="F1026" s="14" t="s">
        <v>4699</v>
      </c>
      <c r="G1026" s="6">
        <f t="shared" si="0"/>
        <v>1.85625E-4</v>
      </c>
      <c r="H1026" s="6">
        <f t="shared" si="1"/>
        <v>185.625</v>
      </c>
      <c r="K1026" s="7"/>
    </row>
    <row r="1027" spans="1:11" ht="12.5" x14ac:dyDescent="0.25">
      <c r="A1027" s="1" t="s">
        <v>4701</v>
      </c>
      <c r="B1027" s="2">
        <v>4190560</v>
      </c>
      <c r="C1027" s="14" t="s">
        <v>3214</v>
      </c>
      <c r="D1027" s="14" t="s">
        <v>2431</v>
      </c>
      <c r="E1027" s="15" t="s">
        <v>3140</v>
      </c>
      <c r="F1027" s="14" t="s">
        <v>4702</v>
      </c>
      <c r="G1027" s="6">
        <f t="shared" si="0"/>
        <v>1.8570833333333333E-4</v>
      </c>
      <c r="H1027" s="6">
        <f t="shared" si="1"/>
        <v>185.70833333333334</v>
      </c>
      <c r="K1027" s="7"/>
    </row>
    <row r="1028" spans="1:11" ht="12.5" x14ac:dyDescent="0.25">
      <c r="A1028" s="1" t="s">
        <v>4703</v>
      </c>
      <c r="B1028" s="2">
        <v>4134740</v>
      </c>
      <c r="C1028" s="14" t="s">
        <v>2436</v>
      </c>
      <c r="D1028" s="14" t="s">
        <v>2443</v>
      </c>
      <c r="E1028" s="15" t="s">
        <v>3140</v>
      </c>
      <c r="F1028" s="14" t="s">
        <v>4704</v>
      </c>
      <c r="G1028" s="6">
        <f t="shared" si="0"/>
        <v>1.8574999999999999E-4</v>
      </c>
      <c r="H1028" s="6">
        <f t="shared" si="1"/>
        <v>185.75</v>
      </c>
      <c r="K1028" s="7"/>
    </row>
    <row r="1029" spans="1:11" ht="12.5" x14ac:dyDescent="0.25">
      <c r="A1029" s="1" t="s">
        <v>4705</v>
      </c>
      <c r="B1029" s="2">
        <v>4190544</v>
      </c>
      <c r="C1029" s="14" t="s">
        <v>3684</v>
      </c>
      <c r="D1029" s="14" t="s">
        <v>2431</v>
      </c>
      <c r="E1029" s="15" t="s">
        <v>3140</v>
      </c>
      <c r="F1029" s="14" t="s">
        <v>4706</v>
      </c>
      <c r="G1029" s="6">
        <f t="shared" si="0"/>
        <v>1.8579166666666668E-4</v>
      </c>
      <c r="H1029" s="6">
        <f t="shared" si="1"/>
        <v>185.79166666666669</v>
      </c>
      <c r="K1029" s="7"/>
    </row>
    <row r="1030" spans="1:11" ht="12.5" x14ac:dyDescent="0.25">
      <c r="A1030" s="1" t="s">
        <v>4707</v>
      </c>
      <c r="B1030" s="2">
        <v>4134744</v>
      </c>
      <c r="C1030" s="14" t="s">
        <v>2436</v>
      </c>
      <c r="D1030" s="14" t="s">
        <v>2443</v>
      </c>
      <c r="E1030" s="15" t="s">
        <v>3140</v>
      </c>
      <c r="F1030" s="14" t="s">
        <v>4708</v>
      </c>
      <c r="G1030" s="6">
        <f t="shared" si="0"/>
        <v>1.8583333333333334E-4</v>
      </c>
      <c r="H1030" s="6">
        <f t="shared" si="1"/>
        <v>185.83333333333334</v>
      </c>
      <c r="K1030" s="7"/>
    </row>
    <row r="1031" spans="1:11" ht="12.5" x14ac:dyDescent="0.25">
      <c r="A1031" s="1" t="s">
        <v>4709</v>
      </c>
      <c r="B1031" s="2">
        <v>4190528</v>
      </c>
      <c r="C1031" s="14" t="s">
        <v>3694</v>
      </c>
      <c r="D1031" s="14" t="s">
        <v>2431</v>
      </c>
      <c r="E1031" s="15" t="s">
        <v>3140</v>
      </c>
      <c r="F1031" s="14" t="s">
        <v>4710</v>
      </c>
      <c r="G1031" s="6">
        <f t="shared" si="0"/>
        <v>1.8587500000000001E-4</v>
      </c>
      <c r="H1031" s="6">
        <f t="shared" si="1"/>
        <v>185.875</v>
      </c>
      <c r="K1031" s="7"/>
    </row>
    <row r="1032" spans="1:11" ht="12.5" x14ac:dyDescent="0.25">
      <c r="A1032" s="1" t="s">
        <v>4711</v>
      </c>
      <c r="B1032" s="2">
        <v>4134748</v>
      </c>
      <c r="C1032" s="14" t="s">
        <v>2436</v>
      </c>
      <c r="D1032" s="14" t="s">
        <v>2443</v>
      </c>
      <c r="E1032" s="15" t="s">
        <v>3140</v>
      </c>
      <c r="F1032" s="14" t="s">
        <v>4710</v>
      </c>
      <c r="G1032" s="6">
        <f t="shared" si="0"/>
        <v>1.8587500000000001E-4</v>
      </c>
      <c r="H1032" s="6">
        <f t="shared" si="1"/>
        <v>185.875</v>
      </c>
      <c r="K1032" s="7"/>
    </row>
    <row r="1033" spans="1:11" ht="12.5" x14ac:dyDescent="0.25">
      <c r="A1033" s="1" t="s">
        <v>4712</v>
      </c>
      <c r="B1033" s="2">
        <v>4190540</v>
      </c>
      <c r="C1033" s="14" t="s">
        <v>2442</v>
      </c>
      <c r="D1033" s="14" t="s">
        <v>2443</v>
      </c>
      <c r="E1033" s="15" t="s">
        <v>3140</v>
      </c>
      <c r="F1033" s="14" t="s">
        <v>4713</v>
      </c>
      <c r="G1033" s="6">
        <f t="shared" si="0"/>
        <v>1.8445833333333332E-4</v>
      </c>
      <c r="H1033" s="6">
        <f t="shared" si="1"/>
        <v>184.45833333333334</v>
      </c>
      <c r="K1033" s="7"/>
    </row>
    <row r="1034" spans="1:11" ht="12.5" x14ac:dyDescent="0.25">
      <c r="A1034" s="1" t="s">
        <v>4712</v>
      </c>
      <c r="B1034" s="2">
        <v>4190512</v>
      </c>
      <c r="C1034" s="14" t="s">
        <v>3784</v>
      </c>
      <c r="D1034" s="14" t="s">
        <v>2431</v>
      </c>
      <c r="E1034" s="15" t="s">
        <v>3140</v>
      </c>
      <c r="F1034" s="14" t="s">
        <v>4713</v>
      </c>
      <c r="G1034" s="6">
        <f t="shared" si="0"/>
        <v>1.8445833333333332E-4</v>
      </c>
      <c r="H1034" s="6">
        <f t="shared" si="1"/>
        <v>184.45833333333334</v>
      </c>
      <c r="K1034" s="7"/>
    </row>
    <row r="1035" spans="1:11" ht="12.5" x14ac:dyDescent="0.25">
      <c r="A1035" s="1" t="s">
        <v>4714</v>
      </c>
      <c r="B1035" s="2">
        <v>4134752</v>
      </c>
      <c r="C1035" s="14" t="s">
        <v>2519</v>
      </c>
      <c r="D1035" s="14" t="s">
        <v>2443</v>
      </c>
      <c r="E1035" s="15" t="s">
        <v>3140</v>
      </c>
      <c r="F1035" s="14" t="s">
        <v>4715</v>
      </c>
      <c r="G1035" s="6">
        <f t="shared" si="0"/>
        <v>1.8295833333333334E-4</v>
      </c>
      <c r="H1035" s="6">
        <f t="shared" si="1"/>
        <v>182.95833333333334</v>
      </c>
      <c r="K1035" s="7"/>
    </row>
    <row r="1036" spans="1:11" ht="12.5" x14ac:dyDescent="0.25">
      <c r="A1036" s="1" t="s">
        <v>4716</v>
      </c>
      <c r="B1036" s="2">
        <v>4190524</v>
      </c>
      <c r="C1036" s="14" t="s">
        <v>2442</v>
      </c>
      <c r="D1036" s="14" t="s">
        <v>2443</v>
      </c>
      <c r="E1036" s="15" t="s">
        <v>3140</v>
      </c>
      <c r="F1036" s="14" t="s">
        <v>4717</v>
      </c>
      <c r="G1036" s="6">
        <f t="shared" si="0"/>
        <v>1.83E-4</v>
      </c>
      <c r="H1036" s="6">
        <f t="shared" si="1"/>
        <v>183</v>
      </c>
      <c r="K1036" s="7"/>
    </row>
    <row r="1037" spans="1:11" ht="12.5" x14ac:dyDescent="0.25">
      <c r="A1037" s="1" t="s">
        <v>4718</v>
      </c>
      <c r="B1037" s="2">
        <v>4134756</v>
      </c>
      <c r="C1037" s="14" t="s">
        <v>2519</v>
      </c>
      <c r="D1037" s="14" t="s">
        <v>2443</v>
      </c>
      <c r="E1037" s="15" t="s">
        <v>3140</v>
      </c>
      <c r="F1037" s="14" t="s">
        <v>4719</v>
      </c>
      <c r="G1037" s="6">
        <f t="shared" si="0"/>
        <v>1.8308333333333333E-4</v>
      </c>
      <c r="H1037" s="6">
        <f t="shared" si="1"/>
        <v>183.08333333333331</v>
      </c>
      <c r="K1037" s="7"/>
    </row>
    <row r="1038" spans="1:11" ht="12.5" x14ac:dyDescent="0.25">
      <c r="A1038" s="1" t="s">
        <v>4720</v>
      </c>
      <c r="B1038" s="2">
        <v>4134760</v>
      </c>
      <c r="C1038" s="14" t="s">
        <v>4721</v>
      </c>
      <c r="D1038" s="14" t="s">
        <v>2443</v>
      </c>
      <c r="E1038" s="15" t="s">
        <v>3140</v>
      </c>
      <c r="F1038" s="14" t="s">
        <v>4722</v>
      </c>
      <c r="G1038" s="6">
        <f t="shared" si="0"/>
        <v>1.8316666666666666E-4</v>
      </c>
      <c r="H1038" s="6">
        <f t="shared" si="1"/>
        <v>183.16666666666666</v>
      </c>
      <c r="K1038" s="7"/>
    </row>
    <row r="1039" spans="1:11" ht="12.5" x14ac:dyDescent="0.25">
      <c r="A1039" s="1" t="s">
        <v>4723</v>
      </c>
      <c r="B1039" s="2">
        <v>4190476</v>
      </c>
      <c r="C1039" s="14" t="s">
        <v>2442</v>
      </c>
      <c r="D1039" s="14" t="s">
        <v>2443</v>
      </c>
      <c r="E1039" s="15" t="s">
        <v>3140</v>
      </c>
      <c r="F1039" s="14" t="s">
        <v>4724</v>
      </c>
      <c r="G1039" s="6">
        <f t="shared" si="0"/>
        <v>1.8325000000000001E-4</v>
      </c>
      <c r="H1039" s="6">
        <f t="shared" si="1"/>
        <v>183.25</v>
      </c>
      <c r="K1039" s="7"/>
    </row>
    <row r="1040" spans="1:11" ht="12.5" x14ac:dyDescent="0.25">
      <c r="A1040" s="1" t="s">
        <v>4725</v>
      </c>
      <c r="B1040" s="2">
        <v>4190432</v>
      </c>
      <c r="C1040" s="14" t="s">
        <v>4726</v>
      </c>
      <c r="D1040" s="14" t="s">
        <v>2431</v>
      </c>
      <c r="E1040" s="15" t="s">
        <v>3140</v>
      </c>
      <c r="F1040" s="14" t="s">
        <v>4727</v>
      </c>
      <c r="G1040" s="6">
        <f t="shared" si="0"/>
        <v>1.8604166666666666E-4</v>
      </c>
      <c r="H1040" s="6">
        <f t="shared" si="1"/>
        <v>186.04166666666666</v>
      </c>
      <c r="K1040" s="7"/>
    </row>
    <row r="1041" spans="1:11" ht="12.5" x14ac:dyDescent="0.25">
      <c r="A1041" s="1" t="s">
        <v>4725</v>
      </c>
      <c r="B1041" s="2">
        <v>4190444</v>
      </c>
      <c r="C1041" s="14" t="s">
        <v>2442</v>
      </c>
      <c r="D1041" s="14" t="s">
        <v>2443</v>
      </c>
      <c r="E1041" s="15" t="s">
        <v>3140</v>
      </c>
      <c r="F1041" s="14" t="s">
        <v>4728</v>
      </c>
      <c r="G1041" s="6">
        <f t="shared" si="0"/>
        <v>1.8608333333333332E-4</v>
      </c>
      <c r="H1041" s="6">
        <f t="shared" si="1"/>
        <v>186.08333333333331</v>
      </c>
      <c r="K1041" s="7"/>
    </row>
    <row r="1042" spans="1:11" ht="12.5" x14ac:dyDescent="0.25">
      <c r="A1042" s="1" t="s">
        <v>4729</v>
      </c>
      <c r="B1042" s="2">
        <v>4190416</v>
      </c>
      <c r="C1042" s="14" t="s">
        <v>2483</v>
      </c>
      <c r="D1042" s="14" t="s">
        <v>2431</v>
      </c>
      <c r="E1042" s="15" t="s">
        <v>3140</v>
      </c>
      <c r="F1042" s="14" t="s">
        <v>4730</v>
      </c>
      <c r="G1042" s="6">
        <f t="shared" si="0"/>
        <v>1.8483333333333334E-4</v>
      </c>
      <c r="H1042" s="6">
        <f t="shared" si="1"/>
        <v>184.83333333333334</v>
      </c>
      <c r="K1042" s="7"/>
    </row>
    <row r="1043" spans="1:11" ht="12.5" x14ac:dyDescent="0.25">
      <c r="A1043" s="1" t="s">
        <v>4731</v>
      </c>
      <c r="B1043" s="2">
        <v>4134776</v>
      </c>
      <c r="C1043" s="14" t="s">
        <v>2436</v>
      </c>
      <c r="D1043" s="14" t="s">
        <v>2443</v>
      </c>
      <c r="E1043" s="15" t="s">
        <v>3140</v>
      </c>
      <c r="F1043" s="14" t="s">
        <v>4730</v>
      </c>
      <c r="G1043" s="6">
        <f t="shared" si="0"/>
        <v>1.8483333333333334E-4</v>
      </c>
      <c r="H1043" s="6">
        <f t="shared" si="1"/>
        <v>184.83333333333334</v>
      </c>
      <c r="K1043" s="7"/>
    </row>
    <row r="1044" spans="1:11" ht="12.5" x14ac:dyDescent="0.25">
      <c r="A1044" s="1" t="s">
        <v>4731</v>
      </c>
      <c r="B1044" s="2">
        <v>4190428</v>
      </c>
      <c r="C1044" s="14" t="s">
        <v>2442</v>
      </c>
      <c r="D1044" s="14" t="s">
        <v>2443</v>
      </c>
      <c r="E1044" s="15" t="s">
        <v>3140</v>
      </c>
      <c r="F1044" s="14" t="s">
        <v>4730</v>
      </c>
      <c r="G1044" s="6">
        <f t="shared" si="0"/>
        <v>1.8483333333333334E-4</v>
      </c>
      <c r="H1044" s="6">
        <f t="shared" si="1"/>
        <v>184.83333333333334</v>
      </c>
      <c r="K1044" s="7"/>
    </row>
    <row r="1045" spans="1:11" ht="12.5" x14ac:dyDescent="0.25">
      <c r="A1045" s="1" t="s">
        <v>4732</v>
      </c>
      <c r="B1045" s="2">
        <v>4190400</v>
      </c>
      <c r="C1045" s="14" t="s">
        <v>4733</v>
      </c>
      <c r="D1045" s="14" t="s">
        <v>2431</v>
      </c>
      <c r="E1045" s="15" t="s">
        <v>3140</v>
      </c>
      <c r="F1045" s="14" t="s">
        <v>4730</v>
      </c>
      <c r="G1045" s="6">
        <f t="shared" si="0"/>
        <v>1.8483333333333334E-4</v>
      </c>
      <c r="H1045" s="6">
        <f t="shared" si="1"/>
        <v>184.83333333333334</v>
      </c>
      <c r="K1045" s="7"/>
    </row>
    <row r="1046" spans="1:11" ht="12.5" x14ac:dyDescent="0.25">
      <c r="A1046" s="1" t="s">
        <v>4734</v>
      </c>
      <c r="B1046" s="2">
        <v>4134780</v>
      </c>
      <c r="C1046" s="14" t="s">
        <v>2436</v>
      </c>
      <c r="D1046" s="14" t="s">
        <v>2443</v>
      </c>
      <c r="E1046" s="15" t="s">
        <v>3140</v>
      </c>
      <c r="F1046" s="14" t="s">
        <v>4663</v>
      </c>
      <c r="G1046" s="6">
        <f t="shared" si="0"/>
        <v>1.8487500000000001E-4</v>
      </c>
      <c r="H1046" s="6">
        <f t="shared" si="1"/>
        <v>184.875</v>
      </c>
      <c r="K1046" s="7"/>
    </row>
    <row r="1047" spans="1:11" ht="12.5" x14ac:dyDescent="0.25">
      <c r="A1047" s="1" t="s">
        <v>4735</v>
      </c>
      <c r="B1047" s="2">
        <v>4190412</v>
      </c>
      <c r="C1047" s="14" t="s">
        <v>2442</v>
      </c>
      <c r="D1047" s="14" t="s">
        <v>2443</v>
      </c>
      <c r="E1047" s="15" t="s">
        <v>3140</v>
      </c>
      <c r="F1047" s="14" t="s">
        <v>4665</v>
      </c>
      <c r="G1047" s="6">
        <f t="shared" si="0"/>
        <v>1.8491666666666667E-4</v>
      </c>
      <c r="H1047" s="6">
        <f t="shared" si="1"/>
        <v>184.91666666666669</v>
      </c>
      <c r="K1047" s="7"/>
    </row>
    <row r="1048" spans="1:11" ht="12.5" x14ac:dyDescent="0.25">
      <c r="A1048" s="1" t="s">
        <v>4736</v>
      </c>
      <c r="B1048" s="2">
        <v>4190384</v>
      </c>
      <c r="C1048" s="14" t="s">
        <v>2430</v>
      </c>
      <c r="D1048" s="14" t="s">
        <v>2431</v>
      </c>
      <c r="E1048" s="15" t="s">
        <v>3140</v>
      </c>
      <c r="F1048" s="14" t="s">
        <v>4737</v>
      </c>
      <c r="G1048" s="6">
        <f t="shared" si="0"/>
        <v>1.8637499999999999E-4</v>
      </c>
      <c r="H1048" s="6">
        <f t="shared" si="1"/>
        <v>186.37499999999997</v>
      </c>
      <c r="K1048" s="7"/>
    </row>
    <row r="1049" spans="1:11" ht="12.5" x14ac:dyDescent="0.25">
      <c r="A1049" s="1" t="s">
        <v>4738</v>
      </c>
      <c r="B1049" s="2">
        <v>4134784</v>
      </c>
      <c r="C1049" s="14" t="s">
        <v>2436</v>
      </c>
      <c r="D1049" s="14" t="s">
        <v>2443</v>
      </c>
      <c r="E1049" s="15" t="s">
        <v>3140</v>
      </c>
      <c r="F1049" s="14" t="s">
        <v>4739</v>
      </c>
      <c r="G1049" s="6">
        <f t="shared" si="0"/>
        <v>1.8641666666666665E-4</v>
      </c>
      <c r="H1049" s="6">
        <f t="shared" si="1"/>
        <v>186.41666666666666</v>
      </c>
      <c r="K1049" s="7"/>
    </row>
    <row r="1050" spans="1:11" ht="12.5" x14ac:dyDescent="0.25">
      <c r="A1050" s="1" t="s">
        <v>4740</v>
      </c>
      <c r="B1050" s="2">
        <v>4190396</v>
      </c>
      <c r="C1050" s="14" t="s">
        <v>2442</v>
      </c>
      <c r="D1050" s="14" t="s">
        <v>2443</v>
      </c>
      <c r="E1050" s="15" t="s">
        <v>3140</v>
      </c>
      <c r="F1050" s="14" t="s">
        <v>4739</v>
      </c>
      <c r="G1050" s="6">
        <f t="shared" si="0"/>
        <v>1.8641666666666665E-4</v>
      </c>
      <c r="H1050" s="6">
        <f t="shared" si="1"/>
        <v>186.41666666666666</v>
      </c>
      <c r="K1050" s="7"/>
    </row>
    <row r="1051" spans="1:11" ht="12.5" x14ac:dyDescent="0.25">
      <c r="A1051" s="1" t="s">
        <v>4741</v>
      </c>
      <c r="B1051" s="2">
        <v>4190368</v>
      </c>
      <c r="C1051" s="14" t="s">
        <v>2448</v>
      </c>
      <c r="D1051" s="14" t="s">
        <v>2431</v>
      </c>
      <c r="E1051" s="15" t="s">
        <v>3140</v>
      </c>
      <c r="F1051" s="14" t="s">
        <v>4673</v>
      </c>
      <c r="G1051" s="6">
        <f t="shared" si="0"/>
        <v>1.8645833333333334E-4</v>
      </c>
      <c r="H1051" s="6">
        <f t="shared" si="1"/>
        <v>186.45833333333334</v>
      </c>
      <c r="K1051" s="7"/>
    </row>
    <row r="1052" spans="1:11" ht="12.5" x14ac:dyDescent="0.25">
      <c r="A1052" s="1" t="s">
        <v>4742</v>
      </c>
      <c r="B1052" s="2">
        <v>4134788</v>
      </c>
      <c r="C1052" s="14" t="s">
        <v>2436</v>
      </c>
      <c r="D1052" s="14" t="s">
        <v>2443</v>
      </c>
      <c r="E1052" s="15" t="s">
        <v>3140</v>
      </c>
      <c r="F1052" s="14" t="s">
        <v>4673</v>
      </c>
      <c r="G1052" s="6">
        <f t="shared" si="0"/>
        <v>1.8645833333333334E-4</v>
      </c>
      <c r="H1052" s="6">
        <f t="shared" si="1"/>
        <v>186.45833333333334</v>
      </c>
      <c r="K1052" s="7"/>
    </row>
    <row r="1053" spans="1:11" ht="12.5" x14ac:dyDescent="0.25">
      <c r="A1053" s="1" t="s">
        <v>4743</v>
      </c>
      <c r="B1053" s="2">
        <v>4190380</v>
      </c>
      <c r="C1053" s="14" t="s">
        <v>2442</v>
      </c>
      <c r="D1053" s="14" t="s">
        <v>2443</v>
      </c>
      <c r="E1053" s="15" t="s">
        <v>3140</v>
      </c>
      <c r="F1053" s="14" t="s">
        <v>4676</v>
      </c>
      <c r="G1053" s="6">
        <f t="shared" si="0"/>
        <v>1.8650000000000001E-4</v>
      </c>
      <c r="H1053" s="6">
        <f t="shared" si="1"/>
        <v>186.5</v>
      </c>
      <c r="K1053" s="7"/>
    </row>
    <row r="1054" spans="1:11" ht="12.5" x14ac:dyDescent="0.25">
      <c r="A1054" s="1" t="s">
        <v>4744</v>
      </c>
      <c r="B1054" s="2">
        <v>4190352</v>
      </c>
      <c r="C1054" s="14" t="s">
        <v>2436</v>
      </c>
      <c r="D1054" s="14" t="s">
        <v>2431</v>
      </c>
      <c r="E1054" s="15" t="s">
        <v>3140</v>
      </c>
      <c r="F1054" s="14" t="s">
        <v>4678</v>
      </c>
      <c r="G1054" s="6">
        <f t="shared" si="0"/>
        <v>1.8654166666666667E-4</v>
      </c>
      <c r="H1054" s="6">
        <f t="shared" si="1"/>
        <v>186.54166666666666</v>
      </c>
      <c r="K1054" s="7"/>
    </row>
    <row r="1055" spans="1:11" ht="12.5" x14ac:dyDescent="0.25">
      <c r="A1055" s="1" t="s">
        <v>4745</v>
      </c>
      <c r="B1055" s="2">
        <v>4134792</v>
      </c>
      <c r="C1055" s="14" t="s">
        <v>2519</v>
      </c>
      <c r="D1055" s="14" t="s">
        <v>2443</v>
      </c>
      <c r="E1055" s="15" t="s">
        <v>3140</v>
      </c>
      <c r="F1055" s="14" t="s">
        <v>4746</v>
      </c>
      <c r="G1055" s="6">
        <f t="shared" si="0"/>
        <v>1.8799999999999999E-4</v>
      </c>
      <c r="H1055" s="6">
        <f t="shared" si="1"/>
        <v>188</v>
      </c>
      <c r="K1055" s="7"/>
    </row>
    <row r="1056" spans="1:11" ht="12.5" x14ac:dyDescent="0.25">
      <c r="A1056" s="1" t="s">
        <v>4747</v>
      </c>
      <c r="B1056" s="2">
        <v>4190364</v>
      </c>
      <c r="C1056" s="14" t="s">
        <v>2442</v>
      </c>
      <c r="D1056" s="14" t="s">
        <v>2443</v>
      </c>
      <c r="E1056" s="15" t="s">
        <v>3140</v>
      </c>
      <c r="F1056" s="14" t="s">
        <v>4746</v>
      </c>
      <c r="G1056" s="6">
        <f t="shared" si="0"/>
        <v>1.8799999999999999E-4</v>
      </c>
      <c r="H1056" s="6">
        <f t="shared" si="1"/>
        <v>188</v>
      </c>
      <c r="K1056" s="7"/>
    </row>
    <row r="1057" spans="1:11" ht="12.5" x14ac:dyDescent="0.25">
      <c r="A1057" s="1" t="s">
        <v>4748</v>
      </c>
      <c r="B1057" s="2">
        <v>4190336</v>
      </c>
      <c r="C1057" s="14" t="s">
        <v>2519</v>
      </c>
      <c r="D1057" s="14" t="s">
        <v>2431</v>
      </c>
      <c r="E1057" s="15" t="s">
        <v>3140</v>
      </c>
      <c r="F1057" s="14" t="s">
        <v>4749</v>
      </c>
      <c r="G1057" s="6">
        <f t="shared" si="0"/>
        <v>1.8933333333333335E-4</v>
      </c>
      <c r="H1057" s="6">
        <f t="shared" si="1"/>
        <v>189.33333333333334</v>
      </c>
      <c r="K1057" s="7"/>
    </row>
    <row r="1058" spans="1:11" ht="12.5" x14ac:dyDescent="0.25">
      <c r="A1058" s="1" t="s">
        <v>4750</v>
      </c>
      <c r="B1058" s="2">
        <v>4134796</v>
      </c>
      <c r="C1058" s="14" t="s">
        <v>2519</v>
      </c>
      <c r="D1058" s="14" t="s">
        <v>2443</v>
      </c>
      <c r="E1058" s="15" t="s">
        <v>3140</v>
      </c>
      <c r="F1058" s="14" t="s">
        <v>4749</v>
      </c>
      <c r="G1058" s="6">
        <f t="shared" si="0"/>
        <v>1.8933333333333335E-4</v>
      </c>
      <c r="H1058" s="6">
        <f t="shared" si="1"/>
        <v>189.33333333333334</v>
      </c>
      <c r="K1058" s="7"/>
    </row>
    <row r="1059" spans="1:11" ht="12.5" x14ac:dyDescent="0.25">
      <c r="A1059" s="1" t="s">
        <v>4751</v>
      </c>
      <c r="B1059" s="2">
        <v>4190348</v>
      </c>
      <c r="C1059" s="14" t="s">
        <v>2442</v>
      </c>
      <c r="D1059" s="14" t="s">
        <v>2443</v>
      </c>
      <c r="E1059" s="15" t="s">
        <v>3140</v>
      </c>
      <c r="F1059" s="14" t="s">
        <v>4749</v>
      </c>
      <c r="G1059" s="6">
        <f t="shared" si="0"/>
        <v>1.8933333333333335E-4</v>
      </c>
      <c r="H1059" s="6">
        <f t="shared" si="1"/>
        <v>189.33333333333334</v>
      </c>
      <c r="K1059" s="7"/>
    </row>
    <row r="1060" spans="1:11" ht="12.5" x14ac:dyDescent="0.25">
      <c r="A1060" s="1" t="s">
        <v>4752</v>
      </c>
      <c r="B1060" s="2">
        <v>4190320</v>
      </c>
      <c r="C1060" s="14" t="s">
        <v>3201</v>
      </c>
      <c r="D1060" s="14" t="s">
        <v>2431</v>
      </c>
      <c r="E1060" s="15" t="s">
        <v>3140</v>
      </c>
      <c r="F1060" s="14" t="s">
        <v>4753</v>
      </c>
      <c r="G1060" s="6">
        <f t="shared" si="0"/>
        <v>1.8804166666666668E-4</v>
      </c>
      <c r="H1060" s="6">
        <f t="shared" si="1"/>
        <v>188.04166666666669</v>
      </c>
      <c r="K1060" s="7"/>
    </row>
    <row r="1061" spans="1:11" ht="12.5" x14ac:dyDescent="0.25">
      <c r="A1061" s="1" t="s">
        <v>4754</v>
      </c>
      <c r="B1061" s="2">
        <v>4134800</v>
      </c>
      <c r="C1061" s="14" t="s">
        <v>2436</v>
      </c>
      <c r="D1061" s="14" t="s">
        <v>2685</v>
      </c>
      <c r="E1061" s="15" t="s">
        <v>3140</v>
      </c>
      <c r="F1061" s="14" t="s">
        <v>4753</v>
      </c>
      <c r="G1061" s="6">
        <f t="shared" si="0"/>
        <v>1.8804166666666668E-4</v>
      </c>
      <c r="H1061" s="6">
        <f t="shared" si="1"/>
        <v>188.04166666666669</v>
      </c>
      <c r="K1061" s="7"/>
    </row>
    <row r="1062" spans="1:11" ht="12.5" x14ac:dyDescent="0.25">
      <c r="A1062" s="1" t="s">
        <v>4755</v>
      </c>
      <c r="B1062" s="2">
        <v>4190332</v>
      </c>
      <c r="C1062" s="14" t="s">
        <v>2442</v>
      </c>
      <c r="D1062" s="14" t="s">
        <v>2443</v>
      </c>
      <c r="E1062" s="15" t="s">
        <v>3140</v>
      </c>
      <c r="F1062" s="14" t="s">
        <v>4756</v>
      </c>
      <c r="G1062" s="6">
        <f t="shared" si="0"/>
        <v>1.8679166666666668E-4</v>
      </c>
      <c r="H1062" s="6">
        <f t="shared" si="1"/>
        <v>186.79166666666669</v>
      </c>
      <c r="K1062" s="7"/>
    </row>
    <row r="1063" spans="1:11" ht="12.5" x14ac:dyDescent="0.25">
      <c r="A1063" s="1" t="s">
        <v>4757</v>
      </c>
      <c r="B1063" s="2">
        <v>4190304</v>
      </c>
      <c r="C1063" s="14" t="s">
        <v>3684</v>
      </c>
      <c r="D1063" s="14" t="s">
        <v>2431</v>
      </c>
      <c r="E1063" s="15" t="s">
        <v>3140</v>
      </c>
      <c r="F1063" s="14" t="s">
        <v>4756</v>
      </c>
      <c r="G1063" s="6">
        <f t="shared" si="0"/>
        <v>1.8679166666666668E-4</v>
      </c>
      <c r="H1063" s="6">
        <f t="shared" si="1"/>
        <v>186.79166666666669</v>
      </c>
      <c r="K1063" s="7"/>
    </row>
    <row r="1064" spans="1:11" ht="12.5" x14ac:dyDescent="0.25">
      <c r="A1064" s="1" t="s">
        <v>4758</v>
      </c>
      <c r="B1064" s="2">
        <v>4134808</v>
      </c>
      <c r="C1064" s="14" t="s">
        <v>2733</v>
      </c>
      <c r="D1064" s="14" t="s">
        <v>4759</v>
      </c>
      <c r="E1064" s="15" t="s">
        <v>3140</v>
      </c>
      <c r="F1064" s="14" t="s">
        <v>4756</v>
      </c>
      <c r="G1064" s="6">
        <f t="shared" si="0"/>
        <v>1.8679166666666668E-4</v>
      </c>
      <c r="H1064" s="6">
        <f t="shared" si="1"/>
        <v>186.79166666666669</v>
      </c>
      <c r="K1064" s="7"/>
    </row>
    <row r="1065" spans="1:11" ht="12.5" x14ac:dyDescent="0.25">
      <c r="A1065" s="1" t="s">
        <v>4760</v>
      </c>
      <c r="B1065" s="2">
        <v>4190316</v>
      </c>
      <c r="C1065" s="14" t="s">
        <v>2442</v>
      </c>
      <c r="D1065" s="14" t="s">
        <v>2443</v>
      </c>
      <c r="E1065" s="15" t="s">
        <v>3140</v>
      </c>
      <c r="F1065" s="14" t="s">
        <v>4761</v>
      </c>
      <c r="G1065" s="6">
        <f t="shared" si="0"/>
        <v>1.8683333333333334E-4</v>
      </c>
      <c r="H1065" s="6">
        <f t="shared" si="1"/>
        <v>186.83333333333334</v>
      </c>
      <c r="K1065" s="7"/>
    </row>
    <row r="1066" spans="1:11" ht="12.5" x14ac:dyDescent="0.25">
      <c r="A1066" s="1" t="s">
        <v>4762</v>
      </c>
      <c r="B1066" s="2">
        <v>4190288</v>
      </c>
      <c r="C1066" s="14" t="s">
        <v>3694</v>
      </c>
      <c r="D1066" s="14" t="s">
        <v>2431</v>
      </c>
      <c r="E1066" s="15" t="s">
        <v>3140</v>
      </c>
      <c r="F1066" s="14" t="s">
        <v>4763</v>
      </c>
      <c r="G1066" s="6">
        <f t="shared" si="0"/>
        <v>1.86875E-4</v>
      </c>
      <c r="H1066" s="6">
        <f t="shared" si="1"/>
        <v>186.875</v>
      </c>
      <c r="K1066" s="7"/>
    </row>
    <row r="1067" spans="1:11" ht="12.5" x14ac:dyDescent="0.25">
      <c r="A1067" s="1" t="s">
        <v>4764</v>
      </c>
      <c r="B1067" s="2">
        <v>4134880</v>
      </c>
      <c r="C1067" s="14" t="s">
        <v>2733</v>
      </c>
      <c r="D1067" s="14" t="s">
        <v>4759</v>
      </c>
      <c r="E1067" s="15" t="s">
        <v>3140</v>
      </c>
      <c r="F1067" s="14" t="s">
        <v>4765</v>
      </c>
      <c r="G1067" s="6">
        <f t="shared" si="0"/>
        <v>1.8691666666666667E-4</v>
      </c>
      <c r="H1067" s="6">
        <f t="shared" si="1"/>
        <v>186.91666666666669</v>
      </c>
      <c r="K1067" s="7"/>
    </row>
    <row r="1068" spans="1:11" ht="12.5" x14ac:dyDescent="0.25">
      <c r="A1068" s="1" t="s">
        <v>4766</v>
      </c>
      <c r="B1068" s="2">
        <v>4190300</v>
      </c>
      <c r="C1068" s="14" t="s">
        <v>2442</v>
      </c>
      <c r="D1068" s="14" t="s">
        <v>2443</v>
      </c>
      <c r="E1068" s="15" t="s">
        <v>3140</v>
      </c>
      <c r="F1068" s="14" t="s">
        <v>4767</v>
      </c>
      <c r="G1068" s="6">
        <f t="shared" si="0"/>
        <v>1.8699999999999999E-4</v>
      </c>
      <c r="H1068" s="6">
        <f t="shared" si="1"/>
        <v>187</v>
      </c>
      <c r="K1068" s="7"/>
    </row>
    <row r="1069" spans="1:11" ht="12.5" x14ac:dyDescent="0.25">
      <c r="A1069" s="1" t="s">
        <v>4766</v>
      </c>
      <c r="B1069" s="2">
        <v>4190272</v>
      </c>
      <c r="C1069" s="14" t="s">
        <v>2483</v>
      </c>
      <c r="D1069" s="14" t="s">
        <v>2431</v>
      </c>
      <c r="E1069" s="15" t="s">
        <v>3140</v>
      </c>
      <c r="F1069" s="14" t="s">
        <v>2855</v>
      </c>
      <c r="G1069" s="6">
        <f t="shared" si="0"/>
        <v>1.8708333333333335E-4</v>
      </c>
      <c r="H1069" s="6">
        <f t="shared" si="1"/>
        <v>187.08333333333334</v>
      </c>
      <c r="K1069" s="7"/>
    </row>
    <row r="1070" spans="1:11" ht="12.5" x14ac:dyDescent="0.25">
      <c r="A1070" s="1" t="s">
        <v>4768</v>
      </c>
      <c r="B1070" s="2">
        <v>4134952</v>
      </c>
      <c r="C1070" s="14" t="s">
        <v>2613</v>
      </c>
      <c r="D1070" s="14" t="s">
        <v>2685</v>
      </c>
      <c r="E1070" s="15" t="s">
        <v>3140</v>
      </c>
      <c r="F1070" s="14" t="s">
        <v>2855</v>
      </c>
      <c r="G1070" s="6">
        <f t="shared" si="0"/>
        <v>1.8708333333333335E-4</v>
      </c>
      <c r="H1070" s="6">
        <f t="shared" si="1"/>
        <v>187.08333333333334</v>
      </c>
      <c r="K1070" s="7"/>
    </row>
    <row r="1071" spans="1:11" ht="12.5" x14ac:dyDescent="0.25">
      <c r="A1071" s="1" t="s">
        <v>4769</v>
      </c>
      <c r="B1071" s="2">
        <v>4190284</v>
      </c>
      <c r="C1071" s="14" t="s">
        <v>2442</v>
      </c>
      <c r="D1071" s="14" t="s">
        <v>2443</v>
      </c>
      <c r="E1071" s="15" t="s">
        <v>3140</v>
      </c>
      <c r="F1071" s="14" t="s">
        <v>2855</v>
      </c>
      <c r="G1071" s="6">
        <f t="shared" si="0"/>
        <v>1.8708333333333335E-4</v>
      </c>
      <c r="H1071" s="6">
        <f t="shared" si="1"/>
        <v>187.08333333333334</v>
      </c>
      <c r="K1071" s="7"/>
    </row>
    <row r="1072" spans="1:11" ht="12.5" x14ac:dyDescent="0.25">
      <c r="A1072" s="1" t="s">
        <v>4770</v>
      </c>
      <c r="B1072" s="2">
        <v>4190256</v>
      </c>
      <c r="C1072" s="14" t="s">
        <v>2430</v>
      </c>
      <c r="D1072" s="14" t="s">
        <v>2431</v>
      </c>
      <c r="E1072" s="15" t="s">
        <v>3140</v>
      </c>
      <c r="F1072" s="14" t="s">
        <v>4771</v>
      </c>
      <c r="G1072" s="6">
        <f t="shared" si="0"/>
        <v>1.8858333333333333E-4</v>
      </c>
      <c r="H1072" s="6">
        <f t="shared" si="1"/>
        <v>188.58333333333331</v>
      </c>
      <c r="K1072" s="7"/>
    </row>
    <row r="1073" spans="1:11" ht="12.5" x14ac:dyDescent="0.25">
      <c r="A1073" s="1" t="s">
        <v>4772</v>
      </c>
      <c r="B1073" s="2">
        <v>4134960</v>
      </c>
      <c r="C1073" s="14" t="s">
        <v>2436</v>
      </c>
      <c r="D1073" s="14" t="s">
        <v>2685</v>
      </c>
      <c r="E1073" s="15" t="s">
        <v>3140</v>
      </c>
      <c r="F1073" s="14" t="s">
        <v>4773</v>
      </c>
      <c r="G1073" s="6">
        <f t="shared" si="0"/>
        <v>1.8862499999999999E-4</v>
      </c>
      <c r="H1073" s="6">
        <f t="shared" si="1"/>
        <v>188.625</v>
      </c>
      <c r="K1073" s="7"/>
    </row>
    <row r="1074" spans="1:11" ht="12.5" x14ac:dyDescent="0.25">
      <c r="A1074" s="1" t="s">
        <v>4774</v>
      </c>
      <c r="B1074" s="2">
        <v>4190268</v>
      </c>
      <c r="C1074" s="14" t="s">
        <v>2442</v>
      </c>
      <c r="D1074" s="14" t="s">
        <v>2443</v>
      </c>
      <c r="E1074" s="15" t="s">
        <v>3140</v>
      </c>
      <c r="F1074" s="14" t="s">
        <v>4775</v>
      </c>
      <c r="G1074" s="6">
        <f t="shared" si="0"/>
        <v>1.8991666666666666E-4</v>
      </c>
      <c r="H1074" s="6">
        <f t="shared" si="1"/>
        <v>189.91666666666666</v>
      </c>
      <c r="K1074" s="7"/>
    </row>
    <row r="1075" spans="1:11" ht="12.5" x14ac:dyDescent="0.25">
      <c r="A1075" s="1" t="s">
        <v>4776</v>
      </c>
      <c r="B1075" s="2">
        <v>4190240</v>
      </c>
      <c r="C1075" s="14" t="s">
        <v>2461</v>
      </c>
      <c r="D1075" s="14" t="s">
        <v>2431</v>
      </c>
      <c r="E1075" s="15" t="s">
        <v>3140</v>
      </c>
      <c r="F1075" s="14" t="s">
        <v>4775</v>
      </c>
      <c r="G1075" s="6">
        <f t="shared" si="0"/>
        <v>1.8991666666666666E-4</v>
      </c>
      <c r="H1075" s="6">
        <f t="shared" si="1"/>
        <v>189.91666666666666</v>
      </c>
      <c r="K1075" s="7"/>
    </row>
    <row r="1076" spans="1:11" ht="12.5" x14ac:dyDescent="0.25">
      <c r="A1076" s="1" t="s">
        <v>4777</v>
      </c>
      <c r="B1076" s="2">
        <v>4134968</v>
      </c>
      <c r="C1076" s="14" t="s">
        <v>2466</v>
      </c>
      <c r="D1076" s="14" t="s">
        <v>2443</v>
      </c>
      <c r="E1076" s="15" t="s">
        <v>3140</v>
      </c>
      <c r="F1076" s="14" t="s">
        <v>4775</v>
      </c>
      <c r="G1076" s="6">
        <f t="shared" si="0"/>
        <v>1.8991666666666666E-4</v>
      </c>
      <c r="H1076" s="6">
        <f t="shared" si="1"/>
        <v>189.91666666666666</v>
      </c>
      <c r="K1076" s="7"/>
    </row>
    <row r="1077" spans="1:11" ht="12.5" x14ac:dyDescent="0.25">
      <c r="A1077" s="1" t="s">
        <v>4778</v>
      </c>
      <c r="B1077" s="2">
        <v>4190252</v>
      </c>
      <c r="C1077" s="14" t="s">
        <v>2442</v>
      </c>
      <c r="D1077" s="14" t="s">
        <v>2443</v>
      </c>
      <c r="E1077" s="15" t="s">
        <v>3140</v>
      </c>
      <c r="F1077" s="14" t="s">
        <v>4779</v>
      </c>
      <c r="G1077" s="6">
        <f t="shared" si="0"/>
        <v>1.8987499999999999E-4</v>
      </c>
      <c r="H1077" s="6">
        <f t="shared" si="1"/>
        <v>189.875</v>
      </c>
      <c r="K1077" s="7"/>
    </row>
    <row r="1078" spans="1:11" ht="12.5" x14ac:dyDescent="0.25">
      <c r="A1078" s="1" t="s">
        <v>4778</v>
      </c>
      <c r="B1078" s="2">
        <v>4190224</v>
      </c>
      <c r="C1078" s="14" t="s">
        <v>2436</v>
      </c>
      <c r="D1078" s="14" t="s">
        <v>2431</v>
      </c>
      <c r="E1078" s="15" t="s">
        <v>3140</v>
      </c>
      <c r="F1078" s="14" t="s">
        <v>4775</v>
      </c>
      <c r="G1078" s="6">
        <f t="shared" si="0"/>
        <v>1.8991666666666666E-4</v>
      </c>
      <c r="H1078" s="6">
        <f t="shared" si="1"/>
        <v>189.91666666666666</v>
      </c>
      <c r="K1078" s="7"/>
    </row>
    <row r="1079" spans="1:11" ht="12.5" x14ac:dyDescent="0.25">
      <c r="A1079" s="1" t="s">
        <v>4780</v>
      </c>
      <c r="B1079" s="2">
        <v>4134972</v>
      </c>
      <c r="C1079" s="14" t="s">
        <v>2436</v>
      </c>
      <c r="D1079" s="14" t="s">
        <v>2685</v>
      </c>
      <c r="E1079" s="15" t="s">
        <v>3140</v>
      </c>
      <c r="F1079" s="14" t="s">
        <v>4781</v>
      </c>
      <c r="G1079" s="6">
        <f t="shared" si="0"/>
        <v>1.8995833333333332E-4</v>
      </c>
      <c r="H1079" s="6">
        <f t="shared" si="1"/>
        <v>189.95833333333331</v>
      </c>
      <c r="K1079" s="7"/>
    </row>
    <row r="1080" spans="1:11" ht="12.5" x14ac:dyDescent="0.25">
      <c r="A1080" s="1" t="s">
        <v>4782</v>
      </c>
      <c r="B1080" s="2">
        <v>4190236</v>
      </c>
      <c r="C1080" s="14" t="s">
        <v>2442</v>
      </c>
      <c r="D1080" s="14" t="s">
        <v>2443</v>
      </c>
      <c r="E1080" s="15" t="s">
        <v>3140</v>
      </c>
      <c r="F1080" s="14" t="s">
        <v>4783</v>
      </c>
      <c r="G1080" s="6">
        <f t="shared" si="0"/>
        <v>1.9124999999999999E-4</v>
      </c>
      <c r="H1080" s="6">
        <f t="shared" si="1"/>
        <v>191.24999999999997</v>
      </c>
      <c r="K1080" s="7"/>
    </row>
    <row r="1081" spans="1:11" ht="12.5" x14ac:dyDescent="0.25">
      <c r="A1081" s="1" t="s">
        <v>4782</v>
      </c>
      <c r="B1081" s="2">
        <v>4190208</v>
      </c>
      <c r="C1081" s="14" t="s">
        <v>3684</v>
      </c>
      <c r="D1081" s="14" t="s">
        <v>2431</v>
      </c>
      <c r="E1081" s="15" t="s">
        <v>3140</v>
      </c>
      <c r="F1081" s="14" t="s">
        <v>4784</v>
      </c>
      <c r="G1081" s="6">
        <f t="shared" si="0"/>
        <v>1.9129166666666668E-4</v>
      </c>
      <c r="H1081" s="6">
        <f t="shared" si="1"/>
        <v>191.29166666666666</v>
      </c>
      <c r="K1081" s="7"/>
    </row>
    <row r="1082" spans="1:11" ht="12.5" x14ac:dyDescent="0.25">
      <c r="A1082" s="1" t="s">
        <v>4785</v>
      </c>
      <c r="B1082" s="2">
        <v>4134980</v>
      </c>
      <c r="C1082" s="14" t="s">
        <v>3064</v>
      </c>
      <c r="D1082" s="14" t="s">
        <v>2431</v>
      </c>
      <c r="E1082" s="15" t="s">
        <v>3140</v>
      </c>
      <c r="F1082" s="14" t="s">
        <v>4786</v>
      </c>
      <c r="G1082" s="6">
        <f t="shared" si="0"/>
        <v>1.9133333333333334E-4</v>
      </c>
      <c r="H1082" s="6">
        <f t="shared" si="1"/>
        <v>191.33333333333331</v>
      </c>
      <c r="K1082" s="7"/>
    </row>
    <row r="1083" spans="1:11" ht="12.5" x14ac:dyDescent="0.25">
      <c r="A1083" s="1" t="s">
        <v>4787</v>
      </c>
      <c r="B1083" s="2">
        <v>4190220</v>
      </c>
      <c r="C1083" s="14" t="s">
        <v>2442</v>
      </c>
      <c r="D1083" s="14" t="s">
        <v>2443</v>
      </c>
      <c r="E1083" s="15" t="s">
        <v>3140</v>
      </c>
      <c r="F1083" s="14" t="s">
        <v>4786</v>
      </c>
      <c r="G1083" s="6">
        <f t="shared" si="0"/>
        <v>1.9133333333333334E-4</v>
      </c>
      <c r="H1083" s="6">
        <f t="shared" si="1"/>
        <v>191.33333333333331</v>
      </c>
      <c r="K1083" s="7"/>
    </row>
    <row r="1084" spans="1:11" ht="12.5" x14ac:dyDescent="0.25">
      <c r="A1084" s="1" t="s">
        <v>4788</v>
      </c>
      <c r="B1084" s="2">
        <v>4190192</v>
      </c>
      <c r="C1084" s="14" t="s">
        <v>3694</v>
      </c>
      <c r="D1084" s="14" t="s">
        <v>2431</v>
      </c>
      <c r="E1084" s="15" t="s">
        <v>3140</v>
      </c>
      <c r="F1084" s="14" t="s">
        <v>4789</v>
      </c>
      <c r="G1084" s="6">
        <f t="shared" si="0"/>
        <v>1.91375E-4</v>
      </c>
      <c r="H1084" s="6">
        <f t="shared" si="1"/>
        <v>191.375</v>
      </c>
      <c r="K1084" s="7"/>
    </row>
    <row r="1085" spans="1:11" ht="12.5" x14ac:dyDescent="0.25">
      <c r="A1085" s="1" t="s">
        <v>4790</v>
      </c>
      <c r="B1085" s="2">
        <v>4134992</v>
      </c>
      <c r="C1085" s="14" t="s">
        <v>3064</v>
      </c>
      <c r="D1085" s="14" t="s">
        <v>2431</v>
      </c>
      <c r="E1085" s="15" t="s">
        <v>3140</v>
      </c>
      <c r="F1085" s="14" t="s">
        <v>4791</v>
      </c>
      <c r="G1085" s="6">
        <f t="shared" si="0"/>
        <v>1.9141666666666667E-4</v>
      </c>
      <c r="H1085" s="6">
        <f t="shared" si="1"/>
        <v>191.41666666666669</v>
      </c>
      <c r="K1085" s="7"/>
    </row>
    <row r="1086" spans="1:11" ht="12.5" x14ac:dyDescent="0.25">
      <c r="A1086" s="1" t="s">
        <v>4792</v>
      </c>
      <c r="B1086" s="2">
        <v>4190204</v>
      </c>
      <c r="C1086" s="14" t="s">
        <v>2442</v>
      </c>
      <c r="D1086" s="14" t="s">
        <v>2443</v>
      </c>
      <c r="E1086" s="15" t="s">
        <v>3140</v>
      </c>
      <c r="F1086" s="14" t="s">
        <v>4791</v>
      </c>
      <c r="G1086" s="6">
        <f t="shared" si="0"/>
        <v>1.9141666666666667E-4</v>
      </c>
      <c r="H1086" s="6">
        <f t="shared" si="1"/>
        <v>191.41666666666669</v>
      </c>
      <c r="K1086" s="7"/>
    </row>
    <row r="1087" spans="1:11" ht="12.5" x14ac:dyDescent="0.25">
      <c r="A1087" s="1" t="s">
        <v>4793</v>
      </c>
      <c r="B1087" s="2">
        <v>4190176</v>
      </c>
      <c r="C1087" s="14" t="s">
        <v>2430</v>
      </c>
      <c r="D1087" s="14" t="s">
        <v>2431</v>
      </c>
      <c r="E1087" s="15" t="s">
        <v>3140</v>
      </c>
      <c r="F1087" s="14" t="s">
        <v>4794</v>
      </c>
      <c r="G1087" s="6">
        <f t="shared" si="0"/>
        <v>1.9145833333333333E-4</v>
      </c>
      <c r="H1087" s="6">
        <f t="shared" si="1"/>
        <v>191.45833333333334</v>
      </c>
      <c r="K1087" s="7"/>
    </row>
    <row r="1088" spans="1:11" ht="12.5" x14ac:dyDescent="0.25">
      <c r="A1088" s="1" t="s">
        <v>4795</v>
      </c>
      <c r="B1088" s="2">
        <v>4135004</v>
      </c>
      <c r="C1088" s="14" t="s">
        <v>3960</v>
      </c>
      <c r="D1088" s="14" t="s">
        <v>2978</v>
      </c>
      <c r="E1088" s="15" t="s">
        <v>3140</v>
      </c>
      <c r="F1088" s="14" t="s">
        <v>4794</v>
      </c>
      <c r="G1088" s="6">
        <f t="shared" si="0"/>
        <v>1.9145833333333333E-4</v>
      </c>
      <c r="H1088" s="6">
        <f t="shared" si="1"/>
        <v>191.45833333333334</v>
      </c>
      <c r="K1088" s="7"/>
    </row>
    <row r="1089" spans="1:11" ht="12.5" x14ac:dyDescent="0.25">
      <c r="A1089" s="1" t="s">
        <v>4796</v>
      </c>
      <c r="B1089" s="2">
        <v>4190188</v>
      </c>
      <c r="C1089" s="14" t="s">
        <v>2442</v>
      </c>
      <c r="D1089" s="14" t="s">
        <v>2443</v>
      </c>
      <c r="E1089" s="15" t="s">
        <v>3140</v>
      </c>
      <c r="F1089" s="14" t="s">
        <v>4797</v>
      </c>
      <c r="G1089" s="6">
        <f t="shared" si="0"/>
        <v>1.9149999999999999E-4</v>
      </c>
      <c r="H1089" s="6">
        <f t="shared" si="1"/>
        <v>191.5</v>
      </c>
      <c r="K1089" s="7"/>
    </row>
    <row r="1090" spans="1:11" ht="12.5" x14ac:dyDescent="0.25">
      <c r="A1090" s="1" t="s">
        <v>4798</v>
      </c>
      <c r="B1090" s="2">
        <v>4190160</v>
      </c>
      <c r="C1090" s="14" t="s">
        <v>2436</v>
      </c>
      <c r="D1090" s="14" t="s">
        <v>2431</v>
      </c>
      <c r="E1090" s="15" t="s">
        <v>3140</v>
      </c>
      <c r="F1090" s="14" t="s">
        <v>4799</v>
      </c>
      <c r="G1090" s="6">
        <f t="shared" si="0"/>
        <v>1.9154166666666666E-4</v>
      </c>
      <c r="H1090" s="6">
        <f t="shared" si="1"/>
        <v>191.54166666666666</v>
      </c>
      <c r="K1090" s="7"/>
    </row>
    <row r="1091" spans="1:11" ht="12.5" x14ac:dyDescent="0.25">
      <c r="A1091" s="1" t="s">
        <v>4800</v>
      </c>
      <c r="B1091" s="2">
        <v>4135024</v>
      </c>
      <c r="C1091" s="14" t="s">
        <v>2461</v>
      </c>
      <c r="D1091" s="14" t="s">
        <v>2685</v>
      </c>
      <c r="E1091" s="15" t="s">
        <v>3140</v>
      </c>
      <c r="F1091" s="14" t="s">
        <v>4799</v>
      </c>
      <c r="G1091" s="6">
        <f t="shared" si="0"/>
        <v>1.9154166666666666E-4</v>
      </c>
      <c r="H1091" s="6">
        <f t="shared" si="1"/>
        <v>191.54166666666666</v>
      </c>
      <c r="K1091" s="7"/>
    </row>
    <row r="1092" spans="1:11" ht="12.5" x14ac:dyDescent="0.25">
      <c r="A1092" s="1" t="s">
        <v>4801</v>
      </c>
      <c r="B1092" s="2">
        <v>4190172</v>
      </c>
      <c r="C1092" s="14" t="s">
        <v>2442</v>
      </c>
      <c r="D1092" s="14" t="s">
        <v>2443</v>
      </c>
      <c r="E1092" s="15" t="s">
        <v>3140</v>
      </c>
      <c r="F1092" s="14" t="s">
        <v>4802</v>
      </c>
      <c r="G1092" s="6">
        <f t="shared" si="0"/>
        <v>1.9158333333333335E-4</v>
      </c>
      <c r="H1092" s="6">
        <f t="shared" si="1"/>
        <v>191.58333333333334</v>
      </c>
      <c r="K1092" s="7"/>
    </row>
    <row r="1093" spans="1:11" ht="12.5" x14ac:dyDescent="0.25">
      <c r="A1093" s="1" t="s">
        <v>4803</v>
      </c>
      <c r="B1093" s="2">
        <v>4190144</v>
      </c>
      <c r="C1093" s="14" t="s">
        <v>3201</v>
      </c>
      <c r="D1093" s="14" t="s">
        <v>2431</v>
      </c>
      <c r="E1093" s="15" t="s">
        <v>3140</v>
      </c>
      <c r="F1093" s="14" t="s">
        <v>4804</v>
      </c>
      <c r="G1093" s="6">
        <f t="shared" si="0"/>
        <v>1.9162500000000001E-4</v>
      </c>
      <c r="H1093" s="6">
        <f t="shared" si="1"/>
        <v>191.62500000000003</v>
      </c>
      <c r="K1093" s="7"/>
    </row>
    <row r="1094" spans="1:11" ht="12.5" x14ac:dyDescent="0.25">
      <c r="A1094" s="1" t="s">
        <v>4805</v>
      </c>
      <c r="B1094" s="2">
        <v>4135032</v>
      </c>
      <c r="C1094" s="14" t="s">
        <v>4806</v>
      </c>
      <c r="D1094" s="14" t="s">
        <v>2978</v>
      </c>
      <c r="E1094" s="15" t="s">
        <v>3140</v>
      </c>
      <c r="F1094" s="14" t="s">
        <v>2870</v>
      </c>
      <c r="G1094" s="6">
        <f t="shared" si="0"/>
        <v>1.9312499999999999E-4</v>
      </c>
      <c r="H1094" s="6">
        <f t="shared" si="1"/>
        <v>193.125</v>
      </c>
      <c r="K1094" s="7"/>
    </row>
    <row r="1095" spans="1:11" ht="12.5" x14ac:dyDescent="0.25">
      <c r="A1095" s="1" t="s">
        <v>4807</v>
      </c>
      <c r="B1095" s="2">
        <v>4190156</v>
      </c>
      <c r="C1095" s="14" t="s">
        <v>2442</v>
      </c>
      <c r="D1095" s="14" t="s">
        <v>2443</v>
      </c>
      <c r="E1095" s="15" t="s">
        <v>3140</v>
      </c>
      <c r="F1095" s="14" t="s">
        <v>4808</v>
      </c>
      <c r="G1095" s="6">
        <f t="shared" si="0"/>
        <v>1.9316666666666665E-4</v>
      </c>
      <c r="H1095" s="6">
        <f t="shared" si="1"/>
        <v>193.16666666666666</v>
      </c>
      <c r="K1095" s="7"/>
    </row>
    <row r="1096" spans="1:11" ht="12.5" x14ac:dyDescent="0.25">
      <c r="A1096" s="1" t="s">
        <v>4809</v>
      </c>
      <c r="B1096" s="2">
        <v>4190128</v>
      </c>
      <c r="C1096" s="14" t="s">
        <v>3684</v>
      </c>
      <c r="D1096" s="14" t="s">
        <v>2431</v>
      </c>
      <c r="E1096" s="15" t="s">
        <v>3140</v>
      </c>
      <c r="F1096" s="14" t="s">
        <v>4808</v>
      </c>
      <c r="G1096" s="6">
        <f t="shared" si="0"/>
        <v>1.9316666666666665E-4</v>
      </c>
      <c r="H1096" s="6">
        <f t="shared" si="1"/>
        <v>193.16666666666666</v>
      </c>
      <c r="K1096" s="7"/>
    </row>
    <row r="1097" spans="1:11" ht="12.5" x14ac:dyDescent="0.25">
      <c r="A1097" s="1" t="s">
        <v>4810</v>
      </c>
      <c r="B1097" s="2">
        <v>4135052</v>
      </c>
      <c r="C1097" s="14" t="s">
        <v>3257</v>
      </c>
      <c r="D1097" s="14" t="s">
        <v>2685</v>
      </c>
      <c r="E1097" s="15" t="s">
        <v>3140</v>
      </c>
      <c r="F1097" s="14" t="s">
        <v>4808</v>
      </c>
      <c r="G1097" s="6">
        <f t="shared" si="0"/>
        <v>1.9316666666666665E-4</v>
      </c>
      <c r="H1097" s="6">
        <f t="shared" si="1"/>
        <v>193.16666666666666</v>
      </c>
      <c r="K1097" s="7"/>
    </row>
    <row r="1098" spans="1:11" ht="12.5" x14ac:dyDescent="0.25">
      <c r="A1098" s="1" t="s">
        <v>4811</v>
      </c>
      <c r="B1098" s="2">
        <v>4190140</v>
      </c>
      <c r="C1098" s="14" t="s">
        <v>2442</v>
      </c>
      <c r="D1098" s="14" t="s">
        <v>2443</v>
      </c>
      <c r="E1098" s="15" t="s">
        <v>3140</v>
      </c>
      <c r="F1098" s="14" t="s">
        <v>4812</v>
      </c>
      <c r="G1098" s="6">
        <f t="shared" si="0"/>
        <v>1.9166666666666667E-4</v>
      </c>
      <c r="H1098" s="6">
        <f t="shared" si="1"/>
        <v>191.66666666666669</v>
      </c>
      <c r="K1098" s="7"/>
    </row>
    <row r="1099" spans="1:11" ht="12.5" x14ac:dyDescent="0.25">
      <c r="A1099" s="1" t="s">
        <v>4813</v>
      </c>
      <c r="B1099" s="2">
        <v>4190112</v>
      </c>
      <c r="C1099" s="14" t="s">
        <v>3784</v>
      </c>
      <c r="D1099" s="14" t="s">
        <v>2431</v>
      </c>
      <c r="E1099" s="15" t="s">
        <v>3140</v>
      </c>
      <c r="F1099" s="14" t="s">
        <v>4812</v>
      </c>
      <c r="G1099" s="6">
        <f t="shared" si="0"/>
        <v>1.9166666666666667E-4</v>
      </c>
      <c r="H1099" s="6">
        <f t="shared" si="1"/>
        <v>191.66666666666669</v>
      </c>
      <c r="K1099" s="7"/>
    </row>
    <row r="1100" spans="1:11" ht="12.5" x14ac:dyDescent="0.25">
      <c r="A1100" s="1" t="s">
        <v>4814</v>
      </c>
      <c r="B1100" s="2">
        <v>4135060</v>
      </c>
      <c r="C1100" s="14" t="s">
        <v>3460</v>
      </c>
      <c r="D1100" s="14" t="s">
        <v>2978</v>
      </c>
      <c r="E1100" s="15" t="s">
        <v>3140</v>
      </c>
      <c r="F1100" s="14" t="s">
        <v>4812</v>
      </c>
      <c r="G1100" s="6">
        <f t="shared" si="0"/>
        <v>1.9166666666666667E-4</v>
      </c>
      <c r="H1100" s="6">
        <f t="shared" si="1"/>
        <v>191.66666666666669</v>
      </c>
      <c r="K1100" s="7"/>
    </row>
    <row r="1101" spans="1:11" ht="12.5" x14ac:dyDescent="0.25">
      <c r="A1101" s="1" t="s">
        <v>4815</v>
      </c>
      <c r="B1101" s="2">
        <v>4190124</v>
      </c>
      <c r="C1101" s="14" t="s">
        <v>2442</v>
      </c>
      <c r="D1101" s="14" t="s">
        <v>2443</v>
      </c>
      <c r="E1101" s="15" t="s">
        <v>3140</v>
      </c>
      <c r="F1101" s="14" t="s">
        <v>4816</v>
      </c>
      <c r="G1101" s="6">
        <f t="shared" si="0"/>
        <v>1.9170833333333334E-4</v>
      </c>
      <c r="H1101" s="6">
        <f t="shared" si="1"/>
        <v>191.70833333333334</v>
      </c>
      <c r="K1101" s="7"/>
    </row>
    <row r="1102" spans="1:11" ht="12.5" x14ac:dyDescent="0.25">
      <c r="A1102" s="1" t="s">
        <v>4817</v>
      </c>
      <c r="B1102" s="2">
        <v>4190096</v>
      </c>
      <c r="C1102" s="14" t="s">
        <v>3743</v>
      </c>
      <c r="D1102" s="14" t="s">
        <v>2431</v>
      </c>
      <c r="E1102" s="15" t="s">
        <v>3140</v>
      </c>
      <c r="F1102" s="14" t="s">
        <v>4818</v>
      </c>
      <c r="G1102" s="6">
        <f t="shared" si="0"/>
        <v>1.9175E-4</v>
      </c>
      <c r="H1102" s="6">
        <f t="shared" si="1"/>
        <v>191.75</v>
      </c>
      <c r="K1102" s="7"/>
    </row>
    <row r="1103" spans="1:11" ht="12.5" x14ac:dyDescent="0.25">
      <c r="A1103" s="1" t="s">
        <v>4817</v>
      </c>
      <c r="B1103" s="2">
        <v>4135080</v>
      </c>
      <c r="C1103" s="14" t="s">
        <v>4819</v>
      </c>
      <c r="D1103" s="14" t="s">
        <v>2685</v>
      </c>
      <c r="E1103" s="15" t="s">
        <v>3140</v>
      </c>
      <c r="F1103" s="14" t="s">
        <v>4820</v>
      </c>
      <c r="G1103" s="6">
        <f t="shared" si="0"/>
        <v>1.9325000000000001E-4</v>
      </c>
      <c r="H1103" s="6">
        <f t="shared" si="1"/>
        <v>193.25</v>
      </c>
      <c r="K1103" s="7"/>
    </row>
    <row r="1104" spans="1:11" ht="12.5" x14ac:dyDescent="0.25">
      <c r="A1104" s="1" t="s">
        <v>4821</v>
      </c>
      <c r="B1104" s="2">
        <v>4190108</v>
      </c>
      <c r="C1104" s="14" t="s">
        <v>2442</v>
      </c>
      <c r="D1104" s="14" t="s">
        <v>2443</v>
      </c>
      <c r="E1104" s="15" t="s">
        <v>3140</v>
      </c>
      <c r="F1104" s="14" t="s">
        <v>4820</v>
      </c>
      <c r="G1104" s="6">
        <f t="shared" si="0"/>
        <v>1.9325000000000001E-4</v>
      </c>
      <c r="H1104" s="6">
        <f t="shared" si="1"/>
        <v>193.25</v>
      </c>
      <c r="K1104" s="7"/>
    </row>
    <row r="1105" spans="1:11" ht="12.5" x14ac:dyDescent="0.25">
      <c r="A1105" s="1" t="s">
        <v>4822</v>
      </c>
      <c r="B1105" s="2">
        <v>4190080</v>
      </c>
      <c r="C1105" s="14" t="s">
        <v>3201</v>
      </c>
      <c r="D1105" s="14" t="s">
        <v>2431</v>
      </c>
      <c r="E1105" s="15" t="s">
        <v>3140</v>
      </c>
      <c r="F1105" s="14" t="s">
        <v>4823</v>
      </c>
      <c r="G1105" s="6">
        <f t="shared" si="0"/>
        <v>1.9329166666666667E-4</v>
      </c>
      <c r="H1105" s="6">
        <f t="shared" si="1"/>
        <v>193.29166666666666</v>
      </c>
      <c r="K1105" s="7"/>
    </row>
    <row r="1106" spans="1:11" ht="12.5" x14ac:dyDescent="0.25">
      <c r="A1106" s="1" t="s">
        <v>4824</v>
      </c>
      <c r="B1106" s="2">
        <v>4135088</v>
      </c>
      <c r="C1106" s="14" t="s">
        <v>3201</v>
      </c>
      <c r="D1106" s="14" t="s">
        <v>2978</v>
      </c>
      <c r="E1106" s="15" t="s">
        <v>3140</v>
      </c>
      <c r="F1106" s="14" t="s">
        <v>4825</v>
      </c>
      <c r="G1106" s="6">
        <f t="shared" si="0"/>
        <v>1.9333333333333333E-4</v>
      </c>
      <c r="H1106" s="6">
        <f t="shared" si="1"/>
        <v>193.33333333333334</v>
      </c>
      <c r="K1106" s="7"/>
    </row>
    <row r="1107" spans="1:11" ht="12.5" x14ac:dyDescent="0.25">
      <c r="A1107" s="1" t="s">
        <v>4826</v>
      </c>
      <c r="B1107" s="2">
        <v>4190092</v>
      </c>
      <c r="C1107" s="14" t="s">
        <v>2442</v>
      </c>
      <c r="D1107" s="14" t="s">
        <v>2443</v>
      </c>
      <c r="E1107" s="15" t="s">
        <v>3140</v>
      </c>
      <c r="F1107" s="14" t="s">
        <v>4827</v>
      </c>
      <c r="G1107" s="6">
        <f t="shared" si="0"/>
        <v>1.93375E-4</v>
      </c>
      <c r="H1107" s="6">
        <f t="shared" si="1"/>
        <v>193.375</v>
      </c>
      <c r="K1107" s="7"/>
    </row>
    <row r="1108" spans="1:11" ht="12.5" x14ac:dyDescent="0.25">
      <c r="A1108" s="1" t="s">
        <v>4826</v>
      </c>
      <c r="B1108" s="2">
        <v>4190064</v>
      </c>
      <c r="C1108" s="14" t="s">
        <v>3684</v>
      </c>
      <c r="D1108" s="14" t="s">
        <v>2431</v>
      </c>
      <c r="E1108" s="15" t="s">
        <v>3140</v>
      </c>
      <c r="F1108" s="14" t="s">
        <v>4827</v>
      </c>
      <c r="G1108" s="6">
        <f t="shared" si="0"/>
        <v>1.93375E-4</v>
      </c>
      <c r="H1108" s="6">
        <f t="shared" si="1"/>
        <v>193.375</v>
      </c>
      <c r="K1108" s="7"/>
    </row>
    <row r="1109" spans="1:11" ht="12.5" x14ac:dyDescent="0.25">
      <c r="A1109" s="1" t="s">
        <v>4828</v>
      </c>
      <c r="B1109" s="2">
        <v>4135108</v>
      </c>
      <c r="C1109" s="14" t="s">
        <v>4270</v>
      </c>
      <c r="D1109" s="14" t="s">
        <v>2685</v>
      </c>
      <c r="E1109" s="15" t="s">
        <v>3140</v>
      </c>
      <c r="F1109" s="14" t="s">
        <v>4829</v>
      </c>
      <c r="G1109" s="6">
        <f t="shared" si="0"/>
        <v>1.9483333333333334E-4</v>
      </c>
      <c r="H1109" s="6">
        <f t="shared" si="1"/>
        <v>194.83333333333334</v>
      </c>
      <c r="K1109" s="7"/>
    </row>
    <row r="1110" spans="1:11" ht="12.5" x14ac:dyDescent="0.25">
      <c r="A1110" s="1" t="s">
        <v>4830</v>
      </c>
      <c r="B1110" s="2">
        <v>4190076</v>
      </c>
      <c r="C1110" s="14" t="s">
        <v>2442</v>
      </c>
      <c r="D1110" s="14" t="s">
        <v>2443</v>
      </c>
      <c r="E1110" s="15" t="s">
        <v>3140</v>
      </c>
      <c r="F1110" s="14" t="s">
        <v>4831</v>
      </c>
      <c r="G1110" s="6">
        <f t="shared" si="0"/>
        <v>1.9487500000000001E-4</v>
      </c>
      <c r="H1110" s="6">
        <f t="shared" si="1"/>
        <v>194.87500000000003</v>
      </c>
      <c r="K1110" s="7"/>
    </row>
    <row r="1111" spans="1:11" ht="12.5" x14ac:dyDescent="0.25">
      <c r="A1111" s="1" t="s">
        <v>4832</v>
      </c>
      <c r="B1111" s="2">
        <v>4190048</v>
      </c>
      <c r="C1111" s="14" t="s">
        <v>3784</v>
      </c>
      <c r="D1111" s="14" t="s">
        <v>2431</v>
      </c>
      <c r="E1111" s="15" t="s">
        <v>3140</v>
      </c>
      <c r="F1111" s="14" t="s">
        <v>4833</v>
      </c>
      <c r="G1111" s="6">
        <f t="shared" si="0"/>
        <v>1.9491666666666667E-4</v>
      </c>
      <c r="H1111" s="6">
        <f t="shared" si="1"/>
        <v>194.91666666666669</v>
      </c>
      <c r="K1111" s="7"/>
    </row>
    <row r="1112" spans="1:11" ht="12.5" x14ac:dyDescent="0.25">
      <c r="A1112" s="1" t="s">
        <v>4834</v>
      </c>
      <c r="B1112" s="2">
        <v>4135116</v>
      </c>
      <c r="C1112" s="14" t="s">
        <v>4835</v>
      </c>
      <c r="D1112" s="14" t="s">
        <v>2978</v>
      </c>
      <c r="E1112" s="15" t="s">
        <v>3140</v>
      </c>
      <c r="F1112" s="14" t="s">
        <v>4836</v>
      </c>
      <c r="G1112" s="6">
        <f t="shared" si="0"/>
        <v>1.9629166666666666E-4</v>
      </c>
      <c r="H1112" s="6">
        <f t="shared" si="1"/>
        <v>196.29166666666666</v>
      </c>
      <c r="K1112" s="7"/>
    </row>
    <row r="1113" spans="1:11" ht="12.5" x14ac:dyDescent="0.25">
      <c r="A1113" s="1" t="s">
        <v>4837</v>
      </c>
      <c r="B1113" s="2">
        <v>4190060</v>
      </c>
      <c r="C1113" s="14" t="s">
        <v>2442</v>
      </c>
      <c r="D1113" s="14" t="s">
        <v>2443</v>
      </c>
      <c r="E1113" s="15" t="s">
        <v>3140</v>
      </c>
      <c r="F1113" s="14" t="s">
        <v>4836</v>
      </c>
      <c r="G1113" s="6">
        <f t="shared" si="0"/>
        <v>1.9629166666666666E-4</v>
      </c>
      <c r="H1113" s="6">
        <f t="shared" si="1"/>
        <v>196.29166666666666</v>
      </c>
      <c r="K1113" s="7"/>
    </row>
    <row r="1114" spans="1:11" ht="12.5" x14ac:dyDescent="0.25">
      <c r="A1114" s="1" t="s">
        <v>4837</v>
      </c>
      <c r="B1114" s="2">
        <v>4190032</v>
      </c>
      <c r="C1114" s="14" t="s">
        <v>3743</v>
      </c>
      <c r="D1114" s="14" t="s">
        <v>2431</v>
      </c>
      <c r="E1114" s="15" t="s">
        <v>3140</v>
      </c>
      <c r="F1114" s="14" t="s">
        <v>4838</v>
      </c>
      <c r="G1114" s="6">
        <f t="shared" si="0"/>
        <v>1.9625E-4</v>
      </c>
      <c r="H1114" s="6">
        <f t="shared" si="1"/>
        <v>196.25</v>
      </c>
      <c r="K1114" s="7"/>
    </row>
    <row r="1115" spans="1:11" ht="12.5" x14ac:dyDescent="0.25">
      <c r="A1115" s="1" t="s">
        <v>4839</v>
      </c>
      <c r="B1115" s="2">
        <v>4135136</v>
      </c>
      <c r="C1115" s="14" t="s">
        <v>4840</v>
      </c>
      <c r="D1115" s="14" t="s">
        <v>2685</v>
      </c>
      <c r="E1115" s="15" t="s">
        <v>3140</v>
      </c>
      <c r="F1115" s="14" t="s">
        <v>4841</v>
      </c>
      <c r="G1115" s="6">
        <f t="shared" si="0"/>
        <v>1.9495833333333333E-4</v>
      </c>
      <c r="H1115" s="6">
        <f t="shared" si="1"/>
        <v>194.95833333333334</v>
      </c>
      <c r="K1115" s="7"/>
    </row>
    <row r="1116" spans="1:11" ht="12.5" x14ac:dyDescent="0.25">
      <c r="A1116" s="1" t="s">
        <v>4842</v>
      </c>
      <c r="B1116" s="2">
        <v>4190044</v>
      </c>
      <c r="C1116" s="14" t="s">
        <v>2442</v>
      </c>
      <c r="D1116" s="14" t="s">
        <v>2443</v>
      </c>
      <c r="E1116" s="15" t="s">
        <v>3140</v>
      </c>
      <c r="F1116" s="14" t="s">
        <v>4836</v>
      </c>
      <c r="G1116" s="6">
        <f t="shared" si="0"/>
        <v>1.9629166666666666E-4</v>
      </c>
      <c r="H1116" s="6">
        <f t="shared" si="1"/>
        <v>196.29166666666666</v>
      </c>
      <c r="K1116" s="7"/>
    </row>
    <row r="1117" spans="1:11" ht="12.5" x14ac:dyDescent="0.25">
      <c r="A1117" s="1" t="s">
        <v>4843</v>
      </c>
      <c r="B1117" s="2">
        <v>4190016</v>
      </c>
      <c r="C1117" s="14" t="s">
        <v>2461</v>
      </c>
      <c r="D1117" s="14" t="s">
        <v>2431</v>
      </c>
      <c r="E1117" s="15" t="s">
        <v>3140</v>
      </c>
      <c r="F1117" s="14" t="s">
        <v>4836</v>
      </c>
      <c r="G1117" s="6">
        <f t="shared" si="0"/>
        <v>1.9629166666666666E-4</v>
      </c>
      <c r="H1117" s="6">
        <f t="shared" si="1"/>
        <v>196.29166666666666</v>
      </c>
      <c r="K1117" s="7"/>
    </row>
    <row r="1118" spans="1:11" ht="12.5" x14ac:dyDescent="0.25">
      <c r="A1118" s="1" t="s">
        <v>4843</v>
      </c>
      <c r="B1118" s="2">
        <v>4135144</v>
      </c>
      <c r="C1118" s="14" t="s">
        <v>4052</v>
      </c>
      <c r="D1118" s="14" t="s">
        <v>2978</v>
      </c>
      <c r="E1118" s="15" t="s">
        <v>3140</v>
      </c>
      <c r="F1118" s="14" t="s">
        <v>4836</v>
      </c>
      <c r="G1118" s="6">
        <f t="shared" si="0"/>
        <v>1.9629166666666666E-4</v>
      </c>
      <c r="H1118" s="6">
        <f t="shared" si="1"/>
        <v>196.29166666666666</v>
      </c>
      <c r="K1118" s="7"/>
    </row>
    <row r="1119" spans="1:11" ht="12.5" x14ac:dyDescent="0.25">
      <c r="A1119" s="1" t="s">
        <v>4844</v>
      </c>
      <c r="B1119" s="2">
        <v>4190028</v>
      </c>
      <c r="C1119" s="14" t="s">
        <v>2442</v>
      </c>
      <c r="D1119" s="14" t="s">
        <v>2443</v>
      </c>
      <c r="E1119" s="15" t="s">
        <v>3140</v>
      </c>
      <c r="F1119" s="14" t="s">
        <v>4845</v>
      </c>
      <c r="G1119" s="6">
        <f t="shared" si="0"/>
        <v>1.9633333333333333E-4</v>
      </c>
      <c r="H1119" s="6">
        <f t="shared" si="1"/>
        <v>196.33333333333334</v>
      </c>
      <c r="K1119" s="7"/>
    </row>
    <row r="1120" spans="1:11" ht="12.5" x14ac:dyDescent="0.25">
      <c r="A1120" s="1" t="s">
        <v>4846</v>
      </c>
      <c r="B1120" s="2">
        <v>4190000</v>
      </c>
      <c r="C1120" s="14" t="s">
        <v>2483</v>
      </c>
      <c r="D1120" s="14" t="s">
        <v>2431</v>
      </c>
      <c r="E1120" s="15" t="s">
        <v>3140</v>
      </c>
      <c r="F1120" s="14" t="s">
        <v>4847</v>
      </c>
      <c r="G1120" s="6">
        <f t="shared" si="0"/>
        <v>1.9779166666666667E-4</v>
      </c>
      <c r="H1120" s="6">
        <f t="shared" si="1"/>
        <v>197.79166666666666</v>
      </c>
      <c r="K1120" s="7"/>
    </row>
    <row r="1121" spans="1:11" ht="12.5" x14ac:dyDescent="0.25">
      <c r="A1121" s="1" t="s">
        <v>4848</v>
      </c>
      <c r="B1121" s="2">
        <v>4135164</v>
      </c>
      <c r="C1121" s="14" t="s">
        <v>3726</v>
      </c>
      <c r="D1121" s="14" t="s">
        <v>2685</v>
      </c>
      <c r="E1121" s="15" t="s">
        <v>3140</v>
      </c>
      <c r="F1121" s="14" t="s">
        <v>4849</v>
      </c>
      <c r="G1121" s="6">
        <f t="shared" si="0"/>
        <v>1.9783333333333334E-4</v>
      </c>
      <c r="H1121" s="6">
        <f t="shared" si="1"/>
        <v>197.83333333333334</v>
      </c>
      <c r="K1121" s="7"/>
    </row>
    <row r="1122" spans="1:11" ht="12.5" x14ac:dyDescent="0.25">
      <c r="A1122" s="1" t="s">
        <v>4848</v>
      </c>
      <c r="B1122" s="2">
        <v>4190012</v>
      </c>
      <c r="C1122" s="14" t="s">
        <v>2442</v>
      </c>
      <c r="D1122" s="14" t="s">
        <v>2443</v>
      </c>
      <c r="E1122" s="15" t="s">
        <v>3140</v>
      </c>
      <c r="F1122" s="14" t="s">
        <v>4849</v>
      </c>
      <c r="G1122" s="6">
        <f t="shared" si="0"/>
        <v>1.9783333333333334E-4</v>
      </c>
      <c r="H1122" s="6">
        <f t="shared" si="1"/>
        <v>197.83333333333334</v>
      </c>
      <c r="K1122" s="7"/>
    </row>
    <row r="1123" spans="1:11" ht="12.5" x14ac:dyDescent="0.25">
      <c r="A1123" s="1" t="s">
        <v>4850</v>
      </c>
      <c r="B1123" s="2">
        <v>4189984</v>
      </c>
      <c r="C1123" s="14" t="s">
        <v>2430</v>
      </c>
      <c r="D1123" s="14" t="s">
        <v>2431</v>
      </c>
      <c r="E1123" s="15" t="s">
        <v>3140</v>
      </c>
      <c r="F1123" s="14" t="s">
        <v>4851</v>
      </c>
      <c r="G1123" s="6">
        <f t="shared" si="0"/>
        <v>1.97875E-4</v>
      </c>
      <c r="H1123" s="6">
        <f t="shared" si="1"/>
        <v>197.875</v>
      </c>
      <c r="K1123" s="7"/>
    </row>
    <row r="1124" spans="1:11" ht="12.5" x14ac:dyDescent="0.25">
      <c r="A1124" s="1" t="s">
        <v>4852</v>
      </c>
      <c r="B1124" s="2">
        <v>4135172</v>
      </c>
      <c r="C1124" s="14" t="s">
        <v>2436</v>
      </c>
      <c r="D1124" s="14" t="s">
        <v>2431</v>
      </c>
      <c r="E1124" s="15" t="s">
        <v>3140</v>
      </c>
      <c r="F1124" s="14" t="s">
        <v>4853</v>
      </c>
      <c r="G1124" s="6">
        <f t="shared" si="0"/>
        <v>1.9791666666666666E-4</v>
      </c>
      <c r="H1124" s="6">
        <f t="shared" si="1"/>
        <v>197.91666666666666</v>
      </c>
      <c r="K1124" s="7"/>
    </row>
    <row r="1125" spans="1:11" ht="12.5" x14ac:dyDescent="0.25">
      <c r="A1125" s="1" t="s">
        <v>4852</v>
      </c>
      <c r="B1125" s="2">
        <v>4189996</v>
      </c>
      <c r="C1125" s="14" t="s">
        <v>2442</v>
      </c>
      <c r="D1125" s="14" t="s">
        <v>2443</v>
      </c>
      <c r="E1125" s="15" t="s">
        <v>3140</v>
      </c>
      <c r="F1125" s="14" t="s">
        <v>4854</v>
      </c>
      <c r="G1125" s="6">
        <f t="shared" si="0"/>
        <v>1.9933333333333334E-4</v>
      </c>
      <c r="H1125" s="6">
        <f t="shared" si="1"/>
        <v>199.33333333333334</v>
      </c>
      <c r="K1125" s="7"/>
    </row>
    <row r="1126" spans="1:11" ht="12.5" x14ac:dyDescent="0.25">
      <c r="A1126" s="1" t="s">
        <v>4855</v>
      </c>
      <c r="B1126" s="2">
        <v>4189968</v>
      </c>
      <c r="C1126" s="14" t="s">
        <v>3201</v>
      </c>
      <c r="D1126" s="14" t="s">
        <v>2431</v>
      </c>
      <c r="E1126" s="15" t="s">
        <v>3140</v>
      </c>
      <c r="F1126" s="14" t="s">
        <v>4853</v>
      </c>
      <c r="G1126" s="6">
        <f t="shared" si="0"/>
        <v>1.9791666666666666E-4</v>
      </c>
      <c r="H1126" s="6">
        <f t="shared" si="1"/>
        <v>197.91666666666666</v>
      </c>
      <c r="K1126" s="7"/>
    </row>
    <row r="1127" spans="1:11" ht="12.5" x14ac:dyDescent="0.25">
      <c r="A1127" s="1" t="s">
        <v>4856</v>
      </c>
      <c r="B1127" s="2">
        <v>4135184</v>
      </c>
      <c r="C1127" s="14" t="s">
        <v>2436</v>
      </c>
      <c r="D1127" s="14" t="s">
        <v>2443</v>
      </c>
      <c r="E1127" s="15" t="s">
        <v>3140</v>
      </c>
      <c r="F1127" s="14" t="s">
        <v>4857</v>
      </c>
      <c r="G1127" s="6">
        <f t="shared" si="0"/>
        <v>1.9804166666666668E-4</v>
      </c>
      <c r="H1127" s="6">
        <f t="shared" si="1"/>
        <v>198.04166666666669</v>
      </c>
      <c r="K1127" s="7"/>
    </row>
    <row r="1128" spans="1:11" ht="12.5" x14ac:dyDescent="0.25">
      <c r="A1128" s="1" t="s">
        <v>4858</v>
      </c>
      <c r="B1128" s="2">
        <v>4189980</v>
      </c>
      <c r="C1128" s="14" t="s">
        <v>2442</v>
      </c>
      <c r="D1128" s="14" t="s">
        <v>2443</v>
      </c>
      <c r="E1128" s="15" t="s">
        <v>3140</v>
      </c>
      <c r="F1128" s="14" t="s">
        <v>4857</v>
      </c>
      <c r="G1128" s="6">
        <f t="shared" si="0"/>
        <v>1.9804166666666668E-4</v>
      </c>
      <c r="H1128" s="6">
        <f t="shared" si="1"/>
        <v>198.04166666666669</v>
      </c>
      <c r="K1128" s="7"/>
    </row>
    <row r="1129" spans="1:11" ht="12.5" x14ac:dyDescent="0.25">
      <c r="A1129" s="1" t="s">
        <v>4859</v>
      </c>
      <c r="B1129" s="2">
        <v>4063232</v>
      </c>
      <c r="C1129" s="14" t="s">
        <v>3891</v>
      </c>
      <c r="D1129" s="14" t="s">
        <v>2443</v>
      </c>
      <c r="E1129" s="15" t="s">
        <v>3140</v>
      </c>
      <c r="F1129" s="14" t="s">
        <v>4860</v>
      </c>
      <c r="G1129" s="6">
        <f t="shared" si="0"/>
        <v>1.9799999999999999E-4</v>
      </c>
      <c r="H1129" s="6">
        <f t="shared" si="1"/>
        <v>197.99999999999997</v>
      </c>
      <c r="K1129" s="7"/>
    </row>
    <row r="1130" spans="1:11" ht="12.5" x14ac:dyDescent="0.25">
      <c r="A1130" s="1" t="s">
        <v>4861</v>
      </c>
      <c r="B1130" s="2">
        <v>4128764</v>
      </c>
      <c r="C1130" s="14" t="s">
        <v>3891</v>
      </c>
      <c r="D1130" s="14" t="s">
        <v>2443</v>
      </c>
      <c r="E1130" s="15" t="s">
        <v>3140</v>
      </c>
      <c r="F1130" s="14" t="s">
        <v>4857</v>
      </c>
      <c r="G1130" s="6">
        <f t="shared" si="0"/>
        <v>1.9804166666666668E-4</v>
      </c>
      <c r="H1130" s="6">
        <f t="shared" si="1"/>
        <v>198.04166666666669</v>
      </c>
      <c r="K1130" s="7"/>
    </row>
    <row r="1131" spans="1:11" ht="12.5" x14ac:dyDescent="0.25">
      <c r="A1131" s="1" t="s">
        <v>4862</v>
      </c>
      <c r="B1131" s="2">
        <v>4189952</v>
      </c>
      <c r="C1131" s="14" t="s">
        <v>2430</v>
      </c>
      <c r="D1131" s="14" t="s">
        <v>2431</v>
      </c>
      <c r="E1131" s="15" t="s">
        <v>3140</v>
      </c>
      <c r="F1131" s="14" t="s">
        <v>4863</v>
      </c>
      <c r="G1131" s="6">
        <f t="shared" si="0"/>
        <v>1.9808333333333334E-4</v>
      </c>
      <c r="H1131" s="6">
        <f t="shared" si="1"/>
        <v>198.08333333333334</v>
      </c>
      <c r="K1131" s="7"/>
    </row>
    <row r="1132" spans="1:11" ht="12.5" x14ac:dyDescent="0.25">
      <c r="A1132" s="1" t="s">
        <v>4864</v>
      </c>
      <c r="B1132" s="2">
        <v>4135188</v>
      </c>
      <c r="C1132" s="14" t="s">
        <v>4865</v>
      </c>
      <c r="D1132" s="14" t="s">
        <v>2437</v>
      </c>
      <c r="E1132" s="15" t="s">
        <v>3140</v>
      </c>
      <c r="F1132" s="14" t="s">
        <v>4863</v>
      </c>
      <c r="G1132" s="6">
        <f t="shared" si="0"/>
        <v>1.9808333333333334E-4</v>
      </c>
      <c r="H1132" s="6">
        <f t="shared" si="1"/>
        <v>198.08333333333334</v>
      </c>
      <c r="K1132" s="7"/>
    </row>
    <row r="1133" spans="1:11" ht="12.5" x14ac:dyDescent="0.25">
      <c r="A1133" s="1" t="s">
        <v>4866</v>
      </c>
      <c r="B1133" s="2">
        <v>4189964</v>
      </c>
      <c r="C1133" s="14" t="s">
        <v>2442</v>
      </c>
      <c r="D1133" s="14" t="s">
        <v>2443</v>
      </c>
      <c r="E1133" s="15" t="s">
        <v>3140</v>
      </c>
      <c r="F1133" s="14" t="s">
        <v>4867</v>
      </c>
      <c r="G1133" s="6">
        <f t="shared" si="0"/>
        <v>1.9937500000000001E-4</v>
      </c>
      <c r="H1133" s="6">
        <f t="shared" si="1"/>
        <v>199.375</v>
      </c>
      <c r="K1133" s="7"/>
    </row>
    <row r="1134" spans="1:11" ht="12.5" x14ac:dyDescent="0.25">
      <c r="A1134" s="1" t="s">
        <v>4868</v>
      </c>
      <c r="B1134" s="2">
        <v>4189936</v>
      </c>
      <c r="C1134" s="14" t="s">
        <v>2448</v>
      </c>
      <c r="D1134" s="14" t="s">
        <v>2431</v>
      </c>
      <c r="E1134" s="15" t="s">
        <v>3140</v>
      </c>
      <c r="F1134" s="14" t="s">
        <v>4869</v>
      </c>
      <c r="G1134" s="6">
        <f t="shared" si="0"/>
        <v>2.0075E-4</v>
      </c>
      <c r="H1134" s="6">
        <f t="shared" si="1"/>
        <v>200.75</v>
      </c>
      <c r="K1134" s="7"/>
    </row>
    <row r="1135" spans="1:11" ht="12.5" x14ac:dyDescent="0.25">
      <c r="A1135" s="1" t="s">
        <v>4870</v>
      </c>
      <c r="B1135" s="2">
        <v>4135508</v>
      </c>
      <c r="C1135" s="14" t="s">
        <v>4865</v>
      </c>
      <c r="D1135" s="14" t="s">
        <v>2437</v>
      </c>
      <c r="E1135" s="15" t="s">
        <v>3140</v>
      </c>
      <c r="F1135" s="14" t="s">
        <v>4869</v>
      </c>
      <c r="G1135" s="6">
        <f t="shared" si="0"/>
        <v>2.0075E-4</v>
      </c>
      <c r="H1135" s="6">
        <f t="shared" si="1"/>
        <v>200.75</v>
      </c>
      <c r="K1135" s="7"/>
    </row>
    <row r="1136" spans="1:11" ht="12.5" x14ac:dyDescent="0.25">
      <c r="A1136" s="1" t="s">
        <v>4871</v>
      </c>
      <c r="B1136" s="2">
        <v>4189948</v>
      </c>
      <c r="C1136" s="14" t="s">
        <v>2442</v>
      </c>
      <c r="D1136" s="14" t="s">
        <v>2443</v>
      </c>
      <c r="E1136" s="15" t="s">
        <v>3140</v>
      </c>
      <c r="F1136" s="14" t="s">
        <v>4872</v>
      </c>
      <c r="G1136" s="6">
        <f t="shared" si="0"/>
        <v>1.9929166666666665E-4</v>
      </c>
      <c r="H1136" s="6">
        <f t="shared" si="1"/>
        <v>199.29166666666666</v>
      </c>
      <c r="K1136" s="7"/>
    </row>
    <row r="1137" spans="1:11" ht="12.5" x14ac:dyDescent="0.25">
      <c r="A1137" s="1" t="s">
        <v>4873</v>
      </c>
      <c r="B1137" s="2">
        <v>4063236</v>
      </c>
      <c r="C1137" s="14" t="s">
        <v>2733</v>
      </c>
      <c r="D1137" s="14" t="s">
        <v>2685</v>
      </c>
      <c r="E1137" s="15" t="s">
        <v>3140</v>
      </c>
      <c r="F1137" s="14" t="s">
        <v>4874</v>
      </c>
      <c r="G1137" s="6">
        <f t="shared" si="0"/>
        <v>2.1791666666666667E-5</v>
      </c>
      <c r="H1137" s="6">
        <f t="shared" si="1"/>
        <v>21.791666666666668</v>
      </c>
      <c r="K1137" s="7"/>
    </row>
    <row r="1138" spans="1:11" ht="12.5" x14ac:dyDescent="0.25">
      <c r="A1138" s="1" t="s">
        <v>4875</v>
      </c>
      <c r="B1138" s="2">
        <v>4128756</v>
      </c>
      <c r="C1138" s="14" t="s">
        <v>2733</v>
      </c>
      <c r="D1138" s="14" t="s">
        <v>2685</v>
      </c>
      <c r="E1138" s="15" t="s">
        <v>3140</v>
      </c>
      <c r="F1138" s="14" t="s">
        <v>4876</v>
      </c>
      <c r="G1138" s="6">
        <f t="shared" si="0"/>
        <v>2.1875E-5</v>
      </c>
      <c r="H1138" s="6">
        <f t="shared" si="1"/>
        <v>21.875</v>
      </c>
      <c r="K1138" s="7"/>
    </row>
    <row r="1139" spans="1:11" ht="12.5" x14ac:dyDescent="0.25">
      <c r="A1139" s="1" t="s">
        <v>4877</v>
      </c>
      <c r="B1139" s="2">
        <v>4189920</v>
      </c>
      <c r="C1139" s="14" t="s">
        <v>2430</v>
      </c>
      <c r="D1139" s="14" t="s">
        <v>2431</v>
      </c>
      <c r="E1139" s="15" t="s">
        <v>3140</v>
      </c>
      <c r="F1139" s="14" t="s">
        <v>4878</v>
      </c>
      <c r="G1139" s="6">
        <f t="shared" si="0"/>
        <v>2.1916666666666666E-5</v>
      </c>
      <c r="H1139" s="6">
        <f t="shared" si="1"/>
        <v>21.916666666666668</v>
      </c>
      <c r="K1139" s="7"/>
    </row>
    <row r="1140" spans="1:11" ht="12.5" x14ac:dyDescent="0.25">
      <c r="A1140" s="1" t="s">
        <v>4879</v>
      </c>
      <c r="B1140" s="2">
        <v>4135828</v>
      </c>
      <c r="C1140" s="14" t="s">
        <v>4002</v>
      </c>
      <c r="D1140" s="14" t="s">
        <v>2437</v>
      </c>
      <c r="E1140" s="15" t="s">
        <v>3140</v>
      </c>
      <c r="F1140" s="14" t="s">
        <v>4880</v>
      </c>
      <c r="G1140" s="6">
        <f t="shared" si="0"/>
        <v>2.1958333333333333E-5</v>
      </c>
      <c r="H1140" s="6">
        <f t="shared" si="1"/>
        <v>21.958333333333332</v>
      </c>
      <c r="K1140" s="7"/>
    </row>
    <row r="1141" spans="1:11" ht="12.5" x14ac:dyDescent="0.25">
      <c r="A1141" s="1" t="s">
        <v>4881</v>
      </c>
      <c r="B1141" s="2">
        <v>4189932</v>
      </c>
      <c r="C1141" s="14" t="s">
        <v>2442</v>
      </c>
      <c r="D1141" s="14" t="s">
        <v>2443</v>
      </c>
      <c r="E1141" s="15" t="s">
        <v>3140</v>
      </c>
      <c r="F1141" s="14" t="s">
        <v>4882</v>
      </c>
      <c r="G1141" s="6">
        <f t="shared" si="0"/>
        <v>2.2041666666666666E-5</v>
      </c>
      <c r="H1141" s="6">
        <f t="shared" si="1"/>
        <v>22.041666666666664</v>
      </c>
      <c r="K1141" s="7"/>
    </row>
    <row r="1142" spans="1:11" ht="12.5" x14ac:dyDescent="0.25">
      <c r="A1142" s="1" t="s">
        <v>4883</v>
      </c>
      <c r="B1142" s="2">
        <v>4189904</v>
      </c>
      <c r="C1142" s="14" t="s">
        <v>2448</v>
      </c>
      <c r="D1142" s="14" t="s">
        <v>2431</v>
      </c>
      <c r="E1142" s="15" t="s">
        <v>3140</v>
      </c>
      <c r="F1142" s="14" t="s">
        <v>4884</v>
      </c>
      <c r="G1142" s="6">
        <f t="shared" si="0"/>
        <v>2.3583333333333332E-5</v>
      </c>
      <c r="H1142" s="6">
        <f t="shared" si="1"/>
        <v>23.583333333333332</v>
      </c>
      <c r="K1142" s="7"/>
    </row>
    <row r="1143" spans="1:11" ht="12.5" x14ac:dyDescent="0.25">
      <c r="A1143" s="1" t="s">
        <v>4885</v>
      </c>
      <c r="B1143" s="2">
        <v>4136148</v>
      </c>
      <c r="C1143" s="14" t="s">
        <v>4002</v>
      </c>
      <c r="D1143" s="14" t="s">
        <v>2437</v>
      </c>
      <c r="E1143" s="15" t="s">
        <v>3140</v>
      </c>
      <c r="F1143" s="14" t="s">
        <v>4886</v>
      </c>
      <c r="G1143" s="6">
        <f t="shared" si="0"/>
        <v>2.3625000000000002E-5</v>
      </c>
      <c r="H1143" s="6">
        <f t="shared" si="1"/>
        <v>23.625</v>
      </c>
      <c r="K1143" s="7"/>
    </row>
    <row r="1144" spans="1:11" ht="12.5" x14ac:dyDescent="0.25">
      <c r="A1144" s="1" t="s">
        <v>4887</v>
      </c>
      <c r="B1144" s="2">
        <v>4189916</v>
      </c>
      <c r="C1144" s="14" t="s">
        <v>2442</v>
      </c>
      <c r="D1144" s="14" t="s">
        <v>2443</v>
      </c>
      <c r="E1144" s="15" t="s">
        <v>3140</v>
      </c>
      <c r="F1144" s="14" t="s">
        <v>4888</v>
      </c>
      <c r="G1144" s="6">
        <f t="shared" si="0"/>
        <v>2.5208333333333334E-5</v>
      </c>
      <c r="H1144" s="6">
        <f t="shared" si="1"/>
        <v>25.208333333333332</v>
      </c>
      <c r="K1144" s="7"/>
    </row>
    <row r="1145" spans="1:11" ht="12.5" x14ac:dyDescent="0.25">
      <c r="A1145" s="1" t="s">
        <v>4889</v>
      </c>
      <c r="B1145" s="2">
        <v>4189888</v>
      </c>
      <c r="C1145" s="14" t="s">
        <v>2430</v>
      </c>
      <c r="D1145" s="14" t="s">
        <v>2431</v>
      </c>
      <c r="E1145" s="15" t="s">
        <v>3140</v>
      </c>
      <c r="F1145" s="14" t="s">
        <v>4890</v>
      </c>
      <c r="G1145" s="6">
        <f t="shared" si="0"/>
        <v>2.525E-5</v>
      </c>
      <c r="H1145" s="6">
        <f t="shared" si="1"/>
        <v>25.25</v>
      </c>
      <c r="K1145" s="7"/>
    </row>
    <row r="1146" spans="1:11" ht="12.5" x14ac:dyDescent="0.25">
      <c r="A1146" s="1" t="s">
        <v>4889</v>
      </c>
      <c r="B1146" s="2">
        <v>4136468</v>
      </c>
      <c r="C1146" s="14" t="s">
        <v>4891</v>
      </c>
      <c r="D1146" s="14" t="s">
        <v>2437</v>
      </c>
      <c r="E1146" s="15" t="s">
        <v>3140</v>
      </c>
      <c r="F1146" s="14" t="s">
        <v>4892</v>
      </c>
      <c r="G1146" s="6">
        <f t="shared" si="0"/>
        <v>2.5291666666666667E-5</v>
      </c>
      <c r="H1146" s="6">
        <f t="shared" si="1"/>
        <v>25.291666666666668</v>
      </c>
      <c r="K1146" s="7"/>
    </row>
    <row r="1147" spans="1:11" ht="12.5" x14ac:dyDescent="0.25">
      <c r="A1147" s="1" t="s">
        <v>4893</v>
      </c>
      <c r="B1147" s="2">
        <v>4189900</v>
      </c>
      <c r="C1147" s="14" t="s">
        <v>2442</v>
      </c>
      <c r="D1147" s="14" t="s">
        <v>2443</v>
      </c>
      <c r="E1147" s="15" t="s">
        <v>3140</v>
      </c>
      <c r="F1147" s="14" t="s">
        <v>4894</v>
      </c>
      <c r="G1147" s="6">
        <f t="shared" si="0"/>
        <v>2.5416666666666667E-5</v>
      </c>
      <c r="H1147" s="6">
        <f t="shared" si="1"/>
        <v>25.416666666666668</v>
      </c>
      <c r="K1147" s="7"/>
    </row>
    <row r="1148" spans="1:11" ht="12.5" x14ac:dyDescent="0.25">
      <c r="A1148" s="1" t="s">
        <v>4895</v>
      </c>
      <c r="B1148" s="2">
        <v>4189872</v>
      </c>
      <c r="C1148" s="14" t="s">
        <v>2448</v>
      </c>
      <c r="D1148" s="14" t="s">
        <v>2431</v>
      </c>
      <c r="E1148" s="15" t="s">
        <v>3140</v>
      </c>
      <c r="F1148" s="14" t="s">
        <v>4896</v>
      </c>
      <c r="G1148" s="6">
        <f t="shared" si="0"/>
        <v>2.4333333333333333E-5</v>
      </c>
      <c r="H1148" s="6">
        <f t="shared" si="1"/>
        <v>24.333333333333332</v>
      </c>
      <c r="K1148" s="7"/>
    </row>
    <row r="1149" spans="1:11" ht="12.5" x14ac:dyDescent="0.25">
      <c r="A1149" s="1" t="s">
        <v>4895</v>
      </c>
      <c r="B1149" s="2">
        <v>4136788</v>
      </c>
      <c r="C1149" s="14" t="s">
        <v>4891</v>
      </c>
      <c r="D1149" s="14" t="s">
        <v>2437</v>
      </c>
      <c r="E1149" s="15" t="s">
        <v>3140</v>
      </c>
      <c r="F1149" s="14" t="s">
        <v>4896</v>
      </c>
      <c r="G1149" s="6">
        <f t="shared" si="0"/>
        <v>2.4333333333333333E-5</v>
      </c>
      <c r="H1149" s="6">
        <f t="shared" si="1"/>
        <v>24.333333333333332</v>
      </c>
      <c r="K1149" s="7"/>
    </row>
    <row r="1150" spans="1:11" ht="12.5" x14ac:dyDescent="0.25">
      <c r="A1150" s="1" t="s">
        <v>2723</v>
      </c>
      <c r="B1150" s="2">
        <v>4189884</v>
      </c>
      <c r="C1150" s="14" t="s">
        <v>2442</v>
      </c>
      <c r="D1150" s="14" t="s">
        <v>2443</v>
      </c>
      <c r="E1150" s="15" t="s">
        <v>3140</v>
      </c>
      <c r="F1150" s="14" t="s">
        <v>4897</v>
      </c>
      <c r="G1150" s="6">
        <f t="shared" si="0"/>
        <v>2.4416666666666666E-5</v>
      </c>
      <c r="H1150" s="6">
        <f t="shared" si="1"/>
        <v>24.416666666666668</v>
      </c>
      <c r="K1150" s="7"/>
    </row>
    <row r="1151" spans="1:11" ht="12.5" x14ac:dyDescent="0.25">
      <c r="A1151" s="1" t="s">
        <v>4898</v>
      </c>
      <c r="B1151" s="2">
        <v>4189856</v>
      </c>
      <c r="C1151" s="14" t="s">
        <v>2430</v>
      </c>
      <c r="D1151" s="14" t="s">
        <v>2431</v>
      </c>
      <c r="E1151" s="15" t="s">
        <v>3140</v>
      </c>
      <c r="F1151" s="14" t="s">
        <v>4899</v>
      </c>
      <c r="G1151" s="6">
        <f t="shared" si="0"/>
        <v>2.4458333333333333E-5</v>
      </c>
      <c r="H1151" s="6">
        <f t="shared" si="1"/>
        <v>24.458333333333332</v>
      </c>
      <c r="K1151" s="7"/>
    </row>
    <row r="1152" spans="1:11" ht="12.5" x14ac:dyDescent="0.25">
      <c r="A1152" s="1" t="s">
        <v>4898</v>
      </c>
      <c r="B1152" s="2">
        <v>4137108</v>
      </c>
      <c r="C1152" s="14" t="s">
        <v>4759</v>
      </c>
      <c r="D1152" s="14" t="s">
        <v>2437</v>
      </c>
      <c r="E1152" s="15" t="s">
        <v>3140</v>
      </c>
      <c r="F1152" s="14" t="s">
        <v>4900</v>
      </c>
      <c r="G1152" s="6">
        <f t="shared" si="0"/>
        <v>2.4499999999999999E-5</v>
      </c>
      <c r="H1152" s="6">
        <f t="shared" si="1"/>
        <v>24.5</v>
      </c>
      <c r="K1152" s="7"/>
    </row>
    <row r="1153" spans="1:11" ht="12.5" x14ac:dyDescent="0.25">
      <c r="A1153" s="1" t="s">
        <v>4901</v>
      </c>
      <c r="B1153" s="2">
        <v>4189868</v>
      </c>
      <c r="C1153" s="14" t="s">
        <v>2442</v>
      </c>
      <c r="D1153" s="14" t="s">
        <v>2443</v>
      </c>
      <c r="E1153" s="15" t="s">
        <v>3140</v>
      </c>
      <c r="F1153" s="14" t="s">
        <v>4902</v>
      </c>
      <c r="G1153" s="6">
        <f t="shared" si="0"/>
        <v>2.4583333333333332E-5</v>
      </c>
      <c r="H1153" s="6">
        <f t="shared" si="1"/>
        <v>24.583333333333332</v>
      </c>
      <c r="K1153" s="7"/>
    </row>
    <row r="1154" spans="1:11" ht="12.5" x14ac:dyDescent="0.25">
      <c r="A1154" s="1" t="s">
        <v>4903</v>
      </c>
      <c r="B1154" s="2">
        <v>4189840</v>
      </c>
      <c r="C1154" s="14" t="s">
        <v>2448</v>
      </c>
      <c r="D1154" s="14" t="s">
        <v>2431</v>
      </c>
      <c r="E1154" s="15" t="s">
        <v>3140</v>
      </c>
      <c r="F1154" s="14" t="s">
        <v>4904</v>
      </c>
      <c r="G1154" s="6">
        <f t="shared" si="0"/>
        <v>2.4624999999999999E-5</v>
      </c>
      <c r="H1154" s="6">
        <f t="shared" si="1"/>
        <v>24.624999999999996</v>
      </c>
      <c r="K1154" s="7"/>
    </row>
    <row r="1155" spans="1:11" ht="12.5" x14ac:dyDescent="0.25">
      <c r="A1155" s="1" t="s">
        <v>4903</v>
      </c>
      <c r="B1155" s="2">
        <v>4137428</v>
      </c>
      <c r="C1155" s="14" t="s">
        <v>4759</v>
      </c>
      <c r="D1155" s="14" t="s">
        <v>2437</v>
      </c>
      <c r="E1155" s="15" t="s">
        <v>3140</v>
      </c>
      <c r="F1155" s="14" t="s">
        <v>4905</v>
      </c>
      <c r="G1155" s="6">
        <f t="shared" si="0"/>
        <v>2.4666666666666665E-5</v>
      </c>
      <c r="H1155" s="6">
        <f t="shared" si="1"/>
        <v>24.666666666666668</v>
      </c>
      <c r="K1155" s="7"/>
    </row>
    <row r="1156" spans="1:11" ht="12.5" x14ac:dyDescent="0.25">
      <c r="A1156" s="1" t="s">
        <v>4906</v>
      </c>
      <c r="B1156" s="2">
        <v>4189852</v>
      </c>
      <c r="C1156" s="14" t="s">
        <v>2442</v>
      </c>
      <c r="D1156" s="14" t="s">
        <v>2443</v>
      </c>
      <c r="E1156" s="15" t="s">
        <v>3140</v>
      </c>
      <c r="F1156" s="14" t="s">
        <v>4907</v>
      </c>
      <c r="G1156" s="6">
        <f t="shared" si="0"/>
        <v>2.4791666666666665E-5</v>
      </c>
      <c r="H1156" s="6">
        <f t="shared" si="1"/>
        <v>24.791666666666668</v>
      </c>
      <c r="K1156" s="7"/>
    </row>
    <row r="1157" spans="1:11" ht="12.5" x14ac:dyDescent="0.25">
      <c r="A1157" s="1" t="s">
        <v>4908</v>
      </c>
      <c r="B1157" s="2">
        <v>4189824</v>
      </c>
      <c r="C1157" s="14" t="s">
        <v>2430</v>
      </c>
      <c r="D1157" s="14" t="s">
        <v>2431</v>
      </c>
      <c r="E1157" s="15" t="s">
        <v>3140</v>
      </c>
      <c r="F1157" s="14" t="s">
        <v>4909</v>
      </c>
      <c r="G1157" s="6">
        <f t="shared" si="0"/>
        <v>2.4833333333333335E-5</v>
      </c>
      <c r="H1157" s="6">
        <f t="shared" si="1"/>
        <v>24.833333333333336</v>
      </c>
      <c r="K1157" s="7"/>
    </row>
    <row r="1158" spans="1:11" ht="12.5" x14ac:dyDescent="0.25">
      <c r="A1158" s="1" t="s">
        <v>4910</v>
      </c>
      <c r="B1158" s="2">
        <v>4137748</v>
      </c>
      <c r="C1158" s="14" t="s">
        <v>4911</v>
      </c>
      <c r="D1158" s="14" t="s">
        <v>2437</v>
      </c>
      <c r="E1158" s="15" t="s">
        <v>3140</v>
      </c>
      <c r="F1158" s="14" t="s">
        <v>4909</v>
      </c>
      <c r="G1158" s="6">
        <f t="shared" si="0"/>
        <v>2.4833333333333335E-5</v>
      </c>
      <c r="H1158" s="6">
        <f t="shared" si="1"/>
        <v>24.833333333333336</v>
      </c>
      <c r="K1158" s="7"/>
    </row>
    <row r="1159" spans="1:11" ht="12.5" x14ac:dyDescent="0.25">
      <c r="A1159" s="1" t="s">
        <v>4912</v>
      </c>
      <c r="B1159" s="2">
        <v>4189836</v>
      </c>
      <c r="C1159" s="14" t="s">
        <v>2442</v>
      </c>
      <c r="D1159" s="14" t="s">
        <v>2443</v>
      </c>
      <c r="E1159" s="15" t="s">
        <v>3140</v>
      </c>
      <c r="F1159" s="14" t="s">
        <v>4913</v>
      </c>
      <c r="G1159" s="6">
        <f t="shared" si="0"/>
        <v>2.4958333333333335E-5</v>
      </c>
      <c r="H1159" s="6">
        <f t="shared" si="1"/>
        <v>24.958333333333336</v>
      </c>
      <c r="K1159" s="7"/>
    </row>
    <row r="1160" spans="1:11" ht="12.5" x14ac:dyDescent="0.25">
      <c r="A1160" s="1" t="s">
        <v>4914</v>
      </c>
      <c r="B1160" s="2">
        <v>4189808</v>
      </c>
      <c r="C1160" s="14" t="s">
        <v>2448</v>
      </c>
      <c r="D1160" s="14" t="s">
        <v>2431</v>
      </c>
      <c r="E1160" s="15" t="s">
        <v>3140</v>
      </c>
      <c r="F1160" s="14" t="s">
        <v>4913</v>
      </c>
      <c r="G1160" s="6">
        <f t="shared" si="0"/>
        <v>2.4958333333333335E-5</v>
      </c>
      <c r="H1160" s="6">
        <f t="shared" si="1"/>
        <v>24.958333333333336</v>
      </c>
      <c r="K1160" s="7"/>
    </row>
    <row r="1161" spans="1:11" ht="12.5" x14ac:dyDescent="0.25">
      <c r="A1161" s="1" t="s">
        <v>4915</v>
      </c>
      <c r="B1161" s="2">
        <v>4138068</v>
      </c>
      <c r="C1161" s="14" t="s">
        <v>4911</v>
      </c>
      <c r="D1161" s="14" t="s">
        <v>2437</v>
      </c>
      <c r="E1161" s="15" t="s">
        <v>3140</v>
      </c>
      <c r="F1161" s="14" t="s">
        <v>4916</v>
      </c>
      <c r="G1161" s="6">
        <f t="shared" si="0"/>
        <v>2.5000000000000001E-5</v>
      </c>
      <c r="H1161" s="6">
        <f t="shared" si="1"/>
        <v>25</v>
      </c>
      <c r="K1161" s="7"/>
    </row>
    <row r="1162" spans="1:11" ht="12.5" x14ac:dyDescent="0.25">
      <c r="A1162" s="1" t="s">
        <v>4917</v>
      </c>
      <c r="B1162" s="2">
        <v>4189820</v>
      </c>
      <c r="C1162" s="14" t="s">
        <v>2442</v>
      </c>
      <c r="D1162" s="14" t="s">
        <v>2443</v>
      </c>
      <c r="E1162" s="15" t="s">
        <v>3140</v>
      </c>
      <c r="F1162" s="14" t="s">
        <v>4918</v>
      </c>
      <c r="G1162" s="6">
        <f t="shared" si="0"/>
        <v>2.5125000000000001E-5</v>
      </c>
      <c r="H1162" s="6">
        <f t="shared" si="1"/>
        <v>25.125</v>
      </c>
      <c r="K1162" s="7"/>
    </row>
    <row r="1163" spans="1:11" ht="12.5" x14ac:dyDescent="0.25">
      <c r="A1163" s="1" t="s">
        <v>4919</v>
      </c>
      <c r="B1163" s="2">
        <v>4189792</v>
      </c>
      <c r="C1163" s="14" t="s">
        <v>2430</v>
      </c>
      <c r="D1163" s="14" t="s">
        <v>2431</v>
      </c>
      <c r="E1163" s="15" t="s">
        <v>3140</v>
      </c>
      <c r="F1163" s="14" t="s">
        <v>4920</v>
      </c>
      <c r="G1163" s="6">
        <f t="shared" si="0"/>
        <v>2.5166666666666667E-5</v>
      </c>
      <c r="H1163" s="6">
        <f t="shared" si="1"/>
        <v>25.166666666666668</v>
      </c>
      <c r="K1163" s="7"/>
    </row>
    <row r="1164" spans="1:11" ht="12.5" x14ac:dyDescent="0.25">
      <c r="A1164" s="1" t="s">
        <v>4921</v>
      </c>
      <c r="B1164" s="2">
        <v>4138388</v>
      </c>
      <c r="C1164" s="14" t="s">
        <v>4922</v>
      </c>
      <c r="D1164" s="14" t="s">
        <v>2437</v>
      </c>
      <c r="E1164" s="15" t="s">
        <v>3140</v>
      </c>
      <c r="F1164" s="14" t="s">
        <v>4920</v>
      </c>
      <c r="G1164" s="6">
        <f t="shared" si="0"/>
        <v>2.5166666666666667E-5</v>
      </c>
      <c r="H1164" s="6">
        <f t="shared" si="1"/>
        <v>25.166666666666668</v>
      </c>
      <c r="K1164" s="7"/>
    </row>
    <row r="1165" spans="1:11" ht="12.5" x14ac:dyDescent="0.25">
      <c r="A1165" s="1" t="s">
        <v>4923</v>
      </c>
      <c r="B1165" s="2">
        <v>4189804</v>
      </c>
      <c r="C1165" s="14" t="s">
        <v>2442</v>
      </c>
      <c r="D1165" s="14" t="s">
        <v>2443</v>
      </c>
      <c r="E1165" s="15" t="s">
        <v>3140</v>
      </c>
      <c r="F1165" s="14" t="s">
        <v>4892</v>
      </c>
      <c r="G1165" s="6">
        <f t="shared" si="0"/>
        <v>2.5291666666666667E-5</v>
      </c>
      <c r="H1165" s="6">
        <f t="shared" si="1"/>
        <v>25.291666666666668</v>
      </c>
      <c r="K1165" s="7"/>
    </row>
    <row r="1166" spans="1:11" ht="12.5" x14ac:dyDescent="0.25">
      <c r="A1166" s="1" t="s">
        <v>4924</v>
      </c>
      <c r="B1166" s="2">
        <v>4189776</v>
      </c>
      <c r="C1166" s="14" t="s">
        <v>2448</v>
      </c>
      <c r="D1166" s="14" t="s">
        <v>2431</v>
      </c>
      <c r="E1166" s="15" t="s">
        <v>3140</v>
      </c>
      <c r="F1166" s="14" t="s">
        <v>4925</v>
      </c>
      <c r="G1166" s="6">
        <f t="shared" si="0"/>
        <v>2.5333333333333334E-5</v>
      </c>
      <c r="H1166" s="6">
        <f t="shared" si="1"/>
        <v>25.333333333333332</v>
      </c>
      <c r="K1166" s="7"/>
    </row>
    <row r="1167" spans="1:11" ht="12.5" x14ac:dyDescent="0.25">
      <c r="A1167" s="1" t="s">
        <v>4926</v>
      </c>
      <c r="B1167" s="2">
        <v>4138708</v>
      </c>
      <c r="C1167" s="14" t="s">
        <v>4922</v>
      </c>
      <c r="D1167" s="14" t="s">
        <v>2437</v>
      </c>
      <c r="E1167" s="15" t="s">
        <v>3140</v>
      </c>
      <c r="F1167" s="14" t="s">
        <v>4927</v>
      </c>
      <c r="G1167" s="6">
        <f t="shared" si="0"/>
        <v>2.5375E-5</v>
      </c>
      <c r="H1167" s="6">
        <f t="shared" si="1"/>
        <v>25.375</v>
      </c>
      <c r="K1167" s="7"/>
    </row>
    <row r="1168" spans="1:11" ht="12.5" x14ac:dyDescent="0.25">
      <c r="A1168" s="1" t="s">
        <v>4928</v>
      </c>
      <c r="B1168" s="2">
        <v>4189788</v>
      </c>
      <c r="C1168" s="14" t="s">
        <v>2442</v>
      </c>
      <c r="D1168" s="14" t="s">
        <v>2443</v>
      </c>
      <c r="E1168" s="15" t="s">
        <v>3140</v>
      </c>
      <c r="F1168" s="14" t="s">
        <v>4896</v>
      </c>
      <c r="G1168" s="6">
        <f t="shared" si="0"/>
        <v>2.4333333333333333E-5</v>
      </c>
      <c r="H1168" s="6">
        <f t="shared" si="1"/>
        <v>24.333333333333332</v>
      </c>
      <c r="K1168" s="7"/>
    </row>
    <row r="1169" spans="1:11" ht="12.5" x14ac:dyDescent="0.25">
      <c r="A1169" s="1" t="s">
        <v>4929</v>
      </c>
      <c r="B1169" s="2">
        <v>4189760</v>
      </c>
      <c r="C1169" s="14" t="s">
        <v>2430</v>
      </c>
      <c r="D1169" s="14" t="s">
        <v>2431</v>
      </c>
      <c r="E1169" s="15" t="s">
        <v>3140</v>
      </c>
      <c r="F1169" s="14" t="s">
        <v>4896</v>
      </c>
      <c r="G1169" s="6">
        <f t="shared" si="0"/>
        <v>2.4333333333333333E-5</v>
      </c>
      <c r="H1169" s="6">
        <f t="shared" si="1"/>
        <v>24.333333333333332</v>
      </c>
      <c r="K1169" s="7"/>
    </row>
    <row r="1170" spans="1:11" ht="12.5" x14ac:dyDescent="0.25">
      <c r="A1170" s="1" t="s">
        <v>4930</v>
      </c>
      <c r="B1170" s="2">
        <v>4139028</v>
      </c>
      <c r="C1170" s="14" t="s">
        <v>4835</v>
      </c>
      <c r="D1170" s="14" t="s">
        <v>2437</v>
      </c>
      <c r="E1170" s="15" t="s">
        <v>3140</v>
      </c>
      <c r="F1170" s="14" t="s">
        <v>4931</v>
      </c>
      <c r="G1170" s="6">
        <f t="shared" si="0"/>
        <v>2.4375E-5</v>
      </c>
      <c r="H1170" s="6">
        <f t="shared" si="1"/>
        <v>24.375</v>
      </c>
      <c r="K1170" s="7"/>
    </row>
    <row r="1171" spans="1:11" ht="12.5" x14ac:dyDescent="0.25">
      <c r="A1171" s="1" t="s">
        <v>4930</v>
      </c>
      <c r="B1171" s="2">
        <v>4189772</v>
      </c>
      <c r="C1171" s="14" t="s">
        <v>2442</v>
      </c>
      <c r="D1171" s="14" t="s">
        <v>2443</v>
      </c>
      <c r="E1171" s="15" t="s">
        <v>3140</v>
      </c>
      <c r="F1171" s="14" t="s">
        <v>4900</v>
      </c>
      <c r="G1171" s="6">
        <f t="shared" si="0"/>
        <v>2.4499999999999999E-5</v>
      </c>
      <c r="H1171" s="6">
        <f t="shared" si="1"/>
        <v>24.5</v>
      </c>
      <c r="K1171" s="7"/>
    </row>
    <row r="1172" spans="1:11" ht="12.5" x14ac:dyDescent="0.25">
      <c r="A1172" s="1" t="s">
        <v>4932</v>
      </c>
      <c r="B1172" s="2">
        <v>4189744</v>
      </c>
      <c r="C1172" s="14" t="s">
        <v>2448</v>
      </c>
      <c r="D1172" s="14" t="s">
        <v>2431</v>
      </c>
      <c r="E1172" s="15" t="s">
        <v>3140</v>
      </c>
      <c r="F1172" s="14" t="s">
        <v>4933</v>
      </c>
      <c r="G1172" s="6">
        <f t="shared" si="0"/>
        <v>2.4541666666666666E-5</v>
      </c>
      <c r="H1172" s="6">
        <f t="shared" si="1"/>
        <v>24.541666666666668</v>
      </c>
      <c r="K1172" s="7"/>
    </row>
    <row r="1173" spans="1:11" ht="12.5" x14ac:dyDescent="0.25">
      <c r="A1173" s="1" t="s">
        <v>4934</v>
      </c>
      <c r="B1173" s="2">
        <v>4139348</v>
      </c>
      <c r="C1173" s="14" t="s">
        <v>4835</v>
      </c>
      <c r="D1173" s="14" t="s">
        <v>2437</v>
      </c>
      <c r="E1173" s="15" t="s">
        <v>3140</v>
      </c>
      <c r="F1173" s="14" t="s">
        <v>4902</v>
      </c>
      <c r="G1173" s="6">
        <f t="shared" si="0"/>
        <v>2.4583333333333332E-5</v>
      </c>
      <c r="H1173" s="6">
        <f t="shared" si="1"/>
        <v>24.583333333333332</v>
      </c>
      <c r="K1173" s="7"/>
    </row>
    <row r="1174" spans="1:11" ht="12.5" x14ac:dyDescent="0.25">
      <c r="A1174" s="1" t="s">
        <v>4935</v>
      </c>
      <c r="B1174" s="2">
        <v>4189756</v>
      </c>
      <c r="C1174" s="14" t="s">
        <v>2442</v>
      </c>
      <c r="D1174" s="14" t="s">
        <v>2443</v>
      </c>
      <c r="E1174" s="15" t="s">
        <v>3140</v>
      </c>
      <c r="F1174" s="14" t="s">
        <v>4936</v>
      </c>
      <c r="G1174" s="6">
        <f t="shared" si="0"/>
        <v>2.4749999999999999E-5</v>
      </c>
      <c r="H1174" s="6">
        <f t="shared" si="1"/>
        <v>24.749999999999996</v>
      </c>
      <c r="K1174" s="7"/>
    </row>
    <row r="1175" spans="1:11" ht="12.5" x14ac:dyDescent="0.25">
      <c r="A1175" s="1" t="s">
        <v>4937</v>
      </c>
      <c r="B1175" s="2">
        <v>4189728</v>
      </c>
      <c r="C1175" s="14" t="s">
        <v>2430</v>
      </c>
      <c r="D1175" s="14" t="s">
        <v>2431</v>
      </c>
      <c r="E1175" s="15" t="s">
        <v>3140</v>
      </c>
      <c r="F1175" s="14" t="s">
        <v>4907</v>
      </c>
      <c r="G1175" s="6">
        <f t="shared" si="0"/>
        <v>2.4791666666666665E-5</v>
      </c>
      <c r="H1175" s="6">
        <f t="shared" si="1"/>
        <v>24.791666666666668</v>
      </c>
      <c r="K1175" s="7"/>
    </row>
    <row r="1176" spans="1:11" ht="12.5" x14ac:dyDescent="0.25">
      <c r="A1176" s="1" t="s">
        <v>4938</v>
      </c>
      <c r="B1176" s="2">
        <v>4139668</v>
      </c>
      <c r="C1176" s="14" t="s">
        <v>4939</v>
      </c>
      <c r="D1176" s="14" t="s">
        <v>2437</v>
      </c>
      <c r="E1176" s="15" t="s">
        <v>3140</v>
      </c>
      <c r="F1176" s="14" t="s">
        <v>4907</v>
      </c>
      <c r="G1176" s="6">
        <f t="shared" si="0"/>
        <v>2.4791666666666665E-5</v>
      </c>
      <c r="H1176" s="6">
        <f t="shared" si="1"/>
        <v>24.791666666666668</v>
      </c>
      <c r="K1176" s="7"/>
    </row>
    <row r="1177" spans="1:11" ht="12.5" x14ac:dyDescent="0.25">
      <c r="A1177" s="1" t="s">
        <v>4940</v>
      </c>
      <c r="B1177" s="2">
        <v>4189740</v>
      </c>
      <c r="C1177" s="14" t="s">
        <v>2442</v>
      </c>
      <c r="D1177" s="14" t="s">
        <v>2443</v>
      </c>
      <c r="E1177" s="15" t="s">
        <v>3140</v>
      </c>
      <c r="F1177" s="14" t="s">
        <v>4941</v>
      </c>
      <c r="G1177" s="6">
        <f t="shared" si="0"/>
        <v>2.4916666666666668E-5</v>
      </c>
      <c r="H1177" s="6">
        <f t="shared" si="1"/>
        <v>24.916666666666668</v>
      </c>
      <c r="K1177" s="7"/>
    </row>
    <row r="1178" spans="1:11" ht="12.5" x14ac:dyDescent="0.25">
      <c r="A1178" s="1" t="s">
        <v>4942</v>
      </c>
      <c r="B1178" s="2">
        <v>4189712</v>
      </c>
      <c r="C1178" s="14" t="s">
        <v>2448</v>
      </c>
      <c r="D1178" s="14" t="s">
        <v>2431</v>
      </c>
      <c r="E1178" s="15" t="s">
        <v>3140</v>
      </c>
      <c r="F1178" s="14" t="s">
        <v>4913</v>
      </c>
      <c r="G1178" s="6">
        <f t="shared" si="0"/>
        <v>2.4958333333333335E-5</v>
      </c>
      <c r="H1178" s="6">
        <f t="shared" si="1"/>
        <v>24.958333333333336</v>
      </c>
      <c r="K1178" s="7"/>
    </row>
    <row r="1179" spans="1:11" ht="12.5" x14ac:dyDescent="0.25">
      <c r="A1179" s="1" t="s">
        <v>4943</v>
      </c>
      <c r="B1179" s="2">
        <v>4139988</v>
      </c>
      <c r="C1179" s="14" t="s">
        <v>4939</v>
      </c>
      <c r="D1179" s="14" t="s">
        <v>2437</v>
      </c>
      <c r="E1179" s="15" t="s">
        <v>3140</v>
      </c>
      <c r="F1179" s="14" t="s">
        <v>4913</v>
      </c>
      <c r="G1179" s="6">
        <f t="shared" si="0"/>
        <v>2.4958333333333335E-5</v>
      </c>
      <c r="H1179" s="6">
        <f t="shared" si="1"/>
        <v>24.958333333333336</v>
      </c>
      <c r="K1179" s="7"/>
    </row>
    <row r="1180" spans="1:11" ht="12.5" x14ac:dyDescent="0.25">
      <c r="A1180" s="1" t="s">
        <v>4944</v>
      </c>
      <c r="B1180" s="2">
        <v>4189724</v>
      </c>
      <c r="C1180" s="14" t="s">
        <v>2442</v>
      </c>
      <c r="D1180" s="14" t="s">
        <v>2443</v>
      </c>
      <c r="E1180" s="15" t="s">
        <v>3140</v>
      </c>
      <c r="F1180" s="14" t="s">
        <v>4945</v>
      </c>
      <c r="G1180" s="6">
        <f t="shared" si="0"/>
        <v>2.6625E-5</v>
      </c>
      <c r="H1180" s="6">
        <f t="shared" si="1"/>
        <v>26.625</v>
      </c>
      <c r="K1180" s="7"/>
    </row>
    <row r="1181" spans="1:11" ht="12.5" x14ac:dyDescent="0.25">
      <c r="A1181" s="1" t="s">
        <v>4946</v>
      </c>
      <c r="B1181" s="2">
        <v>4189696</v>
      </c>
      <c r="C1181" s="14" t="s">
        <v>2430</v>
      </c>
      <c r="D1181" s="14" t="s">
        <v>2431</v>
      </c>
      <c r="E1181" s="15" t="s">
        <v>3140</v>
      </c>
      <c r="F1181" s="14" t="s">
        <v>2520</v>
      </c>
      <c r="G1181" s="6">
        <f t="shared" si="0"/>
        <v>2.6666666666666667E-5</v>
      </c>
      <c r="H1181" s="6">
        <f t="shared" si="1"/>
        <v>26.666666666666664</v>
      </c>
      <c r="K1181" s="7"/>
    </row>
    <row r="1182" spans="1:11" ht="12.5" x14ac:dyDescent="0.25">
      <c r="A1182" s="1" t="s">
        <v>4947</v>
      </c>
      <c r="B1182" s="2">
        <v>4140308</v>
      </c>
      <c r="C1182" s="14" t="s">
        <v>4948</v>
      </c>
      <c r="D1182" s="14" t="s">
        <v>2437</v>
      </c>
      <c r="E1182" s="15" t="s">
        <v>3140</v>
      </c>
      <c r="F1182" s="14" t="s">
        <v>4949</v>
      </c>
      <c r="G1182" s="6">
        <f t="shared" si="0"/>
        <v>2.6708333333333333E-5</v>
      </c>
      <c r="H1182" s="6">
        <f t="shared" si="1"/>
        <v>26.708333333333336</v>
      </c>
      <c r="K1182" s="7"/>
    </row>
    <row r="1183" spans="1:11" ht="12.5" x14ac:dyDescent="0.25">
      <c r="A1183" s="1" t="s">
        <v>4950</v>
      </c>
      <c r="B1183" s="2">
        <v>4189708</v>
      </c>
      <c r="C1183" s="14" t="s">
        <v>2442</v>
      </c>
      <c r="D1183" s="14" t="s">
        <v>2443</v>
      </c>
      <c r="E1183" s="15" t="s">
        <v>3140</v>
      </c>
      <c r="F1183" s="14" t="s">
        <v>4951</v>
      </c>
      <c r="G1183" s="6">
        <f t="shared" si="0"/>
        <v>2.8166666666666666E-5</v>
      </c>
      <c r="H1183" s="6">
        <f t="shared" si="1"/>
        <v>28.166666666666668</v>
      </c>
      <c r="K1183" s="7"/>
    </row>
    <row r="1184" spans="1:11" ht="12.5" x14ac:dyDescent="0.25">
      <c r="A1184" s="1" t="s">
        <v>4952</v>
      </c>
      <c r="B1184" s="2">
        <v>4189680</v>
      </c>
      <c r="C1184" s="14" t="s">
        <v>2448</v>
      </c>
      <c r="D1184" s="14" t="s">
        <v>2431</v>
      </c>
      <c r="E1184" s="15" t="s">
        <v>3140</v>
      </c>
      <c r="F1184" s="14" t="s">
        <v>4953</v>
      </c>
      <c r="G1184" s="6">
        <f t="shared" si="0"/>
        <v>2.8249999999999999E-5</v>
      </c>
      <c r="H1184" s="6">
        <f t="shared" si="1"/>
        <v>28.249999999999996</v>
      </c>
      <c r="K1184" s="7"/>
    </row>
    <row r="1185" spans="1:11" ht="12.5" x14ac:dyDescent="0.25">
      <c r="A1185" s="1" t="s">
        <v>4954</v>
      </c>
      <c r="B1185" s="2">
        <v>4140628</v>
      </c>
      <c r="C1185" s="14" t="s">
        <v>4948</v>
      </c>
      <c r="D1185" s="14" t="s">
        <v>2437</v>
      </c>
      <c r="E1185" s="15" t="s">
        <v>3140</v>
      </c>
      <c r="F1185" s="14" t="s">
        <v>4953</v>
      </c>
      <c r="G1185" s="6">
        <f t="shared" si="0"/>
        <v>2.8249999999999999E-5</v>
      </c>
      <c r="H1185" s="6">
        <f t="shared" si="1"/>
        <v>28.249999999999996</v>
      </c>
      <c r="K1185" s="7"/>
    </row>
    <row r="1186" spans="1:11" ht="12.5" x14ac:dyDescent="0.25">
      <c r="A1186" s="1" t="s">
        <v>4955</v>
      </c>
      <c r="B1186" s="2">
        <v>4189692</v>
      </c>
      <c r="C1186" s="14" t="s">
        <v>2442</v>
      </c>
      <c r="D1186" s="14" t="s">
        <v>2443</v>
      </c>
      <c r="E1186" s="15" t="s">
        <v>3140</v>
      </c>
      <c r="F1186" s="14" t="s">
        <v>4956</v>
      </c>
      <c r="G1186" s="6">
        <f t="shared" si="0"/>
        <v>2.9791666666666668E-5</v>
      </c>
      <c r="H1186" s="6">
        <f t="shared" si="1"/>
        <v>29.791666666666668</v>
      </c>
      <c r="K1186" s="7"/>
    </row>
    <row r="1187" spans="1:11" ht="12.5" x14ac:dyDescent="0.25">
      <c r="A1187" s="1" t="s">
        <v>4957</v>
      </c>
      <c r="B1187" s="2">
        <v>4189664</v>
      </c>
      <c r="C1187" s="14" t="s">
        <v>2430</v>
      </c>
      <c r="D1187" s="14" t="s">
        <v>2431</v>
      </c>
      <c r="E1187" s="15" t="s">
        <v>3140</v>
      </c>
      <c r="F1187" s="14" t="s">
        <v>4956</v>
      </c>
      <c r="G1187" s="6">
        <f t="shared" si="0"/>
        <v>2.9791666666666668E-5</v>
      </c>
      <c r="H1187" s="6">
        <f t="shared" si="1"/>
        <v>29.791666666666668</v>
      </c>
      <c r="K1187" s="7"/>
    </row>
    <row r="1188" spans="1:11" ht="12.5" x14ac:dyDescent="0.25">
      <c r="A1188" s="1" t="s">
        <v>4958</v>
      </c>
      <c r="B1188" s="2">
        <v>4140948</v>
      </c>
      <c r="C1188" s="14" t="s">
        <v>4959</v>
      </c>
      <c r="D1188" s="14" t="s">
        <v>2437</v>
      </c>
      <c r="E1188" s="15" t="s">
        <v>3140</v>
      </c>
      <c r="F1188" s="14" t="s">
        <v>4960</v>
      </c>
      <c r="G1188" s="6">
        <f t="shared" si="0"/>
        <v>2.9833333333333335E-5</v>
      </c>
      <c r="H1188" s="6">
        <f t="shared" si="1"/>
        <v>29.833333333333332</v>
      </c>
      <c r="K1188" s="7"/>
    </row>
    <row r="1189" spans="1:11" ht="12.5" x14ac:dyDescent="0.25">
      <c r="A1189" s="1" t="s">
        <v>4961</v>
      </c>
      <c r="B1189" s="2">
        <v>4189676</v>
      </c>
      <c r="C1189" s="14" t="s">
        <v>2442</v>
      </c>
      <c r="D1189" s="14" t="s">
        <v>2443</v>
      </c>
      <c r="E1189" s="15" t="s">
        <v>3140</v>
      </c>
      <c r="F1189" s="14" t="s">
        <v>4962</v>
      </c>
      <c r="G1189" s="6">
        <f t="shared" si="0"/>
        <v>2.9958333333333334E-5</v>
      </c>
      <c r="H1189" s="6">
        <f t="shared" si="1"/>
        <v>29.958333333333332</v>
      </c>
      <c r="K1189" s="7"/>
    </row>
    <row r="1190" spans="1:11" ht="12.5" x14ac:dyDescent="0.25">
      <c r="A1190" s="1" t="s">
        <v>4963</v>
      </c>
      <c r="B1190" s="2">
        <v>4189648</v>
      </c>
      <c r="C1190" s="14" t="s">
        <v>2448</v>
      </c>
      <c r="D1190" s="14" t="s">
        <v>2431</v>
      </c>
      <c r="E1190" s="15" t="s">
        <v>3140</v>
      </c>
      <c r="F1190" s="14" t="s">
        <v>4964</v>
      </c>
      <c r="G1190" s="6">
        <f t="shared" si="0"/>
        <v>3.0000000000000001E-5</v>
      </c>
      <c r="H1190" s="6">
        <f t="shared" si="1"/>
        <v>30.000000000000004</v>
      </c>
      <c r="K1190" s="7"/>
    </row>
    <row r="1191" spans="1:11" ht="12.5" x14ac:dyDescent="0.25">
      <c r="A1191" s="1" t="s">
        <v>4963</v>
      </c>
      <c r="B1191" s="2">
        <v>4141268</v>
      </c>
      <c r="C1191" s="14" t="s">
        <v>4959</v>
      </c>
      <c r="D1191" s="14" t="s">
        <v>2437</v>
      </c>
      <c r="E1191" s="15" t="s">
        <v>3140</v>
      </c>
      <c r="F1191" s="14" t="s">
        <v>4965</v>
      </c>
      <c r="G1191" s="6">
        <f t="shared" si="0"/>
        <v>3.0041666666666667E-5</v>
      </c>
      <c r="H1191" s="6">
        <f t="shared" si="1"/>
        <v>30.041666666666668</v>
      </c>
      <c r="K1191" s="7"/>
    </row>
    <row r="1192" spans="1:11" ht="12.5" x14ac:dyDescent="0.25">
      <c r="A1192" s="1" t="s">
        <v>2752</v>
      </c>
      <c r="B1192" s="2">
        <v>4189660</v>
      </c>
      <c r="C1192" s="14" t="s">
        <v>2442</v>
      </c>
      <c r="D1192" s="14" t="s">
        <v>2443</v>
      </c>
      <c r="E1192" s="15" t="s">
        <v>3140</v>
      </c>
      <c r="F1192" s="14" t="s">
        <v>4966</v>
      </c>
      <c r="G1192" s="6">
        <f t="shared" si="0"/>
        <v>3.1666666666666666E-5</v>
      </c>
      <c r="H1192" s="6">
        <f t="shared" si="1"/>
        <v>31.666666666666668</v>
      </c>
      <c r="K1192" s="7"/>
    </row>
    <row r="1193" spans="1:11" ht="12.5" x14ac:dyDescent="0.25">
      <c r="A1193" s="1" t="s">
        <v>4967</v>
      </c>
      <c r="B1193" s="2">
        <v>4189632</v>
      </c>
      <c r="C1193" s="14" t="s">
        <v>2430</v>
      </c>
      <c r="D1193" s="14" t="s">
        <v>2431</v>
      </c>
      <c r="E1193" s="15" t="s">
        <v>3140</v>
      </c>
      <c r="F1193" s="14" t="s">
        <v>4968</v>
      </c>
      <c r="G1193" s="6">
        <f t="shared" si="0"/>
        <v>3.3124999999999999E-5</v>
      </c>
      <c r="H1193" s="6">
        <f t="shared" si="1"/>
        <v>33.125</v>
      </c>
      <c r="K1193" s="7"/>
    </row>
    <row r="1194" spans="1:11" ht="12.5" x14ac:dyDescent="0.25">
      <c r="A1194" s="1" t="s">
        <v>4969</v>
      </c>
      <c r="B1194" s="2">
        <v>4141588</v>
      </c>
      <c r="C1194" s="14" t="s">
        <v>4245</v>
      </c>
      <c r="D1194" s="14" t="s">
        <v>2437</v>
      </c>
      <c r="E1194" s="15" t="s">
        <v>3140</v>
      </c>
      <c r="F1194" s="14" t="s">
        <v>4970</v>
      </c>
      <c r="G1194" s="6">
        <f t="shared" si="0"/>
        <v>3.3166666666666669E-5</v>
      </c>
      <c r="H1194" s="6">
        <f t="shared" si="1"/>
        <v>33.166666666666671</v>
      </c>
      <c r="K1194" s="7"/>
    </row>
    <row r="1195" spans="1:11" ht="12.5" x14ac:dyDescent="0.25">
      <c r="A1195" s="1" t="s">
        <v>4971</v>
      </c>
      <c r="B1195" s="2">
        <v>4189644</v>
      </c>
      <c r="C1195" s="14" t="s">
        <v>2442</v>
      </c>
      <c r="D1195" s="14" t="s">
        <v>2443</v>
      </c>
      <c r="E1195" s="15" t="s">
        <v>3140</v>
      </c>
      <c r="F1195" s="14" t="s">
        <v>4972</v>
      </c>
      <c r="G1195" s="6">
        <f t="shared" si="0"/>
        <v>3.3250000000000002E-5</v>
      </c>
      <c r="H1195" s="6">
        <f t="shared" si="1"/>
        <v>33.25</v>
      </c>
      <c r="K1195" s="7"/>
    </row>
    <row r="1196" spans="1:11" ht="12.5" x14ac:dyDescent="0.25">
      <c r="A1196" s="1" t="s">
        <v>4973</v>
      </c>
      <c r="B1196" s="2">
        <v>4189616</v>
      </c>
      <c r="C1196" s="14" t="s">
        <v>2448</v>
      </c>
      <c r="D1196" s="14" t="s">
        <v>2431</v>
      </c>
      <c r="E1196" s="15" t="s">
        <v>3140</v>
      </c>
      <c r="F1196" s="14" t="s">
        <v>4974</v>
      </c>
      <c r="G1196" s="6">
        <f t="shared" si="0"/>
        <v>3.4499999999999998E-5</v>
      </c>
      <c r="H1196" s="6">
        <f t="shared" si="1"/>
        <v>34.499999999999993</v>
      </c>
      <c r="K1196" s="7"/>
    </row>
    <row r="1197" spans="1:11" ht="12.5" x14ac:dyDescent="0.25">
      <c r="A1197" s="1" t="s">
        <v>4975</v>
      </c>
      <c r="B1197" s="2">
        <v>4141908</v>
      </c>
      <c r="C1197" s="14" t="s">
        <v>4245</v>
      </c>
      <c r="D1197" s="14" t="s">
        <v>2437</v>
      </c>
      <c r="E1197" s="15" t="s">
        <v>3140</v>
      </c>
      <c r="F1197" s="14" t="s">
        <v>4976</v>
      </c>
      <c r="G1197" s="6">
        <f t="shared" si="0"/>
        <v>3.4541666666666668E-5</v>
      </c>
      <c r="H1197" s="6">
        <f t="shared" si="1"/>
        <v>34.541666666666664</v>
      </c>
      <c r="K1197" s="7"/>
    </row>
    <row r="1198" spans="1:11" ht="12.5" x14ac:dyDescent="0.25">
      <c r="A1198" s="1" t="s">
        <v>2756</v>
      </c>
      <c r="B1198" s="2">
        <v>4189628</v>
      </c>
      <c r="C1198" s="14" t="s">
        <v>2442</v>
      </c>
      <c r="D1198" s="14" t="s">
        <v>2443</v>
      </c>
      <c r="E1198" s="15" t="s">
        <v>3140</v>
      </c>
      <c r="F1198" s="14" t="s">
        <v>4977</v>
      </c>
      <c r="G1198" s="6">
        <f t="shared" si="0"/>
        <v>3.4666666666666665E-5</v>
      </c>
      <c r="H1198" s="6">
        <f t="shared" si="1"/>
        <v>34.666666666666664</v>
      </c>
      <c r="K1198" s="7"/>
    </row>
    <row r="1199" spans="1:11" ht="12.5" x14ac:dyDescent="0.25">
      <c r="A1199" s="1" t="s">
        <v>4978</v>
      </c>
      <c r="B1199" s="2">
        <v>4189600</v>
      </c>
      <c r="C1199" s="14" t="s">
        <v>2430</v>
      </c>
      <c r="D1199" s="14" t="s">
        <v>2431</v>
      </c>
      <c r="E1199" s="15" t="s">
        <v>3140</v>
      </c>
      <c r="F1199" s="14" t="s">
        <v>4979</v>
      </c>
      <c r="G1199" s="6">
        <f t="shared" si="0"/>
        <v>3.4708333333333334E-5</v>
      </c>
      <c r="H1199" s="6">
        <f t="shared" si="1"/>
        <v>34.708333333333336</v>
      </c>
      <c r="K1199" s="7"/>
    </row>
    <row r="1200" spans="1:11" ht="12.5" x14ac:dyDescent="0.25">
      <c r="A1200" s="1" t="s">
        <v>4980</v>
      </c>
      <c r="B1200" s="2">
        <v>4142228</v>
      </c>
      <c r="C1200" s="14" t="s">
        <v>4111</v>
      </c>
      <c r="D1200" s="14" t="s">
        <v>2437</v>
      </c>
      <c r="E1200" s="15" t="s">
        <v>3140</v>
      </c>
      <c r="F1200" s="14" t="s">
        <v>4981</v>
      </c>
      <c r="G1200" s="6">
        <f t="shared" si="0"/>
        <v>3.4791666666666668E-5</v>
      </c>
      <c r="H1200" s="6">
        <f t="shared" si="1"/>
        <v>34.791666666666664</v>
      </c>
      <c r="K1200" s="7"/>
    </row>
    <row r="1201" spans="1:11" ht="12.5" x14ac:dyDescent="0.25">
      <c r="A1201" s="1" t="s">
        <v>4982</v>
      </c>
      <c r="B1201" s="2">
        <v>4189612</v>
      </c>
      <c r="C1201" s="14" t="s">
        <v>2442</v>
      </c>
      <c r="D1201" s="14" t="s">
        <v>2443</v>
      </c>
      <c r="E1201" s="15" t="s">
        <v>3140</v>
      </c>
      <c r="F1201" s="14" t="s">
        <v>4983</v>
      </c>
      <c r="G1201" s="6">
        <f t="shared" si="0"/>
        <v>3.6333333333333333E-5</v>
      </c>
      <c r="H1201" s="6">
        <f t="shared" si="1"/>
        <v>36.333333333333336</v>
      </c>
      <c r="K1201" s="7"/>
    </row>
    <row r="1202" spans="1:11" ht="12.5" x14ac:dyDescent="0.25">
      <c r="A1202" s="1" t="s">
        <v>4984</v>
      </c>
      <c r="B1202" s="2">
        <v>4189584</v>
      </c>
      <c r="C1202" s="14" t="s">
        <v>2448</v>
      </c>
      <c r="D1202" s="14" t="s">
        <v>2431</v>
      </c>
      <c r="E1202" s="15" t="s">
        <v>3140</v>
      </c>
      <c r="F1202" s="14" t="s">
        <v>4985</v>
      </c>
      <c r="G1202" s="6">
        <f t="shared" si="0"/>
        <v>3.6375000000000003E-5</v>
      </c>
      <c r="H1202" s="6">
        <f t="shared" si="1"/>
        <v>36.375000000000007</v>
      </c>
      <c r="K1202" s="7"/>
    </row>
    <row r="1203" spans="1:11" ht="12.5" x14ac:dyDescent="0.25">
      <c r="A1203" s="1" t="s">
        <v>4986</v>
      </c>
      <c r="B1203" s="2">
        <v>4142548</v>
      </c>
      <c r="C1203" s="14" t="s">
        <v>4111</v>
      </c>
      <c r="D1203" s="14" t="s">
        <v>2437</v>
      </c>
      <c r="E1203" s="15" t="s">
        <v>3140</v>
      </c>
      <c r="F1203" s="14" t="s">
        <v>4987</v>
      </c>
      <c r="G1203" s="6">
        <f t="shared" si="0"/>
        <v>3.7833333333333336E-5</v>
      </c>
      <c r="H1203" s="6">
        <f t="shared" si="1"/>
        <v>37.833333333333336</v>
      </c>
      <c r="K1203" s="7"/>
    </row>
    <row r="1204" spans="1:11" ht="12.5" x14ac:dyDescent="0.25">
      <c r="A1204" s="1" t="s">
        <v>4988</v>
      </c>
      <c r="B1204" s="2">
        <v>4189596</v>
      </c>
      <c r="C1204" s="14" t="s">
        <v>2442</v>
      </c>
      <c r="D1204" s="14" t="s">
        <v>2443</v>
      </c>
      <c r="E1204" s="15" t="s">
        <v>3140</v>
      </c>
      <c r="F1204" s="14" t="s">
        <v>4989</v>
      </c>
      <c r="G1204" s="6">
        <f t="shared" si="0"/>
        <v>3.8291666666666665E-5</v>
      </c>
      <c r="H1204" s="6">
        <f t="shared" si="1"/>
        <v>38.291666666666664</v>
      </c>
      <c r="K1204" s="7"/>
    </row>
    <row r="1205" spans="1:11" ht="12.5" x14ac:dyDescent="0.25">
      <c r="A1205" s="1" t="s">
        <v>4990</v>
      </c>
      <c r="B1205" s="2">
        <v>4189568</v>
      </c>
      <c r="C1205" s="14" t="s">
        <v>2430</v>
      </c>
      <c r="D1205" s="14" t="s">
        <v>2431</v>
      </c>
      <c r="E1205" s="15" t="s">
        <v>3140</v>
      </c>
      <c r="F1205" s="14" t="s">
        <v>4989</v>
      </c>
      <c r="G1205" s="6">
        <f t="shared" si="0"/>
        <v>3.8291666666666665E-5</v>
      </c>
      <c r="H1205" s="6">
        <f t="shared" si="1"/>
        <v>38.291666666666664</v>
      </c>
      <c r="K1205" s="7"/>
    </row>
    <row r="1206" spans="1:11" ht="12.5" x14ac:dyDescent="0.25">
      <c r="A1206" s="1" t="s">
        <v>4991</v>
      </c>
      <c r="B1206" s="2">
        <v>4142868</v>
      </c>
      <c r="C1206" s="14" t="s">
        <v>4819</v>
      </c>
      <c r="D1206" s="14" t="s">
        <v>2437</v>
      </c>
      <c r="E1206" s="15" t="s">
        <v>3140</v>
      </c>
      <c r="F1206" s="14" t="s">
        <v>4992</v>
      </c>
      <c r="G1206" s="6">
        <f t="shared" si="0"/>
        <v>3.8333333333333334E-5</v>
      </c>
      <c r="H1206" s="6">
        <f t="shared" si="1"/>
        <v>38.333333333333336</v>
      </c>
      <c r="K1206" s="7"/>
    </row>
    <row r="1207" spans="1:11" ht="12.5" x14ac:dyDescent="0.25">
      <c r="A1207" s="1" t="s">
        <v>4993</v>
      </c>
      <c r="B1207" s="2">
        <v>4189580</v>
      </c>
      <c r="C1207" s="14" t="s">
        <v>2442</v>
      </c>
      <c r="D1207" s="14" t="s">
        <v>2443</v>
      </c>
      <c r="E1207" s="15" t="s">
        <v>3140</v>
      </c>
      <c r="F1207" s="14" t="s">
        <v>4994</v>
      </c>
      <c r="G1207" s="6">
        <f t="shared" si="0"/>
        <v>3.8458333333333331E-5</v>
      </c>
      <c r="H1207" s="6">
        <f t="shared" si="1"/>
        <v>38.458333333333329</v>
      </c>
      <c r="K1207" s="7"/>
    </row>
    <row r="1208" spans="1:11" ht="12.5" x14ac:dyDescent="0.25">
      <c r="A1208" s="1" t="s">
        <v>4995</v>
      </c>
      <c r="B1208" s="2">
        <v>4189552</v>
      </c>
      <c r="C1208" s="14" t="s">
        <v>2448</v>
      </c>
      <c r="D1208" s="14" t="s">
        <v>2431</v>
      </c>
      <c r="E1208" s="15" t="s">
        <v>3140</v>
      </c>
      <c r="F1208" s="14" t="s">
        <v>4994</v>
      </c>
      <c r="G1208" s="6">
        <f t="shared" si="0"/>
        <v>3.8458333333333331E-5</v>
      </c>
      <c r="H1208" s="6">
        <f t="shared" si="1"/>
        <v>38.458333333333329</v>
      </c>
      <c r="K1208" s="7"/>
    </row>
    <row r="1209" spans="1:11" ht="12.5" x14ac:dyDescent="0.25">
      <c r="A1209" s="1" t="s">
        <v>4996</v>
      </c>
      <c r="B1209" s="2">
        <v>4143188</v>
      </c>
      <c r="C1209" s="14" t="s">
        <v>4819</v>
      </c>
      <c r="D1209" s="14" t="s">
        <v>2437</v>
      </c>
      <c r="E1209" s="15" t="s">
        <v>3140</v>
      </c>
      <c r="F1209" s="14" t="s">
        <v>4997</v>
      </c>
      <c r="G1209" s="6">
        <f t="shared" si="0"/>
        <v>3.8500000000000001E-5</v>
      </c>
      <c r="H1209" s="6">
        <f t="shared" si="1"/>
        <v>38.5</v>
      </c>
      <c r="K1209" s="7"/>
    </row>
    <row r="1210" spans="1:11" ht="12.5" x14ac:dyDescent="0.25">
      <c r="A1210" s="1" t="s">
        <v>4998</v>
      </c>
      <c r="B1210" s="2">
        <v>4189564</v>
      </c>
      <c r="C1210" s="14" t="s">
        <v>2442</v>
      </c>
      <c r="D1210" s="14" t="s">
        <v>2443</v>
      </c>
      <c r="E1210" s="15" t="s">
        <v>3140</v>
      </c>
      <c r="F1210" s="14" t="s">
        <v>4999</v>
      </c>
      <c r="G1210" s="6">
        <f t="shared" si="0"/>
        <v>3.8624999999999997E-5</v>
      </c>
      <c r="H1210" s="6">
        <f t="shared" si="1"/>
        <v>38.625</v>
      </c>
      <c r="K1210" s="7"/>
    </row>
    <row r="1211" spans="1:11" ht="12.5" x14ac:dyDescent="0.25">
      <c r="A1211" s="1" t="s">
        <v>5000</v>
      </c>
      <c r="B1211" s="2">
        <v>4189536</v>
      </c>
      <c r="C1211" s="14" t="s">
        <v>2430</v>
      </c>
      <c r="D1211" s="14" t="s">
        <v>2431</v>
      </c>
      <c r="E1211" s="15" t="s">
        <v>3140</v>
      </c>
      <c r="F1211" s="14" t="s">
        <v>5001</v>
      </c>
      <c r="G1211" s="6">
        <f t="shared" si="0"/>
        <v>3.8666666666666667E-5</v>
      </c>
      <c r="H1211" s="6">
        <f t="shared" si="1"/>
        <v>38.666666666666671</v>
      </c>
      <c r="K1211" s="7"/>
    </row>
    <row r="1212" spans="1:11" ht="12.5" x14ac:dyDescent="0.25">
      <c r="A1212" s="1" t="s">
        <v>5002</v>
      </c>
      <c r="B1212" s="2">
        <v>4143508</v>
      </c>
      <c r="C1212" s="14" t="s">
        <v>5003</v>
      </c>
      <c r="D1212" s="14" t="s">
        <v>2437</v>
      </c>
      <c r="E1212" s="15" t="s">
        <v>3140</v>
      </c>
      <c r="F1212" s="14" t="s">
        <v>5001</v>
      </c>
      <c r="G1212" s="6">
        <f t="shared" si="0"/>
        <v>3.8666666666666667E-5</v>
      </c>
      <c r="H1212" s="6">
        <f t="shared" si="1"/>
        <v>38.666666666666671</v>
      </c>
      <c r="K1212" s="7"/>
    </row>
    <row r="1213" spans="1:11" ht="12.5" x14ac:dyDescent="0.25">
      <c r="A1213" s="1" t="s">
        <v>5004</v>
      </c>
      <c r="B1213" s="2">
        <v>4189548</v>
      </c>
      <c r="C1213" s="14" t="s">
        <v>2442</v>
      </c>
      <c r="D1213" s="14" t="s">
        <v>2443</v>
      </c>
      <c r="E1213" s="15" t="s">
        <v>3140</v>
      </c>
      <c r="F1213" s="14" t="s">
        <v>5005</v>
      </c>
      <c r="G1213" s="6">
        <f t="shared" si="0"/>
        <v>3.875E-5</v>
      </c>
      <c r="H1213" s="6">
        <f t="shared" si="1"/>
        <v>38.75</v>
      </c>
      <c r="K1213" s="7"/>
    </row>
    <row r="1214" spans="1:11" ht="12.5" x14ac:dyDescent="0.25">
      <c r="A1214" s="1" t="s">
        <v>5006</v>
      </c>
      <c r="B1214" s="2">
        <v>4189520</v>
      </c>
      <c r="C1214" s="14" t="s">
        <v>2448</v>
      </c>
      <c r="D1214" s="14" t="s">
        <v>2431</v>
      </c>
      <c r="E1214" s="15" t="s">
        <v>3140</v>
      </c>
      <c r="F1214" s="14" t="s">
        <v>5007</v>
      </c>
      <c r="G1214" s="6">
        <f t="shared" si="0"/>
        <v>3.8833333333333333E-5</v>
      </c>
      <c r="H1214" s="6">
        <f t="shared" si="1"/>
        <v>38.833333333333329</v>
      </c>
      <c r="K1214" s="7"/>
    </row>
    <row r="1215" spans="1:11" ht="12.5" x14ac:dyDescent="0.25">
      <c r="A1215" s="1" t="s">
        <v>5008</v>
      </c>
      <c r="B1215" s="2">
        <v>4143828</v>
      </c>
      <c r="C1215" s="14" t="s">
        <v>5003</v>
      </c>
      <c r="D1215" s="14" t="s">
        <v>2437</v>
      </c>
      <c r="E1215" s="15" t="s">
        <v>3140</v>
      </c>
      <c r="F1215" s="14" t="s">
        <v>5009</v>
      </c>
      <c r="G1215" s="6">
        <f t="shared" si="0"/>
        <v>3.8875000000000003E-5</v>
      </c>
      <c r="H1215" s="6">
        <f t="shared" si="1"/>
        <v>38.875</v>
      </c>
      <c r="K1215" s="7"/>
    </row>
    <row r="1216" spans="1:11" ht="12.5" x14ac:dyDescent="0.25">
      <c r="A1216" s="1" t="s">
        <v>5010</v>
      </c>
      <c r="B1216" s="2">
        <v>4189532</v>
      </c>
      <c r="C1216" s="14" t="s">
        <v>2442</v>
      </c>
      <c r="D1216" s="14" t="s">
        <v>2443</v>
      </c>
      <c r="E1216" s="15" t="s">
        <v>3140</v>
      </c>
      <c r="F1216" s="14" t="s">
        <v>5011</v>
      </c>
      <c r="G1216" s="6">
        <f t="shared" si="0"/>
        <v>3.8999999999999999E-5</v>
      </c>
      <c r="H1216" s="6">
        <f t="shared" si="1"/>
        <v>39</v>
      </c>
      <c r="K1216" s="7"/>
    </row>
    <row r="1217" spans="1:11" ht="12.5" x14ac:dyDescent="0.25">
      <c r="A1217" s="1" t="s">
        <v>5012</v>
      </c>
      <c r="B1217" s="2">
        <v>4189504</v>
      </c>
      <c r="C1217" s="14" t="s">
        <v>2430</v>
      </c>
      <c r="D1217" s="14" t="s">
        <v>2431</v>
      </c>
      <c r="E1217" s="15" t="s">
        <v>3140</v>
      </c>
      <c r="F1217" s="14" t="s">
        <v>5013</v>
      </c>
      <c r="G1217" s="6">
        <f t="shared" si="0"/>
        <v>4.0500000000000002E-5</v>
      </c>
      <c r="H1217" s="6">
        <f t="shared" si="1"/>
        <v>40.5</v>
      </c>
      <c r="K1217" s="7"/>
    </row>
    <row r="1218" spans="1:11" ht="12.5" x14ac:dyDescent="0.25">
      <c r="A1218" s="1" t="s">
        <v>5014</v>
      </c>
      <c r="B1218" s="2">
        <v>4144148</v>
      </c>
      <c r="C1218" s="14" t="s">
        <v>5015</v>
      </c>
      <c r="D1218" s="14" t="s">
        <v>2437</v>
      </c>
      <c r="E1218" s="15" t="s">
        <v>3140</v>
      </c>
      <c r="F1218" s="14" t="s">
        <v>5016</v>
      </c>
      <c r="G1218" s="6">
        <f t="shared" si="0"/>
        <v>4.1833333333333331E-5</v>
      </c>
      <c r="H1218" s="6">
        <f t="shared" si="1"/>
        <v>41.833333333333336</v>
      </c>
      <c r="K1218" s="7"/>
    </row>
    <row r="1219" spans="1:11" ht="12.5" x14ac:dyDescent="0.25">
      <c r="A1219" s="1" t="s">
        <v>5017</v>
      </c>
      <c r="B1219" s="2">
        <v>4189516</v>
      </c>
      <c r="C1219" s="14" t="s">
        <v>2442</v>
      </c>
      <c r="D1219" s="14" t="s">
        <v>2443</v>
      </c>
      <c r="E1219" s="15" t="s">
        <v>3140</v>
      </c>
      <c r="F1219" s="14" t="s">
        <v>5018</v>
      </c>
      <c r="G1219" s="6">
        <f t="shared" si="0"/>
        <v>4.3250000000000001E-5</v>
      </c>
      <c r="H1219" s="6">
        <f t="shared" si="1"/>
        <v>43.250000000000007</v>
      </c>
      <c r="K1219" s="7"/>
    </row>
    <row r="1220" spans="1:11" ht="12.5" x14ac:dyDescent="0.25">
      <c r="A1220" s="1" t="s">
        <v>5019</v>
      </c>
      <c r="B1220" s="2">
        <v>4189488</v>
      </c>
      <c r="C1220" s="14" t="s">
        <v>2448</v>
      </c>
      <c r="D1220" s="14" t="s">
        <v>2431</v>
      </c>
      <c r="E1220" s="15" t="s">
        <v>3140</v>
      </c>
      <c r="F1220" s="14" t="s">
        <v>5020</v>
      </c>
      <c r="G1220" s="6">
        <f t="shared" si="0"/>
        <v>4.3291666666666664E-5</v>
      </c>
      <c r="H1220" s="6">
        <f t="shared" si="1"/>
        <v>43.291666666666664</v>
      </c>
      <c r="K1220" s="7"/>
    </row>
    <row r="1221" spans="1:11" ht="12.5" x14ac:dyDescent="0.25">
      <c r="A1221" s="1" t="s">
        <v>5021</v>
      </c>
      <c r="B1221" s="2">
        <v>4144468</v>
      </c>
      <c r="C1221" s="14" t="s">
        <v>5015</v>
      </c>
      <c r="D1221" s="14" t="s">
        <v>2437</v>
      </c>
      <c r="E1221" s="15" t="s">
        <v>3140</v>
      </c>
      <c r="F1221" s="14" t="s">
        <v>5022</v>
      </c>
      <c r="G1221" s="6">
        <f t="shared" si="0"/>
        <v>4.3333333333333334E-5</v>
      </c>
      <c r="H1221" s="6">
        <f t="shared" si="1"/>
        <v>43.333333333333336</v>
      </c>
      <c r="K1221" s="7"/>
    </row>
    <row r="1222" spans="1:11" ht="12.5" x14ac:dyDescent="0.25">
      <c r="A1222" s="1" t="s">
        <v>5023</v>
      </c>
      <c r="B1222" s="2">
        <v>4189500</v>
      </c>
      <c r="C1222" s="14" t="s">
        <v>2442</v>
      </c>
      <c r="D1222" s="14" t="s">
        <v>2443</v>
      </c>
      <c r="E1222" s="15" t="s">
        <v>3140</v>
      </c>
      <c r="F1222" s="14" t="s">
        <v>5024</v>
      </c>
      <c r="G1222" s="6">
        <f t="shared" si="0"/>
        <v>4.345833333333333E-5</v>
      </c>
      <c r="H1222" s="6">
        <f t="shared" si="1"/>
        <v>43.458333333333329</v>
      </c>
      <c r="K1222" s="7"/>
    </row>
    <row r="1223" spans="1:11" ht="12.5" x14ac:dyDescent="0.25">
      <c r="A1223" s="1" t="s">
        <v>5025</v>
      </c>
      <c r="B1223" s="2">
        <v>4189472</v>
      </c>
      <c r="C1223" s="14" t="s">
        <v>2430</v>
      </c>
      <c r="D1223" s="14" t="s">
        <v>2431</v>
      </c>
      <c r="E1223" s="15" t="s">
        <v>3140</v>
      </c>
      <c r="F1223" s="14" t="s">
        <v>5024</v>
      </c>
      <c r="G1223" s="6">
        <f t="shared" si="0"/>
        <v>4.345833333333333E-5</v>
      </c>
      <c r="H1223" s="6">
        <f t="shared" si="1"/>
        <v>43.458333333333329</v>
      </c>
      <c r="K1223" s="7"/>
    </row>
    <row r="1224" spans="1:11" ht="12.5" x14ac:dyDescent="0.25">
      <c r="A1224" s="1" t="s">
        <v>5026</v>
      </c>
      <c r="B1224" s="2">
        <v>4144788</v>
      </c>
      <c r="C1224" s="14" t="s">
        <v>5027</v>
      </c>
      <c r="D1224" s="14" t="s">
        <v>2437</v>
      </c>
      <c r="E1224" s="15" t="s">
        <v>3140</v>
      </c>
      <c r="F1224" s="14" t="s">
        <v>5028</v>
      </c>
      <c r="G1224" s="6">
        <f t="shared" si="0"/>
        <v>4.35E-5</v>
      </c>
      <c r="H1224" s="6">
        <f t="shared" si="1"/>
        <v>43.5</v>
      </c>
      <c r="K1224" s="7"/>
    </row>
    <row r="1225" spans="1:11" ht="12.5" x14ac:dyDescent="0.25">
      <c r="A1225" s="1" t="s">
        <v>5029</v>
      </c>
      <c r="B1225" s="2">
        <v>4189484</v>
      </c>
      <c r="C1225" s="14" t="s">
        <v>2442</v>
      </c>
      <c r="D1225" s="14" t="s">
        <v>2443</v>
      </c>
      <c r="E1225" s="15" t="s">
        <v>3140</v>
      </c>
      <c r="F1225" s="14" t="s">
        <v>5030</v>
      </c>
      <c r="G1225" s="6">
        <f t="shared" si="0"/>
        <v>4.3583333333333333E-5</v>
      </c>
      <c r="H1225" s="6">
        <f t="shared" si="1"/>
        <v>43.583333333333336</v>
      </c>
      <c r="K1225" s="7"/>
    </row>
    <row r="1226" spans="1:11" ht="12.5" x14ac:dyDescent="0.25">
      <c r="A1226" s="1" t="s">
        <v>5031</v>
      </c>
      <c r="B1226" s="2">
        <v>4189456</v>
      </c>
      <c r="C1226" s="14" t="s">
        <v>2448</v>
      </c>
      <c r="D1226" s="14" t="s">
        <v>2431</v>
      </c>
      <c r="E1226" s="15" t="s">
        <v>3140</v>
      </c>
      <c r="F1226" s="14" t="s">
        <v>5032</v>
      </c>
      <c r="G1226" s="6">
        <f t="shared" si="0"/>
        <v>4.3625000000000003E-5</v>
      </c>
      <c r="H1226" s="6">
        <f t="shared" si="1"/>
        <v>43.625000000000007</v>
      </c>
      <c r="K1226" s="7"/>
    </row>
    <row r="1227" spans="1:11" ht="12.5" x14ac:dyDescent="0.25">
      <c r="A1227" s="1" t="s">
        <v>5033</v>
      </c>
      <c r="B1227" s="2">
        <v>4145108</v>
      </c>
      <c r="C1227" s="14" t="s">
        <v>5027</v>
      </c>
      <c r="D1227" s="14" t="s">
        <v>2437</v>
      </c>
      <c r="E1227" s="15" t="s">
        <v>3140</v>
      </c>
      <c r="F1227" s="14" t="s">
        <v>5034</v>
      </c>
      <c r="G1227" s="6">
        <f t="shared" si="0"/>
        <v>4.3666666666666666E-5</v>
      </c>
      <c r="H1227" s="6">
        <f t="shared" si="1"/>
        <v>43.666666666666664</v>
      </c>
      <c r="K1227" s="7"/>
    </row>
    <row r="1228" spans="1:11" ht="12.5" x14ac:dyDescent="0.25">
      <c r="A1228" s="1" t="s">
        <v>5035</v>
      </c>
      <c r="B1228" s="2">
        <v>4189468</v>
      </c>
      <c r="C1228" s="14" t="s">
        <v>2442</v>
      </c>
      <c r="D1228" s="14" t="s">
        <v>2443</v>
      </c>
      <c r="E1228" s="15" t="s">
        <v>3140</v>
      </c>
      <c r="F1228" s="14" t="s">
        <v>5036</v>
      </c>
      <c r="G1228" s="6">
        <f t="shared" si="0"/>
        <v>4.3791666666666669E-5</v>
      </c>
      <c r="H1228" s="6">
        <f t="shared" si="1"/>
        <v>43.791666666666664</v>
      </c>
      <c r="K1228" s="7"/>
    </row>
    <row r="1229" spans="1:11" ht="12.5" x14ac:dyDescent="0.25">
      <c r="A1229" s="1" t="s">
        <v>5037</v>
      </c>
      <c r="B1229" s="2">
        <v>4189440</v>
      </c>
      <c r="C1229" s="14" t="s">
        <v>2430</v>
      </c>
      <c r="D1229" s="14" t="s">
        <v>2431</v>
      </c>
      <c r="E1229" s="15" t="s">
        <v>3140</v>
      </c>
      <c r="F1229" s="14" t="s">
        <v>5036</v>
      </c>
      <c r="G1229" s="6">
        <f t="shared" si="0"/>
        <v>4.3791666666666669E-5</v>
      </c>
      <c r="H1229" s="6">
        <f t="shared" si="1"/>
        <v>43.791666666666664</v>
      </c>
      <c r="K1229" s="7"/>
    </row>
    <row r="1230" spans="1:11" ht="12.5" x14ac:dyDescent="0.25">
      <c r="A1230" s="1" t="s">
        <v>5038</v>
      </c>
      <c r="B1230" s="2">
        <v>4145428</v>
      </c>
      <c r="C1230" s="14" t="s">
        <v>5039</v>
      </c>
      <c r="D1230" s="14" t="s">
        <v>2437</v>
      </c>
      <c r="E1230" s="15" t="s">
        <v>3140</v>
      </c>
      <c r="F1230" s="14" t="s">
        <v>5040</v>
      </c>
      <c r="G1230" s="6">
        <f t="shared" si="0"/>
        <v>4.3833333333333333E-5</v>
      </c>
      <c r="H1230" s="6">
        <f t="shared" si="1"/>
        <v>43.833333333333336</v>
      </c>
      <c r="K1230" s="7"/>
    </row>
    <row r="1231" spans="1:11" ht="12.5" x14ac:dyDescent="0.25">
      <c r="A1231" s="1" t="s">
        <v>5041</v>
      </c>
      <c r="B1231" s="2">
        <v>4189452</v>
      </c>
      <c r="C1231" s="14" t="s">
        <v>2442</v>
      </c>
      <c r="D1231" s="14" t="s">
        <v>2443</v>
      </c>
      <c r="E1231" s="15" t="s">
        <v>3140</v>
      </c>
      <c r="F1231" s="14" t="s">
        <v>5042</v>
      </c>
      <c r="G1231" s="6">
        <f t="shared" si="0"/>
        <v>4.3916666666666666E-5</v>
      </c>
      <c r="H1231" s="6">
        <f t="shared" si="1"/>
        <v>43.916666666666664</v>
      </c>
      <c r="K1231" s="7"/>
    </row>
    <row r="1232" spans="1:11" ht="12.5" x14ac:dyDescent="0.25">
      <c r="A1232" s="1" t="s">
        <v>5043</v>
      </c>
      <c r="B1232" s="2">
        <v>4189424</v>
      </c>
      <c r="C1232" s="14" t="s">
        <v>2448</v>
      </c>
      <c r="D1232" s="14" t="s">
        <v>2431</v>
      </c>
      <c r="E1232" s="15" t="s">
        <v>3140</v>
      </c>
      <c r="F1232" s="14" t="s">
        <v>5042</v>
      </c>
      <c r="G1232" s="6">
        <f t="shared" si="0"/>
        <v>4.3916666666666666E-5</v>
      </c>
      <c r="H1232" s="6">
        <f t="shared" si="1"/>
        <v>43.916666666666664</v>
      </c>
      <c r="K1232" s="7"/>
    </row>
    <row r="1233" spans="1:11" ht="12.5" x14ac:dyDescent="0.25">
      <c r="A1233" s="1" t="s">
        <v>5044</v>
      </c>
      <c r="B1233" s="2">
        <v>4145748</v>
      </c>
      <c r="C1233" s="14" t="s">
        <v>5039</v>
      </c>
      <c r="D1233" s="14" t="s">
        <v>2437</v>
      </c>
      <c r="E1233" s="15" t="s">
        <v>3140</v>
      </c>
      <c r="F1233" s="14" t="s">
        <v>5045</v>
      </c>
      <c r="G1233" s="6">
        <f t="shared" si="0"/>
        <v>4.3958333333333336E-5</v>
      </c>
      <c r="H1233" s="6">
        <f t="shared" si="1"/>
        <v>43.958333333333336</v>
      </c>
      <c r="K1233" s="7"/>
    </row>
    <row r="1234" spans="1:11" ht="12.5" x14ac:dyDescent="0.25">
      <c r="A1234" s="1" t="s">
        <v>2780</v>
      </c>
      <c r="B1234" s="2">
        <v>4189436</v>
      </c>
      <c r="C1234" s="14" t="s">
        <v>2442</v>
      </c>
      <c r="D1234" s="14" t="s">
        <v>2443</v>
      </c>
      <c r="E1234" s="15" t="s">
        <v>3140</v>
      </c>
      <c r="F1234" s="14" t="s">
        <v>5046</v>
      </c>
      <c r="G1234" s="6">
        <f t="shared" si="0"/>
        <v>4.3875000000000003E-5</v>
      </c>
      <c r="H1234" s="6">
        <f t="shared" si="1"/>
        <v>43.875000000000007</v>
      </c>
      <c r="K1234" s="7"/>
    </row>
    <row r="1235" spans="1:11" ht="12.5" x14ac:dyDescent="0.25">
      <c r="A1235" s="1" t="s">
        <v>5047</v>
      </c>
      <c r="B1235" s="2">
        <v>4189408</v>
      </c>
      <c r="C1235" s="14" t="s">
        <v>2430</v>
      </c>
      <c r="D1235" s="14" t="s">
        <v>2431</v>
      </c>
      <c r="E1235" s="15" t="s">
        <v>3140</v>
      </c>
      <c r="F1235" s="14" t="s">
        <v>2492</v>
      </c>
      <c r="G1235" s="6">
        <f t="shared" si="0"/>
        <v>4.5166666666666669E-5</v>
      </c>
      <c r="H1235" s="6">
        <f t="shared" si="1"/>
        <v>45.166666666666664</v>
      </c>
      <c r="K1235" s="7"/>
    </row>
    <row r="1236" spans="1:11" ht="12.5" x14ac:dyDescent="0.25">
      <c r="A1236" s="1" t="s">
        <v>5048</v>
      </c>
      <c r="B1236" s="2">
        <v>4146068</v>
      </c>
      <c r="C1236" s="14" t="s">
        <v>3846</v>
      </c>
      <c r="D1236" s="14" t="s">
        <v>2437</v>
      </c>
      <c r="E1236" s="15" t="s">
        <v>3140</v>
      </c>
      <c r="F1236" s="14" t="s">
        <v>2556</v>
      </c>
      <c r="G1236" s="6">
        <f t="shared" si="0"/>
        <v>4.5208333333333332E-5</v>
      </c>
      <c r="H1236" s="6">
        <f t="shared" si="1"/>
        <v>45.208333333333329</v>
      </c>
      <c r="K1236" s="7"/>
    </row>
    <row r="1237" spans="1:11" ht="12.5" x14ac:dyDescent="0.25">
      <c r="A1237" s="1" t="s">
        <v>5049</v>
      </c>
      <c r="B1237" s="2">
        <v>4189420</v>
      </c>
      <c r="C1237" s="14" t="s">
        <v>2442</v>
      </c>
      <c r="D1237" s="14" t="s">
        <v>2443</v>
      </c>
      <c r="E1237" s="15" t="s">
        <v>3140</v>
      </c>
      <c r="F1237" s="14" t="s">
        <v>5050</v>
      </c>
      <c r="G1237" s="6">
        <f t="shared" si="0"/>
        <v>4.5333333333333335E-5</v>
      </c>
      <c r="H1237" s="6">
        <f t="shared" si="1"/>
        <v>45.333333333333336</v>
      </c>
      <c r="K1237" s="7"/>
    </row>
    <row r="1238" spans="1:11" ht="12.5" x14ac:dyDescent="0.25">
      <c r="A1238" s="1" t="s">
        <v>5051</v>
      </c>
      <c r="B1238" s="2">
        <v>4189392</v>
      </c>
      <c r="C1238" s="14" t="s">
        <v>2448</v>
      </c>
      <c r="D1238" s="14" t="s">
        <v>2431</v>
      </c>
      <c r="E1238" s="15" t="s">
        <v>3140</v>
      </c>
      <c r="F1238" s="14" t="s">
        <v>5052</v>
      </c>
      <c r="G1238" s="6">
        <f t="shared" si="0"/>
        <v>4.6875000000000001E-5</v>
      </c>
      <c r="H1238" s="6">
        <f t="shared" si="1"/>
        <v>46.875</v>
      </c>
      <c r="K1238" s="7"/>
    </row>
    <row r="1239" spans="1:11" ht="12.5" x14ac:dyDescent="0.25">
      <c r="A1239" s="1" t="s">
        <v>5053</v>
      </c>
      <c r="B1239" s="2">
        <v>4146388</v>
      </c>
      <c r="C1239" s="14" t="s">
        <v>3846</v>
      </c>
      <c r="D1239" s="14" t="s">
        <v>2437</v>
      </c>
      <c r="E1239" s="15" t="s">
        <v>3140</v>
      </c>
      <c r="F1239" s="14" t="s">
        <v>5054</v>
      </c>
      <c r="G1239" s="6">
        <f t="shared" si="0"/>
        <v>4.6958333333333334E-5</v>
      </c>
      <c r="H1239" s="6">
        <f t="shared" si="1"/>
        <v>46.958333333333329</v>
      </c>
      <c r="K1239" s="7"/>
    </row>
    <row r="1240" spans="1:11" ht="12.5" x14ac:dyDescent="0.25">
      <c r="A1240" s="1" t="s">
        <v>5055</v>
      </c>
      <c r="B1240" s="2">
        <v>4189404</v>
      </c>
      <c r="C1240" s="14" t="s">
        <v>2442</v>
      </c>
      <c r="D1240" s="14" t="s">
        <v>2443</v>
      </c>
      <c r="E1240" s="15" t="s">
        <v>3140</v>
      </c>
      <c r="F1240" s="14" t="s">
        <v>2549</v>
      </c>
      <c r="G1240" s="6">
        <f t="shared" si="0"/>
        <v>4.7041666666666667E-5</v>
      </c>
      <c r="H1240" s="6">
        <f t="shared" si="1"/>
        <v>47.041666666666671</v>
      </c>
      <c r="K1240" s="7"/>
    </row>
    <row r="1241" spans="1:11" ht="12.5" x14ac:dyDescent="0.25">
      <c r="A1241" s="1" t="s">
        <v>5056</v>
      </c>
      <c r="B1241" s="2">
        <v>4189376</v>
      </c>
      <c r="C1241" s="14" t="s">
        <v>2430</v>
      </c>
      <c r="D1241" s="14" t="s">
        <v>2431</v>
      </c>
      <c r="E1241" s="15" t="s">
        <v>3140</v>
      </c>
      <c r="F1241" s="14" t="s">
        <v>5057</v>
      </c>
      <c r="G1241" s="6">
        <f t="shared" si="0"/>
        <v>4.708333333333333E-5</v>
      </c>
      <c r="H1241" s="6">
        <f t="shared" si="1"/>
        <v>47.083333333333329</v>
      </c>
      <c r="K1241" s="7"/>
    </row>
    <row r="1242" spans="1:11" ht="12.5" x14ac:dyDescent="0.25">
      <c r="A1242" s="1" t="s">
        <v>5056</v>
      </c>
      <c r="B1242" s="2">
        <v>4146708</v>
      </c>
      <c r="C1242" s="14" t="s">
        <v>5058</v>
      </c>
      <c r="D1242" s="14" t="s">
        <v>2437</v>
      </c>
      <c r="E1242" s="15" t="s">
        <v>3140</v>
      </c>
      <c r="F1242" s="14" t="s">
        <v>5057</v>
      </c>
      <c r="G1242" s="6">
        <f t="shared" si="0"/>
        <v>4.708333333333333E-5</v>
      </c>
      <c r="H1242" s="6">
        <f t="shared" si="1"/>
        <v>47.083333333333329</v>
      </c>
      <c r="K1242" s="7"/>
    </row>
    <row r="1243" spans="1:11" ht="12.5" x14ac:dyDescent="0.25">
      <c r="A1243" s="1" t="s">
        <v>5059</v>
      </c>
      <c r="B1243" s="2">
        <v>4189388</v>
      </c>
      <c r="C1243" s="14" t="s">
        <v>2442</v>
      </c>
      <c r="D1243" s="14" t="s">
        <v>2443</v>
      </c>
      <c r="E1243" s="15" t="s">
        <v>3140</v>
      </c>
      <c r="F1243" s="14" t="s">
        <v>5060</v>
      </c>
      <c r="G1243" s="6">
        <f t="shared" si="0"/>
        <v>4.7250000000000003E-5</v>
      </c>
      <c r="H1243" s="6">
        <f t="shared" si="1"/>
        <v>47.25</v>
      </c>
      <c r="K1243" s="7"/>
    </row>
    <row r="1244" spans="1:11" ht="12.5" x14ac:dyDescent="0.25">
      <c r="A1244" s="1" t="s">
        <v>5061</v>
      </c>
      <c r="B1244" s="2">
        <v>4189360</v>
      </c>
      <c r="C1244" s="14" t="s">
        <v>2448</v>
      </c>
      <c r="D1244" s="14" t="s">
        <v>2431</v>
      </c>
      <c r="E1244" s="15" t="s">
        <v>3140</v>
      </c>
      <c r="F1244" s="14" t="s">
        <v>5062</v>
      </c>
      <c r="G1244" s="6">
        <f t="shared" si="0"/>
        <v>4.7291666666666666E-5</v>
      </c>
      <c r="H1244" s="6">
        <f t="shared" si="1"/>
        <v>47.291666666666671</v>
      </c>
      <c r="K1244" s="7"/>
    </row>
    <row r="1245" spans="1:11" ht="12.5" x14ac:dyDescent="0.25">
      <c r="A1245" s="1" t="s">
        <v>5061</v>
      </c>
      <c r="B1245" s="2">
        <v>4147028</v>
      </c>
      <c r="C1245" s="14" t="s">
        <v>5058</v>
      </c>
      <c r="D1245" s="14" t="s">
        <v>2437</v>
      </c>
      <c r="E1245" s="15" t="s">
        <v>3140</v>
      </c>
      <c r="F1245" s="14" t="s">
        <v>5063</v>
      </c>
      <c r="G1245" s="6">
        <f t="shared" si="0"/>
        <v>4.8625000000000003E-5</v>
      </c>
      <c r="H1245" s="6">
        <f t="shared" si="1"/>
        <v>48.625</v>
      </c>
      <c r="K1245" s="7"/>
    </row>
    <row r="1246" spans="1:11" ht="12.5" x14ac:dyDescent="0.25">
      <c r="A1246" s="1" t="s">
        <v>2788</v>
      </c>
      <c r="B1246" s="2">
        <v>4189372</v>
      </c>
      <c r="C1246" s="14" t="s">
        <v>2442</v>
      </c>
      <c r="D1246" s="14" t="s">
        <v>2443</v>
      </c>
      <c r="E1246" s="15" t="s">
        <v>3140</v>
      </c>
      <c r="F1246" s="14" t="s">
        <v>5064</v>
      </c>
      <c r="G1246" s="6">
        <f t="shared" si="0"/>
        <v>4.8749999999999999E-5</v>
      </c>
      <c r="H1246" s="6">
        <f t="shared" si="1"/>
        <v>48.75</v>
      </c>
      <c r="K1246" s="7"/>
    </row>
    <row r="1247" spans="1:11" ht="12.5" x14ac:dyDescent="0.25">
      <c r="A1247" s="1" t="s">
        <v>5065</v>
      </c>
      <c r="B1247" s="2">
        <v>4189344</v>
      </c>
      <c r="C1247" s="14" t="s">
        <v>2430</v>
      </c>
      <c r="D1247" s="14" t="s">
        <v>2431</v>
      </c>
      <c r="E1247" s="15" t="s">
        <v>3140</v>
      </c>
      <c r="F1247" s="14" t="s">
        <v>5066</v>
      </c>
      <c r="G1247" s="6">
        <f t="shared" si="0"/>
        <v>4.8791666666666669E-5</v>
      </c>
      <c r="H1247" s="6">
        <f t="shared" si="1"/>
        <v>48.791666666666671</v>
      </c>
      <c r="K1247" s="7"/>
    </row>
    <row r="1248" spans="1:11" ht="12.5" x14ac:dyDescent="0.25">
      <c r="A1248" s="1" t="s">
        <v>5067</v>
      </c>
      <c r="B1248" s="2">
        <v>4147348</v>
      </c>
      <c r="C1248" s="14" t="s">
        <v>5068</v>
      </c>
      <c r="D1248" s="14" t="s">
        <v>2437</v>
      </c>
      <c r="E1248" s="15" t="s">
        <v>3140</v>
      </c>
      <c r="F1248" s="14" t="s">
        <v>5069</v>
      </c>
      <c r="G1248" s="6">
        <f t="shared" si="0"/>
        <v>4.8833333333333332E-5</v>
      </c>
      <c r="H1248" s="6">
        <f t="shared" si="1"/>
        <v>48.833333333333336</v>
      </c>
      <c r="K1248" s="7"/>
    </row>
    <row r="1249" spans="1:11" ht="12.5" x14ac:dyDescent="0.25">
      <c r="A1249" s="1" t="s">
        <v>5070</v>
      </c>
      <c r="B1249" s="2">
        <v>4189356</v>
      </c>
      <c r="C1249" s="14" t="s">
        <v>2442</v>
      </c>
      <c r="D1249" s="14" t="s">
        <v>2443</v>
      </c>
      <c r="E1249" s="15" t="s">
        <v>3140</v>
      </c>
      <c r="F1249" s="14" t="s">
        <v>5071</v>
      </c>
      <c r="G1249" s="6">
        <f t="shared" si="0"/>
        <v>4.7958333333333331E-5</v>
      </c>
      <c r="H1249" s="6">
        <f t="shared" si="1"/>
        <v>47.958333333333329</v>
      </c>
      <c r="K1249" s="7"/>
    </row>
    <row r="1250" spans="1:11" ht="12.5" x14ac:dyDescent="0.25">
      <c r="A1250" s="1" t="s">
        <v>5072</v>
      </c>
      <c r="B1250" s="2">
        <v>4189328</v>
      </c>
      <c r="C1250" s="14" t="s">
        <v>2448</v>
      </c>
      <c r="D1250" s="14" t="s">
        <v>2431</v>
      </c>
      <c r="E1250" s="15" t="s">
        <v>3140</v>
      </c>
      <c r="F1250" s="14" t="s">
        <v>5073</v>
      </c>
      <c r="G1250" s="6">
        <f t="shared" si="0"/>
        <v>4.8000000000000001E-5</v>
      </c>
      <c r="H1250" s="6">
        <f t="shared" si="1"/>
        <v>48</v>
      </c>
      <c r="K1250" s="7"/>
    </row>
    <row r="1251" spans="1:11" ht="12.5" x14ac:dyDescent="0.25">
      <c r="A1251" s="1" t="s">
        <v>5074</v>
      </c>
      <c r="B1251" s="2">
        <v>4147668</v>
      </c>
      <c r="C1251" s="14" t="s">
        <v>5068</v>
      </c>
      <c r="D1251" s="14" t="s">
        <v>2437</v>
      </c>
      <c r="E1251" s="15" t="s">
        <v>3140</v>
      </c>
      <c r="F1251" s="14" t="s">
        <v>5075</v>
      </c>
      <c r="G1251" s="6">
        <f t="shared" si="0"/>
        <v>4.8041666666666664E-5</v>
      </c>
      <c r="H1251" s="6">
        <f t="shared" si="1"/>
        <v>48.041666666666664</v>
      </c>
      <c r="K1251" s="7"/>
    </row>
    <row r="1252" spans="1:11" ht="12.5" x14ac:dyDescent="0.25">
      <c r="A1252" s="1" t="s">
        <v>2791</v>
      </c>
      <c r="B1252" s="2">
        <v>4189340</v>
      </c>
      <c r="C1252" s="14" t="s">
        <v>2442</v>
      </c>
      <c r="D1252" s="14" t="s">
        <v>2443</v>
      </c>
      <c r="E1252" s="15" t="s">
        <v>3140</v>
      </c>
      <c r="F1252" s="14" t="s">
        <v>5076</v>
      </c>
      <c r="G1252" s="6">
        <f t="shared" si="0"/>
        <v>4.8166666666666667E-5</v>
      </c>
      <c r="H1252" s="6">
        <f t="shared" si="1"/>
        <v>48.166666666666671</v>
      </c>
      <c r="K1252" s="7"/>
    </row>
    <row r="1253" spans="1:11" ht="12.5" x14ac:dyDescent="0.25">
      <c r="A1253" s="1" t="s">
        <v>5077</v>
      </c>
      <c r="B1253" s="2">
        <v>4189312</v>
      </c>
      <c r="C1253" s="14" t="s">
        <v>2430</v>
      </c>
      <c r="D1253" s="14" t="s">
        <v>2431</v>
      </c>
      <c r="E1253" s="15" t="s">
        <v>3140</v>
      </c>
      <c r="F1253" s="14" t="s">
        <v>5076</v>
      </c>
      <c r="G1253" s="6">
        <f t="shared" si="0"/>
        <v>4.8166666666666667E-5</v>
      </c>
      <c r="H1253" s="6">
        <f t="shared" si="1"/>
        <v>48.166666666666671</v>
      </c>
      <c r="K1253" s="7"/>
    </row>
    <row r="1254" spans="1:11" ht="12.5" x14ac:dyDescent="0.25">
      <c r="A1254" s="1" t="s">
        <v>5078</v>
      </c>
      <c r="B1254" s="2">
        <v>4147988</v>
      </c>
      <c r="C1254" s="14" t="s">
        <v>3774</v>
      </c>
      <c r="D1254" s="14" t="s">
        <v>2437</v>
      </c>
      <c r="E1254" s="15" t="s">
        <v>3140</v>
      </c>
      <c r="F1254" s="14" t="s">
        <v>5079</v>
      </c>
      <c r="G1254" s="6">
        <f t="shared" si="0"/>
        <v>4.8208333333333331E-5</v>
      </c>
      <c r="H1254" s="6">
        <f t="shared" si="1"/>
        <v>48.208333333333336</v>
      </c>
      <c r="K1254" s="7"/>
    </row>
    <row r="1255" spans="1:11" ht="12.5" x14ac:dyDescent="0.25">
      <c r="A1255" s="1" t="s">
        <v>5080</v>
      </c>
      <c r="B1255" s="2">
        <v>4189324</v>
      </c>
      <c r="C1255" s="14" t="s">
        <v>2442</v>
      </c>
      <c r="D1255" s="14" t="s">
        <v>2443</v>
      </c>
      <c r="E1255" s="15" t="s">
        <v>3140</v>
      </c>
      <c r="F1255" s="14" t="s">
        <v>5081</v>
      </c>
      <c r="G1255" s="6">
        <f t="shared" si="0"/>
        <v>4.8374999999999997E-5</v>
      </c>
      <c r="H1255" s="6">
        <f t="shared" si="1"/>
        <v>48.374999999999993</v>
      </c>
      <c r="K1255" s="7"/>
    </row>
    <row r="1256" spans="1:11" ht="12.5" x14ac:dyDescent="0.25">
      <c r="A1256" s="1" t="s">
        <v>5082</v>
      </c>
      <c r="B1256" s="2">
        <v>4189296</v>
      </c>
      <c r="C1256" s="14" t="s">
        <v>2448</v>
      </c>
      <c r="D1256" s="14" t="s">
        <v>2431</v>
      </c>
      <c r="E1256" s="15" t="s">
        <v>3140</v>
      </c>
      <c r="F1256" s="14" t="s">
        <v>5083</v>
      </c>
      <c r="G1256" s="6">
        <f t="shared" si="0"/>
        <v>4.8416666666666667E-5</v>
      </c>
      <c r="H1256" s="6">
        <f t="shared" si="1"/>
        <v>48.416666666666664</v>
      </c>
      <c r="K1256" s="7"/>
    </row>
    <row r="1257" spans="1:11" ht="12.5" x14ac:dyDescent="0.25">
      <c r="A1257" s="1" t="s">
        <v>5082</v>
      </c>
      <c r="B1257" s="2">
        <v>4148308</v>
      </c>
      <c r="C1257" s="14" t="s">
        <v>3774</v>
      </c>
      <c r="D1257" s="14" t="s">
        <v>2437</v>
      </c>
      <c r="E1257" s="15" t="s">
        <v>3140</v>
      </c>
      <c r="F1257" s="14" t="s">
        <v>5084</v>
      </c>
      <c r="G1257" s="6">
        <f t="shared" si="0"/>
        <v>4.8458333333333337E-5</v>
      </c>
      <c r="H1257" s="6">
        <f t="shared" si="1"/>
        <v>48.458333333333343</v>
      </c>
      <c r="K1257" s="7"/>
    </row>
    <row r="1258" spans="1:11" ht="12.5" x14ac:dyDescent="0.25">
      <c r="A1258" s="1" t="s">
        <v>5085</v>
      </c>
      <c r="B1258" s="2">
        <v>4189308</v>
      </c>
      <c r="C1258" s="14" t="s">
        <v>2442</v>
      </c>
      <c r="D1258" s="14" t="s">
        <v>2443</v>
      </c>
      <c r="E1258" s="15" t="s">
        <v>3140</v>
      </c>
      <c r="F1258" s="14" t="s">
        <v>5086</v>
      </c>
      <c r="G1258" s="6">
        <f t="shared" si="0"/>
        <v>4.8583333333333333E-5</v>
      </c>
      <c r="H1258" s="6">
        <f t="shared" si="1"/>
        <v>48.583333333333336</v>
      </c>
      <c r="K1258" s="7"/>
    </row>
    <row r="1259" spans="1:11" ht="12.5" x14ac:dyDescent="0.25">
      <c r="A1259" s="1" t="s">
        <v>5087</v>
      </c>
      <c r="B1259" s="2">
        <v>4189280</v>
      </c>
      <c r="C1259" s="14" t="s">
        <v>2430</v>
      </c>
      <c r="D1259" s="14" t="s">
        <v>2431</v>
      </c>
      <c r="E1259" s="15" t="s">
        <v>3140</v>
      </c>
      <c r="F1259" s="14" t="s">
        <v>5086</v>
      </c>
      <c r="G1259" s="6">
        <f t="shared" si="0"/>
        <v>4.8583333333333333E-5</v>
      </c>
      <c r="H1259" s="6">
        <f t="shared" si="1"/>
        <v>48.583333333333336</v>
      </c>
      <c r="K1259" s="7"/>
    </row>
    <row r="1260" spans="1:11" ht="12.5" x14ac:dyDescent="0.25">
      <c r="A1260" s="1" t="s">
        <v>5088</v>
      </c>
      <c r="B1260" s="2">
        <v>4148628</v>
      </c>
      <c r="C1260" s="14" t="s">
        <v>3900</v>
      </c>
      <c r="D1260" s="14" t="s">
        <v>2437</v>
      </c>
      <c r="E1260" s="15" t="s">
        <v>3140</v>
      </c>
      <c r="F1260" s="14" t="s">
        <v>5063</v>
      </c>
      <c r="G1260" s="6">
        <f t="shared" si="0"/>
        <v>4.8625000000000003E-5</v>
      </c>
      <c r="H1260" s="6">
        <f t="shared" si="1"/>
        <v>48.625</v>
      </c>
      <c r="K1260" s="7"/>
    </row>
    <row r="1261" spans="1:11" ht="12.5" x14ac:dyDescent="0.25">
      <c r="A1261" s="1" t="s">
        <v>5089</v>
      </c>
      <c r="B1261" s="2">
        <v>4189292</v>
      </c>
      <c r="C1261" s="14" t="s">
        <v>2442</v>
      </c>
      <c r="D1261" s="14" t="s">
        <v>2443</v>
      </c>
      <c r="E1261" s="15" t="s">
        <v>3140</v>
      </c>
      <c r="F1261" s="14" t="s">
        <v>5090</v>
      </c>
      <c r="G1261" s="6">
        <f t="shared" si="0"/>
        <v>5.0250000000000002E-5</v>
      </c>
      <c r="H1261" s="6">
        <f t="shared" si="1"/>
        <v>50.25</v>
      </c>
      <c r="K1261" s="7"/>
    </row>
    <row r="1262" spans="1:11" ht="12.5" x14ac:dyDescent="0.25">
      <c r="A1262" s="1" t="s">
        <v>5091</v>
      </c>
      <c r="B1262" s="2">
        <v>4189264</v>
      </c>
      <c r="C1262" s="14" t="s">
        <v>2448</v>
      </c>
      <c r="D1262" s="14" t="s">
        <v>2431</v>
      </c>
      <c r="E1262" s="15" t="s">
        <v>3140</v>
      </c>
      <c r="F1262" s="14" t="s">
        <v>5092</v>
      </c>
      <c r="G1262" s="6">
        <f t="shared" si="0"/>
        <v>5.0291666666666665E-5</v>
      </c>
      <c r="H1262" s="6">
        <f t="shared" si="1"/>
        <v>50.291666666666664</v>
      </c>
      <c r="K1262" s="7"/>
    </row>
    <row r="1263" spans="1:11" ht="12.5" x14ac:dyDescent="0.25">
      <c r="A1263" s="1" t="s">
        <v>5093</v>
      </c>
      <c r="B1263" s="2">
        <v>4148948</v>
      </c>
      <c r="C1263" s="14" t="s">
        <v>3900</v>
      </c>
      <c r="D1263" s="14" t="s">
        <v>2437</v>
      </c>
      <c r="E1263" s="15" t="s">
        <v>3140</v>
      </c>
      <c r="F1263" s="14" t="s">
        <v>5094</v>
      </c>
      <c r="G1263" s="6">
        <f t="shared" si="0"/>
        <v>5.0333333333333335E-5</v>
      </c>
      <c r="H1263" s="6">
        <f t="shared" si="1"/>
        <v>50.333333333333336</v>
      </c>
      <c r="K1263" s="7"/>
    </row>
    <row r="1264" spans="1:11" ht="12.5" x14ac:dyDescent="0.25">
      <c r="A1264" s="1" t="s">
        <v>5093</v>
      </c>
      <c r="B1264" s="2">
        <v>4189276</v>
      </c>
      <c r="C1264" s="14" t="s">
        <v>2442</v>
      </c>
      <c r="D1264" s="14" t="s">
        <v>2443</v>
      </c>
      <c r="E1264" s="15" t="s">
        <v>3140</v>
      </c>
      <c r="F1264" s="14" t="s">
        <v>5095</v>
      </c>
      <c r="G1264" s="6">
        <f t="shared" si="0"/>
        <v>5.1666666666666664E-5</v>
      </c>
      <c r="H1264" s="6">
        <f t="shared" si="1"/>
        <v>51.666666666666664</v>
      </c>
      <c r="K1264" s="7"/>
    </row>
    <row r="1265" spans="1:11" ht="12.5" x14ac:dyDescent="0.25">
      <c r="A1265" s="1" t="s">
        <v>5096</v>
      </c>
      <c r="B1265" s="2">
        <v>4189248</v>
      </c>
      <c r="C1265" s="14" t="s">
        <v>2430</v>
      </c>
      <c r="D1265" s="14" t="s">
        <v>2431</v>
      </c>
      <c r="E1265" s="15" t="s">
        <v>3140</v>
      </c>
      <c r="F1265" s="14" t="s">
        <v>5097</v>
      </c>
      <c r="G1265" s="6">
        <f t="shared" si="0"/>
        <v>5.1708333333333334E-5</v>
      </c>
      <c r="H1265" s="6">
        <f t="shared" si="1"/>
        <v>51.708333333333336</v>
      </c>
      <c r="K1265" s="7"/>
    </row>
    <row r="1266" spans="1:11" ht="12.5" x14ac:dyDescent="0.25">
      <c r="A1266" s="1" t="s">
        <v>5096</v>
      </c>
      <c r="B1266" s="2">
        <v>4149268</v>
      </c>
      <c r="C1266" s="14" t="s">
        <v>5098</v>
      </c>
      <c r="D1266" s="14" t="s">
        <v>2437</v>
      </c>
      <c r="E1266" s="15" t="s">
        <v>3140</v>
      </c>
      <c r="F1266" s="14" t="s">
        <v>5099</v>
      </c>
      <c r="G1266" s="6">
        <f t="shared" si="0"/>
        <v>5.3041666666666664E-5</v>
      </c>
      <c r="H1266" s="6">
        <f t="shared" si="1"/>
        <v>53.041666666666657</v>
      </c>
      <c r="K1266" s="7"/>
    </row>
    <row r="1267" spans="1:11" ht="12.5" x14ac:dyDescent="0.25">
      <c r="A1267" s="1" t="s">
        <v>5100</v>
      </c>
      <c r="B1267" s="2">
        <v>4189260</v>
      </c>
      <c r="C1267" s="14" t="s">
        <v>2442</v>
      </c>
      <c r="D1267" s="14" t="s">
        <v>2443</v>
      </c>
      <c r="E1267" s="15" t="s">
        <v>3140</v>
      </c>
      <c r="F1267" s="14" t="s">
        <v>5101</v>
      </c>
      <c r="G1267" s="6">
        <f t="shared" si="0"/>
        <v>5.4458333333333333E-5</v>
      </c>
      <c r="H1267" s="6">
        <f t="shared" si="1"/>
        <v>54.458333333333329</v>
      </c>
      <c r="K1267" s="7"/>
    </row>
    <row r="1268" spans="1:11" ht="12.5" x14ac:dyDescent="0.25">
      <c r="A1268" s="1" t="s">
        <v>5102</v>
      </c>
      <c r="B1268" s="2">
        <v>4189232</v>
      </c>
      <c r="C1268" s="14" t="s">
        <v>2448</v>
      </c>
      <c r="D1268" s="14" t="s">
        <v>2431</v>
      </c>
      <c r="E1268" s="15" t="s">
        <v>3140</v>
      </c>
      <c r="F1268" s="14" t="s">
        <v>5103</v>
      </c>
      <c r="G1268" s="6">
        <f t="shared" si="0"/>
        <v>5.4500000000000003E-5</v>
      </c>
      <c r="H1268" s="6">
        <f t="shared" si="1"/>
        <v>54.500000000000007</v>
      </c>
      <c r="K1268" s="7"/>
    </row>
    <row r="1269" spans="1:11" ht="12.5" x14ac:dyDescent="0.25">
      <c r="A1269" s="1" t="s">
        <v>5104</v>
      </c>
      <c r="B1269" s="2">
        <v>4149588</v>
      </c>
      <c r="C1269" s="14" t="s">
        <v>5098</v>
      </c>
      <c r="D1269" s="14" t="s">
        <v>2437</v>
      </c>
      <c r="E1269" s="15" t="s">
        <v>3140</v>
      </c>
      <c r="F1269" s="14" t="s">
        <v>5103</v>
      </c>
      <c r="G1269" s="6">
        <f t="shared" si="0"/>
        <v>5.4500000000000003E-5</v>
      </c>
      <c r="H1269" s="6">
        <f t="shared" si="1"/>
        <v>54.500000000000007</v>
      </c>
      <c r="K1269" s="7"/>
    </row>
    <row r="1270" spans="1:11" ht="12.5" x14ac:dyDescent="0.25">
      <c r="A1270" s="1" t="s">
        <v>2802</v>
      </c>
      <c r="B1270" s="2">
        <v>4189244</v>
      </c>
      <c r="C1270" s="14" t="s">
        <v>2442</v>
      </c>
      <c r="D1270" s="14" t="s">
        <v>2443</v>
      </c>
      <c r="E1270" s="15" t="s">
        <v>3140</v>
      </c>
      <c r="F1270" s="14" t="s">
        <v>5105</v>
      </c>
      <c r="G1270" s="6">
        <f t="shared" si="0"/>
        <v>5.4625E-5</v>
      </c>
      <c r="H1270" s="6">
        <f t="shared" si="1"/>
        <v>54.625</v>
      </c>
      <c r="K1270" s="7"/>
    </row>
    <row r="1271" spans="1:11" ht="12.5" x14ac:dyDescent="0.25">
      <c r="A1271" s="1" t="s">
        <v>5106</v>
      </c>
      <c r="B1271" s="2">
        <v>4189216</v>
      </c>
      <c r="C1271" s="14" t="s">
        <v>2430</v>
      </c>
      <c r="D1271" s="14" t="s">
        <v>2431</v>
      </c>
      <c r="E1271" s="15" t="s">
        <v>3140</v>
      </c>
      <c r="F1271" s="14" t="s">
        <v>5105</v>
      </c>
      <c r="G1271" s="6">
        <f t="shared" si="0"/>
        <v>5.4625E-5</v>
      </c>
      <c r="H1271" s="6">
        <f t="shared" si="1"/>
        <v>54.625</v>
      </c>
      <c r="K1271" s="7"/>
    </row>
    <row r="1272" spans="1:11" ht="12.5" x14ac:dyDescent="0.25">
      <c r="A1272" s="1" t="s">
        <v>5107</v>
      </c>
      <c r="B1272" s="2">
        <v>4149908</v>
      </c>
      <c r="C1272" s="14" t="s">
        <v>4033</v>
      </c>
      <c r="D1272" s="14" t="s">
        <v>2437</v>
      </c>
      <c r="E1272" s="15" t="s">
        <v>3140</v>
      </c>
      <c r="F1272" s="14" t="s">
        <v>5108</v>
      </c>
      <c r="G1272" s="6">
        <f t="shared" si="0"/>
        <v>5.466666666666667E-5</v>
      </c>
      <c r="H1272" s="6">
        <f t="shared" si="1"/>
        <v>54.666666666666671</v>
      </c>
      <c r="K1272" s="7"/>
    </row>
    <row r="1273" spans="1:11" ht="12.5" x14ac:dyDescent="0.25">
      <c r="A1273" s="1" t="s">
        <v>5109</v>
      </c>
      <c r="B1273" s="2">
        <v>4189228</v>
      </c>
      <c r="C1273" s="14" t="s">
        <v>2442</v>
      </c>
      <c r="D1273" s="14" t="s">
        <v>2443</v>
      </c>
      <c r="E1273" s="15" t="s">
        <v>3140</v>
      </c>
      <c r="F1273" s="14" t="s">
        <v>2571</v>
      </c>
      <c r="G1273" s="6">
        <f t="shared" si="0"/>
        <v>5.6249999999999998E-5</v>
      </c>
      <c r="H1273" s="6">
        <f t="shared" si="1"/>
        <v>56.25</v>
      </c>
      <c r="K1273" s="7"/>
    </row>
    <row r="1274" spans="1:11" ht="12.5" x14ac:dyDescent="0.25">
      <c r="A1274" s="1" t="s">
        <v>5110</v>
      </c>
      <c r="B1274" s="2">
        <v>4189200</v>
      </c>
      <c r="C1274" s="14" t="s">
        <v>2448</v>
      </c>
      <c r="D1274" s="14" t="s">
        <v>2431</v>
      </c>
      <c r="E1274" s="15" t="s">
        <v>3140</v>
      </c>
      <c r="F1274" s="14" t="s">
        <v>2571</v>
      </c>
      <c r="G1274" s="6">
        <f t="shared" si="0"/>
        <v>5.6249999999999998E-5</v>
      </c>
      <c r="H1274" s="6">
        <f t="shared" si="1"/>
        <v>56.25</v>
      </c>
      <c r="K1274" s="7"/>
    </row>
    <row r="1275" spans="1:11" ht="12.5" x14ac:dyDescent="0.25">
      <c r="A1275" s="1" t="s">
        <v>5111</v>
      </c>
      <c r="B1275" s="2">
        <v>4150228</v>
      </c>
      <c r="C1275" s="14" t="s">
        <v>4033</v>
      </c>
      <c r="D1275" s="14" t="s">
        <v>2437</v>
      </c>
      <c r="E1275" s="15" t="s">
        <v>3140</v>
      </c>
      <c r="F1275" s="14" t="s">
        <v>5112</v>
      </c>
      <c r="G1275" s="6">
        <f t="shared" si="0"/>
        <v>5.7750000000000001E-5</v>
      </c>
      <c r="H1275" s="6">
        <f t="shared" si="1"/>
        <v>57.75</v>
      </c>
      <c r="K1275" s="7"/>
    </row>
    <row r="1276" spans="1:11" ht="12.5" x14ac:dyDescent="0.25">
      <c r="A1276" s="1" t="s">
        <v>5113</v>
      </c>
      <c r="B1276" s="2">
        <v>4189212</v>
      </c>
      <c r="C1276" s="14" t="s">
        <v>2442</v>
      </c>
      <c r="D1276" s="14" t="s">
        <v>2443</v>
      </c>
      <c r="E1276" s="15" t="s">
        <v>3140</v>
      </c>
      <c r="F1276" s="14" t="s">
        <v>5114</v>
      </c>
      <c r="G1276" s="6">
        <f t="shared" si="0"/>
        <v>5.7666666666666668E-5</v>
      </c>
      <c r="H1276" s="6">
        <f t="shared" si="1"/>
        <v>57.666666666666664</v>
      </c>
      <c r="K1276" s="7"/>
    </row>
    <row r="1277" spans="1:11" ht="12.5" x14ac:dyDescent="0.25">
      <c r="A1277" s="1" t="s">
        <v>5115</v>
      </c>
      <c r="B1277" s="2">
        <v>4189184</v>
      </c>
      <c r="C1277" s="14" t="s">
        <v>2430</v>
      </c>
      <c r="D1277" s="14" t="s">
        <v>2431</v>
      </c>
      <c r="E1277" s="15" t="s">
        <v>3140</v>
      </c>
      <c r="F1277" s="14" t="s">
        <v>5114</v>
      </c>
      <c r="G1277" s="6">
        <f t="shared" si="0"/>
        <v>5.7666666666666668E-5</v>
      </c>
      <c r="H1277" s="6">
        <f t="shared" si="1"/>
        <v>57.666666666666664</v>
      </c>
      <c r="K1277" s="7"/>
    </row>
    <row r="1278" spans="1:11" ht="12.5" x14ac:dyDescent="0.25">
      <c r="A1278" s="1" t="s">
        <v>5116</v>
      </c>
      <c r="B1278" s="2">
        <v>4150548</v>
      </c>
      <c r="C1278" s="14" t="s">
        <v>5117</v>
      </c>
      <c r="D1278" s="14" t="s">
        <v>2437</v>
      </c>
      <c r="E1278" s="15" t="s">
        <v>3140</v>
      </c>
      <c r="F1278" s="14" t="s">
        <v>5118</v>
      </c>
      <c r="G1278" s="6">
        <f t="shared" si="0"/>
        <v>5.7708333333333331E-5</v>
      </c>
      <c r="H1278" s="6">
        <f t="shared" si="1"/>
        <v>57.708333333333336</v>
      </c>
      <c r="K1278" s="7"/>
    </row>
    <row r="1279" spans="1:11" ht="12.5" x14ac:dyDescent="0.25">
      <c r="A1279" s="1" t="s">
        <v>5119</v>
      </c>
      <c r="B1279" s="2">
        <v>4189196</v>
      </c>
      <c r="C1279" s="14" t="s">
        <v>2442</v>
      </c>
      <c r="D1279" s="14" t="s">
        <v>2443</v>
      </c>
      <c r="E1279" s="15" t="s">
        <v>3140</v>
      </c>
      <c r="F1279" s="14" t="s">
        <v>5120</v>
      </c>
      <c r="G1279" s="6">
        <f t="shared" si="0"/>
        <v>5.8875000000000001E-5</v>
      </c>
      <c r="H1279" s="6">
        <f t="shared" si="1"/>
        <v>58.875000000000007</v>
      </c>
      <c r="K1279" s="7"/>
    </row>
    <row r="1280" spans="1:11" ht="12.5" x14ac:dyDescent="0.25">
      <c r="A1280" s="1" t="s">
        <v>5121</v>
      </c>
      <c r="B1280" s="2">
        <v>4189168</v>
      </c>
      <c r="C1280" s="14" t="s">
        <v>2448</v>
      </c>
      <c r="D1280" s="14" t="s">
        <v>2431</v>
      </c>
      <c r="E1280" s="15" t="s">
        <v>3140</v>
      </c>
      <c r="F1280" s="14" t="s">
        <v>5122</v>
      </c>
      <c r="G1280" s="6">
        <f t="shared" si="0"/>
        <v>5.8916666666666664E-5</v>
      </c>
      <c r="H1280" s="6">
        <f t="shared" si="1"/>
        <v>58.916666666666664</v>
      </c>
      <c r="K1280" s="7"/>
    </row>
    <row r="1281" spans="1:11" ht="12.5" x14ac:dyDescent="0.25">
      <c r="A1281" s="1" t="s">
        <v>5123</v>
      </c>
      <c r="B1281" s="2">
        <v>4150868</v>
      </c>
      <c r="C1281" s="14" t="s">
        <v>5117</v>
      </c>
      <c r="D1281" s="14" t="s">
        <v>2437</v>
      </c>
      <c r="E1281" s="15" t="s">
        <v>3140</v>
      </c>
      <c r="F1281" s="14" t="s">
        <v>5122</v>
      </c>
      <c r="G1281" s="6">
        <f t="shared" si="0"/>
        <v>5.8916666666666664E-5</v>
      </c>
      <c r="H1281" s="6">
        <f t="shared" si="1"/>
        <v>58.916666666666664</v>
      </c>
      <c r="K1281" s="7"/>
    </row>
    <row r="1282" spans="1:11" ht="12.5" x14ac:dyDescent="0.25">
      <c r="A1282" s="1" t="s">
        <v>5124</v>
      </c>
      <c r="B1282" s="2">
        <v>4189180</v>
      </c>
      <c r="C1282" s="14" t="s">
        <v>2442</v>
      </c>
      <c r="D1282" s="14" t="s">
        <v>2443</v>
      </c>
      <c r="E1282" s="15" t="s">
        <v>3140</v>
      </c>
      <c r="F1282" s="14" t="s">
        <v>3571</v>
      </c>
      <c r="G1282" s="6">
        <f t="shared" si="0"/>
        <v>6.0208333333333331E-5</v>
      </c>
      <c r="H1282" s="6">
        <f t="shared" si="1"/>
        <v>60.208333333333329</v>
      </c>
      <c r="K1282" s="7"/>
    </row>
    <row r="1283" spans="1:11" ht="12.5" x14ac:dyDescent="0.25">
      <c r="A1283" s="1" t="s">
        <v>5125</v>
      </c>
      <c r="B1283" s="2">
        <v>4189152</v>
      </c>
      <c r="C1283" s="14" t="s">
        <v>2430</v>
      </c>
      <c r="D1283" s="14" t="s">
        <v>2431</v>
      </c>
      <c r="E1283" s="15" t="s">
        <v>3140</v>
      </c>
      <c r="F1283" s="14" t="s">
        <v>3571</v>
      </c>
      <c r="G1283" s="6">
        <f t="shared" si="0"/>
        <v>6.0208333333333331E-5</v>
      </c>
      <c r="H1283" s="6">
        <f t="shared" si="1"/>
        <v>60.208333333333329</v>
      </c>
      <c r="K1283" s="7"/>
    </row>
    <row r="1284" spans="1:11" ht="12.5" x14ac:dyDescent="0.25">
      <c r="A1284" s="1" t="s">
        <v>5126</v>
      </c>
      <c r="B1284" s="2">
        <v>4151188</v>
      </c>
      <c r="C1284" s="14" t="s">
        <v>5127</v>
      </c>
      <c r="D1284" s="14" t="s">
        <v>2437</v>
      </c>
      <c r="E1284" s="15" t="s">
        <v>3140</v>
      </c>
      <c r="F1284" s="14" t="s">
        <v>3571</v>
      </c>
      <c r="G1284" s="6">
        <f t="shared" si="0"/>
        <v>6.0208333333333331E-5</v>
      </c>
      <c r="H1284" s="6">
        <f t="shared" si="1"/>
        <v>60.208333333333329</v>
      </c>
      <c r="K1284" s="7"/>
    </row>
    <row r="1285" spans="1:11" ht="12.5" x14ac:dyDescent="0.25">
      <c r="A1285" s="1" t="s">
        <v>5128</v>
      </c>
      <c r="B1285" s="2">
        <v>4189164</v>
      </c>
      <c r="C1285" s="14" t="s">
        <v>2442</v>
      </c>
      <c r="D1285" s="14" t="s">
        <v>2443</v>
      </c>
      <c r="E1285" s="15" t="s">
        <v>3140</v>
      </c>
      <c r="F1285" s="14" t="s">
        <v>5129</v>
      </c>
      <c r="G1285" s="6">
        <f t="shared" si="0"/>
        <v>5.9833333333333335E-5</v>
      </c>
      <c r="H1285" s="6">
        <f t="shared" si="1"/>
        <v>59.833333333333336</v>
      </c>
      <c r="K1285" s="7"/>
    </row>
    <row r="1286" spans="1:11" ht="12.5" x14ac:dyDescent="0.25">
      <c r="A1286" s="1" t="s">
        <v>5130</v>
      </c>
      <c r="B1286" s="2">
        <v>4189136</v>
      </c>
      <c r="C1286" s="14" t="s">
        <v>2448</v>
      </c>
      <c r="D1286" s="14" t="s">
        <v>2431</v>
      </c>
      <c r="E1286" s="15" t="s">
        <v>3140</v>
      </c>
      <c r="F1286" s="14" t="s">
        <v>5131</v>
      </c>
      <c r="G1286" s="6">
        <f t="shared" si="0"/>
        <v>6.1375000000000001E-5</v>
      </c>
      <c r="H1286" s="6">
        <f t="shared" si="1"/>
        <v>61.375</v>
      </c>
      <c r="K1286" s="7"/>
    </row>
    <row r="1287" spans="1:11" ht="12.5" x14ac:dyDescent="0.25">
      <c r="A1287" s="1" t="s">
        <v>5132</v>
      </c>
      <c r="B1287" s="2">
        <v>4151508</v>
      </c>
      <c r="C1287" s="14" t="s">
        <v>5127</v>
      </c>
      <c r="D1287" s="14" t="s">
        <v>2437</v>
      </c>
      <c r="E1287" s="15" t="s">
        <v>3140</v>
      </c>
      <c r="F1287" s="14" t="s">
        <v>5131</v>
      </c>
      <c r="G1287" s="6">
        <f t="shared" si="0"/>
        <v>6.1375000000000001E-5</v>
      </c>
      <c r="H1287" s="6">
        <f t="shared" si="1"/>
        <v>61.375</v>
      </c>
      <c r="K1287" s="7"/>
    </row>
    <row r="1288" spans="1:11" ht="12.5" x14ac:dyDescent="0.25">
      <c r="A1288" s="1" t="s">
        <v>5133</v>
      </c>
      <c r="B1288" s="2">
        <v>4189148</v>
      </c>
      <c r="C1288" s="14" t="s">
        <v>2442</v>
      </c>
      <c r="D1288" s="14" t="s">
        <v>2443</v>
      </c>
      <c r="E1288" s="15" t="s">
        <v>3140</v>
      </c>
      <c r="F1288" s="14" t="s">
        <v>3564</v>
      </c>
      <c r="G1288" s="6">
        <f t="shared" si="0"/>
        <v>6.1458333333333327E-5</v>
      </c>
      <c r="H1288" s="6">
        <f t="shared" si="1"/>
        <v>61.458333333333329</v>
      </c>
      <c r="K1288" s="7"/>
    </row>
    <row r="1289" spans="1:11" ht="12.5" x14ac:dyDescent="0.25">
      <c r="A1289" s="1" t="s">
        <v>5134</v>
      </c>
      <c r="B1289" s="2">
        <v>4189120</v>
      </c>
      <c r="C1289" s="14" t="s">
        <v>2430</v>
      </c>
      <c r="D1289" s="14" t="s">
        <v>2431</v>
      </c>
      <c r="E1289" s="15" t="s">
        <v>3140</v>
      </c>
      <c r="F1289" s="14" t="s">
        <v>3568</v>
      </c>
      <c r="G1289" s="6">
        <f t="shared" si="0"/>
        <v>6.1500000000000004E-5</v>
      </c>
      <c r="H1289" s="6">
        <f t="shared" si="1"/>
        <v>61.500000000000007</v>
      </c>
      <c r="K1289" s="7"/>
    </row>
    <row r="1290" spans="1:11" ht="12.5" x14ac:dyDescent="0.25">
      <c r="A1290" s="1" t="s">
        <v>5135</v>
      </c>
      <c r="B1290" s="2">
        <v>4151828</v>
      </c>
      <c r="C1290" s="14" t="s">
        <v>5136</v>
      </c>
      <c r="D1290" s="14" t="s">
        <v>2437</v>
      </c>
      <c r="E1290" s="15" t="s">
        <v>3140</v>
      </c>
      <c r="F1290" s="14" t="s">
        <v>3568</v>
      </c>
      <c r="G1290" s="6">
        <f t="shared" si="0"/>
        <v>6.1500000000000004E-5</v>
      </c>
      <c r="H1290" s="6">
        <f t="shared" si="1"/>
        <v>61.500000000000007</v>
      </c>
      <c r="K1290" s="7"/>
    </row>
    <row r="1291" spans="1:11" ht="12.5" x14ac:dyDescent="0.25">
      <c r="A1291" s="1" t="s">
        <v>5137</v>
      </c>
      <c r="B1291" s="2">
        <v>4189132</v>
      </c>
      <c r="C1291" s="14" t="s">
        <v>2442</v>
      </c>
      <c r="D1291" s="14" t="s">
        <v>2443</v>
      </c>
      <c r="E1291" s="15" t="s">
        <v>3140</v>
      </c>
      <c r="F1291" s="14" t="s">
        <v>5138</v>
      </c>
      <c r="G1291" s="6">
        <f t="shared" si="0"/>
        <v>6.1124999999999995E-5</v>
      </c>
      <c r="H1291" s="6">
        <f t="shared" si="1"/>
        <v>61.124999999999993</v>
      </c>
      <c r="K1291" s="7"/>
    </row>
    <row r="1292" spans="1:11" ht="12.5" x14ac:dyDescent="0.25">
      <c r="A1292" s="1" t="s">
        <v>5139</v>
      </c>
      <c r="B1292" s="2">
        <v>4189104</v>
      </c>
      <c r="C1292" s="14" t="s">
        <v>2448</v>
      </c>
      <c r="D1292" s="14" t="s">
        <v>2431</v>
      </c>
      <c r="E1292" s="15" t="s">
        <v>3140</v>
      </c>
      <c r="F1292" s="14" t="s">
        <v>5140</v>
      </c>
      <c r="G1292" s="6">
        <f t="shared" si="0"/>
        <v>6.1166666666666672E-5</v>
      </c>
      <c r="H1292" s="6">
        <f t="shared" si="1"/>
        <v>61.166666666666671</v>
      </c>
      <c r="K1292" s="7"/>
    </row>
    <row r="1293" spans="1:11" ht="12.5" x14ac:dyDescent="0.25">
      <c r="A1293" s="1" t="s">
        <v>5141</v>
      </c>
      <c r="B1293" s="2">
        <v>4152148</v>
      </c>
      <c r="C1293" s="14" t="s">
        <v>5136</v>
      </c>
      <c r="D1293" s="14" t="s">
        <v>2437</v>
      </c>
      <c r="E1293" s="15" t="s">
        <v>3140</v>
      </c>
      <c r="F1293" s="14" t="s">
        <v>5142</v>
      </c>
      <c r="G1293" s="6">
        <f t="shared" si="0"/>
        <v>6.2541666666666664E-5</v>
      </c>
      <c r="H1293" s="6">
        <f t="shared" si="1"/>
        <v>62.541666666666664</v>
      </c>
      <c r="K1293" s="7"/>
    </row>
    <row r="1294" spans="1:11" ht="12.5" x14ac:dyDescent="0.25">
      <c r="A1294" s="1" t="s">
        <v>5143</v>
      </c>
      <c r="B1294" s="2">
        <v>4189116</v>
      </c>
      <c r="C1294" s="14" t="s">
        <v>2442</v>
      </c>
      <c r="D1294" s="14" t="s">
        <v>2443</v>
      </c>
      <c r="E1294" s="15" t="s">
        <v>3140</v>
      </c>
      <c r="F1294" s="14" t="s">
        <v>5144</v>
      </c>
      <c r="G1294" s="6">
        <f t="shared" si="0"/>
        <v>6.1416666666666664E-5</v>
      </c>
      <c r="H1294" s="6">
        <f t="shared" si="1"/>
        <v>61.416666666666664</v>
      </c>
      <c r="K1294" s="7"/>
    </row>
    <row r="1295" spans="1:11" ht="12.5" x14ac:dyDescent="0.25">
      <c r="A1295" s="1" t="s">
        <v>5145</v>
      </c>
      <c r="B1295" s="2">
        <v>4189088</v>
      </c>
      <c r="C1295" s="14" t="s">
        <v>2430</v>
      </c>
      <c r="D1295" s="14" t="s">
        <v>2431</v>
      </c>
      <c r="E1295" s="15" t="s">
        <v>3140</v>
      </c>
      <c r="F1295" s="14" t="s">
        <v>5146</v>
      </c>
      <c r="G1295" s="6">
        <f t="shared" si="0"/>
        <v>6.2708333333333331E-5</v>
      </c>
      <c r="H1295" s="6">
        <f t="shared" si="1"/>
        <v>62.708333333333321</v>
      </c>
      <c r="K1295" s="7"/>
    </row>
    <row r="1296" spans="1:11" ht="12.5" x14ac:dyDescent="0.25">
      <c r="A1296" s="1" t="s">
        <v>5145</v>
      </c>
      <c r="B1296" s="2">
        <v>4152468</v>
      </c>
      <c r="C1296" s="14" t="s">
        <v>3784</v>
      </c>
      <c r="D1296" s="14" t="s">
        <v>2437</v>
      </c>
      <c r="E1296" s="15" t="s">
        <v>3140</v>
      </c>
      <c r="F1296" s="14" t="s">
        <v>5146</v>
      </c>
      <c r="G1296" s="6">
        <f t="shared" si="0"/>
        <v>6.2708333333333331E-5</v>
      </c>
      <c r="H1296" s="6">
        <f t="shared" si="1"/>
        <v>62.708333333333321</v>
      </c>
      <c r="K1296" s="7"/>
    </row>
    <row r="1297" spans="1:11" ht="12.5" x14ac:dyDescent="0.25">
      <c r="A1297" s="1" t="s">
        <v>5147</v>
      </c>
      <c r="B1297" s="2">
        <v>4189100</v>
      </c>
      <c r="C1297" s="14" t="s">
        <v>2442</v>
      </c>
      <c r="D1297" s="14" t="s">
        <v>2443</v>
      </c>
      <c r="E1297" s="15" t="s">
        <v>3140</v>
      </c>
      <c r="F1297" s="14" t="s">
        <v>3698</v>
      </c>
      <c r="G1297" s="6">
        <f t="shared" si="0"/>
        <v>6.3833333333333331E-5</v>
      </c>
      <c r="H1297" s="6">
        <f t="shared" si="1"/>
        <v>63.833333333333329</v>
      </c>
      <c r="K1297" s="7"/>
    </row>
    <row r="1298" spans="1:11" ht="12.5" x14ac:dyDescent="0.25">
      <c r="A1298" s="1" t="s">
        <v>5148</v>
      </c>
      <c r="B1298" s="2">
        <v>4189072</v>
      </c>
      <c r="C1298" s="14" t="s">
        <v>2448</v>
      </c>
      <c r="D1298" s="14" t="s">
        <v>2431</v>
      </c>
      <c r="E1298" s="15" t="s">
        <v>3140</v>
      </c>
      <c r="F1298" s="14" t="s">
        <v>5149</v>
      </c>
      <c r="G1298" s="6">
        <f t="shared" si="0"/>
        <v>6.3874999999999994E-5</v>
      </c>
      <c r="H1298" s="6">
        <f t="shared" si="1"/>
        <v>63.874999999999986</v>
      </c>
      <c r="K1298" s="7"/>
    </row>
    <row r="1299" spans="1:11" ht="12.5" x14ac:dyDescent="0.25">
      <c r="A1299" s="1" t="s">
        <v>5148</v>
      </c>
      <c r="B1299" s="2">
        <v>4152788</v>
      </c>
      <c r="C1299" s="14" t="s">
        <v>3784</v>
      </c>
      <c r="D1299" s="14" t="s">
        <v>2437</v>
      </c>
      <c r="E1299" s="15" t="s">
        <v>3140</v>
      </c>
      <c r="F1299" s="14" t="s">
        <v>2576</v>
      </c>
      <c r="G1299" s="6">
        <f t="shared" si="0"/>
        <v>6.3916666666666671E-5</v>
      </c>
      <c r="H1299" s="6">
        <f t="shared" si="1"/>
        <v>63.916666666666679</v>
      </c>
      <c r="K1299" s="7"/>
    </row>
    <row r="1300" spans="1:11" ht="12.5" x14ac:dyDescent="0.25">
      <c r="A1300" s="1" t="s">
        <v>2821</v>
      </c>
      <c r="B1300" s="2">
        <v>4189084</v>
      </c>
      <c r="C1300" s="14" t="s">
        <v>2442</v>
      </c>
      <c r="D1300" s="14" t="s">
        <v>2443</v>
      </c>
      <c r="E1300" s="15" t="s">
        <v>3140</v>
      </c>
      <c r="F1300" s="14" t="s">
        <v>3638</v>
      </c>
      <c r="G1300" s="6">
        <f t="shared" si="0"/>
        <v>6.3999999999999997E-5</v>
      </c>
      <c r="H1300" s="6">
        <f t="shared" si="1"/>
        <v>64</v>
      </c>
      <c r="K1300" s="7"/>
    </row>
    <row r="1301" spans="1:11" ht="12.5" x14ac:dyDescent="0.25">
      <c r="A1301" s="1" t="s">
        <v>5150</v>
      </c>
      <c r="B1301" s="2">
        <v>4189056</v>
      </c>
      <c r="C1301" s="14" t="s">
        <v>2430</v>
      </c>
      <c r="D1301" s="14" t="s">
        <v>2431</v>
      </c>
      <c r="E1301" s="15" t="s">
        <v>3140</v>
      </c>
      <c r="F1301" s="14" t="s">
        <v>3696</v>
      </c>
      <c r="G1301" s="6">
        <f t="shared" si="0"/>
        <v>6.3791666666666668E-5</v>
      </c>
      <c r="H1301" s="6">
        <f t="shared" si="1"/>
        <v>63.791666666666664</v>
      </c>
      <c r="K1301" s="7"/>
    </row>
    <row r="1302" spans="1:11" ht="12.5" x14ac:dyDescent="0.25">
      <c r="A1302" s="1" t="s">
        <v>5151</v>
      </c>
      <c r="B1302" s="2">
        <v>4153108</v>
      </c>
      <c r="C1302" s="14" t="s">
        <v>5152</v>
      </c>
      <c r="D1302" s="14" t="s">
        <v>2437</v>
      </c>
      <c r="E1302" s="15" t="s">
        <v>3140</v>
      </c>
      <c r="F1302" s="14" t="s">
        <v>3696</v>
      </c>
      <c r="G1302" s="6">
        <f t="shared" si="0"/>
        <v>6.3791666666666668E-5</v>
      </c>
      <c r="H1302" s="6">
        <f t="shared" si="1"/>
        <v>63.791666666666664</v>
      </c>
      <c r="K1302" s="7"/>
    </row>
    <row r="1303" spans="1:11" ht="12.5" x14ac:dyDescent="0.25">
      <c r="A1303" s="1" t="s">
        <v>5151</v>
      </c>
      <c r="B1303" s="2">
        <v>4189068</v>
      </c>
      <c r="C1303" s="14" t="s">
        <v>2442</v>
      </c>
      <c r="D1303" s="14" t="s">
        <v>2443</v>
      </c>
      <c r="E1303" s="15" t="s">
        <v>3140</v>
      </c>
      <c r="F1303" s="14" t="s">
        <v>5153</v>
      </c>
      <c r="G1303" s="6">
        <f t="shared" si="0"/>
        <v>6.4875000000000005E-5</v>
      </c>
      <c r="H1303" s="6">
        <f t="shared" si="1"/>
        <v>64.875</v>
      </c>
      <c r="K1303" s="7"/>
    </row>
    <row r="1304" spans="1:11" ht="12.5" x14ac:dyDescent="0.25">
      <c r="A1304" s="1" t="s">
        <v>5154</v>
      </c>
      <c r="B1304" s="2">
        <v>4189040</v>
      </c>
      <c r="C1304" s="14" t="s">
        <v>2448</v>
      </c>
      <c r="D1304" s="14" t="s">
        <v>2431</v>
      </c>
      <c r="E1304" s="15" t="s">
        <v>3140</v>
      </c>
      <c r="F1304" s="14" t="s">
        <v>5153</v>
      </c>
      <c r="G1304" s="6">
        <f t="shared" si="0"/>
        <v>6.4875000000000005E-5</v>
      </c>
      <c r="H1304" s="6">
        <f t="shared" si="1"/>
        <v>64.875</v>
      </c>
      <c r="K1304" s="7"/>
    </row>
    <row r="1305" spans="1:11" ht="12.5" x14ac:dyDescent="0.25">
      <c r="A1305" s="1" t="s">
        <v>5155</v>
      </c>
      <c r="B1305" s="2">
        <v>4153428</v>
      </c>
      <c r="C1305" s="14" t="s">
        <v>5152</v>
      </c>
      <c r="D1305" s="14" t="s">
        <v>2437</v>
      </c>
      <c r="E1305" s="15" t="s">
        <v>3140</v>
      </c>
      <c r="F1305" s="14" t="s">
        <v>5156</v>
      </c>
      <c r="G1305" s="6">
        <f t="shared" si="0"/>
        <v>6.4916666666666668E-5</v>
      </c>
      <c r="H1305" s="6">
        <f t="shared" si="1"/>
        <v>64.916666666666657</v>
      </c>
      <c r="K1305" s="7"/>
    </row>
    <row r="1306" spans="1:11" ht="12.5" x14ac:dyDescent="0.25">
      <c r="A1306" s="1" t="s">
        <v>5155</v>
      </c>
      <c r="B1306" s="2">
        <v>4189052</v>
      </c>
      <c r="C1306" s="14" t="s">
        <v>2442</v>
      </c>
      <c r="D1306" s="14" t="s">
        <v>2443</v>
      </c>
      <c r="E1306" s="15" t="s">
        <v>3140</v>
      </c>
      <c r="F1306" s="14" t="s">
        <v>5157</v>
      </c>
      <c r="G1306" s="6">
        <f t="shared" si="0"/>
        <v>6.6291666666666661E-5</v>
      </c>
      <c r="H1306" s="6">
        <f t="shared" si="1"/>
        <v>66.291666666666671</v>
      </c>
      <c r="K1306" s="7"/>
    </row>
    <row r="1307" spans="1:11" ht="12.5" x14ac:dyDescent="0.25">
      <c r="A1307" s="1" t="s">
        <v>5158</v>
      </c>
      <c r="B1307" s="2">
        <v>4189024</v>
      </c>
      <c r="C1307" s="14" t="s">
        <v>2430</v>
      </c>
      <c r="D1307" s="14" t="s">
        <v>2431</v>
      </c>
      <c r="E1307" s="15" t="s">
        <v>3140</v>
      </c>
      <c r="F1307" s="14" t="s">
        <v>5157</v>
      </c>
      <c r="G1307" s="6">
        <f t="shared" si="0"/>
        <v>6.6291666666666661E-5</v>
      </c>
      <c r="H1307" s="6">
        <f t="shared" si="1"/>
        <v>66.291666666666671</v>
      </c>
      <c r="K1307" s="7"/>
    </row>
    <row r="1308" spans="1:11" ht="12.5" x14ac:dyDescent="0.25">
      <c r="A1308" s="1" t="s">
        <v>5159</v>
      </c>
      <c r="B1308" s="2">
        <v>4153748</v>
      </c>
      <c r="C1308" s="14" t="s">
        <v>4258</v>
      </c>
      <c r="D1308" s="14" t="s">
        <v>2437</v>
      </c>
      <c r="E1308" s="15" t="s">
        <v>3140</v>
      </c>
      <c r="F1308" s="14" t="s">
        <v>5157</v>
      </c>
      <c r="G1308" s="6">
        <f t="shared" si="0"/>
        <v>6.6291666666666661E-5</v>
      </c>
      <c r="H1308" s="6">
        <f t="shared" si="1"/>
        <v>66.291666666666671</v>
      </c>
      <c r="K1308" s="7"/>
    </row>
    <row r="1309" spans="1:11" ht="12.5" x14ac:dyDescent="0.25">
      <c r="A1309" s="1" t="s">
        <v>5160</v>
      </c>
      <c r="B1309" s="2">
        <v>4189036</v>
      </c>
      <c r="C1309" s="14" t="s">
        <v>2442</v>
      </c>
      <c r="D1309" s="14" t="s">
        <v>2443</v>
      </c>
      <c r="E1309" s="15" t="s">
        <v>3140</v>
      </c>
      <c r="F1309" s="14" t="s">
        <v>5161</v>
      </c>
      <c r="G1309" s="6">
        <f t="shared" si="0"/>
        <v>6.3291666666666669E-5</v>
      </c>
      <c r="H1309" s="6">
        <f t="shared" si="1"/>
        <v>63.291666666666664</v>
      </c>
      <c r="K1309" s="7"/>
    </row>
    <row r="1310" spans="1:11" ht="12.5" x14ac:dyDescent="0.25">
      <c r="A1310" s="1" t="s">
        <v>5162</v>
      </c>
      <c r="B1310" s="2">
        <v>4189008</v>
      </c>
      <c r="C1310" s="14" t="s">
        <v>2448</v>
      </c>
      <c r="D1310" s="14" t="s">
        <v>2431</v>
      </c>
      <c r="E1310" s="15" t="s">
        <v>3140</v>
      </c>
      <c r="F1310" s="14" t="s">
        <v>5163</v>
      </c>
      <c r="G1310" s="6">
        <f t="shared" si="0"/>
        <v>6.3333333333333332E-5</v>
      </c>
      <c r="H1310" s="6">
        <f t="shared" si="1"/>
        <v>63.333333333333336</v>
      </c>
      <c r="K1310" s="7"/>
    </row>
    <row r="1311" spans="1:11" ht="12.5" x14ac:dyDescent="0.25">
      <c r="A1311" s="1" t="s">
        <v>5164</v>
      </c>
      <c r="B1311" s="2">
        <v>4154068</v>
      </c>
      <c r="C1311" s="14" t="s">
        <v>4258</v>
      </c>
      <c r="D1311" s="14" t="s">
        <v>2437</v>
      </c>
      <c r="E1311" s="15" t="s">
        <v>3140</v>
      </c>
      <c r="F1311" s="14" t="s">
        <v>5165</v>
      </c>
      <c r="G1311" s="6">
        <f t="shared" si="0"/>
        <v>6.3374999999999995E-5</v>
      </c>
      <c r="H1311" s="6">
        <f t="shared" si="1"/>
        <v>63.375</v>
      </c>
      <c r="K1311" s="7"/>
    </row>
    <row r="1312" spans="1:11" ht="12.5" x14ac:dyDescent="0.25">
      <c r="A1312" s="1" t="s">
        <v>2828</v>
      </c>
      <c r="B1312" s="2">
        <v>4189020</v>
      </c>
      <c r="C1312" s="14" t="s">
        <v>2442</v>
      </c>
      <c r="D1312" s="14" t="s">
        <v>2443</v>
      </c>
      <c r="E1312" s="15" t="s">
        <v>3140</v>
      </c>
      <c r="F1312" s="14" t="s">
        <v>5166</v>
      </c>
      <c r="G1312" s="6">
        <f t="shared" si="0"/>
        <v>6.4750000000000002E-5</v>
      </c>
      <c r="H1312" s="6">
        <f t="shared" si="1"/>
        <v>64.75</v>
      </c>
      <c r="K1312" s="7"/>
    </row>
    <row r="1313" spans="1:11" ht="12.5" x14ac:dyDescent="0.25">
      <c r="A1313" s="1" t="s">
        <v>5167</v>
      </c>
      <c r="B1313" s="2">
        <v>4188992</v>
      </c>
      <c r="C1313" s="14" t="s">
        <v>2430</v>
      </c>
      <c r="D1313" s="14" t="s">
        <v>2431</v>
      </c>
      <c r="E1313" s="15" t="s">
        <v>3140</v>
      </c>
      <c r="F1313" s="14" t="s">
        <v>5168</v>
      </c>
      <c r="G1313" s="6">
        <f t="shared" si="0"/>
        <v>6.4791666666666665E-5</v>
      </c>
      <c r="H1313" s="6">
        <f t="shared" si="1"/>
        <v>64.791666666666657</v>
      </c>
      <c r="K1313" s="7"/>
    </row>
    <row r="1314" spans="1:11" ht="12.5" x14ac:dyDescent="0.25">
      <c r="A1314" s="1" t="s">
        <v>5169</v>
      </c>
      <c r="B1314" s="2">
        <v>4154388</v>
      </c>
      <c r="C1314" s="14" t="s">
        <v>4125</v>
      </c>
      <c r="D1314" s="14" t="s">
        <v>2437</v>
      </c>
      <c r="E1314" s="15" t="s">
        <v>3140</v>
      </c>
      <c r="F1314" s="14" t="s">
        <v>5168</v>
      </c>
      <c r="G1314" s="6">
        <f t="shared" si="0"/>
        <v>6.4791666666666665E-5</v>
      </c>
      <c r="H1314" s="6">
        <f t="shared" si="1"/>
        <v>64.791666666666657</v>
      </c>
      <c r="K1314" s="7"/>
    </row>
    <row r="1315" spans="1:11" ht="12.5" x14ac:dyDescent="0.25">
      <c r="A1315" s="1" t="s">
        <v>5170</v>
      </c>
      <c r="B1315" s="2">
        <v>4189004</v>
      </c>
      <c r="C1315" s="14" t="s">
        <v>2442</v>
      </c>
      <c r="D1315" s="14" t="s">
        <v>2443</v>
      </c>
      <c r="E1315" s="15" t="s">
        <v>3140</v>
      </c>
      <c r="F1315" s="14" t="s">
        <v>2512</v>
      </c>
      <c r="G1315" s="6">
        <f t="shared" si="0"/>
        <v>6.6333333333333337E-5</v>
      </c>
      <c r="H1315" s="6">
        <f t="shared" si="1"/>
        <v>66.333333333333343</v>
      </c>
      <c r="K1315" s="7"/>
    </row>
    <row r="1316" spans="1:11" ht="12.5" x14ac:dyDescent="0.25">
      <c r="A1316" s="1" t="s">
        <v>5170</v>
      </c>
      <c r="B1316" s="2">
        <v>4188976</v>
      </c>
      <c r="C1316" s="14" t="s">
        <v>2448</v>
      </c>
      <c r="D1316" s="14" t="s">
        <v>2431</v>
      </c>
      <c r="E1316" s="15" t="s">
        <v>3140</v>
      </c>
      <c r="F1316" s="14" t="s">
        <v>5171</v>
      </c>
      <c r="G1316" s="6">
        <f t="shared" si="0"/>
        <v>6.6375000000000001E-5</v>
      </c>
      <c r="H1316" s="6">
        <f t="shared" si="1"/>
        <v>66.375</v>
      </c>
      <c r="K1316" s="7"/>
    </row>
    <row r="1317" spans="1:11" ht="12.5" x14ac:dyDescent="0.25">
      <c r="A1317" s="1" t="s">
        <v>5172</v>
      </c>
      <c r="B1317" s="2">
        <v>4154708</v>
      </c>
      <c r="C1317" s="14" t="s">
        <v>4125</v>
      </c>
      <c r="D1317" s="14" t="s">
        <v>2437</v>
      </c>
      <c r="E1317" s="15" t="s">
        <v>3140</v>
      </c>
      <c r="F1317" s="14" t="s">
        <v>5171</v>
      </c>
      <c r="G1317" s="6">
        <f t="shared" si="0"/>
        <v>6.6375000000000001E-5</v>
      </c>
      <c r="H1317" s="6">
        <f t="shared" si="1"/>
        <v>66.375</v>
      </c>
      <c r="K1317" s="7"/>
    </row>
    <row r="1318" spans="1:11" ht="12.5" x14ac:dyDescent="0.25">
      <c r="A1318" s="1" t="s">
        <v>2832</v>
      </c>
      <c r="B1318" s="2">
        <v>4188988</v>
      </c>
      <c r="C1318" s="14" t="s">
        <v>2442</v>
      </c>
      <c r="D1318" s="14" t="s">
        <v>2443</v>
      </c>
      <c r="E1318" s="15" t="s">
        <v>3140</v>
      </c>
      <c r="F1318" s="14" t="s">
        <v>5173</v>
      </c>
      <c r="G1318" s="6">
        <f t="shared" si="0"/>
        <v>6.770833333333333E-5</v>
      </c>
      <c r="H1318" s="6">
        <f t="shared" si="1"/>
        <v>67.708333333333329</v>
      </c>
      <c r="K1318" s="7"/>
    </row>
    <row r="1319" spans="1:11" ht="12.5" x14ac:dyDescent="0.25">
      <c r="A1319" s="1" t="s">
        <v>5174</v>
      </c>
      <c r="B1319" s="2">
        <v>4188960</v>
      </c>
      <c r="C1319" s="14" t="s">
        <v>2430</v>
      </c>
      <c r="D1319" s="14" t="s">
        <v>2431</v>
      </c>
      <c r="E1319" s="15" t="s">
        <v>3140</v>
      </c>
      <c r="F1319" s="14" t="s">
        <v>5175</v>
      </c>
      <c r="G1319" s="6">
        <f t="shared" si="0"/>
        <v>6.8999999999999997E-5</v>
      </c>
      <c r="H1319" s="6">
        <f t="shared" si="1"/>
        <v>68.999999999999986</v>
      </c>
      <c r="K1319" s="7"/>
    </row>
    <row r="1320" spans="1:11" ht="12.5" x14ac:dyDescent="0.25">
      <c r="A1320" s="1" t="s">
        <v>5176</v>
      </c>
      <c r="B1320" s="2">
        <v>4155028</v>
      </c>
      <c r="C1320" s="14" t="s">
        <v>4490</v>
      </c>
      <c r="D1320" s="14" t="s">
        <v>2437</v>
      </c>
      <c r="E1320" s="15" t="s">
        <v>3140</v>
      </c>
      <c r="F1320" s="14" t="s">
        <v>5177</v>
      </c>
      <c r="G1320" s="6">
        <f t="shared" si="0"/>
        <v>6.9041666666666673E-5</v>
      </c>
      <c r="H1320" s="6">
        <f t="shared" si="1"/>
        <v>69.041666666666671</v>
      </c>
      <c r="K1320" s="7"/>
    </row>
    <row r="1321" spans="1:11" ht="12.5" x14ac:dyDescent="0.25">
      <c r="A1321" s="1" t="s">
        <v>5178</v>
      </c>
      <c r="B1321" s="2">
        <v>4188972</v>
      </c>
      <c r="C1321" s="14" t="s">
        <v>2442</v>
      </c>
      <c r="D1321" s="14" t="s">
        <v>2443</v>
      </c>
      <c r="E1321" s="15" t="s">
        <v>3140</v>
      </c>
      <c r="F1321" s="14" t="s">
        <v>2594</v>
      </c>
      <c r="G1321" s="6">
        <f t="shared" si="0"/>
        <v>6.8958333333333334E-5</v>
      </c>
      <c r="H1321" s="6">
        <f t="shared" si="1"/>
        <v>68.958333333333329</v>
      </c>
      <c r="K1321" s="7"/>
    </row>
    <row r="1322" spans="1:11" ht="12.5" x14ac:dyDescent="0.25">
      <c r="A1322" s="1" t="s">
        <v>5178</v>
      </c>
      <c r="B1322" s="2">
        <v>4188944</v>
      </c>
      <c r="C1322" s="14" t="s">
        <v>2448</v>
      </c>
      <c r="D1322" s="14" t="s">
        <v>2431</v>
      </c>
      <c r="E1322" s="15" t="s">
        <v>3140</v>
      </c>
      <c r="F1322" s="14" t="s">
        <v>5175</v>
      </c>
      <c r="G1322" s="6">
        <f t="shared" si="0"/>
        <v>6.8999999999999997E-5</v>
      </c>
      <c r="H1322" s="6">
        <f t="shared" si="1"/>
        <v>68.999999999999986</v>
      </c>
      <c r="K1322" s="7"/>
    </row>
    <row r="1323" spans="1:11" ht="12.5" x14ac:dyDescent="0.25">
      <c r="A1323" s="1" t="s">
        <v>5179</v>
      </c>
      <c r="B1323" s="2">
        <v>4155348</v>
      </c>
      <c r="C1323" s="14" t="s">
        <v>4490</v>
      </c>
      <c r="D1323" s="14" t="s">
        <v>2437</v>
      </c>
      <c r="E1323" s="15" t="s">
        <v>3140</v>
      </c>
      <c r="F1323" s="14" t="s">
        <v>2615</v>
      </c>
      <c r="G1323" s="6">
        <f t="shared" si="0"/>
        <v>7.0500000000000006E-5</v>
      </c>
      <c r="H1323" s="6">
        <f t="shared" si="1"/>
        <v>70.5</v>
      </c>
      <c r="K1323" s="7"/>
    </row>
    <row r="1324" spans="1:11" ht="12.5" x14ac:dyDescent="0.25">
      <c r="A1324" s="1" t="s">
        <v>2835</v>
      </c>
      <c r="B1324" s="2">
        <v>4188956</v>
      </c>
      <c r="C1324" s="14" t="s">
        <v>2442</v>
      </c>
      <c r="D1324" s="14" t="s">
        <v>2443</v>
      </c>
      <c r="E1324" s="15" t="s">
        <v>3140</v>
      </c>
      <c r="F1324" s="14" t="s">
        <v>5180</v>
      </c>
      <c r="G1324" s="6">
        <f t="shared" si="0"/>
        <v>7.0416666666666666E-5</v>
      </c>
      <c r="H1324" s="6">
        <f t="shared" si="1"/>
        <v>70.416666666666671</v>
      </c>
      <c r="K1324" s="7"/>
    </row>
    <row r="1325" spans="1:11" ht="12.5" x14ac:dyDescent="0.25">
      <c r="A1325" s="1" t="s">
        <v>5181</v>
      </c>
      <c r="B1325" s="2">
        <v>4188928</v>
      </c>
      <c r="C1325" s="14" t="s">
        <v>2430</v>
      </c>
      <c r="D1325" s="14" t="s">
        <v>2431</v>
      </c>
      <c r="E1325" s="15" t="s">
        <v>3140</v>
      </c>
      <c r="F1325" s="14" t="s">
        <v>5182</v>
      </c>
      <c r="G1325" s="6">
        <f t="shared" si="0"/>
        <v>7.0458333333333329E-5</v>
      </c>
      <c r="H1325" s="6">
        <f t="shared" si="1"/>
        <v>70.458333333333329</v>
      </c>
      <c r="K1325" s="7"/>
    </row>
    <row r="1326" spans="1:11" ht="12.5" x14ac:dyDescent="0.25">
      <c r="A1326" s="1" t="s">
        <v>5183</v>
      </c>
      <c r="B1326" s="2">
        <v>4155668</v>
      </c>
      <c r="C1326" s="14" t="s">
        <v>5184</v>
      </c>
      <c r="D1326" s="14" t="s">
        <v>2437</v>
      </c>
      <c r="E1326" s="15" t="s">
        <v>3140</v>
      </c>
      <c r="F1326" s="14" t="s">
        <v>5182</v>
      </c>
      <c r="G1326" s="6">
        <f t="shared" si="0"/>
        <v>7.0458333333333329E-5</v>
      </c>
      <c r="H1326" s="6">
        <f t="shared" si="1"/>
        <v>70.458333333333329</v>
      </c>
      <c r="K1326" s="7"/>
    </row>
    <row r="1327" spans="1:11" ht="12.5" x14ac:dyDescent="0.25">
      <c r="A1327" s="1" t="s">
        <v>5185</v>
      </c>
      <c r="B1327" s="2">
        <v>4188940</v>
      </c>
      <c r="C1327" s="14" t="s">
        <v>2442</v>
      </c>
      <c r="D1327" s="14" t="s">
        <v>2443</v>
      </c>
      <c r="E1327" s="15" t="s">
        <v>3140</v>
      </c>
      <c r="F1327" s="14" t="s">
        <v>5186</v>
      </c>
      <c r="G1327" s="6">
        <f t="shared" si="0"/>
        <v>7.1791666666666672E-5</v>
      </c>
      <c r="H1327" s="6">
        <f t="shared" si="1"/>
        <v>71.791666666666671</v>
      </c>
      <c r="K1327" s="7"/>
    </row>
    <row r="1328" spans="1:11" ht="12.5" x14ac:dyDescent="0.25">
      <c r="A1328" s="1" t="s">
        <v>5187</v>
      </c>
      <c r="B1328" s="2">
        <v>4188912</v>
      </c>
      <c r="C1328" s="14" t="s">
        <v>2448</v>
      </c>
      <c r="D1328" s="14" t="s">
        <v>2431</v>
      </c>
      <c r="E1328" s="15" t="s">
        <v>3140</v>
      </c>
      <c r="F1328" s="14" t="s">
        <v>5188</v>
      </c>
      <c r="G1328" s="6">
        <f t="shared" si="0"/>
        <v>7.3041666666666662E-5</v>
      </c>
      <c r="H1328" s="6">
        <f t="shared" si="1"/>
        <v>73.041666666666657</v>
      </c>
      <c r="K1328" s="7"/>
    </row>
    <row r="1329" spans="1:11" ht="12.5" x14ac:dyDescent="0.25">
      <c r="A1329" s="1" t="s">
        <v>5189</v>
      </c>
      <c r="B1329" s="2">
        <v>4155988</v>
      </c>
      <c r="C1329" s="14" t="s">
        <v>5184</v>
      </c>
      <c r="D1329" s="14" t="s">
        <v>2437</v>
      </c>
      <c r="E1329" s="15" t="s">
        <v>3140</v>
      </c>
      <c r="F1329" s="14" t="s">
        <v>5188</v>
      </c>
      <c r="G1329" s="6">
        <f t="shared" si="0"/>
        <v>7.3041666666666662E-5</v>
      </c>
      <c r="H1329" s="6">
        <f t="shared" si="1"/>
        <v>73.041666666666657</v>
      </c>
      <c r="K1329" s="7"/>
    </row>
    <row r="1330" spans="1:11" ht="12.5" x14ac:dyDescent="0.25">
      <c r="A1330" s="1" t="s">
        <v>2838</v>
      </c>
      <c r="B1330" s="2">
        <v>4188924</v>
      </c>
      <c r="C1330" s="14" t="s">
        <v>2442</v>
      </c>
      <c r="D1330" s="14" t="s">
        <v>2443</v>
      </c>
      <c r="E1330" s="15" t="s">
        <v>3140</v>
      </c>
      <c r="F1330" s="14" t="s">
        <v>5190</v>
      </c>
      <c r="G1330" s="6">
        <f t="shared" si="0"/>
        <v>7.4333333333333329E-5</v>
      </c>
      <c r="H1330" s="6">
        <f t="shared" si="1"/>
        <v>74.333333333333329</v>
      </c>
      <c r="K1330" s="7"/>
    </row>
    <row r="1331" spans="1:11" ht="12.5" x14ac:dyDescent="0.25">
      <c r="A1331" s="1" t="s">
        <v>5191</v>
      </c>
      <c r="B1331" s="2">
        <v>4188896</v>
      </c>
      <c r="C1331" s="14" t="s">
        <v>2430</v>
      </c>
      <c r="D1331" s="14" t="s">
        <v>2431</v>
      </c>
      <c r="E1331" s="15" t="s">
        <v>3140</v>
      </c>
      <c r="F1331" s="14" t="s">
        <v>5192</v>
      </c>
      <c r="G1331" s="6">
        <f t="shared" si="0"/>
        <v>7.4375000000000005E-5</v>
      </c>
      <c r="H1331" s="6">
        <f t="shared" si="1"/>
        <v>74.375000000000014</v>
      </c>
      <c r="K1331" s="7"/>
    </row>
    <row r="1332" spans="1:11" ht="12.5" x14ac:dyDescent="0.25">
      <c r="A1332" s="1" t="s">
        <v>5193</v>
      </c>
      <c r="B1332" s="2">
        <v>4156308</v>
      </c>
      <c r="C1332" s="14" t="s">
        <v>3966</v>
      </c>
      <c r="D1332" s="14" t="s">
        <v>2437</v>
      </c>
      <c r="E1332" s="15" t="s">
        <v>3140</v>
      </c>
      <c r="F1332" s="14" t="s">
        <v>5190</v>
      </c>
      <c r="G1332" s="6">
        <f t="shared" si="0"/>
        <v>7.4333333333333329E-5</v>
      </c>
      <c r="H1332" s="6">
        <f t="shared" si="1"/>
        <v>74.333333333333329</v>
      </c>
      <c r="K1332" s="7"/>
    </row>
    <row r="1333" spans="1:11" ht="12.5" x14ac:dyDescent="0.25">
      <c r="A1333" s="1" t="s">
        <v>5194</v>
      </c>
      <c r="B1333" s="2">
        <v>4188908</v>
      </c>
      <c r="C1333" s="14" t="s">
        <v>2442</v>
      </c>
      <c r="D1333" s="14" t="s">
        <v>2443</v>
      </c>
      <c r="E1333" s="15" t="s">
        <v>3140</v>
      </c>
      <c r="F1333" s="14" t="s">
        <v>5190</v>
      </c>
      <c r="G1333" s="6">
        <f t="shared" si="0"/>
        <v>7.4333333333333329E-5</v>
      </c>
      <c r="H1333" s="6">
        <f t="shared" si="1"/>
        <v>74.333333333333329</v>
      </c>
      <c r="K1333" s="7"/>
    </row>
    <row r="1334" spans="1:11" ht="12.5" x14ac:dyDescent="0.25">
      <c r="A1334" s="1" t="s">
        <v>5195</v>
      </c>
      <c r="B1334" s="2">
        <v>4188880</v>
      </c>
      <c r="C1334" s="14" t="s">
        <v>2448</v>
      </c>
      <c r="D1334" s="14" t="s">
        <v>2431</v>
      </c>
      <c r="E1334" s="15" t="s">
        <v>3140</v>
      </c>
      <c r="F1334" s="14" t="s">
        <v>2882</v>
      </c>
      <c r="G1334" s="6">
        <f t="shared" si="0"/>
        <v>7.5833333333333338E-5</v>
      </c>
      <c r="H1334" s="6">
        <f t="shared" si="1"/>
        <v>75.833333333333343</v>
      </c>
      <c r="K1334" s="7"/>
    </row>
    <row r="1335" spans="1:11" ht="12.5" x14ac:dyDescent="0.25">
      <c r="A1335" s="1" t="s">
        <v>5196</v>
      </c>
      <c r="B1335" s="2">
        <v>4156628</v>
      </c>
      <c r="C1335" s="14" t="s">
        <v>3966</v>
      </c>
      <c r="D1335" s="14" t="s">
        <v>2437</v>
      </c>
      <c r="E1335" s="15" t="s">
        <v>3140</v>
      </c>
      <c r="F1335" s="14" t="s">
        <v>2882</v>
      </c>
      <c r="G1335" s="6">
        <f t="shared" si="0"/>
        <v>7.5833333333333338E-5</v>
      </c>
      <c r="H1335" s="6">
        <f t="shared" si="1"/>
        <v>75.833333333333343</v>
      </c>
      <c r="K1335" s="7"/>
    </row>
    <row r="1336" spans="1:11" ht="12.5" x14ac:dyDescent="0.25">
      <c r="A1336" s="1" t="s">
        <v>5197</v>
      </c>
      <c r="B1336" s="2">
        <v>4188892</v>
      </c>
      <c r="C1336" s="14" t="s">
        <v>2442</v>
      </c>
      <c r="D1336" s="14" t="s">
        <v>2443</v>
      </c>
      <c r="E1336" s="15" t="s">
        <v>3140</v>
      </c>
      <c r="F1336" s="14" t="s">
        <v>3791</v>
      </c>
      <c r="G1336" s="6">
        <f t="shared" si="0"/>
        <v>7.5749999999999998E-5</v>
      </c>
      <c r="H1336" s="6">
        <f t="shared" si="1"/>
        <v>75.75</v>
      </c>
      <c r="K1336" s="7"/>
    </row>
    <row r="1337" spans="1:11" ht="12.5" x14ac:dyDescent="0.25">
      <c r="A1337" s="1" t="s">
        <v>5198</v>
      </c>
      <c r="B1337" s="2">
        <v>4188864</v>
      </c>
      <c r="C1337" s="14" t="s">
        <v>2430</v>
      </c>
      <c r="D1337" s="14" t="s">
        <v>2431</v>
      </c>
      <c r="E1337" s="15" t="s">
        <v>3140</v>
      </c>
      <c r="F1337" s="14" t="s">
        <v>3791</v>
      </c>
      <c r="G1337" s="6">
        <f t="shared" si="0"/>
        <v>7.5749999999999998E-5</v>
      </c>
      <c r="H1337" s="6">
        <f t="shared" si="1"/>
        <v>75.75</v>
      </c>
      <c r="K1337" s="7"/>
    </row>
    <row r="1338" spans="1:11" ht="12.5" x14ac:dyDescent="0.25">
      <c r="A1338" s="1" t="s">
        <v>5199</v>
      </c>
      <c r="B1338" s="2">
        <v>4156948</v>
      </c>
      <c r="C1338" s="14" t="s">
        <v>5200</v>
      </c>
      <c r="D1338" s="14" t="s">
        <v>2437</v>
      </c>
      <c r="E1338" s="15" t="s">
        <v>3140</v>
      </c>
      <c r="F1338" s="14" t="s">
        <v>3789</v>
      </c>
      <c r="G1338" s="6">
        <f t="shared" si="0"/>
        <v>7.5708333333333335E-5</v>
      </c>
      <c r="H1338" s="6">
        <f t="shared" si="1"/>
        <v>75.708333333333343</v>
      </c>
      <c r="K1338" s="7"/>
    </row>
    <row r="1339" spans="1:11" ht="12.5" x14ac:dyDescent="0.25">
      <c r="A1339" s="1" t="s">
        <v>5201</v>
      </c>
      <c r="B1339" s="2">
        <v>4188876</v>
      </c>
      <c r="C1339" s="14" t="s">
        <v>2442</v>
      </c>
      <c r="D1339" s="14" t="s">
        <v>2443</v>
      </c>
      <c r="E1339" s="15" t="s">
        <v>3140</v>
      </c>
      <c r="F1339" s="14" t="s">
        <v>5202</v>
      </c>
      <c r="G1339" s="6">
        <f t="shared" si="0"/>
        <v>7.5624999999999995E-5</v>
      </c>
      <c r="H1339" s="6">
        <f t="shared" si="1"/>
        <v>75.625</v>
      </c>
      <c r="K1339" s="7"/>
    </row>
    <row r="1340" spans="1:11" ht="12.5" x14ac:dyDescent="0.25">
      <c r="A1340" s="1" t="s">
        <v>5203</v>
      </c>
      <c r="B1340" s="2">
        <v>4188848</v>
      </c>
      <c r="C1340" s="14" t="s">
        <v>2448</v>
      </c>
      <c r="D1340" s="14" t="s">
        <v>2431</v>
      </c>
      <c r="E1340" s="15" t="s">
        <v>3140</v>
      </c>
      <c r="F1340" s="14" t="s">
        <v>5202</v>
      </c>
      <c r="G1340" s="6">
        <f t="shared" si="0"/>
        <v>7.5624999999999995E-5</v>
      </c>
      <c r="H1340" s="6">
        <f t="shared" si="1"/>
        <v>75.625</v>
      </c>
      <c r="K1340" s="7"/>
    </row>
    <row r="1341" spans="1:11" ht="12.5" x14ac:dyDescent="0.25">
      <c r="A1341" s="1" t="s">
        <v>5204</v>
      </c>
      <c r="B1341" s="2">
        <v>4157268</v>
      </c>
      <c r="C1341" s="14" t="s">
        <v>5200</v>
      </c>
      <c r="D1341" s="14" t="s">
        <v>2437</v>
      </c>
      <c r="E1341" s="15" t="s">
        <v>3140</v>
      </c>
      <c r="F1341" s="14" t="s">
        <v>5202</v>
      </c>
      <c r="G1341" s="6">
        <f t="shared" si="0"/>
        <v>7.5624999999999995E-5</v>
      </c>
      <c r="H1341" s="6">
        <f t="shared" si="1"/>
        <v>75.625</v>
      </c>
      <c r="K1341" s="7"/>
    </row>
    <row r="1342" spans="1:11" ht="12.5" x14ac:dyDescent="0.25">
      <c r="A1342" s="1" t="s">
        <v>5205</v>
      </c>
      <c r="B1342" s="2">
        <v>4188860</v>
      </c>
      <c r="C1342" s="14" t="s">
        <v>2442</v>
      </c>
      <c r="D1342" s="14" t="s">
        <v>2443</v>
      </c>
      <c r="E1342" s="15" t="s">
        <v>3140</v>
      </c>
      <c r="F1342" s="14" t="s">
        <v>5206</v>
      </c>
      <c r="G1342" s="6">
        <f t="shared" si="0"/>
        <v>7.7000000000000001E-5</v>
      </c>
      <c r="H1342" s="6">
        <f t="shared" si="1"/>
        <v>77</v>
      </c>
      <c r="K1342" s="7"/>
    </row>
    <row r="1343" spans="1:11" ht="12.5" x14ac:dyDescent="0.25">
      <c r="A1343" s="1" t="s">
        <v>5207</v>
      </c>
      <c r="B1343" s="2">
        <v>4188832</v>
      </c>
      <c r="C1343" s="14" t="s">
        <v>2430</v>
      </c>
      <c r="D1343" s="14" t="s">
        <v>2431</v>
      </c>
      <c r="E1343" s="15" t="s">
        <v>3140</v>
      </c>
      <c r="F1343" s="14" t="s">
        <v>2915</v>
      </c>
      <c r="G1343" s="6">
        <f t="shared" si="0"/>
        <v>7.8250000000000005E-5</v>
      </c>
      <c r="H1343" s="6">
        <f t="shared" si="1"/>
        <v>78.25</v>
      </c>
      <c r="K1343" s="7"/>
    </row>
    <row r="1344" spans="1:11" ht="12.5" x14ac:dyDescent="0.25">
      <c r="A1344" s="1" t="s">
        <v>5208</v>
      </c>
      <c r="B1344" s="2">
        <v>4157588</v>
      </c>
      <c r="C1344" s="14" t="s">
        <v>4529</v>
      </c>
      <c r="D1344" s="14" t="s">
        <v>2437</v>
      </c>
      <c r="E1344" s="15" t="s">
        <v>3140</v>
      </c>
      <c r="F1344" s="14" t="s">
        <v>3162</v>
      </c>
      <c r="G1344" s="6">
        <f t="shared" si="0"/>
        <v>7.8291666666666668E-5</v>
      </c>
      <c r="H1344" s="6">
        <f t="shared" si="1"/>
        <v>78.291666666666657</v>
      </c>
      <c r="K1344" s="7"/>
    </row>
    <row r="1345" spans="1:11" ht="12.5" x14ac:dyDescent="0.25">
      <c r="A1345" s="1" t="s">
        <v>5208</v>
      </c>
      <c r="B1345" s="2">
        <v>4188844</v>
      </c>
      <c r="C1345" s="14" t="s">
        <v>2442</v>
      </c>
      <c r="D1345" s="14" t="s">
        <v>2443</v>
      </c>
      <c r="E1345" s="15" t="s">
        <v>3140</v>
      </c>
      <c r="F1345" s="14" t="s">
        <v>5209</v>
      </c>
      <c r="G1345" s="6">
        <f t="shared" si="0"/>
        <v>7.6749999999999995E-5</v>
      </c>
      <c r="H1345" s="6">
        <f t="shared" si="1"/>
        <v>76.75</v>
      </c>
      <c r="K1345" s="7"/>
    </row>
    <row r="1346" spans="1:11" ht="12.5" x14ac:dyDescent="0.25">
      <c r="A1346" s="1" t="s">
        <v>5210</v>
      </c>
      <c r="B1346" s="2">
        <v>4188816</v>
      </c>
      <c r="C1346" s="14" t="s">
        <v>2448</v>
      </c>
      <c r="D1346" s="14" t="s">
        <v>2431</v>
      </c>
      <c r="E1346" s="15" t="s">
        <v>3140</v>
      </c>
      <c r="F1346" s="14" t="s">
        <v>5211</v>
      </c>
      <c r="G1346" s="6">
        <f t="shared" si="0"/>
        <v>7.6791666666666672E-5</v>
      </c>
      <c r="H1346" s="6">
        <f t="shared" si="1"/>
        <v>76.791666666666671</v>
      </c>
      <c r="K1346" s="7"/>
    </row>
    <row r="1347" spans="1:11" ht="12.5" x14ac:dyDescent="0.25">
      <c r="A1347" s="1" t="s">
        <v>5212</v>
      </c>
      <c r="B1347" s="2">
        <v>4157908</v>
      </c>
      <c r="C1347" s="14" t="s">
        <v>4529</v>
      </c>
      <c r="D1347" s="14" t="s">
        <v>2437</v>
      </c>
      <c r="E1347" s="15" t="s">
        <v>3140</v>
      </c>
      <c r="F1347" s="14" t="s">
        <v>2915</v>
      </c>
      <c r="G1347" s="6">
        <f t="shared" si="0"/>
        <v>7.8250000000000005E-5</v>
      </c>
      <c r="H1347" s="6">
        <f t="shared" si="1"/>
        <v>78.25</v>
      </c>
      <c r="K1347" s="7"/>
    </row>
    <row r="1348" spans="1:11" ht="12.5" x14ac:dyDescent="0.25">
      <c r="A1348" s="1" t="s">
        <v>5213</v>
      </c>
      <c r="B1348" s="2">
        <v>4188828</v>
      </c>
      <c r="C1348" s="14" t="s">
        <v>2442</v>
      </c>
      <c r="D1348" s="14" t="s">
        <v>2443</v>
      </c>
      <c r="E1348" s="15" t="s">
        <v>3140</v>
      </c>
      <c r="F1348" s="14" t="s">
        <v>5214</v>
      </c>
      <c r="G1348" s="6">
        <f t="shared" si="0"/>
        <v>7.525E-5</v>
      </c>
      <c r="H1348" s="6">
        <f t="shared" si="1"/>
        <v>75.25</v>
      </c>
      <c r="K1348" s="7"/>
    </row>
    <row r="1349" spans="1:11" ht="12.5" x14ac:dyDescent="0.25">
      <c r="A1349" s="1" t="s">
        <v>5215</v>
      </c>
      <c r="B1349" s="2">
        <v>4188800</v>
      </c>
      <c r="C1349" s="14" t="s">
        <v>2430</v>
      </c>
      <c r="D1349" s="14" t="s">
        <v>2431</v>
      </c>
      <c r="E1349" s="15" t="s">
        <v>3140</v>
      </c>
      <c r="F1349" s="14" t="s">
        <v>2846</v>
      </c>
      <c r="G1349" s="6">
        <f t="shared" si="0"/>
        <v>7.5291666666666663E-5</v>
      </c>
      <c r="H1349" s="6">
        <f t="shared" si="1"/>
        <v>75.291666666666657</v>
      </c>
      <c r="K1349" s="7"/>
    </row>
    <row r="1350" spans="1:11" ht="12.5" x14ac:dyDescent="0.25">
      <c r="A1350" s="1" t="s">
        <v>5216</v>
      </c>
      <c r="B1350" s="2">
        <v>4158228</v>
      </c>
      <c r="C1350" s="14" t="s">
        <v>4071</v>
      </c>
      <c r="D1350" s="14" t="s">
        <v>2437</v>
      </c>
      <c r="E1350" s="15" t="s">
        <v>3140</v>
      </c>
      <c r="F1350" s="14" t="s">
        <v>5217</v>
      </c>
      <c r="G1350" s="6">
        <f t="shared" si="0"/>
        <v>7.6625000000000006E-5</v>
      </c>
      <c r="H1350" s="6">
        <f t="shared" si="1"/>
        <v>76.625000000000014</v>
      </c>
      <c r="K1350" s="7"/>
    </row>
    <row r="1351" spans="1:11" ht="12.5" x14ac:dyDescent="0.25">
      <c r="A1351" s="1" t="s">
        <v>5216</v>
      </c>
      <c r="B1351" s="2">
        <v>4188812</v>
      </c>
      <c r="C1351" s="14" t="s">
        <v>2442</v>
      </c>
      <c r="D1351" s="14" t="s">
        <v>2443</v>
      </c>
      <c r="E1351" s="15" t="s">
        <v>3140</v>
      </c>
      <c r="F1351" s="14" t="s">
        <v>5217</v>
      </c>
      <c r="G1351" s="6">
        <f t="shared" si="0"/>
        <v>7.6625000000000006E-5</v>
      </c>
      <c r="H1351" s="6">
        <f t="shared" si="1"/>
        <v>76.625000000000014</v>
      </c>
      <c r="K1351" s="7"/>
    </row>
    <row r="1352" spans="1:11" ht="12.5" x14ac:dyDescent="0.25">
      <c r="A1352" s="1" t="s">
        <v>5218</v>
      </c>
      <c r="B1352" s="2">
        <v>4188784</v>
      </c>
      <c r="C1352" s="14" t="s">
        <v>2448</v>
      </c>
      <c r="D1352" s="14" t="s">
        <v>2431</v>
      </c>
      <c r="E1352" s="15" t="s">
        <v>3140</v>
      </c>
      <c r="F1352" s="14" t="s">
        <v>2824</v>
      </c>
      <c r="G1352" s="6">
        <f t="shared" si="0"/>
        <v>7.7874999999999996E-5</v>
      </c>
      <c r="H1352" s="6">
        <f t="shared" si="1"/>
        <v>77.875</v>
      </c>
      <c r="K1352" s="7"/>
    </row>
    <row r="1353" spans="1:11" ht="12.5" x14ac:dyDescent="0.25">
      <c r="A1353" s="1" t="s">
        <v>5219</v>
      </c>
      <c r="B1353" s="2">
        <v>4158548</v>
      </c>
      <c r="C1353" s="14" t="s">
        <v>4071</v>
      </c>
      <c r="D1353" s="14" t="s">
        <v>2437</v>
      </c>
      <c r="E1353" s="15" t="s">
        <v>3140</v>
      </c>
      <c r="F1353" s="14" t="s">
        <v>2747</v>
      </c>
      <c r="G1353" s="6">
        <f t="shared" si="0"/>
        <v>7.7916666666666672E-5</v>
      </c>
      <c r="H1353" s="6">
        <f t="shared" si="1"/>
        <v>77.916666666666671</v>
      </c>
      <c r="K1353" s="7"/>
    </row>
    <row r="1354" spans="1:11" ht="12.5" x14ac:dyDescent="0.25">
      <c r="A1354" s="1" t="s">
        <v>5219</v>
      </c>
      <c r="B1354" s="2">
        <v>4188796</v>
      </c>
      <c r="C1354" s="14" t="s">
        <v>2442</v>
      </c>
      <c r="D1354" s="14" t="s">
        <v>2443</v>
      </c>
      <c r="E1354" s="15" t="s">
        <v>3140</v>
      </c>
      <c r="F1354" s="14" t="s">
        <v>2747</v>
      </c>
      <c r="G1354" s="6">
        <f t="shared" si="0"/>
        <v>7.7916666666666672E-5</v>
      </c>
      <c r="H1354" s="6">
        <f t="shared" si="1"/>
        <v>77.916666666666671</v>
      </c>
      <c r="K1354" s="7"/>
    </row>
    <row r="1355" spans="1:11" ht="12.5" x14ac:dyDescent="0.25">
      <c r="A1355" s="1" t="s">
        <v>5220</v>
      </c>
      <c r="B1355" s="2">
        <v>4188768</v>
      </c>
      <c r="C1355" s="14" t="s">
        <v>2430</v>
      </c>
      <c r="D1355" s="14" t="s">
        <v>2431</v>
      </c>
      <c r="E1355" s="15" t="s">
        <v>3140</v>
      </c>
      <c r="F1355" s="14" t="s">
        <v>2747</v>
      </c>
      <c r="G1355" s="6">
        <f t="shared" si="0"/>
        <v>7.7916666666666672E-5</v>
      </c>
      <c r="H1355" s="6">
        <f t="shared" si="1"/>
        <v>77.916666666666671</v>
      </c>
      <c r="K1355" s="7"/>
    </row>
    <row r="1356" spans="1:11" ht="12.5" x14ac:dyDescent="0.25">
      <c r="A1356" s="1" t="s">
        <v>5221</v>
      </c>
      <c r="B1356" s="2">
        <v>4158868</v>
      </c>
      <c r="C1356" s="14" t="s">
        <v>3960</v>
      </c>
      <c r="D1356" s="14" t="s">
        <v>2437</v>
      </c>
      <c r="E1356" s="15" t="s">
        <v>3140</v>
      </c>
      <c r="F1356" s="14" t="s">
        <v>2735</v>
      </c>
      <c r="G1356" s="6">
        <f t="shared" si="0"/>
        <v>7.6500000000000003E-5</v>
      </c>
      <c r="H1356" s="6">
        <f t="shared" si="1"/>
        <v>76.5</v>
      </c>
      <c r="K1356" s="7"/>
    </row>
    <row r="1357" spans="1:11" ht="12.5" x14ac:dyDescent="0.25">
      <c r="A1357" s="1" t="s">
        <v>5222</v>
      </c>
      <c r="B1357" s="2">
        <v>4188780</v>
      </c>
      <c r="C1357" s="14" t="s">
        <v>2442</v>
      </c>
      <c r="D1357" s="14" t="s">
        <v>2443</v>
      </c>
      <c r="E1357" s="15" t="s">
        <v>3140</v>
      </c>
      <c r="F1357" s="14" t="s">
        <v>2856</v>
      </c>
      <c r="G1357" s="6">
        <f t="shared" si="0"/>
        <v>7.6541666666666666E-5</v>
      </c>
      <c r="H1357" s="6">
        <f t="shared" si="1"/>
        <v>76.541666666666657</v>
      </c>
      <c r="K1357" s="7"/>
    </row>
    <row r="1358" spans="1:11" ht="12.5" x14ac:dyDescent="0.25">
      <c r="A1358" s="1" t="s">
        <v>5222</v>
      </c>
      <c r="B1358" s="2">
        <v>4188752</v>
      </c>
      <c r="C1358" s="14" t="s">
        <v>2448</v>
      </c>
      <c r="D1358" s="14" t="s">
        <v>2431</v>
      </c>
      <c r="E1358" s="15" t="s">
        <v>3140</v>
      </c>
      <c r="F1358" s="14" t="s">
        <v>5223</v>
      </c>
      <c r="G1358" s="6">
        <f t="shared" si="0"/>
        <v>7.6583333333333329E-5</v>
      </c>
      <c r="H1358" s="6">
        <f t="shared" si="1"/>
        <v>76.583333333333329</v>
      </c>
      <c r="K1358" s="7"/>
    </row>
    <row r="1359" spans="1:11" ht="12.5" x14ac:dyDescent="0.25">
      <c r="A1359" s="1" t="s">
        <v>5224</v>
      </c>
      <c r="B1359" s="2">
        <v>4159188</v>
      </c>
      <c r="C1359" s="14" t="s">
        <v>3960</v>
      </c>
      <c r="D1359" s="14" t="s">
        <v>2437</v>
      </c>
      <c r="E1359" s="15" t="s">
        <v>3140</v>
      </c>
      <c r="F1359" s="14" t="s">
        <v>5223</v>
      </c>
      <c r="G1359" s="6">
        <f t="shared" si="0"/>
        <v>7.6583333333333329E-5</v>
      </c>
      <c r="H1359" s="6">
        <f t="shared" si="1"/>
        <v>76.583333333333329</v>
      </c>
      <c r="K1359" s="7"/>
    </row>
    <row r="1360" spans="1:11" ht="12.5" x14ac:dyDescent="0.25">
      <c r="A1360" s="1" t="s">
        <v>2857</v>
      </c>
      <c r="B1360" s="2">
        <v>4188764</v>
      </c>
      <c r="C1360" s="14" t="s">
        <v>2442</v>
      </c>
      <c r="D1360" s="14" t="s">
        <v>2443</v>
      </c>
      <c r="E1360" s="15" t="s">
        <v>3140</v>
      </c>
      <c r="F1360" s="14" t="s">
        <v>5225</v>
      </c>
      <c r="G1360" s="6">
        <f t="shared" si="0"/>
        <v>7.5124999999999996E-5</v>
      </c>
      <c r="H1360" s="6">
        <f t="shared" si="1"/>
        <v>75.125</v>
      </c>
      <c r="K1360" s="7"/>
    </row>
    <row r="1361" spans="1:11" ht="12.5" x14ac:dyDescent="0.25">
      <c r="A1361" s="1" t="s">
        <v>5226</v>
      </c>
      <c r="B1361" s="2">
        <v>4188736</v>
      </c>
      <c r="C1361" s="14" t="s">
        <v>2430</v>
      </c>
      <c r="D1361" s="14" t="s">
        <v>2431</v>
      </c>
      <c r="E1361" s="15" t="s">
        <v>3140</v>
      </c>
      <c r="F1361" s="14" t="s">
        <v>5225</v>
      </c>
      <c r="G1361" s="6">
        <f t="shared" si="0"/>
        <v>7.5124999999999996E-5</v>
      </c>
      <c r="H1361" s="6">
        <f t="shared" si="1"/>
        <v>75.125</v>
      </c>
      <c r="K1361" s="7"/>
    </row>
    <row r="1362" spans="1:11" ht="12.5" x14ac:dyDescent="0.25">
      <c r="A1362" s="1" t="s">
        <v>5227</v>
      </c>
      <c r="B1362" s="2">
        <v>4159508</v>
      </c>
      <c r="C1362" s="14" t="s">
        <v>5228</v>
      </c>
      <c r="D1362" s="14" t="s">
        <v>2437</v>
      </c>
      <c r="E1362" s="15" t="s">
        <v>3140</v>
      </c>
      <c r="F1362" s="14" t="s">
        <v>5225</v>
      </c>
      <c r="G1362" s="6">
        <f t="shared" si="0"/>
        <v>7.5124999999999996E-5</v>
      </c>
      <c r="H1362" s="6">
        <f t="shared" si="1"/>
        <v>75.125</v>
      </c>
      <c r="K1362" s="7"/>
    </row>
    <row r="1363" spans="1:11" ht="12.5" x14ac:dyDescent="0.25">
      <c r="A1363" s="1" t="s">
        <v>5229</v>
      </c>
      <c r="B1363" s="2">
        <v>4188748</v>
      </c>
      <c r="C1363" s="14" t="s">
        <v>2442</v>
      </c>
      <c r="D1363" s="14" t="s">
        <v>2443</v>
      </c>
      <c r="E1363" s="15" t="s">
        <v>3140</v>
      </c>
      <c r="F1363" s="14" t="s">
        <v>5230</v>
      </c>
      <c r="G1363" s="6">
        <f t="shared" si="0"/>
        <v>7.3875000000000007E-5</v>
      </c>
      <c r="H1363" s="6">
        <f t="shared" si="1"/>
        <v>73.875000000000014</v>
      </c>
      <c r="K1363" s="7"/>
    </row>
    <row r="1364" spans="1:11" ht="12.5" x14ac:dyDescent="0.25">
      <c r="A1364" s="1" t="s">
        <v>5231</v>
      </c>
      <c r="B1364" s="2">
        <v>4188720</v>
      </c>
      <c r="C1364" s="14" t="s">
        <v>2448</v>
      </c>
      <c r="D1364" s="14" t="s">
        <v>2431</v>
      </c>
      <c r="E1364" s="15" t="s">
        <v>3140</v>
      </c>
      <c r="F1364" s="14" t="s">
        <v>5230</v>
      </c>
      <c r="G1364" s="6">
        <f t="shared" si="0"/>
        <v>7.3875000000000007E-5</v>
      </c>
      <c r="H1364" s="6">
        <f t="shared" si="1"/>
        <v>73.875000000000014</v>
      </c>
      <c r="K1364" s="7"/>
    </row>
    <row r="1365" spans="1:11" ht="12.5" x14ac:dyDescent="0.25">
      <c r="A1365" s="1" t="s">
        <v>5232</v>
      </c>
      <c r="B1365" s="2">
        <v>4159828</v>
      </c>
      <c r="C1365" s="14" t="s">
        <v>5228</v>
      </c>
      <c r="D1365" s="14" t="s">
        <v>2437</v>
      </c>
      <c r="E1365" s="15" t="s">
        <v>3140</v>
      </c>
      <c r="F1365" s="14" t="s">
        <v>5233</v>
      </c>
      <c r="G1365" s="6">
        <f t="shared" si="0"/>
        <v>7.391666666666667E-5</v>
      </c>
      <c r="H1365" s="6">
        <f t="shared" si="1"/>
        <v>73.916666666666671</v>
      </c>
      <c r="K1365" s="7"/>
    </row>
    <row r="1366" spans="1:11" ht="12.5" x14ac:dyDescent="0.25">
      <c r="A1366" s="1" t="s">
        <v>5234</v>
      </c>
      <c r="B1366" s="2">
        <v>4188732</v>
      </c>
      <c r="C1366" s="14" t="s">
        <v>2442</v>
      </c>
      <c r="D1366" s="14" t="s">
        <v>2443</v>
      </c>
      <c r="E1366" s="15" t="s">
        <v>3140</v>
      </c>
      <c r="F1366" s="14" t="s">
        <v>5235</v>
      </c>
      <c r="G1366" s="6">
        <f t="shared" si="0"/>
        <v>7.2333333333333334E-5</v>
      </c>
      <c r="H1366" s="6">
        <f t="shared" si="1"/>
        <v>72.333333333333329</v>
      </c>
      <c r="K1366" s="7"/>
    </row>
    <row r="1367" spans="1:11" ht="12.5" x14ac:dyDescent="0.25">
      <c r="A1367" s="1" t="s">
        <v>5236</v>
      </c>
      <c r="B1367" s="2">
        <v>4188704</v>
      </c>
      <c r="C1367" s="14" t="s">
        <v>2430</v>
      </c>
      <c r="D1367" s="14" t="s">
        <v>2431</v>
      </c>
      <c r="E1367" s="15" t="s">
        <v>3140</v>
      </c>
      <c r="F1367" s="14" t="s">
        <v>5237</v>
      </c>
      <c r="G1367" s="6">
        <f t="shared" si="0"/>
        <v>7.2374999999999997E-5</v>
      </c>
      <c r="H1367" s="6">
        <f t="shared" si="1"/>
        <v>72.375</v>
      </c>
      <c r="K1367" s="7"/>
    </row>
    <row r="1368" spans="1:11" ht="12.5" x14ac:dyDescent="0.25">
      <c r="A1368" s="1" t="s">
        <v>5238</v>
      </c>
      <c r="B1368" s="2">
        <v>4160148</v>
      </c>
      <c r="C1368" s="14" t="s">
        <v>4840</v>
      </c>
      <c r="D1368" s="14" t="s">
        <v>2437</v>
      </c>
      <c r="E1368" s="15" t="s">
        <v>3140</v>
      </c>
      <c r="F1368" s="14" t="s">
        <v>5239</v>
      </c>
      <c r="G1368" s="6">
        <f t="shared" si="0"/>
        <v>7.2416666666666661E-5</v>
      </c>
      <c r="H1368" s="6">
        <f t="shared" si="1"/>
        <v>72.416666666666657</v>
      </c>
      <c r="K1368" s="7"/>
    </row>
    <row r="1369" spans="1:11" ht="12.5" x14ac:dyDescent="0.25">
      <c r="A1369" s="1" t="s">
        <v>5240</v>
      </c>
      <c r="B1369" s="2">
        <v>4188716</v>
      </c>
      <c r="C1369" s="14" t="s">
        <v>2442</v>
      </c>
      <c r="D1369" s="14" t="s">
        <v>2443</v>
      </c>
      <c r="E1369" s="15" t="s">
        <v>3140</v>
      </c>
      <c r="F1369" s="14" t="s">
        <v>5241</v>
      </c>
      <c r="G1369" s="6">
        <f t="shared" si="0"/>
        <v>7.0958333333333328E-5</v>
      </c>
      <c r="H1369" s="6">
        <f t="shared" si="1"/>
        <v>70.958333333333329</v>
      </c>
      <c r="K1369" s="7"/>
    </row>
    <row r="1370" spans="1:11" ht="12.5" x14ac:dyDescent="0.25">
      <c r="A1370" s="1" t="s">
        <v>5242</v>
      </c>
      <c r="B1370" s="2">
        <v>4188688</v>
      </c>
      <c r="C1370" s="14" t="s">
        <v>2448</v>
      </c>
      <c r="D1370" s="14" t="s">
        <v>2431</v>
      </c>
      <c r="E1370" s="15" t="s">
        <v>3140</v>
      </c>
      <c r="F1370" s="14" t="s">
        <v>3739</v>
      </c>
      <c r="G1370" s="6">
        <f t="shared" si="0"/>
        <v>7.1000000000000005E-5</v>
      </c>
      <c r="H1370" s="6">
        <f t="shared" si="1"/>
        <v>71.000000000000014</v>
      </c>
      <c r="K1370" s="7"/>
    </row>
    <row r="1371" spans="1:11" ht="12.5" x14ac:dyDescent="0.25">
      <c r="A1371" s="1" t="s">
        <v>5243</v>
      </c>
      <c r="B1371" s="2">
        <v>4160468</v>
      </c>
      <c r="C1371" s="14" t="s">
        <v>4840</v>
      </c>
      <c r="D1371" s="14" t="s">
        <v>2437</v>
      </c>
      <c r="E1371" s="15" t="s">
        <v>3140</v>
      </c>
      <c r="F1371" s="14" t="s">
        <v>3741</v>
      </c>
      <c r="G1371" s="6">
        <f t="shared" si="0"/>
        <v>7.1041666666666668E-5</v>
      </c>
      <c r="H1371" s="6">
        <f t="shared" si="1"/>
        <v>71.041666666666671</v>
      </c>
      <c r="K1371" s="7"/>
    </row>
    <row r="1372" spans="1:11" ht="12.5" x14ac:dyDescent="0.25">
      <c r="A1372" s="1" t="s">
        <v>5244</v>
      </c>
      <c r="B1372" s="2">
        <v>4188700</v>
      </c>
      <c r="C1372" s="14" t="s">
        <v>2442</v>
      </c>
      <c r="D1372" s="14" t="s">
        <v>2443</v>
      </c>
      <c r="E1372" s="15" t="s">
        <v>3140</v>
      </c>
      <c r="F1372" s="14" t="s">
        <v>5245</v>
      </c>
      <c r="G1372" s="6">
        <f t="shared" si="0"/>
        <v>7.0916666666666665E-5</v>
      </c>
      <c r="H1372" s="6">
        <f t="shared" si="1"/>
        <v>70.916666666666671</v>
      </c>
      <c r="K1372" s="7"/>
    </row>
    <row r="1373" spans="1:11" ht="12.5" x14ac:dyDescent="0.25">
      <c r="A1373" s="1" t="s">
        <v>5246</v>
      </c>
      <c r="B1373" s="2">
        <v>4188672</v>
      </c>
      <c r="C1373" s="14" t="s">
        <v>2430</v>
      </c>
      <c r="D1373" s="14" t="s">
        <v>2431</v>
      </c>
      <c r="E1373" s="15" t="s">
        <v>3140</v>
      </c>
      <c r="F1373" s="14" t="s">
        <v>5241</v>
      </c>
      <c r="G1373" s="6">
        <f t="shared" si="0"/>
        <v>7.0958333333333328E-5</v>
      </c>
      <c r="H1373" s="6">
        <f t="shared" si="1"/>
        <v>70.958333333333329</v>
      </c>
      <c r="K1373" s="7"/>
    </row>
    <row r="1374" spans="1:11" ht="12.5" x14ac:dyDescent="0.25">
      <c r="A1374" s="1" t="s">
        <v>5247</v>
      </c>
      <c r="B1374" s="2">
        <v>4160788</v>
      </c>
      <c r="C1374" s="14" t="s">
        <v>3826</v>
      </c>
      <c r="D1374" s="14" t="s">
        <v>2437</v>
      </c>
      <c r="E1374" s="15" t="s">
        <v>3140</v>
      </c>
      <c r="F1374" s="14" t="s">
        <v>3739</v>
      </c>
      <c r="G1374" s="6">
        <f t="shared" si="0"/>
        <v>7.1000000000000005E-5</v>
      </c>
      <c r="H1374" s="6">
        <f t="shared" si="1"/>
        <v>71.000000000000014</v>
      </c>
      <c r="K1374" s="7"/>
    </row>
    <row r="1375" spans="1:11" ht="12.5" x14ac:dyDescent="0.25">
      <c r="A1375" s="1" t="s">
        <v>5248</v>
      </c>
      <c r="B1375" s="2">
        <v>4188684</v>
      </c>
      <c r="C1375" s="14" t="s">
        <v>2442</v>
      </c>
      <c r="D1375" s="14" t="s">
        <v>2443</v>
      </c>
      <c r="E1375" s="15" t="s">
        <v>3140</v>
      </c>
      <c r="F1375" s="14" t="s">
        <v>5239</v>
      </c>
      <c r="G1375" s="6">
        <f t="shared" si="0"/>
        <v>7.2416666666666661E-5</v>
      </c>
      <c r="H1375" s="6">
        <f t="shared" si="1"/>
        <v>72.416666666666657</v>
      </c>
      <c r="K1375" s="7"/>
    </row>
    <row r="1376" spans="1:11" ht="12.5" x14ac:dyDescent="0.25">
      <c r="A1376" s="1" t="s">
        <v>5249</v>
      </c>
      <c r="B1376" s="2">
        <v>4188656</v>
      </c>
      <c r="C1376" s="14" t="s">
        <v>2448</v>
      </c>
      <c r="D1376" s="14" t="s">
        <v>2431</v>
      </c>
      <c r="E1376" s="15" t="s">
        <v>3140</v>
      </c>
      <c r="F1376" s="14" t="s">
        <v>5239</v>
      </c>
      <c r="G1376" s="6">
        <f t="shared" si="0"/>
        <v>7.2416666666666661E-5</v>
      </c>
      <c r="H1376" s="6">
        <f t="shared" si="1"/>
        <v>72.416666666666657</v>
      </c>
      <c r="K1376" s="7"/>
    </row>
    <row r="1377" spans="1:11" ht="12.5" x14ac:dyDescent="0.25">
      <c r="A1377" s="1" t="s">
        <v>5250</v>
      </c>
      <c r="B1377" s="2">
        <v>4161108</v>
      </c>
      <c r="C1377" s="14" t="s">
        <v>3826</v>
      </c>
      <c r="D1377" s="14" t="s">
        <v>2437</v>
      </c>
      <c r="E1377" s="15" t="s">
        <v>3140</v>
      </c>
      <c r="F1377" s="14" t="s">
        <v>5251</v>
      </c>
      <c r="G1377" s="6">
        <f t="shared" si="0"/>
        <v>7.2458333333333337E-5</v>
      </c>
      <c r="H1377" s="6">
        <f t="shared" si="1"/>
        <v>72.458333333333329</v>
      </c>
      <c r="K1377" s="7"/>
    </row>
    <row r="1378" spans="1:11" ht="12.5" x14ac:dyDescent="0.25">
      <c r="A1378" s="1" t="s">
        <v>2868</v>
      </c>
      <c r="B1378" s="2">
        <v>4188668</v>
      </c>
      <c r="C1378" s="14" t="s">
        <v>2442</v>
      </c>
      <c r="D1378" s="14" t="s">
        <v>2443</v>
      </c>
      <c r="E1378" s="15" t="s">
        <v>3140</v>
      </c>
      <c r="F1378" s="14" t="s">
        <v>5251</v>
      </c>
      <c r="G1378" s="6">
        <f t="shared" si="0"/>
        <v>7.2458333333333337E-5</v>
      </c>
      <c r="H1378" s="6">
        <f t="shared" si="1"/>
        <v>72.458333333333329</v>
      </c>
      <c r="K1378" s="7"/>
    </row>
    <row r="1379" spans="1:11" ht="12.5" x14ac:dyDescent="0.25">
      <c r="A1379" s="1" t="s">
        <v>5252</v>
      </c>
      <c r="B1379" s="2">
        <v>4188640</v>
      </c>
      <c r="C1379" s="14" t="s">
        <v>2430</v>
      </c>
      <c r="D1379" s="14" t="s">
        <v>2431</v>
      </c>
      <c r="E1379" s="15" t="s">
        <v>3140</v>
      </c>
      <c r="F1379" s="14" t="s">
        <v>5251</v>
      </c>
      <c r="G1379" s="6">
        <f t="shared" si="0"/>
        <v>7.2458333333333337E-5</v>
      </c>
      <c r="H1379" s="6">
        <f t="shared" si="1"/>
        <v>72.458333333333329</v>
      </c>
      <c r="K1379" s="7"/>
    </row>
    <row r="1380" spans="1:11" ht="12.5" x14ac:dyDescent="0.25">
      <c r="A1380" s="1" t="s">
        <v>5253</v>
      </c>
      <c r="B1380" s="2">
        <v>4161428</v>
      </c>
      <c r="C1380" s="14" t="s">
        <v>5254</v>
      </c>
      <c r="D1380" s="14" t="s">
        <v>2437</v>
      </c>
      <c r="E1380" s="15" t="s">
        <v>3140</v>
      </c>
      <c r="F1380" s="14" t="s">
        <v>5251</v>
      </c>
      <c r="G1380" s="6">
        <f t="shared" si="0"/>
        <v>7.2458333333333337E-5</v>
      </c>
      <c r="H1380" s="6">
        <f t="shared" si="1"/>
        <v>72.458333333333329</v>
      </c>
      <c r="K1380" s="7"/>
    </row>
    <row r="1381" spans="1:11" ht="12.5" x14ac:dyDescent="0.25">
      <c r="A1381" s="1" t="s">
        <v>5255</v>
      </c>
      <c r="B1381" s="2">
        <v>4188652</v>
      </c>
      <c r="C1381" s="14" t="s">
        <v>2442</v>
      </c>
      <c r="D1381" s="14" t="s">
        <v>2443</v>
      </c>
      <c r="E1381" s="15" t="s">
        <v>3140</v>
      </c>
      <c r="F1381" s="14" t="s">
        <v>5237</v>
      </c>
      <c r="G1381" s="6">
        <f t="shared" si="0"/>
        <v>7.2374999999999997E-5</v>
      </c>
      <c r="H1381" s="6">
        <f t="shared" si="1"/>
        <v>72.375</v>
      </c>
      <c r="K1381" s="7"/>
    </row>
    <row r="1382" spans="1:11" ht="12.5" x14ac:dyDescent="0.25">
      <c r="A1382" s="1" t="s">
        <v>5256</v>
      </c>
      <c r="B1382" s="2">
        <v>4188624</v>
      </c>
      <c r="C1382" s="14" t="s">
        <v>2448</v>
      </c>
      <c r="D1382" s="14" t="s">
        <v>2431</v>
      </c>
      <c r="E1382" s="15" t="s">
        <v>3140</v>
      </c>
      <c r="F1382" s="14" t="s">
        <v>5239</v>
      </c>
      <c r="G1382" s="6">
        <f t="shared" si="0"/>
        <v>7.2416666666666661E-5</v>
      </c>
      <c r="H1382" s="6">
        <f t="shared" si="1"/>
        <v>72.416666666666657</v>
      </c>
      <c r="K1382" s="7"/>
    </row>
    <row r="1383" spans="1:11" ht="12.5" x14ac:dyDescent="0.25">
      <c r="A1383" s="1" t="s">
        <v>5257</v>
      </c>
      <c r="B1383" s="2">
        <v>4161748</v>
      </c>
      <c r="C1383" s="14" t="s">
        <v>5254</v>
      </c>
      <c r="D1383" s="14" t="s">
        <v>2437</v>
      </c>
      <c r="E1383" s="15" t="s">
        <v>3140</v>
      </c>
      <c r="F1383" s="14" t="s">
        <v>5239</v>
      </c>
      <c r="G1383" s="6">
        <f t="shared" si="0"/>
        <v>7.2416666666666661E-5</v>
      </c>
      <c r="H1383" s="6">
        <f t="shared" si="1"/>
        <v>72.416666666666657</v>
      </c>
      <c r="K1383" s="7"/>
    </row>
    <row r="1384" spans="1:11" ht="12.5" x14ac:dyDescent="0.25">
      <c r="A1384" s="1" t="s">
        <v>2871</v>
      </c>
      <c r="B1384" s="2">
        <v>4188636</v>
      </c>
      <c r="C1384" s="14" t="s">
        <v>2442</v>
      </c>
      <c r="D1384" s="14" t="s">
        <v>2443</v>
      </c>
      <c r="E1384" s="15" t="s">
        <v>3140</v>
      </c>
      <c r="F1384" s="14" t="s">
        <v>5258</v>
      </c>
      <c r="G1384" s="6">
        <f t="shared" si="0"/>
        <v>6.8291666666666669E-5</v>
      </c>
      <c r="H1384" s="6">
        <f t="shared" si="1"/>
        <v>68.291666666666671</v>
      </c>
      <c r="K1384" s="7"/>
    </row>
    <row r="1385" spans="1:11" ht="12.5" x14ac:dyDescent="0.25">
      <c r="A1385" s="1" t="s">
        <v>5259</v>
      </c>
      <c r="B1385" s="2">
        <v>4188608</v>
      </c>
      <c r="C1385" s="14" t="s">
        <v>2430</v>
      </c>
      <c r="D1385" s="14" t="s">
        <v>2431</v>
      </c>
      <c r="E1385" s="15" t="s">
        <v>3140</v>
      </c>
      <c r="F1385" s="14" t="s">
        <v>3341</v>
      </c>
      <c r="G1385" s="6">
        <f t="shared" si="0"/>
        <v>6.9875000000000004E-5</v>
      </c>
      <c r="H1385" s="6">
        <f t="shared" si="1"/>
        <v>69.875</v>
      </c>
      <c r="K1385" s="7"/>
    </row>
    <row r="1386" spans="1:11" ht="12.5" x14ac:dyDescent="0.25">
      <c r="A1386" s="1" t="s">
        <v>5260</v>
      </c>
      <c r="B1386" s="2">
        <v>4162068</v>
      </c>
      <c r="C1386" s="14" t="s">
        <v>5261</v>
      </c>
      <c r="D1386" s="14" t="s">
        <v>2437</v>
      </c>
      <c r="E1386" s="15" t="s">
        <v>3140</v>
      </c>
      <c r="F1386" s="14" t="s">
        <v>3341</v>
      </c>
      <c r="G1386" s="6">
        <f t="shared" si="0"/>
        <v>6.9875000000000004E-5</v>
      </c>
      <c r="H1386" s="6">
        <f t="shared" si="1"/>
        <v>69.875</v>
      </c>
      <c r="K1386" s="7"/>
    </row>
    <row r="1387" spans="1:11" ht="12.5" x14ac:dyDescent="0.25">
      <c r="A1387" s="1" t="s">
        <v>5262</v>
      </c>
      <c r="B1387" s="2">
        <v>4188620</v>
      </c>
      <c r="C1387" s="14" t="s">
        <v>2442</v>
      </c>
      <c r="D1387" s="14" t="s">
        <v>2443</v>
      </c>
      <c r="E1387" s="15" t="s">
        <v>3140</v>
      </c>
      <c r="F1387" s="14" t="s">
        <v>3320</v>
      </c>
      <c r="G1387" s="6">
        <f t="shared" si="0"/>
        <v>6.9833333333333328E-5</v>
      </c>
      <c r="H1387" s="6">
        <f t="shared" si="1"/>
        <v>69.833333333333329</v>
      </c>
      <c r="K1387" s="7"/>
    </row>
    <row r="1388" spans="1:11" ht="12.5" x14ac:dyDescent="0.25">
      <c r="A1388" s="1" t="s">
        <v>5263</v>
      </c>
      <c r="B1388" s="2">
        <v>4188592</v>
      </c>
      <c r="C1388" s="14" t="s">
        <v>2448</v>
      </c>
      <c r="D1388" s="14" t="s">
        <v>2431</v>
      </c>
      <c r="E1388" s="15" t="s">
        <v>3140</v>
      </c>
      <c r="F1388" s="14" t="s">
        <v>3341</v>
      </c>
      <c r="G1388" s="6">
        <f t="shared" si="0"/>
        <v>6.9875000000000004E-5</v>
      </c>
      <c r="H1388" s="6">
        <f t="shared" si="1"/>
        <v>69.875</v>
      </c>
      <c r="K1388" s="7"/>
    </row>
    <row r="1389" spans="1:11" ht="12.5" x14ac:dyDescent="0.25">
      <c r="A1389" s="1" t="s">
        <v>5264</v>
      </c>
      <c r="B1389" s="2">
        <v>4162388</v>
      </c>
      <c r="C1389" s="14" t="s">
        <v>5261</v>
      </c>
      <c r="D1389" s="14" t="s">
        <v>2437</v>
      </c>
      <c r="E1389" s="15" t="s">
        <v>3140</v>
      </c>
      <c r="F1389" s="14" t="s">
        <v>3341</v>
      </c>
      <c r="G1389" s="6">
        <f t="shared" si="0"/>
        <v>6.9875000000000004E-5</v>
      </c>
      <c r="H1389" s="6">
        <f t="shared" si="1"/>
        <v>69.875</v>
      </c>
      <c r="K1389" s="7"/>
    </row>
    <row r="1390" spans="1:11" ht="12.5" x14ac:dyDescent="0.25">
      <c r="A1390" s="1" t="s">
        <v>5265</v>
      </c>
      <c r="B1390" s="2">
        <v>4188604</v>
      </c>
      <c r="C1390" s="14" t="s">
        <v>2442</v>
      </c>
      <c r="D1390" s="14" t="s">
        <v>2443</v>
      </c>
      <c r="E1390" s="15" t="s">
        <v>3140</v>
      </c>
      <c r="F1390" s="14" t="s">
        <v>3747</v>
      </c>
      <c r="G1390" s="6">
        <f t="shared" si="0"/>
        <v>7.1124999999999994E-5</v>
      </c>
      <c r="H1390" s="6">
        <f t="shared" si="1"/>
        <v>71.125</v>
      </c>
      <c r="K1390" s="7"/>
    </row>
    <row r="1391" spans="1:11" ht="12.5" x14ac:dyDescent="0.25">
      <c r="A1391" s="1" t="s">
        <v>5266</v>
      </c>
      <c r="B1391" s="2">
        <v>4188576</v>
      </c>
      <c r="C1391" s="14" t="s">
        <v>2430</v>
      </c>
      <c r="D1391" s="14" t="s">
        <v>2431</v>
      </c>
      <c r="E1391" s="15" t="s">
        <v>3140</v>
      </c>
      <c r="F1391" s="14" t="s">
        <v>3752</v>
      </c>
      <c r="G1391" s="6">
        <f t="shared" si="0"/>
        <v>7.1166666666666671E-5</v>
      </c>
      <c r="H1391" s="6">
        <f t="shared" si="1"/>
        <v>71.166666666666671</v>
      </c>
      <c r="K1391" s="7"/>
    </row>
    <row r="1392" spans="1:11" ht="12.5" x14ac:dyDescent="0.25">
      <c r="A1392" s="1" t="s">
        <v>5267</v>
      </c>
      <c r="B1392" s="2">
        <v>4162708</v>
      </c>
      <c r="C1392" s="14" t="s">
        <v>5268</v>
      </c>
      <c r="D1392" s="14" t="s">
        <v>2437</v>
      </c>
      <c r="E1392" s="15" t="s">
        <v>3140</v>
      </c>
      <c r="F1392" s="14" t="s">
        <v>5269</v>
      </c>
      <c r="G1392" s="6">
        <f t="shared" si="0"/>
        <v>7.2625000000000003E-5</v>
      </c>
      <c r="H1392" s="6">
        <f t="shared" si="1"/>
        <v>72.625000000000014</v>
      </c>
      <c r="K1392" s="7"/>
    </row>
    <row r="1393" spans="1:11" ht="12.5" x14ac:dyDescent="0.25">
      <c r="A1393" s="1" t="s">
        <v>5270</v>
      </c>
      <c r="B1393" s="2">
        <v>4188588</v>
      </c>
      <c r="C1393" s="14" t="s">
        <v>2442</v>
      </c>
      <c r="D1393" s="14" t="s">
        <v>2443</v>
      </c>
      <c r="E1393" s="15" t="s">
        <v>3140</v>
      </c>
      <c r="F1393" s="14" t="s">
        <v>5271</v>
      </c>
      <c r="G1393" s="6">
        <f t="shared" si="0"/>
        <v>7.4041666666666673E-5</v>
      </c>
      <c r="H1393" s="6">
        <f t="shared" si="1"/>
        <v>74.041666666666671</v>
      </c>
      <c r="K1393" s="7"/>
    </row>
    <row r="1394" spans="1:11" ht="12.5" x14ac:dyDescent="0.25">
      <c r="A1394" s="1" t="s">
        <v>5270</v>
      </c>
      <c r="B1394" s="2">
        <v>4188560</v>
      </c>
      <c r="C1394" s="14" t="s">
        <v>2448</v>
      </c>
      <c r="D1394" s="14" t="s">
        <v>2431</v>
      </c>
      <c r="E1394" s="15" t="s">
        <v>3140</v>
      </c>
      <c r="F1394" s="14" t="s">
        <v>5272</v>
      </c>
      <c r="G1394" s="6">
        <f t="shared" si="0"/>
        <v>7.4083333333333336E-5</v>
      </c>
      <c r="H1394" s="6">
        <f t="shared" si="1"/>
        <v>74.083333333333329</v>
      </c>
      <c r="K1394" s="7"/>
    </row>
    <row r="1395" spans="1:11" ht="12.5" x14ac:dyDescent="0.25">
      <c r="A1395" s="1" t="s">
        <v>5273</v>
      </c>
      <c r="B1395" s="2">
        <v>4163028</v>
      </c>
      <c r="C1395" s="14" t="s">
        <v>5268</v>
      </c>
      <c r="D1395" s="14" t="s">
        <v>2437</v>
      </c>
      <c r="E1395" s="15" t="s">
        <v>3140</v>
      </c>
      <c r="F1395" s="14" t="s">
        <v>5274</v>
      </c>
      <c r="G1395" s="6">
        <f t="shared" si="0"/>
        <v>7.4124999999999999E-5</v>
      </c>
      <c r="H1395" s="6">
        <f t="shared" si="1"/>
        <v>74.125</v>
      </c>
      <c r="K1395" s="7"/>
    </row>
    <row r="1396" spans="1:11" ht="12.5" x14ac:dyDescent="0.25">
      <c r="A1396" s="1" t="s">
        <v>2879</v>
      </c>
      <c r="B1396" s="2">
        <v>4188572</v>
      </c>
      <c r="C1396" s="14" t="s">
        <v>2442</v>
      </c>
      <c r="D1396" s="14" t="s">
        <v>2443</v>
      </c>
      <c r="E1396" s="15" t="s">
        <v>3140</v>
      </c>
      <c r="F1396" s="14" t="s">
        <v>3786</v>
      </c>
      <c r="G1396" s="6">
        <f t="shared" si="0"/>
        <v>7.5666666666666672E-5</v>
      </c>
      <c r="H1396" s="6">
        <f t="shared" si="1"/>
        <v>75.666666666666671</v>
      </c>
      <c r="K1396" s="7"/>
    </row>
    <row r="1397" spans="1:11" ht="12.5" x14ac:dyDescent="0.25">
      <c r="A1397" s="1" t="s">
        <v>5275</v>
      </c>
      <c r="B1397" s="2">
        <v>4188544</v>
      </c>
      <c r="C1397" s="14" t="s">
        <v>2430</v>
      </c>
      <c r="D1397" s="14" t="s">
        <v>2431</v>
      </c>
      <c r="E1397" s="15" t="s">
        <v>3140</v>
      </c>
      <c r="F1397" s="14" t="s">
        <v>3789</v>
      </c>
      <c r="G1397" s="6">
        <f t="shared" si="0"/>
        <v>7.5708333333333335E-5</v>
      </c>
      <c r="H1397" s="6">
        <f t="shared" si="1"/>
        <v>75.708333333333343</v>
      </c>
      <c r="K1397" s="7"/>
    </row>
    <row r="1398" spans="1:11" ht="12.5" x14ac:dyDescent="0.25">
      <c r="A1398" s="1" t="s">
        <v>5276</v>
      </c>
      <c r="B1398" s="2">
        <v>4163348</v>
      </c>
      <c r="C1398" s="14" t="s">
        <v>5277</v>
      </c>
      <c r="D1398" s="14" t="s">
        <v>2437</v>
      </c>
      <c r="E1398" s="15" t="s">
        <v>3140</v>
      </c>
      <c r="F1398" s="14" t="s">
        <v>3791</v>
      </c>
      <c r="G1398" s="6">
        <f t="shared" si="0"/>
        <v>7.5749999999999998E-5</v>
      </c>
      <c r="H1398" s="6">
        <f t="shared" si="1"/>
        <v>75.75</v>
      </c>
      <c r="K1398" s="7"/>
    </row>
    <row r="1399" spans="1:11" ht="12.5" x14ac:dyDescent="0.25">
      <c r="A1399" s="1" t="s">
        <v>5278</v>
      </c>
      <c r="B1399" s="2">
        <v>4188556</v>
      </c>
      <c r="C1399" s="14" t="s">
        <v>2442</v>
      </c>
      <c r="D1399" s="14" t="s">
        <v>2443</v>
      </c>
      <c r="E1399" s="15" t="s">
        <v>3140</v>
      </c>
      <c r="F1399" s="14" t="s">
        <v>5206</v>
      </c>
      <c r="G1399" s="6">
        <f t="shared" si="0"/>
        <v>7.7000000000000001E-5</v>
      </c>
      <c r="H1399" s="6">
        <f t="shared" si="1"/>
        <v>77</v>
      </c>
      <c r="K1399" s="7"/>
    </row>
    <row r="1400" spans="1:11" ht="12.5" x14ac:dyDescent="0.25">
      <c r="A1400" s="1" t="s">
        <v>5279</v>
      </c>
      <c r="B1400" s="2">
        <v>4188528</v>
      </c>
      <c r="C1400" s="14" t="s">
        <v>2448</v>
      </c>
      <c r="D1400" s="14" t="s">
        <v>2431</v>
      </c>
      <c r="E1400" s="15" t="s">
        <v>3140</v>
      </c>
      <c r="F1400" s="14" t="s">
        <v>5206</v>
      </c>
      <c r="G1400" s="6">
        <f t="shared" si="0"/>
        <v>7.7000000000000001E-5</v>
      </c>
      <c r="H1400" s="6">
        <f t="shared" si="1"/>
        <v>77</v>
      </c>
      <c r="K1400" s="7"/>
    </row>
    <row r="1401" spans="1:11" ht="12.5" x14ac:dyDescent="0.25">
      <c r="A1401" s="1" t="s">
        <v>5280</v>
      </c>
      <c r="B1401" s="2">
        <v>4163668</v>
      </c>
      <c r="C1401" s="14" t="s">
        <v>5277</v>
      </c>
      <c r="D1401" s="14" t="s">
        <v>2437</v>
      </c>
      <c r="E1401" s="15" t="s">
        <v>3140</v>
      </c>
      <c r="F1401" s="14" t="s">
        <v>3795</v>
      </c>
      <c r="G1401" s="6">
        <f t="shared" si="0"/>
        <v>7.7041666666666665E-5</v>
      </c>
      <c r="H1401" s="6">
        <f t="shared" si="1"/>
        <v>77.041666666666657</v>
      </c>
      <c r="K1401" s="7"/>
    </row>
    <row r="1402" spans="1:11" ht="12.5" x14ac:dyDescent="0.25">
      <c r="A1402" s="1" t="s">
        <v>2883</v>
      </c>
      <c r="B1402" s="2">
        <v>4188540</v>
      </c>
      <c r="C1402" s="14" t="s">
        <v>2442</v>
      </c>
      <c r="D1402" s="14" t="s">
        <v>2443</v>
      </c>
      <c r="E1402" s="15" t="s">
        <v>3140</v>
      </c>
      <c r="F1402" s="14" t="s">
        <v>5281</v>
      </c>
      <c r="G1402" s="6">
        <f t="shared" si="0"/>
        <v>7.7166666666666668E-5</v>
      </c>
      <c r="H1402" s="6">
        <f t="shared" si="1"/>
        <v>77.166666666666657</v>
      </c>
      <c r="K1402" s="7"/>
    </row>
    <row r="1403" spans="1:11" ht="12.5" x14ac:dyDescent="0.25">
      <c r="A1403" s="1" t="s">
        <v>5282</v>
      </c>
      <c r="B1403" s="2">
        <v>4188512</v>
      </c>
      <c r="C1403" s="14" t="s">
        <v>2430</v>
      </c>
      <c r="D1403" s="14" t="s">
        <v>2431</v>
      </c>
      <c r="E1403" s="15" t="s">
        <v>3140</v>
      </c>
      <c r="F1403" s="14" t="s">
        <v>5281</v>
      </c>
      <c r="G1403" s="6">
        <f t="shared" si="0"/>
        <v>7.7166666666666668E-5</v>
      </c>
      <c r="H1403" s="6">
        <f t="shared" si="1"/>
        <v>77.166666666666657</v>
      </c>
      <c r="K1403" s="7"/>
    </row>
    <row r="1404" spans="1:11" ht="12.5" x14ac:dyDescent="0.25">
      <c r="A1404" s="1" t="s">
        <v>5282</v>
      </c>
      <c r="B1404" s="2">
        <v>4163988</v>
      </c>
      <c r="C1404" s="14" t="s">
        <v>5283</v>
      </c>
      <c r="D1404" s="14" t="s">
        <v>2437</v>
      </c>
      <c r="E1404" s="15" t="s">
        <v>3140</v>
      </c>
      <c r="F1404" s="14" t="s">
        <v>5281</v>
      </c>
      <c r="G1404" s="6">
        <f t="shared" si="0"/>
        <v>7.7166666666666668E-5</v>
      </c>
      <c r="H1404" s="6">
        <f t="shared" si="1"/>
        <v>77.166666666666657</v>
      </c>
      <c r="K1404" s="7"/>
    </row>
    <row r="1405" spans="1:11" ht="12.5" x14ac:dyDescent="0.25">
      <c r="A1405" s="1" t="s">
        <v>5284</v>
      </c>
      <c r="B1405" s="2">
        <v>4188524</v>
      </c>
      <c r="C1405" s="14" t="s">
        <v>2442</v>
      </c>
      <c r="D1405" s="14" t="s">
        <v>2443</v>
      </c>
      <c r="E1405" s="15" t="s">
        <v>3140</v>
      </c>
      <c r="F1405" s="14" t="s">
        <v>5285</v>
      </c>
      <c r="G1405" s="6">
        <f t="shared" si="0"/>
        <v>7.5583333333333332E-5</v>
      </c>
      <c r="H1405" s="6">
        <f t="shared" si="1"/>
        <v>75.583333333333343</v>
      </c>
      <c r="K1405" s="7"/>
    </row>
    <row r="1406" spans="1:11" ht="12.5" x14ac:dyDescent="0.25">
      <c r="A1406" s="1" t="s">
        <v>5286</v>
      </c>
      <c r="B1406" s="2">
        <v>4188496</v>
      </c>
      <c r="C1406" s="14" t="s">
        <v>2448</v>
      </c>
      <c r="D1406" s="14" t="s">
        <v>2431</v>
      </c>
      <c r="E1406" s="15" t="s">
        <v>3140</v>
      </c>
      <c r="F1406" s="14" t="s">
        <v>5202</v>
      </c>
      <c r="G1406" s="6">
        <f t="shared" si="0"/>
        <v>7.5624999999999995E-5</v>
      </c>
      <c r="H1406" s="6">
        <f t="shared" si="1"/>
        <v>75.625</v>
      </c>
      <c r="K1406" s="7"/>
    </row>
    <row r="1407" spans="1:11" ht="12.5" x14ac:dyDescent="0.25">
      <c r="A1407" s="1" t="s">
        <v>5287</v>
      </c>
      <c r="B1407" s="2">
        <v>4164308</v>
      </c>
      <c r="C1407" s="14" t="s">
        <v>5283</v>
      </c>
      <c r="D1407" s="14" t="s">
        <v>2437</v>
      </c>
      <c r="E1407" s="15" t="s">
        <v>3140</v>
      </c>
      <c r="F1407" s="14" t="s">
        <v>5202</v>
      </c>
      <c r="G1407" s="6">
        <f t="shared" si="0"/>
        <v>7.5624999999999995E-5</v>
      </c>
      <c r="H1407" s="6">
        <f t="shared" si="1"/>
        <v>75.625</v>
      </c>
      <c r="K1407" s="7"/>
    </row>
    <row r="1408" spans="1:11" ht="12.5" x14ac:dyDescent="0.25">
      <c r="A1408" s="1" t="s">
        <v>5288</v>
      </c>
      <c r="B1408" s="2">
        <v>4188508</v>
      </c>
      <c r="C1408" s="14" t="s">
        <v>2442</v>
      </c>
      <c r="D1408" s="14" t="s">
        <v>2443</v>
      </c>
      <c r="E1408" s="15" t="s">
        <v>3140</v>
      </c>
      <c r="F1408" s="14" t="s">
        <v>5289</v>
      </c>
      <c r="G1408" s="6">
        <f t="shared" si="0"/>
        <v>7.5500000000000006E-5</v>
      </c>
      <c r="H1408" s="6">
        <f t="shared" si="1"/>
        <v>75.500000000000014</v>
      </c>
      <c r="K1408" s="7"/>
    </row>
    <row r="1409" spans="1:11" ht="12.5" x14ac:dyDescent="0.25">
      <c r="A1409" s="1" t="s">
        <v>5290</v>
      </c>
      <c r="B1409" s="2">
        <v>4188480</v>
      </c>
      <c r="C1409" s="14" t="s">
        <v>2430</v>
      </c>
      <c r="D1409" s="14" t="s">
        <v>2431</v>
      </c>
      <c r="E1409" s="15" t="s">
        <v>3140</v>
      </c>
      <c r="F1409" s="14" t="s">
        <v>5285</v>
      </c>
      <c r="G1409" s="6">
        <f t="shared" si="0"/>
        <v>7.5583333333333332E-5</v>
      </c>
      <c r="H1409" s="6">
        <f t="shared" si="1"/>
        <v>75.583333333333343</v>
      </c>
      <c r="K1409" s="7"/>
    </row>
    <row r="1410" spans="1:11" ht="12.5" x14ac:dyDescent="0.25">
      <c r="A1410" s="1" t="s">
        <v>5291</v>
      </c>
      <c r="B1410" s="2">
        <v>4164628</v>
      </c>
      <c r="C1410" s="14" t="s">
        <v>5292</v>
      </c>
      <c r="D1410" s="14" t="s">
        <v>2437</v>
      </c>
      <c r="E1410" s="15" t="s">
        <v>3140</v>
      </c>
      <c r="F1410" s="14" t="s">
        <v>5293</v>
      </c>
      <c r="G1410" s="6">
        <f t="shared" si="0"/>
        <v>7.6874999999999998E-5</v>
      </c>
      <c r="H1410" s="6">
        <f t="shared" si="1"/>
        <v>76.875</v>
      </c>
      <c r="K1410" s="7"/>
    </row>
    <row r="1411" spans="1:11" ht="12.5" x14ac:dyDescent="0.25">
      <c r="A1411" s="1" t="s">
        <v>5294</v>
      </c>
      <c r="B1411" s="2">
        <v>4188492</v>
      </c>
      <c r="C1411" s="14" t="s">
        <v>2442</v>
      </c>
      <c r="D1411" s="14" t="s">
        <v>2443</v>
      </c>
      <c r="E1411" s="15" t="s">
        <v>3140</v>
      </c>
      <c r="F1411" s="14" t="s">
        <v>5289</v>
      </c>
      <c r="G1411" s="6">
        <f t="shared" si="0"/>
        <v>7.5500000000000006E-5</v>
      </c>
      <c r="H1411" s="6">
        <f t="shared" si="1"/>
        <v>75.500000000000014</v>
      </c>
      <c r="K1411" s="7"/>
    </row>
    <row r="1412" spans="1:11" ht="12.5" x14ac:dyDescent="0.25">
      <c r="A1412" s="1" t="s">
        <v>5295</v>
      </c>
      <c r="B1412" s="2">
        <v>4188464</v>
      </c>
      <c r="C1412" s="14" t="s">
        <v>2448</v>
      </c>
      <c r="D1412" s="14" t="s">
        <v>2431</v>
      </c>
      <c r="E1412" s="15" t="s">
        <v>3140</v>
      </c>
      <c r="F1412" s="14" t="s">
        <v>5296</v>
      </c>
      <c r="G1412" s="6">
        <f t="shared" si="0"/>
        <v>7.5541666666666669E-5</v>
      </c>
      <c r="H1412" s="6">
        <f t="shared" si="1"/>
        <v>75.541666666666671</v>
      </c>
      <c r="K1412" s="7"/>
    </row>
    <row r="1413" spans="1:11" ht="12.5" x14ac:dyDescent="0.25">
      <c r="A1413" s="1" t="s">
        <v>5297</v>
      </c>
      <c r="B1413" s="2">
        <v>4164948</v>
      </c>
      <c r="C1413" s="14" t="s">
        <v>5292</v>
      </c>
      <c r="D1413" s="14" t="s">
        <v>2437</v>
      </c>
      <c r="E1413" s="15" t="s">
        <v>3140</v>
      </c>
      <c r="F1413" s="14" t="s">
        <v>5296</v>
      </c>
      <c r="G1413" s="6">
        <f t="shared" si="0"/>
        <v>7.5541666666666669E-5</v>
      </c>
      <c r="H1413" s="6">
        <f t="shared" si="1"/>
        <v>75.541666666666671</v>
      </c>
      <c r="K1413" s="7"/>
    </row>
    <row r="1414" spans="1:11" ht="12.5" x14ac:dyDescent="0.25">
      <c r="A1414" s="1" t="s">
        <v>5298</v>
      </c>
      <c r="B1414" s="2">
        <v>4188476</v>
      </c>
      <c r="C1414" s="14" t="s">
        <v>2442</v>
      </c>
      <c r="D1414" s="14" t="s">
        <v>2443</v>
      </c>
      <c r="E1414" s="15" t="s">
        <v>3140</v>
      </c>
      <c r="F1414" s="14" t="s">
        <v>5289</v>
      </c>
      <c r="G1414" s="6">
        <f t="shared" si="0"/>
        <v>7.5500000000000006E-5</v>
      </c>
      <c r="H1414" s="6">
        <f t="shared" si="1"/>
        <v>75.500000000000014</v>
      </c>
      <c r="K1414" s="7"/>
    </row>
    <row r="1415" spans="1:11" ht="12.5" x14ac:dyDescent="0.25">
      <c r="A1415" s="1" t="s">
        <v>5299</v>
      </c>
      <c r="B1415" s="2">
        <v>4188448</v>
      </c>
      <c r="C1415" s="14" t="s">
        <v>2430</v>
      </c>
      <c r="D1415" s="14" t="s">
        <v>2431</v>
      </c>
      <c r="E1415" s="15" t="s">
        <v>3140</v>
      </c>
      <c r="F1415" s="14" t="s">
        <v>5300</v>
      </c>
      <c r="G1415" s="6">
        <f t="shared" si="0"/>
        <v>7.6833333333333335E-5</v>
      </c>
      <c r="H1415" s="6">
        <f t="shared" si="1"/>
        <v>76.833333333333343</v>
      </c>
      <c r="K1415" s="7"/>
    </row>
    <row r="1416" spans="1:11" ht="12.5" x14ac:dyDescent="0.25">
      <c r="A1416" s="1" t="s">
        <v>5301</v>
      </c>
      <c r="B1416" s="2">
        <v>4165268</v>
      </c>
      <c r="C1416" s="14" t="s">
        <v>3806</v>
      </c>
      <c r="D1416" s="14" t="s">
        <v>2437</v>
      </c>
      <c r="E1416" s="15" t="s">
        <v>3140</v>
      </c>
      <c r="F1416" s="14" t="s">
        <v>5300</v>
      </c>
      <c r="G1416" s="6">
        <f t="shared" si="0"/>
        <v>7.6833333333333335E-5</v>
      </c>
      <c r="H1416" s="6">
        <f t="shared" si="1"/>
        <v>76.833333333333343</v>
      </c>
      <c r="K1416" s="7"/>
    </row>
    <row r="1417" spans="1:11" ht="12.5" x14ac:dyDescent="0.25">
      <c r="A1417" s="1" t="s">
        <v>5302</v>
      </c>
      <c r="B1417" s="2">
        <v>4188460</v>
      </c>
      <c r="C1417" s="14" t="s">
        <v>2442</v>
      </c>
      <c r="D1417" s="14" t="s">
        <v>2443</v>
      </c>
      <c r="E1417" s="15" t="s">
        <v>3140</v>
      </c>
      <c r="F1417" s="14" t="s">
        <v>5300</v>
      </c>
      <c r="G1417" s="6">
        <f t="shared" si="0"/>
        <v>7.6833333333333335E-5</v>
      </c>
      <c r="H1417" s="6">
        <f t="shared" si="1"/>
        <v>76.833333333333343</v>
      </c>
      <c r="K1417" s="7"/>
    </row>
    <row r="1418" spans="1:11" ht="12.5" x14ac:dyDescent="0.25">
      <c r="A1418" s="1" t="s">
        <v>5303</v>
      </c>
      <c r="B1418" s="2">
        <v>4188432</v>
      </c>
      <c r="C1418" s="14" t="s">
        <v>2448</v>
      </c>
      <c r="D1418" s="14" t="s">
        <v>2431</v>
      </c>
      <c r="E1418" s="15" t="s">
        <v>3140</v>
      </c>
      <c r="F1418" s="14" t="s">
        <v>5293</v>
      </c>
      <c r="G1418" s="6">
        <f t="shared" si="0"/>
        <v>7.6874999999999998E-5</v>
      </c>
      <c r="H1418" s="6">
        <f t="shared" si="1"/>
        <v>76.875</v>
      </c>
      <c r="K1418" s="7"/>
    </row>
    <row r="1419" spans="1:11" ht="12.5" x14ac:dyDescent="0.25">
      <c r="A1419" s="1" t="s">
        <v>5304</v>
      </c>
      <c r="B1419" s="2">
        <v>4165588</v>
      </c>
      <c r="C1419" s="14" t="s">
        <v>3806</v>
      </c>
      <c r="D1419" s="14" t="s">
        <v>2437</v>
      </c>
      <c r="E1419" s="15" t="s">
        <v>3140</v>
      </c>
      <c r="F1419" s="14" t="s">
        <v>5293</v>
      </c>
      <c r="G1419" s="6">
        <f t="shared" si="0"/>
        <v>7.6874999999999998E-5</v>
      </c>
      <c r="H1419" s="6">
        <f t="shared" si="1"/>
        <v>76.875</v>
      </c>
      <c r="K1419" s="7"/>
    </row>
    <row r="1420" spans="1:11" ht="12.5" x14ac:dyDescent="0.25">
      <c r="A1420" s="1" t="s">
        <v>5305</v>
      </c>
      <c r="B1420" s="2">
        <v>4188444</v>
      </c>
      <c r="C1420" s="14" t="s">
        <v>2442</v>
      </c>
      <c r="D1420" s="14" t="s">
        <v>2443</v>
      </c>
      <c r="E1420" s="15" t="s">
        <v>3140</v>
      </c>
      <c r="F1420" s="14" t="s">
        <v>5211</v>
      </c>
      <c r="G1420" s="6">
        <f t="shared" si="0"/>
        <v>7.6791666666666672E-5</v>
      </c>
      <c r="H1420" s="6">
        <f t="shared" si="1"/>
        <v>76.791666666666671</v>
      </c>
      <c r="K1420" s="7"/>
    </row>
    <row r="1421" spans="1:11" ht="12.5" x14ac:dyDescent="0.25">
      <c r="A1421" s="1" t="s">
        <v>5306</v>
      </c>
      <c r="B1421" s="2">
        <v>4188416</v>
      </c>
      <c r="C1421" s="14" t="s">
        <v>2430</v>
      </c>
      <c r="D1421" s="14" t="s">
        <v>2431</v>
      </c>
      <c r="E1421" s="15" t="s">
        <v>3140</v>
      </c>
      <c r="F1421" s="14" t="s">
        <v>5300</v>
      </c>
      <c r="G1421" s="6">
        <f t="shared" si="0"/>
        <v>7.6833333333333335E-5</v>
      </c>
      <c r="H1421" s="6">
        <f t="shared" si="1"/>
        <v>76.833333333333343</v>
      </c>
      <c r="K1421" s="7"/>
    </row>
    <row r="1422" spans="1:11" ht="12.5" x14ac:dyDescent="0.25">
      <c r="A1422" s="1" t="s">
        <v>5307</v>
      </c>
      <c r="B1422" s="2">
        <v>4165908</v>
      </c>
      <c r="C1422" s="14" t="s">
        <v>5308</v>
      </c>
      <c r="D1422" s="14" t="s">
        <v>2437</v>
      </c>
      <c r="E1422" s="15" t="s">
        <v>3140</v>
      </c>
      <c r="F1422" s="14" t="s">
        <v>5300</v>
      </c>
      <c r="G1422" s="6">
        <f t="shared" si="0"/>
        <v>7.6833333333333335E-5</v>
      </c>
      <c r="H1422" s="6">
        <f t="shared" si="1"/>
        <v>76.833333333333343</v>
      </c>
      <c r="K1422" s="7"/>
    </row>
    <row r="1423" spans="1:11" ht="12.5" x14ac:dyDescent="0.25">
      <c r="A1423" s="1" t="s">
        <v>5309</v>
      </c>
      <c r="B1423" s="2">
        <v>4188428</v>
      </c>
      <c r="C1423" s="14" t="s">
        <v>2442</v>
      </c>
      <c r="D1423" s="14" t="s">
        <v>2443</v>
      </c>
      <c r="E1423" s="15" t="s">
        <v>3140</v>
      </c>
      <c r="F1423" s="14" t="s">
        <v>5209</v>
      </c>
      <c r="G1423" s="6">
        <f t="shared" si="0"/>
        <v>7.6749999999999995E-5</v>
      </c>
      <c r="H1423" s="6">
        <f t="shared" si="1"/>
        <v>76.75</v>
      </c>
      <c r="K1423" s="7"/>
    </row>
    <row r="1424" spans="1:11" ht="12.5" x14ac:dyDescent="0.25">
      <c r="A1424" s="1" t="s">
        <v>5310</v>
      </c>
      <c r="B1424" s="2">
        <v>4188400</v>
      </c>
      <c r="C1424" s="14" t="s">
        <v>2448</v>
      </c>
      <c r="D1424" s="14" t="s">
        <v>2431</v>
      </c>
      <c r="E1424" s="15" t="s">
        <v>3140</v>
      </c>
      <c r="F1424" s="14" t="s">
        <v>2632</v>
      </c>
      <c r="G1424" s="6">
        <f t="shared" si="0"/>
        <v>7.8083333333333338E-5</v>
      </c>
      <c r="H1424" s="6">
        <f t="shared" si="1"/>
        <v>78.083333333333343</v>
      </c>
      <c r="K1424" s="7"/>
    </row>
    <row r="1425" spans="1:11" ht="12.5" x14ac:dyDescent="0.25">
      <c r="A1425" s="1" t="s">
        <v>5311</v>
      </c>
      <c r="B1425" s="2">
        <v>4166228</v>
      </c>
      <c r="C1425" s="14" t="s">
        <v>5308</v>
      </c>
      <c r="D1425" s="14" t="s">
        <v>2437</v>
      </c>
      <c r="E1425" s="15" t="s">
        <v>3140</v>
      </c>
      <c r="F1425" s="14" t="s">
        <v>2632</v>
      </c>
      <c r="G1425" s="6">
        <f t="shared" si="0"/>
        <v>7.8083333333333338E-5</v>
      </c>
      <c r="H1425" s="6">
        <f t="shared" si="1"/>
        <v>78.083333333333343</v>
      </c>
      <c r="K1425" s="7"/>
    </row>
    <row r="1426" spans="1:11" ht="12.5" x14ac:dyDescent="0.25">
      <c r="A1426" s="1" t="s">
        <v>2897</v>
      </c>
      <c r="B1426" s="2">
        <v>4188412</v>
      </c>
      <c r="C1426" s="14" t="s">
        <v>2442</v>
      </c>
      <c r="D1426" s="14" t="s">
        <v>2443</v>
      </c>
      <c r="E1426" s="15" t="s">
        <v>3140</v>
      </c>
      <c r="F1426" s="14" t="s">
        <v>2824</v>
      </c>
      <c r="G1426" s="6">
        <f t="shared" si="0"/>
        <v>7.7874999999999996E-5</v>
      </c>
      <c r="H1426" s="6">
        <f t="shared" si="1"/>
        <v>77.875</v>
      </c>
      <c r="K1426" s="7"/>
    </row>
    <row r="1427" spans="1:11" ht="12.5" x14ac:dyDescent="0.25">
      <c r="A1427" s="1" t="s">
        <v>5312</v>
      </c>
      <c r="B1427" s="2">
        <v>4188384</v>
      </c>
      <c r="C1427" s="14" t="s">
        <v>2430</v>
      </c>
      <c r="D1427" s="14" t="s">
        <v>2431</v>
      </c>
      <c r="E1427" s="15" t="s">
        <v>3140</v>
      </c>
      <c r="F1427" s="14" t="s">
        <v>2824</v>
      </c>
      <c r="G1427" s="6">
        <f t="shared" si="0"/>
        <v>7.7874999999999996E-5</v>
      </c>
      <c r="H1427" s="6">
        <f t="shared" si="1"/>
        <v>77.875</v>
      </c>
      <c r="K1427" s="7"/>
    </row>
    <row r="1428" spans="1:11" ht="12.5" x14ac:dyDescent="0.25">
      <c r="A1428" s="1" t="s">
        <v>5313</v>
      </c>
      <c r="B1428" s="2">
        <v>4166548</v>
      </c>
      <c r="C1428" s="14" t="s">
        <v>5314</v>
      </c>
      <c r="D1428" s="14" t="s">
        <v>2437</v>
      </c>
      <c r="E1428" s="15" t="s">
        <v>3140</v>
      </c>
      <c r="F1428" s="14" t="s">
        <v>2824</v>
      </c>
      <c r="G1428" s="6">
        <f t="shared" si="0"/>
        <v>7.7874999999999996E-5</v>
      </c>
      <c r="H1428" s="6">
        <f t="shared" si="1"/>
        <v>77.875</v>
      </c>
      <c r="K1428" s="7"/>
    </row>
    <row r="1429" spans="1:11" ht="12.5" x14ac:dyDescent="0.25">
      <c r="A1429" s="1" t="s">
        <v>5315</v>
      </c>
      <c r="B1429" s="2">
        <v>4188396</v>
      </c>
      <c r="C1429" s="14" t="s">
        <v>2442</v>
      </c>
      <c r="D1429" s="14" t="s">
        <v>2443</v>
      </c>
      <c r="E1429" s="15" t="s">
        <v>3140</v>
      </c>
      <c r="F1429" s="14" t="s">
        <v>2842</v>
      </c>
      <c r="G1429" s="6">
        <f t="shared" si="0"/>
        <v>7.645833333333334E-5</v>
      </c>
      <c r="H1429" s="6">
        <f t="shared" si="1"/>
        <v>76.458333333333343</v>
      </c>
      <c r="K1429" s="7"/>
    </row>
    <row r="1430" spans="1:11" ht="12.5" x14ac:dyDescent="0.25">
      <c r="A1430" s="1" t="s">
        <v>5316</v>
      </c>
      <c r="B1430" s="2">
        <v>4188368</v>
      </c>
      <c r="C1430" s="14" t="s">
        <v>2448</v>
      </c>
      <c r="D1430" s="14" t="s">
        <v>2431</v>
      </c>
      <c r="E1430" s="15" t="s">
        <v>3140</v>
      </c>
      <c r="F1430" s="14" t="s">
        <v>2842</v>
      </c>
      <c r="G1430" s="6">
        <f t="shared" si="0"/>
        <v>7.645833333333334E-5</v>
      </c>
      <c r="H1430" s="6">
        <f t="shared" si="1"/>
        <v>76.458333333333343</v>
      </c>
      <c r="K1430" s="7"/>
    </row>
    <row r="1431" spans="1:11" ht="12.5" x14ac:dyDescent="0.25">
      <c r="A1431" s="1" t="s">
        <v>5317</v>
      </c>
      <c r="B1431" s="2">
        <v>4166868</v>
      </c>
      <c r="C1431" s="14" t="s">
        <v>5314</v>
      </c>
      <c r="D1431" s="14" t="s">
        <v>2437</v>
      </c>
      <c r="E1431" s="15" t="s">
        <v>3140</v>
      </c>
      <c r="F1431" s="14" t="s">
        <v>2735</v>
      </c>
      <c r="G1431" s="6">
        <f t="shared" si="0"/>
        <v>7.6500000000000003E-5</v>
      </c>
      <c r="H1431" s="6">
        <f t="shared" si="1"/>
        <v>76.5</v>
      </c>
      <c r="K1431" s="7"/>
    </row>
    <row r="1432" spans="1:11" ht="12.5" x14ac:dyDescent="0.25">
      <c r="A1432" s="1" t="s">
        <v>2901</v>
      </c>
      <c r="B1432" s="2">
        <v>4188380</v>
      </c>
      <c r="C1432" s="14" t="s">
        <v>2442</v>
      </c>
      <c r="D1432" s="14" t="s">
        <v>2443</v>
      </c>
      <c r="E1432" s="15" t="s">
        <v>3140</v>
      </c>
      <c r="F1432" s="14" t="s">
        <v>5318</v>
      </c>
      <c r="G1432" s="6">
        <f t="shared" si="0"/>
        <v>7.3708333333333327E-5</v>
      </c>
      <c r="H1432" s="6">
        <f t="shared" si="1"/>
        <v>73.708333333333314</v>
      </c>
      <c r="K1432" s="7"/>
    </row>
    <row r="1433" spans="1:11" ht="12.5" x14ac:dyDescent="0.25">
      <c r="A1433" s="1" t="s">
        <v>5319</v>
      </c>
      <c r="B1433" s="2">
        <v>4188352</v>
      </c>
      <c r="C1433" s="14" t="s">
        <v>2430</v>
      </c>
      <c r="D1433" s="14" t="s">
        <v>2431</v>
      </c>
      <c r="E1433" s="15" t="s">
        <v>3140</v>
      </c>
      <c r="F1433" s="14" t="s">
        <v>5318</v>
      </c>
      <c r="G1433" s="6">
        <f t="shared" si="0"/>
        <v>7.3708333333333327E-5</v>
      </c>
      <c r="H1433" s="6">
        <f t="shared" si="1"/>
        <v>73.708333333333314</v>
      </c>
      <c r="K1433" s="7"/>
    </row>
    <row r="1434" spans="1:11" ht="12.5" x14ac:dyDescent="0.25">
      <c r="A1434" s="1" t="s">
        <v>5320</v>
      </c>
      <c r="B1434" s="2">
        <v>4167188</v>
      </c>
      <c r="C1434" s="14" t="s">
        <v>3802</v>
      </c>
      <c r="D1434" s="14" t="s">
        <v>2437</v>
      </c>
      <c r="E1434" s="15" t="s">
        <v>3140</v>
      </c>
      <c r="F1434" s="14" t="s">
        <v>5321</v>
      </c>
      <c r="G1434" s="6">
        <f t="shared" si="0"/>
        <v>7.3750000000000004E-5</v>
      </c>
      <c r="H1434" s="6">
        <f t="shared" si="1"/>
        <v>73.750000000000014</v>
      </c>
      <c r="K1434" s="7"/>
    </row>
    <row r="1435" spans="1:11" ht="12.5" x14ac:dyDescent="0.25">
      <c r="A1435" s="1" t="s">
        <v>5322</v>
      </c>
      <c r="B1435" s="2">
        <v>4188364</v>
      </c>
      <c r="C1435" s="14" t="s">
        <v>2442</v>
      </c>
      <c r="D1435" s="14" t="s">
        <v>2443</v>
      </c>
      <c r="E1435" s="15" t="s">
        <v>3140</v>
      </c>
      <c r="F1435" s="14" t="s">
        <v>5323</v>
      </c>
      <c r="G1435" s="6">
        <f t="shared" si="0"/>
        <v>7.3791666666666667E-5</v>
      </c>
      <c r="H1435" s="6">
        <f t="shared" si="1"/>
        <v>73.791666666666671</v>
      </c>
      <c r="K1435" s="7"/>
    </row>
    <row r="1436" spans="1:11" ht="12.5" x14ac:dyDescent="0.25">
      <c r="A1436" s="1" t="s">
        <v>5324</v>
      </c>
      <c r="B1436" s="2">
        <v>4188336</v>
      </c>
      <c r="C1436" s="14" t="s">
        <v>2448</v>
      </c>
      <c r="D1436" s="14" t="s">
        <v>2431</v>
      </c>
      <c r="E1436" s="15" t="s">
        <v>3140</v>
      </c>
      <c r="F1436" s="14" t="s">
        <v>5323</v>
      </c>
      <c r="G1436" s="6">
        <f t="shared" si="0"/>
        <v>7.3791666666666667E-5</v>
      </c>
      <c r="H1436" s="6">
        <f t="shared" si="1"/>
        <v>73.791666666666671</v>
      </c>
      <c r="K1436" s="7"/>
    </row>
    <row r="1437" spans="1:11" ht="12.5" x14ac:dyDescent="0.25">
      <c r="A1437" s="1" t="s">
        <v>5325</v>
      </c>
      <c r="B1437" s="2">
        <v>4167508</v>
      </c>
      <c r="C1437" s="14" t="s">
        <v>3802</v>
      </c>
      <c r="D1437" s="14" t="s">
        <v>2437</v>
      </c>
      <c r="E1437" s="15" t="s">
        <v>3140</v>
      </c>
      <c r="F1437" s="14" t="s">
        <v>5323</v>
      </c>
      <c r="G1437" s="6">
        <f t="shared" si="0"/>
        <v>7.3791666666666667E-5</v>
      </c>
      <c r="H1437" s="6">
        <f t="shared" si="1"/>
        <v>73.791666666666671</v>
      </c>
      <c r="K1437" s="7"/>
    </row>
    <row r="1438" spans="1:11" ht="12.5" x14ac:dyDescent="0.25">
      <c r="A1438" s="1" t="s">
        <v>5326</v>
      </c>
      <c r="B1438" s="2">
        <v>4188348</v>
      </c>
      <c r="C1438" s="14" t="s">
        <v>2442</v>
      </c>
      <c r="D1438" s="14" t="s">
        <v>2443</v>
      </c>
      <c r="E1438" s="15" t="s">
        <v>3140</v>
      </c>
      <c r="F1438" s="14" t="s">
        <v>2628</v>
      </c>
      <c r="G1438" s="6">
        <f t="shared" si="0"/>
        <v>7.3625000000000001E-5</v>
      </c>
      <c r="H1438" s="6">
        <f t="shared" si="1"/>
        <v>73.625</v>
      </c>
      <c r="K1438" s="7"/>
    </row>
    <row r="1439" spans="1:11" ht="12.5" x14ac:dyDescent="0.25">
      <c r="A1439" s="1" t="s">
        <v>5327</v>
      </c>
      <c r="B1439" s="2">
        <v>4188320</v>
      </c>
      <c r="C1439" s="14" t="s">
        <v>2430</v>
      </c>
      <c r="D1439" s="14" t="s">
        <v>2431</v>
      </c>
      <c r="E1439" s="15" t="s">
        <v>3140</v>
      </c>
      <c r="F1439" s="14" t="s">
        <v>5328</v>
      </c>
      <c r="G1439" s="6">
        <f t="shared" si="0"/>
        <v>7.3666666666666664E-5</v>
      </c>
      <c r="H1439" s="6">
        <f t="shared" si="1"/>
        <v>73.666666666666657</v>
      </c>
      <c r="K1439" s="7"/>
    </row>
    <row r="1440" spans="1:11" ht="12.5" x14ac:dyDescent="0.25">
      <c r="A1440" s="1" t="s">
        <v>5329</v>
      </c>
      <c r="B1440" s="2">
        <v>4167828</v>
      </c>
      <c r="C1440" s="14" t="s">
        <v>5330</v>
      </c>
      <c r="D1440" s="14" t="s">
        <v>2437</v>
      </c>
      <c r="E1440" s="15" t="s">
        <v>3140</v>
      </c>
      <c r="F1440" s="14" t="s">
        <v>5328</v>
      </c>
      <c r="G1440" s="6">
        <f t="shared" si="0"/>
        <v>7.3666666666666664E-5</v>
      </c>
      <c r="H1440" s="6">
        <f t="shared" si="1"/>
        <v>73.666666666666657</v>
      </c>
      <c r="K1440" s="7"/>
    </row>
    <row r="1441" spans="1:11" ht="12.5" x14ac:dyDescent="0.25">
      <c r="A1441" s="1" t="s">
        <v>5331</v>
      </c>
      <c r="B1441" s="2">
        <v>4188332</v>
      </c>
      <c r="C1441" s="14" t="s">
        <v>2442</v>
      </c>
      <c r="D1441" s="14" t="s">
        <v>2443</v>
      </c>
      <c r="E1441" s="15" t="s">
        <v>3140</v>
      </c>
      <c r="F1441" s="14" t="s">
        <v>5328</v>
      </c>
      <c r="G1441" s="6">
        <f t="shared" si="0"/>
        <v>7.3666666666666664E-5</v>
      </c>
      <c r="H1441" s="6">
        <f t="shared" si="1"/>
        <v>73.666666666666657</v>
      </c>
      <c r="K1441" s="7"/>
    </row>
    <row r="1442" spans="1:11" ht="12.5" x14ac:dyDescent="0.25">
      <c r="A1442" s="1" t="s">
        <v>5332</v>
      </c>
      <c r="B1442" s="2">
        <v>4188304</v>
      </c>
      <c r="C1442" s="14" t="s">
        <v>2448</v>
      </c>
      <c r="D1442" s="14" t="s">
        <v>2431</v>
      </c>
      <c r="E1442" s="15" t="s">
        <v>3140</v>
      </c>
      <c r="F1442" s="14" t="s">
        <v>5318</v>
      </c>
      <c r="G1442" s="6">
        <f t="shared" si="0"/>
        <v>7.3708333333333327E-5</v>
      </c>
      <c r="H1442" s="6">
        <f t="shared" si="1"/>
        <v>73.708333333333314</v>
      </c>
      <c r="K1442" s="7"/>
    </row>
    <row r="1443" spans="1:11" ht="12.5" x14ac:dyDescent="0.25">
      <c r="A1443" s="1" t="s">
        <v>5333</v>
      </c>
      <c r="B1443" s="2">
        <v>4168148</v>
      </c>
      <c r="C1443" s="14" t="s">
        <v>5330</v>
      </c>
      <c r="D1443" s="14" t="s">
        <v>2437</v>
      </c>
      <c r="E1443" s="15" t="s">
        <v>3140</v>
      </c>
      <c r="F1443" s="14" t="s">
        <v>5318</v>
      </c>
      <c r="G1443" s="6">
        <f t="shared" si="0"/>
        <v>7.3708333333333327E-5</v>
      </c>
      <c r="H1443" s="6">
        <f t="shared" si="1"/>
        <v>73.708333333333314</v>
      </c>
      <c r="K1443" s="7"/>
    </row>
    <row r="1444" spans="1:11" ht="12.5" x14ac:dyDescent="0.25">
      <c r="A1444" s="1" t="s">
        <v>2909</v>
      </c>
      <c r="B1444" s="2">
        <v>4188316</v>
      </c>
      <c r="C1444" s="14" t="s">
        <v>2442</v>
      </c>
      <c r="D1444" s="14" t="s">
        <v>2443</v>
      </c>
      <c r="E1444" s="15" t="s">
        <v>3140</v>
      </c>
      <c r="F1444" s="14" t="s">
        <v>5334</v>
      </c>
      <c r="G1444" s="6">
        <f t="shared" si="0"/>
        <v>7.0749999999999999E-5</v>
      </c>
      <c r="H1444" s="6">
        <f t="shared" si="1"/>
        <v>70.75</v>
      </c>
      <c r="K1444" s="7"/>
    </row>
    <row r="1445" spans="1:11" ht="12.5" x14ac:dyDescent="0.25">
      <c r="A1445" s="1" t="s">
        <v>5335</v>
      </c>
      <c r="B1445" s="2">
        <v>4188288</v>
      </c>
      <c r="C1445" s="14" t="s">
        <v>2430</v>
      </c>
      <c r="D1445" s="14" t="s">
        <v>2431</v>
      </c>
      <c r="E1445" s="15" t="s">
        <v>3140</v>
      </c>
      <c r="F1445" s="14" t="s">
        <v>5334</v>
      </c>
      <c r="G1445" s="6">
        <f t="shared" si="0"/>
        <v>7.0749999999999999E-5</v>
      </c>
      <c r="H1445" s="6">
        <f t="shared" si="1"/>
        <v>70.75</v>
      </c>
      <c r="K1445" s="7"/>
    </row>
    <row r="1446" spans="1:11" ht="12.5" x14ac:dyDescent="0.25">
      <c r="A1446" s="1" t="s">
        <v>5336</v>
      </c>
      <c r="B1446" s="2">
        <v>4168468</v>
      </c>
      <c r="C1446" s="14" t="s">
        <v>5337</v>
      </c>
      <c r="D1446" s="14" t="s">
        <v>2437</v>
      </c>
      <c r="E1446" s="15" t="s">
        <v>3140</v>
      </c>
      <c r="F1446" s="14" t="s">
        <v>5338</v>
      </c>
      <c r="G1446" s="6">
        <f t="shared" si="0"/>
        <v>7.0791666666666662E-5</v>
      </c>
      <c r="H1446" s="6">
        <f t="shared" si="1"/>
        <v>70.791666666666657</v>
      </c>
      <c r="K1446" s="7"/>
    </row>
    <row r="1447" spans="1:11" ht="12.5" x14ac:dyDescent="0.25">
      <c r="A1447" s="1" t="s">
        <v>5339</v>
      </c>
      <c r="B1447" s="2">
        <v>4188300</v>
      </c>
      <c r="C1447" s="14" t="s">
        <v>2442</v>
      </c>
      <c r="D1447" s="14" t="s">
        <v>2443</v>
      </c>
      <c r="E1447" s="15" t="s">
        <v>3140</v>
      </c>
      <c r="F1447" s="14" t="s">
        <v>2622</v>
      </c>
      <c r="G1447" s="6">
        <f t="shared" si="0"/>
        <v>7.2125000000000005E-5</v>
      </c>
      <c r="H1447" s="6">
        <f t="shared" si="1"/>
        <v>72.125000000000014</v>
      </c>
      <c r="K1447" s="7"/>
    </row>
    <row r="1448" spans="1:11" ht="12.5" x14ac:dyDescent="0.25">
      <c r="A1448" s="1" t="s">
        <v>5340</v>
      </c>
      <c r="B1448" s="2">
        <v>4188272</v>
      </c>
      <c r="C1448" s="14" t="s">
        <v>2448</v>
      </c>
      <c r="D1448" s="14" t="s">
        <v>2431</v>
      </c>
      <c r="E1448" s="15" t="s">
        <v>3140</v>
      </c>
      <c r="F1448" s="14" t="s">
        <v>5341</v>
      </c>
      <c r="G1448" s="6">
        <f t="shared" si="0"/>
        <v>7.3458333333333334E-5</v>
      </c>
      <c r="H1448" s="6">
        <f t="shared" si="1"/>
        <v>73.458333333333329</v>
      </c>
      <c r="K1448" s="7"/>
    </row>
    <row r="1449" spans="1:11" ht="12.5" x14ac:dyDescent="0.25">
      <c r="A1449" s="1" t="s">
        <v>5342</v>
      </c>
      <c r="B1449" s="2">
        <v>4168788</v>
      </c>
      <c r="C1449" s="14" t="s">
        <v>5337</v>
      </c>
      <c r="D1449" s="14" t="s">
        <v>2437</v>
      </c>
      <c r="E1449" s="15" t="s">
        <v>3140</v>
      </c>
      <c r="F1449" s="14" t="s">
        <v>5341</v>
      </c>
      <c r="G1449" s="6">
        <f t="shared" si="0"/>
        <v>7.3458333333333334E-5</v>
      </c>
      <c r="H1449" s="6">
        <f t="shared" si="1"/>
        <v>73.458333333333329</v>
      </c>
      <c r="K1449" s="7"/>
    </row>
    <row r="1450" spans="1:11" ht="12.5" x14ac:dyDescent="0.25">
      <c r="A1450" s="1" t="s">
        <v>5342</v>
      </c>
      <c r="B1450" s="2">
        <v>4188284</v>
      </c>
      <c r="C1450" s="14" t="s">
        <v>2442</v>
      </c>
      <c r="D1450" s="14" t="s">
        <v>2443</v>
      </c>
      <c r="E1450" s="15" t="s">
        <v>3140</v>
      </c>
      <c r="F1450" s="14" t="s">
        <v>2878</v>
      </c>
      <c r="G1450" s="6">
        <f t="shared" si="0"/>
        <v>7.3583333333333338E-5</v>
      </c>
      <c r="H1450" s="6">
        <f t="shared" si="1"/>
        <v>73.583333333333329</v>
      </c>
      <c r="K1450" s="7"/>
    </row>
    <row r="1451" spans="1:11" ht="12.5" x14ac:dyDescent="0.25">
      <c r="A1451" s="1" t="s">
        <v>5343</v>
      </c>
      <c r="B1451" s="2">
        <v>4188256</v>
      </c>
      <c r="C1451" s="14" t="s">
        <v>2430</v>
      </c>
      <c r="D1451" s="14" t="s">
        <v>2431</v>
      </c>
      <c r="E1451" s="15" t="s">
        <v>3140</v>
      </c>
      <c r="F1451" s="14" t="s">
        <v>3266</v>
      </c>
      <c r="G1451" s="6">
        <f t="shared" si="0"/>
        <v>7.2041666666666665E-5</v>
      </c>
      <c r="H1451" s="6">
        <f t="shared" si="1"/>
        <v>72.041666666666671</v>
      </c>
      <c r="K1451" s="7"/>
    </row>
    <row r="1452" spans="1:11" ht="12.5" x14ac:dyDescent="0.25">
      <c r="A1452" s="1" t="s">
        <v>5344</v>
      </c>
      <c r="B1452" s="2">
        <v>4169108</v>
      </c>
      <c r="C1452" s="14" t="s">
        <v>5345</v>
      </c>
      <c r="D1452" s="14" t="s">
        <v>2437</v>
      </c>
      <c r="E1452" s="15" t="s">
        <v>3140</v>
      </c>
      <c r="F1452" s="14" t="s">
        <v>3266</v>
      </c>
      <c r="G1452" s="6">
        <f t="shared" si="0"/>
        <v>7.2041666666666665E-5</v>
      </c>
      <c r="H1452" s="6">
        <f t="shared" si="1"/>
        <v>72.041666666666671</v>
      </c>
      <c r="K1452" s="7"/>
    </row>
    <row r="1453" spans="1:11" ht="12.5" x14ac:dyDescent="0.25">
      <c r="A1453" s="1" t="s">
        <v>5346</v>
      </c>
      <c r="B1453" s="2">
        <v>4188268</v>
      </c>
      <c r="C1453" s="14" t="s">
        <v>2442</v>
      </c>
      <c r="D1453" s="14" t="s">
        <v>2443</v>
      </c>
      <c r="E1453" s="15" t="s">
        <v>3140</v>
      </c>
      <c r="F1453" s="14" t="s">
        <v>2610</v>
      </c>
      <c r="G1453" s="6">
        <f t="shared" si="0"/>
        <v>7.0583333333333332E-5</v>
      </c>
      <c r="H1453" s="6">
        <f t="shared" si="1"/>
        <v>70.583333333333329</v>
      </c>
      <c r="K1453" s="7"/>
    </row>
    <row r="1454" spans="1:11" ht="12.5" x14ac:dyDescent="0.25">
      <c r="A1454" s="1" t="s">
        <v>5347</v>
      </c>
      <c r="B1454" s="2">
        <v>4188240</v>
      </c>
      <c r="C1454" s="14" t="s">
        <v>2448</v>
      </c>
      <c r="D1454" s="14" t="s">
        <v>2431</v>
      </c>
      <c r="E1454" s="15" t="s">
        <v>3140</v>
      </c>
      <c r="F1454" s="14" t="s">
        <v>5348</v>
      </c>
      <c r="G1454" s="6">
        <f t="shared" si="0"/>
        <v>7.0624999999999996E-5</v>
      </c>
      <c r="H1454" s="6">
        <f t="shared" si="1"/>
        <v>70.625</v>
      </c>
      <c r="K1454" s="7"/>
    </row>
    <row r="1455" spans="1:11" ht="12.5" x14ac:dyDescent="0.25">
      <c r="A1455" s="1" t="s">
        <v>5349</v>
      </c>
      <c r="B1455" s="2">
        <v>4169428</v>
      </c>
      <c r="C1455" s="14" t="s">
        <v>5345</v>
      </c>
      <c r="D1455" s="14" t="s">
        <v>2437</v>
      </c>
      <c r="E1455" s="15" t="s">
        <v>3140</v>
      </c>
      <c r="F1455" s="14" t="s">
        <v>5348</v>
      </c>
      <c r="G1455" s="6">
        <f t="shared" si="0"/>
        <v>7.0624999999999996E-5</v>
      </c>
      <c r="H1455" s="6">
        <f t="shared" si="1"/>
        <v>70.625</v>
      </c>
      <c r="K1455" s="7"/>
    </row>
    <row r="1456" spans="1:11" ht="12.5" x14ac:dyDescent="0.25">
      <c r="A1456" s="1" t="s">
        <v>5350</v>
      </c>
      <c r="B1456" s="2">
        <v>4188252</v>
      </c>
      <c r="C1456" s="14" t="s">
        <v>2442</v>
      </c>
      <c r="D1456" s="14" t="s">
        <v>2443</v>
      </c>
      <c r="E1456" s="15" t="s">
        <v>3140</v>
      </c>
      <c r="F1456" s="14" t="s">
        <v>5351</v>
      </c>
      <c r="G1456" s="6">
        <f t="shared" si="0"/>
        <v>6.9083333333333337E-5</v>
      </c>
      <c r="H1456" s="6">
        <f t="shared" si="1"/>
        <v>69.083333333333329</v>
      </c>
      <c r="K1456" s="7"/>
    </row>
    <row r="1457" spans="1:11" ht="12.5" x14ac:dyDescent="0.25">
      <c r="A1457" s="1" t="s">
        <v>5352</v>
      </c>
      <c r="B1457" s="2">
        <v>4188224</v>
      </c>
      <c r="C1457" s="14" t="s">
        <v>2430</v>
      </c>
      <c r="D1457" s="14" t="s">
        <v>2431</v>
      </c>
      <c r="E1457" s="15" t="s">
        <v>3140</v>
      </c>
      <c r="F1457" s="14" t="s">
        <v>5351</v>
      </c>
      <c r="G1457" s="6">
        <f t="shared" si="0"/>
        <v>6.9083333333333337E-5</v>
      </c>
      <c r="H1457" s="6">
        <f t="shared" si="1"/>
        <v>69.083333333333329</v>
      </c>
      <c r="K1457" s="7"/>
    </row>
    <row r="1458" spans="1:11" ht="12.5" x14ac:dyDescent="0.25">
      <c r="A1458" s="1" t="s">
        <v>5353</v>
      </c>
      <c r="B1458" s="2">
        <v>4169748</v>
      </c>
      <c r="C1458" s="14" t="s">
        <v>5354</v>
      </c>
      <c r="D1458" s="14" t="s">
        <v>2437</v>
      </c>
      <c r="E1458" s="15" t="s">
        <v>3140</v>
      </c>
      <c r="F1458" s="14" t="s">
        <v>5351</v>
      </c>
      <c r="G1458" s="6">
        <f t="shared" si="0"/>
        <v>6.9083333333333337E-5</v>
      </c>
      <c r="H1458" s="6">
        <f t="shared" si="1"/>
        <v>69.083333333333329</v>
      </c>
      <c r="K1458" s="7"/>
    </row>
    <row r="1459" spans="1:11" ht="12.5" x14ac:dyDescent="0.25">
      <c r="A1459" s="1" t="s">
        <v>5355</v>
      </c>
      <c r="B1459" s="2">
        <v>4188236</v>
      </c>
      <c r="C1459" s="14" t="s">
        <v>2442</v>
      </c>
      <c r="D1459" s="14" t="s">
        <v>2443</v>
      </c>
      <c r="E1459" s="15" t="s">
        <v>3140</v>
      </c>
      <c r="F1459" s="14" t="s">
        <v>2516</v>
      </c>
      <c r="G1459" s="6">
        <f t="shared" si="0"/>
        <v>6.6208333333333334E-5</v>
      </c>
      <c r="H1459" s="6">
        <f t="shared" si="1"/>
        <v>66.208333333333343</v>
      </c>
      <c r="K1459" s="7"/>
    </row>
    <row r="1460" spans="1:11" ht="12.5" x14ac:dyDescent="0.25">
      <c r="A1460" s="1" t="s">
        <v>5356</v>
      </c>
      <c r="B1460" s="2">
        <v>4188208</v>
      </c>
      <c r="C1460" s="14" t="s">
        <v>2448</v>
      </c>
      <c r="D1460" s="14" t="s">
        <v>2431</v>
      </c>
      <c r="E1460" s="15" t="s">
        <v>3140</v>
      </c>
      <c r="F1460" s="14" t="s">
        <v>3388</v>
      </c>
      <c r="G1460" s="6">
        <f t="shared" si="0"/>
        <v>6.6249999999999998E-5</v>
      </c>
      <c r="H1460" s="6">
        <f t="shared" si="1"/>
        <v>66.25</v>
      </c>
      <c r="K1460" s="7"/>
    </row>
    <row r="1461" spans="1:11" ht="12.5" x14ac:dyDescent="0.25">
      <c r="A1461" s="1" t="s">
        <v>5357</v>
      </c>
      <c r="B1461" s="2">
        <v>4170068</v>
      </c>
      <c r="C1461" s="14" t="s">
        <v>5354</v>
      </c>
      <c r="D1461" s="14" t="s">
        <v>2437</v>
      </c>
      <c r="E1461" s="15" t="s">
        <v>3140</v>
      </c>
      <c r="F1461" s="14" t="s">
        <v>3385</v>
      </c>
      <c r="G1461" s="6">
        <f t="shared" si="0"/>
        <v>6.7583333333333327E-5</v>
      </c>
      <c r="H1461" s="6">
        <f t="shared" si="1"/>
        <v>67.583333333333329</v>
      </c>
      <c r="K1461" s="7"/>
    </row>
    <row r="1462" spans="1:11" ht="12.5" x14ac:dyDescent="0.25">
      <c r="A1462" s="1" t="s">
        <v>5358</v>
      </c>
      <c r="B1462" s="2">
        <v>4188220</v>
      </c>
      <c r="C1462" s="14" t="s">
        <v>2442</v>
      </c>
      <c r="D1462" s="14" t="s">
        <v>2443</v>
      </c>
      <c r="E1462" s="15" t="s">
        <v>3140</v>
      </c>
      <c r="F1462" s="14" t="s">
        <v>5359</v>
      </c>
      <c r="G1462" s="6">
        <f t="shared" si="0"/>
        <v>6.7625000000000004E-5</v>
      </c>
      <c r="H1462" s="6">
        <f t="shared" si="1"/>
        <v>67.625</v>
      </c>
      <c r="K1462" s="7"/>
    </row>
    <row r="1463" spans="1:11" ht="12.5" x14ac:dyDescent="0.25">
      <c r="A1463" s="1" t="s">
        <v>5360</v>
      </c>
      <c r="B1463" s="2">
        <v>4188192</v>
      </c>
      <c r="C1463" s="14" t="s">
        <v>2430</v>
      </c>
      <c r="D1463" s="14" t="s">
        <v>2431</v>
      </c>
      <c r="E1463" s="15" t="s">
        <v>3140</v>
      </c>
      <c r="F1463" s="14" t="s">
        <v>2516</v>
      </c>
      <c r="G1463" s="6">
        <f t="shared" si="0"/>
        <v>6.6208333333333334E-5</v>
      </c>
      <c r="H1463" s="6">
        <f t="shared" si="1"/>
        <v>66.208333333333343</v>
      </c>
      <c r="K1463" s="7"/>
    </row>
    <row r="1464" spans="1:11" ht="12.5" x14ac:dyDescent="0.25">
      <c r="A1464" s="1" t="s">
        <v>5361</v>
      </c>
      <c r="B1464" s="2">
        <v>4170388</v>
      </c>
      <c r="C1464" s="14" t="s">
        <v>5362</v>
      </c>
      <c r="D1464" s="14" t="s">
        <v>2437</v>
      </c>
      <c r="E1464" s="15" t="s">
        <v>3140</v>
      </c>
      <c r="F1464" s="14" t="s">
        <v>5363</v>
      </c>
      <c r="G1464" s="6">
        <f t="shared" si="0"/>
        <v>6.6166666666666671E-5</v>
      </c>
      <c r="H1464" s="6">
        <f t="shared" si="1"/>
        <v>66.166666666666671</v>
      </c>
      <c r="K1464" s="7"/>
    </row>
    <row r="1465" spans="1:11" ht="12.5" x14ac:dyDescent="0.25">
      <c r="A1465" s="1" t="s">
        <v>5364</v>
      </c>
      <c r="B1465" s="2">
        <v>4188204</v>
      </c>
      <c r="C1465" s="14" t="s">
        <v>2442</v>
      </c>
      <c r="D1465" s="14" t="s">
        <v>2443</v>
      </c>
      <c r="E1465" s="15" t="s">
        <v>3140</v>
      </c>
      <c r="F1465" s="14" t="s">
        <v>3388</v>
      </c>
      <c r="G1465" s="6">
        <f t="shared" si="0"/>
        <v>6.6249999999999998E-5</v>
      </c>
      <c r="H1465" s="6">
        <f t="shared" si="1"/>
        <v>66.25</v>
      </c>
      <c r="K1465" s="7"/>
    </row>
    <row r="1466" spans="1:11" ht="12.5" x14ac:dyDescent="0.25">
      <c r="A1466" s="1" t="s">
        <v>5365</v>
      </c>
      <c r="B1466" s="2">
        <v>4188176</v>
      </c>
      <c r="C1466" s="14" t="s">
        <v>2448</v>
      </c>
      <c r="D1466" s="14" t="s">
        <v>2431</v>
      </c>
      <c r="E1466" s="15" t="s">
        <v>3140</v>
      </c>
      <c r="F1466" s="14" t="s">
        <v>3388</v>
      </c>
      <c r="G1466" s="6">
        <f t="shared" si="0"/>
        <v>6.6249999999999998E-5</v>
      </c>
      <c r="H1466" s="6">
        <f t="shared" si="1"/>
        <v>66.25</v>
      </c>
      <c r="K1466" s="7"/>
    </row>
    <row r="1467" spans="1:11" ht="12.5" x14ac:dyDescent="0.25">
      <c r="A1467" s="1" t="s">
        <v>5365</v>
      </c>
      <c r="B1467" s="2">
        <v>4170708</v>
      </c>
      <c r="C1467" s="14" t="s">
        <v>5362</v>
      </c>
      <c r="D1467" s="14" t="s">
        <v>2437</v>
      </c>
      <c r="E1467" s="15" t="s">
        <v>3140</v>
      </c>
      <c r="F1467" s="14" t="s">
        <v>5366</v>
      </c>
      <c r="G1467" s="6">
        <f t="shared" si="0"/>
        <v>6.779166666666667E-5</v>
      </c>
      <c r="H1467" s="6">
        <f t="shared" si="1"/>
        <v>67.791666666666671</v>
      </c>
      <c r="K1467" s="7"/>
    </row>
    <row r="1468" spans="1:11" ht="12.5" x14ac:dyDescent="0.25">
      <c r="A1468" s="1" t="s">
        <v>5367</v>
      </c>
      <c r="B1468" s="2">
        <v>4188188</v>
      </c>
      <c r="C1468" s="14" t="s">
        <v>2442</v>
      </c>
      <c r="D1468" s="14" t="s">
        <v>2443</v>
      </c>
      <c r="E1468" s="15" t="s">
        <v>3140</v>
      </c>
      <c r="F1468" s="14" t="s">
        <v>5368</v>
      </c>
      <c r="G1468" s="6">
        <f t="shared" si="0"/>
        <v>6.6416666666666664E-5</v>
      </c>
      <c r="H1468" s="6">
        <f t="shared" si="1"/>
        <v>66.416666666666671</v>
      </c>
      <c r="K1468" s="7"/>
    </row>
    <row r="1469" spans="1:11" ht="12.5" x14ac:dyDescent="0.25">
      <c r="A1469" s="1" t="s">
        <v>5369</v>
      </c>
      <c r="B1469" s="2">
        <v>4188160</v>
      </c>
      <c r="C1469" s="14" t="s">
        <v>2430</v>
      </c>
      <c r="D1469" s="14" t="s">
        <v>2431</v>
      </c>
      <c r="E1469" s="15" t="s">
        <v>3140</v>
      </c>
      <c r="F1469" s="14" t="s">
        <v>2450</v>
      </c>
      <c r="G1469" s="6">
        <f t="shared" si="0"/>
        <v>6.6458333333333327E-5</v>
      </c>
      <c r="H1469" s="6">
        <f t="shared" si="1"/>
        <v>66.458333333333329</v>
      </c>
      <c r="K1469" s="7"/>
    </row>
    <row r="1470" spans="1:11" ht="12.5" x14ac:dyDescent="0.25">
      <c r="A1470" s="1" t="s">
        <v>5370</v>
      </c>
      <c r="B1470" s="2">
        <v>4171028</v>
      </c>
      <c r="C1470" s="14" t="s">
        <v>5371</v>
      </c>
      <c r="D1470" s="14" t="s">
        <v>2437</v>
      </c>
      <c r="E1470" s="15" t="s">
        <v>3140</v>
      </c>
      <c r="F1470" s="14" t="s">
        <v>5372</v>
      </c>
      <c r="G1470" s="6">
        <f t="shared" si="0"/>
        <v>6.7749999999999993E-5</v>
      </c>
      <c r="H1470" s="6">
        <f t="shared" si="1"/>
        <v>67.749999999999986</v>
      </c>
      <c r="K1470" s="7"/>
    </row>
    <row r="1471" spans="1:11" ht="12.5" x14ac:dyDescent="0.25">
      <c r="A1471" s="1" t="s">
        <v>5373</v>
      </c>
      <c r="B1471" s="2">
        <v>4188172</v>
      </c>
      <c r="C1471" s="14" t="s">
        <v>2442</v>
      </c>
      <c r="D1471" s="14" t="s">
        <v>2443</v>
      </c>
      <c r="E1471" s="15" t="s">
        <v>3140</v>
      </c>
      <c r="F1471" s="14" t="s">
        <v>5173</v>
      </c>
      <c r="G1471" s="6">
        <f t="shared" si="0"/>
        <v>6.770833333333333E-5</v>
      </c>
      <c r="H1471" s="6">
        <f t="shared" si="1"/>
        <v>67.708333333333329</v>
      </c>
      <c r="K1471" s="7"/>
    </row>
    <row r="1472" spans="1:11" ht="12.5" x14ac:dyDescent="0.25">
      <c r="A1472" s="1" t="s">
        <v>5374</v>
      </c>
      <c r="B1472" s="2">
        <v>4188144</v>
      </c>
      <c r="C1472" s="14" t="s">
        <v>2448</v>
      </c>
      <c r="D1472" s="14" t="s">
        <v>2431</v>
      </c>
      <c r="E1472" s="15" t="s">
        <v>3140</v>
      </c>
      <c r="F1472" s="14" t="s">
        <v>5372</v>
      </c>
      <c r="G1472" s="6">
        <f t="shared" si="0"/>
        <v>6.7749999999999993E-5</v>
      </c>
      <c r="H1472" s="6">
        <f t="shared" si="1"/>
        <v>67.749999999999986</v>
      </c>
      <c r="K1472" s="7"/>
    </row>
    <row r="1473" spans="1:11" ht="12.5" x14ac:dyDescent="0.25">
      <c r="A1473" s="1" t="s">
        <v>5375</v>
      </c>
      <c r="B1473" s="2">
        <v>4171348</v>
      </c>
      <c r="C1473" s="14" t="s">
        <v>5371</v>
      </c>
      <c r="D1473" s="14" t="s">
        <v>2437</v>
      </c>
      <c r="E1473" s="15" t="s">
        <v>3140</v>
      </c>
      <c r="F1473" s="14" t="s">
        <v>5177</v>
      </c>
      <c r="G1473" s="6">
        <f t="shared" si="0"/>
        <v>6.9041666666666673E-5</v>
      </c>
      <c r="H1473" s="6">
        <f t="shared" si="1"/>
        <v>69.041666666666671</v>
      </c>
      <c r="K1473" s="7"/>
    </row>
    <row r="1474" spans="1:11" ht="12.5" x14ac:dyDescent="0.25">
      <c r="A1474" s="1" t="s">
        <v>2927</v>
      </c>
      <c r="B1474" s="2">
        <v>4188156</v>
      </c>
      <c r="C1474" s="14" t="s">
        <v>2442</v>
      </c>
      <c r="D1474" s="14" t="s">
        <v>2443</v>
      </c>
      <c r="E1474" s="15" t="s">
        <v>3140</v>
      </c>
      <c r="F1474" s="14" t="s">
        <v>3354</v>
      </c>
      <c r="G1474" s="6">
        <f t="shared" si="0"/>
        <v>6.8750000000000004E-5</v>
      </c>
      <c r="H1474" s="6">
        <f t="shared" si="1"/>
        <v>68.75</v>
      </c>
      <c r="K1474" s="7"/>
    </row>
    <row r="1475" spans="1:11" ht="12.5" x14ac:dyDescent="0.25">
      <c r="A1475" s="1" t="s">
        <v>5376</v>
      </c>
      <c r="B1475" s="2">
        <v>4188128</v>
      </c>
      <c r="C1475" s="14" t="s">
        <v>2430</v>
      </c>
      <c r="D1475" s="14" t="s">
        <v>2431</v>
      </c>
      <c r="E1475" s="15" t="s">
        <v>3140</v>
      </c>
      <c r="F1475" s="14" t="s">
        <v>3359</v>
      </c>
      <c r="G1475" s="6">
        <f t="shared" si="0"/>
        <v>6.8791666666666667E-5</v>
      </c>
      <c r="H1475" s="6">
        <f t="shared" si="1"/>
        <v>68.791666666666671</v>
      </c>
      <c r="K1475" s="7"/>
    </row>
    <row r="1476" spans="1:11" ht="12.5" x14ac:dyDescent="0.25">
      <c r="A1476" s="1" t="s">
        <v>5377</v>
      </c>
      <c r="B1476" s="2">
        <v>4171668</v>
      </c>
      <c r="C1476" s="14" t="s">
        <v>5378</v>
      </c>
      <c r="D1476" s="14" t="s">
        <v>2437</v>
      </c>
      <c r="E1476" s="15" t="s">
        <v>3140</v>
      </c>
      <c r="F1476" s="14" t="s">
        <v>5379</v>
      </c>
      <c r="G1476" s="6">
        <f t="shared" si="0"/>
        <v>6.883333333333333E-5</v>
      </c>
      <c r="H1476" s="6">
        <f t="shared" si="1"/>
        <v>68.833333333333329</v>
      </c>
      <c r="K1476" s="7"/>
    </row>
    <row r="1477" spans="1:11" ht="12.5" x14ac:dyDescent="0.25">
      <c r="A1477" s="1" t="s">
        <v>5380</v>
      </c>
      <c r="B1477" s="2">
        <v>4188140</v>
      </c>
      <c r="C1477" s="14" t="s">
        <v>2442</v>
      </c>
      <c r="D1477" s="14" t="s">
        <v>2443</v>
      </c>
      <c r="E1477" s="15" t="s">
        <v>3140</v>
      </c>
      <c r="F1477" s="14" t="s">
        <v>5180</v>
      </c>
      <c r="G1477" s="6">
        <f t="shared" si="0"/>
        <v>7.0416666666666666E-5</v>
      </c>
      <c r="H1477" s="6">
        <f t="shared" si="1"/>
        <v>70.416666666666671</v>
      </c>
      <c r="K1477" s="7"/>
    </row>
    <row r="1478" spans="1:11" ht="12.5" x14ac:dyDescent="0.25">
      <c r="A1478" s="1" t="s">
        <v>5381</v>
      </c>
      <c r="B1478" s="2">
        <v>4188112</v>
      </c>
      <c r="C1478" s="14" t="s">
        <v>2448</v>
      </c>
      <c r="D1478" s="14" t="s">
        <v>2431</v>
      </c>
      <c r="E1478" s="15" t="s">
        <v>3140</v>
      </c>
      <c r="F1478" s="14" t="s">
        <v>3266</v>
      </c>
      <c r="G1478" s="6">
        <f t="shared" si="0"/>
        <v>7.2041666666666665E-5</v>
      </c>
      <c r="H1478" s="6">
        <f t="shared" si="1"/>
        <v>72.041666666666671</v>
      </c>
      <c r="K1478" s="7"/>
    </row>
    <row r="1479" spans="1:11" ht="12.5" x14ac:dyDescent="0.25">
      <c r="A1479" s="1" t="s">
        <v>5382</v>
      </c>
      <c r="B1479" s="2">
        <v>4171988</v>
      </c>
      <c r="C1479" s="14" t="s">
        <v>5378</v>
      </c>
      <c r="D1479" s="14" t="s">
        <v>2437</v>
      </c>
      <c r="E1479" s="15" t="s">
        <v>3140</v>
      </c>
      <c r="F1479" s="14" t="s">
        <v>3266</v>
      </c>
      <c r="G1479" s="6">
        <f t="shared" si="0"/>
        <v>7.2041666666666665E-5</v>
      </c>
      <c r="H1479" s="6">
        <f t="shared" si="1"/>
        <v>72.041666666666671</v>
      </c>
      <c r="K1479" s="7"/>
    </row>
    <row r="1480" spans="1:11" ht="12.5" x14ac:dyDescent="0.25">
      <c r="A1480" s="1" t="s">
        <v>5383</v>
      </c>
      <c r="B1480" s="2">
        <v>4188124</v>
      </c>
      <c r="C1480" s="14" t="s">
        <v>2442</v>
      </c>
      <c r="D1480" s="14" t="s">
        <v>2443</v>
      </c>
      <c r="E1480" s="15" t="s">
        <v>3140</v>
      </c>
      <c r="F1480" s="14" t="s">
        <v>5175</v>
      </c>
      <c r="G1480" s="6">
        <f t="shared" si="0"/>
        <v>6.8999999999999997E-5</v>
      </c>
      <c r="H1480" s="6">
        <f t="shared" si="1"/>
        <v>68.999999999999986</v>
      </c>
      <c r="K1480" s="7"/>
    </row>
    <row r="1481" spans="1:11" ht="12.5" x14ac:dyDescent="0.25">
      <c r="A1481" s="1" t="s">
        <v>5384</v>
      </c>
      <c r="B1481" s="2">
        <v>4188096</v>
      </c>
      <c r="C1481" s="14" t="s">
        <v>2430</v>
      </c>
      <c r="D1481" s="14" t="s">
        <v>2431</v>
      </c>
      <c r="E1481" s="15" t="s">
        <v>3140</v>
      </c>
      <c r="F1481" s="14" t="s">
        <v>5177</v>
      </c>
      <c r="G1481" s="6">
        <f t="shared" si="0"/>
        <v>6.9041666666666673E-5</v>
      </c>
      <c r="H1481" s="6">
        <f t="shared" si="1"/>
        <v>69.041666666666671</v>
      </c>
      <c r="K1481" s="7"/>
    </row>
    <row r="1482" spans="1:11" ht="12.5" x14ac:dyDescent="0.25">
      <c r="A1482" s="1" t="s">
        <v>5385</v>
      </c>
      <c r="B1482" s="2">
        <v>4172308</v>
      </c>
      <c r="C1482" s="14" t="s">
        <v>5386</v>
      </c>
      <c r="D1482" s="14" t="s">
        <v>2437</v>
      </c>
      <c r="E1482" s="15" t="s">
        <v>3140</v>
      </c>
      <c r="F1482" s="14" t="s">
        <v>5351</v>
      </c>
      <c r="G1482" s="6">
        <f t="shared" si="0"/>
        <v>6.9083333333333337E-5</v>
      </c>
      <c r="H1482" s="6">
        <f t="shared" si="1"/>
        <v>69.083333333333329</v>
      </c>
      <c r="K1482" s="7"/>
    </row>
    <row r="1483" spans="1:11" ht="12.5" x14ac:dyDescent="0.25">
      <c r="A1483" s="1" t="s">
        <v>5387</v>
      </c>
      <c r="B1483" s="2">
        <v>4188108</v>
      </c>
      <c r="C1483" s="14" t="s">
        <v>2442</v>
      </c>
      <c r="D1483" s="14" t="s">
        <v>2443</v>
      </c>
      <c r="E1483" s="15" t="s">
        <v>3140</v>
      </c>
      <c r="F1483" s="14" t="s">
        <v>5177</v>
      </c>
      <c r="G1483" s="6">
        <f t="shared" si="0"/>
        <v>6.9041666666666673E-5</v>
      </c>
      <c r="H1483" s="6">
        <f t="shared" si="1"/>
        <v>69.041666666666671</v>
      </c>
      <c r="K1483" s="7"/>
    </row>
    <row r="1484" spans="1:11" ht="12.5" x14ac:dyDescent="0.25">
      <c r="A1484" s="1" t="s">
        <v>5388</v>
      </c>
      <c r="B1484" s="2">
        <v>4188080</v>
      </c>
      <c r="C1484" s="14" t="s">
        <v>2448</v>
      </c>
      <c r="D1484" s="14" t="s">
        <v>2431</v>
      </c>
      <c r="E1484" s="15" t="s">
        <v>3140</v>
      </c>
      <c r="F1484" s="14" t="s">
        <v>3374</v>
      </c>
      <c r="G1484" s="6">
        <f t="shared" si="0"/>
        <v>7.033333333333334E-5</v>
      </c>
      <c r="H1484" s="6">
        <f t="shared" si="1"/>
        <v>70.333333333333343</v>
      </c>
      <c r="K1484" s="7"/>
    </row>
    <row r="1485" spans="1:11" ht="12.5" x14ac:dyDescent="0.25">
      <c r="A1485" s="1" t="s">
        <v>5389</v>
      </c>
      <c r="B1485" s="2">
        <v>4172628</v>
      </c>
      <c r="C1485" s="14" t="s">
        <v>5386</v>
      </c>
      <c r="D1485" s="14" t="s">
        <v>2437</v>
      </c>
      <c r="E1485" s="15" t="s">
        <v>3140</v>
      </c>
      <c r="F1485" s="14" t="s">
        <v>3377</v>
      </c>
      <c r="G1485" s="6">
        <f t="shared" si="0"/>
        <v>7.0375000000000003E-5</v>
      </c>
      <c r="H1485" s="6">
        <f t="shared" si="1"/>
        <v>70.375</v>
      </c>
      <c r="K1485" s="7"/>
    </row>
    <row r="1486" spans="1:11" ht="12.5" x14ac:dyDescent="0.25">
      <c r="A1486" s="1" t="s">
        <v>5390</v>
      </c>
      <c r="B1486" s="2">
        <v>4188092</v>
      </c>
      <c r="C1486" s="14" t="s">
        <v>2442</v>
      </c>
      <c r="D1486" s="14" t="s">
        <v>2443</v>
      </c>
      <c r="E1486" s="15" t="s">
        <v>3140</v>
      </c>
      <c r="F1486" s="14" t="s">
        <v>3436</v>
      </c>
      <c r="G1486" s="6">
        <f t="shared" si="0"/>
        <v>6.8874999999999994E-5</v>
      </c>
      <c r="H1486" s="6">
        <f t="shared" si="1"/>
        <v>68.874999999999986</v>
      </c>
      <c r="K1486" s="7"/>
    </row>
    <row r="1487" spans="1:11" ht="12.5" x14ac:dyDescent="0.25">
      <c r="A1487" s="1" t="s">
        <v>5391</v>
      </c>
      <c r="B1487" s="2">
        <v>4188064</v>
      </c>
      <c r="C1487" s="14" t="s">
        <v>2430</v>
      </c>
      <c r="D1487" s="14" t="s">
        <v>2431</v>
      </c>
      <c r="E1487" s="15" t="s">
        <v>3140</v>
      </c>
      <c r="F1487" s="14" t="s">
        <v>2445</v>
      </c>
      <c r="G1487" s="6">
        <f t="shared" si="0"/>
        <v>6.891666666666667E-5</v>
      </c>
      <c r="H1487" s="6">
        <f t="shared" si="1"/>
        <v>68.916666666666671</v>
      </c>
      <c r="K1487" s="7"/>
    </row>
    <row r="1488" spans="1:11" ht="12.5" x14ac:dyDescent="0.25">
      <c r="A1488" s="1" t="s">
        <v>5392</v>
      </c>
      <c r="B1488" s="2">
        <v>4172948</v>
      </c>
      <c r="C1488" s="14" t="s">
        <v>3743</v>
      </c>
      <c r="D1488" s="14" t="s">
        <v>2437</v>
      </c>
      <c r="E1488" s="15" t="s">
        <v>3140</v>
      </c>
      <c r="F1488" s="14" t="s">
        <v>2445</v>
      </c>
      <c r="G1488" s="6">
        <f t="shared" si="0"/>
        <v>6.891666666666667E-5</v>
      </c>
      <c r="H1488" s="6">
        <f t="shared" si="1"/>
        <v>68.916666666666671</v>
      </c>
      <c r="K1488" s="7"/>
    </row>
    <row r="1489" spans="1:11" ht="12.5" x14ac:dyDescent="0.25">
      <c r="A1489" s="1" t="s">
        <v>5393</v>
      </c>
      <c r="B1489" s="2">
        <v>4188076</v>
      </c>
      <c r="C1489" s="14" t="s">
        <v>2442</v>
      </c>
      <c r="D1489" s="14" t="s">
        <v>2443</v>
      </c>
      <c r="E1489" s="15" t="s">
        <v>3140</v>
      </c>
      <c r="F1489" s="14" t="s">
        <v>2594</v>
      </c>
      <c r="G1489" s="6">
        <f t="shared" si="0"/>
        <v>6.8958333333333334E-5</v>
      </c>
      <c r="H1489" s="6">
        <f t="shared" si="1"/>
        <v>68.958333333333329</v>
      </c>
      <c r="K1489" s="7"/>
    </row>
    <row r="1490" spans="1:11" ht="12.5" x14ac:dyDescent="0.25">
      <c r="A1490" s="1" t="s">
        <v>5394</v>
      </c>
      <c r="B1490" s="2">
        <v>4188048</v>
      </c>
      <c r="C1490" s="14" t="s">
        <v>2448</v>
      </c>
      <c r="D1490" s="14" t="s">
        <v>2431</v>
      </c>
      <c r="E1490" s="15" t="s">
        <v>3140</v>
      </c>
      <c r="F1490" s="14" t="s">
        <v>5177</v>
      </c>
      <c r="G1490" s="6">
        <f t="shared" si="0"/>
        <v>6.9041666666666673E-5</v>
      </c>
      <c r="H1490" s="6">
        <f t="shared" si="1"/>
        <v>69.041666666666671</v>
      </c>
      <c r="K1490" s="7"/>
    </row>
    <row r="1491" spans="1:11" ht="12.5" x14ac:dyDescent="0.25">
      <c r="A1491" s="1" t="s">
        <v>5395</v>
      </c>
      <c r="B1491" s="2">
        <v>4173268</v>
      </c>
      <c r="C1491" s="14" t="s">
        <v>3743</v>
      </c>
      <c r="D1491" s="14" t="s">
        <v>2437</v>
      </c>
      <c r="E1491" s="15" t="s">
        <v>3140</v>
      </c>
      <c r="F1491" s="14" t="s">
        <v>5177</v>
      </c>
      <c r="G1491" s="6">
        <f t="shared" si="0"/>
        <v>6.9041666666666673E-5</v>
      </c>
      <c r="H1491" s="6">
        <f t="shared" si="1"/>
        <v>69.041666666666671</v>
      </c>
      <c r="K1491" s="7"/>
    </row>
    <row r="1492" spans="1:11" ht="12.5" x14ac:dyDescent="0.25">
      <c r="A1492" s="1" t="s">
        <v>5396</v>
      </c>
      <c r="B1492" s="2">
        <v>4188060</v>
      </c>
      <c r="C1492" s="14" t="s">
        <v>2442</v>
      </c>
      <c r="D1492" s="14" t="s">
        <v>2443</v>
      </c>
      <c r="E1492" s="15" t="s">
        <v>3140</v>
      </c>
      <c r="F1492" s="14" t="s">
        <v>2450</v>
      </c>
      <c r="G1492" s="6">
        <f t="shared" si="0"/>
        <v>6.6458333333333327E-5</v>
      </c>
      <c r="H1492" s="6">
        <f t="shared" si="1"/>
        <v>66.458333333333329</v>
      </c>
      <c r="K1492" s="7"/>
    </row>
    <row r="1493" spans="1:11" ht="12.5" x14ac:dyDescent="0.25">
      <c r="A1493" s="1" t="s">
        <v>5397</v>
      </c>
      <c r="B1493" s="2">
        <v>4188032</v>
      </c>
      <c r="C1493" s="14" t="s">
        <v>2430</v>
      </c>
      <c r="D1493" s="14" t="s">
        <v>2431</v>
      </c>
      <c r="E1493" s="15" t="s">
        <v>3140</v>
      </c>
      <c r="F1493" s="14" t="s">
        <v>5398</v>
      </c>
      <c r="G1493" s="6">
        <f t="shared" si="0"/>
        <v>6.6500000000000004E-5</v>
      </c>
      <c r="H1493" s="6">
        <f t="shared" si="1"/>
        <v>66.5</v>
      </c>
      <c r="K1493" s="7"/>
    </row>
    <row r="1494" spans="1:11" ht="12.5" x14ac:dyDescent="0.25">
      <c r="A1494" s="1" t="s">
        <v>5397</v>
      </c>
      <c r="B1494" s="2">
        <v>4173588</v>
      </c>
      <c r="C1494" s="14" t="s">
        <v>3982</v>
      </c>
      <c r="D1494" s="14" t="s">
        <v>2437</v>
      </c>
      <c r="E1494" s="15" t="s">
        <v>3140</v>
      </c>
      <c r="F1494" s="14" t="s">
        <v>5399</v>
      </c>
      <c r="G1494" s="6">
        <f t="shared" si="0"/>
        <v>6.6541666666666667E-5</v>
      </c>
      <c r="H1494" s="6">
        <f t="shared" si="1"/>
        <v>66.541666666666671</v>
      </c>
      <c r="K1494" s="7"/>
    </row>
    <row r="1495" spans="1:11" ht="12.5" x14ac:dyDescent="0.25">
      <c r="A1495" s="1" t="s">
        <v>5400</v>
      </c>
      <c r="B1495" s="2">
        <v>4188044</v>
      </c>
      <c r="C1495" s="14" t="s">
        <v>2442</v>
      </c>
      <c r="D1495" s="14" t="s">
        <v>2443</v>
      </c>
      <c r="E1495" s="15" t="s">
        <v>3140</v>
      </c>
      <c r="F1495" s="14" t="s">
        <v>5401</v>
      </c>
      <c r="G1495" s="6">
        <f t="shared" si="0"/>
        <v>6.7833333333333333E-5</v>
      </c>
      <c r="H1495" s="6">
        <f t="shared" si="1"/>
        <v>67.833333333333329</v>
      </c>
      <c r="K1495" s="7"/>
    </row>
    <row r="1496" spans="1:11" ht="12.5" x14ac:dyDescent="0.25">
      <c r="A1496" s="1" t="s">
        <v>5402</v>
      </c>
      <c r="B1496" s="2">
        <v>4188016</v>
      </c>
      <c r="C1496" s="14" t="s">
        <v>2448</v>
      </c>
      <c r="D1496" s="14" t="s">
        <v>2431</v>
      </c>
      <c r="E1496" s="15" t="s">
        <v>3140</v>
      </c>
      <c r="F1496" s="14" t="s">
        <v>5401</v>
      </c>
      <c r="G1496" s="6">
        <f t="shared" si="0"/>
        <v>6.7833333333333333E-5</v>
      </c>
      <c r="H1496" s="6">
        <f t="shared" si="1"/>
        <v>67.833333333333329</v>
      </c>
      <c r="K1496" s="7"/>
    </row>
    <row r="1497" spans="1:11" ht="12.5" x14ac:dyDescent="0.25">
      <c r="A1497" s="1" t="s">
        <v>5403</v>
      </c>
      <c r="B1497" s="2">
        <v>4173908</v>
      </c>
      <c r="C1497" s="14" t="s">
        <v>3982</v>
      </c>
      <c r="D1497" s="14" t="s">
        <v>2437</v>
      </c>
      <c r="E1497" s="15" t="s">
        <v>3140</v>
      </c>
      <c r="F1497" s="14" t="s">
        <v>5404</v>
      </c>
      <c r="G1497" s="6">
        <f t="shared" si="0"/>
        <v>6.7874999999999996E-5</v>
      </c>
      <c r="H1497" s="6">
        <f t="shared" si="1"/>
        <v>67.874999999999986</v>
      </c>
      <c r="K1497" s="7"/>
    </row>
    <row r="1498" spans="1:11" ht="12.5" x14ac:dyDescent="0.25">
      <c r="A1498" s="1" t="s">
        <v>5405</v>
      </c>
      <c r="B1498" s="2">
        <v>4188028</v>
      </c>
      <c r="C1498" s="14" t="s">
        <v>2442</v>
      </c>
      <c r="D1498" s="14" t="s">
        <v>2443</v>
      </c>
      <c r="E1498" s="15" t="s">
        <v>3140</v>
      </c>
      <c r="F1498" s="14" t="s">
        <v>5171</v>
      </c>
      <c r="G1498" s="6">
        <f t="shared" si="0"/>
        <v>6.6375000000000001E-5</v>
      </c>
      <c r="H1498" s="6">
        <f t="shared" si="1"/>
        <v>66.375</v>
      </c>
      <c r="K1498" s="7"/>
    </row>
    <row r="1499" spans="1:11" ht="12.5" x14ac:dyDescent="0.25">
      <c r="A1499" s="1" t="s">
        <v>5406</v>
      </c>
      <c r="B1499" s="2">
        <v>4188000</v>
      </c>
      <c r="C1499" s="14" t="s">
        <v>2430</v>
      </c>
      <c r="D1499" s="14" t="s">
        <v>2431</v>
      </c>
      <c r="E1499" s="15" t="s">
        <v>3140</v>
      </c>
      <c r="F1499" s="14" t="s">
        <v>5368</v>
      </c>
      <c r="G1499" s="6">
        <f t="shared" si="0"/>
        <v>6.6416666666666664E-5</v>
      </c>
      <c r="H1499" s="6">
        <f t="shared" si="1"/>
        <v>66.416666666666671</v>
      </c>
      <c r="K1499" s="7"/>
    </row>
    <row r="1500" spans="1:11" ht="12.5" x14ac:dyDescent="0.25">
      <c r="A1500" s="1" t="s">
        <v>5407</v>
      </c>
      <c r="B1500" s="2">
        <v>4174228</v>
      </c>
      <c r="C1500" s="14" t="s">
        <v>5408</v>
      </c>
      <c r="D1500" s="14" t="s">
        <v>2437</v>
      </c>
      <c r="E1500" s="15" t="s">
        <v>3140</v>
      </c>
      <c r="F1500" s="14" t="s">
        <v>2450</v>
      </c>
      <c r="G1500" s="6">
        <f t="shared" si="0"/>
        <v>6.6458333333333327E-5</v>
      </c>
      <c r="H1500" s="6">
        <f t="shared" si="1"/>
        <v>66.458333333333329</v>
      </c>
      <c r="K1500" s="7"/>
    </row>
    <row r="1501" spans="1:11" ht="12.5" x14ac:dyDescent="0.25">
      <c r="A1501" s="1" t="s">
        <v>5409</v>
      </c>
      <c r="B1501" s="2">
        <v>4188012</v>
      </c>
      <c r="C1501" s="14" t="s">
        <v>2442</v>
      </c>
      <c r="D1501" s="14" t="s">
        <v>2443</v>
      </c>
      <c r="E1501" s="15" t="s">
        <v>3140</v>
      </c>
      <c r="F1501" s="14" t="s">
        <v>5398</v>
      </c>
      <c r="G1501" s="6">
        <f t="shared" si="0"/>
        <v>6.6500000000000004E-5</v>
      </c>
      <c r="H1501" s="6">
        <f t="shared" si="1"/>
        <v>66.5</v>
      </c>
      <c r="K1501" s="7"/>
    </row>
    <row r="1502" spans="1:11" ht="12.5" x14ac:dyDescent="0.25">
      <c r="A1502" s="1" t="s">
        <v>5410</v>
      </c>
      <c r="B1502" s="2">
        <v>4187984</v>
      </c>
      <c r="C1502" s="14" t="s">
        <v>2448</v>
      </c>
      <c r="D1502" s="14" t="s">
        <v>2431</v>
      </c>
      <c r="E1502" s="15" t="s">
        <v>3140</v>
      </c>
      <c r="F1502" s="14" t="s">
        <v>5399</v>
      </c>
      <c r="G1502" s="6">
        <f t="shared" si="0"/>
        <v>6.6541666666666667E-5</v>
      </c>
      <c r="H1502" s="6">
        <f t="shared" si="1"/>
        <v>66.541666666666671</v>
      </c>
      <c r="K1502" s="7"/>
    </row>
    <row r="1503" spans="1:11" ht="12.5" x14ac:dyDescent="0.25">
      <c r="A1503" s="1" t="s">
        <v>5411</v>
      </c>
      <c r="B1503" s="2">
        <v>4174548</v>
      </c>
      <c r="C1503" s="14" t="s">
        <v>5408</v>
      </c>
      <c r="D1503" s="14" t="s">
        <v>2437</v>
      </c>
      <c r="E1503" s="15" t="s">
        <v>3140</v>
      </c>
      <c r="F1503" s="14" t="s">
        <v>5399</v>
      </c>
      <c r="G1503" s="6">
        <f t="shared" si="0"/>
        <v>6.6541666666666667E-5</v>
      </c>
      <c r="H1503" s="6">
        <f t="shared" si="1"/>
        <v>66.541666666666671</v>
      </c>
      <c r="K1503" s="7"/>
    </row>
    <row r="1504" spans="1:11" ht="12.5" x14ac:dyDescent="0.25">
      <c r="A1504" s="1" t="s">
        <v>2947</v>
      </c>
      <c r="B1504" s="2">
        <v>4187996</v>
      </c>
      <c r="C1504" s="14" t="s">
        <v>2442</v>
      </c>
      <c r="D1504" s="14" t="s">
        <v>2443</v>
      </c>
      <c r="E1504" s="15" t="s">
        <v>3140</v>
      </c>
      <c r="F1504" s="14" t="s">
        <v>5399</v>
      </c>
      <c r="G1504" s="6">
        <f t="shared" si="0"/>
        <v>6.6541666666666667E-5</v>
      </c>
      <c r="H1504" s="6">
        <f t="shared" si="1"/>
        <v>66.541666666666671</v>
      </c>
      <c r="K1504" s="7"/>
    </row>
    <row r="1505" spans="1:11" ht="12.5" x14ac:dyDescent="0.25">
      <c r="A1505" s="1" t="s">
        <v>5412</v>
      </c>
      <c r="B1505" s="2">
        <v>4187968</v>
      </c>
      <c r="C1505" s="14" t="s">
        <v>2430</v>
      </c>
      <c r="D1505" s="14" t="s">
        <v>2431</v>
      </c>
      <c r="E1505" s="15" t="s">
        <v>3140</v>
      </c>
      <c r="F1505" s="14" t="s">
        <v>3720</v>
      </c>
      <c r="G1505" s="6">
        <f t="shared" si="0"/>
        <v>6.658333333333333E-5</v>
      </c>
      <c r="H1505" s="6">
        <f t="shared" si="1"/>
        <v>66.583333333333329</v>
      </c>
      <c r="K1505" s="7"/>
    </row>
    <row r="1506" spans="1:11" ht="12.5" x14ac:dyDescent="0.25">
      <c r="A1506" s="1" t="s">
        <v>5413</v>
      </c>
      <c r="B1506" s="2">
        <v>4174868</v>
      </c>
      <c r="C1506" s="14" t="s">
        <v>5414</v>
      </c>
      <c r="D1506" s="14" t="s">
        <v>2437</v>
      </c>
      <c r="E1506" s="15" t="s">
        <v>3140</v>
      </c>
      <c r="F1506" s="14" t="s">
        <v>3722</v>
      </c>
      <c r="G1506" s="6">
        <f t="shared" si="0"/>
        <v>6.6625000000000007E-5</v>
      </c>
      <c r="H1506" s="6">
        <f t="shared" si="1"/>
        <v>66.625</v>
      </c>
      <c r="K1506" s="7"/>
    </row>
    <row r="1507" spans="1:11" ht="12.5" x14ac:dyDescent="0.25">
      <c r="A1507" s="1" t="s">
        <v>5415</v>
      </c>
      <c r="B1507" s="2">
        <v>4187980</v>
      </c>
      <c r="C1507" s="14" t="s">
        <v>2442</v>
      </c>
      <c r="D1507" s="14" t="s">
        <v>2443</v>
      </c>
      <c r="E1507" s="15" t="s">
        <v>3140</v>
      </c>
      <c r="F1507" s="14" t="s">
        <v>3708</v>
      </c>
      <c r="G1507" s="6">
        <f t="shared" si="0"/>
        <v>6.666666666666667E-5</v>
      </c>
      <c r="H1507" s="6">
        <f t="shared" si="1"/>
        <v>66.666666666666671</v>
      </c>
      <c r="K1507" s="7"/>
    </row>
    <row r="1508" spans="1:11" ht="12.5" x14ac:dyDescent="0.25">
      <c r="A1508" s="1" t="s">
        <v>5416</v>
      </c>
      <c r="B1508" s="2">
        <v>4187952</v>
      </c>
      <c r="C1508" s="14" t="s">
        <v>2448</v>
      </c>
      <c r="D1508" s="14" t="s">
        <v>2431</v>
      </c>
      <c r="E1508" s="15" t="s">
        <v>3140</v>
      </c>
      <c r="F1508" s="14" t="s">
        <v>3678</v>
      </c>
      <c r="G1508" s="6">
        <f t="shared" si="0"/>
        <v>6.6708333333333333E-5</v>
      </c>
      <c r="H1508" s="6">
        <f t="shared" si="1"/>
        <v>66.708333333333329</v>
      </c>
      <c r="K1508" s="7"/>
    </row>
    <row r="1509" spans="1:11" ht="12.5" x14ac:dyDescent="0.25">
      <c r="A1509" s="1" t="s">
        <v>5417</v>
      </c>
      <c r="B1509" s="2">
        <v>4175188</v>
      </c>
      <c r="C1509" s="14" t="s">
        <v>5414</v>
      </c>
      <c r="D1509" s="14" t="s">
        <v>2437</v>
      </c>
      <c r="E1509" s="15" t="s">
        <v>3140</v>
      </c>
      <c r="F1509" s="14" t="s">
        <v>3681</v>
      </c>
      <c r="G1509" s="6">
        <f t="shared" si="0"/>
        <v>6.6749999999999996E-5</v>
      </c>
      <c r="H1509" s="6">
        <f t="shared" si="1"/>
        <v>66.749999999999986</v>
      </c>
      <c r="K1509" s="7"/>
    </row>
    <row r="1510" spans="1:11" ht="12.5" x14ac:dyDescent="0.25">
      <c r="A1510" s="1" t="s">
        <v>2951</v>
      </c>
      <c r="B1510" s="2">
        <v>4187964</v>
      </c>
      <c r="C1510" s="14" t="s">
        <v>2442</v>
      </c>
      <c r="D1510" s="14" t="s">
        <v>2443</v>
      </c>
      <c r="E1510" s="15" t="s">
        <v>3140</v>
      </c>
      <c r="F1510" s="14" t="s">
        <v>3689</v>
      </c>
      <c r="G1510" s="6">
        <f t="shared" si="0"/>
        <v>6.5291666666666664E-5</v>
      </c>
      <c r="H1510" s="6">
        <f t="shared" si="1"/>
        <v>65.291666666666671</v>
      </c>
      <c r="K1510" s="7"/>
    </row>
    <row r="1511" spans="1:11" ht="12.5" x14ac:dyDescent="0.25">
      <c r="A1511" s="1" t="s">
        <v>5418</v>
      </c>
      <c r="B1511" s="2">
        <v>4187936</v>
      </c>
      <c r="C1511" s="14" t="s">
        <v>2430</v>
      </c>
      <c r="D1511" s="14" t="s">
        <v>2431</v>
      </c>
      <c r="E1511" s="15" t="s">
        <v>3140</v>
      </c>
      <c r="F1511" s="14" t="s">
        <v>3689</v>
      </c>
      <c r="G1511" s="6">
        <f t="shared" si="0"/>
        <v>6.5291666666666664E-5</v>
      </c>
      <c r="H1511" s="6">
        <f t="shared" si="1"/>
        <v>65.291666666666671</v>
      </c>
      <c r="K1511" s="7"/>
    </row>
    <row r="1512" spans="1:11" ht="12.5" x14ac:dyDescent="0.25">
      <c r="A1512" s="1" t="s">
        <v>5419</v>
      </c>
      <c r="B1512" s="2">
        <v>4175508</v>
      </c>
      <c r="C1512" s="14" t="s">
        <v>4486</v>
      </c>
      <c r="D1512" s="14" t="s">
        <v>2437</v>
      </c>
      <c r="E1512" s="15" t="s">
        <v>3140</v>
      </c>
      <c r="F1512" s="14" t="s">
        <v>3689</v>
      </c>
      <c r="G1512" s="6">
        <f t="shared" si="0"/>
        <v>6.5291666666666664E-5</v>
      </c>
      <c r="H1512" s="6">
        <f t="shared" si="1"/>
        <v>65.291666666666671</v>
      </c>
      <c r="K1512" s="7"/>
    </row>
    <row r="1513" spans="1:11" ht="12.5" x14ac:dyDescent="0.25">
      <c r="A1513" s="1" t="s">
        <v>5420</v>
      </c>
      <c r="B1513" s="2">
        <v>4187948</v>
      </c>
      <c r="C1513" s="14" t="s">
        <v>2442</v>
      </c>
      <c r="D1513" s="14" t="s">
        <v>2443</v>
      </c>
      <c r="E1513" s="15" t="s">
        <v>3140</v>
      </c>
      <c r="F1513" s="14" t="s">
        <v>3664</v>
      </c>
      <c r="G1513" s="6">
        <f t="shared" si="0"/>
        <v>6.5333333333333327E-5</v>
      </c>
      <c r="H1513" s="6">
        <f t="shared" si="1"/>
        <v>65.333333333333329</v>
      </c>
      <c r="K1513" s="7"/>
    </row>
    <row r="1514" spans="1:11" ht="12.5" x14ac:dyDescent="0.25">
      <c r="A1514" s="1" t="s">
        <v>5421</v>
      </c>
      <c r="B1514" s="2">
        <v>4187920</v>
      </c>
      <c r="C1514" s="14" t="s">
        <v>2448</v>
      </c>
      <c r="D1514" s="14" t="s">
        <v>2431</v>
      </c>
      <c r="E1514" s="15" t="s">
        <v>3140</v>
      </c>
      <c r="F1514" s="14" t="s">
        <v>2591</v>
      </c>
      <c r="G1514" s="6">
        <f t="shared" si="0"/>
        <v>6.5375000000000003E-5</v>
      </c>
      <c r="H1514" s="6">
        <f t="shared" si="1"/>
        <v>65.375</v>
      </c>
      <c r="K1514" s="7"/>
    </row>
    <row r="1515" spans="1:11" ht="12.5" x14ac:dyDescent="0.25">
      <c r="A1515" s="1" t="s">
        <v>5422</v>
      </c>
      <c r="B1515" s="2">
        <v>4175828</v>
      </c>
      <c r="C1515" s="14" t="s">
        <v>4486</v>
      </c>
      <c r="D1515" s="14" t="s">
        <v>2437</v>
      </c>
      <c r="E1515" s="15" t="s">
        <v>3140</v>
      </c>
      <c r="F1515" s="14" t="s">
        <v>5423</v>
      </c>
      <c r="G1515" s="6">
        <f t="shared" si="0"/>
        <v>6.5416666666666667E-5</v>
      </c>
      <c r="H1515" s="6">
        <f t="shared" si="1"/>
        <v>65.416666666666671</v>
      </c>
      <c r="K1515" s="7"/>
    </row>
    <row r="1516" spans="1:11" ht="12.5" x14ac:dyDescent="0.25">
      <c r="A1516" s="1" t="s">
        <v>5424</v>
      </c>
      <c r="B1516" s="2">
        <v>4187932</v>
      </c>
      <c r="C1516" s="14" t="s">
        <v>2442</v>
      </c>
      <c r="D1516" s="14" t="s">
        <v>2443</v>
      </c>
      <c r="E1516" s="15" t="s">
        <v>3140</v>
      </c>
      <c r="F1516" s="14" t="s">
        <v>3641</v>
      </c>
      <c r="G1516" s="6">
        <f t="shared" si="0"/>
        <v>6.2625000000000004E-5</v>
      </c>
      <c r="H1516" s="6">
        <f t="shared" si="1"/>
        <v>62.625</v>
      </c>
      <c r="K1516" s="7"/>
    </row>
    <row r="1517" spans="1:11" ht="12.5" x14ac:dyDescent="0.25">
      <c r="A1517" s="1" t="s">
        <v>5425</v>
      </c>
      <c r="B1517" s="2">
        <v>4187904</v>
      </c>
      <c r="C1517" s="14" t="s">
        <v>2430</v>
      </c>
      <c r="D1517" s="14" t="s">
        <v>2431</v>
      </c>
      <c r="E1517" s="15" t="s">
        <v>3140</v>
      </c>
      <c r="F1517" s="14" t="s">
        <v>3641</v>
      </c>
      <c r="G1517" s="6">
        <f t="shared" si="0"/>
        <v>6.2625000000000004E-5</v>
      </c>
      <c r="H1517" s="6">
        <f t="shared" si="1"/>
        <v>62.625</v>
      </c>
      <c r="K1517" s="7"/>
    </row>
    <row r="1518" spans="1:11" ht="12.5" x14ac:dyDescent="0.25">
      <c r="A1518" s="1" t="s">
        <v>5426</v>
      </c>
      <c r="B1518" s="2">
        <v>4176148</v>
      </c>
      <c r="C1518" s="14" t="s">
        <v>4145</v>
      </c>
      <c r="D1518" s="14" t="s">
        <v>2437</v>
      </c>
      <c r="E1518" s="15" t="s">
        <v>3140</v>
      </c>
      <c r="F1518" s="14" t="s">
        <v>3644</v>
      </c>
      <c r="G1518" s="6">
        <f t="shared" si="0"/>
        <v>6.2666666666666668E-5</v>
      </c>
      <c r="H1518" s="6">
        <f t="shared" si="1"/>
        <v>62.666666666666664</v>
      </c>
      <c r="K1518" s="7"/>
    </row>
    <row r="1519" spans="1:11" ht="12.5" x14ac:dyDescent="0.25">
      <c r="A1519" s="1" t="s">
        <v>5427</v>
      </c>
      <c r="B1519" s="2">
        <v>4187916</v>
      </c>
      <c r="C1519" s="14" t="s">
        <v>2442</v>
      </c>
      <c r="D1519" s="14" t="s">
        <v>2443</v>
      </c>
      <c r="E1519" s="15" t="s">
        <v>3140</v>
      </c>
      <c r="F1519" s="14" t="s">
        <v>3644</v>
      </c>
      <c r="G1519" s="6">
        <f t="shared" si="0"/>
        <v>6.2666666666666668E-5</v>
      </c>
      <c r="H1519" s="6">
        <f t="shared" si="1"/>
        <v>62.666666666666664</v>
      </c>
      <c r="K1519" s="7"/>
    </row>
    <row r="1520" spans="1:11" ht="12.5" x14ac:dyDescent="0.25">
      <c r="A1520" s="1" t="s">
        <v>5428</v>
      </c>
      <c r="B1520" s="2">
        <v>4187888</v>
      </c>
      <c r="C1520" s="14" t="s">
        <v>2448</v>
      </c>
      <c r="D1520" s="14" t="s">
        <v>2431</v>
      </c>
      <c r="E1520" s="15" t="s">
        <v>3140</v>
      </c>
      <c r="F1520" s="14" t="s">
        <v>2572</v>
      </c>
      <c r="G1520" s="6">
        <f t="shared" si="0"/>
        <v>6.3958333333333334E-5</v>
      </c>
      <c r="H1520" s="6">
        <f t="shared" si="1"/>
        <v>63.958333333333343</v>
      </c>
      <c r="K1520" s="7"/>
    </row>
    <row r="1521" spans="1:11" ht="12.5" x14ac:dyDescent="0.25">
      <c r="A1521" s="1" t="s">
        <v>5429</v>
      </c>
      <c r="B1521" s="2">
        <v>4176468</v>
      </c>
      <c r="C1521" s="14" t="s">
        <v>4145</v>
      </c>
      <c r="D1521" s="14" t="s">
        <v>2437</v>
      </c>
      <c r="E1521" s="15" t="s">
        <v>3140</v>
      </c>
      <c r="F1521" s="14" t="s">
        <v>2572</v>
      </c>
      <c r="G1521" s="6">
        <f t="shared" si="0"/>
        <v>6.3958333333333334E-5</v>
      </c>
      <c r="H1521" s="6">
        <f t="shared" si="1"/>
        <v>63.958333333333343</v>
      </c>
      <c r="K1521" s="7"/>
    </row>
    <row r="1522" spans="1:11" ht="12.5" x14ac:dyDescent="0.25">
      <c r="A1522" s="1" t="s">
        <v>5430</v>
      </c>
      <c r="B1522" s="2">
        <v>4187900</v>
      </c>
      <c r="C1522" s="14" t="s">
        <v>2442</v>
      </c>
      <c r="D1522" s="14" t="s">
        <v>2443</v>
      </c>
      <c r="E1522" s="15" t="s">
        <v>3140</v>
      </c>
      <c r="F1522" s="14" t="s">
        <v>2591</v>
      </c>
      <c r="G1522" s="6">
        <f t="shared" si="0"/>
        <v>6.5375000000000003E-5</v>
      </c>
      <c r="H1522" s="6">
        <f t="shared" si="1"/>
        <v>65.375</v>
      </c>
      <c r="K1522" s="7"/>
    </row>
    <row r="1523" spans="1:11" ht="12.5" x14ac:dyDescent="0.25">
      <c r="A1523" s="1" t="s">
        <v>5431</v>
      </c>
      <c r="B1523" s="2">
        <v>4187872</v>
      </c>
      <c r="C1523" s="14" t="s">
        <v>2430</v>
      </c>
      <c r="D1523" s="14" t="s">
        <v>2431</v>
      </c>
      <c r="E1523" s="15" t="s">
        <v>3140</v>
      </c>
      <c r="F1523" s="14" t="s">
        <v>3678</v>
      </c>
      <c r="G1523" s="6">
        <f t="shared" si="0"/>
        <v>6.6708333333333333E-5</v>
      </c>
      <c r="H1523" s="6">
        <f t="shared" si="1"/>
        <v>66.708333333333329</v>
      </c>
      <c r="K1523" s="7"/>
    </row>
    <row r="1524" spans="1:11" ht="12.5" x14ac:dyDescent="0.25">
      <c r="A1524" s="1" t="s">
        <v>5432</v>
      </c>
      <c r="B1524" s="2">
        <v>4176788</v>
      </c>
      <c r="C1524" s="14" t="s">
        <v>4264</v>
      </c>
      <c r="D1524" s="14" t="s">
        <v>2437</v>
      </c>
      <c r="E1524" s="15" t="s">
        <v>3140</v>
      </c>
      <c r="F1524" s="14" t="s">
        <v>3681</v>
      </c>
      <c r="G1524" s="6">
        <f t="shared" si="0"/>
        <v>6.6749999999999996E-5</v>
      </c>
      <c r="H1524" s="6">
        <f t="shared" si="1"/>
        <v>66.749999999999986</v>
      </c>
      <c r="K1524" s="7"/>
    </row>
    <row r="1525" spans="1:11" ht="12.5" x14ac:dyDescent="0.25">
      <c r="A1525" s="1" t="s">
        <v>5433</v>
      </c>
      <c r="B1525" s="2">
        <v>4187884</v>
      </c>
      <c r="C1525" s="14" t="s">
        <v>2442</v>
      </c>
      <c r="D1525" s="14" t="s">
        <v>2443</v>
      </c>
      <c r="E1525" s="15" t="s">
        <v>3140</v>
      </c>
      <c r="F1525" s="14" t="s">
        <v>3678</v>
      </c>
      <c r="G1525" s="6">
        <f t="shared" si="0"/>
        <v>6.6708333333333333E-5</v>
      </c>
      <c r="H1525" s="6">
        <f t="shared" si="1"/>
        <v>66.708333333333329</v>
      </c>
      <c r="K1525" s="7"/>
    </row>
    <row r="1526" spans="1:11" ht="12.5" x14ac:dyDescent="0.25">
      <c r="A1526" s="1" t="s">
        <v>5434</v>
      </c>
      <c r="B1526" s="2">
        <v>4187856</v>
      </c>
      <c r="C1526" s="14" t="s">
        <v>2448</v>
      </c>
      <c r="D1526" s="14" t="s">
        <v>2431</v>
      </c>
      <c r="E1526" s="15" t="s">
        <v>3140</v>
      </c>
      <c r="F1526" s="14" t="s">
        <v>3678</v>
      </c>
      <c r="G1526" s="6">
        <f t="shared" si="0"/>
        <v>6.6708333333333333E-5</v>
      </c>
      <c r="H1526" s="6">
        <f t="shared" si="1"/>
        <v>66.708333333333329</v>
      </c>
      <c r="K1526" s="7"/>
    </row>
    <row r="1527" spans="1:11" ht="12.5" x14ac:dyDescent="0.25">
      <c r="A1527" s="1" t="s">
        <v>5435</v>
      </c>
      <c r="B1527" s="2">
        <v>4177108</v>
      </c>
      <c r="C1527" s="14" t="s">
        <v>4264</v>
      </c>
      <c r="D1527" s="14" t="s">
        <v>2437</v>
      </c>
      <c r="E1527" s="15" t="s">
        <v>3140</v>
      </c>
      <c r="F1527" s="14" t="s">
        <v>3678</v>
      </c>
      <c r="G1527" s="6">
        <f t="shared" si="0"/>
        <v>6.6708333333333333E-5</v>
      </c>
      <c r="H1527" s="6">
        <f t="shared" si="1"/>
        <v>66.708333333333329</v>
      </c>
      <c r="K1527" s="7"/>
    </row>
    <row r="1528" spans="1:11" ht="12.5" x14ac:dyDescent="0.25">
      <c r="A1528" s="1" t="s">
        <v>5436</v>
      </c>
      <c r="B1528" s="2">
        <v>4187868</v>
      </c>
      <c r="C1528" s="14" t="s">
        <v>2442</v>
      </c>
      <c r="D1528" s="14" t="s">
        <v>2443</v>
      </c>
      <c r="E1528" s="15" t="s">
        <v>3140</v>
      </c>
      <c r="F1528" s="14" t="s">
        <v>3722</v>
      </c>
      <c r="G1528" s="6">
        <f t="shared" si="0"/>
        <v>6.6625000000000007E-5</v>
      </c>
      <c r="H1528" s="6">
        <f t="shared" si="1"/>
        <v>66.625</v>
      </c>
      <c r="K1528" s="7"/>
    </row>
    <row r="1529" spans="1:11" ht="12.5" x14ac:dyDescent="0.25">
      <c r="A1529" s="1" t="s">
        <v>5437</v>
      </c>
      <c r="B1529" s="2">
        <v>4187840</v>
      </c>
      <c r="C1529" s="14" t="s">
        <v>2430</v>
      </c>
      <c r="D1529" s="14" t="s">
        <v>2431</v>
      </c>
      <c r="E1529" s="15" t="s">
        <v>3140</v>
      </c>
      <c r="F1529" s="14" t="s">
        <v>3708</v>
      </c>
      <c r="G1529" s="6">
        <f t="shared" si="0"/>
        <v>6.666666666666667E-5</v>
      </c>
      <c r="H1529" s="6">
        <f t="shared" si="1"/>
        <v>66.666666666666671</v>
      </c>
      <c r="K1529" s="7"/>
    </row>
    <row r="1530" spans="1:11" ht="12.5" x14ac:dyDescent="0.25">
      <c r="A1530" s="1" t="s">
        <v>5438</v>
      </c>
      <c r="B1530" s="2">
        <v>4177428</v>
      </c>
      <c r="C1530" s="14" t="s">
        <v>3818</v>
      </c>
      <c r="D1530" s="14" t="s">
        <v>2437</v>
      </c>
      <c r="E1530" s="15" t="s">
        <v>3140</v>
      </c>
      <c r="F1530" s="14" t="s">
        <v>3708</v>
      </c>
      <c r="G1530" s="6">
        <f t="shared" si="0"/>
        <v>6.666666666666667E-5</v>
      </c>
      <c r="H1530" s="6">
        <f t="shared" si="1"/>
        <v>66.666666666666671</v>
      </c>
      <c r="K1530" s="7"/>
    </row>
    <row r="1531" spans="1:11" ht="12.5" x14ac:dyDescent="0.25">
      <c r="A1531" s="1" t="s">
        <v>5439</v>
      </c>
      <c r="B1531" s="2">
        <v>4187852</v>
      </c>
      <c r="C1531" s="14" t="s">
        <v>2442</v>
      </c>
      <c r="D1531" s="14" t="s">
        <v>2443</v>
      </c>
      <c r="E1531" s="15" t="s">
        <v>3140</v>
      </c>
      <c r="F1531" s="14" t="s">
        <v>2433</v>
      </c>
      <c r="G1531" s="6">
        <f t="shared" si="0"/>
        <v>6.525E-5</v>
      </c>
      <c r="H1531" s="6">
        <f t="shared" si="1"/>
        <v>65.25</v>
      </c>
      <c r="K1531" s="7"/>
    </row>
    <row r="1532" spans="1:11" ht="12.5" x14ac:dyDescent="0.25">
      <c r="A1532" s="1" t="s">
        <v>5440</v>
      </c>
      <c r="B1532" s="2">
        <v>4187824</v>
      </c>
      <c r="C1532" s="14" t="s">
        <v>2448</v>
      </c>
      <c r="D1532" s="14" t="s">
        <v>2431</v>
      </c>
      <c r="E1532" s="15" t="s">
        <v>3140</v>
      </c>
      <c r="F1532" s="14" t="s">
        <v>2433</v>
      </c>
      <c r="G1532" s="6">
        <f t="shared" si="0"/>
        <v>6.525E-5</v>
      </c>
      <c r="H1532" s="6">
        <f t="shared" si="1"/>
        <v>65.25</v>
      </c>
      <c r="K1532" s="7"/>
    </row>
    <row r="1533" spans="1:11" ht="12.5" x14ac:dyDescent="0.25">
      <c r="A1533" s="1" t="s">
        <v>5441</v>
      </c>
      <c r="B1533" s="2">
        <v>4177748</v>
      </c>
      <c r="C1533" s="14" t="s">
        <v>3818</v>
      </c>
      <c r="D1533" s="14" t="s">
        <v>2437</v>
      </c>
      <c r="E1533" s="15" t="s">
        <v>3140</v>
      </c>
      <c r="F1533" s="14" t="s">
        <v>3689</v>
      </c>
      <c r="G1533" s="6">
        <f t="shared" si="0"/>
        <v>6.5291666666666664E-5</v>
      </c>
      <c r="H1533" s="6">
        <f t="shared" si="1"/>
        <v>65.291666666666671</v>
      </c>
      <c r="K1533" s="7"/>
    </row>
    <row r="1534" spans="1:11" ht="12.5" x14ac:dyDescent="0.25">
      <c r="A1534" s="1" t="s">
        <v>5442</v>
      </c>
      <c r="B1534" s="2">
        <v>4187836</v>
      </c>
      <c r="C1534" s="14" t="s">
        <v>2442</v>
      </c>
      <c r="D1534" s="14" t="s">
        <v>2443</v>
      </c>
      <c r="E1534" s="15" t="s">
        <v>3140</v>
      </c>
      <c r="F1534" s="14" t="s">
        <v>5399</v>
      </c>
      <c r="G1534" s="6">
        <f t="shared" si="0"/>
        <v>6.6541666666666667E-5</v>
      </c>
      <c r="H1534" s="6">
        <f t="shared" si="1"/>
        <v>66.541666666666671</v>
      </c>
      <c r="K1534" s="7"/>
    </row>
    <row r="1535" spans="1:11" ht="12.5" x14ac:dyDescent="0.25">
      <c r="A1535" s="1" t="s">
        <v>5443</v>
      </c>
      <c r="B1535" s="2">
        <v>4187808</v>
      </c>
      <c r="C1535" s="14" t="s">
        <v>2430</v>
      </c>
      <c r="D1535" s="14" t="s">
        <v>2431</v>
      </c>
      <c r="E1535" s="15" t="s">
        <v>3140</v>
      </c>
      <c r="F1535" s="14" t="s">
        <v>3720</v>
      </c>
      <c r="G1535" s="6">
        <f t="shared" si="0"/>
        <v>6.658333333333333E-5</v>
      </c>
      <c r="H1535" s="6">
        <f t="shared" si="1"/>
        <v>66.583333333333329</v>
      </c>
      <c r="K1535" s="7"/>
    </row>
    <row r="1536" spans="1:11" ht="12.5" x14ac:dyDescent="0.25">
      <c r="A1536" s="1" t="s">
        <v>5444</v>
      </c>
      <c r="B1536" s="2">
        <v>4178068</v>
      </c>
      <c r="C1536" s="14" t="s">
        <v>5445</v>
      </c>
      <c r="D1536" s="14" t="s">
        <v>2437</v>
      </c>
      <c r="E1536" s="15" t="s">
        <v>3140</v>
      </c>
      <c r="F1536" s="14" t="s">
        <v>3722</v>
      </c>
      <c r="G1536" s="6">
        <f t="shared" si="0"/>
        <v>6.6625000000000007E-5</v>
      </c>
      <c r="H1536" s="6">
        <f t="shared" si="1"/>
        <v>66.625</v>
      </c>
      <c r="K1536" s="7"/>
    </row>
    <row r="1537" spans="1:11" ht="12.5" x14ac:dyDescent="0.25">
      <c r="A1537" s="1" t="s">
        <v>5446</v>
      </c>
      <c r="B1537" s="2">
        <v>4187820</v>
      </c>
      <c r="C1537" s="14" t="s">
        <v>2442</v>
      </c>
      <c r="D1537" s="14" t="s">
        <v>2443</v>
      </c>
      <c r="E1537" s="15" t="s">
        <v>3140</v>
      </c>
      <c r="F1537" s="14" t="s">
        <v>5447</v>
      </c>
      <c r="G1537" s="6">
        <f t="shared" si="0"/>
        <v>6.8125000000000003E-5</v>
      </c>
      <c r="H1537" s="6">
        <f t="shared" si="1"/>
        <v>68.125</v>
      </c>
      <c r="K1537" s="7"/>
    </row>
    <row r="1538" spans="1:11" ht="12.5" x14ac:dyDescent="0.25">
      <c r="A1538" s="1" t="s">
        <v>5448</v>
      </c>
      <c r="B1538" s="2">
        <v>4187792</v>
      </c>
      <c r="C1538" s="14" t="s">
        <v>2448</v>
      </c>
      <c r="D1538" s="14" t="s">
        <v>2431</v>
      </c>
      <c r="E1538" s="15" t="s">
        <v>3140</v>
      </c>
      <c r="F1538" s="14" t="s">
        <v>5447</v>
      </c>
      <c r="G1538" s="6">
        <f t="shared" si="0"/>
        <v>6.8125000000000003E-5</v>
      </c>
      <c r="H1538" s="6">
        <f t="shared" si="1"/>
        <v>68.125</v>
      </c>
      <c r="K1538" s="7"/>
    </row>
    <row r="1539" spans="1:11" ht="12.5" x14ac:dyDescent="0.25">
      <c r="A1539" s="1" t="s">
        <v>5449</v>
      </c>
      <c r="B1539" s="2">
        <v>4178388</v>
      </c>
      <c r="C1539" s="14" t="s">
        <v>5445</v>
      </c>
      <c r="D1539" s="14" t="s">
        <v>2437</v>
      </c>
      <c r="E1539" s="15" t="s">
        <v>3140</v>
      </c>
      <c r="F1539" s="14" t="s">
        <v>5450</v>
      </c>
      <c r="G1539" s="6">
        <f t="shared" si="0"/>
        <v>6.8166666666666666E-5</v>
      </c>
      <c r="H1539" s="6">
        <f t="shared" si="1"/>
        <v>68.166666666666671</v>
      </c>
      <c r="K1539" s="7"/>
    </row>
    <row r="1540" spans="1:11" ht="12.5" x14ac:dyDescent="0.25">
      <c r="A1540" s="1" t="s">
        <v>5451</v>
      </c>
      <c r="B1540" s="2">
        <v>4187804</v>
      </c>
      <c r="C1540" s="14" t="s">
        <v>2442</v>
      </c>
      <c r="D1540" s="14" t="s">
        <v>2443</v>
      </c>
      <c r="E1540" s="15" t="s">
        <v>3140</v>
      </c>
      <c r="F1540" s="14" t="s">
        <v>3297</v>
      </c>
      <c r="G1540" s="6">
        <f t="shared" si="0"/>
        <v>6.8041666666666663E-5</v>
      </c>
      <c r="H1540" s="6">
        <f t="shared" si="1"/>
        <v>68.041666666666671</v>
      </c>
      <c r="K1540" s="7"/>
    </row>
    <row r="1541" spans="1:11" ht="12.5" x14ac:dyDescent="0.25">
      <c r="A1541" s="1" t="s">
        <v>5452</v>
      </c>
      <c r="B1541" s="2">
        <v>4187776</v>
      </c>
      <c r="C1541" s="14" t="s">
        <v>2430</v>
      </c>
      <c r="D1541" s="14" t="s">
        <v>2431</v>
      </c>
      <c r="E1541" s="15" t="s">
        <v>3140</v>
      </c>
      <c r="F1541" s="14" t="s">
        <v>3308</v>
      </c>
      <c r="G1541" s="6">
        <f t="shared" si="0"/>
        <v>6.8083333333333339E-5</v>
      </c>
      <c r="H1541" s="6">
        <f t="shared" si="1"/>
        <v>68.083333333333343</v>
      </c>
      <c r="K1541" s="7"/>
    </row>
    <row r="1542" spans="1:11" ht="12.5" x14ac:dyDescent="0.25">
      <c r="A1542" s="1" t="s">
        <v>5453</v>
      </c>
      <c r="B1542" s="2">
        <v>4178708</v>
      </c>
      <c r="C1542" s="14" t="s">
        <v>3881</v>
      </c>
      <c r="D1542" s="14" t="s">
        <v>2437</v>
      </c>
      <c r="E1542" s="15" t="s">
        <v>3140</v>
      </c>
      <c r="F1542" s="14" t="s">
        <v>3308</v>
      </c>
      <c r="G1542" s="6">
        <f t="shared" si="0"/>
        <v>6.8083333333333339E-5</v>
      </c>
      <c r="H1542" s="6">
        <f t="shared" si="1"/>
        <v>68.083333333333343</v>
      </c>
      <c r="K1542" s="7"/>
    </row>
    <row r="1543" spans="1:11" ht="12.5" x14ac:dyDescent="0.25">
      <c r="A1543" s="1" t="s">
        <v>5454</v>
      </c>
      <c r="B1543" s="2">
        <v>4187788</v>
      </c>
      <c r="C1543" s="14" t="s">
        <v>2442</v>
      </c>
      <c r="D1543" s="14" t="s">
        <v>2443</v>
      </c>
      <c r="E1543" s="15" t="s">
        <v>3140</v>
      </c>
      <c r="F1543" s="14" t="s">
        <v>3297</v>
      </c>
      <c r="G1543" s="6">
        <f t="shared" si="0"/>
        <v>6.8041666666666663E-5</v>
      </c>
      <c r="H1543" s="6">
        <f t="shared" si="1"/>
        <v>68.041666666666671</v>
      </c>
      <c r="K1543" s="7"/>
    </row>
    <row r="1544" spans="1:11" ht="12.5" x14ac:dyDescent="0.25">
      <c r="A1544" s="1" t="s">
        <v>5455</v>
      </c>
      <c r="B1544" s="2">
        <v>4187760</v>
      </c>
      <c r="C1544" s="14" t="s">
        <v>2448</v>
      </c>
      <c r="D1544" s="14" t="s">
        <v>2431</v>
      </c>
      <c r="E1544" s="15" t="s">
        <v>3140</v>
      </c>
      <c r="F1544" s="14" t="s">
        <v>3308</v>
      </c>
      <c r="G1544" s="6">
        <f t="shared" si="0"/>
        <v>6.8083333333333339E-5</v>
      </c>
      <c r="H1544" s="6">
        <f t="shared" si="1"/>
        <v>68.083333333333343</v>
      </c>
      <c r="K1544" s="7"/>
    </row>
    <row r="1545" spans="1:11" ht="12.5" x14ac:dyDescent="0.25">
      <c r="A1545" s="1" t="s">
        <v>5456</v>
      </c>
      <c r="B1545" s="2">
        <v>4179028</v>
      </c>
      <c r="C1545" s="14" t="s">
        <v>3881</v>
      </c>
      <c r="D1545" s="14" t="s">
        <v>2437</v>
      </c>
      <c r="E1545" s="15" t="s">
        <v>3140</v>
      </c>
      <c r="F1545" s="14" t="s">
        <v>3308</v>
      </c>
      <c r="G1545" s="6">
        <f t="shared" si="0"/>
        <v>6.8083333333333339E-5</v>
      </c>
      <c r="H1545" s="6">
        <f t="shared" si="1"/>
        <v>68.083333333333343</v>
      </c>
      <c r="K1545" s="7"/>
    </row>
    <row r="1546" spans="1:11" ht="12.5" x14ac:dyDescent="0.25">
      <c r="A1546" s="1" t="s">
        <v>5457</v>
      </c>
      <c r="B1546" s="2">
        <v>4187772</v>
      </c>
      <c r="C1546" s="14" t="s">
        <v>2442</v>
      </c>
      <c r="D1546" s="14" t="s">
        <v>2443</v>
      </c>
      <c r="E1546" s="15" t="s">
        <v>3140</v>
      </c>
      <c r="F1546" s="14" t="s">
        <v>3308</v>
      </c>
      <c r="G1546" s="6">
        <f t="shared" si="0"/>
        <v>6.8083333333333339E-5</v>
      </c>
      <c r="H1546" s="6">
        <f t="shared" si="1"/>
        <v>68.083333333333343</v>
      </c>
      <c r="K1546" s="7"/>
    </row>
    <row r="1547" spans="1:11" ht="12.5" x14ac:dyDescent="0.25">
      <c r="A1547" s="1" t="s">
        <v>5458</v>
      </c>
      <c r="B1547" s="2">
        <v>4187744</v>
      </c>
      <c r="C1547" s="14" t="s">
        <v>2430</v>
      </c>
      <c r="D1547" s="14" t="s">
        <v>2431</v>
      </c>
      <c r="E1547" s="15" t="s">
        <v>3140</v>
      </c>
      <c r="F1547" s="14" t="s">
        <v>2602</v>
      </c>
      <c r="G1547" s="6">
        <f t="shared" si="0"/>
        <v>6.9375000000000006E-5</v>
      </c>
      <c r="H1547" s="6">
        <f t="shared" si="1"/>
        <v>69.375</v>
      </c>
      <c r="K1547" s="7"/>
    </row>
    <row r="1548" spans="1:11" ht="12.5" x14ac:dyDescent="0.25">
      <c r="A1548" s="1" t="s">
        <v>5459</v>
      </c>
      <c r="B1548" s="2">
        <v>4179348</v>
      </c>
      <c r="C1548" s="14" t="s">
        <v>5460</v>
      </c>
      <c r="D1548" s="14" t="s">
        <v>2437</v>
      </c>
      <c r="E1548" s="15" t="s">
        <v>3140</v>
      </c>
      <c r="F1548" s="14" t="s">
        <v>2602</v>
      </c>
      <c r="G1548" s="6">
        <f t="shared" si="0"/>
        <v>6.9375000000000006E-5</v>
      </c>
      <c r="H1548" s="6">
        <f t="shared" si="1"/>
        <v>69.375</v>
      </c>
      <c r="K1548" s="7"/>
    </row>
    <row r="1549" spans="1:11" ht="12.5" x14ac:dyDescent="0.25">
      <c r="A1549" s="1" t="s">
        <v>5461</v>
      </c>
      <c r="B1549" s="2">
        <v>4187756</v>
      </c>
      <c r="C1549" s="14" t="s">
        <v>2442</v>
      </c>
      <c r="D1549" s="14" t="s">
        <v>2443</v>
      </c>
      <c r="E1549" s="15" t="s">
        <v>3140</v>
      </c>
      <c r="F1549" s="14" t="s">
        <v>3283</v>
      </c>
      <c r="G1549" s="6">
        <f t="shared" si="0"/>
        <v>6.9250000000000003E-5</v>
      </c>
      <c r="H1549" s="6">
        <f t="shared" si="1"/>
        <v>69.25</v>
      </c>
      <c r="K1549" s="7"/>
    </row>
    <row r="1550" spans="1:11" ht="12.5" x14ac:dyDescent="0.25">
      <c r="A1550" s="1" t="s">
        <v>5462</v>
      </c>
      <c r="B1550" s="2">
        <v>4187728</v>
      </c>
      <c r="C1550" s="14" t="s">
        <v>2448</v>
      </c>
      <c r="D1550" s="14" t="s">
        <v>2431</v>
      </c>
      <c r="E1550" s="15" t="s">
        <v>3140</v>
      </c>
      <c r="F1550" s="14" t="s">
        <v>3283</v>
      </c>
      <c r="G1550" s="6">
        <f t="shared" si="0"/>
        <v>6.9250000000000003E-5</v>
      </c>
      <c r="H1550" s="6">
        <f t="shared" si="1"/>
        <v>69.25</v>
      </c>
      <c r="K1550" s="7"/>
    </row>
    <row r="1551" spans="1:11" ht="12.5" x14ac:dyDescent="0.25">
      <c r="A1551" s="1" t="s">
        <v>5463</v>
      </c>
      <c r="B1551" s="2">
        <v>4179668</v>
      </c>
      <c r="C1551" s="14" t="s">
        <v>5460</v>
      </c>
      <c r="D1551" s="14" t="s">
        <v>2437</v>
      </c>
      <c r="E1551" s="15" t="s">
        <v>3140</v>
      </c>
      <c r="F1551" s="14" t="s">
        <v>3286</v>
      </c>
      <c r="G1551" s="6">
        <f t="shared" si="0"/>
        <v>6.9291666666666666E-5</v>
      </c>
      <c r="H1551" s="6">
        <f t="shared" si="1"/>
        <v>69.291666666666671</v>
      </c>
      <c r="K1551" s="7"/>
    </row>
    <row r="1552" spans="1:11" ht="12.5" x14ac:dyDescent="0.25">
      <c r="A1552" s="1" t="s">
        <v>5464</v>
      </c>
      <c r="B1552" s="2">
        <v>4187740</v>
      </c>
      <c r="C1552" s="14" t="s">
        <v>2442</v>
      </c>
      <c r="D1552" s="14" t="s">
        <v>2443</v>
      </c>
      <c r="E1552" s="15" t="s">
        <v>3140</v>
      </c>
      <c r="F1552" s="14" t="s">
        <v>5465</v>
      </c>
      <c r="G1552" s="6">
        <f t="shared" si="0"/>
        <v>6.7916666666666673E-5</v>
      </c>
      <c r="H1552" s="6">
        <f t="shared" si="1"/>
        <v>67.916666666666671</v>
      </c>
      <c r="K1552" s="7"/>
    </row>
    <row r="1553" spans="1:11" ht="12.5" x14ac:dyDescent="0.25">
      <c r="A1553" s="1" t="s">
        <v>5466</v>
      </c>
      <c r="B1553" s="2">
        <v>4187712</v>
      </c>
      <c r="C1553" s="14" t="s">
        <v>2430</v>
      </c>
      <c r="D1553" s="14" t="s">
        <v>2431</v>
      </c>
      <c r="E1553" s="15" t="s">
        <v>3140</v>
      </c>
      <c r="F1553" s="14" t="s">
        <v>5467</v>
      </c>
      <c r="G1553" s="6">
        <f t="shared" si="0"/>
        <v>6.7958333333333336E-5</v>
      </c>
      <c r="H1553" s="6">
        <f t="shared" si="1"/>
        <v>67.958333333333343</v>
      </c>
      <c r="K1553" s="7"/>
    </row>
    <row r="1554" spans="1:11" ht="12.5" x14ac:dyDescent="0.25">
      <c r="A1554" s="1" t="s">
        <v>5468</v>
      </c>
      <c r="B1554" s="2">
        <v>4179988</v>
      </c>
      <c r="C1554" s="14" t="s">
        <v>5469</v>
      </c>
      <c r="D1554" s="14" t="s">
        <v>2437</v>
      </c>
      <c r="E1554" s="15" t="s">
        <v>3140</v>
      </c>
      <c r="F1554" s="14" t="s">
        <v>3286</v>
      </c>
      <c r="G1554" s="6">
        <f t="shared" si="0"/>
        <v>6.9291666666666666E-5</v>
      </c>
      <c r="H1554" s="6">
        <f t="shared" si="1"/>
        <v>69.291666666666671</v>
      </c>
      <c r="K1554" s="7"/>
    </row>
    <row r="1555" spans="1:11" ht="12.5" x14ac:dyDescent="0.25">
      <c r="A1555" s="1" t="s">
        <v>5470</v>
      </c>
      <c r="B1555" s="2">
        <v>4187724</v>
      </c>
      <c r="C1555" s="14" t="s">
        <v>2442</v>
      </c>
      <c r="D1555" s="14" t="s">
        <v>2443</v>
      </c>
      <c r="E1555" s="15" t="s">
        <v>3140</v>
      </c>
      <c r="F1555" s="14" t="s">
        <v>2512</v>
      </c>
      <c r="G1555" s="6">
        <f t="shared" si="0"/>
        <v>6.6333333333333337E-5</v>
      </c>
      <c r="H1555" s="6">
        <f t="shared" si="1"/>
        <v>66.333333333333343</v>
      </c>
      <c r="K1555" s="7"/>
    </row>
    <row r="1556" spans="1:11" ht="12.5" x14ac:dyDescent="0.25">
      <c r="A1556" s="1" t="s">
        <v>5470</v>
      </c>
      <c r="B1556" s="2">
        <v>4187696</v>
      </c>
      <c r="C1556" s="14" t="s">
        <v>2448</v>
      </c>
      <c r="D1556" s="14" t="s">
        <v>2431</v>
      </c>
      <c r="E1556" s="15" t="s">
        <v>3140</v>
      </c>
      <c r="F1556" s="14" t="s">
        <v>5471</v>
      </c>
      <c r="G1556" s="6">
        <f t="shared" si="0"/>
        <v>6.7666666666666667E-5</v>
      </c>
      <c r="H1556" s="6">
        <f t="shared" si="1"/>
        <v>67.666666666666671</v>
      </c>
      <c r="K1556" s="7"/>
    </row>
    <row r="1557" spans="1:11" ht="12.5" x14ac:dyDescent="0.25">
      <c r="A1557" s="1" t="s">
        <v>5472</v>
      </c>
      <c r="B1557" s="2">
        <v>4180308</v>
      </c>
      <c r="C1557" s="14" t="s">
        <v>5469</v>
      </c>
      <c r="D1557" s="14" t="s">
        <v>2437</v>
      </c>
      <c r="E1557" s="15" t="s">
        <v>3140</v>
      </c>
      <c r="F1557" s="14" t="s">
        <v>5173</v>
      </c>
      <c r="G1557" s="6">
        <f t="shared" si="0"/>
        <v>6.770833333333333E-5</v>
      </c>
      <c r="H1557" s="6">
        <f t="shared" si="1"/>
        <v>67.708333333333329</v>
      </c>
      <c r="K1557" s="7"/>
    </row>
    <row r="1558" spans="1:11" ht="12.5" x14ac:dyDescent="0.25">
      <c r="A1558" s="1" t="s">
        <v>5473</v>
      </c>
      <c r="B1558" s="2">
        <v>4187708</v>
      </c>
      <c r="C1558" s="14" t="s">
        <v>2442</v>
      </c>
      <c r="D1558" s="14" t="s">
        <v>2443</v>
      </c>
      <c r="E1558" s="15" t="s">
        <v>3140</v>
      </c>
      <c r="F1558" s="14" t="s">
        <v>2521</v>
      </c>
      <c r="G1558" s="6">
        <f t="shared" si="0"/>
        <v>6.6083333333333331E-5</v>
      </c>
      <c r="H1558" s="6">
        <f t="shared" si="1"/>
        <v>66.083333333333329</v>
      </c>
      <c r="K1558" s="7"/>
    </row>
    <row r="1559" spans="1:11" ht="12.5" x14ac:dyDescent="0.25">
      <c r="A1559" s="1" t="s">
        <v>5474</v>
      </c>
      <c r="B1559" s="2">
        <v>4187680</v>
      </c>
      <c r="C1559" s="14" t="s">
        <v>2430</v>
      </c>
      <c r="D1559" s="14" t="s">
        <v>2431</v>
      </c>
      <c r="E1559" s="15" t="s">
        <v>3140</v>
      </c>
      <c r="F1559" s="14" t="s">
        <v>2521</v>
      </c>
      <c r="G1559" s="6">
        <f t="shared" si="0"/>
        <v>6.6083333333333331E-5</v>
      </c>
      <c r="H1559" s="6">
        <f t="shared" si="1"/>
        <v>66.083333333333329</v>
      </c>
      <c r="K1559" s="7"/>
    </row>
    <row r="1560" spans="1:11" ht="12.5" x14ac:dyDescent="0.25">
      <c r="A1560" s="1" t="s">
        <v>5475</v>
      </c>
      <c r="B1560" s="2">
        <v>4180628</v>
      </c>
      <c r="C1560" s="14" t="s">
        <v>4279</v>
      </c>
      <c r="D1560" s="14" t="s">
        <v>2437</v>
      </c>
      <c r="E1560" s="15" t="s">
        <v>3140</v>
      </c>
      <c r="F1560" s="14" t="s">
        <v>5476</v>
      </c>
      <c r="G1560" s="6">
        <f t="shared" si="0"/>
        <v>6.6124999999999995E-5</v>
      </c>
      <c r="H1560" s="6">
        <f t="shared" si="1"/>
        <v>66.124999999999986</v>
      </c>
      <c r="K1560" s="7"/>
    </row>
    <row r="1561" spans="1:11" ht="12.5" x14ac:dyDescent="0.25">
      <c r="A1561" s="1" t="s">
        <v>5477</v>
      </c>
      <c r="B1561" s="2">
        <v>4187692</v>
      </c>
      <c r="C1561" s="14" t="s">
        <v>2442</v>
      </c>
      <c r="D1561" s="14" t="s">
        <v>2443</v>
      </c>
      <c r="E1561" s="15" t="s">
        <v>3140</v>
      </c>
      <c r="F1561" s="14" t="s">
        <v>5166</v>
      </c>
      <c r="G1561" s="6">
        <f t="shared" si="0"/>
        <v>6.4750000000000002E-5</v>
      </c>
      <c r="H1561" s="6">
        <f t="shared" si="1"/>
        <v>64.75</v>
      </c>
      <c r="K1561" s="7"/>
    </row>
    <row r="1562" spans="1:11" ht="12.5" x14ac:dyDescent="0.25">
      <c r="A1562" s="1" t="s">
        <v>5478</v>
      </c>
      <c r="B1562" s="2">
        <v>4187664</v>
      </c>
      <c r="C1562" s="14" t="s">
        <v>2448</v>
      </c>
      <c r="D1562" s="14" t="s">
        <v>2431</v>
      </c>
      <c r="E1562" s="15" t="s">
        <v>3140</v>
      </c>
      <c r="F1562" s="14" t="s">
        <v>5168</v>
      </c>
      <c r="G1562" s="6">
        <f t="shared" si="0"/>
        <v>6.4791666666666665E-5</v>
      </c>
      <c r="H1562" s="6">
        <f t="shared" si="1"/>
        <v>64.791666666666657</v>
      </c>
      <c r="K1562" s="7"/>
    </row>
    <row r="1563" spans="1:11" ht="12.5" x14ac:dyDescent="0.25">
      <c r="A1563" s="1" t="s">
        <v>5479</v>
      </c>
      <c r="B1563" s="2">
        <v>4180948</v>
      </c>
      <c r="C1563" s="14" t="s">
        <v>4279</v>
      </c>
      <c r="D1563" s="14" t="s">
        <v>2437</v>
      </c>
      <c r="E1563" s="15" t="s">
        <v>3140</v>
      </c>
      <c r="F1563" s="14" t="s">
        <v>5168</v>
      </c>
      <c r="G1563" s="6">
        <f t="shared" si="0"/>
        <v>6.4791666666666665E-5</v>
      </c>
      <c r="H1563" s="6">
        <f t="shared" si="1"/>
        <v>64.791666666666657</v>
      </c>
      <c r="K1563" s="7"/>
    </row>
    <row r="1564" spans="1:11" ht="12.5" x14ac:dyDescent="0.25">
      <c r="A1564" s="1" t="s">
        <v>5480</v>
      </c>
      <c r="B1564" s="2">
        <v>4187676</v>
      </c>
      <c r="C1564" s="14" t="s">
        <v>2442</v>
      </c>
      <c r="D1564" s="14" t="s">
        <v>2443</v>
      </c>
      <c r="E1564" s="15" t="s">
        <v>3140</v>
      </c>
      <c r="F1564" s="14" t="s">
        <v>5163</v>
      </c>
      <c r="G1564" s="6">
        <f t="shared" si="0"/>
        <v>6.3333333333333332E-5</v>
      </c>
      <c r="H1564" s="6">
        <f t="shared" si="1"/>
        <v>63.333333333333336</v>
      </c>
      <c r="K1564" s="7"/>
    </row>
    <row r="1565" spans="1:11" ht="12.5" x14ac:dyDescent="0.25">
      <c r="A1565" s="1" t="s">
        <v>5481</v>
      </c>
      <c r="B1565" s="2">
        <v>4187648</v>
      </c>
      <c r="C1565" s="14" t="s">
        <v>2430</v>
      </c>
      <c r="D1565" s="14" t="s">
        <v>2431</v>
      </c>
      <c r="E1565" s="15" t="s">
        <v>3140</v>
      </c>
      <c r="F1565" s="14" t="s">
        <v>5165</v>
      </c>
      <c r="G1565" s="6">
        <f t="shared" si="0"/>
        <v>6.3374999999999995E-5</v>
      </c>
      <c r="H1565" s="6">
        <f t="shared" si="1"/>
        <v>63.375</v>
      </c>
      <c r="K1565" s="7"/>
    </row>
    <row r="1566" spans="1:11" ht="12.5" x14ac:dyDescent="0.25">
      <c r="A1566" s="1" t="s">
        <v>5482</v>
      </c>
      <c r="B1566" s="2">
        <v>4181268</v>
      </c>
      <c r="C1566" s="14" t="s">
        <v>3977</v>
      </c>
      <c r="D1566" s="14" t="s">
        <v>2437</v>
      </c>
      <c r="E1566" s="15" t="s">
        <v>3140</v>
      </c>
      <c r="F1566" s="14" t="s">
        <v>5483</v>
      </c>
      <c r="G1566" s="6">
        <f t="shared" si="0"/>
        <v>6.3458333333333335E-5</v>
      </c>
      <c r="H1566" s="6">
        <f t="shared" si="1"/>
        <v>63.458333333333336</v>
      </c>
      <c r="K1566" s="7"/>
    </row>
    <row r="1567" spans="1:11" ht="12.5" x14ac:dyDescent="0.25">
      <c r="A1567" s="1" t="s">
        <v>5484</v>
      </c>
      <c r="B1567" s="2">
        <v>4187660</v>
      </c>
      <c r="C1567" s="14" t="s">
        <v>2442</v>
      </c>
      <c r="D1567" s="14" t="s">
        <v>2443</v>
      </c>
      <c r="E1567" s="15" t="s">
        <v>3140</v>
      </c>
      <c r="F1567" s="14" t="s">
        <v>5483</v>
      </c>
      <c r="G1567" s="6">
        <f t="shared" si="0"/>
        <v>6.3458333333333335E-5</v>
      </c>
      <c r="H1567" s="6">
        <f t="shared" si="1"/>
        <v>63.458333333333336</v>
      </c>
      <c r="K1567" s="7"/>
    </row>
    <row r="1568" spans="1:11" ht="12.5" x14ac:dyDescent="0.25">
      <c r="A1568" s="1" t="s">
        <v>5485</v>
      </c>
      <c r="B1568" s="2">
        <v>4187632</v>
      </c>
      <c r="C1568" s="14" t="s">
        <v>2448</v>
      </c>
      <c r="D1568" s="14" t="s">
        <v>2431</v>
      </c>
      <c r="E1568" s="15" t="s">
        <v>3140</v>
      </c>
      <c r="F1568" s="14" t="s">
        <v>5486</v>
      </c>
      <c r="G1568" s="6">
        <f t="shared" si="0"/>
        <v>6.3499999999999999E-5</v>
      </c>
      <c r="H1568" s="6">
        <f t="shared" si="1"/>
        <v>63.5</v>
      </c>
      <c r="K1568" s="7"/>
    </row>
    <row r="1569" spans="1:11" ht="12.5" x14ac:dyDescent="0.25">
      <c r="A1569" s="1" t="s">
        <v>5487</v>
      </c>
      <c r="B1569" s="2">
        <v>4181588</v>
      </c>
      <c r="C1569" s="14" t="s">
        <v>3977</v>
      </c>
      <c r="D1569" s="14" t="s">
        <v>2437</v>
      </c>
      <c r="E1569" s="15" t="s">
        <v>3140</v>
      </c>
      <c r="F1569" s="14" t="s">
        <v>5168</v>
      </c>
      <c r="G1569" s="6">
        <f t="shared" si="0"/>
        <v>6.4791666666666665E-5</v>
      </c>
      <c r="H1569" s="6">
        <f t="shared" si="1"/>
        <v>64.791666666666657</v>
      </c>
      <c r="K1569" s="7"/>
    </row>
    <row r="1570" spans="1:11" ht="12.5" x14ac:dyDescent="0.25">
      <c r="A1570" s="1" t="s">
        <v>5488</v>
      </c>
      <c r="B1570" s="2">
        <v>4187644</v>
      </c>
      <c r="C1570" s="14" t="s">
        <v>2442</v>
      </c>
      <c r="D1570" s="14" t="s">
        <v>2443</v>
      </c>
      <c r="E1570" s="15" t="s">
        <v>3140</v>
      </c>
      <c r="F1570" s="14" t="s">
        <v>5166</v>
      </c>
      <c r="G1570" s="6">
        <f t="shared" si="0"/>
        <v>6.4750000000000002E-5</v>
      </c>
      <c r="H1570" s="6">
        <f t="shared" si="1"/>
        <v>64.75</v>
      </c>
      <c r="K1570" s="7"/>
    </row>
    <row r="1571" spans="1:11" ht="12.5" x14ac:dyDescent="0.25">
      <c r="A1571" s="1" t="s">
        <v>5489</v>
      </c>
      <c r="B1571" s="2">
        <v>4187616</v>
      </c>
      <c r="C1571" s="14" t="s">
        <v>2430</v>
      </c>
      <c r="D1571" s="14" t="s">
        <v>2431</v>
      </c>
      <c r="E1571" s="15" t="s">
        <v>3140</v>
      </c>
      <c r="F1571" s="14" t="s">
        <v>5168</v>
      </c>
      <c r="G1571" s="6">
        <f t="shared" si="0"/>
        <v>6.4791666666666665E-5</v>
      </c>
      <c r="H1571" s="6">
        <f t="shared" si="1"/>
        <v>64.791666666666657</v>
      </c>
      <c r="K1571" s="7"/>
    </row>
    <row r="1572" spans="1:11" ht="12.5" x14ac:dyDescent="0.25">
      <c r="A1572" s="1" t="s">
        <v>5490</v>
      </c>
      <c r="B1572" s="2">
        <v>4181908</v>
      </c>
      <c r="C1572" s="14" t="s">
        <v>5491</v>
      </c>
      <c r="D1572" s="14" t="s">
        <v>2437</v>
      </c>
      <c r="E1572" s="15" t="s">
        <v>3140</v>
      </c>
      <c r="F1572" s="14" t="s">
        <v>5168</v>
      </c>
      <c r="G1572" s="6">
        <f t="shared" si="0"/>
        <v>6.4791666666666665E-5</v>
      </c>
      <c r="H1572" s="6">
        <f t="shared" si="1"/>
        <v>64.791666666666657</v>
      </c>
      <c r="K1572" s="7"/>
    </row>
    <row r="1573" spans="1:11" ht="12.5" x14ac:dyDescent="0.25">
      <c r="A1573" s="1" t="s">
        <v>5492</v>
      </c>
      <c r="B1573" s="2">
        <v>4187628</v>
      </c>
      <c r="C1573" s="14" t="s">
        <v>2442</v>
      </c>
      <c r="D1573" s="14" t="s">
        <v>2443</v>
      </c>
      <c r="E1573" s="15" t="s">
        <v>3140</v>
      </c>
      <c r="F1573" s="14" t="s">
        <v>5165</v>
      </c>
      <c r="G1573" s="6">
        <f t="shared" si="0"/>
        <v>6.3374999999999995E-5</v>
      </c>
      <c r="H1573" s="6">
        <f t="shared" si="1"/>
        <v>63.375</v>
      </c>
      <c r="K1573" s="7"/>
    </row>
    <row r="1574" spans="1:11" ht="12.5" x14ac:dyDescent="0.25">
      <c r="A1574" s="1" t="s">
        <v>5492</v>
      </c>
      <c r="B1574" s="2">
        <v>4187600</v>
      </c>
      <c r="C1574" s="14" t="s">
        <v>2448</v>
      </c>
      <c r="D1574" s="14" t="s">
        <v>2431</v>
      </c>
      <c r="E1574" s="15" t="s">
        <v>3140</v>
      </c>
      <c r="F1574" s="14" t="s">
        <v>5493</v>
      </c>
      <c r="G1574" s="6">
        <f t="shared" si="0"/>
        <v>6.3416666666666672E-5</v>
      </c>
      <c r="H1574" s="6">
        <f t="shared" si="1"/>
        <v>63.416666666666679</v>
      </c>
      <c r="K1574" s="7"/>
    </row>
    <row r="1575" spans="1:11" ht="12.5" x14ac:dyDescent="0.25">
      <c r="A1575" s="1" t="s">
        <v>5494</v>
      </c>
      <c r="B1575" s="2">
        <v>4182228</v>
      </c>
      <c r="C1575" s="14" t="s">
        <v>5491</v>
      </c>
      <c r="D1575" s="14" t="s">
        <v>2437</v>
      </c>
      <c r="E1575" s="15" t="s">
        <v>3140</v>
      </c>
      <c r="F1575" s="14" t="s">
        <v>5483</v>
      </c>
      <c r="G1575" s="6">
        <f t="shared" si="0"/>
        <v>6.3458333333333335E-5</v>
      </c>
      <c r="H1575" s="6">
        <f t="shared" si="1"/>
        <v>63.458333333333336</v>
      </c>
      <c r="K1575" s="7"/>
    </row>
    <row r="1576" spans="1:11" ht="12.5" x14ac:dyDescent="0.25">
      <c r="A1576" s="1" t="s">
        <v>2994</v>
      </c>
      <c r="B1576" s="2">
        <v>4187612</v>
      </c>
      <c r="C1576" s="14" t="s">
        <v>2442</v>
      </c>
      <c r="D1576" s="14" t="s">
        <v>2443</v>
      </c>
      <c r="E1576" s="15" t="s">
        <v>3140</v>
      </c>
      <c r="F1576" s="14" t="s">
        <v>5153</v>
      </c>
      <c r="G1576" s="6">
        <f t="shared" si="0"/>
        <v>6.4875000000000005E-5</v>
      </c>
      <c r="H1576" s="6">
        <f t="shared" si="1"/>
        <v>64.875</v>
      </c>
      <c r="K1576" s="7"/>
    </row>
    <row r="1577" spans="1:11" ht="12.5" x14ac:dyDescent="0.25">
      <c r="A1577" s="1" t="s">
        <v>5495</v>
      </c>
      <c r="B1577" s="2">
        <v>4187584</v>
      </c>
      <c r="C1577" s="14" t="s">
        <v>2430</v>
      </c>
      <c r="D1577" s="14" t="s">
        <v>2431</v>
      </c>
      <c r="E1577" s="15" t="s">
        <v>3140</v>
      </c>
      <c r="F1577" s="14" t="s">
        <v>5156</v>
      </c>
      <c r="G1577" s="6">
        <f t="shared" si="0"/>
        <v>6.4916666666666668E-5</v>
      </c>
      <c r="H1577" s="6">
        <f t="shared" si="1"/>
        <v>64.916666666666657</v>
      </c>
      <c r="K1577" s="7"/>
    </row>
    <row r="1578" spans="1:11" ht="12.5" x14ac:dyDescent="0.25">
      <c r="A1578" s="1" t="s">
        <v>5496</v>
      </c>
      <c r="B1578" s="2">
        <v>4182548</v>
      </c>
      <c r="C1578" s="14" t="s">
        <v>5497</v>
      </c>
      <c r="D1578" s="14" t="s">
        <v>2437</v>
      </c>
      <c r="E1578" s="15" t="s">
        <v>3140</v>
      </c>
      <c r="F1578" s="14" t="s">
        <v>5156</v>
      </c>
      <c r="G1578" s="6">
        <f t="shared" si="0"/>
        <v>6.4916666666666668E-5</v>
      </c>
      <c r="H1578" s="6">
        <f t="shared" si="1"/>
        <v>64.916666666666657</v>
      </c>
      <c r="K1578" s="7"/>
    </row>
    <row r="1579" spans="1:11" ht="12.5" x14ac:dyDescent="0.25">
      <c r="A1579" s="1" t="s">
        <v>5498</v>
      </c>
      <c r="B1579" s="2">
        <v>4187596</v>
      </c>
      <c r="C1579" s="14" t="s">
        <v>2442</v>
      </c>
      <c r="D1579" s="14" t="s">
        <v>2443</v>
      </c>
      <c r="E1579" s="15" t="s">
        <v>3140</v>
      </c>
      <c r="F1579" s="14" t="s">
        <v>5499</v>
      </c>
      <c r="G1579" s="6">
        <f t="shared" si="0"/>
        <v>6.3583333333333338E-5</v>
      </c>
      <c r="H1579" s="6">
        <f t="shared" si="1"/>
        <v>63.583333333333336</v>
      </c>
      <c r="K1579" s="7"/>
    </row>
    <row r="1580" spans="1:11" ht="12.5" x14ac:dyDescent="0.25">
      <c r="A1580" s="1" t="s">
        <v>5500</v>
      </c>
      <c r="B1580" s="2">
        <v>4187568</v>
      </c>
      <c r="C1580" s="14" t="s">
        <v>2448</v>
      </c>
      <c r="D1580" s="14" t="s">
        <v>2431</v>
      </c>
      <c r="E1580" s="15" t="s">
        <v>3140</v>
      </c>
      <c r="F1580" s="14" t="s">
        <v>2579</v>
      </c>
      <c r="G1580" s="6">
        <f t="shared" si="0"/>
        <v>6.3625000000000002E-5</v>
      </c>
      <c r="H1580" s="6">
        <f t="shared" si="1"/>
        <v>63.625</v>
      </c>
      <c r="K1580" s="7"/>
    </row>
    <row r="1581" spans="1:11" ht="12.5" x14ac:dyDescent="0.25">
      <c r="A1581" s="1" t="s">
        <v>5501</v>
      </c>
      <c r="B1581" s="2">
        <v>4182868</v>
      </c>
      <c r="C1581" s="14" t="s">
        <v>5497</v>
      </c>
      <c r="D1581" s="14" t="s">
        <v>2437</v>
      </c>
      <c r="E1581" s="15" t="s">
        <v>3140</v>
      </c>
      <c r="F1581" s="14" t="s">
        <v>5153</v>
      </c>
      <c r="G1581" s="6">
        <f t="shared" si="0"/>
        <v>6.4875000000000005E-5</v>
      </c>
      <c r="H1581" s="6">
        <f t="shared" si="1"/>
        <v>64.875</v>
      </c>
      <c r="K1581" s="7"/>
    </row>
    <row r="1582" spans="1:11" ht="12.5" x14ac:dyDescent="0.25">
      <c r="A1582" s="1" t="s">
        <v>5502</v>
      </c>
      <c r="B1582" s="2">
        <v>4187580</v>
      </c>
      <c r="C1582" s="14" t="s">
        <v>2442</v>
      </c>
      <c r="D1582" s="14" t="s">
        <v>2443</v>
      </c>
      <c r="E1582" s="15" t="s">
        <v>3140</v>
      </c>
      <c r="F1582" s="14" t="s">
        <v>5363</v>
      </c>
      <c r="G1582" s="6">
        <f t="shared" si="0"/>
        <v>6.6166666666666671E-5</v>
      </c>
      <c r="H1582" s="6">
        <f t="shared" si="1"/>
        <v>66.166666666666671</v>
      </c>
      <c r="K1582" s="7"/>
    </row>
    <row r="1583" spans="1:11" ht="12.5" x14ac:dyDescent="0.25">
      <c r="A1583" s="1" t="s">
        <v>5503</v>
      </c>
      <c r="B1583" s="2">
        <v>4187552</v>
      </c>
      <c r="C1583" s="14" t="s">
        <v>2430</v>
      </c>
      <c r="D1583" s="14" t="s">
        <v>2431</v>
      </c>
      <c r="E1583" s="15" t="s">
        <v>3140</v>
      </c>
      <c r="F1583" s="14" t="s">
        <v>2516</v>
      </c>
      <c r="G1583" s="6">
        <f t="shared" si="0"/>
        <v>6.6208333333333334E-5</v>
      </c>
      <c r="H1583" s="6">
        <f t="shared" si="1"/>
        <v>66.208333333333343</v>
      </c>
      <c r="K1583" s="7"/>
    </row>
    <row r="1584" spans="1:11" ht="12.5" x14ac:dyDescent="0.25">
      <c r="A1584" s="1" t="s">
        <v>5504</v>
      </c>
      <c r="B1584" s="2">
        <v>4183188</v>
      </c>
      <c r="C1584" s="14" t="s">
        <v>5505</v>
      </c>
      <c r="D1584" s="14" t="s">
        <v>2437</v>
      </c>
      <c r="E1584" s="15" t="s">
        <v>3140</v>
      </c>
      <c r="F1584" s="14" t="s">
        <v>2516</v>
      </c>
      <c r="G1584" s="6">
        <f t="shared" si="0"/>
        <v>6.6208333333333334E-5</v>
      </c>
      <c r="H1584" s="6">
        <f t="shared" si="1"/>
        <v>66.208333333333343</v>
      </c>
      <c r="K1584" s="7"/>
    </row>
    <row r="1585" spans="1:11" ht="12.5" x14ac:dyDescent="0.25">
      <c r="A1585" s="1" t="s">
        <v>5506</v>
      </c>
      <c r="B1585" s="2">
        <v>4187564</v>
      </c>
      <c r="C1585" s="14" t="s">
        <v>2442</v>
      </c>
      <c r="D1585" s="14" t="s">
        <v>2443</v>
      </c>
      <c r="E1585" s="15" t="s">
        <v>3140</v>
      </c>
      <c r="F1585" s="14" t="s">
        <v>5476</v>
      </c>
      <c r="G1585" s="6">
        <f t="shared" si="0"/>
        <v>6.6124999999999995E-5</v>
      </c>
      <c r="H1585" s="6">
        <f t="shared" si="1"/>
        <v>66.124999999999986</v>
      </c>
      <c r="K1585" s="7"/>
    </row>
    <row r="1586" spans="1:11" ht="12.5" x14ac:dyDescent="0.25">
      <c r="A1586" s="1" t="s">
        <v>5507</v>
      </c>
      <c r="B1586" s="2">
        <v>4187536</v>
      </c>
      <c r="C1586" s="14" t="s">
        <v>2448</v>
      </c>
      <c r="D1586" s="14" t="s">
        <v>2431</v>
      </c>
      <c r="E1586" s="15" t="s">
        <v>3140</v>
      </c>
      <c r="F1586" s="14" t="s">
        <v>5363</v>
      </c>
      <c r="G1586" s="6">
        <f t="shared" si="0"/>
        <v>6.6166666666666671E-5</v>
      </c>
      <c r="H1586" s="6">
        <f t="shared" si="1"/>
        <v>66.166666666666671</v>
      </c>
      <c r="K1586" s="7"/>
    </row>
    <row r="1587" spans="1:11" ht="12.5" x14ac:dyDescent="0.25">
      <c r="A1587" s="1" t="s">
        <v>5508</v>
      </c>
      <c r="B1587" s="2">
        <v>4183508</v>
      </c>
      <c r="C1587" s="14" t="s">
        <v>5505</v>
      </c>
      <c r="D1587" s="14" t="s">
        <v>2437</v>
      </c>
      <c r="E1587" s="15" t="s">
        <v>3140</v>
      </c>
      <c r="F1587" s="14" t="s">
        <v>2516</v>
      </c>
      <c r="G1587" s="6">
        <f t="shared" si="0"/>
        <v>6.6208333333333334E-5</v>
      </c>
      <c r="H1587" s="6">
        <f t="shared" si="1"/>
        <v>66.208333333333343</v>
      </c>
      <c r="K1587" s="7"/>
    </row>
    <row r="1588" spans="1:11" ht="12.5" x14ac:dyDescent="0.25">
      <c r="A1588" s="1" t="s">
        <v>5509</v>
      </c>
      <c r="B1588" s="2">
        <v>4187548</v>
      </c>
      <c r="C1588" s="14" t="s">
        <v>2442</v>
      </c>
      <c r="D1588" s="14" t="s">
        <v>2443</v>
      </c>
      <c r="E1588" s="15" t="s">
        <v>3140</v>
      </c>
      <c r="F1588" s="14" t="s">
        <v>2606</v>
      </c>
      <c r="G1588" s="6">
        <f t="shared" si="0"/>
        <v>6.4958333333333331E-5</v>
      </c>
      <c r="H1588" s="6">
        <f t="shared" si="1"/>
        <v>64.958333333333329</v>
      </c>
      <c r="K1588" s="7"/>
    </row>
    <row r="1589" spans="1:11" ht="12.5" x14ac:dyDescent="0.25">
      <c r="A1589" s="1" t="s">
        <v>5510</v>
      </c>
      <c r="B1589" s="2">
        <v>4187520</v>
      </c>
      <c r="C1589" s="14" t="s">
        <v>2430</v>
      </c>
      <c r="D1589" s="14" t="s">
        <v>2431</v>
      </c>
      <c r="E1589" s="15" t="s">
        <v>3140</v>
      </c>
      <c r="F1589" s="14" t="s">
        <v>5511</v>
      </c>
      <c r="G1589" s="6">
        <f t="shared" si="0"/>
        <v>6.4999999999999994E-5</v>
      </c>
      <c r="H1589" s="6">
        <f t="shared" si="1"/>
        <v>64.999999999999986</v>
      </c>
      <c r="K1589" s="7"/>
    </row>
    <row r="1590" spans="1:11" ht="12.5" x14ac:dyDescent="0.25">
      <c r="A1590" s="1" t="s">
        <v>5512</v>
      </c>
      <c r="B1590" s="2">
        <v>4183828</v>
      </c>
      <c r="C1590" s="14" t="s">
        <v>3913</v>
      </c>
      <c r="D1590" s="14" t="s">
        <v>2437</v>
      </c>
      <c r="E1590" s="15" t="s">
        <v>3140</v>
      </c>
      <c r="F1590" s="14" t="s">
        <v>5511</v>
      </c>
      <c r="G1590" s="6">
        <f t="shared" si="0"/>
        <v>6.4999999999999994E-5</v>
      </c>
      <c r="H1590" s="6">
        <f t="shared" si="1"/>
        <v>64.999999999999986</v>
      </c>
      <c r="K1590" s="7"/>
    </row>
    <row r="1591" spans="1:11" ht="12.5" x14ac:dyDescent="0.25">
      <c r="A1591" s="1" t="s">
        <v>5513</v>
      </c>
      <c r="B1591" s="2">
        <v>4187532</v>
      </c>
      <c r="C1591" s="14" t="s">
        <v>2442</v>
      </c>
      <c r="D1591" s="14" t="s">
        <v>2443</v>
      </c>
      <c r="E1591" s="15" t="s">
        <v>3140</v>
      </c>
      <c r="F1591" s="14" t="s">
        <v>5511</v>
      </c>
      <c r="G1591" s="6">
        <f t="shared" si="0"/>
        <v>6.4999999999999994E-5</v>
      </c>
      <c r="H1591" s="6">
        <f t="shared" si="1"/>
        <v>64.999999999999986</v>
      </c>
      <c r="K1591" s="7"/>
    </row>
    <row r="1592" spans="1:11" ht="12.5" x14ac:dyDescent="0.25">
      <c r="A1592" s="1" t="s">
        <v>5514</v>
      </c>
      <c r="B1592" s="2">
        <v>4187504</v>
      </c>
      <c r="C1592" s="14" t="s">
        <v>2448</v>
      </c>
      <c r="D1592" s="14" t="s">
        <v>2431</v>
      </c>
      <c r="E1592" s="15" t="s">
        <v>3140</v>
      </c>
      <c r="F1592" s="14" t="s">
        <v>5511</v>
      </c>
      <c r="G1592" s="6">
        <f t="shared" si="0"/>
        <v>6.4999999999999994E-5</v>
      </c>
      <c r="H1592" s="6">
        <f t="shared" si="1"/>
        <v>64.999999999999986</v>
      </c>
      <c r="K1592" s="7"/>
    </row>
    <row r="1593" spans="1:11" ht="12.5" x14ac:dyDescent="0.25">
      <c r="A1593" s="1" t="s">
        <v>5515</v>
      </c>
      <c r="B1593" s="2">
        <v>4184148</v>
      </c>
      <c r="C1593" s="14" t="s">
        <v>3913</v>
      </c>
      <c r="D1593" s="14" t="s">
        <v>2437</v>
      </c>
      <c r="E1593" s="15" t="s">
        <v>3140</v>
      </c>
      <c r="F1593" s="14" t="s">
        <v>2512</v>
      </c>
      <c r="G1593" s="6">
        <f t="shared" si="0"/>
        <v>6.6333333333333337E-5</v>
      </c>
      <c r="H1593" s="6">
        <f t="shared" si="1"/>
        <v>66.333333333333343</v>
      </c>
      <c r="K1593" s="7"/>
    </row>
    <row r="1594" spans="1:11" ht="12.5" x14ac:dyDescent="0.25">
      <c r="A1594" s="1" t="s">
        <v>3006</v>
      </c>
      <c r="B1594" s="2">
        <v>4187516</v>
      </c>
      <c r="C1594" s="14" t="s">
        <v>2442</v>
      </c>
      <c r="D1594" s="14" t="s">
        <v>2443</v>
      </c>
      <c r="E1594" s="15" t="s">
        <v>3140</v>
      </c>
      <c r="F1594" s="14" t="s">
        <v>5157</v>
      </c>
      <c r="G1594" s="6">
        <f t="shared" si="0"/>
        <v>6.6291666666666661E-5</v>
      </c>
      <c r="H1594" s="6">
        <f t="shared" si="1"/>
        <v>66.291666666666671</v>
      </c>
      <c r="K1594" s="7"/>
    </row>
    <row r="1595" spans="1:11" ht="12.5" x14ac:dyDescent="0.25">
      <c r="A1595" s="1" t="s">
        <v>5516</v>
      </c>
      <c r="B1595" s="2">
        <v>4187488</v>
      </c>
      <c r="C1595" s="14" t="s">
        <v>2430</v>
      </c>
      <c r="D1595" s="14" t="s">
        <v>2431</v>
      </c>
      <c r="E1595" s="15" t="s">
        <v>3140</v>
      </c>
      <c r="F1595" s="14" t="s">
        <v>2512</v>
      </c>
      <c r="G1595" s="6">
        <f t="shared" si="0"/>
        <v>6.6333333333333337E-5</v>
      </c>
      <c r="H1595" s="6">
        <f t="shared" si="1"/>
        <v>66.333333333333343</v>
      </c>
      <c r="K1595" s="7"/>
    </row>
    <row r="1596" spans="1:11" ht="12.5" x14ac:dyDescent="0.25">
      <c r="A1596" s="1" t="s">
        <v>5517</v>
      </c>
      <c r="B1596" s="2">
        <v>4184468</v>
      </c>
      <c r="C1596" s="14" t="s">
        <v>3992</v>
      </c>
      <c r="D1596" s="14" t="s">
        <v>2437</v>
      </c>
      <c r="E1596" s="15" t="s">
        <v>3140</v>
      </c>
      <c r="F1596" s="14" t="s">
        <v>5171</v>
      </c>
      <c r="G1596" s="6">
        <f t="shared" si="0"/>
        <v>6.6375000000000001E-5</v>
      </c>
      <c r="H1596" s="6">
        <f t="shared" si="1"/>
        <v>66.375</v>
      </c>
      <c r="K1596" s="7"/>
    </row>
    <row r="1597" spans="1:11" ht="12.5" x14ac:dyDescent="0.25">
      <c r="A1597" s="1" t="s">
        <v>5518</v>
      </c>
      <c r="B1597" s="2">
        <v>4187500</v>
      </c>
      <c r="C1597" s="14" t="s">
        <v>2442</v>
      </c>
      <c r="D1597" s="14" t="s">
        <v>2443</v>
      </c>
      <c r="E1597" s="15" t="s">
        <v>3140</v>
      </c>
      <c r="F1597" s="14" t="s">
        <v>3720</v>
      </c>
      <c r="G1597" s="6">
        <f t="shared" si="0"/>
        <v>6.658333333333333E-5</v>
      </c>
      <c r="H1597" s="6">
        <f t="shared" si="1"/>
        <v>66.583333333333329</v>
      </c>
      <c r="K1597" s="7"/>
    </row>
    <row r="1598" spans="1:11" ht="12.5" x14ac:dyDescent="0.25">
      <c r="A1598" s="1" t="s">
        <v>5519</v>
      </c>
      <c r="B1598" s="2">
        <v>4187472</v>
      </c>
      <c r="C1598" s="14" t="s">
        <v>2448</v>
      </c>
      <c r="D1598" s="14" t="s">
        <v>2431</v>
      </c>
      <c r="E1598" s="15" t="s">
        <v>3140</v>
      </c>
      <c r="F1598" s="14" t="s">
        <v>3720</v>
      </c>
      <c r="G1598" s="6">
        <f t="shared" si="0"/>
        <v>6.658333333333333E-5</v>
      </c>
      <c r="H1598" s="6">
        <f t="shared" si="1"/>
        <v>66.583333333333329</v>
      </c>
      <c r="K1598" s="7"/>
    </row>
    <row r="1599" spans="1:11" ht="12.5" x14ac:dyDescent="0.25">
      <c r="A1599" s="1" t="s">
        <v>5520</v>
      </c>
      <c r="B1599" s="2">
        <v>4184788</v>
      </c>
      <c r="C1599" s="14" t="s">
        <v>3992</v>
      </c>
      <c r="D1599" s="14" t="s">
        <v>2437</v>
      </c>
      <c r="E1599" s="15" t="s">
        <v>3140</v>
      </c>
      <c r="F1599" s="14" t="s">
        <v>3722</v>
      </c>
      <c r="G1599" s="6">
        <f t="shared" si="0"/>
        <v>6.6625000000000007E-5</v>
      </c>
      <c r="H1599" s="6">
        <f t="shared" si="1"/>
        <v>66.625</v>
      </c>
      <c r="K1599" s="7"/>
    </row>
    <row r="1600" spans="1:11" ht="12.5" x14ac:dyDescent="0.25">
      <c r="A1600" s="1" t="s">
        <v>5521</v>
      </c>
      <c r="B1600" s="2">
        <v>4187484</v>
      </c>
      <c r="C1600" s="14" t="s">
        <v>2442</v>
      </c>
      <c r="D1600" s="14" t="s">
        <v>2443</v>
      </c>
      <c r="E1600" s="15" t="s">
        <v>3140</v>
      </c>
      <c r="F1600" s="14" t="s">
        <v>5398</v>
      </c>
      <c r="G1600" s="6">
        <f t="shared" si="0"/>
        <v>6.6500000000000004E-5</v>
      </c>
      <c r="H1600" s="6">
        <f t="shared" si="1"/>
        <v>66.5</v>
      </c>
      <c r="K1600" s="7"/>
    </row>
    <row r="1601" spans="1:11" ht="12.5" x14ac:dyDescent="0.25">
      <c r="A1601" s="1" t="s">
        <v>5522</v>
      </c>
      <c r="B1601" s="2">
        <v>4187456</v>
      </c>
      <c r="C1601" s="14" t="s">
        <v>2430</v>
      </c>
      <c r="D1601" s="14" t="s">
        <v>2431</v>
      </c>
      <c r="E1601" s="15" t="s">
        <v>3140</v>
      </c>
      <c r="F1601" s="14" t="s">
        <v>2433</v>
      </c>
      <c r="G1601" s="6">
        <f t="shared" si="0"/>
        <v>6.525E-5</v>
      </c>
      <c r="H1601" s="6">
        <f t="shared" si="1"/>
        <v>65.25</v>
      </c>
      <c r="K1601" s="7"/>
    </row>
    <row r="1602" spans="1:11" ht="12.5" x14ac:dyDescent="0.25">
      <c r="A1602" s="1" t="s">
        <v>5523</v>
      </c>
      <c r="B1602" s="2">
        <v>4185108</v>
      </c>
      <c r="C1602" s="14" t="s">
        <v>3757</v>
      </c>
      <c r="D1602" s="14" t="s">
        <v>2437</v>
      </c>
      <c r="E1602" s="15" t="s">
        <v>3140</v>
      </c>
      <c r="F1602" s="14" t="s">
        <v>2433</v>
      </c>
      <c r="G1602" s="6">
        <f t="shared" si="0"/>
        <v>6.525E-5</v>
      </c>
      <c r="H1602" s="6">
        <f t="shared" si="1"/>
        <v>65.25</v>
      </c>
      <c r="K1602" s="7"/>
    </row>
    <row r="1603" spans="1:11" ht="12.5" x14ac:dyDescent="0.25">
      <c r="A1603" s="1" t="s">
        <v>5524</v>
      </c>
      <c r="B1603" s="2">
        <v>4187468</v>
      </c>
      <c r="C1603" s="14" t="s">
        <v>2442</v>
      </c>
      <c r="D1603" s="14" t="s">
        <v>2443</v>
      </c>
      <c r="E1603" s="15" t="s">
        <v>3140</v>
      </c>
      <c r="F1603" s="14" t="s">
        <v>2433</v>
      </c>
      <c r="G1603" s="6">
        <f t="shared" si="0"/>
        <v>6.525E-5</v>
      </c>
      <c r="H1603" s="6">
        <f t="shared" si="1"/>
        <v>65.25</v>
      </c>
      <c r="K1603" s="7"/>
    </row>
    <row r="1604" spans="1:11" ht="12.5" x14ac:dyDescent="0.25">
      <c r="A1604" s="1" t="s">
        <v>5525</v>
      </c>
      <c r="B1604" s="2">
        <v>4187440</v>
      </c>
      <c r="C1604" s="14" t="s">
        <v>2448</v>
      </c>
      <c r="D1604" s="14" t="s">
        <v>2431</v>
      </c>
      <c r="E1604" s="15" t="s">
        <v>3140</v>
      </c>
      <c r="F1604" s="14" t="s">
        <v>2433</v>
      </c>
      <c r="G1604" s="6">
        <f t="shared" si="0"/>
        <v>6.525E-5</v>
      </c>
      <c r="H1604" s="6">
        <f t="shared" si="1"/>
        <v>65.25</v>
      </c>
      <c r="K1604" s="7"/>
    </row>
    <row r="1605" spans="1:11" ht="12.5" x14ac:dyDescent="0.25">
      <c r="A1605" s="1" t="s">
        <v>5526</v>
      </c>
      <c r="B1605" s="2">
        <v>4185428</v>
      </c>
      <c r="C1605" s="14" t="s">
        <v>3757</v>
      </c>
      <c r="D1605" s="14" t="s">
        <v>2437</v>
      </c>
      <c r="E1605" s="15" t="s">
        <v>3140</v>
      </c>
      <c r="F1605" s="14" t="s">
        <v>5527</v>
      </c>
      <c r="G1605" s="6">
        <f t="shared" si="0"/>
        <v>6.5083333333333334E-5</v>
      </c>
      <c r="H1605" s="6">
        <f t="shared" si="1"/>
        <v>65.083333333333343</v>
      </c>
      <c r="K1605" s="7"/>
    </row>
    <row r="1606" spans="1:11" ht="12.5" x14ac:dyDescent="0.25">
      <c r="A1606" s="1" t="s">
        <v>5528</v>
      </c>
      <c r="B1606" s="2">
        <v>4187452</v>
      </c>
      <c r="C1606" s="14" t="s">
        <v>2442</v>
      </c>
      <c r="D1606" s="14" t="s">
        <v>2443</v>
      </c>
      <c r="E1606" s="15" t="s">
        <v>3140</v>
      </c>
      <c r="F1606" s="14" t="s">
        <v>5529</v>
      </c>
      <c r="G1606" s="6">
        <f t="shared" si="0"/>
        <v>6.5166666666666661E-5</v>
      </c>
      <c r="H1606" s="6">
        <f t="shared" si="1"/>
        <v>65.166666666666671</v>
      </c>
      <c r="K1606" s="7"/>
    </row>
    <row r="1607" spans="1:11" ht="12.5" x14ac:dyDescent="0.25">
      <c r="A1607" s="1" t="s">
        <v>5530</v>
      </c>
      <c r="B1607" s="2">
        <v>4187424</v>
      </c>
      <c r="C1607" s="14" t="s">
        <v>2430</v>
      </c>
      <c r="D1607" s="14" t="s">
        <v>2431</v>
      </c>
      <c r="E1607" s="15" t="s">
        <v>3140</v>
      </c>
      <c r="F1607" s="14" t="s">
        <v>5531</v>
      </c>
      <c r="G1607" s="6">
        <f t="shared" si="0"/>
        <v>6.5208333333333337E-5</v>
      </c>
      <c r="H1607" s="6">
        <f t="shared" si="1"/>
        <v>65.208333333333343</v>
      </c>
      <c r="K1607" s="7"/>
    </row>
    <row r="1608" spans="1:11" ht="12.5" x14ac:dyDescent="0.25">
      <c r="A1608" s="1" t="s">
        <v>5532</v>
      </c>
      <c r="B1608" s="2">
        <v>4185748</v>
      </c>
      <c r="C1608" s="14" t="s">
        <v>4052</v>
      </c>
      <c r="D1608" s="14" t="s">
        <v>2437</v>
      </c>
      <c r="E1608" s="15" t="s">
        <v>3140</v>
      </c>
      <c r="F1608" s="14" t="s">
        <v>3708</v>
      </c>
      <c r="G1608" s="6">
        <f t="shared" si="0"/>
        <v>6.666666666666667E-5</v>
      </c>
      <c r="H1608" s="6">
        <f t="shared" si="1"/>
        <v>66.666666666666671</v>
      </c>
      <c r="K1608" s="7"/>
    </row>
    <row r="1609" spans="1:11" ht="12.5" x14ac:dyDescent="0.25">
      <c r="A1609" s="1" t="s">
        <v>5532</v>
      </c>
      <c r="B1609" s="2">
        <v>4187436</v>
      </c>
      <c r="C1609" s="14" t="s">
        <v>2442</v>
      </c>
      <c r="D1609" s="14" t="s">
        <v>2443</v>
      </c>
      <c r="E1609" s="15" t="s">
        <v>3140</v>
      </c>
      <c r="F1609" s="14" t="s">
        <v>5447</v>
      </c>
      <c r="G1609" s="6">
        <f t="shared" si="0"/>
        <v>6.8125000000000003E-5</v>
      </c>
      <c r="H1609" s="6">
        <f t="shared" si="1"/>
        <v>68.125</v>
      </c>
      <c r="K1609" s="7"/>
    </row>
    <row r="1610" spans="1:11" ht="12.5" x14ac:dyDescent="0.25">
      <c r="A1610" s="1" t="s">
        <v>5533</v>
      </c>
      <c r="B1610" s="2">
        <v>4187408</v>
      </c>
      <c r="C1610" s="14" t="s">
        <v>2448</v>
      </c>
      <c r="D1610" s="14" t="s">
        <v>2431</v>
      </c>
      <c r="E1610" s="15" t="s">
        <v>3140</v>
      </c>
      <c r="F1610" s="14" t="s">
        <v>5534</v>
      </c>
      <c r="G1610" s="6">
        <f t="shared" si="0"/>
        <v>6.9624999999999998E-5</v>
      </c>
      <c r="H1610" s="6">
        <f t="shared" si="1"/>
        <v>69.624999999999986</v>
      </c>
      <c r="K1610" s="7"/>
    </row>
    <row r="1611" spans="1:11" ht="12.5" x14ac:dyDescent="0.25">
      <c r="A1611" s="1" t="s">
        <v>5535</v>
      </c>
      <c r="B1611" s="2">
        <v>4186068</v>
      </c>
      <c r="C1611" s="14" t="s">
        <v>4052</v>
      </c>
      <c r="D1611" s="14" t="s">
        <v>2437</v>
      </c>
      <c r="E1611" s="15" t="s">
        <v>3140</v>
      </c>
      <c r="F1611" s="14" t="s">
        <v>3744</v>
      </c>
      <c r="G1611" s="6">
        <f t="shared" si="0"/>
        <v>7.1083333333333331E-5</v>
      </c>
      <c r="H1611" s="6">
        <f t="shared" si="1"/>
        <v>71.083333333333329</v>
      </c>
      <c r="K1611" s="7"/>
    </row>
    <row r="1612" spans="1:11" ht="12.5" x14ac:dyDescent="0.25">
      <c r="A1612" s="1" t="s">
        <v>5536</v>
      </c>
      <c r="B1612" s="2">
        <v>4187420</v>
      </c>
      <c r="C1612" s="14" t="s">
        <v>2442</v>
      </c>
      <c r="D1612" s="14" t="s">
        <v>2443</v>
      </c>
      <c r="E1612" s="15" t="s">
        <v>3140</v>
      </c>
      <c r="F1612" s="14" t="s">
        <v>5258</v>
      </c>
      <c r="G1612" s="6">
        <f t="shared" si="0"/>
        <v>6.8291666666666669E-5</v>
      </c>
      <c r="H1612" s="6">
        <f t="shared" si="1"/>
        <v>68.291666666666671</v>
      </c>
      <c r="K1612" s="7"/>
    </row>
    <row r="1613" spans="1:11" ht="12.5" x14ac:dyDescent="0.25">
      <c r="A1613" s="1" t="s">
        <v>5537</v>
      </c>
      <c r="B1613" s="2">
        <v>4187392</v>
      </c>
      <c r="C1613" s="14" t="s">
        <v>2430</v>
      </c>
      <c r="D1613" s="14" t="s">
        <v>2431</v>
      </c>
      <c r="E1613" s="15" t="s">
        <v>3140</v>
      </c>
      <c r="F1613" s="14" t="s">
        <v>5538</v>
      </c>
      <c r="G1613" s="6">
        <f t="shared" si="0"/>
        <v>6.8333333333333332E-5</v>
      </c>
      <c r="H1613" s="6">
        <f t="shared" si="1"/>
        <v>68.333333333333329</v>
      </c>
      <c r="K1613" s="7"/>
    </row>
    <row r="1614" spans="1:11" ht="12.5" x14ac:dyDescent="0.25">
      <c r="A1614" s="1" t="s">
        <v>5539</v>
      </c>
      <c r="B1614" s="2">
        <v>4186388</v>
      </c>
      <c r="C1614" s="14" t="s">
        <v>4210</v>
      </c>
      <c r="D1614" s="14" t="s">
        <v>2437</v>
      </c>
      <c r="E1614" s="15" t="s">
        <v>3140</v>
      </c>
      <c r="F1614" s="14" t="s">
        <v>5258</v>
      </c>
      <c r="G1614" s="6">
        <f t="shared" si="0"/>
        <v>6.8291666666666669E-5</v>
      </c>
      <c r="H1614" s="6">
        <f t="shared" si="1"/>
        <v>68.291666666666671</v>
      </c>
      <c r="K1614" s="7"/>
    </row>
    <row r="1615" spans="1:11" ht="12.5" x14ac:dyDescent="0.25">
      <c r="A1615" s="1" t="s">
        <v>5540</v>
      </c>
      <c r="B1615" s="2">
        <v>4187404</v>
      </c>
      <c r="C1615" s="14" t="s">
        <v>2442</v>
      </c>
      <c r="D1615" s="14" t="s">
        <v>2443</v>
      </c>
      <c r="E1615" s="15" t="s">
        <v>3140</v>
      </c>
      <c r="F1615" s="14" t="s">
        <v>5541</v>
      </c>
      <c r="G1615" s="6">
        <f t="shared" si="0"/>
        <v>6.9541666666666672E-5</v>
      </c>
      <c r="H1615" s="6">
        <f t="shared" si="1"/>
        <v>69.541666666666671</v>
      </c>
      <c r="K1615" s="7"/>
    </row>
    <row r="1616" spans="1:11" ht="12.5" x14ac:dyDescent="0.25">
      <c r="A1616" s="1" t="s">
        <v>5542</v>
      </c>
      <c r="B1616" s="2">
        <v>4187376</v>
      </c>
      <c r="C1616" s="14" t="s">
        <v>2448</v>
      </c>
      <c r="D1616" s="14" t="s">
        <v>2431</v>
      </c>
      <c r="E1616" s="15" t="s">
        <v>3140</v>
      </c>
      <c r="F1616" s="14" t="s">
        <v>5541</v>
      </c>
      <c r="G1616" s="6">
        <f t="shared" si="0"/>
        <v>6.9541666666666672E-5</v>
      </c>
      <c r="H1616" s="6">
        <f t="shared" si="1"/>
        <v>69.541666666666671</v>
      </c>
      <c r="K1616" s="7"/>
    </row>
    <row r="1617" spans="1:11" ht="12.5" x14ac:dyDescent="0.25">
      <c r="A1617" s="1" t="s">
        <v>5543</v>
      </c>
      <c r="B1617" s="2">
        <v>4186708</v>
      </c>
      <c r="C1617" s="14" t="s">
        <v>4210</v>
      </c>
      <c r="D1617" s="14" t="s">
        <v>2437</v>
      </c>
      <c r="E1617" s="15" t="s">
        <v>3140</v>
      </c>
      <c r="F1617" s="14" t="s">
        <v>5544</v>
      </c>
      <c r="G1617" s="6">
        <f t="shared" si="0"/>
        <v>6.9583333333333335E-5</v>
      </c>
      <c r="H1617" s="6">
        <f t="shared" si="1"/>
        <v>69.583333333333329</v>
      </c>
      <c r="K1617" s="7"/>
    </row>
    <row r="1618" spans="1:11" ht="12.5" x14ac:dyDescent="0.25">
      <c r="A1618" s="1" t="s">
        <v>5545</v>
      </c>
      <c r="B1618" s="2">
        <v>4187388</v>
      </c>
      <c r="C1618" s="14" t="s">
        <v>2442</v>
      </c>
      <c r="D1618" s="14" t="s">
        <v>2443</v>
      </c>
      <c r="E1618" s="15" t="s">
        <v>3140</v>
      </c>
      <c r="F1618" s="14" t="s">
        <v>5534</v>
      </c>
      <c r="G1618" s="6">
        <f t="shared" si="0"/>
        <v>6.9624999999999998E-5</v>
      </c>
      <c r="H1618" s="6">
        <f t="shared" si="1"/>
        <v>69.624999999999986</v>
      </c>
      <c r="K1618" s="7"/>
    </row>
    <row r="1619" spans="1:11" ht="12.5" x14ac:dyDescent="0.25">
      <c r="A1619" s="1" t="s">
        <v>5546</v>
      </c>
      <c r="B1619" s="2">
        <v>4063244</v>
      </c>
      <c r="C1619" s="14" t="s">
        <v>3726</v>
      </c>
      <c r="D1619" s="14" t="s">
        <v>2443</v>
      </c>
      <c r="E1619" s="15" t="s">
        <v>3140</v>
      </c>
      <c r="F1619" s="14" t="s">
        <v>5547</v>
      </c>
      <c r="G1619" s="6">
        <f t="shared" si="0"/>
        <v>7.0833333333333338E-5</v>
      </c>
      <c r="H1619" s="6">
        <f t="shared" si="1"/>
        <v>70.833333333333329</v>
      </c>
      <c r="K1619" s="7"/>
    </row>
    <row r="1620" spans="1:11" ht="12.5" x14ac:dyDescent="0.25">
      <c r="A1620" s="1" t="s">
        <v>5548</v>
      </c>
      <c r="B1620" s="2">
        <v>4128736</v>
      </c>
      <c r="C1620" s="14" t="s">
        <v>3201</v>
      </c>
      <c r="D1620" s="14" t="s">
        <v>2431</v>
      </c>
      <c r="E1620" s="15" t="s">
        <v>3140</v>
      </c>
      <c r="F1620" s="14" t="s">
        <v>5547</v>
      </c>
      <c r="G1620" s="6">
        <f t="shared" si="0"/>
        <v>7.0833333333333338E-5</v>
      </c>
      <c r="H1620" s="6">
        <f t="shared" si="1"/>
        <v>70.833333333333329</v>
      </c>
      <c r="K1620" s="7"/>
    </row>
    <row r="1621" spans="1:11" ht="12.5" x14ac:dyDescent="0.25">
      <c r="A1621" s="1" t="s">
        <v>5549</v>
      </c>
      <c r="B1621" s="2">
        <v>4063248</v>
      </c>
      <c r="C1621" s="14" t="s">
        <v>2708</v>
      </c>
      <c r="D1621" s="14" t="s">
        <v>2443</v>
      </c>
      <c r="E1621" s="15" t="s">
        <v>3140</v>
      </c>
      <c r="F1621" s="14" t="s">
        <v>5550</v>
      </c>
      <c r="G1621" s="6">
        <f t="shared" si="0"/>
        <v>7.0875000000000002E-5</v>
      </c>
      <c r="H1621" s="6">
        <f t="shared" si="1"/>
        <v>70.875000000000014</v>
      </c>
      <c r="K1621" s="7"/>
    </row>
    <row r="1622" spans="1:11" ht="12.5" x14ac:dyDescent="0.25">
      <c r="A1622" s="1" t="s">
        <v>5551</v>
      </c>
      <c r="B1622" s="2">
        <v>4128748</v>
      </c>
      <c r="C1622" s="14" t="s">
        <v>2442</v>
      </c>
      <c r="D1622" s="14" t="s">
        <v>2443</v>
      </c>
      <c r="E1622" s="15" t="s">
        <v>3140</v>
      </c>
      <c r="F1622" s="14" t="s">
        <v>5245</v>
      </c>
      <c r="G1622" s="6">
        <f t="shared" si="0"/>
        <v>7.0916666666666665E-5</v>
      </c>
      <c r="H1622" s="6">
        <f t="shared" si="1"/>
        <v>70.916666666666671</v>
      </c>
      <c r="K1622" s="7"/>
    </row>
    <row r="1623" spans="1:11" ht="12.5" x14ac:dyDescent="0.25">
      <c r="A1623" s="1" t="s">
        <v>5552</v>
      </c>
      <c r="B1623" s="2">
        <v>4128720</v>
      </c>
      <c r="C1623" s="14" t="s">
        <v>3214</v>
      </c>
      <c r="D1623" s="14" t="s">
        <v>2431</v>
      </c>
      <c r="E1623" s="15" t="s">
        <v>3140</v>
      </c>
      <c r="F1623" s="14" t="s">
        <v>5245</v>
      </c>
      <c r="G1623" s="6">
        <f t="shared" si="0"/>
        <v>7.0916666666666665E-5</v>
      </c>
      <c r="H1623" s="6">
        <f t="shared" si="1"/>
        <v>70.916666666666671</v>
      </c>
      <c r="K1623" s="7"/>
    </row>
    <row r="1624" spans="1:11" ht="12.5" x14ac:dyDescent="0.25">
      <c r="A1624" s="1" t="s">
        <v>5553</v>
      </c>
      <c r="B1624" s="2">
        <v>4063252</v>
      </c>
      <c r="C1624" s="14" t="s">
        <v>2708</v>
      </c>
      <c r="D1624" s="14" t="s">
        <v>2443</v>
      </c>
      <c r="E1624" s="15" t="s">
        <v>3140</v>
      </c>
      <c r="F1624" s="14" t="s">
        <v>5241</v>
      </c>
      <c r="G1624" s="6">
        <f t="shared" si="0"/>
        <v>7.0958333333333328E-5</v>
      </c>
      <c r="H1624" s="6">
        <f t="shared" si="1"/>
        <v>70.958333333333329</v>
      </c>
      <c r="K1624" s="7"/>
    </row>
    <row r="1625" spans="1:11" ht="12.5" x14ac:dyDescent="0.25">
      <c r="A1625" s="1" t="s">
        <v>5554</v>
      </c>
      <c r="B1625" s="2">
        <v>4128732</v>
      </c>
      <c r="C1625" s="14" t="s">
        <v>2442</v>
      </c>
      <c r="D1625" s="14" t="s">
        <v>2443</v>
      </c>
      <c r="E1625" s="15" t="s">
        <v>3140</v>
      </c>
      <c r="F1625" s="14" t="s">
        <v>5251</v>
      </c>
      <c r="G1625" s="6">
        <f t="shared" si="0"/>
        <v>7.2458333333333337E-5</v>
      </c>
      <c r="H1625" s="6">
        <f t="shared" si="1"/>
        <v>72.458333333333329</v>
      </c>
      <c r="K1625" s="7"/>
    </row>
    <row r="1626" spans="1:11" ht="12.5" x14ac:dyDescent="0.25">
      <c r="A1626" s="1" t="s">
        <v>5555</v>
      </c>
      <c r="B1626" s="2">
        <v>4128704</v>
      </c>
      <c r="C1626" s="14" t="s">
        <v>3684</v>
      </c>
      <c r="D1626" s="14" t="s">
        <v>2431</v>
      </c>
      <c r="E1626" s="15" t="s">
        <v>3140</v>
      </c>
      <c r="F1626" s="14" t="s">
        <v>5556</v>
      </c>
      <c r="G1626" s="6">
        <f t="shared" si="0"/>
        <v>7.25E-5</v>
      </c>
      <c r="H1626" s="6">
        <f t="shared" si="1"/>
        <v>72.5</v>
      </c>
      <c r="K1626" s="7"/>
    </row>
    <row r="1627" spans="1:11" ht="12.5" x14ac:dyDescent="0.25">
      <c r="A1627" s="1" t="s">
        <v>5557</v>
      </c>
      <c r="B1627" s="2">
        <v>4063256</v>
      </c>
      <c r="C1627" s="14" t="s">
        <v>2436</v>
      </c>
      <c r="D1627" s="14" t="s">
        <v>2685</v>
      </c>
      <c r="E1627" s="15" t="s">
        <v>3140</v>
      </c>
      <c r="F1627" s="14" t="s">
        <v>5556</v>
      </c>
      <c r="G1627" s="6">
        <f t="shared" si="0"/>
        <v>7.25E-5</v>
      </c>
      <c r="H1627" s="6">
        <f t="shared" si="1"/>
        <v>72.5</v>
      </c>
      <c r="K1627" s="7"/>
    </row>
    <row r="1628" spans="1:11" ht="12.5" x14ac:dyDescent="0.25">
      <c r="A1628" s="1" t="s">
        <v>5558</v>
      </c>
      <c r="B1628" s="2">
        <v>4128716</v>
      </c>
      <c r="C1628" s="14" t="s">
        <v>2442</v>
      </c>
      <c r="D1628" s="14" t="s">
        <v>2443</v>
      </c>
      <c r="E1628" s="15" t="s">
        <v>3140</v>
      </c>
      <c r="F1628" s="14" t="s">
        <v>5559</v>
      </c>
      <c r="G1628" s="6">
        <f t="shared" si="0"/>
        <v>7.383333333333333E-5</v>
      </c>
      <c r="H1628" s="6">
        <f t="shared" si="1"/>
        <v>73.833333333333329</v>
      </c>
      <c r="K1628" s="7"/>
    </row>
    <row r="1629" spans="1:11" ht="12.5" x14ac:dyDescent="0.25">
      <c r="A1629" s="1" t="s">
        <v>5560</v>
      </c>
      <c r="B1629" s="2">
        <v>4128688</v>
      </c>
      <c r="C1629" s="14" t="s">
        <v>3694</v>
      </c>
      <c r="D1629" s="14" t="s">
        <v>2431</v>
      </c>
      <c r="E1629" s="15" t="s">
        <v>3140</v>
      </c>
      <c r="F1629" s="14" t="s">
        <v>5559</v>
      </c>
      <c r="G1629" s="6">
        <f t="shared" si="0"/>
        <v>7.383333333333333E-5</v>
      </c>
      <c r="H1629" s="6">
        <f t="shared" si="1"/>
        <v>73.833333333333329</v>
      </c>
      <c r="K1629" s="7"/>
    </row>
    <row r="1630" spans="1:11" ht="12.5" x14ac:dyDescent="0.25">
      <c r="A1630" s="1" t="s">
        <v>5561</v>
      </c>
      <c r="B1630" s="2">
        <v>4063264</v>
      </c>
      <c r="C1630" s="14" t="s">
        <v>2436</v>
      </c>
      <c r="D1630" s="14" t="s">
        <v>2685</v>
      </c>
      <c r="E1630" s="15" t="s">
        <v>3140</v>
      </c>
      <c r="F1630" s="14" t="s">
        <v>5230</v>
      </c>
      <c r="G1630" s="6">
        <f t="shared" si="0"/>
        <v>7.3875000000000007E-5</v>
      </c>
      <c r="H1630" s="6">
        <f t="shared" si="1"/>
        <v>73.875000000000014</v>
      </c>
      <c r="K1630" s="7"/>
    </row>
    <row r="1631" spans="1:11" ht="12.5" x14ac:dyDescent="0.25">
      <c r="A1631" s="1" t="s">
        <v>5562</v>
      </c>
      <c r="B1631" s="2">
        <v>4128700</v>
      </c>
      <c r="C1631" s="14" t="s">
        <v>2442</v>
      </c>
      <c r="D1631" s="14" t="s">
        <v>2443</v>
      </c>
      <c r="E1631" s="15" t="s">
        <v>3140</v>
      </c>
      <c r="F1631" s="14" t="s">
        <v>5230</v>
      </c>
      <c r="G1631" s="6">
        <f t="shared" si="0"/>
        <v>7.3875000000000007E-5</v>
      </c>
      <c r="H1631" s="6">
        <f t="shared" si="1"/>
        <v>73.875000000000014</v>
      </c>
      <c r="K1631" s="7"/>
    </row>
    <row r="1632" spans="1:11" ht="12.5" x14ac:dyDescent="0.25">
      <c r="A1632" s="1" t="s">
        <v>5563</v>
      </c>
      <c r="B1632" s="2">
        <v>4128672</v>
      </c>
      <c r="C1632" s="14" t="s">
        <v>3743</v>
      </c>
      <c r="D1632" s="14" t="s">
        <v>2431</v>
      </c>
      <c r="E1632" s="15" t="s">
        <v>3140</v>
      </c>
      <c r="F1632" s="14" t="s">
        <v>5233</v>
      </c>
      <c r="G1632" s="6">
        <f t="shared" si="0"/>
        <v>7.391666666666667E-5</v>
      </c>
      <c r="H1632" s="6">
        <f t="shared" si="1"/>
        <v>73.916666666666671</v>
      </c>
      <c r="K1632" s="7"/>
    </row>
    <row r="1633" spans="1:11" ht="12.5" x14ac:dyDescent="0.25">
      <c r="A1633" s="1" t="s">
        <v>5564</v>
      </c>
      <c r="B1633" s="2">
        <v>4063272</v>
      </c>
      <c r="C1633" s="14" t="s">
        <v>3746</v>
      </c>
      <c r="D1633" s="14" t="s">
        <v>2978</v>
      </c>
      <c r="E1633" s="15" t="s">
        <v>3140</v>
      </c>
      <c r="F1633" s="14" t="s">
        <v>5565</v>
      </c>
      <c r="G1633" s="6">
        <f t="shared" si="0"/>
        <v>7.3958333333333333E-5</v>
      </c>
      <c r="H1633" s="6">
        <f t="shared" si="1"/>
        <v>73.958333333333329</v>
      </c>
      <c r="K1633" s="7"/>
    </row>
    <row r="1634" spans="1:11" ht="12.5" x14ac:dyDescent="0.25">
      <c r="A1634" s="1" t="s">
        <v>5566</v>
      </c>
      <c r="B1634" s="2">
        <v>4128684</v>
      </c>
      <c r="C1634" s="14" t="s">
        <v>2442</v>
      </c>
      <c r="D1634" s="14" t="s">
        <v>2443</v>
      </c>
      <c r="E1634" s="15" t="s">
        <v>3140</v>
      </c>
      <c r="F1634" s="14" t="s">
        <v>5565</v>
      </c>
      <c r="G1634" s="6">
        <f t="shared" si="0"/>
        <v>7.3958333333333333E-5</v>
      </c>
      <c r="H1634" s="6">
        <f t="shared" si="1"/>
        <v>73.958333333333329</v>
      </c>
      <c r="K1634" s="7"/>
    </row>
    <row r="1635" spans="1:11" ht="12.5" x14ac:dyDescent="0.25">
      <c r="A1635" s="1" t="s">
        <v>5567</v>
      </c>
      <c r="B1635" s="2">
        <v>4128656</v>
      </c>
      <c r="C1635" s="14" t="s">
        <v>2461</v>
      </c>
      <c r="D1635" s="14" t="s">
        <v>2431</v>
      </c>
      <c r="E1635" s="15" t="s">
        <v>3140</v>
      </c>
      <c r="F1635" s="14" t="s">
        <v>5568</v>
      </c>
      <c r="G1635" s="6">
        <f t="shared" si="0"/>
        <v>7.3999999999999996E-5</v>
      </c>
      <c r="H1635" s="6">
        <f t="shared" si="1"/>
        <v>74</v>
      </c>
      <c r="K1635" s="7"/>
    </row>
    <row r="1636" spans="1:11" ht="12.5" x14ac:dyDescent="0.25">
      <c r="A1636" s="1" t="s">
        <v>5569</v>
      </c>
      <c r="B1636" s="2">
        <v>4063292</v>
      </c>
      <c r="C1636" s="14" t="s">
        <v>3751</v>
      </c>
      <c r="D1636" s="14" t="s">
        <v>2685</v>
      </c>
      <c r="E1636" s="15" t="s">
        <v>3140</v>
      </c>
      <c r="F1636" s="14" t="s">
        <v>5568</v>
      </c>
      <c r="G1636" s="6">
        <f t="shared" si="0"/>
        <v>7.3999999999999996E-5</v>
      </c>
      <c r="H1636" s="6">
        <f t="shared" si="1"/>
        <v>74</v>
      </c>
      <c r="K1636" s="7"/>
    </row>
    <row r="1637" spans="1:11" ht="12.5" x14ac:dyDescent="0.25">
      <c r="A1637" s="1" t="s">
        <v>5570</v>
      </c>
      <c r="B1637" s="2">
        <v>4128668</v>
      </c>
      <c r="C1637" s="14" t="s">
        <v>2442</v>
      </c>
      <c r="D1637" s="14" t="s">
        <v>2443</v>
      </c>
      <c r="E1637" s="15" t="s">
        <v>3140</v>
      </c>
      <c r="F1637" s="14" t="s">
        <v>5271</v>
      </c>
      <c r="G1637" s="6">
        <f t="shared" si="0"/>
        <v>7.4041666666666673E-5</v>
      </c>
      <c r="H1637" s="6">
        <f t="shared" si="1"/>
        <v>74.041666666666671</v>
      </c>
      <c r="K1637" s="7"/>
    </row>
    <row r="1638" spans="1:11" ht="12.5" x14ac:dyDescent="0.25">
      <c r="A1638" s="1" t="s">
        <v>5571</v>
      </c>
      <c r="B1638" s="2">
        <v>4128640</v>
      </c>
      <c r="C1638" s="14" t="s">
        <v>2483</v>
      </c>
      <c r="D1638" s="14" t="s">
        <v>2431</v>
      </c>
      <c r="E1638" s="15" t="s">
        <v>3140</v>
      </c>
      <c r="F1638" s="14" t="s">
        <v>5271</v>
      </c>
      <c r="G1638" s="6">
        <f t="shared" si="0"/>
        <v>7.4041666666666673E-5</v>
      </c>
      <c r="H1638" s="6">
        <f t="shared" si="1"/>
        <v>74.041666666666671</v>
      </c>
      <c r="K1638" s="7"/>
    </row>
    <row r="1639" spans="1:11" ht="12.5" x14ac:dyDescent="0.25">
      <c r="A1639" s="1" t="s">
        <v>5572</v>
      </c>
      <c r="B1639" s="2">
        <v>4063300</v>
      </c>
      <c r="C1639" s="14" t="s">
        <v>3757</v>
      </c>
      <c r="D1639" s="14" t="s">
        <v>2978</v>
      </c>
      <c r="E1639" s="15" t="s">
        <v>3140</v>
      </c>
      <c r="F1639" s="14" t="s">
        <v>5272</v>
      </c>
      <c r="G1639" s="6">
        <f t="shared" si="0"/>
        <v>7.4083333333333336E-5</v>
      </c>
      <c r="H1639" s="6">
        <f t="shared" si="1"/>
        <v>74.083333333333329</v>
      </c>
      <c r="K1639" s="7"/>
    </row>
    <row r="1640" spans="1:11" ht="12.5" x14ac:dyDescent="0.25">
      <c r="A1640" s="1" t="s">
        <v>5573</v>
      </c>
      <c r="B1640" s="2">
        <v>4128652</v>
      </c>
      <c r="C1640" s="14" t="s">
        <v>2442</v>
      </c>
      <c r="D1640" s="14" t="s">
        <v>2443</v>
      </c>
      <c r="E1640" s="15" t="s">
        <v>3140</v>
      </c>
      <c r="F1640" s="14" t="s">
        <v>5272</v>
      </c>
      <c r="G1640" s="6">
        <f t="shared" si="0"/>
        <v>7.4083333333333336E-5</v>
      </c>
      <c r="H1640" s="6">
        <f t="shared" si="1"/>
        <v>74.083333333333329</v>
      </c>
      <c r="K1640" s="7"/>
    </row>
    <row r="1641" spans="1:11" ht="12.5" x14ac:dyDescent="0.25">
      <c r="A1641" s="1" t="s">
        <v>5574</v>
      </c>
      <c r="B1641" s="2">
        <v>4128624</v>
      </c>
      <c r="C1641" s="14" t="s">
        <v>2430</v>
      </c>
      <c r="D1641" s="14" t="s">
        <v>2431</v>
      </c>
      <c r="E1641" s="15" t="s">
        <v>3140</v>
      </c>
      <c r="F1641" s="14" t="s">
        <v>5274</v>
      </c>
      <c r="G1641" s="6">
        <f t="shared" si="0"/>
        <v>7.4124999999999999E-5</v>
      </c>
      <c r="H1641" s="6">
        <f t="shared" si="1"/>
        <v>74.125</v>
      </c>
      <c r="K1641" s="7"/>
    </row>
    <row r="1642" spans="1:11" ht="12.5" x14ac:dyDescent="0.25">
      <c r="A1642" s="1" t="s">
        <v>5574</v>
      </c>
      <c r="B1642" s="2">
        <v>4063320</v>
      </c>
      <c r="C1642" s="14" t="s">
        <v>3763</v>
      </c>
      <c r="D1642" s="14" t="s">
        <v>2685</v>
      </c>
      <c r="E1642" s="15" t="s">
        <v>3140</v>
      </c>
      <c r="F1642" s="14" t="s">
        <v>2605</v>
      </c>
      <c r="G1642" s="6">
        <f t="shared" si="0"/>
        <v>7.4166666666666662E-5</v>
      </c>
      <c r="H1642" s="6">
        <f t="shared" si="1"/>
        <v>74.166666666666657</v>
      </c>
      <c r="K1642" s="7"/>
    </row>
    <row r="1643" spans="1:11" ht="12.5" x14ac:dyDescent="0.25">
      <c r="A1643" s="1" t="s">
        <v>5575</v>
      </c>
      <c r="B1643" s="2">
        <v>4128636</v>
      </c>
      <c r="C1643" s="14" t="s">
        <v>2442</v>
      </c>
      <c r="D1643" s="14" t="s">
        <v>2443</v>
      </c>
      <c r="E1643" s="15" t="s">
        <v>3140</v>
      </c>
      <c r="F1643" s="14" t="s">
        <v>5202</v>
      </c>
      <c r="G1643" s="6">
        <f t="shared" si="0"/>
        <v>7.5624999999999995E-5</v>
      </c>
      <c r="H1643" s="6">
        <f t="shared" si="1"/>
        <v>75.625</v>
      </c>
      <c r="K1643" s="7"/>
    </row>
    <row r="1644" spans="1:11" ht="12.5" x14ac:dyDescent="0.25">
      <c r="A1644" s="1" t="s">
        <v>5576</v>
      </c>
      <c r="B1644" s="2">
        <v>4128608</v>
      </c>
      <c r="C1644" s="14" t="s">
        <v>2436</v>
      </c>
      <c r="D1644" s="14" t="s">
        <v>2431</v>
      </c>
      <c r="E1644" s="15" t="s">
        <v>3140</v>
      </c>
      <c r="F1644" s="14" t="s">
        <v>3797</v>
      </c>
      <c r="G1644" s="6">
        <f t="shared" si="0"/>
        <v>7.7083333333333328E-5</v>
      </c>
      <c r="H1644" s="6">
        <f t="shared" si="1"/>
        <v>77.083333333333329</v>
      </c>
      <c r="K1644" s="7"/>
    </row>
    <row r="1645" spans="1:11" ht="12.5" x14ac:dyDescent="0.25">
      <c r="A1645" s="1" t="s">
        <v>5577</v>
      </c>
      <c r="B1645" s="2">
        <v>4063328</v>
      </c>
      <c r="C1645" s="14" t="s">
        <v>2483</v>
      </c>
      <c r="D1645" s="14" t="s">
        <v>2978</v>
      </c>
      <c r="E1645" s="15" t="s">
        <v>3140</v>
      </c>
      <c r="F1645" s="14" t="s">
        <v>3797</v>
      </c>
      <c r="G1645" s="6">
        <f t="shared" si="0"/>
        <v>7.7083333333333328E-5</v>
      </c>
      <c r="H1645" s="6">
        <f t="shared" si="1"/>
        <v>77.083333333333329</v>
      </c>
      <c r="K1645" s="7"/>
    </row>
    <row r="1646" spans="1:11" ht="12.5" x14ac:dyDescent="0.25">
      <c r="A1646" s="1" t="s">
        <v>5578</v>
      </c>
      <c r="B1646" s="2">
        <v>4128620</v>
      </c>
      <c r="C1646" s="14" t="s">
        <v>2442</v>
      </c>
      <c r="D1646" s="14" t="s">
        <v>2443</v>
      </c>
      <c r="E1646" s="15" t="s">
        <v>3140</v>
      </c>
      <c r="F1646" s="14" t="s">
        <v>5281</v>
      </c>
      <c r="G1646" s="6">
        <f t="shared" si="0"/>
        <v>7.7166666666666668E-5</v>
      </c>
      <c r="H1646" s="6">
        <f t="shared" si="1"/>
        <v>77.166666666666657</v>
      </c>
      <c r="K1646" s="7"/>
    </row>
    <row r="1647" spans="1:11" ht="12.5" x14ac:dyDescent="0.25">
      <c r="A1647" s="1" t="s">
        <v>5579</v>
      </c>
      <c r="B1647" s="2">
        <v>4128592</v>
      </c>
      <c r="C1647" s="14" t="s">
        <v>3201</v>
      </c>
      <c r="D1647" s="14" t="s">
        <v>2431</v>
      </c>
      <c r="E1647" s="15" t="s">
        <v>3140</v>
      </c>
      <c r="F1647" s="14" t="s">
        <v>5281</v>
      </c>
      <c r="G1647" s="6">
        <f t="shared" si="0"/>
        <v>7.7166666666666668E-5</v>
      </c>
      <c r="H1647" s="6">
        <f t="shared" si="1"/>
        <v>77.166666666666657</v>
      </c>
      <c r="K1647" s="7"/>
    </row>
    <row r="1648" spans="1:11" ht="12.5" x14ac:dyDescent="0.25">
      <c r="A1648" s="1" t="s">
        <v>5579</v>
      </c>
      <c r="B1648" s="2">
        <v>4063348</v>
      </c>
      <c r="C1648" s="14" t="s">
        <v>3774</v>
      </c>
      <c r="D1648" s="14" t="s">
        <v>2685</v>
      </c>
      <c r="E1648" s="15" t="s">
        <v>3140</v>
      </c>
      <c r="F1648" s="14" t="s">
        <v>5580</v>
      </c>
      <c r="G1648" s="6">
        <f t="shared" si="0"/>
        <v>7.7208333333333331E-5</v>
      </c>
      <c r="H1648" s="6">
        <f t="shared" si="1"/>
        <v>77.208333333333343</v>
      </c>
      <c r="K1648" s="7"/>
    </row>
    <row r="1649" spans="1:11" ht="12.5" x14ac:dyDescent="0.25">
      <c r="A1649" s="1" t="s">
        <v>5581</v>
      </c>
      <c r="B1649" s="2">
        <v>4128604</v>
      </c>
      <c r="C1649" s="14" t="s">
        <v>2442</v>
      </c>
      <c r="D1649" s="14" t="s">
        <v>2443</v>
      </c>
      <c r="E1649" s="15" t="s">
        <v>3140</v>
      </c>
      <c r="F1649" s="14" t="s">
        <v>2508</v>
      </c>
      <c r="G1649" s="6">
        <f t="shared" si="0"/>
        <v>7.7249999999999994E-5</v>
      </c>
      <c r="H1649" s="6">
        <f t="shared" si="1"/>
        <v>77.25</v>
      </c>
      <c r="K1649" s="7"/>
    </row>
    <row r="1650" spans="1:11" ht="12.5" x14ac:dyDescent="0.25">
      <c r="A1650" s="1" t="s">
        <v>5582</v>
      </c>
      <c r="B1650" s="2">
        <v>4128576</v>
      </c>
      <c r="C1650" s="14" t="s">
        <v>3684</v>
      </c>
      <c r="D1650" s="14" t="s">
        <v>2431</v>
      </c>
      <c r="E1650" s="15" t="s">
        <v>3140</v>
      </c>
      <c r="F1650" s="14" t="s">
        <v>2508</v>
      </c>
      <c r="G1650" s="6">
        <f t="shared" si="0"/>
        <v>7.7249999999999994E-5</v>
      </c>
      <c r="H1650" s="6">
        <f t="shared" si="1"/>
        <v>77.25</v>
      </c>
      <c r="K1650" s="7"/>
    </row>
    <row r="1651" spans="1:11" ht="12.5" x14ac:dyDescent="0.25">
      <c r="A1651" s="1" t="s">
        <v>5583</v>
      </c>
      <c r="B1651" s="2">
        <v>4063356</v>
      </c>
      <c r="C1651" s="14" t="s">
        <v>3779</v>
      </c>
      <c r="D1651" s="14" t="s">
        <v>2978</v>
      </c>
      <c r="E1651" s="15" t="s">
        <v>3140</v>
      </c>
      <c r="F1651" s="14" t="s">
        <v>2850</v>
      </c>
      <c r="G1651" s="6">
        <f t="shared" si="0"/>
        <v>7.7291666666666671E-5</v>
      </c>
      <c r="H1651" s="6">
        <f t="shared" si="1"/>
        <v>77.291666666666671</v>
      </c>
      <c r="K1651" s="7"/>
    </row>
    <row r="1652" spans="1:11" ht="12.5" x14ac:dyDescent="0.25">
      <c r="A1652" s="1" t="s">
        <v>5584</v>
      </c>
      <c r="B1652" s="2">
        <v>4128588</v>
      </c>
      <c r="C1652" s="14" t="s">
        <v>2442</v>
      </c>
      <c r="D1652" s="14" t="s">
        <v>2443</v>
      </c>
      <c r="E1652" s="15" t="s">
        <v>3140</v>
      </c>
      <c r="F1652" s="14" t="s">
        <v>5585</v>
      </c>
      <c r="G1652" s="6">
        <f t="shared" si="0"/>
        <v>7.7333333333333334E-5</v>
      </c>
      <c r="H1652" s="6">
        <f t="shared" si="1"/>
        <v>77.333333333333343</v>
      </c>
      <c r="K1652" s="7"/>
    </row>
    <row r="1653" spans="1:11" ht="12.5" x14ac:dyDescent="0.25">
      <c r="A1653" s="1" t="s">
        <v>5586</v>
      </c>
      <c r="B1653" s="2">
        <v>4128560</v>
      </c>
      <c r="C1653" s="14" t="s">
        <v>3784</v>
      </c>
      <c r="D1653" s="14" t="s">
        <v>2431</v>
      </c>
      <c r="E1653" s="15" t="s">
        <v>3140</v>
      </c>
      <c r="F1653" s="14" t="s">
        <v>5587</v>
      </c>
      <c r="G1653" s="6">
        <f t="shared" si="0"/>
        <v>7.7374999999999997E-5</v>
      </c>
      <c r="H1653" s="6">
        <f t="shared" si="1"/>
        <v>77.375</v>
      </c>
      <c r="K1653" s="7"/>
    </row>
    <row r="1654" spans="1:11" ht="12.5" x14ac:dyDescent="0.25">
      <c r="A1654" s="1" t="s">
        <v>5588</v>
      </c>
      <c r="B1654" s="2">
        <v>4063376</v>
      </c>
      <c r="C1654" s="14" t="s">
        <v>3086</v>
      </c>
      <c r="D1654" s="14" t="s">
        <v>2685</v>
      </c>
      <c r="E1654" s="15" t="s">
        <v>3140</v>
      </c>
      <c r="F1654" s="14" t="s">
        <v>5587</v>
      </c>
      <c r="G1654" s="6">
        <f t="shared" si="0"/>
        <v>7.7374999999999997E-5</v>
      </c>
      <c r="H1654" s="6">
        <f t="shared" si="1"/>
        <v>77.375</v>
      </c>
      <c r="K1654" s="7"/>
    </row>
    <row r="1655" spans="1:11" ht="12.5" x14ac:dyDescent="0.25">
      <c r="A1655" s="1" t="s">
        <v>5589</v>
      </c>
      <c r="B1655" s="2">
        <v>4128572</v>
      </c>
      <c r="C1655" s="14" t="s">
        <v>2442</v>
      </c>
      <c r="D1655" s="14" t="s">
        <v>2443</v>
      </c>
      <c r="E1655" s="15" t="s">
        <v>3140</v>
      </c>
      <c r="F1655" s="14" t="s">
        <v>3244</v>
      </c>
      <c r="G1655" s="6">
        <f t="shared" si="0"/>
        <v>7.741666666666666E-5</v>
      </c>
      <c r="H1655" s="6">
        <f t="shared" si="1"/>
        <v>77.416666666666657</v>
      </c>
      <c r="K1655" s="7"/>
    </row>
    <row r="1656" spans="1:11" ht="12.5" x14ac:dyDescent="0.25">
      <c r="A1656" s="1" t="s">
        <v>5589</v>
      </c>
      <c r="B1656" s="2">
        <v>4128544</v>
      </c>
      <c r="C1656" s="14" t="s">
        <v>3743</v>
      </c>
      <c r="D1656" s="14" t="s">
        <v>2431</v>
      </c>
      <c r="E1656" s="15" t="s">
        <v>3140</v>
      </c>
      <c r="F1656" s="14" t="s">
        <v>3247</v>
      </c>
      <c r="G1656" s="6">
        <f t="shared" si="0"/>
        <v>7.7458333333333337E-5</v>
      </c>
      <c r="H1656" s="6">
        <f t="shared" si="1"/>
        <v>77.458333333333343</v>
      </c>
      <c r="K1656" s="7"/>
    </row>
    <row r="1657" spans="1:11" ht="12.5" x14ac:dyDescent="0.25">
      <c r="A1657" s="1" t="s">
        <v>5590</v>
      </c>
      <c r="B1657" s="2">
        <v>4063384</v>
      </c>
      <c r="C1657" s="14" t="s">
        <v>3684</v>
      </c>
      <c r="D1657" s="14" t="s">
        <v>2978</v>
      </c>
      <c r="E1657" s="15" t="s">
        <v>3140</v>
      </c>
      <c r="F1657" s="14" t="s">
        <v>3247</v>
      </c>
      <c r="G1657" s="6">
        <f t="shared" si="0"/>
        <v>7.7458333333333337E-5</v>
      </c>
      <c r="H1657" s="6">
        <f t="shared" si="1"/>
        <v>77.458333333333343</v>
      </c>
      <c r="K1657" s="7"/>
    </row>
    <row r="1658" spans="1:11" ht="12.5" x14ac:dyDescent="0.25">
      <c r="A1658" s="1" t="s">
        <v>5591</v>
      </c>
      <c r="B1658" s="2">
        <v>4128556</v>
      </c>
      <c r="C1658" s="14" t="s">
        <v>2442</v>
      </c>
      <c r="D1658" s="14" t="s">
        <v>2443</v>
      </c>
      <c r="E1658" s="15" t="s">
        <v>3140</v>
      </c>
      <c r="F1658" s="14" t="s">
        <v>5592</v>
      </c>
      <c r="G1658" s="6">
        <f t="shared" si="0"/>
        <v>7.75E-5</v>
      </c>
      <c r="H1658" s="6">
        <f t="shared" si="1"/>
        <v>77.5</v>
      </c>
      <c r="K1658" s="7"/>
    </row>
    <row r="1659" spans="1:11" ht="12.5" x14ac:dyDescent="0.25">
      <c r="A1659" s="1" t="s">
        <v>5591</v>
      </c>
      <c r="B1659" s="2">
        <v>4128528</v>
      </c>
      <c r="C1659" s="14" t="s">
        <v>2461</v>
      </c>
      <c r="D1659" s="14" t="s">
        <v>2431</v>
      </c>
      <c r="E1659" s="15" t="s">
        <v>3140</v>
      </c>
      <c r="F1659" s="14" t="s">
        <v>5593</v>
      </c>
      <c r="G1659" s="6">
        <f t="shared" si="0"/>
        <v>7.7541666666666663E-5</v>
      </c>
      <c r="H1659" s="6">
        <f t="shared" si="1"/>
        <v>77.541666666666657</v>
      </c>
      <c r="K1659" s="7"/>
    </row>
    <row r="1660" spans="1:11" ht="12.5" x14ac:dyDescent="0.25">
      <c r="A1660" s="1" t="s">
        <v>5594</v>
      </c>
      <c r="B1660" s="2">
        <v>4063404</v>
      </c>
      <c r="C1660" s="14" t="s">
        <v>3567</v>
      </c>
      <c r="D1660" s="14" t="s">
        <v>2685</v>
      </c>
      <c r="E1660" s="15" t="s">
        <v>3140</v>
      </c>
      <c r="F1660" s="14" t="s">
        <v>5593</v>
      </c>
      <c r="G1660" s="6">
        <f t="shared" si="0"/>
        <v>7.7541666666666663E-5</v>
      </c>
      <c r="H1660" s="6">
        <f t="shared" si="1"/>
        <v>77.541666666666657</v>
      </c>
      <c r="K1660" s="7"/>
    </row>
    <row r="1661" spans="1:11" ht="12.5" x14ac:dyDescent="0.25">
      <c r="A1661" s="1" t="s">
        <v>5595</v>
      </c>
      <c r="B1661" s="2">
        <v>4128540</v>
      </c>
      <c r="C1661" s="14" t="s">
        <v>2442</v>
      </c>
      <c r="D1661" s="14" t="s">
        <v>2443</v>
      </c>
      <c r="E1661" s="15" t="s">
        <v>3140</v>
      </c>
      <c r="F1661" s="14" t="s">
        <v>5593</v>
      </c>
      <c r="G1661" s="6">
        <f t="shared" si="0"/>
        <v>7.7541666666666663E-5</v>
      </c>
      <c r="H1661" s="6">
        <f t="shared" si="1"/>
        <v>77.541666666666657</v>
      </c>
      <c r="K1661" s="7"/>
    </row>
    <row r="1662" spans="1:11" ht="12.5" x14ac:dyDescent="0.25">
      <c r="A1662" s="1" t="s">
        <v>5595</v>
      </c>
      <c r="B1662" s="2">
        <v>4128512</v>
      </c>
      <c r="C1662" s="14" t="s">
        <v>2483</v>
      </c>
      <c r="D1662" s="14" t="s">
        <v>2431</v>
      </c>
      <c r="E1662" s="15" t="s">
        <v>3140</v>
      </c>
      <c r="F1662" s="14" t="s">
        <v>5596</v>
      </c>
      <c r="G1662" s="6">
        <f t="shared" si="0"/>
        <v>7.758333333333334E-5</v>
      </c>
      <c r="H1662" s="6">
        <f t="shared" si="1"/>
        <v>77.583333333333343</v>
      </c>
      <c r="K1662" s="7"/>
    </row>
    <row r="1663" spans="1:11" ht="12.5" x14ac:dyDescent="0.25">
      <c r="A1663" s="1" t="s">
        <v>5597</v>
      </c>
      <c r="B1663" s="2">
        <v>4063412</v>
      </c>
      <c r="C1663" s="14" t="s">
        <v>3802</v>
      </c>
      <c r="D1663" s="14" t="s">
        <v>2978</v>
      </c>
      <c r="E1663" s="15" t="s">
        <v>3140</v>
      </c>
      <c r="F1663" s="14" t="s">
        <v>2771</v>
      </c>
      <c r="G1663" s="6">
        <f t="shared" si="0"/>
        <v>7.9124999999999999E-5</v>
      </c>
      <c r="H1663" s="6">
        <f t="shared" si="1"/>
        <v>79.125</v>
      </c>
      <c r="K1663" s="7"/>
    </row>
    <row r="1664" spans="1:11" ht="12.5" x14ac:dyDescent="0.25">
      <c r="A1664" s="1" t="s">
        <v>5598</v>
      </c>
      <c r="B1664" s="2">
        <v>4128524</v>
      </c>
      <c r="C1664" s="14" t="s">
        <v>2442</v>
      </c>
      <c r="D1664" s="14" t="s">
        <v>2443</v>
      </c>
      <c r="E1664" s="15" t="s">
        <v>3140</v>
      </c>
      <c r="F1664" s="14" t="s">
        <v>2621</v>
      </c>
      <c r="G1664" s="6">
        <f t="shared" si="0"/>
        <v>8.0416666666666665E-5</v>
      </c>
      <c r="H1664" s="6">
        <f t="shared" si="1"/>
        <v>80.416666666666657</v>
      </c>
      <c r="K1664" s="7"/>
    </row>
    <row r="1665" spans="1:11" ht="12.5" x14ac:dyDescent="0.25">
      <c r="A1665" s="1" t="s">
        <v>5599</v>
      </c>
      <c r="B1665" s="2">
        <v>4128496</v>
      </c>
      <c r="C1665" s="14" t="s">
        <v>2430</v>
      </c>
      <c r="D1665" s="14" t="s">
        <v>2431</v>
      </c>
      <c r="E1665" s="15" t="s">
        <v>3140</v>
      </c>
      <c r="F1665" s="14" t="s">
        <v>2621</v>
      </c>
      <c r="G1665" s="6">
        <f t="shared" si="0"/>
        <v>8.0416666666666665E-5</v>
      </c>
      <c r="H1665" s="6">
        <f t="shared" si="1"/>
        <v>80.416666666666657</v>
      </c>
      <c r="K1665" s="7"/>
    </row>
    <row r="1666" spans="1:11" ht="12.5" x14ac:dyDescent="0.25">
      <c r="A1666" s="1" t="s">
        <v>5600</v>
      </c>
      <c r="B1666" s="2">
        <v>4063432</v>
      </c>
      <c r="C1666" s="14" t="s">
        <v>3806</v>
      </c>
      <c r="D1666" s="14" t="s">
        <v>2685</v>
      </c>
      <c r="E1666" s="15" t="s">
        <v>3140</v>
      </c>
      <c r="F1666" s="14" t="s">
        <v>3101</v>
      </c>
      <c r="G1666" s="6">
        <f t="shared" si="0"/>
        <v>8.0375000000000002E-5</v>
      </c>
      <c r="H1666" s="6">
        <f t="shared" si="1"/>
        <v>80.375</v>
      </c>
      <c r="K1666" s="7"/>
    </row>
    <row r="1667" spans="1:11" ht="12.5" x14ac:dyDescent="0.25">
      <c r="A1667" s="1" t="s">
        <v>5601</v>
      </c>
      <c r="B1667" s="2">
        <v>4128508</v>
      </c>
      <c r="C1667" s="14" t="s">
        <v>2442</v>
      </c>
      <c r="D1667" s="14" t="s">
        <v>2443</v>
      </c>
      <c r="E1667" s="15" t="s">
        <v>3140</v>
      </c>
      <c r="F1667" s="14" t="s">
        <v>3108</v>
      </c>
      <c r="G1667" s="6">
        <f t="shared" si="0"/>
        <v>8.0333333333333339E-5</v>
      </c>
      <c r="H1667" s="6">
        <f t="shared" si="1"/>
        <v>80.333333333333343</v>
      </c>
      <c r="K1667" s="7"/>
    </row>
    <row r="1668" spans="1:11" ht="12.5" x14ac:dyDescent="0.25">
      <c r="A1668" s="1" t="s">
        <v>5602</v>
      </c>
      <c r="B1668" s="2">
        <v>4128480</v>
      </c>
      <c r="C1668" s="14" t="s">
        <v>2436</v>
      </c>
      <c r="D1668" s="14" t="s">
        <v>2431</v>
      </c>
      <c r="E1668" s="15" t="s">
        <v>3140</v>
      </c>
      <c r="F1668" s="14" t="s">
        <v>5603</v>
      </c>
      <c r="G1668" s="6">
        <f t="shared" si="0"/>
        <v>8.1791666666666672E-5</v>
      </c>
      <c r="H1668" s="6">
        <f t="shared" si="1"/>
        <v>81.791666666666671</v>
      </c>
      <c r="K1668" s="7"/>
    </row>
    <row r="1669" spans="1:11" ht="12.5" x14ac:dyDescent="0.25">
      <c r="A1669" s="1" t="s">
        <v>5604</v>
      </c>
      <c r="B1669" s="2">
        <v>4063440</v>
      </c>
      <c r="C1669" s="14" t="s">
        <v>3350</v>
      </c>
      <c r="D1669" s="14" t="s">
        <v>2978</v>
      </c>
      <c r="E1669" s="15" t="s">
        <v>3140</v>
      </c>
      <c r="F1669" s="14" t="s">
        <v>5605</v>
      </c>
      <c r="G1669" s="6">
        <f t="shared" si="0"/>
        <v>8.1833333333333335E-5</v>
      </c>
      <c r="H1669" s="6">
        <f t="shared" si="1"/>
        <v>81.833333333333343</v>
      </c>
      <c r="K1669" s="7"/>
    </row>
    <row r="1670" spans="1:11" ht="12.5" x14ac:dyDescent="0.25">
      <c r="A1670" s="1" t="s">
        <v>5606</v>
      </c>
      <c r="B1670" s="2">
        <v>4128492</v>
      </c>
      <c r="C1670" s="14" t="s">
        <v>2442</v>
      </c>
      <c r="D1670" s="14" t="s">
        <v>2443</v>
      </c>
      <c r="E1670" s="15" t="s">
        <v>3140</v>
      </c>
      <c r="F1670" s="14" t="s">
        <v>5605</v>
      </c>
      <c r="G1670" s="6">
        <f t="shared" si="0"/>
        <v>8.1833333333333335E-5</v>
      </c>
      <c r="H1670" s="6">
        <f t="shared" si="1"/>
        <v>81.833333333333343</v>
      </c>
      <c r="K1670" s="7"/>
    </row>
    <row r="1671" spans="1:11" ht="12.5" x14ac:dyDescent="0.25">
      <c r="A1671" s="1" t="s">
        <v>5607</v>
      </c>
      <c r="B1671" s="2">
        <v>4128464</v>
      </c>
      <c r="C1671" s="14" t="s">
        <v>3201</v>
      </c>
      <c r="D1671" s="14" t="s">
        <v>2431</v>
      </c>
      <c r="E1671" s="15" t="s">
        <v>3140</v>
      </c>
      <c r="F1671" s="14" t="s">
        <v>5608</v>
      </c>
      <c r="G1671" s="6">
        <f t="shared" si="0"/>
        <v>8.1874999999999998E-5</v>
      </c>
      <c r="H1671" s="6">
        <f t="shared" si="1"/>
        <v>81.875</v>
      </c>
      <c r="K1671" s="7"/>
    </row>
    <row r="1672" spans="1:11" ht="12.5" x14ac:dyDescent="0.25">
      <c r="A1672" s="1" t="s">
        <v>5609</v>
      </c>
      <c r="B1672" s="2">
        <v>4063460</v>
      </c>
      <c r="C1672" s="14" t="s">
        <v>3814</v>
      </c>
      <c r="D1672" s="14" t="s">
        <v>2685</v>
      </c>
      <c r="E1672" s="15" t="s">
        <v>3140</v>
      </c>
      <c r="F1672" s="14" t="s">
        <v>5608</v>
      </c>
      <c r="G1672" s="6">
        <f t="shared" si="0"/>
        <v>8.1874999999999998E-5</v>
      </c>
      <c r="H1672" s="6">
        <f t="shared" si="1"/>
        <v>81.875</v>
      </c>
      <c r="K1672" s="7"/>
    </row>
    <row r="1673" spans="1:11" ht="12.5" x14ac:dyDescent="0.25">
      <c r="A1673" s="1" t="s">
        <v>5610</v>
      </c>
      <c r="B1673" s="2">
        <v>4128476</v>
      </c>
      <c r="C1673" s="14" t="s">
        <v>2442</v>
      </c>
      <c r="D1673" s="14" t="s">
        <v>2443</v>
      </c>
      <c r="E1673" s="15" t="s">
        <v>3140</v>
      </c>
      <c r="F1673" s="14" t="s">
        <v>2678</v>
      </c>
      <c r="G1673" s="6">
        <f t="shared" si="0"/>
        <v>8.1916666666666661E-5</v>
      </c>
      <c r="H1673" s="6">
        <f t="shared" si="1"/>
        <v>81.916666666666671</v>
      </c>
      <c r="K1673" s="7"/>
    </row>
    <row r="1674" spans="1:11" ht="12.5" x14ac:dyDescent="0.25">
      <c r="A1674" s="1" t="s">
        <v>5611</v>
      </c>
      <c r="B1674" s="2">
        <v>4128448</v>
      </c>
      <c r="C1674" s="14" t="s">
        <v>3684</v>
      </c>
      <c r="D1674" s="14" t="s">
        <v>2431</v>
      </c>
      <c r="E1674" s="15" t="s">
        <v>3140</v>
      </c>
      <c r="F1674" s="14" t="s">
        <v>5612</v>
      </c>
      <c r="G1674" s="6">
        <f t="shared" si="0"/>
        <v>8.341666666666667E-5</v>
      </c>
      <c r="H1674" s="6">
        <f t="shared" si="1"/>
        <v>83.416666666666671</v>
      </c>
      <c r="K1674" s="7"/>
    </row>
    <row r="1675" spans="1:11" ht="12.5" x14ac:dyDescent="0.25">
      <c r="A1675" s="1" t="s">
        <v>5613</v>
      </c>
      <c r="B1675" s="2">
        <v>4063468</v>
      </c>
      <c r="C1675" s="14" t="s">
        <v>3818</v>
      </c>
      <c r="D1675" s="14" t="s">
        <v>2978</v>
      </c>
      <c r="E1675" s="15" t="s">
        <v>3140</v>
      </c>
      <c r="F1675" s="14" t="s">
        <v>2931</v>
      </c>
      <c r="G1675" s="6">
        <f t="shared" si="0"/>
        <v>8.3499999999999997E-5</v>
      </c>
      <c r="H1675" s="6">
        <f t="shared" si="1"/>
        <v>83.499999999999986</v>
      </c>
      <c r="K1675" s="7"/>
    </row>
    <row r="1676" spans="1:11" ht="12.5" x14ac:dyDescent="0.25">
      <c r="A1676" s="1" t="s">
        <v>5613</v>
      </c>
      <c r="B1676" s="2">
        <v>4128460</v>
      </c>
      <c r="C1676" s="14" t="s">
        <v>2442</v>
      </c>
      <c r="D1676" s="14" t="s">
        <v>2443</v>
      </c>
      <c r="E1676" s="15" t="s">
        <v>3140</v>
      </c>
      <c r="F1676" s="14" t="s">
        <v>2926</v>
      </c>
      <c r="G1676" s="6">
        <f t="shared" si="0"/>
        <v>8.354166666666666E-5</v>
      </c>
      <c r="H1676" s="6">
        <f t="shared" si="1"/>
        <v>83.541666666666657</v>
      </c>
      <c r="K1676" s="7"/>
    </row>
    <row r="1677" spans="1:11" ht="12.5" x14ac:dyDescent="0.25">
      <c r="A1677" s="1" t="s">
        <v>5614</v>
      </c>
      <c r="B1677" s="2">
        <v>4128432</v>
      </c>
      <c r="C1677" s="14" t="s">
        <v>3784</v>
      </c>
      <c r="D1677" s="14" t="s">
        <v>2431</v>
      </c>
      <c r="E1677" s="15" t="s">
        <v>3140</v>
      </c>
      <c r="F1677" s="14" t="s">
        <v>5615</v>
      </c>
      <c r="G1677" s="6">
        <f t="shared" si="0"/>
        <v>8.483333333333334E-5</v>
      </c>
      <c r="H1677" s="6">
        <f t="shared" si="1"/>
        <v>84.833333333333343</v>
      </c>
      <c r="K1677" s="7"/>
    </row>
    <row r="1678" spans="1:11" ht="12.5" x14ac:dyDescent="0.25">
      <c r="A1678" s="1" t="s">
        <v>5614</v>
      </c>
      <c r="B1678" s="2">
        <v>4063488</v>
      </c>
      <c r="C1678" s="14" t="s">
        <v>3822</v>
      </c>
      <c r="D1678" s="14" t="s">
        <v>2685</v>
      </c>
      <c r="E1678" s="15" t="s">
        <v>3140</v>
      </c>
      <c r="F1678" s="14" t="s">
        <v>5616</v>
      </c>
      <c r="G1678" s="6">
        <f t="shared" si="0"/>
        <v>8.4791666666666663E-5</v>
      </c>
      <c r="H1678" s="6">
        <f t="shared" si="1"/>
        <v>84.791666666666671</v>
      </c>
      <c r="K1678" s="7"/>
    </row>
    <row r="1679" spans="1:11" ht="12.5" x14ac:dyDescent="0.25">
      <c r="A1679" s="1" t="s">
        <v>5617</v>
      </c>
      <c r="B1679" s="2">
        <v>4128444</v>
      </c>
      <c r="C1679" s="14" t="s">
        <v>2442</v>
      </c>
      <c r="D1679" s="14" t="s">
        <v>2443</v>
      </c>
      <c r="E1679" s="15" t="s">
        <v>3140</v>
      </c>
      <c r="F1679" s="14" t="s">
        <v>5615</v>
      </c>
      <c r="G1679" s="6">
        <f t="shared" si="0"/>
        <v>8.483333333333334E-5</v>
      </c>
      <c r="H1679" s="6">
        <f t="shared" si="1"/>
        <v>84.833333333333343</v>
      </c>
      <c r="K1679" s="7"/>
    </row>
    <row r="1680" spans="1:11" ht="12.5" x14ac:dyDescent="0.25">
      <c r="A1680" s="1" t="s">
        <v>5618</v>
      </c>
      <c r="B1680" s="2">
        <v>4128416</v>
      </c>
      <c r="C1680" s="14" t="s">
        <v>3743</v>
      </c>
      <c r="D1680" s="14" t="s">
        <v>2431</v>
      </c>
      <c r="E1680" s="15" t="s">
        <v>3140</v>
      </c>
      <c r="F1680" s="14" t="s">
        <v>2967</v>
      </c>
      <c r="G1680" s="6">
        <f t="shared" si="0"/>
        <v>8.4875000000000003E-5</v>
      </c>
      <c r="H1680" s="6">
        <f t="shared" si="1"/>
        <v>84.875</v>
      </c>
      <c r="K1680" s="7"/>
    </row>
    <row r="1681" spans="1:11" ht="12.5" x14ac:dyDescent="0.25">
      <c r="A1681" s="1" t="s">
        <v>5619</v>
      </c>
      <c r="B1681" s="2">
        <v>4063496</v>
      </c>
      <c r="C1681" s="14" t="s">
        <v>3826</v>
      </c>
      <c r="D1681" s="14" t="s">
        <v>2978</v>
      </c>
      <c r="E1681" s="15" t="s">
        <v>3140</v>
      </c>
      <c r="F1681" s="14" t="s">
        <v>3911</v>
      </c>
      <c r="G1681" s="6">
        <f t="shared" si="0"/>
        <v>8.6333333333333336E-5</v>
      </c>
      <c r="H1681" s="6">
        <f t="shared" si="1"/>
        <v>86.333333333333329</v>
      </c>
      <c r="K1681" s="7"/>
    </row>
    <row r="1682" spans="1:11" ht="12.5" x14ac:dyDescent="0.25">
      <c r="A1682" s="1" t="s">
        <v>5620</v>
      </c>
      <c r="B1682" s="2">
        <v>4128428</v>
      </c>
      <c r="C1682" s="14" t="s">
        <v>2442</v>
      </c>
      <c r="D1682" s="14" t="s">
        <v>2443</v>
      </c>
      <c r="E1682" s="15" t="s">
        <v>3140</v>
      </c>
      <c r="F1682" s="14" t="s">
        <v>3911</v>
      </c>
      <c r="G1682" s="6">
        <f t="shared" si="0"/>
        <v>8.6333333333333336E-5</v>
      </c>
      <c r="H1682" s="6">
        <f t="shared" si="1"/>
        <v>86.333333333333329</v>
      </c>
      <c r="K1682" s="7"/>
    </row>
    <row r="1683" spans="1:11" ht="12.5" x14ac:dyDescent="0.25">
      <c r="A1683" s="1" t="s">
        <v>5621</v>
      </c>
      <c r="B1683" s="2">
        <v>4128400</v>
      </c>
      <c r="C1683" s="14" t="s">
        <v>2461</v>
      </c>
      <c r="D1683" s="14" t="s">
        <v>2431</v>
      </c>
      <c r="E1683" s="15" t="s">
        <v>3140</v>
      </c>
      <c r="F1683" s="14" t="s">
        <v>3911</v>
      </c>
      <c r="G1683" s="6">
        <f t="shared" si="0"/>
        <v>8.6333333333333336E-5</v>
      </c>
      <c r="H1683" s="6">
        <f t="shared" si="1"/>
        <v>86.333333333333329</v>
      </c>
      <c r="K1683" s="7"/>
    </row>
    <row r="1684" spans="1:11" ht="12.5" x14ac:dyDescent="0.25">
      <c r="A1684" s="1" t="s">
        <v>5622</v>
      </c>
      <c r="B1684" s="2">
        <v>4063516</v>
      </c>
      <c r="C1684" s="14" t="s">
        <v>3830</v>
      </c>
      <c r="D1684" s="14" t="s">
        <v>2685</v>
      </c>
      <c r="E1684" s="15" t="s">
        <v>3140</v>
      </c>
      <c r="F1684" s="14" t="s">
        <v>3911</v>
      </c>
      <c r="G1684" s="6">
        <f t="shared" si="0"/>
        <v>8.6333333333333336E-5</v>
      </c>
      <c r="H1684" s="6">
        <f t="shared" si="1"/>
        <v>86.333333333333329</v>
      </c>
      <c r="K1684" s="7"/>
    </row>
    <row r="1685" spans="1:11" ht="12.5" x14ac:dyDescent="0.25">
      <c r="A1685" s="1" t="s">
        <v>5622</v>
      </c>
      <c r="B1685" s="2">
        <v>4128412</v>
      </c>
      <c r="C1685" s="14" t="s">
        <v>2442</v>
      </c>
      <c r="D1685" s="14" t="s">
        <v>2443</v>
      </c>
      <c r="E1685" s="15" t="s">
        <v>3140</v>
      </c>
      <c r="F1685" s="14" t="s">
        <v>3914</v>
      </c>
      <c r="G1685" s="6">
        <f t="shared" si="0"/>
        <v>8.6374999999999999E-5</v>
      </c>
      <c r="H1685" s="6">
        <f t="shared" si="1"/>
        <v>86.375</v>
      </c>
      <c r="K1685" s="7"/>
    </row>
    <row r="1686" spans="1:11" ht="12.5" x14ac:dyDescent="0.25">
      <c r="A1686" s="1" t="s">
        <v>5623</v>
      </c>
      <c r="B1686" s="2">
        <v>4128384</v>
      </c>
      <c r="C1686" s="14" t="s">
        <v>2483</v>
      </c>
      <c r="D1686" s="14" t="s">
        <v>2431</v>
      </c>
      <c r="E1686" s="15" t="s">
        <v>3140</v>
      </c>
      <c r="F1686" s="14" t="s">
        <v>3916</v>
      </c>
      <c r="G1686" s="6">
        <f t="shared" si="0"/>
        <v>8.6416666666666662E-5</v>
      </c>
      <c r="H1686" s="6">
        <f t="shared" si="1"/>
        <v>86.416666666666657</v>
      </c>
      <c r="K1686" s="7"/>
    </row>
    <row r="1687" spans="1:11" ht="12.5" x14ac:dyDescent="0.25">
      <c r="A1687" s="1" t="s">
        <v>5624</v>
      </c>
      <c r="B1687" s="2">
        <v>4063524</v>
      </c>
      <c r="C1687" s="14" t="s">
        <v>2453</v>
      </c>
      <c r="D1687" s="14" t="s">
        <v>2978</v>
      </c>
      <c r="E1687" s="15" t="s">
        <v>3140</v>
      </c>
      <c r="F1687" s="14" t="s">
        <v>3916</v>
      </c>
      <c r="G1687" s="6">
        <f t="shared" si="0"/>
        <v>8.6416666666666662E-5</v>
      </c>
      <c r="H1687" s="6">
        <f t="shared" si="1"/>
        <v>86.416666666666657</v>
      </c>
      <c r="K1687" s="7"/>
    </row>
    <row r="1688" spans="1:11" ht="12.5" x14ac:dyDescent="0.25">
      <c r="A1688" s="1" t="s">
        <v>5624</v>
      </c>
      <c r="B1688" s="2">
        <v>4128396</v>
      </c>
      <c r="C1688" s="14" t="s">
        <v>2442</v>
      </c>
      <c r="D1688" s="14" t="s">
        <v>2443</v>
      </c>
      <c r="E1688" s="15" t="s">
        <v>3140</v>
      </c>
      <c r="F1688" s="14" t="s">
        <v>3918</v>
      </c>
      <c r="G1688" s="6">
        <f t="shared" si="0"/>
        <v>8.6458333333333339E-5</v>
      </c>
      <c r="H1688" s="6">
        <f t="shared" si="1"/>
        <v>86.458333333333343</v>
      </c>
      <c r="K1688" s="7"/>
    </row>
    <row r="1689" spans="1:11" ht="12.5" x14ac:dyDescent="0.25">
      <c r="A1689" s="1" t="s">
        <v>5625</v>
      </c>
      <c r="B1689" s="2">
        <v>4128368</v>
      </c>
      <c r="C1689" s="14" t="s">
        <v>2430</v>
      </c>
      <c r="D1689" s="14" t="s">
        <v>2431</v>
      </c>
      <c r="E1689" s="15" t="s">
        <v>3140</v>
      </c>
      <c r="F1689" s="14" t="s">
        <v>3932</v>
      </c>
      <c r="G1689" s="6">
        <f t="shared" si="0"/>
        <v>8.7916666666666671E-5</v>
      </c>
      <c r="H1689" s="6">
        <f t="shared" si="1"/>
        <v>87.916666666666671</v>
      </c>
      <c r="K1689" s="7"/>
    </row>
    <row r="1690" spans="1:11" ht="12.5" x14ac:dyDescent="0.25">
      <c r="A1690" s="1" t="s">
        <v>5626</v>
      </c>
      <c r="B1690" s="2">
        <v>4063544</v>
      </c>
      <c r="C1690" s="14" t="s">
        <v>3838</v>
      </c>
      <c r="D1690" s="14" t="s">
        <v>2685</v>
      </c>
      <c r="E1690" s="15" t="s">
        <v>3140</v>
      </c>
      <c r="F1690" s="14" t="s">
        <v>5627</v>
      </c>
      <c r="G1690" s="6">
        <f t="shared" si="0"/>
        <v>8.7958333333333335E-5</v>
      </c>
      <c r="H1690" s="6">
        <f t="shared" si="1"/>
        <v>87.958333333333329</v>
      </c>
      <c r="K1690" s="7"/>
    </row>
    <row r="1691" spans="1:11" ht="12.5" x14ac:dyDescent="0.25">
      <c r="A1691" s="1" t="s">
        <v>5628</v>
      </c>
      <c r="B1691" s="2">
        <v>4128380</v>
      </c>
      <c r="C1691" s="14" t="s">
        <v>2442</v>
      </c>
      <c r="D1691" s="14" t="s">
        <v>2443</v>
      </c>
      <c r="E1691" s="15" t="s">
        <v>3140</v>
      </c>
      <c r="F1691" s="14" t="s">
        <v>5629</v>
      </c>
      <c r="G1691" s="6">
        <f t="shared" si="0"/>
        <v>8.7999999999999998E-5</v>
      </c>
      <c r="H1691" s="6">
        <f t="shared" si="1"/>
        <v>88</v>
      </c>
      <c r="K1691" s="7"/>
    </row>
    <row r="1692" spans="1:11" ht="12.5" x14ac:dyDescent="0.25">
      <c r="A1692" s="1" t="s">
        <v>5630</v>
      </c>
      <c r="B1692" s="2">
        <v>4128352</v>
      </c>
      <c r="C1692" s="14" t="s">
        <v>2436</v>
      </c>
      <c r="D1692" s="14" t="s">
        <v>2431</v>
      </c>
      <c r="E1692" s="15" t="s">
        <v>3140</v>
      </c>
      <c r="F1692" s="14" t="s">
        <v>5629</v>
      </c>
      <c r="G1692" s="6">
        <f t="shared" si="0"/>
        <v>8.7999999999999998E-5</v>
      </c>
      <c r="H1692" s="6">
        <f t="shared" si="1"/>
        <v>88</v>
      </c>
      <c r="K1692" s="7"/>
    </row>
    <row r="1693" spans="1:11" ht="12.5" x14ac:dyDescent="0.25">
      <c r="A1693" s="1" t="s">
        <v>5631</v>
      </c>
      <c r="B1693" s="2">
        <v>4063552</v>
      </c>
      <c r="C1693" s="14" t="s">
        <v>3842</v>
      </c>
      <c r="D1693" s="14" t="s">
        <v>2978</v>
      </c>
      <c r="E1693" s="15" t="s">
        <v>3140</v>
      </c>
      <c r="F1693" s="14" t="s">
        <v>5632</v>
      </c>
      <c r="G1693" s="6">
        <f t="shared" si="0"/>
        <v>8.8041666666666661E-5</v>
      </c>
      <c r="H1693" s="6">
        <f t="shared" si="1"/>
        <v>88.041666666666657</v>
      </c>
      <c r="K1693" s="7"/>
    </row>
    <row r="1694" spans="1:11" ht="12.5" x14ac:dyDescent="0.25">
      <c r="A1694" s="1" t="s">
        <v>5633</v>
      </c>
      <c r="B1694" s="2">
        <v>4128364</v>
      </c>
      <c r="C1694" s="14" t="s">
        <v>2442</v>
      </c>
      <c r="D1694" s="14" t="s">
        <v>2443</v>
      </c>
      <c r="E1694" s="15" t="s">
        <v>3140</v>
      </c>
      <c r="F1694" s="14" t="s">
        <v>5634</v>
      </c>
      <c r="G1694" s="6">
        <f t="shared" si="0"/>
        <v>8.9291666666666664E-5</v>
      </c>
      <c r="H1694" s="6">
        <f t="shared" si="1"/>
        <v>89.291666666666657</v>
      </c>
      <c r="K1694" s="7"/>
    </row>
    <row r="1695" spans="1:11" ht="12.5" x14ac:dyDescent="0.25">
      <c r="A1695" s="1" t="s">
        <v>5635</v>
      </c>
      <c r="B1695" s="2">
        <v>4128336</v>
      </c>
      <c r="C1695" s="14" t="s">
        <v>3201</v>
      </c>
      <c r="D1695" s="14" t="s">
        <v>2431</v>
      </c>
      <c r="E1695" s="15" t="s">
        <v>3140</v>
      </c>
      <c r="F1695" s="14" t="s">
        <v>5636</v>
      </c>
      <c r="G1695" s="6">
        <f t="shared" si="0"/>
        <v>8.9333333333333327E-5</v>
      </c>
      <c r="H1695" s="6">
        <f t="shared" si="1"/>
        <v>89.333333333333329</v>
      </c>
      <c r="K1695" s="7"/>
    </row>
    <row r="1696" spans="1:11" ht="12.5" x14ac:dyDescent="0.25">
      <c r="A1696" s="1" t="s">
        <v>5637</v>
      </c>
      <c r="B1696" s="2">
        <v>4063572</v>
      </c>
      <c r="C1696" s="14" t="s">
        <v>3846</v>
      </c>
      <c r="D1696" s="14" t="s">
        <v>2685</v>
      </c>
      <c r="E1696" s="15" t="s">
        <v>3140</v>
      </c>
      <c r="F1696" s="14" t="s">
        <v>5636</v>
      </c>
      <c r="G1696" s="6">
        <f t="shared" si="0"/>
        <v>8.9333333333333327E-5</v>
      </c>
      <c r="H1696" s="6">
        <f t="shared" si="1"/>
        <v>89.333333333333329</v>
      </c>
      <c r="K1696" s="7"/>
    </row>
    <row r="1697" spans="1:11" ht="12.5" x14ac:dyDescent="0.25">
      <c r="A1697" s="1" t="s">
        <v>5638</v>
      </c>
      <c r="B1697" s="2">
        <v>4128348</v>
      </c>
      <c r="C1697" s="14" t="s">
        <v>2442</v>
      </c>
      <c r="D1697" s="14" t="s">
        <v>2443</v>
      </c>
      <c r="E1697" s="15" t="s">
        <v>3140</v>
      </c>
      <c r="F1697" s="14" t="s">
        <v>3934</v>
      </c>
      <c r="G1697" s="6">
        <f t="shared" si="0"/>
        <v>8.9416666666666667E-5</v>
      </c>
      <c r="H1697" s="6">
        <f t="shared" si="1"/>
        <v>89.416666666666671</v>
      </c>
      <c r="K1697" s="7"/>
    </row>
    <row r="1698" spans="1:11" ht="12.5" x14ac:dyDescent="0.25">
      <c r="A1698" s="1" t="s">
        <v>5639</v>
      </c>
      <c r="B1698" s="2">
        <v>4128320</v>
      </c>
      <c r="C1698" s="14" t="s">
        <v>3684</v>
      </c>
      <c r="D1698" s="14" t="s">
        <v>2431</v>
      </c>
      <c r="E1698" s="15" t="s">
        <v>3140</v>
      </c>
      <c r="F1698" s="14" t="s">
        <v>3938</v>
      </c>
      <c r="G1698" s="6">
        <f t="shared" si="0"/>
        <v>8.945833333333333E-5</v>
      </c>
      <c r="H1698" s="6">
        <f t="shared" si="1"/>
        <v>89.458333333333329</v>
      </c>
      <c r="K1698" s="7"/>
    </row>
    <row r="1699" spans="1:11" ht="12.5" x14ac:dyDescent="0.25">
      <c r="A1699" s="1" t="s">
        <v>5640</v>
      </c>
      <c r="B1699" s="2">
        <v>4063580</v>
      </c>
      <c r="C1699" s="14" t="s">
        <v>3849</v>
      </c>
      <c r="D1699" s="14" t="s">
        <v>2978</v>
      </c>
      <c r="E1699" s="15" t="s">
        <v>3140</v>
      </c>
      <c r="F1699" s="14" t="s">
        <v>3940</v>
      </c>
      <c r="G1699" s="6">
        <f t="shared" si="0"/>
        <v>8.9499999999999994E-5</v>
      </c>
      <c r="H1699" s="6">
        <f t="shared" si="1"/>
        <v>89.5</v>
      </c>
      <c r="K1699" s="7"/>
    </row>
    <row r="1700" spans="1:11" ht="12.5" x14ac:dyDescent="0.25">
      <c r="A1700" s="1" t="s">
        <v>5641</v>
      </c>
      <c r="B1700" s="2">
        <v>4128332</v>
      </c>
      <c r="C1700" s="14" t="s">
        <v>2442</v>
      </c>
      <c r="D1700" s="14" t="s">
        <v>2443</v>
      </c>
      <c r="E1700" s="15" t="s">
        <v>3140</v>
      </c>
      <c r="F1700" s="14" t="s">
        <v>3940</v>
      </c>
      <c r="G1700" s="6">
        <f t="shared" si="0"/>
        <v>8.9499999999999994E-5</v>
      </c>
      <c r="H1700" s="6">
        <f t="shared" si="1"/>
        <v>89.5</v>
      </c>
      <c r="K1700" s="7"/>
    </row>
    <row r="1701" spans="1:11" ht="12.5" x14ac:dyDescent="0.25">
      <c r="A1701" s="1" t="s">
        <v>5642</v>
      </c>
      <c r="B1701" s="2">
        <v>4128304</v>
      </c>
      <c r="C1701" s="14" t="s">
        <v>3784</v>
      </c>
      <c r="D1701" s="14" t="s">
        <v>2431</v>
      </c>
      <c r="E1701" s="15" t="s">
        <v>3140</v>
      </c>
      <c r="F1701" s="14" t="s">
        <v>3943</v>
      </c>
      <c r="G1701" s="6">
        <f t="shared" si="0"/>
        <v>8.954166666666667E-5</v>
      </c>
      <c r="H1701" s="6">
        <f t="shared" si="1"/>
        <v>89.541666666666671</v>
      </c>
      <c r="K1701" s="7"/>
    </row>
    <row r="1702" spans="1:11" ht="12.5" x14ac:dyDescent="0.25">
      <c r="A1702" s="1" t="s">
        <v>5643</v>
      </c>
      <c r="B1702" s="2">
        <v>4063600</v>
      </c>
      <c r="C1702" s="14" t="s">
        <v>3802</v>
      </c>
      <c r="D1702" s="14" t="s">
        <v>2685</v>
      </c>
      <c r="E1702" s="15" t="s">
        <v>3140</v>
      </c>
      <c r="F1702" s="14" t="s">
        <v>3945</v>
      </c>
      <c r="G1702" s="6">
        <f t="shared" si="0"/>
        <v>8.9583333333333333E-5</v>
      </c>
      <c r="H1702" s="6">
        <f t="shared" si="1"/>
        <v>89.583333333333329</v>
      </c>
      <c r="K1702" s="7"/>
    </row>
    <row r="1703" spans="1:11" ht="12.5" x14ac:dyDescent="0.25">
      <c r="A1703" s="1" t="s">
        <v>5643</v>
      </c>
      <c r="B1703" s="2">
        <v>4128316</v>
      </c>
      <c r="C1703" s="14" t="s">
        <v>2442</v>
      </c>
      <c r="D1703" s="14" t="s">
        <v>2443</v>
      </c>
      <c r="E1703" s="15" t="s">
        <v>3140</v>
      </c>
      <c r="F1703" s="14" t="s">
        <v>3948</v>
      </c>
      <c r="G1703" s="6">
        <f t="shared" si="0"/>
        <v>8.9624999999999997E-5</v>
      </c>
      <c r="H1703" s="6">
        <f t="shared" si="1"/>
        <v>89.625</v>
      </c>
      <c r="K1703" s="7"/>
    </row>
    <row r="1704" spans="1:11" ht="12.5" x14ac:dyDescent="0.25">
      <c r="A1704" s="1" t="s">
        <v>5644</v>
      </c>
      <c r="B1704" s="2">
        <v>4128288</v>
      </c>
      <c r="C1704" s="14" t="s">
        <v>3743</v>
      </c>
      <c r="D1704" s="14" t="s">
        <v>2431</v>
      </c>
      <c r="E1704" s="15" t="s">
        <v>3140</v>
      </c>
      <c r="F1704" s="14" t="s">
        <v>3948</v>
      </c>
      <c r="G1704" s="6">
        <f t="shared" si="0"/>
        <v>8.9624999999999997E-5</v>
      </c>
      <c r="H1704" s="6">
        <f t="shared" si="1"/>
        <v>89.625</v>
      </c>
      <c r="K1704" s="7"/>
    </row>
    <row r="1705" spans="1:11" ht="12.5" x14ac:dyDescent="0.25">
      <c r="A1705" s="1" t="s">
        <v>5645</v>
      </c>
      <c r="B1705" s="2">
        <v>4063608</v>
      </c>
      <c r="C1705" s="14" t="s">
        <v>3157</v>
      </c>
      <c r="D1705" s="14" t="s">
        <v>2685</v>
      </c>
      <c r="E1705" s="15" t="s">
        <v>3140</v>
      </c>
      <c r="F1705" s="14" t="s">
        <v>5646</v>
      </c>
      <c r="G1705" s="6">
        <f t="shared" si="0"/>
        <v>8.9666666666666673E-5</v>
      </c>
      <c r="H1705" s="6">
        <f t="shared" si="1"/>
        <v>89.666666666666671</v>
      </c>
      <c r="K1705" s="7"/>
    </row>
    <row r="1706" spans="1:11" ht="12.5" x14ac:dyDescent="0.25">
      <c r="A1706" s="1" t="s">
        <v>5647</v>
      </c>
      <c r="B1706" s="2">
        <v>4128300</v>
      </c>
      <c r="C1706" s="14" t="s">
        <v>2442</v>
      </c>
      <c r="D1706" s="14" t="s">
        <v>2443</v>
      </c>
      <c r="E1706" s="15" t="s">
        <v>3140</v>
      </c>
      <c r="F1706" s="14" t="s">
        <v>3956</v>
      </c>
      <c r="G1706" s="6">
        <f t="shared" si="0"/>
        <v>8.8166666666666664E-5</v>
      </c>
      <c r="H1706" s="6">
        <f t="shared" si="1"/>
        <v>88.166666666666657</v>
      </c>
      <c r="K1706" s="7"/>
    </row>
    <row r="1707" spans="1:11" ht="12.5" x14ac:dyDescent="0.25">
      <c r="A1707" s="1" t="s">
        <v>5648</v>
      </c>
      <c r="B1707" s="2">
        <v>4128272</v>
      </c>
      <c r="C1707" s="14" t="s">
        <v>2461</v>
      </c>
      <c r="D1707" s="14" t="s">
        <v>2431</v>
      </c>
      <c r="E1707" s="15" t="s">
        <v>3140</v>
      </c>
      <c r="F1707" s="14" t="s">
        <v>3956</v>
      </c>
      <c r="G1707" s="6">
        <f t="shared" si="0"/>
        <v>8.8166666666666664E-5</v>
      </c>
      <c r="H1707" s="6">
        <f t="shared" si="1"/>
        <v>88.166666666666657</v>
      </c>
      <c r="K1707" s="7"/>
    </row>
    <row r="1708" spans="1:11" ht="12.5" x14ac:dyDescent="0.25">
      <c r="A1708" s="1" t="s">
        <v>5649</v>
      </c>
      <c r="B1708" s="2">
        <v>4063616</v>
      </c>
      <c r="C1708" s="14" t="s">
        <v>3863</v>
      </c>
      <c r="D1708" s="14" t="s">
        <v>2978</v>
      </c>
      <c r="E1708" s="15" t="s">
        <v>3140</v>
      </c>
      <c r="F1708" s="14" t="s">
        <v>5627</v>
      </c>
      <c r="G1708" s="6">
        <f t="shared" si="0"/>
        <v>8.7958333333333335E-5</v>
      </c>
      <c r="H1708" s="6">
        <f t="shared" si="1"/>
        <v>87.958333333333329</v>
      </c>
      <c r="K1708" s="7"/>
    </row>
    <row r="1709" spans="1:11" ht="12.5" x14ac:dyDescent="0.25">
      <c r="A1709" s="1" t="s">
        <v>5650</v>
      </c>
      <c r="B1709" s="2">
        <v>4128284</v>
      </c>
      <c r="C1709" s="14" t="s">
        <v>2442</v>
      </c>
      <c r="D1709" s="14" t="s">
        <v>2443</v>
      </c>
      <c r="E1709" s="15" t="s">
        <v>3140</v>
      </c>
      <c r="F1709" s="14" t="s">
        <v>5629</v>
      </c>
      <c r="G1709" s="6">
        <f t="shared" si="0"/>
        <v>8.7999999999999998E-5</v>
      </c>
      <c r="H1709" s="6">
        <f t="shared" si="1"/>
        <v>88</v>
      </c>
      <c r="K1709" s="7"/>
    </row>
    <row r="1710" spans="1:11" ht="12.5" x14ac:dyDescent="0.25">
      <c r="A1710" s="1" t="s">
        <v>5651</v>
      </c>
      <c r="B1710" s="2">
        <v>4128256</v>
      </c>
      <c r="C1710" s="14" t="s">
        <v>2483</v>
      </c>
      <c r="D1710" s="14" t="s">
        <v>2431</v>
      </c>
      <c r="E1710" s="15" t="s">
        <v>3140</v>
      </c>
      <c r="F1710" s="14" t="s">
        <v>5632</v>
      </c>
      <c r="G1710" s="6">
        <f t="shared" si="0"/>
        <v>8.8041666666666661E-5</v>
      </c>
      <c r="H1710" s="6">
        <f t="shared" si="1"/>
        <v>88.041666666666657</v>
      </c>
      <c r="K1710" s="7"/>
    </row>
    <row r="1711" spans="1:11" ht="12.5" x14ac:dyDescent="0.25">
      <c r="A1711" s="1" t="s">
        <v>5652</v>
      </c>
      <c r="B1711" s="2">
        <v>4063636</v>
      </c>
      <c r="C1711" s="14" t="s">
        <v>2840</v>
      </c>
      <c r="D1711" s="14" t="s">
        <v>2685</v>
      </c>
      <c r="E1711" s="15" t="s">
        <v>3140</v>
      </c>
      <c r="F1711" s="14" t="s">
        <v>3952</v>
      </c>
      <c r="G1711" s="6">
        <f t="shared" si="0"/>
        <v>8.8125000000000001E-5</v>
      </c>
      <c r="H1711" s="6">
        <f t="shared" si="1"/>
        <v>88.125</v>
      </c>
      <c r="K1711" s="7"/>
    </row>
    <row r="1712" spans="1:11" ht="12.5" x14ac:dyDescent="0.25">
      <c r="A1712" s="1" t="s">
        <v>5653</v>
      </c>
      <c r="B1712" s="2">
        <v>4128268</v>
      </c>
      <c r="C1712" s="14" t="s">
        <v>2442</v>
      </c>
      <c r="D1712" s="14" t="s">
        <v>2443</v>
      </c>
      <c r="E1712" s="15" t="s">
        <v>3140</v>
      </c>
      <c r="F1712" s="14" t="s">
        <v>3952</v>
      </c>
      <c r="G1712" s="6">
        <f t="shared" si="0"/>
        <v>8.8125000000000001E-5</v>
      </c>
      <c r="H1712" s="6">
        <f t="shared" si="1"/>
        <v>88.125</v>
      </c>
      <c r="K1712" s="7"/>
    </row>
    <row r="1713" spans="1:11" ht="12.5" x14ac:dyDescent="0.25">
      <c r="A1713" s="1" t="s">
        <v>5654</v>
      </c>
      <c r="B1713" s="2">
        <v>4128240</v>
      </c>
      <c r="C1713" s="14" t="s">
        <v>2430</v>
      </c>
      <c r="D1713" s="14" t="s">
        <v>2431</v>
      </c>
      <c r="E1713" s="15" t="s">
        <v>3140</v>
      </c>
      <c r="F1713" s="14" t="s">
        <v>3956</v>
      </c>
      <c r="G1713" s="6">
        <f t="shared" si="0"/>
        <v>8.8166666666666664E-5</v>
      </c>
      <c r="H1713" s="6">
        <f t="shared" si="1"/>
        <v>88.166666666666657</v>
      </c>
      <c r="K1713" s="7"/>
    </row>
    <row r="1714" spans="1:11" ht="12.5" x14ac:dyDescent="0.25">
      <c r="A1714" s="1" t="s">
        <v>5655</v>
      </c>
      <c r="B1714" s="2">
        <v>4063644</v>
      </c>
      <c r="C1714" s="14" t="s">
        <v>3774</v>
      </c>
      <c r="D1714" s="14" t="s">
        <v>2978</v>
      </c>
      <c r="E1714" s="15" t="s">
        <v>3140</v>
      </c>
      <c r="F1714" s="14" t="s">
        <v>3958</v>
      </c>
      <c r="G1714" s="6">
        <f t="shared" si="0"/>
        <v>8.8208333333333327E-5</v>
      </c>
      <c r="H1714" s="6">
        <f t="shared" si="1"/>
        <v>88.208333333333329</v>
      </c>
      <c r="K1714" s="7"/>
    </row>
    <row r="1715" spans="1:11" ht="12.5" x14ac:dyDescent="0.25">
      <c r="A1715" s="1" t="s">
        <v>5656</v>
      </c>
      <c r="B1715" s="2">
        <v>4128252</v>
      </c>
      <c r="C1715" s="14" t="s">
        <v>2442</v>
      </c>
      <c r="D1715" s="14" t="s">
        <v>2443</v>
      </c>
      <c r="E1715" s="15" t="s">
        <v>3140</v>
      </c>
      <c r="F1715" s="14" t="s">
        <v>5657</v>
      </c>
      <c r="G1715" s="6">
        <f t="shared" si="0"/>
        <v>8.9708333333333336E-5</v>
      </c>
      <c r="H1715" s="6">
        <f t="shared" si="1"/>
        <v>89.708333333333329</v>
      </c>
      <c r="K1715" s="7"/>
    </row>
    <row r="1716" spans="1:11" ht="12.5" x14ac:dyDescent="0.25">
      <c r="A1716" s="1" t="s">
        <v>5658</v>
      </c>
      <c r="B1716" s="2">
        <v>4128224</v>
      </c>
      <c r="C1716" s="14" t="s">
        <v>2436</v>
      </c>
      <c r="D1716" s="14" t="s">
        <v>2431</v>
      </c>
      <c r="E1716" s="15" t="s">
        <v>3140</v>
      </c>
      <c r="F1716" s="14" t="s">
        <v>5659</v>
      </c>
      <c r="G1716" s="6">
        <f t="shared" si="0"/>
        <v>8.975E-5</v>
      </c>
      <c r="H1716" s="6">
        <f t="shared" si="1"/>
        <v>89.75</v>
      </c>
      <c r="K1716" s="7"/>
    </row>
    <row r="1717" spans="1:11" ht="12.5" x14ac:dyDescent="0.25">
      <c r="A1717" s="1" t="s">
        <v>5660</v>
      </c>
      <c r="B1717" s="2">
        <v>4063664</v>
      </c>
      <c r="C1717" s="14" t="s">
        <v>3064</v>
      </c>
      <c r="D1717" s="14" t="s">
        <v>2978</v>
      </c>
      <c r="E1717" s="15" t="s">
        <v>3140</v>
      </c>
      <c r="F1717" s="14" t="s">
        <v>5661</v>
      </c>
      <c r="G1717" s="6">
        <f t="shared" si="0"/>
        <v>8.9791666666666663E-5</v>
      </c>
      <c r="H1717" s="6">
        <f t="shared" si="1"/>
        <v>89.791666666666657</v>
      </c>
      <c r="K1717" s="7"/>
    </row>
    <row r="1718" spans="1:11" ht="12.5" x14ac:dyDescent="0.25">
      <c r="A1718" s="1" t="s">
        <v>5662</v>
      </c>
      <c r="B1718" s="2">
        <v>4128236</v>
      </c>
      <c r="C1718" s="14" t="s">
        <v>2442</v>
      </c>
      <c r="D1718" s="14" t="s">
        <v>2443</v>
      </c>
      <c r="E1718" s="15" t="s">
        <v>3140</v>
      </c>
      <c r="F1718" s="14" t="s">
        <v>5661</v>
      </c>
      <c r="G1718" s="6">
        <f t="shared" si="0"/>
        <v>8.9791666666666663E-5</v>
      </c>
      <c r="H1718" s="6">
        <f t="shared" si="1"/>
        <v>89.791666666666657</v>
      </c>
      <c r="K1718" s="7"/>
    </row>
    <row r="1719" spans="1:11" ht="12.5" x14ac:dyDescent="0.25">
      <c r="A1719" s="1" t="s">
        <v>5663</v>
      </c>
      <c r="B1719" s="2">
        <v>4128208</v>
      </c>
      <c r="C1719" s="14" t="s">
        <v>3201</v>
      </c>
      <c r="D1719" s="14" t="s">
        <v>2431</v>
      </c>
      <c r="E1719" s="15" t="s">
        <v>3140</v>
      </c>
      <c r="F1719" s="14" t="s">
        <v>5664</v>
      </c>
      <c r="G1719" s="6">
        <f t="shared" si="0"/>
        <v>8.9833333333333339E-5</v>
      </c>
      <c r="H1719" s="6">
        <f t="shared" si="1"/>
        <v>89.833333333333329</v>
      </c>
      <c r="K1719" s="7"/>
    </row>
    <row r="1720" spans="1:11" ht="12.5" x14ac:dyDescent="0.25">
      <c r="A1720" s="1" t="s">
        <v>5665</v>
      </c>
      <c r="B1720" s="2">
        <v>4063684</v>
      </c>
      <c r="C1720" s="14" t="s">
        <v>3881</v>
      </c>
      <c r="D1720" s="14" t="s">
        <v>2685</v>
      </c>
      <c r="E1720" s="15" t="s">
        <v>3140</v>
      </c>
      <c r="F1720" s="14" t="s">
        <v>3973</v>
      </c>
      <c r="G1720" s="6">
        <f t="shared" si="0"/>
        <v>9.1125000000000006E-5</v>
      </c>
      <c r="H1720" s="6">
        <f t="shared" si="1"/>
        <v>91.125000000000014</v>
      </c>
      <c r="K1720" s="7"/>
    </row>
    <row r="1721" spans="1:11" ht="12.5" x14ac:dyDescent="0.25">
      <c r="A1721" s="1" t="s">
        <v>5666</v>
      </c>
      <c r="B1721" s="2">
        <v>4128220</v>
      </c>
      <c r="C1721" s="14" t="s">
        <v>2442</v>
      </c>
      <c r="D1721" s="14" t="s">
        <v>2443</v>
      </c>
      <c r="E1721" s="15" t="s">
        <v>3140</v>
      </c>
      <c r="F1721" s="14" t="s">
        <v>3980</v>
      </c>
      <c r="G1721" s="6">
        <f t="shared" si="0"/>
        <v>9.1166666666666669E-5</v>
      </c>
      <c r="H1721" s="6">
        <f t="shared" si="1"/>
        <v>91.166666666666671</v>
      </c>
      <c r="K1721" s="7"/>
    </row>
    <row r="1722" spans="1:11" ht="12.5" x14ac:dyDescent="0.25">
      <c r="A1722" s="1" t="s">
        <v>5667</v>
      </c>
      <c r="B1722" s="2">
        <v>4128192</v>
      </c>
      <c r="C1722" s="14" t="s">
        <v>3684</v>
      </c>
      <c r="D1722" s="14" t="s">
        <v>2431</v>
      </c>
      <c r="E1722" s="15" t="s">
        <v>3140</v>
      </c>
      <c r="F1722" s="14" t="s">
        <v>3980</v>
      </c>
      <c r="G1722" s="6">
        <f t="shared" si="0"/>
        <v>9.1166666666666669E-5</v>
      </c>
      <c r="H1722" s="6">
        <f t="shared" si="1"/>
        <v>91.166666666666671</v>
      </c>
      <c r="K1722" s="7"/>
    </row>
    <row r="1723" spans="1:11" ht="12.5" x14ac:dyDescent="0.25">
      <c r="A1723" s="1" t="s">
        <v>5668</v>
      </c>
      <c r="B1723" s="2">
        <v>4063692</v>
      </c>
      <c r="C1723" s="14" t="s">
        <v>3842</v>
      </c>
      <c r="D1723" s="14" t="s">
        <v>2978</v>
      </c>
      <c r="E1723" s="15" t="s">
        <v>3140</v>
      </c>
      <c r="F1723" s="14" t="s">
        <v>3985</v>
      </c>
      <c r="G1723" s="6">
        <f t="shared" si="0"/>
        <v>9.1208333333333332E-5</v>
      </c>
      <c r="H1723" s="6">
        <f t="shared" si="1"/>
        <v>91.208333333333343</v>
      </c>
      <c r="K1723" s="7"/>
    </row>
    <row r="1724" spans="1:11" ht="12.5" x14ac:dyDescent="0.25">
      <c r="A1724" s="1" t="s">
        <v>5669</v>
      </c>
      <c r="B1724" s="2">
        <v>4128204</v>
      </c>
      <c r="C1724" s="14" t="s">
        <v>2442</v>
      </c>
      <c r="D1724" s="14" t="s">
        <v>2443</v>
      </c>
      <c r="E1724" s="15" t="s">
        <v>3140</v>
      </c>
      <c r="F1724" s="14" t="s">
        <v>3985</v>
      </c>
      <c r="G1724" s="6">
        <f t="shared" si="0"/>
        <v>9.1208333333333332E-5</v>
      </c>
      <c r="H1724" s="6">
        <f t="shared" si="1"/>
        <v>91.208333333333343</v>
      </c>
      <c r="K1724" s="7"/>
    </row>
    <row r="1725" spans="1:11" ht="12.5" x14ac:dyDescent="0.25">
      <c r="A1725" s="1" t="s">
        <v>5670</v>
      </c>
      <c r="B1725" s="2">
        <v>4128176</v>
      </c>
      <c r="C1725" s="14" t="s">
        <v>3784</v>
      </c>
      <c r="D1725" s="14" t="s">
        <v>2431</v>
      </c>
      <c r="E1725" s="15" t="s">
        <v>3140</v>
      </c>
      <c r="F1725" s="14" t="s">
        <v>5671</v>
      </c>
      <c r="G1725" s="6">
        <f t="shared" si="0"/>
        <v>9.2541666666666662E-5</v>
      </c>
      <c r="H1725" s="6">
        <f t="shared" si="1"/>
        <v>92.541666666666657</v>
      </c>
      <c r="K1725" s="7"/>
    </row>
    <row r="1726" spans="1:11" ht="12.5" x14ac:dyDescent="0.25">
      <c r="A1726" s="1" t="s">
        <v>5672</v>
      </c>
      <c r="B1726" s="2">
        <v>4063712</v>
      </c>
      <c r="C1726" s="14" t="s">
        <v>3891</v>
      </c>
      <c r="D1726" s="14" t="s">
        <v>2685</v>
      </c>
      <c r="E1726" s="15" t="s">
        <v>3140</v>
      </c>
      <c r="F1726" s="14" t="s">
        <v>5671</v>
      </c>
      <c r="G1726" s="6">
        <f t="shared" si="0"/>
        <v>9.2541666666666662E-5</v>
      </c>
      <c r="H1726" s="6">
        <f t="shared" si="1"/>
        <v>92.541666666666657</v>
      </c>
      <c r="K1726" s="7"/>
    </row>
    <row r="1727" spans="1:11" ht="12.5" x14ac:dyDescent="0.25">
      <c r="A1727" s="1" t="s">
        <v>5673</v>
      </c>
      <c r="B1727" s="2">
        <v>4128188</v>
      </c>
      <c r="C1727" s="14" t="s">
        <v>2442</v>
      </c>
      <c r="D1727" s="14" t="s">
        <v>2443</v>
      </c>
      <c r="E1727" s="15" t="s">
        <v>3140</v>
      </c>
      <c r="F1727" s="14" t="s">
        <v>5674</v>
      </c>
      <c r="G1727" s="6">
        <f t="shared" si="0"/>
        <v>9.2583333333333339E-5</v>
      </c>
      <c r="H1727" s="6">
        <f t="shared" si="1"/>
        <v>92.583333333333343</v>
      </c>
      <c r="K1727" s="7"/>
    </row>
    <row r="1728" spans="1:11" ht="12.5" x14ac:dyDescent="0.25">
      <c r="A1728" s="1" t="s">
        <v>5675</v>
      </c>
      <c r="B1728" s="2">
        <v>4128160</v>
      </c>
      <c r="C1728" s="14" t="s">
        <v>3743</v>
      </c>
      <c r="D1728" s="14" t="s">
        <v>2431</v>
      </c>
      <c r="E1728" s="15" t="s">
        <v>3140</v>
      </c>
      <c r="F1728" s="14" t="s">
        <v>5674</v>
      </c>
      <c r="G1728" s="6">
        <f t="shared" si="0"/>
        <v>9.2583333333333339E-5</v>
      </c>
      <c r="H1728" s="6">
        <f t="shared" si="1"/>
        <v>92.583333333333343</v>
      </c>
      <c r="K1728" s="7"/>
    </row>
    <row r="1729" spans="1:11" ht="12.5" x14ac:dyDescent="0.25">
      <c r="A1729" s="1" t="s">
        <v>5676</v>
      </c>
      <c r="B1729" s="2">
        <v>4063720</v>
      </c>
      <c r="C1729" s="14" t="s">
        <v>2907</v>
      </c>
      <c r="D1729" s="14" t="s">
        <v>2978</v>
      </c>
      <c r="E1729" s="15" t="s">
        <v>3140</v>
      </c>
      <c r="F1729" s="14" t="s">
        <v>5674</v>
      </c>
      <c r="G1729" s="6">
        <f t="shared" si="0"/>
        <v>9.2583333333333339E-5</v>
      </c>
      <c r="H1729" s="6">
        <f t="shared" si="1"/>
        <v>92.583333333333343</v>
      </c>
      <c r="K1729" s="7"/>
    </row>
    <row r="1730" spans="1:11" ht="12.5" x14ac:dyDescent="0.25">
      <c r="A1730" s="1" t="s">
        <v>5677</v>
      </c>
      <c r="B1730" s="2">
        <v>4128172</v>
      </c>
      <c r="C1730" s="14" t="s">
        <v>2442</v>
      </c>
      <c r="D1730" s="14" t="s">
        <v>2443</v>
      </c>
      <c r="E1730" s="15" t="s">
        <v>3140</v>
      </c>
      <c r="F1730" s="14" t="s">
        <v>5678</v>
      </c>
      <c r="G1730" s="6">
        <f t="shared" si="0"/>
        <v>9.1333333333333335E-5</v>
      </c>
      <c r="H1730" s="6">
        <f t="shared" si="1"/>
        <v>91.333333333333343</v>
      </c>
      <c r="K1730" s="7"/>
    </row>
    <row r="1731" spans="1:11" ht="12.5" x14ac:dyDescent="0.25">
      <c r="A1731" s="1" t="s">
        <v>5679</v>
      </c>
      <c r="B1731" s="2">
        <v>4128144</v>
      </c>
      <c r="C1731" s="14" t="s">
        <v>2461</v>
      </c>
      <c r="D1731" s="14" t="s">
        <v>2431</v>
      </c>
      <c r="E1731" s="15" t="s">
        <v>3140</v>
      </c>
      <c r="F1731" s="14" t="s">
        <v>5678</v>
      </c>
      <c r="G1731" s="6">
        <f t="shared" si="0"/>
        <v>9.1333333333333335E-5</v>
      </c>
      <c r="H1731" s="6">
        <f t="shared" si="1"/>
        <v>91.333333333333343</v>
      </c>
      <c r="K1731" s="7"/>
    </row>
    <row r="1732" spans="1:11" ht="12.5" x14ac:dyDescent="0.25">
      <c r="A1732" s="1" t="s">
        <v>5680</v>
      </c>
      <c r="B1732" s="2">
        <v>4063740</v>
      </c>
      <c r="C1732" s="14" t="s">
        <v>3900</v>
      </c>
      <c r="D1732" s="14" t="s">
        <v>2685</v>
      </c>
      <c r="E1732" s="15" t="s">
        <v>3140</v>
      </c>
      <c r="F1732" s="14" t="s">
        <v>5681</v>
      </c>
      <c r="G1732" s="6">
        <f t="shared" si="0"/>
        <v>9.1291666666666672E-5</v>
      </c>
      <c r="H1732" s="6">
        <f t="shared" si="1"/>
        <v>91.291666666666671</v>
      </c>
      <c r="K1732" s="7"/>
    </row>
    <row r="1733" spans="1:11" ht="12.5" x14ac:dyDescent="0.25">
      <c r="A1733" s="1" t="s">
        <v>5682</v>
      </c>
      <c r="B1733" s="2">
        <v>4128156</v>
      </c>
      <c r="C1733" s="14" t="s">
        <v>2442</v>
      </c>
      <c r="D1733" s="14" t="s">
        <v>2443</v>
      </c>
      <c r="E1733" s="15" t="s">
        <v>3140</v>
      </c>
      <c r="F1733" s="14" t="s">
        <v>5678</v>
      </c>
      <c r="G1733" s="6">
        <f t="shared" si="0"/>
        <v>9.1333333333333335E-5</v>
      </c>
      <c r="H1733" s="6">
        <f t="shared" si="1"/>
        <v>91.333333333333343</v>
      </c>
      <c r="K1733" s="7"/>
    </row>
    <row r="1734" spans="1:11" ht="12.5" x14ac:dyDescent="0.25">
      <c r="A1734" s="1" t="s">
        <v>5683</v>
      </c>
      <c r="B1734" s="2">
        <v>4128128</v>
      </c>
      <c r="C1734" s="14" t="s">
        <v>2483</v>
      </c>
      <c r="D1734" s="14" t="s">
        <v>2431</v>
      </c>
      <c r="E1734" s="15" t="s">
        <v>3140</v>
      </c>
      <c r="F1734" s="14" t="s">
        <v>5684</v>
      </c>
      <c r="G1734" s="6">
        <f t="shared" si="0"/>
        <v>9.1374999999999998E-5</v>
      </c>
      <c r="H1734" s="6">
        <f t="shared" si="1"/>
        <v>91.375</v>
      </c>
      <c r="K1734" s="7"/>
    </row>
    <row r="1735" spans="1:11" ht="12.5" x14ac:dyDescent="0.25">
      <c r="A1735" s="1" t="s">
        <v>5685</v>
      </c>
      <c r="B1735" s="2">
        <v>4063748</v>
      </c>
      <c r="C1735" s="14" t="s">
        <v>3904</v>
      </c>
      <c r="D1735" s="14" t="s">
        <v>2978</v>
      </c>
      <c r="E1735" s="15" t="s">
        <v>3140</v>
      </c>
      <c r="F1735" s="14" t="s">
        <v>5686</v>
      </c>
      <c r="G1735" s="6">
        <f t="shared" si="0"/>
        <v>9.1416666666666662E-5</v>
      </c>
      <c r="H1735" s="6">
        <f t="shared" si="1"/>
        <v>91.416666666666657</v>
      </c>
      <c r="K1735" s="7"/>
    </row>
    <row r="1736" spans="1:11" ht="12.5" x14ac:dyDescent="0.25">
      <c r="A1736" s="1" t="s">
        <v>5687</v>
      </c>
      <c r="B1736" s="2">
        <v>4128140</v>
      </c>
      <c r="C1736" s="14" t="s">
        <v>2442</v>
      </c>
      <c r="D1736" s="14" t="s">
        <v>2443</v>
      </c>
      <c r="E1736" s="15" t="s">
        <v>3140</v>
      </c>
      <c r="F1736" s="14" t="s">
        <v>5688</v>
      </c>
      <c r="G1736" s="6">
        <f t="shared" si="0"/>
        <v>9.1458333333333338E-5</v>
      </c>
      <c r="H1736" s="6">
        <f t="shared" si="1"/>
        <v>91.458333333333343</v>
      </c>
      <c r="K1736" s="7"/>
    </row>
    <row r="1737" spans="1:11" ht="12.5" x14ac:dyDescent="0.25">
      <c r="A1737" s="1" t="s">
        <v>5689</v>
      </c>
      <c r="B1737" s="2">
        <v>4128112</v>
      </c>
      <c r="C1737" s="14" t="s">
        <v>2430</v>
      </c>
      <c r="D1737" s="14" t="s">
        <v>2431</v>
      </c>
      <c r="E1737" s="15" t="s">
        <v>3140</v>
      </c>
      <c r="F1737" s="14" t="s">
        <v>5690</v>
      </c>
      <c r="G1737" s="6">
        <f t="shared" si="0"/>
        <v>9.1500000000000001E-5</v>
      </c>
      <c r="H1737" s="6">
        <f t="shared" si="1"/>
        <v>91.5</v>
      </c>
      <c r="K1737" s="7"/>
    </row>
    <row r="1738" spans="1:11" ht="12.5" x14ac:dyDescent="0.25">
      <c r="A1738" s="1" t="s">
        <v>5691</v>
      </c>
      <c r="B1738" s="2">
        <v>4063768</v>
      </c>
      <c r="C1738" s="14" t="s">
        <v>3214</v>
      </c>
      <c r="D1738" s="14" t="s">
        <v>2685</v>
      </c>
      <c r="E1738" s="15" t="s">
        <v>3140</v>
      </c>
      <c r="F1738" s="14" t="s">
        <v>5690</v>
      </c>
      <c r="G1738" s="6">
        <f t="shared" si="0"/>
        <v>9.1500000000000001E-5</v>
      </c>
      <c r="H1738" s="6">
        <f t="shared" si="1"/>
        <v>91.5</v>
      </c>
      <c r="K1738" s="7"/>
    </row>
    <row r="1739" spans="1:11" ht="12.5" x14ac:dyDescent="0.25">
      <c r="A1739" s="1" t="s">
        <v>5692</v>
      </c>
      <c r="B1739" s="2">
        <v>4128124</v>
      </c>
      <c r="C1739" s="14" t="s">
        <v>2442</v>
      </c>
      <c r="D1739" s="14" t="s">
        <v>2443</v>
      </c>
      <c r="E1739" s="15" t="s">
        <v>3140</v>
      </c>
      <c r="F1739" s="14" t="s">
        <v>5693</v>
      </c>
      <c r="G1739" s="6">
        <f t="shared" si="0"/>
        <v>9.1541666666666665E-5</v>
      </c>
      <c r="H1739" s="6">
        <f t="shared" si="1"/>
        <v>91.541666666666657</v>
      </c>
      <c r="K1739" s="7"/>
    </row>
    <row r="1740" spans="1:11" ht="12.5" x14ac:dyDescent="0.25">
      <c r="A1740" s="1" t="s">
        <v>5694</v>
      </c>
      <c r="B1740" s="2">
        <v>4128096</v>
      </c>
      <c r="C1740" s="14" t="s">
        <v>2436</v>
      </c>
      <c r="D1740" s="14" t="s">
        <v>2431</v>
      </c>
      <c r="E1740" s="15" t="s">
        <v>3140</v>
      </c>
      <c r="F1740" s="14" t="s">
        <v>5695</v>
      </c>
      <c r="G1740" s="6">
        <f t="shared" si="0"/>
        <v>9.304166666666666E-5</v>
      </c>
      <c r="H1740" s="6">
        <f t="shared" si="1"/>
        <v>93.041666666666657</v>
      </c>
      <c r="K1740" s="7"/>
    </row>
    <row r="1741" spans="1:11" ht="12.5" x14ac:dyDescent="0.25">
      <c r="A1741" s="1" t="s">
        <v>5696</v>
      </c>
      <c r="B1741" s="2">
        <v>4063776</v>
      </c>
      <c r="C1741" s="14" t="s">
        <v>3913</v>
      </c>
      <c r="D1741" s="14" t="s">
        <v>2978</v>
      </c>
      <c r="E1741" s="15" t="s">
        <v>3140</v>
      </c>
      <c r="F1741" s="14" t="s">
        <v>5697</v>
      </c>
      <c r="G1741" s="6">
        <f t="shared" si="0"/>
        <v>9.3083333333333337E-5</v>
      </c>
      <c r="H1741" s="6">
        <f t="shared" si="1"/>
        <v>93.083333333333343</v>
      </c>
      <c r="K1741" s="7"/>
    </row>
    <row r="1742" spans="1:11" ht="12.5" x14ac:dyDescent="0.25">
      <c r="A1742" s="1" t="s">
        <v>5698</v>
      </c>
      <c r="B1742" s="2">
        <v>4128108</v>
      </c>
      <c r="C1742" s="14" t="s">
        <v>2442</v>
      </c>
      <c r="D1742" s="14" t="s">
        <v>2443</v>
      </c>
      <c r="E1742" s="15" t="s">
        <v>3140</v>
      </c>
      <c r="F1742" s="14" t="s">
        <v>5697</v>
      </c>
      <c r="G1742" s="6">
        <f t="shared" si="0"/>
        <v>9.3083333333333337E-5</v>
      </c>
      <c r="H1742" s="6">
        <f t="shared" si="1"/>
        <v>93.083333333333343</v>
      </c>
      <c r="K1742" s="7"/>
    </row>
    <row r="1743" spans="1:11" ht="12.5" x14ac:dyDescent="0.25">
      <c r="A1743" s="1" t="s">
        <v>5699</v>
      </c>
      <c r="B1743" s="2">
        <v>4128080</v>
      </c>
      <c r="C1743" s="14" t="s">
        <v>3201</v>
      </c>
      <c r="D1743" s="14" t="s">
        <v>2431</v>
      </c>
      <c r="E1743" s="15" t="s">
        <v>3140</v>
      </c>
      <c r="F1743" s="14" t="s">
        <v>5697</v>
      </c>
      <c r="G1743" s="6">
        <f t="shared" si="0"/>
        <v>9.3083333333333337E-5</v>
      </c>
      <c r="H1743" s="6">
        <f t="shared" si="1"/>
        <v>93.083333333333343</v>
      </c>
      <c r="K1743" s="7"/>
    </row>
    <row r="1744" spans="1:11" ht="12.5" x14ac:dyDescent="0.25">
      <c r="A1744" s="1" t="s">
        <v>5700</v>
      </c>
      <c r="B1744" s="2">
        <v>4063796</v>
      </c>
      <c r="C1744" s="14" t="s">
        <v>3920</v>
      </c>
      <c r="D1744" s="14" t="s">
        <v>2685</v>
      </c>
      <c r="E1744" s="15" t="s">
        <v>3140</v>
      </c>
      <c r="F1744" s="14" t="s">
        <v>5701</v>
      </c>
      <c r="G1744" s="6">
        <f t="shared" si="0"/>
        <v>9.3125E-5</v>
      </c>
      <c r="H1744" s="6">
        <f t="shared" si="1"/>
        <v>93.125</v>
      </c>
      <c r="K1744" s="7"/>
    </row>
    <row r="1745" spans="1:11" ht="12.5" x14ac:dyDescent="0.25">
      <c r="A1745" s="1" t="s">
        <v>5702</v>
      </c>
      <c r="B1745" s="2">
        <v>4128092</v>
      </c>
      <c r="C1745" s="14" t="s">
        <v>2442</v>
      </c>
      <c r="D1745" s="14" t="s">
        <v>2443</v>
      </c>
      <c r="E1745" s="15" t="s">
        <v>3140</v>
      </c>
      <c r="F1745" s="14" t="s">
        <v>4021</v>
      </c>
      <c r="G1745" s="6">
        <f t="shared" si="0"/>
        <v>9.4624999999999996E-5</v>
      </c>
      <c r="H1745" s="6">
        <f t="shared" si="1"/>
        <v>94.625</v>
      </c>
      <c r="K1745" s="7"/>
    </row>
    <row r="1746" spans="1:11" ht="12.5" x14ac:dyDescent="0.25">
      <c r="A1746" s="1" t="s">
        <v>5703</v>
      </c>
      <c r="B1746" s="2">
        <v>4128064</v>
      </c>
      <c r="C1746" s="14" t="s">
        <v>3684</v>
      </c>
      <c r="D1746" s="14" t="s">
        <v>2431</v>
      </c>
      <c r="E1746" s="15" t="s">
        <v>3140</v>
      </c>
      <c r="F1746" s="14" t="s">
        <v>5704</v>
      </c>
      <c r="G1746" s="6">
        <f t="shared" si="0"/>
        <v>9.4708333333333336E-5</v>
      </c>
      <c r="H1746" s="6">
        <f t="shared" si="1"/>
        <v>94.708333333333343</v>
      </c>
      <c r="K1746" s="7"/>
    </row>
    <row r="1747" spans="1:11" ht="12.5" x14ac:dyDescent="0.25">
      <c r="A1747" s="1" t="s">
        <v>5705</v>
      </c>
      <c r="B1747" s="2">
        <v>4063804</v>
      </c>
      <c r="C1747" s="14" t="s">
        <v>3924</v>
      </c>
      <c r="D1747" s="14" t="s">
        <v>2978</v>
      </c>
      <c r="E1747" s="15" t="s">
        <v>3140</v>
      </c>
      <c r="F1747" s="14" t="s">
        <v>5704</v>
      </c>
      <c r="G1747" s="6">
        <f t="shared" si="0"/>
        <v>9.4708333333333336E-5</v>
      </c>
      <c r="H1747" s="6">
        <f t="shared" si="1"/>
        <v>94.708333333333343</v>
      </c>
      <c r="K1747" s="7"/>
    </row>
    <row r="1748" spans="1:11" ht="12.5" x14ac:dyDescent="0.25">
      <c r="A1748" s="1" t="s">
        <v>5706</v>
      </c>
      <c r="B1748" s="2">
        <v>4128076</v>
      </c>
      <c r="C1748" s="14" t="s">
        <v>2442</v>
      </c>
      <c r="D1748" s="14" t="s">
        <v>2443</v>
      </c>
      <c r="E1748" s="15" t="s">
        <v>3140</v>
      </c>
      <c r="F1748" s="14" t="s">
        <v>5707</v>
      </c>
      <c r="G1748" s="6">
        <f t="shared" si="0"/>
        <v>9.4749999999999999E-5</v>
      </c>
      <c r="H1748" s="6">
        <f t="shared" si="1"/>
        <v>94.75</v>
      </c>
      <c r="K1748" s="7"/>
    </row>
    <row r="1749" spans="1:11" ht="12.5" x14ac:dyDescent="0.25">
      <c r="A1749" s="1" t="s">
        <v>5708</v>
      </c>
      <c r="B1749" s="2">
        <v>4128048</v>
      </c>
      <c r="C1749" s="14" t="s">
        <v>3784</v>
      </c>
      <c r="D1749" s="14" t="s">
        <v>2431</v>
      </c>
      <c r="E1749" s="15" t="s">
        <v>3140</v>
      </c>
      <c r="F1749" s="14" t="s">
        <v>5704</v>
      </c>
      <c r="G1749" s="6">
        <f t="shared" si="0"/>
        <v>9.4708333333333336E-5</v>
      </c>
      <c r="H1749" s="6">
        <f t="shared" si="1"/>
        <v>94.708333333333343</v>
      </c>
      <c r="K1749" s="7"/>
    </row>
    <row r="1750" spans="1:11" ht="12.5" x14ac:dyDescent="0.25">
      <c r="A1750" s="1" t="s">
        <v>5709</v>
      </c>
      <c r="B1750" s="2">
        <v>4063824</v>
      </c>
      <c r="C1750" s="14" t="s">
        <v>3931</v>
      </c>
      <c r="D1750" s="14" t="s">
        <v>2685</v>
      </c>
      <c r="E1750" s="15" t="s">
        <v>3140</v>
      </c>
      <c r="F1750" s="14" t="s">
        <v>5710</v>
      </c>
      <c r="G1750" s="6">
        <f t="shared" si="0"/>
        <v>9.341666666666667E-5</v>
      </c>
      <c r="H1750" s="6">
        <f t="shared" si="1"/>
        <v>93.416666666666671</v>
      </c>
      <c r="K1750" s="7"/>
    </row>
    <row r="1751" spans="1:11" ht="12.5" x14ac:dyDescent="0.25">
      <c r="A1751" s="1" t="s">
        <v>5711</v>
      </c>
      <c r="B1751" s="2">
        <v>4128060</v>
      </c>
      <c r="C1751" s="14" t="s">
        <v>2442</v>
      </c>
      <c r="D1751" s="14" t="s">
        <v>2443</v>
      </c>
      <c r="E1751" s="15" t="s">
        <v>3140</v>
      </c>
      <c r="F1751" s="14" t="s">
        <v>5710</v>
      </c>
      <c r="G1751" s="6">
        <f t="shared" si="0"/>
        <v>9.341666666666667E-5</v>
      </c>
      <c r="H1751" s="6">
        <f t="shared" si="1"/>
        <v>93.416666666666671</v>
      </c>
      <c r="K1751" s="7"/>
    </row>
    <row r="1752" spans="1:11" ht="12.5" x14ac:dyDescent="0.25">
      <c r="A1752" s="1" t="s">
        <v>5712</v>
      </c>
      <c r="B1752" s="2">
        <v>4128032</v>
      </c>
      <c r="C1752" s="14" t="s">
        <v>3743</v>
      </c>
      <c r="D1752" s="14" t="s">
        <v>2431</v>
      </c>
      <c r="E1752" s="15" t="s">
        <v>3140</v>
      </c>
      <c r="F1752" s="14" t="s">
        <v>5713</v>
      </c>
      <c r="G1752" s="6">
        <f t="shared" si="0"/>
        <v>9.3458333333333333E-5</v>
      </c>
      <c r="H1752" s="6">
        <f t="shared" si="1"/>
        <v>93.458333333333343</v>
      </c>
      <c r="K1752" s="7"/>
    </row>
    <row r="1753" spans="1:11" ht="12.5" x14ac:dyDescent="0.25">
      <c r="A1753" s="1" t="s">
        <v>5714</v>
      </c>
      <c r="B1753" s="2">
        <v>4063832</v>
      </c>
      <c r="C1753" s="14" t="s">
        <v>3937</v>
      </c>
      <c r="D1753" s="14" t="s">
        <v>2978</v>
      </c>
      <c r="E1753" s="15" t="s">
        <v>3140</v>
      </c>
      <c r="F1753" s="14" t="s">
        <v>5715</v>
      </c>
      <c r="G1753" s="6">
        <f t="shared" si="0"/>
        <v>9.3499999999999996E-5</v>
      </c>
      <c r="H1753" s="6">
        <f t="shared" si="1"/>
        <v>93.5</v>
      </c>
      <c r="K1753" s="7"/>
    </row>
    <row r="1754" spans="1:11" ht="12.5" x14ac:dyDescent="0.25">
      <c r="A1754" s="1" t="s">
        <v>5716</v>
      </c>
      <c r="B1754" s="2">
        <v>4128044</v>
      </c>
      <c r="C1754" s="14" t="s">
        <v>2442</v>
      </c>
      <c r="D1754" s="14" t="s">
        <v>2443</v>
      </c>
      <c r="E1754" s="15" t="s">
        <v>3140</v>
      </c>
      <c r="F1754" s="14" t="s">
        <v>5717</v>
      </c>
      <c r="G1754" s="6">
        <f t="shared" si="0"/>
        <v>9.3541666666666673E-5</v>
      </c>
      <c r="H1754" s="6">
        <f t="shared" si="1"/>
        <v>93.541666666666671</v>
      </c>
      <c r="K1754" s="7"/>
    </row>
    <row r="1755" spans="1:11" ht="12.5" x14ac:dyDescent="0.25">
      <c r="A1755" s="1" t="s">
        <v>5718</v>
      </c>
      <c r="B1755" s="2">
        <v>4128016</v>
      </c>
      <c r="C1755" s="14" t="s">
        <v>2461</v>
      </c>
      <c r="D1755" s="14" t="s">
        <v>2431</v>
      </c>
      <c r="E1755" s="15" t="s">
        <v>3140</v>
      </c>
      <c r="F1755" s="14" t="s">
        <v>5717</v>
      </c>
      <c r="G1755" s="6">
        <f t="shared" si="0"/>
        <v>9.3541666666666673E-5</v>
      </c>
      <c r="H1755" s="6">
        <f t="shared" si="1"/>
        <v>93.541666666666671</v>
      </c>
      <c r="K1755" s="7"/>
    </row>
    <row r="1756" spans="1:11" ht="12.5" x14ac:dyDescent="0.25">
      <c r="A1756" s="1" t="s">
        <v>5719</v>
      </c>
      <c r="B1756" s="2">
        <v>4063852</v>
      </c>
      <c r="C1756" s="14" t="s">
        <v>3942</v>
      </c>
      <c r="D1756" s="14" t="s">
        <v>2685</v>
      </c>
      <c r="E1756" s="15" t="s">
        <v>3140</v>
      </c>
      <c r="F1756" s="14" t="s">
        <v>5720</v>
      </c>
      <c r="G1756" s="6">
        <f t="shared" si="0"/>
        <v>9.3583333333333336E-5</v>
      </c>
      <c r="H1756" s="6">
        <f t="shared" si="1"/>
        <v>93.583333333333343</v>
      </c>
      <c r="K1756" s="7"/>
    </row>
    <row r="1757" spans="1:11" ht="12.5" x14ac:dyDescent="0.25">
      <c r="A1757" s="1" t="s">
        <v>5721</v>
      </c>
      <c r="B1757" s="2">
        <v>4128028</v>
      </c>
      <c r="C1757" s="14" t="s">
        <v>2442</v>
      </c>
      <c r="D1757" s="14" t="s">
        <v>2443</v>
      </c>
      <c r="E1757" s="15" t="s">
        <v>3140</v>
      </c>
      <c r="F1757" s="14" t="s">
        <v>5720</v>
      </c>
      <c r="G1757" s="6">
        <f t="shared" si="0"/>
        <v>9.3583333333333336E-5</v>
      </c>
      <c r="H1757" s="6">
        <f t="shared" si="1"/>
        <v>93.583333333333343</v>
      </c>
      <c r="K1757" s="7"/>
    </row>
    <row r="1758" spans="1:11" ht="12.5" x14ac:dyDescent="0.25">
      <c r="A1758" s="1" t="s">
        <v>5722</v>
      </c>
      <c r="B1758" s="2">
        <v>4128000</v>
      </c>
      <c r="C1758" s="14" t="s">
        <v>2483</v>
      </c>
      <c r="D1758" s="14" t="s">
        <v>2431</v>
      </c>
      <c r="E1758" s="15" t="s">
        <v>3140</v>
      </c>
      <c r="F1758" s="14" t="s">
        <v>5723</v>
      </c>
      <c r="G1758" s="6">
        <f t="shared" si="0"/>
        <v>9.3624999999999999E-5</v>
      </c>
      <c r="H1758" s="6">
        <f t="shared" si="1"/>
        <v>93.625</v>
      </c>
      <c r="K1758" s="7"/>
    </row>
    <row r="1759" spans="1:11" ht="12.5" x14ac:dyDescent="0.25">
      <c r="A1759" s="1" t="s">
        <v>5724</v>
      </c>
      <c r="B1759" s="2">
        <v>4063860</v>
      </c>
      <c r="C1759" s="14" t="s">
        <v>3637</v>
      </c>
      <c r="D1759" s="14" t="s">
        <v>2978</v>
      </c>
      <c r="E1759" s="15" t="s">
        <v>3140</v>
      </c>
      <c r="F1759" s="14" t="s">
        <v>5725</v>
      </c>
      <c r="G1759" s="6">
        <f t="shared" si="0"/>
        <v>9.3666666666666662E-5</v>
      </c>
      <c r="H1759" s="6">
        <f t="shared" si="1"/>
        <v>93.666666666666657</v>
      </c>
      <c r="K1759" s="7"/>
    </row>
    <row r="1760" spans="1:11" ht="12.5" x14ac:dyDescent="0.25">
      <c r="A1760" s="1" t="s">
        <v>5726</v>
      </c>
      <c r="B1760" s="2">
        <v>4128012</v>
      </c>
      <c r="C1760" s="14" t="s">
        <v>2442</v>
      </c>
      <c r="D1760" s="14" t="s">
        <v>2443</v>
      </c>
      <c r="E1760" s="15" t="s">
        <v>3140</v>
      </c>
      <c r="F1760" s="14" t="s">
        <v>5725</v>
      </c>
      <c r="G1760" s="6">
        <f t="shared" si="0"/>
        <v>9.3666666666666662E-5</v>
      </c>
      <c r="H1760" s="6">
        <f t="shared" si="1"/>
        <v>93.666666666666657</v>
      </c>
      <c r="K1760" s="7"/>
    </row>
    <row r="1761" spans="1:11" ht="12.5" x14ac:dyDescent="0.25">
      <c r="A1761" s="1" t="s">
        <v>5727</v>
      </c>
      <c r="B1761" s="2">
        <v>4127984</v>
      </c>
      <c r="C1761" s="14" t="s">
        <v>2430</v>
      </c>
      <c r="D1761" s="14" t="s">
        <v>2431</v>
      </c>
      <c r="E1761" s="15" t="s">
        <v>3140</v>
      </c>
      <c r="F1761" s="14" t="s">
        <v>5728</v>
      </c>
      <c r="G1761" s="6">
        <f t="shared" si="0"/>
        <v>9.3708333333333339E-5</v>
      </c>
      <c r="H1761" s="6">
        <f t="shared" si="1"/>
        <v>93.708333333333343</v>
      </c>
      <c r="K1761" s="7"/>
    </row>
    <row r="1762" spans="1:11" ht="12.5" x14ac:dyDescent="0.25">
      <c r="A1762" s="1" t="s">
        <v>5729</v>
      </c>
      <c r="B1762" s="2">
        <v>4063880</v>
      </c>
      <c r="C1762" s="14" t="s">
        <v>3954</v>
      </c>
      <c r="D1762" s="14" t="s">
        <v>2685</v>
      </c>
      <c r="E1762" s="15" t="s">
        <v>3140</v>
      </c>
      <c r="F1762" s="14" t="s">
        <v>5730</v>
      </c>
      <c r="G1762" s="6">
        <f t="shared" si="0"/>
        <v>9.3750000000000002E-5</v>
      </c>
      <c r="H1762" s="6">
        <f t="shared" si="1"/>
        <v>93.75</v>
      </c>
      <c r="K1762" s="7"/>
    </row>
    <row r="1763" spans="1:11" ht="12.5" x14ac:dyDescent="0.25">
      <c r="A1763" s="1" t="s">
        <v>5731</v>
      </c>
      <c r="B1763" s="2">
        <v>4127996</v>
      </c>
      <c r="C1763" s="14" t="s">
        <v>2442</v>
      </c>
      <c r="D1763" s="14" t="s">
        <v>2443</v>
      </c>
      <c r="E1763" s="15" t="s">
        <v>3140</v>
      </c>
      <c r="F1763" s="14" t="s">
        <v>5732</v>
      </c>
      <c r="G1763" s="6">
        <f t="shared" si="0"/>
        <v>9.3791666666666665E-5</v>
      </c>
      <c r="H1763" s="6">
        <f t="shared" si="1"/>
        <v>93.791666666666657</v>
      </c>
      <c r="K1763" s="7"/>
    </row>
    <row r="1764" spans="1:11" ht="12.5" x14ac:dyDescent="0.25">
      <c r="A1764" s="1" t="s">
        <v>5733</v>
      </c>
      <c r="B1764" s="2">
        <v>4127968</v>
      </c>
      <c r="C1764" s="14" t="s">
        <v>2436</v>
      </c>
      <c r="D1764" s="14" t="s">
        <v>2431</v>
      </c>
      <c r="E1764" s="15" t="s">
        <v>3140</v>
      </c>
      <c r="F1764" s="14" t="s">
        <v>5732</v>
      </c>
      <c r="G1764" s="6">
        <f t="shared" si="0"/>
        <v>9.3791666666666665E-5</v>
      </c>
      <c r="H1764" s="6">
        <f t="shared" si="1"/>
        <v>93.791666666666657</v>
      </c>
      <c r="K1764" s="7"/>
    </row>
    <row r="1765" spans="1:11" ht="12.5" x14ac:dyDescent="0.25">
      <c r="A1765" s="1" t="s">
        <v>5734</v>
      </c>
      <c r="B1765" s="2">
        <v>4063888</v>
      </c>
      <c r="C1765" s="14" t="s">
        <v>3960</v>
      </c>
      <c r="D1765" s="14" t="s">
        <v>2978</v>
      </c>
      <c r="E1765" s="15" t="s">
        <v>3140</v>
      </c>
      <c r="F1765" s="14" t="s">
        <v>5732</v>
      </c>
      <c r="G1765" s="6">
        <f t="shared" si="0"/>
        <v>9.3791666666666665E-5</v>
      </c>
      <c r="H1765" s="6">
        <f t="shared" si="1"/>
        <v>93.791666666666657</v>
      </c>
      <c r="K1765" s="7"/>
    </row>
    <row r="1766" spans="1:11" ht="12.5" x14ac:dyDescent="0.25">
      <c r="A1766" s="1" t="s">
        <v>5735</v>
      </c>
      <c r="B1766" s="2">
        <v>4127980</v>
      </c>
      <c r="C1766" s="14" t="s">
        <v>2442</v>
      </c>
      <c r="D1766" s="14" t="s">
        <v>2443</v>
      </c>
      <c r="E1766" s="15" t="s">
        <v>3140</v>
      </c>
      <c r="F1766" s="14" t="s">
        <v>5736</v>
      </c>
      <c r="G1766" s="6">
        <f t="shared" si="0"/>
        <v>9.3833333333333328E-5</v>
      </c>
      <c r="H1766" s="6">
        <f t="shared" si="1"/>
        <v>93.833333333333329</v>
      </c>
      <c r="K1766" s="7"/>
    </row>
    <row r="1767" spans="1:11" ht="12.5" x14ac:dyDescent="0.25">
      <c r="A1767" s="1" t="s">
        <v>5737</v>
      </c>
      <c r="B1767" s="2">
        <v>4127952</v>
      </c>
      <c r="C1767" s="14" t="s">
        <v>3201</v>
      </c>
      <c r="D1767" s="14" t="s">
        <v>2431</v>
      </c>
      <c r="E1767" s="15" t="s">
        <v>3140</v>
      </c>
      <c r="F1767" s="14" t="s">
        <v>5738</v>
      </c>
      <c r="G1767" s="6">
        <f t="shared" si="0"/>
        <v>9.3875000000000005E-5</v>
      </c>
      <c r="H1767" s="6">
        <f t="shared" si="1"/>
        <v>93.875</v>
      </c>
      <c r="K1767" s="7"/>
    </row>
    <row r="1768" spans="1:11" ht="12.5" x14ac:dyDescent="0.25">
      <c r="A1768" s="1" t="s">
        <v>5739</v>
      </c>
      <c r="B1768" s="2">
        <v>4063908</v>
      </c>
      <c r="C1768" s="14" t="s">
        <v>3966</v>
      </c>
      <c r="D1768" s="14" t="s">
        <v>2685</v>
      </c>
      <c r="E1768" s="15" t="s">
        <v>3140</v>
      </c>
      <c r="F1768" s="14" t="s">
        <v>5738</v>
      </c>
      <c r="G1768" s="6">
        <f t="shared" si="0"/>
        <v>9.3875000000000005E-5</v>
      </c>
      <c r="H1768" s="6">
        <f t="shared" si="1"/>
        <v>93.875</v>
      </c>
      <c r="K1768" s="7"/>
    </row>
    <row r="1769" spans="1:11" ht="12.5" x14ac:dyDescent="0.25">
      <c r="A1769" s="1" t="s">
        <v>5740</v>
      </c>
      <c r="B1769" s="2">
        <v>4127964</v>
      </c>
      <c r="C1769" s="14" t="s">
        <v>2442</v>
      </c>
      <c r="D1769" s="14" t="s">
        <v>2443</v>
      </c>
      <c r="E1769" s="15" t="s">
        <v>3140</v>
      </c>
      <c r="F1769" s="14" t="s">
        <v>5738</v>
      </c>
      <c r="G1769" s="6">
        <f t="shared" si="0"/>
        <v>9.3875000000000005E-5</v>
      </c>
      <c r="H1769" s="6">
        <f t="shared" si="1"/>
        <v>93.875</v>
      </c>
      <c r="K1769" s="7"/>
    </row>
    <row r="1770" spans="1:11" ht="12.5" x14ac:dyDescent="0.25">
      <c r="A1770" s="1" t="s">
        <v>5741</v>
      </c>
      <c r="B1770" s="2">
        <v>4127936</v>
      </c>
      <c r="C1770" s="14" t="s">
        <v>3684</v>
      </c>
      <c r="D1770" s="14" t="s">
        <v>2431</v>
      </c>
      <c r="E1770" s="15" t="s">
        <v>3140</v>
      </c>
      <c r="F1770" s="14" t="s">
        <v>5738</v>
      </c>
      <c r="G1770" s="6">
        <f t="shared" si="0"/>
        <v>9.3875000000000005E-5</v>
      </c>
      <c r="H1770" s="6">
        <f t="shared" si="1"/>
        <v>93.875</v>
      </c>
      <c r="K1770" s="7"/>
    </row>
    <row r="1771" spans="1:11" ht="12.5" x14ac:dyDescent="0.25">
      <c r="A1771" s="1" t="s">
        <v>5742</v>
      </c>
      <c r="B1771" s="2">
        <v>4063916</v>
      </c>
      <c r="C1771" s="14" t="s">
        <v>3972</v>
      </c>
      <c r="D1771" s="14" t="s">
        <v>2978</v>
      </c>
      <c r="E1771" s="15" t="s">
        <v>3140</v>
      </c>
      <c r="F1771" s="14" t="s">
        <v>5738</v>
      </c>
      <c r="G1771" s="6">
        <f t="shared" si="0"/>
        <v>9.3875000000000005E-5</v>
      </c>
      <c r="H1771" s="6">
        <f t="shared" si="1"/>
        <v>93.875</v>
      </c>
      <c r="K1771" s="7"/>
    </row>
    <row r="1772" spans="1:11" ht="12.5" x14ac:dyDescent="0.25">
      <c r="A1772" s="1" t="s">
        <v>5743</v>
      </c>
      <c r="B1772" s="2">
        <v>4127948</v>
      </c>
      <c r="C1772" s="14" t="s">
        <v>2442</v>
      </c>
      <c r="D1772" s="14" t="s">
        <v>2443</v>
      </c>
      <c r="E1772" s="15" t="s">
        <v>3140</v>
      </c>
      <c r="F1772" s="14" t="s">
        <v>5744</v>
      </c>
      <c r="G1772" s="6">
        <f t="shared" si="0"/>
        <v>9.2374999999999996E-5</v>
      </c>
      <c r="H1772" s="6">
        <f t="shared" si="1"/>
        <v>92.375</v>
      </c>
      <c r="K1772" s="7"/>
    </row>
    <row r="1773" spans="1:11" ht="12.5" x14ac:dyDescent="0.25">
      <c r="A1773" s="1" t="s">
        <v>5745</v>
      </c>
      <c r="B1773" s="2">
        <v>4127920</v>
      </c>
      <c r="C1773" s="14" t="s">
        <v>3784</v>
      </c>
      <c r="D1773" s="14" t="s">
        <v>2431</v>
      </c>
      <c r="E1773" s="15" t="s">
        <v>3140</v>
      </c>
      <c r="F1773" s="14" t="s">
        <v>5728</v>
      </c>
      <c r="G1773" s="6">
        <f t="shared" si="0"/>
        <v>9.3708333333333339E-5</v>
      </c>
      <c r="H1773" s="6">
        <f t="shared" si="1"/>
        <v>93.708333333333343</v>
      </c>
      <c r="K1773" s="7"/>
    </row>
    <row r="1774" spans="1:11" ht="12.5" x14ac:dyDescent="0.25">
      <c r="A1774" s="1" t="s">
        <v>5746</v>
      </c>
      <c r="B1774" s="2">
        <v>4063936</v>
      </c>
      <c r="C1774" s="14" t="s">
        <v>3977</v>
      </c>
      <c r="D1774" s="14" t="s">
        <v>2685</v>
      </c>
      <c r="E1774" s="15" t="s">
        <v>3140</v>
      </c>
      <c r="F1774" s="14" t="s">
        <v>5747</v>
      </c>
      <c r="G1774" s="6">
        <f t="shared" si="0"/>
        <v>9.5083333333333332E-5</v>
      </c>
      <c r="H1774" s="6">
        <f t="shared" si="1"/>
        <v>95.083333333333329</v>
      </c>
      <c r="K1774" s="7"/>
    </row>
    <row r="1775" spans="1:11" ht="12.5" x14ac:dyDescent="0.25">
      <c r="A1775" s="1" t="s">
        <v>5748</v>
      </c>
      <c r="B1775" s="2">
        <v>4127932</v>
      </c>
      <c r="C1775" s="14" t="s">
        <v>2442</v>
      </c>
      <c r="D1775" s="14" t="s">
        <v>2443</v>
      </c>
      <c r="E1775" s="15" t="s">
        <v>3140</v>
      </c>
      <c r="F1775" s="14" t="s">
        <v>5747</v>
      </c>
      <c r="G1775" s="6">
        <f t="shared" si="0"/>
        <v>9.5083333333333332E-5</v>
      </c>
      <c r="H1775" s="6">
        <f t="shared" si="1"/>
        <v>95.083333333333329</v>
      </c>
      <c r="K1775" s="7"/>
    </row>
    <row r="1776" spans="1:11" ht="12.5" x14ac:dyDescent="0.25">
      <c r="A1776" s="1" t="s">
        <v>5749</v>
      </c>
      <c r="B1776" s="2">
        <v>4127904</v>
      </c>
      <c r="C1776" s="14" t="s">
        <v>3743</v>
      </c>
      <c r="D1776" s="14" t="s">
        <v>2431</v>
      </c>
      <c r="E1776" s="15" t="s">
        <v>3140</v>
      </c>
      <c r="F1776" s="14" t="s">
        <v>5750</v>
      </c>
      <c r="G1776" s="6">
        <f t="shared" si="0"/>
        <v>9.5124999999999995E-5</v>
      </c>
      <c r="H1776" s="6">
        <f t="shared" si="1"/>
        <v>95.125</v>
      </c>
      <c r="K1776" s="7"/>
    </row>
    <row r="1777" spans="1:11" ht="12.5" x14ac:dyDescent="0.25">
      <c r="A1777" s="1" t="s">
        <v>5751</v>
      </c>
      <c r="B1777" s="2">
        <v>4063944</v>
      </c>
      <c r="C1777" s="14" t="s">
        <v>3982</v>
      </c>
      <c r="D1777" s="14" t="s">
        <v>2978</v>
      </c>
      <c r="E1777" s="15" t="s">
        <v>3140</v>
      </c>
      <c r="F1777" s="14" t="s">
        <v>5752</v>
      </c>
      <c r="G1777" s="6">
        <f t="shared" si="0"/>
        <v>9.5166666666666671E-5</v>
      </c>
      <c r="H1777" s="6">
        <f t="shared" si="1"/>
        <v>95.166666666666671</v>
      </c>
      <c r="K1777" s="7"/>
    </row>
    <row r="1778" spans="1:11" ht="12.5" x14ac:dyDescent="0.25">
      <c r="A1778" s="1" t="s">
        <v>5753</v>
      </c>
      <c r="B1778" s="2">
        <v>4127916</v>
      </c>
      <c r="C1778" s="14" t="s">
        <v>2442</v>
      </c>
      <c r="D1778" s="14" t="s">
        <v>2443</v>
      </c>
      <c r="E1778" s="15" t="s">
        <v>3140</v>
      </c>
      <c r="F1778" s="14" t="s">
        <v>5752</v>
      </c>
      <c r="G1778" s="6">
        <f t="shared" si="0"/>
        <v>9.5166666666666671E-5</v>
      </c>
      <c r="H1778" s="6">
        <f t="shared" si="1"/>
        <v>95.166666666666671</v>
      </c>
      <c r="K1778" s="7"/>
    </row>
    <row r="1779" spans="1:11" ht="12.5" x14ac:dyDescent="0.25">
      <c r="A1779" s="1" t="s">
        <v>5754</v>
      </c>
      <c r="B1779" s="2">
        <v>4127888</v>
      </c>
      <c r="C1779" s="14" t="s">
        <v>2461</v>
      </c>
      <c r="D1779" s="14" t="s">
        <v>2431</v>
      </c>
      <c r="E1779" s="15" t="s">
        <v>3140</v>
      </c>
      <c r="F1779" s="14" t="s">
        <v>5755</v>
      </c>
      <c r="G1779" s="6">
        <f t="shared" si="0"/>
        <v>9.5208333333333335E-5</v>
      </c>
      <c r="H1779" s="6">
        <f t="shared" si="1"/>
        <v>95.208333333333343</v>
      </c>
      <c r="K1779" s="7"/>
    </row>
    <row r="1780" spans="1:11" ht="12.5" x14ac:dyDescent="0.25">
      <c r="A1780" s="1" t="s">
        <v>5756</v>
      </c>
      <c r="B1780" s="2">
        <v>4063964</v>
      </c>
      <c r="C1780" s="14" t="s">
        <v>3972</v>
      </c>
      <c r="D1780" s="14" t="s">
        <v>2685</v>
      </c>
      <c r="E1780" s="15" t="s">
        <v>3140</v>
      </c>
      <c r="F1780" s="14" t="s">
        <v>5755</v>
      </c>
      <c r="G1780" s="6">
        <f t="shared" si="0"/>
        <v>9.5208333333333335E-5</v>
      </c>
      <c r="H1780" s="6">
        <f t="shared" si="1"/>
        <v>95.208333333333343</v>
      </c>
      <c r="K1780" s="7"/>
    </row>
    <row r="1781" spans="1:11" ht="12.5" x14ac:dyDescent="0.25">
      <c r="A1781" s="1" t="s">
        <v>5757</v>
      </c>
      <c r="B1781" s="2">
        <v>4127900</v>
      </c>
      <c r="C1781" s="14" t="s">
        <v>2442</v>
      </c>
      <c r="D1781" s="14" t="s">
        <v>2443</v>
      </c>
      <c r="E1781" s="15" t="s">
        <v>3140</v>
      </c>
      <c r="F1781" s="14" t="s">
        <v>5755</v>
      </c>
      <c r="G1781" s="6">
        <f t="shared" si="0"/>
        <v>9.5208333333333335E-5</v>
      </c>
      <c r="H1781" s="6">
        <f t="shared" si="1"/>
        <v>95.208333333333343</v>
      </c>
      <c r="K1781" s="7"/>
    </row>
    <row r="1782" spans="1:11" ht="12.5" x14ac:dyDescent="0.25">
      <c r="A1782" s="1" t="s">
        <v>5758</v>
      </c>
      <c r="B1782" s="2">
        <v>4127872</v>
      </c>
      <c r="C1782" s="14" t="s">
        <v>2483</v>
      </c>
      <c r="D1782" s="14" t="s">
        <v>2431</v>
      </c>
      <c r="E1782" s="15" t="s">
        <v>3140</v>
      </c>
      <c r="F1782" s="14" t="s">
        <v>5755</v>
      </c>
      <c r="G1782" s="6">
        <f t="shared" si="0"/>
        <v>9.5208333333333335E-5</v>
      </c>
      <c r="H1782" s="6">
        <f t="shared" si="1"/>
        <v>95.208333333333343</v>
      </c>
      <c r="K1782" s="7"/>
    </row>
    <row r="1783" spans="1:11" ht="12.5" x14ac:dyDescent="0.25">
      <c r="A1783" s="1" t="s">
        <v>5759</v>
      </c>
      <c r="B1783" s="2">
        <v>4063972</v>
      </c>
      <c r="C1783" s="14" t="s">
        <v>3992</v>
      </c>
      <c r="D1783" s="14" t="s">
        <v>2978</v>
      </c>
      <c r="E1783" s="15" t="s">
        <v>3140</v>
      </c>
      <c r="F1783" s="14" t="s">
        <v>5760</v>
      </c>
      <c r="G1783" s="6">
        <f t="shared" si="0"/>
        <v>9.5249999999999998E-5</v>
      </c>
      <c r="H1783" s="6">
        <f t="shared" si="1"/>
        <v>95.25</v>
      </c>
      <c r="K1783" s="7"/>
    </row>
    <row r="1784" spans="1:11" ht="12.5" x14ac:dyDescent="0.25">
      <c r="A1784" s="1" t="s">
        <v>5761</v>
      </c>
      <c r="B1784" s="2">
        <v>4127884</v>
      </c>
      <c r="C1784" s="14" t="s">
        <v>2442</v>
      </c>
      <c r="D1784" s="14" t="s">
        <v>2443</v>
      </c>
      <c r="E1784" s="15" t="s">
        <v>3140</v>
      </c>
      <c r="F1784" s="14" t="s">
        <v>5762</v>
      </c>
      <c r="G1784" s="6">
        <f t="shared" si="0"/>
        <v>9.5291666666666661E-5</v>
      </c>
      <c r="H1784" s="6">
        <f t="shared" si="1"/>
        <v>95.291666666666657</v>
      </c>
      <c r="K1784" s="7"/>
    </row>
    <row r="1785" spans="1:11" ht="12.5" x14ac:dyDescent="0.25">
      <c r="A1785" s="1" t="s">
        <v>5763</v>
      </c>
      <c r="B1785" s="2">
        <v>4127856</v>
      </c>
      <c r="C1785" s="14" t="s">
        <v>2430</v>
      </c>
      <c r="D1785" s="14" t="s">
        <v>2431</v>
      </c>
      <c r="E1785" s="15" t="s">
        <v>3140</v>
      </c>
      <c r="F1785" s="14" t="s">
        <v>5764</v>
      </c>
      <c r="G1785" s="6">
        <f t="shared" si="0"/>
        <v>9.5333333333333338E-5</v>
      </c>
      <c r="H1785" s="6">
        <f t="shared" si="1"/>
        <v>95.333333333333343</v>
      </c>
      <c r="K1785" s="7"/>
    </row>
    <row r="1786" spans="1:11" ht="12.5" x14ac:dyDescent="0.25">
      <c r="A1786" s="1" t="s">
        <v>5765</v>
      </c>
      <c r="B1786" s="2">
        <v>4063992</v>
      </c>
      <c r="C1786" s="14" t="s">
        <v>3997</v>
      </c>
      <c r="D1786" s="14" t="s">
        <v>2685</v>
      </c>
      <c r="E1786" s="15" t="s">
        <v>3140</v>
      </c>
      <c r="F1786" s="14" t="s">
        <v>5764</v>
      </c>
      <c r="G1786" s="6">
        <f t="shared" si="0"/>
        <v>9.5333333333333338E-5</v>
      </c>
      <c r="H1786" s="6">
        <f t="shared" si="1"/>
        <v>95.333333333333343</v>
      </c>
      <c r="K1786" s="7"/>
    </row>
    <row r="1787" spans="1:11" ht="12.5" x14ac:dyDescent="0.25">
      <c r="A1787" s="1" t="s">
        <v>5766</v>
      </c>
      <c r="B1787" s="2">
        <v>4127868</v>
      </c>
      <c r="C1787" s="14" t="s">
        <v>2442</v>
      </c>
      <c r="D1787" s="14" t="s">
        <v>2443</v>
      </c>
      <c r="E1787" s="15" t="s">
        <v>3140</v>
      </c>
      <c r="F1787" s="14" t="s">
        <v>5755</v>
      </c>
      <c r="G1787" s="6">
        <f t="shared" si="0"/>
        <v>9.5208333333333335E-5</v>
      </c>
      <c r="H1787" s="6">
        <f t="shared" si="1"/>
        <v>95.208333333333343</v>
      </c>
      <c r="K1787" s="7"/>
    </row>
    <row r="1788" spans="1:11" ht="12.5" x14ac:dyDescent="0.25">
      <c r="A1788" s="1" t="s">
        <v>5767</v>
      </c>
      <c r="B1788" s="2">
        <v>4127840</v>
      </c>
      <c r="C1788" s="14" t="s">
        <v>2436</v>
      </c>
      <c r="D1788" s="14" t="s">
        <v>2431</v>
      </c>
      <c r="E1788" s="15" t="s">
        <v>3140</v>
      </c>
      <c r="F1788" s="14" t="s">
        <v>5752</v>
      </c>
      <c r="G1788" s="6">
        <f t="shared" si="0"/>
        <v>9.5166666666666671E-5</v>
      </c>
      <c r="H1788" s="6">
        <f t="shared" si="1"/>
        <v>95.166666666666671</v>
      </c>
      <c r="K1788" s="7"/>
    </row>
    <row r="1789" spans="1:11" ht="12.5" x14ac:dyDescent="0.25">
      <c r="A1789" s="1" t="s">
        <v>5767</v>
      </c>
      <c r="B1789" s="2">
        <v>4064000</v>
      </c>
      <c r="C1789" s="14" t="s">
        <v>4002</v>
      </c>
      <c r="D1789" s="14" t="s">
        <v>2978</v>
      </c>
      <c r="E1789" s="15" t="s">
        <v>3140</v>
      </c>
      <c r="F1789" s="14" t="s">
        <v>5752</v>
      </c>
      <c r="G1789" s="6">
        <f t="shared" si="0"/>
        <v>9.5166666666666671E-5</v>
      </c>
      <c r="H1789" s="6">
        <f t="shared" si="1"/>
        <v>95.166666666666671</v>
      </c>
      <c r="K1789" s="7"/>
    </row>
    <row r="1790" spans="1:11" ht="12.5" x14ac:dyDescent="0.25">
      <c r="A1790" s="1" t="s">
        <v>5768</v>
      </c>
      <c r="B1790" s="2">
        <v>4127852</v>
      </c>
      <c r="C1790" s="14" t="s">
        <v>2442</v>
      </c>
      <c r="D1790" s="14" t="s">
        <v>2443</v>
      </c>
      <c r="E1790" s="15" t="s">
        <v>3140</v>
      </c>
      <c r="F1790" s="14" t="s">
        <v>5755</v>
      </c>
      <c r="G1790" s="6">
        <f t="shared" si="0"/>
        <v>9.5208333333333335E-5</v>
      </c>
      <c r="H1790" s="6">
        <f t="shared" si="1"/>
        <v>95.208333333333343</v>
      </c>
      <c r="K1790" s="7"/>
    </row>
    <row r="1791" spans="1:11" ht="12.5" x14ac:dyDescent="0.25">
      <c r="A1791" s="1" t="s">
        <v>5769</v>
      </c>
      <c r="B1791" s="2">
        <v>4127824</v>
      </c>
      <c r="C1791" s="14" t="s">
        <v>3201</v>
      </c>
      <c r="D1791" s="14" t="s">
        <v>2431</v>
      </c>
      <c r="E1791" s="15" t="s">
        <v>3140</v>
      </c>
      <c r="F1791" s="14" t="s">
        <v>5755</v>
      </c>
      <c r="G1791" s="6">
        <f t="shared" si="0"/>
        <v>9.5208333333333335E-5</v>
      </c>
      <c r="H1791" s="6">
        <f t="shared" si="1"/>
        <v>95.208333333333343</v>
      </c>
      <c r="K1791" s="7"/>
    </row>
    <row r="1792" spans="1:11" ht="12.5" x14ac:dyDescent="0.25">
      <c r="A1792" s="1" t="s">
        <v>5769</v>
      </c>
      <c r="B1792" s="2">
        <v>4064020</v>
      </c>
      <c r="C1792" s="14" t="s">
        <v>3384</v>
      </c>
      <c r="D1792" s="14" t="s">
        <v>2685</v>
      </c>
      <c r="E1792" s="15" t="s">
        <v>3140</v>
      </c>
      <c r="F1792" s="14" t="s">
        <v>5760</v>
      </c>
      <c r="G1792" s="6">
        <f t="shared" si="0"/>
        <v>9.5249999999999998E-5</v>
      </c>
      <c r="H1792" s="6">
        <f t="shared" si="1"/>
        <v>95.25</v>
      </c>
      <c r="K1792" s="7"/>
    </row>
    <row r="1793" spans="1:11" ht="12.5" x14ac:dyDescent="0.25">
      <c r="A1793" s="1" t="s">
        <v>5770</v>
      </c>
      <c r="B1793" s="2">
        <v>4127836</v>
      </c>
      <c r="C1793" s="14" t="s">
        <v>2442</v>
      </c>
      <c r="D1793" s="14" t="s">
        <v>2443</v>
      </c>
      <c r="E1793" s="15" t="s">
        <v>3140</v>
      </c>
      <c r="F1793" s="14" t="s">
        <v>5762</v>
      </c>
      <c r="G1793" s="6">
        <f t="shared" si="0"/>
        <v>9.5291666666666661E-5</v>
      </c>
      <c r="H1793" s="6">
        <f t="shared" si="1"/>
        <v>95.291666666666657</v>
      </c>
      <c r="K1793" s="7"/>
    </row>
    <row r="1794" spans="1:11" ht="12.5" x14ac:dyDescent="0.25">
      <c r="A1794" s="1" t="s">
        <v>5771</v>
      </c>
      <c r="B1794" s="2">
        <v>4127808</v>
      </c>
      <c r="C1794" s="14" t="s">
        <v>3684</v>
      </c>
      <c r="D1794" s="14" t="s">
        <v>2431</v>
      </c>
      <c r="E1794" s="15" t="s">
        <v>3140</v>
      </c>
      <c r="F1794" s="14" t="s">
        <v>5764</v>
      </c>
      <c r="G1794" s="6">
        <f t="shared" si="0"/>
        <v>9.5333333333333338E-5</v>
      </c>
      <c r="H1794" s="6">
        <f t="shared" si="1"/>
        <v>95.333333333333343</v>
      </c>
      <c r="K1794" s="7"/>
    </row>
    <row r="1795" spans="1:11" ht="12.5" x14ac:dyDescent="0.25">
      <c r="A1795" s="1" t="s">
        <v>5771</v>
      </c>
      <c r="B1795" s="2">
        <v>4064028</v>
      </c>
      <c r="C1795" s="14" t="s">
        <v>4011</v>
      </c>
      <c r="D1795" s="14" t="s">
        <v>2978</v>
      </c>
      <c r="E1795" s="15" t="s">
        <v>3140</v>
      </c>
      <c r="F1795" s="14" t="s">
        <v>5772</v>
      </c>
      <c r="G1795" s="6">
        <f t="shared" si="0"/>
        <v>9.5375000000000001E-5</v>
      </c>
      <c r="H1795" s="6">
        <f t="shared" si="1"/>
        <v>95.375</v>
      </c>
      <c r="K1795" s="7"/>
    </row>
    <row r="1796" spans="1:11" ht="12.5" x14ac:dyDescent="0.25">
      <c r="A1796" s="1" t="s">
        <v>5773</v>
      </c>
      <c r="B1796" s="2">
        <v>4127820</v>
      </c>
      <c r="C1796" s="14" t="s">
        <v>2442</v>
      </c>
      <c r="D1796" s="14" t="s">
        <v>2443</v>
      </c>
      <c r="E1796" s="15" t="s">
        <v>3140</v>
      </c>
      <c r="F1796" s="14" t="s">
        <v>5774</v>
      </c>
      <c r="G1796" s="6">
        <f t="shared" si="0"/>
        <v>9.6625000000000004E-5</v>
      </c>
      <c r="H1796" s="6">
        <f t="shared" si="1"/>
        <v>96.625</v>
      </c>
      <c r="K1796" s="7"/>
    </row>
    <row r="1797" spans="1:11" ht="12.5" x14ac:dyDescent="0.25">
      <c r="A1797" s="1" t="s">
        <v>5775</v>
      </c>
      <c r="B1797" s="2">
        <v>4127792</v>
      </c>
      <c r="C1797" s="14" t="s">
        <v>3784</v>
      </c>
      <c r="D1797" s="14" t="s">
        <v>2431</v>
      </c>
      <c r="E1797" s="15" t="s">
        <v>3140</v>
      </c>
      <c r="F1797" s="14" t="s">
        <v>5776</v>
      </c>
      <c r="G1797" s="6">
        <f t="shared" si="0"/>
        <v>9.6666666666666667E-5</v>
      </c>
      <c r="H1797" s="6">
        <f t="shared" si="1"/>
        <v>96.666666666666671</v>
      </c>
      <c r="K1797" s="7"/>
    </row>
    <row r="1798" spans="1:11" ht="12.5" x14ac:dyDescent="0.25">
      <c r="A1798" s="1" t="s">
        <v>5777</v>
      </c>
      <c r="B1798" s="2">
        <v>4064048</v>
      </c>
      <c r="C1798" s="14" t="s">
        <v>4017</v>
      </c>
      <c r="D1798" s="14" t="s">
        <v>2685</v>
      </c>
      <c r="E1798" s="15" t="s">
        <v>3140</v>
      </c>
      <c r="F1798" s="14" t="s">
        <v>5776</v>
      </c>
      <c r="G1798" s="6">
        <f t="shared" si="0"/>
        <v>9.6666666666666667E-5</v>
      </c>
      <c r="H1798" s="6">
        <f t="shared" si="1"/>
        <v>96.666666666666671</v>
      </c>
      <c r="K1798" s="7"/>
    </row>
    <row r="1799" spans="1:11" ht="12.5" x14ac:dyDescent="0.25">
      <c r="A1799" s="1" t="s">
        <v>5778</v>
      </c>
      <c r="B1799" s="2">
        <v>4127804</v>
      </c>
      <c r="C1799" s="14" t="s">
        <v>2442</v>
      </c>
      <c r="D1799" s="14" t="s">
        <v>2443</v>
      </c>
      <c r="E1799" s="15" t="s">
        <v>3140</v>
      </c>
      <c r="F1799" s="14" t="s">
        <v>5779</v>
      </c>
      <c r="G1799" s="6">
        <f t="shared" si="0"/>
        <v>9.670833333333333E-5</v>
      </c>
      <c r="H1799" s="6">
        <f t="shared" si="1"/>
        <v>96.708333333333329</v>
      </c>
      <c r="K1799" s="7"/>
    </row>
    <row r="1800" spans="1:11" ht="12.5" x14ac:dyDescent="0.25">
      <c r="A1800" s="1" t="s">
        <v>5780</v>
      </c>
      <c r="B1800" s="2">
        <v>4127776</v>
      </c>
      <c r="C1800" s="14" t="s">
        <v>3743</v>
      </c>
      <c r="D1800" s="14" t="s">
        <v>2431</v>
      </c>
      <c r="E1800" s="15" t="s">
        <v>3140</v>
      </c>
      <c r="F1800" s="14" t="s">
        <v>5779</v>
      </c>
      <c r="G1800" s="6">
        <f t="shared" si="0"/>
        <v>9.670833333333333E-5</v>
      </c>
      <c r="H1800" s="6">
        <f t="shared" si="1"/>
        <v>96.708333333333329</v>
      </c>
      <c r="K1800" s="7"/>
    </row>
    <row r="1801" spans="1:11" ht="12.5" x14ac:dyDescent="0.25">
      <c r="A1801" s="1" t="s">
        <v>5781</v>
      </c>
      <c r="B1801" s="2">
        <v>4064056</v>
      </c>
      <c r="C1801" s="14" t="s">
        <v>4023</v>
      </c>
      <c r="D1801" s="14" t="s">
        <v>2978</v>
      </c>
      <c r="E1801" s="15" t="s">
        <v>3140</v>
      </c>
      <c r="F1801" s="14" t="s">
        <v>5782</v>
      </c>
      <c r="G1801" s="6">
        <f t="shared" si="0"/>
        <v>9.6749999999999994E-5</v>
      </c>
      <c r="H1801" s="6">
        <f t="shared" si="1"/>
        <v>96.749999999999986</v>
      </c>
      <c r="K1801" s="7"/>
    </row>
    <row r="1802" spans="1:11" ht="12.5" x14ac:dyDescent="0.25">
      <c r="A1802" s="1" t="s">
        <v>5783</v>
      </c>
      <c r="B1802" s="2">
        <v>4127788</v>
      </c>
      <c r="C1802" s="14" t="s">
        <v>2442</v>
      </c>
      <c r="D1802" s="14" t="s">
        <v>2443</v>
      </c>
      <c r="E1802" s="15" t="s">
        <v>3140</v>
      </c>
      <c r="F1802" s="14" t="s">
        <v>5784</v>
      </c>
      <c r="G1802" s="6">
        <f t="shared" si="0"/>
        <v>9.679166666666667E-5</v>
      </c>
      <c r="H1802" s="6">
        <f t="shared" si="1"/>
        <v>96.791666666666671</v>
      </c>
      <c r="K1802" s="7"/>
    </row>
    <row r="1803" spans="1:11" ht="12.5" x14ac:dyDescent="0.25">
      <c r="A1803" s="1" t="s">
        <v>5785</v>
      </c>
      <c r="B1803" s="2">
        <v>4127760</v>
      </c>
      <c r="C1803" s="14" t="s">
        <v>2461</v>
      </c>
      <c r="D1803" s="14" t="s">
        <v>2431</v>
      </c>
      <c r="E1803" s="15" t="s">
        <v>3140</v>
      </c>
      <c r="F1803" s="14" t="s">
        <v>5786</v>
      </c>
      <c r="G1803" s="6">
        <f t="shared" si="0"/>
        <v>9.6833333333333333E-5</v>
      </c>
      <c r="H1803" s="6">
        <f t="shared" si="1"/>
        <v>96.833333333333329</v>
      </c>
      <c r="K1803" s="7"/>
    </row>
    <row r="1804" spans="1:11" ht="12.5" x14ac:dyDescent="0.25">
      <c r="A1804" s="1" t="s">
        <v>5787</v>
      </c>
      <c r="B1804" s="2">
        <v>4064076</v>
      </c>
      <c r="C1804" s="14" t="s">
        <v>4027</v>
      </c>
      <c r="D1804" s="14" t="s">
        <v>2685</v>
      </c>
      <c r="E1804" s="15" t="s">
        <v>3140</v>
      </c>
      <c r="F1804" s="14" t="s">
        <v>5786</v>
      </c>
      <c r="G1804" s="6">
        <f t="shared" si="0"/>
        <v>9.6833333333333333E-5</v>
      </c>
      <c r="H1804" s="6">
        <f t="shared" si="1"/>
        <v>96.833333333333329</v>
      </c>
      <c r="K1804" s="7"/>
    </row>
    <row r="1805" spans="1:11" ht="12.5" x14ac:dyDescent="0.25">
      <c r="A1805" s="1" t="s">
        <v>5788</v>
      </c>
      <c r="B1805" s="2">
        <v>4127772</v>
      </c>
      <c r="C1805" s="14" t="s">
        <v>2442</v>
      </c>
      <c r="D1805" s="14" t="s">
        <v>2443</v>
      </c>
      <c r="E1805" s="15" t="s">
        <v>3140</v>
      </c>
      <c r="F1805" s="14" t="s">
        <v>5789</v>
      </c>
      <c r="G1805" s="6">
        <f t="shared" si="0"/>
        <v>9.6874999999999997E-5</v>
      </c>
      <c r="H1805" s="6">
        <f t="shared" si="1"/>
        <v>96.875</v>
      </c>
      <c r="K1805" s="7"/>
    </row>
    <row r="1806" spans="1:11" ht="12.5" x14ac:dyDescent="0.25">
      <c r="A1806" s="1" t="s">
        <v>5790</v>
      </c>
      <c r="B1806" s="2">
        <v>4127744</v>
      </c>
      <c r="C1806" s="14" t="s">
        <v>2483</v>
      </c>
      <c r="D1806" s="14" t="s">
        <v>2431</v>
      </c>
      <c r="E1806" s="15" t="s">
        <v>3140</v>
      </c>
      <c r="F1806" s="14" t="s">
        <v>5789</v>
      </c>
      <c r="G1806" s="6">
        <f t="shared" si="0"/>
        <v>9.6874999999999997E-5</v>
      </c>
      <c r="H1806" s="6">
        <f t="shared" si="1"/>
        <v>96.875</v>
      </c>
      <c r="K1806" s="7"/>
    </row>
    <row r="1807" spans="1:11" ht="12.5" x14ac:dyDescent="0.25">
      <c r="A1807" s="1" t="s">
        <v>5790</v>
      </c>
      <c r="B1807" s="2">
        <v>4064084</v>
      </c>
      <c r="C1807" s="14" t="s">
        <v>4033</v>
      </c>
      <c r="D1807" s="14" t="s">
        <v>2978</v>
      </c>
      <c r="E1807" s="15" t="s">
        <v>3140</v>
      </c>
      <c r="F1807" s="14" t="s">
        <v>5791</v>
      </c>
      <c r="G1807" s="6">
        <f t="shared" si="0"/>
        <v>9.6916666666666673E-5</v>
      </c>
      <c r="H1807" s="6">
        <f t="shared" si="1"/>
        <v>96.916666666666686</v>
      </c>
      <c r="K1807" s="7"/>
    </row>
    <row r="1808" spans="1:11" ht="12.5" x14ac:dyDescent="0.25">
      <c r="A1808" s="1" t="s">
        <v>5792</v>
      </c>
      <c r="B1808" s="2">
        <v>4127756</v>
      </c>
      <c r="C1808" s="14" t="s">
        <v>2442</v>
      </c>
      <c r="D1808" s="14" t="s">
        <v>2443</v>
      </c>
      <c r="E1808" s="15" t="s">
        <v>3140</v>
      </c>
      <c r="F1808" s="14" t="s">
        <v>5791</v>
      </c>
      <c r="G1808" s="6">
        <f t="shared" si="0"/>
        <v>9.6916666666666673E-5</v>
      </c>
      <c r="H1808" s="6">
        <f t="shared" si="1"/>
        <v>96.916666666666686</v>
      </c>
      <c r="K1808" s="7"/>
    </row>
    <row r="1809" spans="1:11" ht="12.5" x14ac:dyDescent="0.25">
      <c r="A1809" s="1" t="s">
        <v>5793</v>
      </c>
      <c r="B1809" s="2">
        <v>4127728</v>
      </c>
      <c r="C1809" s="14" t="s">
        <v>2430</v>
      </c>
      <c r="D1809" s="14" t="s">
        <v>2431</v>
      </c>
      <c r="E1809" s="15" t="s">
        <v>3140</v>
      </c>
      <c r="F1809" s="14" t="s">
        <v>5794</v>
      </c>
      <c r="G1809" s="6">
        <f t="shared" si="0"/>
        <v>9.6958333333333336E-5</v>
      </c>
      <c r="H1809" s="6">
        <f t="shared" si="1"/>
        <v>96.958333333333343</v>
      </c>
      <c r="K1809" s="7"/>
    </row>
    <row r="1810" spans="1:11" ht="12.5" x14ac:dyDescent="0.25">
      <c r="A1810" s="1" t="s">
        <v>5795</v>
      </c>
      <c r="B1810" s="2">
        <v>4064104</v>
      </c>
      <c r="C1810" s="14" t="s">
        <v>3913</v>
      </c>
      <c r="D1810" s="14" t="s">
        <v>2685</v>
      </c>
      <c r="E1810" s="15" t="s">
        <v>3140</v>
      </c>
      <c r="F1810" s="14" t="s">
        <v>5796</v>
      </c>
      <c r="G1810" s="6">
        <f t="shared" si="0"/>
        <v>9.8250000000000003E-5</v>
      </c>
      <c r="H1810" s="6">
        <f t="shared" si="1"/>
        <v>98.25</v>
      </c>
      <c r="K1810" s="7"/>
    </row>
    <row r="1811" spans="1:11" ht="12.5" x14ac:dyDescent="0.25">
      <c r="A1811" s="1" t="s">
        <v>5797</v>
      </c>
      <c r="B1811" s="2">
        <v>4127740</v>
      </c>
      <c r="C1811" s="14" t="s">
        <v>2442</v>
      </c>
      <c r="D1811" s="14" t="s">
        <v>2443</v>
      </c>
      <c r="E1811" s="15" t="s">
        <v>3140</v>
      </c>
      <c r="F1811" s="14" t="s">
        <v>5798</v>
      </c>
      <c r="G1811" s="6">
        <f t="shared" si="0"/>
        <v>9.9749999999999999E-5</v>
      </c>
      <c r="H1811" s="6">
        <f t="shared" si="1"/>
        <v>99.75</v>
      </c>
      <c r="K1811" s="7"/>
    </row>
    <row r="1812" spans="1:11" ht="12.5" x14ac:dyDescent="0.25">
      <c r="A1812" s="1" t="s">
        <v>5799</v>
      </c>
      <c r="B1812" s="2">
        <v>4127712</v>
      </c>
      <c r="C1812" s="14" t="s">
        <v>2436</v>
      </c>
      <c r="D1812" s="14" t="s">
        <v>2431</v>
      </c>
      <c r="E1812" s="15" t="s">
        <v>3140</v>
      </c>
      <c r="F1812" s="14" t="s">
        <v>5800</v>
      </c>
      <c r="G1812" s="6">
        <f t="shared" si="0"/>
        <v>9.9708333333333336E-5</v>
      </c>
      <c r="H1812" s="6">
        <f t="shared" si="1"/>
        <v>99.708333333333329</v>
      </c>
      <c r="K1812" s="7"/>
    </row>
    <row r="1813" spans="1:11" ht="12.5" x14ac:dyDescent="0.25">
      <c r="A1813" s="1" t="s">
        <v>5801</v>
      </c>
      <c r="B1813" s="2">
        <v>4064112</v>
      </c>
      <c r="C1813" s="14" t="s">
        <v>3021</v>
      </c>
      <c r="D1813" s="14" t="s">
        <v>2978</v>
      </c>
      <c r="E1813" s="15" t="s">
        <v>3140</v>
      </c>
      <c r="F1813" s="14" t="s">
        <v>5802</v>
      </c>
      <c r="G1813" s="6">
        <f t="shared" si="0"/>
        <v>9.8416666666666669E-5</v>
      </c>
      <c r="H1813" s="6">
        <f t="shared" si="1"/>
        <v>98.416666666666671</v>
      </c>
      <c r="K1813" s="7"/>
    </row>
    <row r="1814" spans="1:11" ht="12.5" x14ac:dyDescent="0.25">
      <c r="A1814" s="1" t="s">
        <v>5803</v>
      </c>
      <c r="B1814" s="2">
        <v>4127724</v>
      </c>
      <c r="C1814" s="14" t="s">
        <v>2442</v>
      </c>
      <c r="D1814" s="14" t="s">
        <v>2443</v>
      </c>
      <c r="E1814" s="15" t="s">
        <v>3140</v>
      </c>
      <c r="F1814" s="14" t="s">
        <v>5804</v>
      </c>
      <c r="G1814" s="6">
        <f t="shared" si="0"/>
        <v>9.8375000000000006E-5</v>
      </c>
      <c r="H1814" s="6">
        <f t="shared" si="1"/>
        <v>98.375</v>
      </c>
      <c r="K1814" s="7"/>
    </row>
    <row r="1815" spans="1:11" ht="12.5" x14ac:dyDescent="0.25">
      <c r="A1815" s="1" t="s">
        <v>5805</v>
      </c>
      <c r="B1815" s="2">
        <v>4127696</v>
      </c>
      <c r="C1815" s="14" t="s">
        <v>3201</v>
      </c>
      <c r="D1815" s="14" t="s">
        <v>2431</v>
      </c>
      <c r="E1815" s="15" t="s">
        <v>3140</v>
      </c>
      <c r="F1815" s="14" t="s">
        <v>5802</v>
      </c>
      <c r="G1815" s="6">
        <f t="shared" si="0"/>
        <v>9.8416666666666669E-5</v>
      </c>
      <c r="H1815" s="6">
        <f t="shared" si="1"/>
        <v>98.416666666666671</v>
      </c>
      <c r="K1815" s="7"/>
    </row>
    <row r="1816" spans="1:11" ht="12.5" x14ac:dyDescent="0.25">
      <c r="A1816" s="1" t="s">
        <v>5806</v>
      </c>
      <c r="B1816" s="2">
        <v>4064132</v>
      </c>
      <c r="C1816" s="14" t="s">
        <v>4045</v>
      </c>
      <c r="D1816" s="14" t="s">
        <v>2685</v>
      </c>
      <c r="E1816" s="15" t="s">
        <v>3140</v>
      </c>
      <c r="F1816" s="14" t="s">
        <v>5807</v>
      </c>
      <c r="G1816" s="6">
        <f t="shared" si="0"/>
        <v>9.8458333333333332E-5</v>
      </c>
      <c r="H1816" s="6">
        <f t="shared" si="1"/>
        <v>98.458333333333329</v>
      </c>
      <c r="K1816" s="7"/>
    </row>
    <row r="1817" spans="1:11" ht="12.5" x14ac:dyDescent="0.25">
      <c r="A1817" s="1" t="s">
        <v>5808</v>
      </c>
      <c r="B1817" s="2">
        <v>4127708</v>
      </c>
      <c r="C1817" s="14" t="s">
        <v>2442</v>
      </c>
      <c r="D1817" s="14" t="s">
        <v>2443</v>
      </c>
      <c r="E1817" s="15" t="s">
        <v>3140</v>
      </c>
      <c r="F1817" s="14" t="s">
        <v>5807</v>
      </c>
      <c r="G1817" s="6">
        <f t="shared" si="0"/>
        <v>9.8458333333333332E-5</v>
      </c>
      <c r="H1817" s="6">
        <f t="shared" si="1"/>
        <v>98.458333333333329</v>
      </c>
      <c r="K1817" s="7"/>
    </row>
    <row r="1818" spans="1:11" ht="12.5" x14ac:dyDescent="0.25">
      <c r="A1818" s="1" t="s">
        <v>5809</v>
      </c>
      <c r="B1818" s="2">
        <v>4127680</v>
      </c>
      <c r="C1818" s="14" t="s">
        <v>3684</v>
      </c>
      <c r="D1818" s="14" t="s">
        <v>2431</v>
      </c>
      <c r="E1818" s="15" t="s">
        <v>3140</v>
      </c>
      <c r="F1818" s="14" t="s">
        <v>5810</v>
      </c>
      <c r="G1818" s="6">
        <f t="shared" si="0"/>
        <v>9.8499999999999995E-5</v>
      </c>
      <c r="H1818" s="6">
        <f t="shared" si="1"/>
        <v>98.499999999999986</v>
      </c>
      <c r="K1818" s="7"/>
    </row>
    <row r="1819" spans="1:11" ht="12.5" x14ac:dyDescent="0.25">
      <c r="A1819" s="1" t="s">
        <v>5809</v>
      </c>
      <c r="B1819" s="2">
        <v>4064140</v>
      </c>
      <c r="C1819" s="14" t="s">
        <v>4052</v>
      </c>
      <c r="D1819" s="14" t="s">
        <v>2978</v>
      </c>
      <c r="E1819" s="15" t="s">
        <v>3140</v>
      </c>
      <c r="F1819" s="14" t="s">
        <v>5811</v>
      </c>
      <c r="G1819" s="6">
        <f t="shared" si="0"/>
        <v>1.0004166666666667E-4</v>
      </c>
      <c r="H1819" s="6">
        <f t="shared" si="1"/>
        <v>100.04166666666667</v>
      </c>
      <c r="K1819" s="7"/>
    </row>
    <row r="1820" spans="1:11" ht="12.5" x14ac:dyDescent="0.25">
      <c r="A1820" s="1" t="s">
        <v>5812</v>
      </c>
      <c r="B1820" s="2">
        <v>4127692</v>
      </c>
      <c r="C1820" s="14" t="s">
        <v>2442</v>
      </c>
      <c r="D1820" s="14" t="s">
        <v>2443</v>
      </c>
      <c r="E1820" s="15" t="s">
        <v>3140</v>
      </c>
      <c r="F1820" s="14" t="s">
        <v>5813</v>
      </c>
      <c r="G1820" s="6">
        <f t="shared" si="0"/>
        <v>1.0008333333333333E-4</v>
      </c>
      <c r="H1820" s="6">
        <f t="shared" si="1"/>
        <v>100.08333333333333</v>
      </c>
      <c r="K1820" s="7"/>
    </row>
    <row r="1821" spans="1:11" ht="12.5" x14ac:dyDescent="0.25">
      <c r="A1821" s="1" t="s">
        <v>5814</v>
      </c>
      <c r="B1821" s="2">
        <v>4127664</v>
      </c>
      <c r="C1821" s="14" t="s">
        <v>3784</v>
      </c>
      <c r="D1821" s="14" t="s">
        <v>2431</v>
      </c>
      <c r="E1821" s="15" t="s">
        <v>3140</v>
      </c>
      <c r="F1821" s="14" t="s">
        <v>5815</v>
      </c>
      <c r="G1821" s="6">
        <f t="shared" si="0"/>
        <v>1.01375E-4</v>
      </c>
      <c r="H1821" s="6">
        <f t="shared" si="1"/>
        <v>101.375</v>
      </c>
      <c r="K1821" s="7"/>
    </row>
    <row r="1822" spans="1:11" ht="12.5" x14ac:dyDescent="0.25">
      <c r="A1822" s="1" t="s">
        <v>5814</v>
      </c>
      <c r="B1822" s="2">
        <v>4064160</v>
      </c>
      <c r="C1822" s="14" t="s">
        <v>4057</v>
      </c>
      <c r="D1822" s="14" t="s">
        <v>2685</v>
      </c>
      <c r="E1822" s="15" t="s">
        <v>3140</v>
      </c>
      <c r="F1822" s="14" t="s">
        <v>5815</v>
      </c>
      <c r="G1822" s="6">
        <f t="shared" si="0"/>
        <v>1.01375E-4</v>
      </c>
      <c r="H1822" s="6">
        <f t="shared" si="1"/>
        <v>101.375</v>
      </c>
      <c r="K1822" s="7"/>
    </row>
    <row r="1823" spans="1:11" ht="12.5" x14ac:dyDescent="0.25">
      <c r="A1823" s="1" t="s">
        <v>5816</v>
      </c>
      <c r="B1823" s="2">
        <v>4127676</v>
      </c>
      <c r="C1823" s="14" t="s">
        <v>2442</v>
      </c>
      <c r="D1823" s="14" t="s">
        <v>2443</v>
      </c>
      <c r="E1823" s="15" t="s">
        <v>3140</v>
      </c>
      <c r="F1823" s="14" t="s">
        <v>5817</v>
      </c>
      <c r="G1823" s="6">
        <f t="shared" si="0"/>
        <v>1.0141666666666666E-4</v>
      </c>
      <c r="H1823" s="6">
        <f t="shared" si="1"/>
        <v>101.41666666666666</v>
      </c>
      <c r="K1823" s="7"/>
    </row>
    <row r="1824" spans="1:11" ht="12.5" x14ac:dyDescent="0.25">
      <c r="A1824" s="1" t="s">
        <v>5818</v>
      </c>
      <c r="B1824" s="2">
        <v>4127648</v>
      </c>
      <c r="C1824" s="14" t="s">
        <v>3684</v>
      </c>
      <c r="D1824" s="14" t="s">
        <v>2431</v>
      </c>
      <c r="E1824" s="15" t="s">
        <v>3140</v>
      </c>
      <c r="F1824" s="14" t="s">
        <v>5819</v>
      </c>
      <c r="G1824" s="6">
        <f t="shared" si="0"/>
        <v>1.0145833333333334E-4</v>
      </c>
      <c r="H1824" s="6">
        <f t="shared" si="1"/>
        <v>101.45833333333333</v>
      </c>
      <c r="K1824" s="7"/>
    </row>
    <row r="1825" spans="1:11" ht="12.5" x14ac:dyDescent="0.25">
      <c r="A1825" s="1" t="s">
        <v>5820</v>
      </c>
      <c r="B1825" s="2">
        <v>4064168</v>
      </c>
      <c r="C1825" s="14" t="s">
        <v>4002</v>
      </c>
      <c r="D1825" s="14" t="s">
        <v>2978</v>
      </c>
      <c r="E1825" s="15" t="s">
        <v>3140</v>
      </c>
      <c r="F1825" s="14" t="s">
        <v>5821</v>
      </c>
      <c r="G1825" s="6">
        <f t="shared" si="0"/>
        <v>1.0291666666666667E-4</v>
      </c>
      <c r="H1825" s="6">
        <f t="shared" si="1"/>
        <v>102.91666666666667</v>
      </c>
      <c r="K1825" s="7"/>
    </row>
    <row r="1826" spans="1:11" ht="12.5" x14ac:dyDescent="0.25">
      <c r="A1826" s="1" t="s">
        <v>5822</v>
      </c>
      <c r="B1826" s="2">
        <v>4127632</v>
      </c>
      <c r="C1826" s="14" t="s">
        <v>3784</v>
      </c>
      <c r="D1826" s="14" t="s">
        <v>2431</v>
      </c>
      <c r="E1826" s="15" t="s">
        <v>3140</v>
      </c>
      <c r="F1826" s="14" t="s">
        <v>5823</v>
      </c>
      <c r="G1826" s="6">
        <f t="shared" si="0"/>
        <v>1.03E-4</v>
      </c>
      <c r="H1826" s="6">
        <f t="shared" si="1"/>
        <v>103</v>
      </c>
      <c r="K1826" s="7"/>
    </row>
    <row r="1827" spans="1:11" ht="12.5" x14ac:dyDescent="0.25">
      <c r="A1827" s="1" t="s">
        <v>5824</v>
      </c>
      <c r="B1827" s="2">
        <v>4127616</v>
      </c>
      <c r="C1827" s="14" t="s">
        <v>2483</v>
      </c>
      <c r="D1827" s="14" t="s">
        <v>2431</v>
      </c>
      <c r="E1827" s="15" t="s">
        <v>3140</v>
      </c>
      <c r="F1827" s="14" t="s">
        <v>5825</v>
      </c>
      <c r="G1827" s="6">
        <f t="shared" si="0"/>
        <v>1.0308333333333334E-4</v>
      </c>
      <c r="H1827" s="6">
        <f t="shared" si="1"/>
        <v>103.08333333333333</v>
      </c>
      <c r="K1827" s="7"/>
    </row>
    <row r="1828" spans="1:11" ht="12.5" x14ac:dyDescent="0.25">
      <c r="A1828" s="1" t="s">
        <v>5826</v>
      </c>
      <c r="B1828" s="2">
        <v>4064196</v>
      </c>
      <c r="C1828" s="14" t="s">
        <v>4071</v>
      </c>
      <c r="D1828" s="14" t="s">
        <v>2978</v>
      </c>
      <c r="E1828" s="15" t="s">
        <v>3140</v>
      </c>
      <c r="F1828" s="14" t="s">
        <v>5827</v>
      </c>
      <c r="G1828" s="6">
        <f t="shared" si="0"/>
        <v>1.0183333333333333E-4</v>
      </c>
      <c r="H1828" s="6">
        <f t="shared" si="1"/>
        <v>101.83333333333333</v>
      </c>
      <c r="K1828" s="7"/>
    </row>
    <row r="1829" spans="1:11" ht="12.5" x14ac:dyDescent="0.25">
      <c r="A1829" s="1" t="s">
        <v>5828</v>
      </c>
      <c r="B1829" s="2">
        <v>4127628</v>
      </c>
      <c r="C1829" s="14" t="s">
        <v>2442</v>
      </c>
      <c r="D1829" s="14" t="s">
        <v>2443</v>
      </c>
      <c r="E1829" s="15" t="s">
        <v>3140</v>
      </c>
      <c r="F1829" s="14" t="s">
        <v>5825</v>
      </c>
      <c r="G1829" s="6">
        <f t="shared" si="0"/>
        <v>1.0308333333333334E-4</v>
      </c>
      <c r="H1829" s="6">
        <f t="shared" si="1"/>
        <v>103.08333333333333</v>
      </c>
      <c r="K1829" s="7"/>
    </row>
    <row r="1830" spans="1:11" ht="12.5" x14ac:dyDescent="0.25">
      <c r="A1830" s="1" t="s">
        <v>5829</v>
      </c>
      <c r="B1830" s="2">
        <v>4127600</v>
      </c>
      <c r="C1830" s="14" t="s">
        <v>2430</v>
      </c>
      <c r="D1830" s="14" t="s">
        <v>2431</v>
      </c>
      <c r="E1830" s="15" t="s">
        <v>3140</v>
      </c>
      <c r="F1830" s="14" t="s">
        <v>5830</v>
      </c>
      <c r="G1830" s="6">
        <f t="shared" si="0"/>
        <v>1.0304166666666667E-4</v>
      </c>
      <c r="H1830" s="6">
        <f t="shared" si="1"/>
        <v>103.04166666666667</v>
      </c>
      <c r="K1830" s="7"/>
    </row>
    <row r="1831" spans="1:11" ht="12.5" x14ac:dyDescent="0.25">
      <c r="A1831" s="1" t="s">
        <v>5831</v>
      </c>
      <c r="B1831" s="2">
        <v>4064216</v>
      </c>
      <c r="C1831" s="14" t="s">
        <v>2448</v>
      </c>
      <c r="D1831" s="14" t="s">
        <v>2685</v>
      </c>
      <c r="E1831" s="15" t="s">
        <v>3140</v>
      </c>
      <c r="F1831" s="14" t="s">
        <v>5825</v>
      </c>
      <c r="G1831" s="6">
        <f t="shared" si="0"/>
        <v>1.0308333333333334E-4</v>
      </c>
      <c r="H1831" s="6">
        <f t="shared" si="1"/>
        <v>103.08333333333333</v>
      </c>
      <c r="K1831" s="7"/>
    </row>
    <row r="1832" spans="1:11" ht="12.5" x14ac:dyDescent="0.25">
      <c r="A1832" s="1" t="s">
        <v>5832</v>
      </c>
      <c r="B1832" s="2">
        <v>4127612</v>
      </c>
      <c r="C1832" s="14" t="s">
        <v>2442</v>
      </c>
      <c r="D1832" s="14" t="s">
        <v>2443</v>
      </c>
      <c r="E1832" s="15" t="s">
        <v>3140</v>
      </c>
      <c r="F1832" s="14" t="s">
        <v>4137</v>
      </c>
      <c r="G1832" s="6">
        <f t="shared" si="0"/>
        <v>1.03125E-4</v>
      </c>
      <c r="H1832" s="6">
        <f t="shared" si="1"/>
        <v>103.125</v>
      </c>
      <c r="K1832" s="7"/>
    </row>
    <row r="1833" spans="1:11" ht="12.5" x14ac:dyDescent="0.25">
      <c r="A1833" s="1" t="s">
        <v>5833</v>
      </c>
      <c r="B1833" s="2">
        <v>4127584</v>
      </c>
      <c r="C1833" s="14" t="s">
        <v>2436</v>
      </c>
      <c r="D1833" s="14" t="s">
        <v>2431</v>
      </c>
      <c r="E1833" s="15" t="s">
        <v>3140</v>
      </c>
      <c r="F1833" s="14" t="s">
        <v>4137</v>
      </c>
      <c r="G1833" s="6">
        <f t="shared" si="0"/>
        <v>1.03125E-4</v>
      </c>
      <c r="H1833" s="6">
        <f t="shared" si="1"/>
        <v>103.125</v>
      </c>
      <c r="K1833" s="7"/>
    </row>
    <row r="1834" spans="1:11" ht="12.5" x14ac:dyDescent="0.25">
      <c r="A1834" s="1" t="s">
        <v>5834</v>
      </c>
      <c r="B1834" s="2">
        <v>4064244</v>
      </c>
      <c r="C1834" s="14" t="s">
        <v>4087</v>
      </c>
      <c r="D1834" s="14" t="s">
        <v>2685</v>
      </c>
      <c r="E1834" s="15" t="s">
        <v>3140</v>
      </c>
      <c r="F1834" s="14" t="s">
        <v>5835</v>
      </c>
      <c r="G1834" s="6">
        <f t="shared" si="0"/>
        <v>1.0329166666666667E-4</v>
      </c>
      <c r="H1834" s="6">
        <f t="shared" si="1"/>
        <v>103.29166666666667</v>
      </c>
      <c r="K1834" s="7"/>
    </row>
    <row r="1835" spans="1:11" ht="12.5" x14ac:dyDescent="0.25">
      <c r="A1835" s="1" t="s">
        <v>5836</v>
      </c>
      <c r="B1835" s="2">
        <v>4127580</v>
      </c>
      <c r="C1835" s="14" t="s">
        <v>2442</v>
      </c>
      <c r="D1835" s="14" t="s">
        <v>2443</v>
      </c>
      <c r="E1835" s="15" t="s">
        <v>3140</v>
      </c>
      <c r="F1835" s="14" t="s">
        <v>5837</v>
      </c>
      <c r="G1835" s="6">
        <f t="shared" si="0"/>
        <v>1.0333333333333333E-4</v>
      </c>
      <c r="H1835" s="6">
        <f t="shared" si="1"/>
        <v>103.33333333333333</v>
      </c>
      <c r="K1835" s="7"/>
    </row>
    <row r="1836" spans="1:11" ht="12.5" x14ac:dyDescent="0.25">
      <c r="A1836" s="1" t="s">
        <v>5838</v>
      </c>
      <c r="B1836" s="2">
        <v>4127552</v>
      </c>
      <c r="C1836" s="14" t="s">
        <v>3743</v>
      </c>
      <c r="D1836" s="14" t="s">
        <v>2431</v>
      </c>
      <c r="E1836" s="15" t="s">
        <v>3140</v>
      </c>
      <c r="F1836" s="14" t="s">
        <v>5839</v>
      </c>
      <c r="G1836" s="6">
        <f t="shared" si="0"/>
        <v>1.0337500000000001E-4</v>
      </c>
      <c r="H1836" s="6">
        <f t="shared" si="1"/>
        <v>103.37500000000001</v>
      </c>
      <c r="K1836" s="7"/>
    </row>
    <row r="1837" spans="1:11" ht="12.5" x14ac:dyDescent="0.25">
      <c r="A1837" s="1" t="s">
        <v>5840</v>
      </c>
      <c r="B1837" s="2">
        <v>4064252</v>
      </c>
      <c r="C1837" s="14" t="s">
        <v>4094</v>
      </c>
      <c r="D1837" s="14" t="s">
        <v>2978</v>
      </c>
      <c r="E1837" s="15" t="s">
        <v>3140</v>
      </c>
      <c r="F1837" s="14" t="s">
        <v>4156</v>
      </c>
      <c r="G1837" s="6">
        <f t="shared" si="0"/>
        <v>1.04875E-4</v>
      </c>
      <c r="H1837" s="6">
        <f t="shared" si="1"/>
        <v>104.875</v>
      </c>
      <c r="K1837" s="7"/>
    </row>
    <row r="1838" spans="1:11" ht="12.5" x14ac:dyDescent="0.25">
      <c r="A1838" s="1" t="s">
        <v>5841</v>
      </c>
      <c r="B1838" s="2">
        <v>4127564</v>
      </c>
      <c r="C1838" s="14" t="s">
        <v>2442</v>
      </c>
      <c r="D1838" s="14" t="s">
        <v>2443</v>
      </c>
      <c r="E1838" s="15" t="s">
        <v>3140</v>
      </c>
      <c r="F1838" s="14" t="s">
        <v>4159</v>
      </c>
      <c r="G1838" s="6">
        <f t="shared" si="0"/>
        <v>1.0491666666666666E-4</v>
      </c>
      <c r="H1838" s="6">
        <f t="shared" si="1"/>
        <v>104.91666666666666</v>
      </c>
      <c r="K1838" s="7"/>
    </row>
    <row r="1839" spans="1:11" ht="12.5" x14ac:dyDescent="0.25">
      <c r="A1839" s="1" t="s">
        <v>5842</v>
      </c>
      <c r="B1839" s="2">
        <v>4064272</v>
      </c>
      <c r="C1839" s="14" t="s">
        <v>3400</v>
      </c>
      <c r="D1839" s="14" t="s">
        <v>2685</v>
      </c>
      <c r="E1839" s="15" t="s">
        <v>3140</v>
      </c>
      <c r="F1839" s="14" t="s">
        <v>4161</v>
      </c>
      <c r="G1839" s="6">
        <f t="shared" si="0"/>
        <v>1.0495833333333333E-4</v>
      </c>
      <c r="H1839" s="6">
        <f t="shared" si="1"/>
        <v>104.95833333333333</v>
      </c>
      <c r="K1839" s="7"/>
    </row>
    <row r="1840" spans="1:11" ht="12.5" x14ac:dyDescent="0.25">
      <c r="A1840" s="1" t="s">
        <v>5843</v>
      </c>
      <c r="B1840" s="2">
        <v>4127548</v>
      </c>
      <c r="C1840" s="14" t="s">
        <v>2442</v>
      </c>
      <c r="D1840" s="14" t="s">
        <v>2443</v>
      </c>
      <c r="E1840" s="15" t="s">
        <v>3140</v>
      </c>
      <c r="F1840" s="14" t="s">
        <v>5844</v>
      </c>
      <c r="G1840" s="6">
        <f t="shared" si="0"/>
        <v>1.05E-4</v>
      </c>
      <c r="H1840" s="6">
        <f t="shared" si="1"/>
        <v>105.00000000000001</v>
      </c>
      <c r="K1840" s="7"/>
    </row>
    <row r="1841" spans="1:11" ht="12.5" x14ac:dyDescent="0.25">
      <c r="A1841" s="1" t="s">
        <v>5845</v>
      </c>
      <c r="B1841" s="2">
        <v>4127520</v>
      </c>
      <c r="C1841" s="14" t="s">
        <v>2436</v>
      </c>
      <c r="D1841" s="14" t="s">
        <v>2431</v>
      </c>
      <c r="E1841" s="15" t="s">
        <v>3140</v>
      </c>
      <c r="F1841" s="14" t="s">
        <v>5844</v>
      </c>
      <c r="G1841" s="6">
        <f t="shared" si="0"/>
        <v>1.05E-4</v>
      </c>
      <c r="H1841" s="6">
        <f t="shared" si="1"/>
        <v>105.00000000000001</v>
      </c>
      <c r="K1841" s="7"/>
    </row>
    <row r="1842" spans="1:11" ht="12.5" x14ac:dyDescent="0.25">
      <c r="A1842" s="1" t="s">
        <v>5846</v>
      </c>
      <c r="B1842" s="2">
        <v>4064280</v>
      </c>
      <c r="C1842" s="14" t="s">
        <v>4104</v>
      </c>
      <c r="D1842" s="14" t="s">
        <v>2978</v>
      </c>
      <c r="E1842" s="15" t="s">
        <v>3140</v>
      </c>
      <c r="F1842" s="14" t="s">
        <v>4161</v>
      </c>
      <c r="G1842" s="6">
        <f t="shared" si="0"/>
        <v>1.0495833333333333E-4</v>
      </c>
      <c r="H1842" s="6">
        <f t="shared" si="1"/>
        <v>104.95833333333333</v>
      </c>
      <c r="K1842" s="7"/>
    </row>
    <row r="1843" spans="1:11" ht="12.5" x14ac:dyDescent="0.25">
      <c r="A1843" s="1" t="s">
        <v>5847</v>
      </c>
      <c r="B1843" s="2">
        <v>4127532</v>
      </c>
      <c r="C1843" s="14" t="s">
        <v>2442</v>
      </c>
      <c r="D1843" s="14" t="s">
        <v>2443</v>
      </c>
      <c r="E1843" s="15" t="s">
        <v>3140</v>
      </c>
      <c r="F1843" s="14" t="s">
        <v>5844</v>
      </c>
      <c r="G1843" s="6">
        <f t="shared" si="0"/>
        <v>1.05E-4</v>
      </c>
      <c r="H1843" s="6">
        <f t="shared" si="1"/>
        <v>105.00000000000001</v>
      </c>
      <c r="K1843" s="7"/>
    </row>
    <row r="1844" spans="1:11" ht="12.5" x14ac:dyDescent="0.25">
      <c r="A1844" s="1" t="s">
        <v>5848</v>
      </c>
      <c r="B1844" s="2">
        <v>4064300</v>
      </c>
      <c r="C1844" s="14" t="s">
        <v>4111</v>
      </c>
      <c r="D1844" s="14" t="s">
        <v>2685</v>
      </c>
      <c r="E1844" s="15" t="s">
        <v>3140</v>
      </c>
      <c r="F1844" s="14" t="s">
        <v>5849</v>
      </c>
      <c r="G1844" s="6">
        <f t="shared" si="0"/>
        <v>1.0508333333333333E-4</v>
      </c>
      <c r="H1844" s="6">
        <f t="shared" si="1"/>
        <v>105.08333333333333</v>
      </c>
      <c r="K1844" s="7"/>
    </row>
    <row r="1845" spans="1:11" ht="12.5" x14ac:dyDescent="0.25">
      <c r="A1845" s="1" t="s">
        <v>5850</v>
      </c>
      <c r="B1845" s="2">
        <v>4127488</v>
      </c>
      <c r="C1845" s="14" t="s">
        <v>3684</v>
      </c>
      <c r="D1845" s="14" t="s">
        <v>2431</v>
      </c>
      <c r="E1845" s="15" t="s">
        <v>3140</v>
      </c>
      <c r="F1845" s="14" t="s">
        <v>5851</v>
      </c>
      <c r="G1845" s="6">
        <f t="shared" si="0"/>
        <v>1.0658333333333334E-4</v>
      </c>
      <c r="H1845" s="6">
        <f t="shared" si="1"/>
        <v>106.58333333333333</v>
      </c>
      <c r="K1845" s="7"/>
    </row>
    <row r="1846" spans="1:11" ht="12.5" x14ac:dyDescent="0.25">
      <c r="A1846" s="1" t="s">
        <v>5852</v>
      </c>
      <c r="B1846" s="2">
        <v>4064308</v>
      </c>
      <c r="C1846" s="14" t="s">
        <v>3460</v>
      </c>
      <c r="D1846" s="14" t="s">
        <v>2978</v>
      </c>
      <c r="E1846" s="15" t="s">
        <v>3140</v>
      </c>
      <c r="F1846" s="14" t="s">
        <v>5853</v>
      </c>
      <c r="G1846" s="6">
        <f t="shared" si="0"/>
        <v>1.06625E-4</v>
      </c>
      <c r="H1846" s="6">
        <f t="shared" si="1"/>
        <v>106.625</v>
      </c>
      <c r="K1846" s="7"/>
    </row>
    <row r="1847" spans="1:11" ht="12.5" x14ac:dyDescent="0.25">
      <c r="A1847" s="1" t="s">
        <v>5854</v>
      </c>
      <c r="B1847" s="2">
        <v>4127500</v>
      </c>
      <c r="C1847" s="14" t="s">
        <v>2442</v>
      </c>
      <c r="D1847" s="14" t="s">
        <v>2443</v>
      </c>
      <c r="E1847" s="15" t="s">
        <v>3140</v>
      </c>
      <c r="F1847" s="14" t="s">
        <v>5855</v>
      </c>
      <c r="G1847" s="6">
        <f t="shared" si="0"/>
        <v>1.0666666666666667E-4</v>
      </c>
      <c r="H1847" s="6">
        <f t="shared" si="1"/>
        <v>106.66666666666666</v>
      </c>
      <c r="K1847" s="7"/>
    </row>
    <row r="1848" spans="1:11" ht="12.5" x14ac:dyDescent="0.25">
      <c r="A1848" s="1" t="s">
        <v>5856</v>
      </c>
      <c r="B1848" s="2">
        <v>4064328</v>
      </c>
      <c r="C1848" s="14" t="s">
        <v>4071</v>
      </c>
      <c r="D1848" s="14" t="s">
        <v>2685</v>
      </c>
      <c r="E1848" s="15" t="s">
        <v>3140</v>
      </c>
      <c r="F1848" s="14" t="s">
        <v>5855</v>
      </c>
      <c r="G1848" s="6">
        <f t="shared" si="0"/>
        <v>1.0666666666666667E-4</v>
      </c>
      <c r="H1848" s="6">
        <f t="shared" si="1"/>
        <v>106.66666666666666</v>
      </c>
      <c r="K1848" s="7"/>
    </row>
    <row r="1849" spans="1:11" ht="12.5" x14ac:dyDescent="0.25">
      <c r="A1849" s="1" t="s">
        <v>5857</v>
      </c>
      <c r="B1849" s="2">
        <v>4127484</v>
      </c>
      <c r="C1849" s="14" t="s">
        <v>2442</v>
      </c>
      <c r="D1849" s="14" t="s">
        <v>2443</v>
      </c>
      <c r="E1849" s="15" t="s">
        <v>3140</v>
      </c>
      <c r="F1849" s="14" t="s">
        <v>5858</v>
      </c>
      <c r="G1849" s="6">
        <f t="shared" si="0"/>
        <v>1.0670833333333333E-4</v>
      </c>
      <c r="H1849" s="6">
        <f t="shared" si="1"/>
        <v>106.70833333333333</v>
      </c>
      <c r="K1849" s="7"/>
    </row>
    <row r="1850" spans="1:11" ht="12.5" x14ac:dyDescent="0.25">
      <c r="A1850" s="1" t="s">
        <v>5859</v>
      </c>
      <c r="B1850" s="2">
        <v>4127456</v>
      </c>
      <c r="C1850" s="14" t="s">
        <v>3743</v>
      </c>
      <c r="D1850" s="14" t="s">
        <v>2431</v>
      </c>
      <c r="E1850" s="15" t="s">
        <v>3140</v>
      </c>
      <c r="F1850" s="14" t="s">
        <v>5860</v>
      </c>
      <c r="G1850" s="6">
        <f t="shared" si="0"/>
        <v>1.0675000000000001E-4</v>
      </c>
      <c r="H1850" s="6">
        <f t="shared" si="1"/>
        <v>106.75000000000001</v>
      </c>
      <c r="K1850" s="7"/>
    </row>
    <row r="1851" spans="1:11" ht="12.5" x14ac:dyDescent="0.25">
      <c r="A1851" s="1" t="s">
        <v>5861</v>
      </c>
      <c r="B1851" s="2">
        <v>4064336</v>
      </c>
      <c r="C1851" s="14" t="s">
        <v>4125</v>
      </c>
      <c r="D1851" s="14" t="s">
        <v>2978</v>
      </c>
      <c r="E1851" s="15" t="s">
        <v>3140</v>
      </c>
      <c r="F1851" s="14" t="s">
        <v>5860</v>
      </c>
      <c r="G1851" s="6">
        <f t="shared" si="0"/>
        <v>1.0675000000000001E-4</v>
      </c>
      <c r="H1851" s="6">
        <f t="shared" si="1"/>
        <v>106.75000000000001</v>
      </c>
      <c r="K1851" s="7"/>
    </row>
    <row r="1852" spans="1:11" ht="12.5" x14ac:dyDescent="0.25">
      <c r="A1852" s="1" t="s">
        <v>5862</v>
      </c>
      <c r="B1852" s="2">
        <v>4127468</v>
      </c>
      <c r="C1852" s="14" t="s">
        <v>2442</v>
      </c>
      <c r="D1852" s="14" t="s">
        <v>2443</v>
      </c>
      <c r="E1852" s="15" t="s">
        <v>3140</v>
      </c>
      <c r="F1852" s="14" t="s">
        <v>5863</v>
      </c>
      <c r="G1852" s="6">
        <f t="shared" si="0"/>
        <v>1.0679166666666667E-4</v>
      </c>
      <c r="H1852" s="6">
        <f t="shared" si="1"/>
        <v>106.79166666666667</v>
      </c>
      <c r="K1852" s="7"/>
    </row>
    <row r="1853" spans="1:11" ht="12.5" x14ac:dyDescent="0.25">
      <c r="A1853" s="1" t="s">
        <v>5864</v>
      </c>
      <c r="B1853" s="2">
        <v>4127440</v>
      </c>
      <c r="C1853" s="14" t="s">
        <v>2461</v>
      </c>
      <c r="D1853" s="14" t="s">
        <v>2431</v>
      </c>
      <c r="E1853" s="15" t="s">
        <v>3140</v>
      </c>
      <c r="F1853" s="14" t="s">
        <v>5865</v>
      </c>
      <c r="G1853" s="6">
        <f t="shared" si="0"/>
        <v>1.0683333333333333E-4</v>
      </c>
      <c r="H1853" s="6">
        <f t="shared" si="1"/>
        <v>106.83333333333334</v>
      </c>
      <c r="K1853" s="7"/>
    </row>
    <row r="1854" spans="1:11" ht="12.5" x14ac:dyDescent="0.25">
      <c r="A1854" s="1" t="s">
        <v>5866</v>
      </c>
      <c r="B1854" s="2">
        <v>4064356</v>
      </c>
      <c r="C1854" s="14" t="s">
        <v>4130</v>
      </c>
      <c r="D1854" s="14" t="s">
        <v>2685</v>
      </c>
      <c r="E1854" s="15" t="s">
        <v>3140</v>
      </c>
      <c r="F1854" s="14" t="s">
        <v>5867</v>
      </c>
      <c r="G1854" s="6">
        <f t="shared" si="0"/>
        <v>1.08125E-4</v>
      </c>
      <c r="H1854" s="6">
        <f t="shared" si="1"/>
        <v>108.125</v>
      </c>
      <c r="K1854" s="7"/>
    </row>
    <row r="1855" spans="1:11" ht="12.5" x14ac:dyDescent="0.25">
      <c r="A1855" s="1" t="s">
        <v>5868</v>
      </c>
      <c r="B1855" s="2">
        <v>4127452</v>
      </c>
      <c r="C1855" s="14" t="s">
        <v>2442</v>
      </c>
      <c r="D1855" s="14" t="s">
        <v>2443</v>
      </c>
      <c r="E1855" s="15" t="s">
        <v>3140</v>
      </c>
      <c r="F1855" s="14" t="s">
        <v>5869</v>
      </c>
      <c r="G1855" s="6">
        <f t="shared" si="0"/>
        <v>1.0816666666666666E-4</v>
      </c>
      <c r="H1855" s="6">
        <f t="shared" si="1"/>
        <v>108.16666666666666</v>
      </c>
      <c r="K1855" s="7"/>
    </row>
    <row r="1856" spans="1:11" ht="12.5" x14ac:dyDescent="0.25">
      <c r="A1856" s="1" t="s">
        <v>5870</v>
      </c>
      <c r="B1856" s="2">
        <v>4127424</v>
      </c>
      <c r="C1856" s="14" t="s">
        <v>2483</v>
      </c>
      <c r="D1856" s="14" t="s">
        <v>2431</v>
      </c>
      <c r="E1856" s="15" t="s">
        <v>3140</v>
      </c>
      <c r="F1856" s="14" t="s">
        <v>5867</v>
      </c>
      <c r="G1856" s="6">
        <f t="shared" si="0"/>
        <v>1.08125E-4</v>
      </c>
      <c r="H1856" s="6">
        <f t="shared" si="1"/>
        <v>108.125</v>
      </c>
      <c r="K1856" s="7"/>
    </row>
    <row r="1857" spans="1:11" ht="12.5" x14ac:dyDescent="0.25">
      <c r="A1857" s="1" t="s">
        <v>5871</v>
      </c>
      <c r="B1857" s="2">
        <v>4127408</v>
      </c>
      <c r="C1857" s="14" t="s">
        <v>2430</v>
      </c>
      <c r="D1857" s="14" t="s">
        <v>2431</v>
      </c>
      <c r="E1857" s="15" t="s">
        <v>3140</v>
      </c>
      <c r="F1857" s="14" t="s">
        <v>5855</v>
      </c>
      <c r="G1857" s="6">
        <f t="shared" si="0"/>
        <v>1.0666666666666667E-4</v>
      </c>
      <c r="H1857" s="6">
        <f t="shared" si="1"/>
        <v>106.66666666666666</v>
      </c>
      <c r="K1857" s="7"/>
    </row>
    <row r="1858" spans="1:11" ht="12.5" x14ac:dyDescent="0.25">
      <c r="A1858" s="1" t="s">
        <v>5872</v>
      </c>
      <c r="B1858" s="2">
        <v>4127420</v>
      </c>
      <c r="C1858" s="14" t="s">
        <v>2442</v>
      </c>
      <c r="D1858" s="14" t="s">
        <v>2443</v>
      </c>
      <c r="E1858" s="15" t="s">
        <v>3140</v>
      </c>
      <c r="F1858" s="14" t="s">
        <v>5858</v>
      </c>
      <c r="G1858" s="6">
        <f t="shared" si="0"/>
        <v>1.0670833333333333E-4</v>
      </c>
      <c r="H1858" s="6">
        <f t="shared" si="1"/>
        <v>106.70833333333333</v>
      </c>
      <c r="K1858" s="7"/>
    </row>
    <row r="1859" spans="1:11" ht="12.5" x14ac:dyDescent="0.25">
      <c r="A1859" s="1" t="s">
        <v>5873</v>
      </c>
      <c r="B1859" s="2">
        <v>4127392</v>
      </c>
      <c r="C1859" s="14" t="s">
        <v>2436</v>
      </c>
      <c r="D1859" s="14" t="s">
        <v>2431</v>
      </c>
      <c r="E1859" s="15" t="s">
        <v>3140</v>
      </c>
      <c r="F1859" s="14" t="s">
        <v>5860</v>
      </c>
      <c r="G1859" s="6">
        <f t="shared" si="0"/>
        <v>1.0675000000000001E-4</v>
      </c>
      <c r="H1859" s="6">
        <f t="shared" si="1"/>
        <v>106.75000000000001</v>
      </c>
      <c r="K1859" s="7"/>
    </row>
    <row r="1860" spans="1:11" ht="12.5" x14ac:dyDescent="0.25">
      <c r="A1860" s="1" t="s">
        <v>5874</v>
      </c>
      <c r="B1860" s="2">
        <v>4127404</v>
      </c>
      <c r="C1860" s="14" t="s">
        <v>2442</v>
      </c>
      <c r="D1860" s="14" t="s">
        <v>2443</v>
      </c>
      <c r="E1860" s="15" t="s">
        <v>3140</v>
      </c>
      <c r="F1860" s="14" t="s">
        <v>5865</v>
      </c>
      <c r="G1860" s="6">
        <f t="shared" si="0"/>
        <v>1.0683333333333333E-4</v>
      </c>
      <c r="H1860" s="6">
        <f t="shared" si="1"/>
        <v>106.83333333333334</v>
      </c>
      <c r="K1860" s="7"/>
    </row>
    <row r="1861" spans="1:11" ht="12.5" x14ac:dyDescent="0.25">
      <c r="A1861" s="1" t="s">
        <v>5875</v>
      </c>
      <c r="B1861" s="2">
        <v>4127376</v>
      </c>
      <c r="C1861" s="14" t="s">
        <v>3201</v>
      </c>
      <c r="D1861" s="14" t="s">
        <v>2431</v>
      </c>
      <c r="E1861" s="15" t="s">
        <v>3140</v>
      </c>
      <c r="F1861" s="14" t="s">
        <v>5867</v>
      </c>
      <c r="G1861" s="6">
        <f t="shared" si="0"/>
        <v>1.08125E-4</v>
      </c>
      <c r="H1861" s="6">
        <f t="shared" si="1"/>
        <v>108.125</v>
      </c>
      <c r="K1861" s="7"/>
    </row>
    <row r="1862" spans="1:11" ht="12.5" x14ac:dyDescent="0.25">
      <c r="A1862" s="1" t="s">
        <v>5876</v>
      </c>
      <c r="B1862" s="2">
        <v>4064412</v>
      </c>
      <c r="C1862" s="14" t="s">
        <v>3241</v>
      </c>
      <c r="D1862" s="14" t="s">
        <v>2685</v>
      </c>
      <c r="E1862" s="15" t="s">
        <v>3140</v>
      </c>
      <c r="F1862" s="14" t="s">
        <v>5877</v>
      </c>
      <c r="G1862" s="6">
        <f t="shared" si="0"/>
        <v>1.0941666666666667E-4</v>
      </c>
      <c r="H1862" s="6">
        <f t="shared" si="1"/>
        <v>109.41666666666666</v>
      </c>
      <c r="K1862" s="7"/>
    </row>
    <row r="1863" spans="1:11" ht="12.5" x14ac:dyDescent="0.25">
      <c r="A1863" s="1" t="s">
        <v>5878</v>
      </c>
      <c r="B1863" s="2">
        <v>4127388</v>
      </c>
      <c r="C1863" s="14" t="s">
        <v>2442</v>
      </c>
      <c r="D1863" s="14" t="s">
        <v>2443</v>
      </c>
      <c r="E1863" s="15" t="s">
        <v>3140</v>
      </c>
      <c r="F1863" s="14" t="s">
        <v>4170</v>
      </c>
      <c r="G1863" s="6">
        <f t="shared" si="0"/>
        <v>1.0945833333333333E-4</v>
      </c>
      <c r="H1863" s="6">
        <f t="shared" si="1"/>
        <v>109.45833333333333</v>
      </c>
      <c r="K1863" s="7"/>
    </row>
    <row r="1864" spans="1:11" ht="12.5" x14ac:dyDescent="0.25">
      <c r="A1864" s="1" t="s">
        <v>5878</v>
      </c>
      <c r="B1864" s="2">
        <v>4127360</v>
      </c>
      <c r="C1864" s="14" t="s">
        <v>3684</v>
      </c>
      <c r="D1864" s="14" t="s">
        <v>2431</v>
      </c>
      <c r="E1864" s="15" t="s">
        <v>3140</v>
      </c>
      <c r="F1864" s="14" t="s">
        <v>4170</v>
      </c>
      <c r="G1864" s="6">
        <f t="shared" si="0"/>
        <v>1.0945833333333333E-4</v>
      </c>
      <c r="H1864" s="6">
        <f t="shared" si="1"/>
        <v>109.45833333333333</v>
      </c>
      <c r="K1864" s="7"/>
    </row>
    <row r="1865" spans="1:11" ht="12.5" x14ac:dyDescent="0.25">
      <c r="A1865" s="1" t="s">
        <v>5879</v>
      </c>
      <c r="B1865" s="2">
        <v>4064420</v>
      </c>
      <c r="C1865" s="14" t="s">
        <v>3746</v>
      </c>
      <c r="D1865" s="14" t="s">
        <v>2978</v>
      </c>
      <c r="E1865" s="15" t="s">
        <v>3140</v>
      </c>
      <c r="F1865" s="14" t="s">
        <v>4172</v>
      </c>
      <c r="G1865" s="6">
        <f t="shared" si="0"/>
        <v>1.0950000000000001E-4</v>
      </c>
      <c r="H1865" s="6">
        <f t="shared" si="1"/>
        <v>109.5</v>
      </c>
      <c r="K1865" s="7"/>
    </row>
    <row r="1866" spans="1:11" ht="12.5" x14ac:dyDescent="0.25">
      <c r="A1866" s="1" t="s">
        <v>5880</v>
      </c>
      <c r="B1866" s="2">
        <v>4127372</v>
      </c>
      <c r="C1866" s="14" t="s">
        <v>2442</v>
      </c>
      <c r="D1866" s="14" t="s">
        <v>2443</v>
      </c>
      <c r="E1866" s="15" t="s">
        <v>3140</v>
      </c>
      <c r="F1866" s="14" t="s">
        <v>5881</v>
      </c>
      <c r="G1866" s="6">
        <f t="shared" si="0"/>
        <v>1.0954166666666667E-4</v>
      </c>
      <c r="H1866" s="6">
        <f t="shared" si="1"/>
        <v>109.54166666666666</v>
      </c>
      <c r="K1866" s="7"/>
    </row>
    <row r="1867" spans="1:11" ht="12.5" x14ac:dyDescent="0.25">
      <c r="A1867" s="1" t="s">
        <v>5882</v>
      </c>
      <c r="B1867" s="2">
        <v>4127356</v>
      </c>
      <c r="C1867" s="14" t="s">
        <v>2442</v>
      </c>
      <c r="D1867" s="14" t="s">
        <v>2443</v>
      </c>
      <c r="E1867" s="15" t="s">
        <v>3140</v>
      </c>
      <c r="F1867" s="14" t="s">
        <v>5883</v>
      </c>
      <c r="G1867" s="6">
        <f t="shared" si="0"/>
        <v>1.0962499999999999E-4</v>
      </c>
      <c r="H1867" s="6">
        <f t="shared" si="1"/>
        <v>109.625</v>
      </c>
      <c r="K1867" s="7"/>
    </row>
    <row r="1868" spans="1:11" ht="12.5" x14ac:dyDescent="0.25">
      <c r="A1868" s="1" t="s">
        <v>5884</v>
      </c>
      <c r="B1868" s="2">
        <v>4127328</v>
      </c>
      <c r="C1868" s="14" t="s">
        <v>2483</v>
      </c>
      <c r="D1868" s="14" t="s">
        <v>2431</v>
      </c>
      <c r="E1868" s="15" t="s">
        <v>3140</v>
      </c>
      <c r="F1868" s="14" t="s">
        <v>5883</v>
      </c>
      <c r="G1868" s="6">
        <f t="shared" si="0"/>
        <v>1.0962499999999999E-4</v>
      </c>
      <c r="H1868" s="6">
        <f t="shared" si="1"/>
        <v>109.625</v>
      </c>
      <c r="K1868" s="7"/>
    </row>
    <row r="1869" spans="1:11" ht="12.5" x14ac:dyDescent="0.25">
      <c r="A1869" s="1" t="s">
        <v>5885</v>
      </c>
      <c r="B1869" s="2">
        <v>4064448</v>
      </c>
      <c r="C1869" s="14" t="s">
        <v>5497</v>
      </c>
      <c r="D1869" s="14" t="s">
        <v>2978</v>
      </c>
      <c r="E1869" s="15" t="s">
        <v>3140</v>
      </c>
      <c r="F1869" s="14" t="s">
        <v>5886</v>
      </c>
      <c r="G1869" s="6">
        <f t="shared" si="0"/>
        <v>1.0966666666666667E-4</v>
      </c>
      <c r="H1869" s="6">
        <f t="shared" si="1"/>
        <v>109.66666666666667</v>
      </c>
      <c r="K1869" s="7"/>
    </row>
    <row r="1870" spans="1:11" ht="12.5" x14ac:dyDescent="0.25">
      <c r="A1870" s="1" t="s">
        <v>5887</v>
      </c>
      <c r="B1870" s="2">
        <v>4127340</v>
      </c>
      <c r="C1870" s="14" t="s">
        <v>2442</v>
      </c>
      <c r="D1870" s="14" t="s">
        <v>2443</v>
      </c>
      <c r="E1870" s="15" t="s">
        <v>3140</v>
      </c>
      <c r="F1870" s="14" t="s">
        <v>5888</v>
      </c>
      <c r="G1870" s="6">
        <f t="shared" si="0"/>
        <v>1.0970833333333333E-4</v>
      </c>
      <c r="H1870" s="6">
        <f t="shared" si="1"/>
        <v>109.70833333333334</v>
      </c>
      <c r="K1870" s="7"/>
    </row>
    <row r="1871" spans="1:11" ht="12.5" x14ac:dyDescent="0.25">
      <c r="A1871" s="1" t="s">
        <v>5889</v>
      </c>
      <c r="B1871" s="2">
        <v>4127312</v>
      </c>
      <c r="C1871" s="14" t="s">
        <v>2430</v>
      </c>
      <c r="D1871" s="14" t="s">
        <v>2431</v>
      </c>
      <c r="E1871" s="15" t="s">
        <v>3140</v>
      </c>
      <c r="F1871" s="14" t="s">
        <v>5888</v>
      </c>
      <c r="G1871" s="6">
        <f t="shared" si="0"/>
        <v>1.0970833333333333E-4</v>
      </c>
      <c r="H1871" s="6">
        <f t="shared" si="1"/>
        <v>109.70833333333334</v>
      </c>
      <c r="K1871" s="7"/>
    </row>
    <row r="1872" spans="1:11" ht="12.5" x14ac:dyDescent="0.25">
      <c r="A1872" s="1" t="s">
        <v>5890</v>
      </c>
      <c r="B1872" s="2">
        <v>4127324</v>
      </c>
      <c r="C1872" s="14" t="s">
        <v>2442</v>
      </c>
      <c r="D1872" s="14" t="s">
        <v>2443</v>
      </c>
      <c r="E1872" s="15" t="s">
        <v>3140</v>
      </c>
      <c r="F1872" s="14" t="s">
        <v>5891</v>
      </c>
      <c r="G1872" s="6">
        <f t="shared" si="0"/>
        <v>1.0975E-4</v>
      </c>
      <c r="H1872" s="6">
        <f t="shared" si="1"/>
        <v>109.75</v>
      </c>
      <c r="K1872" s="7"/>
    </row>
    <row r="1873" spans="1:11" ht="12.5" x14ac:dyDescent="0.25">
      <c r="A1873" s="1" t="s">
        <v>5892</v>
      </c>
      <c r="B1873" s="2">
        <v>4127296</v>
      </c>
      <c r="C1873" s="14" t="s">
        <v>3743</v>
      </c>
      <c r="D1873" s="14" t="s">
        <v>2431</v>
      </c>
      <c r="E1873" s="15" t="s">
        <v>3140</v>
      </c>
      <c r="F1873" s="14" t="s">
        <v>5893</v>
      </c>
      <c r="G1873" s="6">
        <f t="shared" si="0"/>
        <v>1.1133333333333333E-4</v>
      </c>
      <c r="H1873" s="6">
        <f t="shared" si="1"/>
        <v>111.33333333333334</v>
      </c>
      <c r="K1873" s="7"/>
    </row>
    <row r="1874" spans="1:11" ht="12.5" x14ac:dyDescent="0.25">
      <c r="A1874" s="1" t="s">
        <v>5894</v>
      </c>
      <c r="B1874" s="2">
        <v>4064476</v>
      </c>
      <c r="C1874" s="14" t="s">
        <v>2449</v>
      </c>
      <c r="D1874" s="14" t="s">
        <v>2978</v>
      </c>
      <c r="E1874" s="15" t="s">
        <v>3140</v>
      </c>
      <c r="F1874" s="14" t="s">
        <v>5895</v>
      </c>
      <c r="G1874" s="6">
        <f t="shared" si="0"/>
        <v>1.1129166666666667E-4</v>
      </c>
      <c r="H1874" s="6">
        <f t="shared" si="1"/>
        <v>111.29166666666666</v>
      </c>
      <c r="K1874" s="7"/>
    </row>
    <row r="1875" spans="1:11" ht="12.5" x14ac:dyDescent="0.25">
      <c r="A1875" s="1" t="s">
        <v>5896</v>
      </c>
      <c r="B1875" s="2">
        <v>4127308</v>
      </c>
      <c r="C1875" s="14" t="s">
        <v>2442</v>
      </c>
      <c r="D1875" s="14" t="s">
        <v>2443</v>
      </c>
      <c r="E1875" s="15" t="s">
        <v>3140</v>
      </c>
      <c r="F1875" s="14" t="s">
        <v>5897</v>
      </c>
      <c r="G1875" s="6">
        <f t="shared" si="0"/>
        <v>1.0995833333333333E-4</v>
      </c>
      <c r="H1875" s="6">
        <f t="shared" si="1"/>
        <v>109.95833333333333</v>
      </c>
      <c r="K1875" s="7"/>
    </row>
    <row r="1876" spans="1:11" ht="12.5" x14ac:dyDescent="0.25">
      <c r="A1876" s="1" t="s">
        <v>5898</v>
      </c>
      <c r="B1876" s="2">
        <v>4127280</v>
      </c>
      <c r="C1876" s="14" t="s">
        <v>2461</v>
      </c>
      <c r="D1876" s="14" t="s">
        <v>2431</v>
      </c>
      <c r="E1876" s="15" t="s">
        <v>3140</v>
      </c>
      <c r="F1876" s="14" t="s">
        <v>5897</v>
      </c>
      <c r="G1876" s="6">
        <f t="shared" si="0"/>
        <v>1.0995833333333333E-4</v>
      </c>
      <c r="H1876" s="6">
        <f t="shared" si="1"/>
        <v>109.95833333333333</v>
      </c>
      <c r="K1876" s="7"/>
    </row>
    <row r="1877" spans="1:11" ht="12.5" x14ac:dyDescent="0.25">
      <c r="A1877" s="1" t="s">
        <v>5899</v>
      </c>
      <c r="B1877" s="2">
        <v>4064496</v>
      </c>
      <c r="C1877" s="14" t="s">
        <v>3596</v>
      </c>
      <c r="D1877" s="14" t="s">
        <v>2685</v>
      </c>
      <c r="E1877" s="15" t="s">
        <v>3140</v>
      </c>
      <c r="F1877" s="14" t="s">
        <v>5900</v>
      </c>
      <c r="G1877" s="6">
        <f t="shared" si="0"/>
        <v>1.1124999999999999E-4</v>
      </c>
      <c r="H1877" s="6">
        <f t="shared" si="1"/>
        <v>111.24999999999999</v>
      </c>
      <c r="K1877" s="7"/>
    </row>
    <row r="1878" spans="1:11" ht="12.5" x14ac:dyDescent="0.25">
      <c r="A1878" s="1" t="s">
        <v>5901</v>
      </c>
      <c r="B1878" s="2">
        <v>4064504</v>
      </c>
      <c r="C1878" s="14" t="s">
        <v>4168</v>
      </c>
      <c r="D1878" s="14" t="s">
        <v>2978</v>
      </c>
      <c r="E1878" s="15" t="s">
        <v>3140</v>
      </c>
      <c r="F1878" s="14" t="s">
        <v>5902</v>
      </c>
      <c r="G1878" s="6">
        <f t="shared" si="0"/>
        <v>1.1279166666666667E-4</v>
      </c>
      <c r="H1878" s="6">
        <f t="shared" si="1"/>
        <v>112.79166666666667</v>
      </c>
      <c r="K1878" s="7"/>
    </row>
    <row r="1879" spans="1:11" ht="12.5" x14ac:dyDescent="0.25">
      <c r="A1879" s="1" t="s">
        <v>5903</v>
      </c>
      <c r="B1879" s="2">
        <v>4127248</v>
      </c>
      <c r="C1879" s="14" t="s">
        <v>3201</v>
      </c>
      <c r="D1879" s="14" t="s">
        <v>2431</v>
      </c>
      <c r="E1879" s="15" t="s">
        <v>3140</v>
      </c>
      <c r="F1879" s="14" t="s">
        <v>5904</v>
      </c>
      <c r="G1879" s="6">
        <f t="shared" si="0"/>
        <v>1.1287500000000001E-4</v>
      </c>
      <c r="H1879" s="6">
        <f t="shared" si="1"/>
        <v>112.875</v>
      </c>
      <c r="K1879" s="7"/>
    </row>
    <row r="1880" spans="1:11" ht="12.5" x14ac:dyDescent="0.25">
      <c r="A1880" s="1" t="s">
        <v>5905</v>
      </c>
      <c r="B1880" s="2">
        <v>4064524</v>
      </c>
      <c r="C1880" s="14" t="s">
        <v>4759</v>
      </c>
      <c r="D1880" s="14" t="s">
        <v>2685</v>
      </c>
      <c r="E1880" s="15" t="s">
        <v>3140</v>
      </c>
      <c r="F1880" s="14" t="s">
        <v>5904</v>
      </c>
      <c r="G1880" s="6">
        <f t="shared" si="0"/>
        <v>1.1287500000000001E-4</v>
      </c>
      <c r="H1880" s="6">
        <f t="shared" si="1"/>
        <v>112.875</v>
      </c>
      <c r="K1880" s="7"/>
    </row>
    <row r="1881" spans="1:11" ht="12.5" x14ac:dyDescent="0.25">
      <c r="A1881" s="1" t="s">
        <v>5906</v>
      </c>
      <c r="B1881" s="2">
        <v>4127260</v>
      </c>
      <c r="C1881" s="14" t="s">
        <v>2442</v>
      </c>
      <c r="D1881" s="14" t="s">
        <v>2443</v>
      </c>
      <c r="E1881" s="15" t="s">
        <v>3140</v>
      </c>
      <c r="F1881" s="14" t="s">
        <v>5907</v>
      </c>
      <c r="G1881" s="6">
        <f t="shared" si="0"/>
        <v>1.1291666666666667E-4</v>
      </c>
      <c r="H1881" s="6">
        <f t="shared" si="1"/>
        <v>112.91666666666667</v>
      </c>
      <c r="K1881" s="7"/>
    </row>
    <row r="1882" spans="1:11" ht="12.5" x14ac:dyDescent="0.25">
      <c r="A1882" s="1" t="s">
        <v>5908</v>
      </c>
      <c r="B1882" s="2">
        <v>4127232</v>
      </c>
      <c r="C1882" s="14" t="s">
        <v>3684</v>
      </c>
      <c r="D1882" s="14" t="s">
        <v>2431</v>
      </c>
      <c r="E1882" s="15" t="s">
        <v>3140</v>
      </c>
      <c r="F1882" s="14" t="s">
        <v>5909</v>
      </c>
      <c r="G1882" s="6">
        <f t="shared" si="0"/>
        <v>1.1295833333333333E-4</v>
      </c>
      <c r="H1882" s="6">
        <f t="shared" si="1"/>
        <v>112.95833333333333</v>
      </c>
      <c r="K1882" s="7"/>
    </row>
    <row r="1883" spans="1:11" ht="12.5" x14ac:dyDescent="0.25">
      <c r="A1883" s="1" t="s">
        <v>5910</v>
      </c>
      <c r="B1883" s="2">
        <v>4064532</v>
      </c>
      <c r="C1883" s="14" t="s">
        <v>3144</v>
      </c>
      <c r="D1883" s="14" t="s">
        <v>2978</v>
      </c>
      <c r="E1883" s="15" t="s">
        <v>3140</v>
      </c>
      <c r="F1883" s="14" t="s">
        <v>5909</v>
      </c>
      <c r="G1883" s="6">
        <f t="shared" si="0"/>
        <v>1.1295833333333333E-4</v>
      </c>
      <c r="H1883" s="6">
        <f t="shared" si="1"/>
        <v>112.95833333333333</v>
      </c>
      <c r="K1883" s="7"/>
    </row>
    <row r="1884" spans="1:11" ht="12.5" x14ac:dyDescent="0.25">
      <c r="A1884" s="1" t="s">
        <v>5911</v>
      </c>
      <c r="B1884" s="2">
        <v>4127244</v>
      </c>
      <c r="C1884" s="14" t="s">
        <v>2442</v>
      </c>
      <c r="D1884" s="14" t="s">
        <v>2443</v>
      </c>
      <c r="E1884" s="15" t="s">
        <v>3140</v>
      </c>
      <c r="F1884" s="14" t="s">
        <v>5912</v>
      </c>
      <c r="G1884" s="6">
        <f t="shared" si="0"/>
        <v>1.13E-4</v>
      </c>
      <c r="H1884" s="6">
        <f t="shared" si="1"/>
        <v>112.99999999999999</v>
      </c>
      <c r="K1884" s="7"/>
    </row>
    <row r="1885" spans="1:11" ht="12.5" x14ac:dyDescent="0.25">
      <c r="A1885" s="1" t="s">
        <v>5913</v>
      </c>
      <c r="B1885" s="2">
        <v>4127216</v>
      </c>
      <c r="C1885" s="14" t="s">
        <v>3784</v>
      </c>
      <c r="D1885" s="14" t="s">
        <v>2431</v>
      </c>
      <c r="E1885" s="15" t="s">
        <v>3140</v>
      </c>
      <c r="F1885" s="14" t="s">
        <v>5912</v>
      </c>
      <c r="G1885" s="6">
        <f t="shared" si="0"/>
        <v>1.13E-4</v>
      </c>
      <c r="H1885" s="6">
        <f t="shared" si="1"/>
        <v>112.99999999999999</v>
      </c>
      <c r="K1885" s="7"/>
    </row>
    <row r="1886" spans="1:11" ht="12.5" x14ac:dyDescent="0.25">
      <c r="A1886" s="1" t="s">
        <v>5914</v>
      </c>
      <c r="B1886" s="2">
        <v>4064552</v>
      </c>
      <c r="C1886" s="14" t="s">
        <v>3021</v>
      </c>
      <c r="D1886" s="14" t="s">
        <v>2685</v>
      </c>
      <c r="E1886" s="15" t="s">
        <v>3140</v>
      </c>
      <c r="F1886" s="14" t="s">
        <v>5915</v>
      </c>
      <c r="G1886" s="6">
        <f t="shared" si="0"/>
        <v>1.1304166666666667E-4</v>
      </c>
      <c r="H1886" s="6">
        <f t="shared" si="1"/>
        <v>113.04166666666669</v>
      </c>
      <c r="K1886" s="7"/>
    </row>
    <row r="1887" spans="1:11" ht="12.5" x14ac:dyDescent="0.25">
      <c r="A1887" s="1" t="s">
        <v>5916</v>
      </c>
      <c r="B1887" s="2">
        <v>4127228</v>
      </c>
      <c r="C1887" s="14" t="s">
        <v>2442</v>
      </c>
      <c r="D1887" s="14" t="s">
        <v>2443</v>
      </c>
      <c r="E1887" s="15" t="s">
        <v>3140</v>
      </c>
      <c r="F1887" s="14" t="s">
        <v>5917</v>
      </c>
      <c r="G1887" s="6">
        <f t="shared" si="0"/>
        <v>1.1308333333333334E-4</v>
      </c>
      <c r="H1887" s="6">
        <f t="shared" si="1"/>
        <v>113.08333333333334</v>
      </c>
      <c r="K1887" s="7"/>
    </row>
    <row r="1888" spans="1:11" ht="12.5" x14ac:dyDescent="0.25">
      <c r="A1888" s="1" t="s">
        <v>5918</v>
      </c>
      <c r="B1888" s="2">
        <v>4127200</v>
      </c>
      <c r="C1888" s="14" t="s">
        <v>3743</v>
      </c>
      <c r="D1888" s="14" t="s">
        <v>2431</v>
      </c>
      <c r="E1888" s="15" t="s">
        <v>3140</v>
      </c>
      <c r="F1888" s="14" t="s">
        <v>5917</v>
      </c>
      <c r="G1888" s="6">
        <f t="shared" si="0"/>
        <v>1.1308333333333334E-4</v>
      </c>
      <c r="H1888" s="6">
        <f t="shared" si="1"/>
        <v>113.08333333333334</v>
      </c>
      <c r="K1888" s="7"/>
    </row>
    <row r="1889" spans="1:11" ht="12.5" x14ac:dyDescent="0.25">
      <c r="A1889" s="1" t="s">
        <v>5919</v>
      </c>
      <c r="B1889" s="2">
        <v>4127212</v>
      </c>
      <c r="C1889" s="14" t="s">
        <v>2442</v>
      </c>
      <c r="D1889" s="14" t="s">
        <v>2443</v>
      </c>
      <c r="E1889" s="15" t="s">
        <v>3140</v>
      </c>
      <c r="F1889" s="14" t="s">
        <v>5920</v>
      </c>
      <c r="G1889" s="6">
        <f t="shared" si="0"/>
        <v>1.13125E-4</v>
      </c>
      <c r="H1889" s="6">
        <f t="shared" si="1"/>
        <v>113.125</v>
      </c>
      <c r="K1889" s="7"/>
    </row>
    <row r="1890" spans="1:11" ht="12.5" x14ac:dyDescent="0.25">
      <c r="A1890" s="1" t="s">
        <v>5921</v>
      </c>
      <c r="B1890" s="2">
        <v>4127196</v>
      </c>
      <c r="C1890" s="14" t="s">
        <v>2442</v>
      </c>
      <c r="D1890" s="14" t="s">
        <v>2443</v>
      </c>
      <c r="E1890" s="15" t="s">
        <v>3140</v>
      </c>
      <c r="F1890" s="14" t="s">
        <v>5922</v>
      </c>
      <c r="G1890" s="6">
        <f t="shared" si="0"/>
        <v>1.1316666666666666E-4</v>
      </c>
      <c r="H1890" s="6">
        <f t="shared" si="1"/>
        <v>113.16666666666667</v>
      </c>
      <c r="K1890" s="7"/>
    </row>
    <row r="1891" spans="1:11" ht="12.5" x14ac:dyDescent="0.25">
      <c r="A1891" s="1" t="s">
        <v>5923</v>
      </c>
      <c r="B1891" s="2">
        <v>4127168</v>
      </c>
      <c r="C1891" s="14" t="s">
        <v>2483</v>
      </c>
      <c r="D1891" s="14" t="s">
        <v>2431</v>
      </c>
      <c r="E1891" s="15" t="s">
        <v>3140</v>
      </c>
      <c r="F1891" s="14" t="s">
        <v>5924</v>
      </c>
      <c r="G1891" s="6">
        <f t="shared" si="0"/>
        <v>1.1458333333333333E-4</v>
      </c>
      <c r="H1891" s="6">
        <f t="shared" si="1"/>
        <v>114.58333333333333</v>
      </c>
      <c r="K1891" s="7"/>
    </row>
    <row r="1892" spans="1:11" ht="12.5" x14ac:dyDescent="0.25">
      <c r="A1892" s="1" t="s">
        <v>5925</v>
      </c>
      <c r="B1892" s="2">
        <v>4064588</v>
      </c>
      <c r="C1892" s="14" t="s">
        <v>4192</v>
      </c>
      <c r="D1892" s="14" t="s">
        <v>2978</v>
      </c>
      <c r="E1892" s="15" t="s">
        <v>3140</v>
      </c>
      <c r="F1892" s="14" t="s">
        <v>5926</v>
      </c>
      <c r="G1892" s="6">
        <f t="shared" si="0"/>
        <v>1.1462499999999999E-4</v>
      </c>
      <c r="H1892" s="6">
        <f t="shared" si="1"/>
        <v>114.62499999999999</v>
      </c>
      <c r="K1892" s="7"/>
    </row>
    <row r="1893" spans="1:11" ht="12.5" x14ac:dyDescent="0.25">
      <c r="A1893" s="1" t="s">
        <v>5927</v>
      </c>
      <c r="B1893" s="2">
        <v>4127152</v>
      </c>
      <c r="C1893" s="14" t="s">
        <v>2430</v>
      </c>
      <c r="D1893" s="14" t="s">
        <v>2431</v>
      </c>
      <c r="E1893" s="15" t="s">
        <v>3140</v>
      </c>
      <c r="F1893" s="14" t="s">
        <v>5926</v>
      </c>
      <c r="G1893" s="6">
        <f t="shared" si="0"/>
        <v>1.1462499999999999E-4</v>
      </c>
      <c r="H1893" s="6">
        <f t="shared" si="1"/>
        <v>114.62499999999999</v>
      </c>
      <c r="K1893" s="7"/>
    </row>
    <row r="1894" spans="1:11" ht="12.5" x14ac:dyDescent="0.25">
      <c r="A1894" s="1" t="s">
        <v>5928</v>
      </c>
      <c r="B1894" s="2">
        <v>4064608</v>
      </c>
      <c r="C1894" s="14" t="s">
        <v>3492</v>
      </c>
      <c r="D1894" s="14" t="s">
        <v>2685</v>
      </c>
      <c r="E1894" s="15" t="s">
        <v>3140</v>
      </c>
      <c r="F1894" s="14" t="s">
        <v>5929</v>
      </c>
      <c r="G1894" s="6">
        <f t="shared" si="0"/>
        <v>1.1466666666666667E-4</v>
      </c>
      <c r="H1894" s="6">
        <f t="shared" si="1"/>
        <v>114.66666666666667</v>
      </c>
      <c r="K1894" s="7"/>
    </row>
    <row r="1895" spans="1:11" ht="12.5" x14ac:dyDescent="0.25">
      <c r="A1895" s="1" t="s">
        <v>5930</v>
      </c>
      <c r="B1895" s="2">
        <v>4127164</v>
      </c>
      <c r="C1895" s="14" t="s">
        <v>2442</v>
      </c>
      <c r="D1895" s="14" t="s">
        <v>2443</v>
      </c>
      <c r="E1895" s="15" t="s">
        <v>3140</v>
      </c>
      <c r="F1895" s="14" t="s">
        <v>5931</v>
      </c>
      <c r="G1895" s="6">
        <f t="shared" si="0"/>
        <v>1.1470833333333333E-4</v>
      </c>
      <c r="H1895" s="6">
        <f t="shared" si="1"/>
        <v>114.70833333333333</v>
      </c>
      <c r="K1895" s="7"/>
    </row>
    <row r="1896" spans="1:11" ht="12.5" x14ac:dyDescent="0.25">
      <c r="A1896" s="1" t="s">
        <v>5932</v>
      </c>
      <c r="B1896" s="2">
        <v>4127136</v>
      </c>
      <c r="C1896" s="14" t="s">
        <v>2436</v>
      </c>
      <c r="D1896" s="14" t="s">
        <v>2431</v>
      </c>
      <c r="E1896" s="15" t="s">
        <v>3140</v>
      </c>
      <c r="F1896" s="14" t="s">
        <v>5933</v>
      </c>
      <c r="G1896" s="6">
        <f t="shared" si="0"/>
        <v>1.1475E-4</v>
      </c>
      <c r="H1896" s="6">
        <f t="shared" si="1"/>
        <v>114.74999999999999</v>
      </c>
      <c r="K1896" s="7"/>
    </row>
    <row r="1897" spans="1:11" ht="12.5" x14ac:dyDescent="0.25">
      <c r="A1897" s="1" t="s">
        <v>5934</v>
      </c>
      <c r="B1897" s="2">
        <v>4064616</v>
      </c>
      <c r="C1897" s="14" t="s">
        <v>5378</v>
      </c>
      <c r="D1897" s="14" t="s">
        <v>2978</v>
      </c>
      <c r="E1897" s="15" t="s">
        <v>3140</v>
      </c>
      <c r="F1897" s="14" t="s">
        <v>5933</v>
      </c>
      <c r="G1897" s="6">
        <f t="shared" si="0"/>
        <v>1.1475E-4</v>
      </c>
      <c r="H1897" s="6">
        <f t="shared" si="1"/>
        <v>114.74999999999999</v>
      </c>
      <c r="K1897" s="7"/>
    </row>
    <row r="1898" spans="1:11" ht="12.5" x14ac:dyDescent="0.25">
      <c r="A1898" s="1" t="s">
        <v>5935</v>
      </c>
      <c r="B1898" s="2">
        <v>4127148</v>
      </c>
      <c r="C1898" s="14" t="s">
        <v>2442</v>
      </c>
      <c r="D1898" s="14" t="s">
        <v>2443</v>
      </c>
      <c r="E1898" s="15" t="s">
        <v>3140</v>
      </c>
      <c r="F1898" s="14" t="s">
        <v>5936</v>
      </c>
      <c r="G1898" s="6">
        <f t="shared" si="0"/>
        <v>1.1479166666666666E-4</v>
      </c>
      <c r="H1898" s="6">
        <f t="shared" si="1"/>
        <v>114.79166666666667</v>
      </c>
      <c r="K1898" s="7"/>
    </row>
    <row r="1899" spans="1:11" ht="12.5" x14ac:dyDescent="0.25">
      <c r="A1899" s="1" t="s">
        <v>5937</v>
      </c>
      <c r="B1899" s="2">
        <v>4127120</v>
      </c>
      <c r="C1899" s="14" t="s">
        <v>3201</v>
      </c>
      <c r="D1899" s="14" t="s">
        <v>2431</v>
      </c>
      <c r="E1899" s="15" t="s">
        <v>3140</v>
      </c>
      <c r="F1899" s="14" t="s">
        <v>5938</v>
      </c>
      <c r="G1899" s="6">
        <f t="shared" si="0"/>
        <v>1.1483333333333334E-4</v>
      </c>
      <c r="H1899" s="6">
        <f t="shared" si="1"/>
        <v>114.83333333333334</v>
      </c>
      <c r="K1899" s="7"/>
    </row>
    <row r="1900" spans="1:11" ht="12.5" x14ac:dyDescent="0.25">
      <c r="A1900" s="1" t="s">
        <v>5939</v>
      </c>
      <c r="B1900" s="2">
        <v>4064644</v>
      </c>
      <c r="C1900" s="14" t="s">
        <v>3241</v>
      </c>
      <c r="D1900" s="14" t="s">
        <v>2978</v>
      </c>
      <c r="E1900" s="15" t="s">
        <v>3140</v>
      </c>
      <c r="F1900" s="14" t="s">
        <v>5940</v>
      </c>
      <c r="G1900" s="6">
        <f t="shared" si="0"/>
        <v>1.1491666666666666E-4</v>
      </c>
      <c r="H1900" s="6">
        <f t="shared" si="1"/>
        <v>114.91666666666667</v>
      </c>
      <c r="K1900" s="7"/>
    </row>
    <row r="1901" spans="1:11" ht="12.5" x14ac:dyDescent="0.25">
      <c r="A1901" s="1" t="s">
        <v>5941</v>
      </c>
      <c r="B1901" s="2">
        <v>4127116</v>
      </c>
      <c r="C1901" s="14" t="s">
        <v>2442</v>
      </c>
      <c r="D1901" s="14" t="s">
        <v>2443</v>
      </c>
      <c r="E1901" s="15" t="s">
        <v>3140</v>
      </c>
      <c r="F1901" s="14" t="s">
        <v>5942</v>
      </c>
      <c r="G1901" s="6">
        <f t="shared" si="0"/>
        <v>1.1625000000000001E-4</v>
      </c>
      <c r="H1901" s="6">
        <f t="shared" si="1"/>
        <v>116.25</v>
      </c>
      <c r="K1901" s="7"/>
    </row>
    <row r="1902" spans="1:11" ht="12.5" x14ac:dyDescent="0.25">
      <c r="A1902" s="1" t="s">
        <v>5943</v>
      </c>
      <c r="B1902" s="2">
        <v>4127088</v>
      </c>
      <c r="C1902" s="14" t="s">
        <v>3784</v>
      </c>
      <c r="D1902" s="14" t="s">
        <v>2431</v>
      </c>
      <c r="E1902" s="15" t="s">
        <v>3140</v>
      </c>
      <c r="F1902" s="14" t="s">
        <v>5942</v>
      </c>
      <c r="G1902" s="6">
        <f t="shared" si="0"/>
        <v>1.1625000000000001E-4</v>
      </c>
      <c r="H1902" s="6">
        <f t="shared" si="1"/>
        <v>116.25</v>
      </c>
      <c r="K1902" s="7"/>
    </row>
    <row r="1903" spans="1:11" ht="12.5" x14ac:dyDescent="0.25">
      <c r="A1903" s="1" t="s">
        <v>5944</v>
      </c>
      <c r="B1903" s="2">
        <v>4064672</v>
      </c>
      <c r="C1903" s="14" t="s">
        <v>4216</v>
      </c>
      <c r="D1903" s="14" t="s">
        <v>2978</v>
      </c>
      <c r="E1903" s="15" t="s">
        <v>3140</v>
      </c>
      <c r="F1903" s="14" t="s">
        <v>5942</v>
      </c>
      <c r="G1903" s="6">
        <f t="shared" si="0"/>
        <v>1.1625000000000001E-4</v>
      </c>
      <c r="H1903" s="6">
        <f t="shared" si="1"/>
        <v>116.25</v>
      </c>
      <c r="K1903" s="7"/>
    </row>
    <row r="1904" spans="1:11" ht="12.5" x14ac:dyDescent="0.25">
      <c r="A1904" s="1" t="s">
        <v>5945</v>
      </c>
      <c r="B1904" s="2">
        <v>4127084</v>
      </c>
      <c r="C1904" s="14" t="s">
        <v>2442</v>
      </c>
      <c r="D1904" s="14" t="s">
        <v>2443</v>
      </c>
      <c r="E1904" s="15" t="s">
        <v>3140</v>
      </c>
      <c r="F1904" s="14" t="s">
        <v>5946</v>
      </c>
      <c r="G1904" s="6">
        <f t="shared" si="0"/>
        <v>1.1629166666666667E-4</v>
      </c>
      <c r="H1904" s="6">
        <f t="shared" si="1"/>
        <v>116.29166666666667</v>
      </c>
      <c r="K1904" s="7"/>
    </row>
    <row r="1905" spans="1:11" ht="12.5" x14ac:dyDescent="0.25">
      <c r="A1905" s="1" t="s">
        <v>5947</v>
      </c>
      <c r="B1905" s="2">
        <v>4127056</v>
      </c>
      <c r="C1905" s="14" t="s">
        <v>2430</v>
      </c>
      <c r="D1905" s="14" t="s">
        <v>2431</v>
      </c>
      <c r="E1905" s="15" t="s">
        <v>3140</v>
      </c>
      <c r="F1905" s="14" t="s">
        <v>5948</v>
      </c>
      <c r="G1905" s="6">
        <f t="shared" si="0"/>
        <v>1.17625E-4</v>
      </c>
      <c r="H1905" s="6">
        <f t="shared" si="1"/>
        <v>117.625</v>
      </c>
      <c r="K1905" s="7"/>
    </row>
    <row r="1906" spans="1:11" ht="12.5" x14ac:dyDescent="0.25">
      <c r="A1906" s="1" t="s">
        <v>5949</v>
      </c>
      <c r="B1906" s="2">
        <v>4064692</v>
      </c>
      <c r="C1906" s="14" t="s">
        <v>3400</v>
      </c>
      <c r="D1906" s="14" t="s">
        <v>2685</v>
      </c>
      <c r="E1906" s="15" t="s">
        <v>3140</v>
      </c>
      <c r="F1906" s="14" t="s">
        <v>5948</v>
      </c>
      <c r="G1906" s="6">
        <f t="shared" si="0"/>
        <v>1.17625E-4</v>
      </c>
      <c r="H1906" s="6">
        <f t="shared" si="1"/>
        <v>117.625</v>
      </c>
      <c r="K1906" s="7"/>
    </row>
    <row r="1907" spans="1:11" ht="12.5" x14ac:dyDescent="0.25">
      <c r="A1907" s="1" t="s">
        <v>5950</v>
      </c>
      <c r="B1907" s="2">
        <v>4127068</v>
      </c>
      <c r="C1907" s="14" t="s">
        <v>2442</v>
      </c>
      <c r="D1907" s="14" t="s">
        <v>2443</v>
      </c>
      <c r="E1907" s="15" t="s">
        <v>3140</v>
      </c>
      <c r="F1907" s="14" t="s">
        <v>5948</v>
      </c>
      <c r="G1907" s="6">
        <f t="shared" si="0"/>
        <v>1.17625E-4</v>
      </c>
      <c r="H1907" s="6">
        <f t="shared" si="1"/>
        <v>117.625</v>
      </c>
      <c r="K1907" s="7"/>
    </row>
    <row r="1908" spans="1:11" ht="12.5" x14ac:dyDescent="0.25">
      <c r="A1908" s="1" t="s">
        <v>5951</v>
      </c>
      <c r="B1908" s="2">
        <v>4127040</v>
      </c>
      <c r="C1908" s="14" t="s">
        <v>2436</v>
      </c>
      <c r="D1908" s="14" t="s">
        <v>2431</v>
      </c>
      <c r="E1908" s="15" t="s">
        <v>3140</v>
      </c>
      <c r="F1908" s="14" t="s">
        <v>5952</v>
      </c>
      <c r="G1908" s="6">
        <f t="shared" si="0"/>
        <v>1.1766666666666666E-4</v>
      </c>
      <c r="H1908" s="6">
        <f t="shared" si="1"/>
        <v>117.66666666666667</v>
      </c>
      <c r="K1908" s="7"/>
    </row>
    <row r="1909" spans="1:11" ht="12.5" x14ac:dyDescent="0.25">
      <c r="A1909" s="1" t="s">
        <v>5953</v>
      </c>
      <c r="B1909" s="2">
        <v>4064700</v>
      </c>
      <c r="C1909" s="14" t="s">
        <v>4082</v>
      </c>
      <c r="D1909" s="14" t="s">
        <v>2978</v>
      </c>
      <c r="E1909" s="15" t="s">
        <v>3140</v>
      </c>
      <c r="F1909" s="14" t="s">
        <v>5954</v>
      </c>
      <c r="G1909" s="6">
        <f t="shared" si="0"/>
        <v>1.1770833333333334E-4</v>
      </c>
      <c r="H1909" s="6">
        <f t="shared" si="1"/>
        <v>117.70833333333334</v>
      </c>
      <c r="K1909" s="7"/>
    </row>
    <row r="1910" spans="1:11" ht="12.5" x14ac:dyDescent="0.25">
      <c r="A1910" s="1" t="s">
        <v>5955</v>
      </c>
      <c r="B1910" s="2">
        <v>4064720</v>
      </c>
      <c r="C1910" s="14" t="s">
        <v>2567</v>
      </c>
      <c r="D1910" s="14" t="s">
        <v>2685</v>
      </c>
      <c r="E1910" s="15" t="s">
        <v>3140</v>
      </c>
      <c r="F1910" s="14" t="s">
        <v>5956</v>
      </c>
      <c r="G1910" s="6">
        <f t="shared" si="0"/>
        <v>1.1775E-4</v>
      </c>
      <c r="H1910" s="6">
        <f t="shared" si="1"/>
        <v>117.75000000000001</v>
      </c>
      <c r="K1910" s="7"/>
    </row>
    <row r="1911" spans="1:11" ht="12.5" x14ac:dyDescent="0.25">
      <c r="A1911" s="1" t="s">
        <v>5957</v>
      </c>
      <c r="B1911" s="2">
        <v>4127036</v>
      </c>
      <c r="C1911" s="14" t="s">
        <v>2442</v>
      </c>
      <c r="D1911" s="14" t="s">
        <v>2443</v>
      </c>
      <c r="E1911" s="15" t="s">
        <v>3140</v>
      </c>
      <c r="F1911" s="14" t="s">
        <v>5958</v>
      </c>
      <c r="G1911" s="6">
        <f t="shared" si="0"/>
        <v>1.1920833333333334E-4</v>
      </c>
      <c r="H1911" s="6">
        <f t="shared" si="1"/>
        <v>119.20833333333333</v>
      </c>
      <c r="K1911" s="7"/>
    </row>
    <row r="1912" spans="1:11" ht="12.5" x14ac:dyDescent="0.25">
      <c r="A1912" s="1" t="s">
        <v>5957</v>
      </c>
      <c r="B1912" s="2">
        <v>4127008</v>
      </c>
      <c r="C1912" s="14" t="s">
        <v>3743</v>
      </c>
      <c r="D1912" s="14" t="s">
        <v>2431</v>
      </c>
      <c r="E1912" s="15" t="s">
        <v>3140</v>
      </c>
      <c r="F1912" s="14" t="s">
        <v>5959</v>
      </c>
      <c r="G1912" s="6">
        <f t="shared" si="0"/>
        <v>1.1925E-4</v>
      </c>
      <c r="H1912" s="6">
        <f t="shared" si="1"/>
        <v>119.25</v>
      </c>
      <c r="K1912" s="7"/>
    </row>
    <row r="1913" spans="1:11" ht="12.5" x14ac:dyDescent="0.25">
      <c r="A1913" s="1" t="s">
        <v>5960</v>
      </c>
      <c r="B1913" s="2">
        <v>4064728</v>
      </c>
      <c r="C1913" s="14" t="s">
        <v>4231</v>
      </c>
      <c r="D1913" s="14" t="s">
        <v>2978</v>
      </c>
      <c r="E1913" s="15" t="s">
        <v>3140</v>
      </c>
      <c r="F1913" s="14" t="s">
        <v>5961</v>
      </c>
      <c r="G1913" s="6">
        <f t="shared" si="0"/>
        <v>1.1929166666666666E-4</v>
      </c>
      <c r="H1913" s="6">
        <f t="shared" si="1"/>
        <v>119.29166666666666</v>
      </c>
      <c r="K1913" s="7"/>
    </row>
    <row r="1914" spans="1:11" ht="12.5" x14ac:dyDescent="0.25">
      <c r="A1914" s="1" t="s">
        <v>5962</v>
      </c>
      <c r="B1914" s="2">
        <v>4127020</v>
      </c>
      <c r="C1914" s="14" t="s">
        <v>2442</v>
      </c>
      <c r="D1914" s="14" t="s">
        <v>2443</v>
      </c>
      <c r="E1914" s="15" t="s">
        <v>3140</v>
      </c>
      <c r="F1914" s="14" t="s">
        <v>5961</v>
      </c>
      <c r="G1914" s="6">
        <f t="shared" si="0"/>
        <v>1.1929166666666666E-4</v>
      </c>
      <c r="H1914" s="6">
        <f t="shared" si="1"/>
        <v>119.29166666666666</v>
      </c>
      <c r="K1914" s="7"/>
    </row>
    <row r="1915" spans="1:11" ht="12.5" x14ac:dyDescent="0.25">
      <c r="A1915" s="1" t="s">
        <v>5962</v>
      </c>
      <c r="B1915" s="2">
        <v>4126992</v>
      </c>
      <c r="C1915" s="14" t="s">
        <v>2461</v>
      </c>
      <c r="D1915" s="14" t="s">
        <v>2431</v>
      </c>
      <c r="E1915" s="15" t="s">
        <v>3140</v>
      </c>
      <c r="F1915" s="14" t="s">
        <v>5963</v>
      </c>
      <c r="G1915" s="6">
        <f t="shared" si="0"/>
        <v>1.1933333333333334E-4</v>
      </c>
      <c r="H1915" s="6">
        <f t="shared" si="1"/>
        <v>119.33333333333333</v>
      </c>
      <c r="K1915" s="7"/>
    </row>
    <row r="1916" spans="1:11" ht="12.5" x14ac:dyDescent="0.25">
      <c r="A1916" s="1" t="s">
        <v>5964</v>
      </c>
      <c r="B1916" s="2">
        <v>4064748</v>
      </c>
      <c r="C1916" s="14" t="s">
        <v>4111</v>
      </c>
      <c r="D1916" s="14" t="s">
        <v>2685</v>
      </c>
      <c r="E1916" s="15" t="s">
        <v>3140</v>
      </c>
      <c r="F1916" s="14" t="s">
        <v>5965</v>
      </c>
      <c r="G1916" s="6">
        <f t="shared" si="0"/>
        <v>1.19375E-4</v>
      </c>
      <c r="H1916" s="6">
        <f t="shared" si="1"/>
        <v>119.375</v>
      </c>
      <c r="K1916" s="7"/>
    </row>
    <row r="1917" spans="1:11" ht="12.5" x14ac:dyDescent="0.25">
      <c r="A1917" s="1" t="s">
        <v>5966</v>
      </c>
      <c r="B1917" s="2">
        <v>4127004</v>
      </c>
      <c r="C1917" s="14" t="s">
        <v>2442</v>
      </c>
      <c r="D1917" s="14" t="s">
        <v>2443</v>
      </c>
      <c r="E1917" s="15" t="s">
        <v>3140</v>
      </c>
      <c r="F1917" s="14" t="s">
        <v>5965</v>
      </c>
      <c r="G1917" s="6">
        <f t="shared" si="0"/>
        <v>1.19375E-4</v>
      </c>
      <c r="H1917" s="6">
        <f t="shared" si="1"/>
        <v>119.375</v>
      </c>
      <c r="K1917" s="7"/>
    </row>
    <row r="1918" spans="1:11" ht="12.5" x14ac:dyDescent="0.25">
      <c r="A1918" s="1" t="s">
        <v>5966</v>
      </c>
      <c r="B1918" s="2">
        <v>4126976</v>
      </c>
      <c r="C1918" s="14" t="s">
        <v>2483</v>
      </c>
      <c r="D1918" s="14" t="s">
        <v>2431</v>
      </c>
      <c r="E1918" s="15" t="s">
        <v>3140</v>
      </c>
      <c r="F1918" s="14" t="s">
        <v>5963</v>
      </c>
      <c r="G1918" s="6">
        <f t="shared" si="0"/>
        <v>1.1933333333333334E-4</v>
      </c>
      <c r="H1918" s="6">
        <f t="shared" si="1"/>
        <v>119.33333333333333</v>
      </c>
      <c r="K1918" s="7"/>
    </row>
    <row r="1919" spans="1:11" ht="12.5" x14ac:dyDescent="0.25">
      <c r="A1919" s="1" t="s">
        <v>5967</v>
      </c>
      <c r="B1919" s="2">
        <v>4064756</v>
      </c>
      <c r="C1919" s="14" t="s">
        <v>4494</v>
      </c>
      <c r="D1919" s="14" t="s">
        <v>2978</v>
      </c>
      <c r="E1919" s="15" t="s">
        <v>3140</v>
      </c>
      <c r="F1919" s="14" t="s">
        <v>5965</v>
      </c>
      <c r="G1919" s="6">
        <f t="shared" si="0"/>
        <v>1.19375E-4</v>
      </c>
      <c r="H1919" s="6">
        <f t="shared" si="1"/>
        <v>119.375</v>
      </c>
      <c r="K1919" s="7"/>
    </row>
    <row r="1920" spans="1:11" ht="12.5" x14ac:dyDescent="0.25">
      <c r="A1920" s="1" t="s">
        <v>5968</v>
      </c>
      <c r="B1920" s="2">
        <v>4126988</v>
      </c>
      <c r="C1920" s="14" t="s">
        <v>2442</v>
      </c>
      <c r="D1920" s="14" t="s">
        <v>2443</v>
      </c>
      <c r="E1920" s="15" t="s">
        <v>3140</v>
      </c>
      <c r="F1920" s="14" t="s">
        <v>4243</v>
      </c>
      <c r="G1920" s="6">
        <f t="shared" si="0"/>
        <v>1.1787500000000001E-4</v>
      </c>
      <c r="H1920" s="6">
        <f t="shared" si="1"/>
        <v>117.87500000000001</v>
      </c>
      <c r="K1920" s="7"/>
    </row>
    <row r="1921" spans="1:11" ht="12.5" x14ac:dyDescent="0.25">
      <c r="A1921" s="1" t="s">
        <v>5968</v>
      </c>
      <c r="B1921" s="2">
        <v>4126960</v>
      </c>
      <c r="C1921" s="14" t="s">
        <v>2430</v>
      </c>
      <c r="D1921" s="14" t="s">
        <v>2431</v>
      </c>
      <c r="E1921" s="15" t="s">
        <v>3140</v>
      </c>
      <c r="F1921" s="14" t="s">
        <v>5969</v>
      </c>
      <c r="G1921" s="6">
        <f t="shared" si="0"/>
        <v>1.1916666666666667E-4</v>
      </c>
      <c r="H1921" s="6">
        <f t="shared" si="1"/>
        <v>119.16666666666667</v>
      </c>
      <c r="K1921" s="7"/>
    </row>
    <row r="1922" spans="1:11" ht="12.5" x14ac:dyDescent="0.25">
      <c r="A1922" s="1" t="s">
        <v>5970</v>
      </c>
      <c r="B1922" s="2">
        <v>4064776</v>
      </c>
      <c r="C1922" s="14" t="s">
        <v>3982</v>
      </c>
      <c r="D1922" s="14" t="s">
        <v>2685</v>
      </c>
      <c r="E1922" s="15" t="s">
        <v>3140</v>
      </c>
      <c r="F1922" s="14" t="s">
        <v>5958</v>
      </c>
      <c r="G1922" s="6">
        <f t="shared" si="0"/>
        <v>1.1920833333333334E-4</v>
      </c>
      <c r="H1922" s="6">
        <f t="shared" si="1"/>
        <v>119.20833333333333</v>
      </c>
      <c r="K1922" s="7"/>
    </row>
    <row r="1923" spans="1:11" ht="12.5" x14ac:dyDescent="0.25">
      <c r="A1923" s="1" t="s">
        <v>5971</v>
      </c>
      <c r="B1923" s="2">
        <v>4126944</v>
      </c>
      <c r="C1923" s="14" t="s">
        <v>2436</v>
      </c>
      <c r="D1923" s="14" t="s">
        <v>2431</v>
      </c>
      <c r="E1923" s="15" t="s">
        <v>3140</v>
      </c>
      <c r="F1923" s="14" t="s">
        <v>5963</v>
      </c>
      <c r="G1923" s="6">
        <f t="shared" si="0"/>
        <v>1.1933333333333334E-4</v>
      </c>
      <c r="H1923" s="6">
        <f t="shared" si="1"/>
        <v>119.33333333333333</v>
      </c>
      <c r="K1923" s="7"/>
    </row>
    <row r="1924" spans="1:11" ht="12.5" x14ac:dyDescent="0.25">
      <c r="A1924" s="1" t="s">
        <v>5971</v>
      </c>
      <c r="B1924" s="2">
        <v>4064784</v>
      </c>
      <c r="C1924" s="14" t="s">
        <v>4245</v>
      </c>
      <c r="D1924" s="14" t="s">
        <v>2978</v>
      </c>
      <c r="E1924" s="15" t="s">
        <v>3140</v>
      </c>
      <c r="F1924" s="14" t="s">
        <v>5972</v>
      </c>
      <c r="G1924" s="6">
        <f t="shared" si="0"/>
        <v>1.1941666666666666E-4</v>
      </c>
      <c r="H1924" s="6">
        <f t="shared" si="1"/>
        <v>119.41666666666667</v>
      </c>
      <c r="K1924" s="7"/>
    </row>
    <row r="1925" spans="1:11" ht="12.5" x14ac:dyDescent="0.25">
      <c r="A1925" s="1" t="s">
        <v>5973</v>
      </c>
      <c r="B1925" s="2">
        <v>4126956</v>
      </c>
      <c r="C1925" s="14" t="s">
        <v>2442</v>
      </c>
      <c r="D1925" s="14" t="s">
        <v>2443</v>
      </c>
      <c r="E1925" s="15" t="s">
        <v>3140</v>
      </c>
      <c r="F1925" s="14" t="s">
        <v>5974</v>
      </c>
      <c r="G1925" s="6">
        <f t="shared" si="0"/>
        <v>1.1945833333333333E-4</v>
      </c>
      <c r="H1925" s="6">
        <f t="shared" si="1"/>
        <v>119.45833333333333</v>
      </c>
      <c r="K1925" s="7"/>
    </row>
    <row r="1926" spans="1:11" ht="12.5" x14ac:dyDescent="0.25">
      <c r="A1926" s="1" t="s">
        <v>5975</v>
      </c>
      <c r="B1926" s="2">
        <v>4126928</v>
      </c>
      <c r="C1926" s="14" t="s">
        <v>3201</v>
      </c>
      <c r="D1926" s="14" t="s">
        <v>2431</v>
      </c>
      <c r="E1926" s="15" t="s">
        <v>3140</v>
      </c>
      <c r="F1926" s="14" t="s">
        <v>5976</v>
      </c>
      <c r="G1926" s="6">
        <f t="shared" si="0"/>
        <v>1.195E-4</v>
      </c>
      <c r="H1926" s="6">
        <f t="shared" si="1"/>
        <v>119.50000000000001</v>
      </c>
      <c r="K1926" s="7"/>
    </row>
    <row r="1927" spans="1:11" ht="12.5" x14ac:dyDescent="0.25">
      <c r="A1927" s="1" t="s">
        <v>5977</v>
      </c>
      <c r="B1927" s="2">
        <v>4126940</v>
      </c>
      <c r="C1927" s="14" t="s">
        <v>2442</v>
      </c>
      <c r="D1927" s="14" t="s">
        <v>2443</v>
      </c>
      <c r="E1927" s="15" t="s">
        <v>3140</v>
      </c>
      <c r="F1927" s="14" t="s">
        <v>5978</v>
      </c>
      <c r="G1927" s="6">
        <f t="shared" si="0"/>
        <v>1.2079166666666667E-4</v>
      </c>
      <c r="H1927" s="6">
        <f t="shared" si="1"/>
        <v>120.79166666666667</v>
      </c>
      <c r="K1927" s="7"/>
    </row>
    <row r="1928" spans="1:11" ht="12.5" x14ac:dyDescent="0.25">
      <c r="A1928" s="1" t="s">
        <v>5977</v>
      </c>
      <c r="B1928" s="2">
        <v>4126912</v>
      </c>
      <c r="C1928" s="14" t="s">
        <v>3684</v>
      </c>
      <c r="D1928" s="14" t="s">
        <v>2431</v>
      </c>
      <c r="E1928" s="15" t="s">
        <v>3140</v>
      </c>
      <c r="F1928" s="14" t="s">
        <v>5979</v>
      </c>
      <c r="G1928" s="6">
        <f t="shared" si="0"/>
        <v>1.2229166666666665E-4</v>
      </c>
      <c r="H1928" s="6">
        <f t="shared" si="1"/>
        <v>122.29166666666666</v>
      </c>
      <c r="K1928" s="7"/>
    </row>
    <row r="1929" spans="1:11" ht="12.5" x14ac:dyDescent="0.25">
      <c r="A1929" s="1" t="s">
        <v>5980</v>
      </c>
      <c r="B1929" s="2">
        <v>4064812</v>
      </c>
      <c r="C1929" s="14" t="s">
        <v>2461</v>
      </c>
      <c r="D1929" s="14" t="s">
        <v>2978</v>
      </c>
      <c r="E1929" s="15" t="s">
        <v>3140</v>
      </c>
      <c r="F1929" s="14" t="s">
        <v>5981</v>
      </c>
      <c r="G1929" s="6">
        <f t="shared" si="0"/>
        <v>1.2233333333333334E-4</v>
      </c>
      <c r="H1929" s="6">
        <f t="shared" si="1"/>
        <v>122.33333333333334</v>
      </c>
      <c r="K1929" s="7"/>
    </row>
    <row r="1930" spans="1:11" ht="12.5" x14ac:dyDescent="0.25">
      <c r="A1930" s="1" t="s">
        <v>5982</v>
      </c>
      <c r="B1930" s="2">
        <v>4126924</v>
      </c>
      <c r="C1930" s="14" t="s">
        <v>2442</v>
      </c>
      <c r="D1930" s="14" t="s">
        <v>2443</v>
      </c>
      <c r="E1930" s="15" t="s">
        <v>3140</v>
      </c>
      <c r="F1930" s="14" t="s">
        <v>5983</v>
      </c>
      <c r="G1930" s="6">
        <f t="shared" si="0"/>
        <v>1.2237500000000001E-4</v>
      </c>
      <c r="H1930" s="6">
        <f t="shared" si="1"/>
        <v>122.37500000000001</v>
      </c>
      <c r="K1930" s="7"/>
    </row>
    <row r="1931" spans="1:11" ht="12.5" x14ac:dyDescent="0.25">
      <c r="A1931" s="1" t="s">
        <v>5982</v>
      </c>
      <c r="B1931" s="2">
        <v>4126896</v>
      </c>
      <c r="C1931" s="14" t="s">
        <v>3784</v>
      </c>
      <c r="D1931" s="14" t="s">
        <v>2431</v>
      </c>
      <c r="E1931" s="15" t="s">
        <v>3140</v>
      </c>
      <c r="F1931" s="14" t="s">
        <v>5983</v>
      </c>
      <c r="G1931" s="6">
        <f t="shared" si="0"/>
        <v>1.2237500000000001E-4</v>
      </c>
      <c r="H1931" s="6">
        <f t="shared" si="1"/>
        <v>122.37500000000001</v>
      </c>
      <c r="K1931" s="7"/>
    </row>
    <row r="1932" spans="1:11" ht="12.5" x14ac:dyDescent="0.25">
      <c r="A1932" s="1" t="s">
        <v>5984</v>
      </c>
      <c r="B1932" s="2">
        <v>4064832</v>
      </c>
      <c r="C1932" s="14" t="s">
        <v>5003</v>
      </c>
      <c r="D1932" s="14" t="s">
        <v>2685</v>
      </c>
      <c r="E1932" s="15" t="s">
        <v>3140</v>
      </c>
      <c r="F1932" s="14" t="s">
        <v>5985</v>
      </c>
      <c r="G1932" s="6">
        <f t="shared" si="0"/>
        <v>1.2241666666666667E-4</v>
      </c>
      <c r="H1932" s="6">
        <f t="shared" si="1"/>
        <v>122.41666666666667</v>
      </c>
      <c r="K1932" s="7"/>
    </row>
    <row r="1933" spans="1:11" ht="12.5" x14ac:dyDescent="0.25">
      <c r="A1933" s="1" t="s">
        <v>5986</v>
      </c>
      <c r="B1933" s="2">
        <v>4126908</v>
      </c>
      <c r="C1933" s="14" t="s">
        <v>2442</v>
      </c>
      <c r="D1933" s="14" t="s">
        <v>2443</v>
      </c>
      <c r="E1933" s="15" t="s">
        <v>3140</v>
      </c>
      <c r="F1933" s="14" t="s">
        <v>5985</v>
      </c>
      <c r="G1933" s="6">
        <f t="shared" si="0"/>
        <v>1.2241666666666667E-4</v>
      </c>
      <c r="H1933" s="6">
        <f t="shared" si="1"/>
        <v>122.41666666666667</v>
      </c>
      <c r="K1933" s="7"/>
    </row>
    <row r="1934" spans="1:11" ht="12.5" x14ac:dyDescent="0.25">
      <c r="A1934" s="1" t="s">
        <v>5986</v>
      </c>
      <c r="B1934" s="2">
        <v>4126892</v>
      </c>
      <c r="C1934" s="14" t="s">
        <v>2442</v>
      </c>
      <c r="D1934" s="14" t="s">
        <v>2443</v>
      </c>
      <c r="E1934" s="15" t="s">
        <v>3140</v>
      </c>
      <c r="F1934" s="14" t="s">
        <v>5987</v>
      </c>
      <c r="G1934" s="6">
        <f t="shared" si="0"/>
        <v>1.2520833333333335E-4</v>
      </c>
      <c r="H1934" s="6">
        <f t="shared" si="1"/>
        <v>125.20833333333334</v>
      </c>
      <c r="K1934" s="7"/>
    </row>
    <row r="1935" spans="1:11" ht="12.5" x14ac:dyDescent="0.25">
      <c r="A1935" s="1" t="s">
        <v>5988</v>
      </c>
      <c r="B1935" s="2">
        <v>4126864</v>
      </c>
      <c r="C1935" s="14" t="s">
        <v>2461</v>
      </c>
      <c r="D1935" s="14" t="s">
        <v>2431</v>
      </c>
      <c r="E1935" s="15" t="s">
        <v>3140</v>
      </c>
      <c r="F1935" s="14" t="s">
        <v>5989</v>
      </c>
      <c r="G1935" s="6">
        <f t="shared" si="0"/>
        <v>1.2650000000000001E-4</v>
      </c>
      <c r="H1935" s="6">
        <f t="shared" si="1"/>
        <v>126.5</v>
      </c>
      <c r="K1935" s="7"/>
    </row>
    <row r="1936" spans="1:11" ht="12.5" x14ac:dyDescent="0.25">
      <c r="A1936" s="1" t="s">
        <v>5990</v>
      </c>
      <c r="B1936" s="2">
        <v>4064860</v>
      </c>
      <c r="C1936" s="14" t="s">
        <v>4264</v>
      </c>
      <c r="D1936" s="14" t="s">
        <v>2685</v>
      </c>
      <c r="E1936" s="15" t="s">
        <v>3140</v>
      </c>
      <c r="F1936" s="14" t="s">
        <v>5989</v>
      </c>
      <c r="G1936" s="6">
        <f t="shared" si="0"/>
        <v>1.2650000000000001E-4</v>
      </c>
      <c r="H1936" s="6">
        <f t="shared" si="1"/>
        <v>126.5</v>
      </c>
      <c r="K1936" s="7"/>
    </row>
    <row r="1937" spans="1:11" ht="12.5" x14ac:dyDescent="0.25">
      <c r="A1937" s="1" t="s">
        <v>5990</v>
      </c>
      <c r="B1937" s="2">
        <v>4126876</v>
      </c>
      <c r="C1937" s="14" t="s">
        <v>2442</v>
      </c>
      <c r="D1937" s="14" t="s">
        <v>2443</v>
      </c>
      <c r="E1937" s="15" t="s">
        <v>3140</v>
      </c>
      <c r="F1937" s="14" t="s">
        <v>2713</v>
      </c>
      <c r="G1937" s="6">
        <f t="shared" si="0"/>
        <v>1.2645833333333332E-4</v>
      </c>
      <c r="H1937" s="6">
        <f t="shared" si="1"/>
        <v>126.45833333333331</v>
      </c>
      <c r="K1937" s="7"/>
    </row>
    <row r="1938" spans="1:11" ht="12.5" x14ac:dyDescent="0.25">
      <c r="A1938" s="1" t="s">
        <v>5991</v>
      </c>
      <c r="B1938" s="2">
        <v>4126848</v>
      </c>
      <c r="C1938" s="14" t="s">
        <v>2483</v>
      </c>
      <c r="D1938" s="14" t="s">
        <v>2431</v>
      </c>
      <c r="E1938" s="15" t="s">
        <v>3140</v>
      </c>
      <c r="F1938" s="14" t="s">
        <v>5992</v>
      </c>
      <c r="G1938" s="6">
        <f t="shared" si="0"/>
        <v>1.2516666666666666E-4</v>
      </c>
      <c r="H1938" s="6">
        <f t="shared" si="1"/>
        <v>125.16666666666664</v>
      </c>
      <c r="K1938" s="7"/>
    </row>
    <row r="1939" spans="1:11" ht="12.5" x14ac:dyDescent="0.25">
      <c r="A1939" s="1" t="s">
        <v>5993</v>
      </c>
      <c r="B1939" s="2">
        <v>4126860</v>
      </c>
      <c r="C1939" s="14" t="s">
        <v>2442</v>
      </c>
      <c r="D1939" s="14" t="s">
        <v>2443</v>
      </c>
      <c r="E1939" s="15" t="s">
        <v>3140</v>
      </c>
      <c r="F1939" s="14" t="s">
        <v>5987</v>
      </c>
      <c r="G1939" s="6">
        <f t="shared" si="0"/>
        <v>1.2520833333333335E-4</v>
      </c>
      <c r="H1939" s="6">
        <f t="shared" si="1"/>
        <v>125.20833333333334</v>
      </c>
      <c r="K1939" s="7"/>
    </row>
    <row r="1940" spans="1:11" ht="12.5" x14ac:dyDescent="0.25">
      <c r="A1940" s="1" t="s">
        <v>5994</v>
      </c>
      <c r="B1940" s="2">
        <v>4126832</v>
      </c>
      <c r="C1940" s="14" t="s">
        <v>2430</v>
      </c>
      <c r="D1940" s="14" t="s">
        <v>2431</v>
      </c>
      <c r="E1940" s="15" t="s">
        <v>3140</v>
      </c>
      <c r="F1940" s="14" t="s">
        <v>5995</v>
      </c>
      <c r="G1940" s="6">
        <f t="shared" si="0"/>
        <v>1.2525000000000001E-4</v>
      </c>
      <c r="H1940" s="6">
        <f t="shared" si="1"/>
        <v>125.25</v>
      </c>
      <c r="K1940" s="7"/>
    </row>
    <row r="1941" spans="1:11" ht="12.5" x14ac:dyDescent="0.25">
      <c r="A1941" s="1" t="s">
        <v>5996</v>
      </c>
      <c r="B1941" s="2">
        <v>4064888</v>
      </c>
      <c r="C1941" s="14" t="s">
        <v>2453</v>
      </c>
      <c r="D1941" s="14" t="s">
        <v>2685</v>
      </c>
      <c r="E1941" s="15" t="s">
        <v>3140</v>
      </c>
      <c r="F1941" s="14" t="s">
        <v>5995</v>
      </c>
      <c r="G1941" s="6">
        <f t="shared" si="0"/>
        <v>1.2525000000000001E-4</v>
      </c>
      <c r="H1941" s="6">
        <f t="shared" si="1"/>
        <v>125.25</v>
      </c>
      <c r="K1941" s="7"/>
    </row>
    <row r="1942" spans="1:11" ht="12.5" x14ac:dyDescent="0.25">
      <c r="A1942" s="1" t="s">
        <v>5997</v>
      </c>
      <c r="B1942" s="2">
        <v>4126844</v>
      </c>
      <c r="C1942" s="14" t="s">
        <v>2442</v>
      </c>
      <c r="D1942" s="14" t="s">
        <v>2443</v>
      </c>
      <c r="E1942" s="15" t="s">
        <v>3140</v>
      </c>
      <c r="F1942" s="14" t="s">
        <v>5998</v>
      </c>
      <c r="G1942" s="6">
        <f t="shared" si="0"/>
        <v>1.2529166666666667E-4</v>
      </c>
      <c r="H1942" s="6">
        <f t="shared" si="1"/>
        <v>125.29166666666666</v>
      </c>
      <c r="K1942" s="7"/>
    </row>
    <row r="1943" spans="1:11" ht="12.5" x14ac:dyDescent="0.25">
      <c r="A1943" s="1" t="s">
        <v>5999</v>
      </c>
      <c r="B1943" s="2">
        <v>4126816</v>
      </c>
      <c r="C1943" s="14" t="s">
        <v>2436</v>
      </c>
      <c r="D1943" s="14" t="s">
        <v>2431</v>
      </c>
      <c r="E1943" s="15" t="s">
        <v>3140</v>
      </c>
      <c r="F1943" s="14" t="s">
        <v>6000</v>
      </c>
      <c r="G1943" s="6">
        <f t="shared" si="0"/>
        <v>1.2533333333333334E-4</v>
      </c>
      <c r="H1943" s="6">
        <f t="shared" si="1"/>
        <v>125.33333333333333</v>
      </c>
      <c r="K1943" s="7"/>
    </row>
    <row r="1944" spans="1:11" ht="12.5" x14ac:dyDescent="0.25">
      <c r="A1944" s="1" t="s">
        <v>6001</v>
      </c>
      <c r="B1944" s="2">
        <v>4064896</v>
      </c>
      <c r="C1944" s="14" t="s">
        <v>5460</v>
      </c>
      <c r="D1944" s="14" t="s">
        <v>2978</v>
      </c>
      <c r="E1944" s="15" t="s">
        <v>3140</v>
      </c>
      <c r="F1944" s="14" t="s">
        <v>6000</v>
      </c>
      <c r="G1944" s="6">
        <f t="shared" si="0"/>
        <v>1.2533333333333334E-4</v>
      </c>
      <c r="H1944" s="6">
        <f t="shared" si="1"/>
        <v>125.33333333333333</v>
      </c>
      <c r="K1944" s="7"/>
    </row>
    <row r="1945" spans="1:11" ht="12.5" x14ac:dyDescent="0.25">
      <c r="A1945" s="1" t="s">
        <v>6002</v>
      </c>
      <c r="B1945" s="2">
        <v>4126800</v>
      </c>
      <c r="C1945" s="14" t="s">
        <v>3201</v>
      </c>
      <c r="D1945" s="14" t="s">
        <v>2431</v>
      </c>
      <c r="E1945" s="15" t="s">
        <v>3140</v>
      </c>
      <c r="F1945" s="14" t="s">
        <v>6003</v>
      </c>
      <c r="G1945" s="6">
        <f t="shared" si="0"/>
        <v>1.2670833333333333E-4</v>
      </c>
      <c r="H1945" s="6">
        <f t="shared" si="1"/>
        <v>126.70833333333334</v>
      </c>
      <c r="K1945" s="7"/>
    </row>
    <row r="1946" spans="1:11" ht="12.5" x14ac:dyDescent="0.25">
      <c r="A1946" s="1" t="s">
        <v>6004</v>
      </c>
      <c r="B1946" s="2">
        <v>4126784</v>
      </c>
      <c r="C1946" s="14" t="s">
        <v>3684</v>
      </c>
      <c r="D1946" s="14" t="s">
        <v>2431</v>
      </c>
      <c r="E1946" s="15" t="s">
        <v>3140</v>
      </c>
      <c r="F1946" s="14" t="s">
        <v>6005</v>
      </c>
      <c r="G1946" s="6">
        <f t="shared" si="0"/>
        <v>1.2683333333333334E-4</v>
      </c>
      <c r="H1946" s="6">
        <f t="shared" si="1"/>
        <v>126.83333333333336</v>
      </c>
      <c r="K1946" s="7"/>
    </row>
    <row r="1947" spans="1:11" ht="12.5" x14ac:dyDescent="0.25">
      <c r="A1947" s="1" t="s">
        <v>6006</v>
      </c>
      <c r="B1947" s="2">
        <v>4064924</v>
      </c>
      <c r="C1947" s="14" t="s">
        <v>4023</v>
      </c>
      <c r="D1947" s="14" t="s">
        <v>2978</v>
      </c>
      <c r="E1947" s="15" t="s">
        <v>3140</v>
      </c>
      <c r="F1947" s="14" t="s">
        <v>6005</v>
      </c>
      <c r="G1947" s="6">
        <f t="shared" si="0"/>
        <v>1.2683333333333334E-4</v>
      </c>
      <c r="H1947" s="6">
        <f t="shared" si="1"/>
        <v>126.83333333333336</v>
      </c>
      <c r="K1947" s="7"/>
    </row>
    <row r="1948" spans="1:11" ht="12.5" x14ac:dyDescent="0.25">
      <c r="A1948" s="1" t="s">
        <v>6007</v>
      </c>
      <c r="B1948" s="2">
        <v>4126796</v>
      </c>
      <c r="C1948" s="14" t="s">
        <v>2442</v>
      </c>
      <c r="D1948" s="14" t="s">
        <v>2443</v>
      </c>
      <c r="E1948" s="15" t="s">
        <v>3140</v>
      </c>
      <c r="F1948" s="14" t="s">
        <v>6005</v>
      </c>
      <c r="G1948" s="6">
        <f t="shared" si="0"/>
        <v>1.2683333333333334E-4</v>
      </c>
      <c r="H1948" s="6">
        <f t="shared" si="1"/>
        <v>126.83333333333336</v>
      </c>
      <c r="K1948" s="7"/>
    </row>
    <row r="1949" spans="1:11" ht="12.5" x14ac:dyDescent="0.25">
      <c r="A1949" s="1" t="s">
        <v>6008</v>
      </c>
      <c r="B1949" s="2">
        <v>4126768</v>
      </c>
      <c r="C1949" s="14" t="s">
        <v>3784</v>
      </c>
      <c r="D1949" s="14" t="s">
        <v>2431</v>
      </c>
      <c r="E1949" s="15" t="s">
        <v>3140</v>
      </c>
      <c r="F1949" s="14" t="s">
        <v>2717</v>
      </c>
      <c r="G1949" s="6">
        <f t="shared" si="0"/>
        <v>1.2687500000000001E-4</v>
      </c>
      <c r="H1949" s="6">
        <f t="shared" si="1"/>
        <v>126.87500000000001</v>
      </c>
      <c r="K1949" s="7"/>
    </row>
    <row r="1950" spans="1:11" ht="12.5" x14ac:dyDescent="0.25">
      <c r="A1950" s="1" t="s">
        <v>6009</v>
      </c>
      <c r="B1950" s="2">
        <v>4064944</v>
      </c>
      <c r="C1950" s="14" t="s">
        <v>4027</v>
      </c>
      <c r="D1950" s="14" t="s">
        <v>2685</v>
      </c>
      <c r="E1950" s="15" t="s">
        <v>3140</v>
      </c>
      <c r="F1950" s="14" t="s">
        <v>6010</v>
      </c>
      <c r="G1950" s="6">
        <f t="shared" si="0"/>
        <v>1.2691666666666667E-4</v>
      </c>
      <c r="H1950" s="6">
        <f t="shared" si="1"/>
        <v>126.91666666666667</v>
      </c>
      <c r="K1950" s="7"/>
    </row>
    <row r="1951" spans="1:11" ht="12.5" x14ac:dyDescent="0.25">
      <c r="A1951" s="1" t="s">
        <v>6011</v>
      </c>
      <c r="B1951" s="2">
        <v>4126780</v>
      </c>
      <c r="C1951" s="14" t="s">
        <v>2442</v>
      </c>
      <c r="D1951" s="14" t="s">
        <v>2443</v>
      </c>
      <c r="E1951" s="15" t="s">
        <v>3140</v>
      </c>
      <c r="F1951" s="14" t="s">
        <v>6010</v>
      </c>
      <c r="G1951" s="6">
        <f t="shared" si="0"/>
        <v>1.2691666666666667E-4</v>
      </c>
      <c r="H1951" s="6">
        <f t="shared" si="1"/>
        <v>126.91666666666667</v>
      </c>
      <c r="K1951" s="7"/>
    </row>
    <row r="1952" spans="1:11" ht="12.5" x14ac:dyDescent="0.25">
      <c r="A1952" s="1" t="s">
        <v>6012</v>
      </c>
      <c r="B1952" s="2">
        <v>4126752</v>
      </c>
      <c r="C1952" s="14" t="s">
        <v>3743</v>
      </c>
      <c r="D1952" s="14" t="s">
        <v>2431</v>
      </c>
      <c r="E1952" s="15" t="s">
        <v>3140</v>
      </c>
      <c r="F1952" s="14" t="s">
        <v>6013</v>
      </c>
      <c r="G1952" s="6">
        <f t="shared" si="0"/>
        <v>1.2833333333333333E-4</v>
      </c>
      <c r="H1952" s="6">
        <f t="shared" si="1"/>
        <v>128.33333333333331</v>
      </c>
      <c r="K1952" s="7"/>
    </row>
    <row r="1953" spans="1:11" ht="12.5" x14ac:dyDescent="0.25">
      <c r="A1953" s="1" t="s">
        <v>6014</v>
      </c>
      <c r="B1953" s="2">
        <v>4064952</v>
      </c>
      <c r="C1953" s="14" t="s">
        <v>4002</v>
      </c>
      <c r="D1953" s="14" t="s">
        <v>2978</v>
      </c>
      <c r="E1953" s="15" t="s">
        <v>3140</v>
      </c>
      <c r="F1953" s="14" t="s">
        <v>6015</v>
      </c>
      <c r="G1953" s="6">
        <f t="shared" si="0"/>
        <v>1.2979166666666667E-4</v>
      </c>
      <c r="H1953" s="6">
        <f t="shared" si="1"/>
        <v>129.79166666666666</v>
      </c>
      <c r="K1953" s="7"/>
    </row>
    <row r="1954" spans="1:11" ht="12.5" x14ac:dyDescent="0.25">
      <c r="A1954" s="1" t="s">
        <v>6016</v>
      </c>
      <c r="B1954" s="2">
        <v>4126764</v>
      </c>
      <c r="C1954" s="14" t="s">
        <v>2442</v>
      </c>
      <c r="D1954" s="14" t="s">
        <v>2443</v>
      </c>
      <c r="E1954" s="15" t="s">
        <v>3140</v>
      </c>
      <c r="F1954" s="14" t="s">
        <v>6015</v>
      </c>
      <c r="G1954" s="6">
        <f t="shared" si="0"/>
        <v>1.2979166666666667E-4</v>
      </c>
      <c r="H1954" s="6">
        <f t="shared" si="1"/>
        <v>129.79166666666666</v>
      </c>
      <c r="K1954" s="7"/>
    </row>
    <row r="1955" spans="1:11" ht="12.5" x14ac:dyDescent="0.25">
      <c r="A1955" s="1" t="s">
        <v>6017</v>
      </c>
      <c r="B1955" s="2">
        <v>4064972</v>
      </c>
      <c r="C1955" s="14" t="s">
        <v>3384</v>
      </c>
      <c r="D1955" s="14" t="s">
        <v>2685</v>
      </c>
      <c r="E1955" s="15" t="s">
        <v>3140</v>
      </c>
      <c r="F1955" s="14" t="s">
        <v>6018</v>
      </c>
      <c r="G1955" s="6">
        <f t="shared" si="0"/>
        <v>1.29875E-4</v>
      </c>
      <c r="H1955" s="6">
        <f t="shared" si="1"/>
        <v>129.875</v>
      </c>
      <c r="K1955" s="7"/>
    </row>
    <row r="1956" spans="1:11" ht="12.5" x14ac:dyDescent="0.25">
      <c r="A1956" s="1" t="s">
        <v>6019</v>
      </c>
      <c r="B1956" s="2">
        <v>4126748</v>
      </c>
      <c r="C1956" s="14" t="s">
        <v>2442</v>
      </c>
      <c r="D1956" s="14" t="s">
        <v>2443</v>
      </c>
      <c r="E1956" s="15" t="s">
        <v>3140</v>
      </c>
      <c r="F1956" s="14" t="s">
        <v>6020</v>
      </c>
      <c r="G1956" s="6">
        <f t="shared" si="0"/>
        <v>1.3133333333333335E-4</v>
      </c>
      <c r="H1956" s="6">
        <f t="shared" si="1"/>
        <v>131.33333333333337</v>
      </c>
      <c r="K1956" s="7"/>
    </row>
    <row r="1957" spans="1:11" ht="12.5" x14ac:dyDescent="0.25">
      <c r="A1957" s="1" t="s">
        <v>6021</v>
      </c>
      <c r="B1957" s="2">
        <v>4126720</v>
      </c>
      <c r="C1957" s="14" t="s">
        <v>2483</v>
      </c>
      <c r="D1957" s="14" t="s">
        <v>2431</v>
      </c>
      <c r="E1957" s="15" t="s">
        <v>3140</v>
      </c>
      <c r="F1957" s="14" t="s">
        <v>6022</v>
      </c>
      <c r="G1957" s="6">
        <f t="shared" si="0"/>
        <v>1.3141666666666667E-4</v>
      </c>
      <c r="H1957" s="6">
        <f t="shared" si="1"/>
        <v>131.41666666666669</v>
      </c>
      <c r="K1957" s="7"/>
    </row>
    <row r="1958" spans="1:11" ht="12.5" x14ac:dyDescent="0.25">
      <c r="A1958" s="1" t="s">
        <v>6023</v>
      </c>
      <c r="B1958" s="2">
        <v>4126704</v>
      </c>
      <c r="C1958" s="14" t="s">
        <v>2430</v>
      </c>
      <c r="D1958" s="14" t="s">
        <v>2431</v>
      </c>
      <c r="E1958" s="15" t="s">
        <v>3140</v>
      </c>
      <c r="F1958" s="14" t="s">
        <v>6024</v>
      </c>
      <c r="G1958" s="6">
        <f t="shared" si="0"/>
        <v>1.3283333333333333E-4</v>
      </c>
      <c r="H1958" s="6">
        <f t="shared" si="1"/>
        <v>132.83333333333334</v>
      </c>
      <c r="K1958" s="7"/>
    </row>
    <row r="1959" spans="1:11" ht="12.5" x14ac:dyDescent="0.25">
      <c r="A1959" s="1" t="s">
        <v>6025</v>
      </c>
      <c r="B1959" s="2">
        <v>4065000</v>
      </c>
      <c r="C1959" s="14" t="s">
        <v>3913</v>
      </c>
      <c r="D1959" s="14" t="s">
        <v>2685</v>
      </c>
      <c r="E1959" s="15" t="s">
        <v>3140</v>
      </c>
      <c r="F1959" s="14" t="s">
        <v>6026</v>
      </c>
      <c r="G1959" s="6">
        <f t="shared" si="0"/>
        <v>1.3416666666666666E-4</v>
      </c>
      <c r="H1959" s="6">
        <f t="shared" si="1"/>
        <v>134.16666666666666</v>
      </c>
      <c r="K1959" s="7"/>
    </row>
    <row r="1960" spans="1:11" ht="12.5" x14ac:dyDescent="0.25">
      <c r="A1960" s="1" t="s">
        <v>6027</v>
      </c>
      <c r="B1960" s="2">
        <v>4126716</v>
      </c>
      <c r="C1960" s="14" t="s">
        <v>2442</v>
      </c>
      <c r="D1960" s="14" t="s">
        <v>2443</v>
      </c>
      <c r="E1960" s="15" t="s">
        <v>3140</v>
      </c>
      <c r="F1960" s="14" t="s">
        <v>6026</v>
      </c>
      <c r="G1960" s="6">
        <f t="shared" si="0"/>
        <v>1.3416666666666666E-4</v>
      </c>
      <c r="H1960" s="6">
        <f t="shared" si="1"/>
        <v>134.16666666666666</v>
      </c>
      <c r="K1960" s="7"/>
    </row>
    <row r="1961" spans="1:11" ht="12.5" x14ac:dyDescent="0.25">
      <c r="A1961" s="1" t="s">
        <v>6028</v>
      </c>
      <c r="B1961" s="2">
        <v>4065008</v>
      </c>
      <c r="C1961" s="14" t="s">
        <v>4011</v>
      </c>
      <c r="D1961" s="14" t="s">
        <v>2978</v>
      </c>
      <c r="E1961" s="15" t="s">
        <v>3140</v>
      </c>
      <c r="F1961" s="14" t="s">
        <v>6029</v>
      </c>
      <c r="G1961" s="6">
        <f t="shared" si="0"/>
        <v>1.3420833333333332E-4</v>
      </c>
      <c r="H1961" s="6">
        <f t="shared" si="1"/>
        <v>134.20833333333331</v>
      </c>
      <c r="K1961" s="7"/>
    </row>
    <row r="1962" spans="1:11" ht="12.5" x14ac:dyDescent="0.25">
      <c r="A1962" s="1" t="s">
        <v>6030</v>
      </c>
      <c r="B1962" s="2">
        <v>4126700</v>
      </c>
      <c r="C1962" s="14" t="s">
        <v>2442</v>
      </c>
      <c r="D1962" s="14" t="s">
        <v>2443</v>
      </c>
      <c r="E1962" s="15" t="s">
        <v>3140</v>
      </c>
      <c r="F1962" s="14" t="s">
        <v>6031</v>
      </c>
      <c r="G1962" s="6">
        <f t="shared" si="0"/>
        <v>1.3425000000000001E-4</v>
      </c>
      <c r="H1962" s="6">
        <f t="shared" si="1"/>
        <v>134.25</v>
      </c>
      <c r="K1962" s="7"/>
    </row>
    <row r="1963" spans="1:11" ht="12.5" x14ac:dyDescent="0.25">
      <c r="A1963" s="1" t="s">
        <v>6032</v>
      </c>
      <c r="B1963" s="2">
        <v>4126672</v>
      </c>
      <c r="C1963" s="14" t="s">
        <v>3201</v>
      </c>
      <c r="D1963" s="14" t="s">
        <v>2431</v>
      </c>
      <c r="E1963" s="15" t="s">
        <v>3140</v>
      </c>
      <c r="F1963" s="14" t="s">
        <v>6031</v>
      </c>
      <c r="G1963" s="6">
        <f t="shared" si="0"/>
        <v>1.3425000000000001E-4</v>
      </c>
      <c r="H1963" s="6">
        <f t="shared" si="1"/>
        <v>134.25</v>
      </c>
      <c r="K1963" s="7"/>
    </row>
    <row r="1964" spans="1:11" ht="12.5" x14ac:dyDescent="0.25">
      <c r="A1964" s="1" t="s">
        <v>6033</v>
      </c>
      <c r="B1964" s="2">
        <v>4065028</v>
      </c>
      <c r="C1964" s="14" t="s">
        <v>4017</v>
      </c>
      <c r="D1964" s="14" t="s">
        <v>2685</v>
      </c>
      <c r="E1964" s="15" t="s">
        <v>3140</v>
      </c>
      <c r="F1964" s="14" t="s">
        <v>6031</v>
      </c>
      <c r="G1964" s="6">
        <f t="shared" si="0"/>
        <v>1.3425000000000001E-4</v>
      </c>
      <c r="H1964" s="6">
        <f t="shared" si="1"/>
        <v>134.25</v>
      </c>
      <c r="K1964" s="7"/>
    </row>
    <row r="1965" spans="1:11" ht="12.5" x14ac:dyDescent="0.25">
      <c r="A1965" s="1" t="s">
        <v>6034</v>
      </c>
      <c r="B1965" s="2">
        <v>4126684</v>
      </c>
      <c r="C1965" s="14" t="s">
        <v>2442</v>
      </c>
      <c r="D1965" s="14" t="s">
        <v>2443</v>
      </c>
      <c r="E1965" s="15" t="s">
        <v>3140</v>
      </c>
      <c r="F1965" s="14" t="s">
        <v>6035</v>
      </c>
      <c r="G1965" s="6">
        <f t="shared" si="0"/>
        <v>1.3429166666666667E-4</v>
      </c>
      <c r="H1965" s="6">
        <f t="shared" si="1"/>
        <v>134.29166666666666</v>
      </c>
      <c r="K1965" s="7"/>
    </row>
    <row r="1966" spans="1:11" ht="12.5" x14ac:dyDescent="0.25">
      <c r="A1966" s="1" t="s">
        <v>6036</v>
      </c>
      <c r="B1966" s="2">
        <v>4126656</v>
      </c>
      <c r="C1966" s="14" t="s">
        <v>3684</v>
      </c>
      <c r="D1966" s="14" t="s">
        <v>2431</v>
      </c>
      <c r="E1966" s="15" t="s">
        <v>3140</v>
      </c>
      <c r="F1966" s="14" t="s">
        <v>6035</v>
      </c>
      <c r="G1966" s="6">
        <f t="shared" si="0"/>
        <v>1.3429166666666667E-4</v>
      </c>
      <c r="H1966" s="6">
        <f t="shared" si="1"/>
        <v>134.29166666666666</v>
      </c>
      <c r="K1966" s="7"/>
    </row>
    <row r="1967" spans="1:11" ht="12.5" x14ac:dyDescent="0.25">
      <c r="A1967" s="1" t="s">
        <v>6037</v>
      </c>
      <c r="B1967" s="2">
        <v>4065036</v>
      </c>
      <c r="C1967" s="14" t="s">
        <v>3972</v>
      </c>
      <c r="D1967" s="14" t="s">
        <v>2978</v>
      </c>
      <c r="E1967" s="15" t="s">
        <v>3140</v>
      </c>
      <c r="F1967" s="14" t="s">
        <v>6035</v>
      </c>
      <c r="G1967" s="6">
        <f t="shared" si="0"/>
        <v>1.3429166666666667E-4</v>
      </c>
      <c r="H1967" s="6">
        <f t="shared" si="1"/>
        <v>134.29166666666666</v>
      </c>
      <c r="K1967" s="7"/>
    </row>
    <row r="1968" spans="1:11" ht="12.5" x14ac:dyDescent="0.25">
      <c r="A1968" s="1" t="s">
        <v>6038</v>
      </c>
      <c r="B1968" s="2">
        <v>4126668</v>
      </c>
      <c r="C1968" s="14" t="s">
        <v>2442</v>
      </c>
      <c r="D1968" s="14" t="s">
        <v>2443</v>
      </c>
      <c r="E1968" s="15" t="s">
        <v>3140</v>
      </c>
      <c r="F1968" s="14" t="s">
        <v>6039</v>
      </c>
      <c r="G1968" s="6">
        <f t="shared" si="0"/>
        <v>1.3433333333333334E-4</v>
      </c>
      <c r="H1968" s="6">
        <f t="shared" si="1"/>
        <v>134.33333333333334</v>
      </c>
      <c r="K1968" s="7"/>
    </row>
    <row r="1969" spans="1:11" ht="12.5" x14ac:dyDescent="0.25">
      <c r="A1969" s="1" t="s">
        <v>6040</v>
      </c>
      <c r="B1969" s="2">
        <v>4126624</v>
      </c>
      <c r="C1969" s="14" t="s">
        <v>3743</v>
      </c>
      <c r="D1969" s="14" t="s">
        <v>2431</v>
      </c>
      <c r="E1969" s="15" t="s">
        <v>3140</v>
      </c>
      <c r="F1969" s="14" t="s">
        <v>6041</v>
      </c>
      <c r="G1969" s="6">
        <f t="shared" si="0"/>
        <v>1.3445833333333333E-4</v>
      </c>
      <c r="H1969" s="6">
        <f t="shared" si="1"/>
        <v>134.45833333333331</v>
      </c>
      <c r="K1969" s="7"/>
    </row>
    <row r="1970" spans="1:11" ht="12.5" x14ac:dyDescent="0.25">
      <c r="A1970" s="1" t="s">
        <v>6042</v>
      </c>
      <c r="B1970" s="2">
        <v>4065064</v>
      </c>
      <c r="C1970" s="14" t="s">
        <v>3992</v>
      </c>
      <c r="D1970" s="14" t="s">
        <v>2978</v>
      </c>
      <c r="E1970" s="15" t="s">
        <v>3140</v>
      </c>
      <c r="F1970" s="14" t="s">
        <v>6043</v>
      </c>
      <c r="G1970" s="6">
        <f t="shared" si="0"/>
        <v>1.3449999999999999E-4</v>
      </c>
      <c r="H1970" s="6">
        <f t="shared" si="1"/>
        <v>134.49999999999997</v>
      </c>
      <c r="K1970" s="7"/>
    </row>
    <row r="1971" spans="1:11" ht="12.5" x14ac:dyDescent="0.25">
      <c r="A1971" s="1" t="s">
        <v>6044</v>
      </c>
      <c r="B1971" s="2">
        <v>4065084</v>
      </c>
      <c r="C1971" s="14" t="s">
        <v>3997</v>
      </c>
      <c r="D1971" s="14" t="s">
        <v>2685</v>
      </c>
      <c r="E1971" s="15" t="s">
        <v>3140</v>
      </c>
      <c r="F1971" s="14" t="s">
        <v>4373</v>
      </c>
      <c r="G1971" s="6">
        <f t="shared" si="0"/>
        <v>1.3720833333333334E-4</v>
      </c>
      <c r="H1971" s="6">
        <f t="shared" si="1"/>
        <v>137.20833333333334</v>
      </c>
      <c r="K1971" s="7"/>
    </row>
    <row r="1972" spans="1:11" ht="12.5" x14ac:dyDescent="0.25">
      <c r="A1972" s="1" t="s">
        <v>6045</v>
      </c>
      <c r="B1972" s="2">
        <v>4126620</v>
      </c>
      <c r="C1972" s="14" t="s">
        <v>2442</v>
      </c>
      <c r="D1972" s="14" t="s">
        <v>2443</v>
      </c>
      <c r="E1972" s="15" t="s">
        <v>3140</v>
      </c>
      <c r="F1972" s="14" t="s">
        <v>4376</v>
      </c>
      <c r="G1972" s="6">
        <f t="shared" si="0"/>
        <v>1.3725E-4</v>
      </c>
      <c r="H1972" s="6">
        <f t="shared" si="1"/>
        <v>137.25</v>
      </c>
      <c r="K1972" s="7"/>
    </row>
    <row r="1973" spans="1:11" ht="12.5" x14ac:dyDescent="0.25">
      <c r="A1973" s="1" t="s">
        <v>6046</v>
      </c>
      <c r="B1973" s="2">
        <v>4126592</v>
      </c>
      <c r="C1973" s="14" t="s">
        <v>2483</v>
      </c>
      <c r="D1973" s="14" t="s">
        <v>2431</v>
      </c>
      <c r="E1973" s="15" t="s">
        <v>3140</v>
      </c>
      <c r="F1973" s="14" t="s">
        <v>6047</v>
      </c>
      <c r="G1973" s="6">
        <f t="shared" si="0"/>
        <v>1.3729166666666667E-4</v>
      </c>
      <c r="H1973" s="6">
        <f t="shared" si="1"/>
        <v>137.29166666666669</v>
      </c>
      <c r="K1973" s="7"/>
    </row>
    <row r="1974" spans="1:11" ht="12.5" x14ac:dyDescent="0.25">
      <c r="A1974" s="1" t="s">
        <v>6048</v>
      </c>
      <c r="B1974" s="2">
        <v>4065092</v>
      </c>
      <c r="C1974" s="14" t="s">
        <v>3982</v>
      </c>
      <c r="D1974" s="14" t="s">
        <v>2978</v>
      </c>
      <c r="E1974" s="15" t="s">
        <v>3140</v>
      </c>
      <c r="F1974" s="14" t="s">
        <v>6049</v>
      </c>
      <c r="G1974" s="6">
        <f t="shared" si="0"/>
        <v>1.3733333333333333E-4</v>
      </c>
      <c r="H1974" s="6">
        <f t="shared" si="1"/>
        <v>137.33333333333334</v>
      </c>
      <c r="K1974" s="7"/>
    </row>
    <row r="1975" spans="1:11" ht="12.5" x14ac:dyDescent="0.25">
      <c r="A1975" s="1" t="s">
        <v>6050</v>
      </c>
      <c r="B1975" s="2">
        <v>4126604</v>
      </c>
      <c r="C1975" s="14" t="s">
        <v>2442</v>
      </c>
      <c r="D1975" s="14" t="s">
        <v>2443</v>
      </c>
      <c r="E1975" s="15" t="s">
        <v>3140</v>
      </c>
      <c r="F1975" s="14" t="s">
        <v>6049</v>
      </c>
      <c r="G1975" s="6">
        <f t="shared" si="0"/>
        <v>1.3733333333333333E-4</v>
      </c>
      <c r="H1975" s="6">
        <f t="shared" si="1"/>
        <v>137.33333333333334</v>
      </c>
      <c r="K1975" s="7"/>
    </row>
    <row r="1976" spans="1:11" ht="12.5" x14ac:dyDescent="0.25">
      <c r="A1976" s="1" t="s">
        <v>6051</v>
      </c>
      <c r="B1976" s="2">
        <v>4126576</v>
      </c>
      <c r="C1976" s="14" t="s">
        <v>2430</v>
      </c>
      <c r="D1976" s="14" t="s">
        <v>2431</v>
      </c>
      <c r="E1976" s="15" t="s">
        <v>3140</v>
      </c>
      <c r="F1976" s="14" t="s">
        <v>6052</v>
      </c>
      <c r="G1976" s="6">
        <f t="shared" si="0"/>
        <v>1.3866666666666666E-4</v>
      </c>
      <c r="H1976" s="6">
        <f t="shared" si="1"/>
        <v>138.66666666666666</v>
      </c>
      <c r="K1976" s="7"/>
    </row>
    <row r="1977" spans="1:11" ht="12.5" x14ac:dyDescent="0.25">
      <c r="A1977" s="1" t="s">
        <v>6053</v>
      </c>
      <c r="B1977" s="2">
        <v>4065112</v>
      </c>
      <c r="C1977" s="14" t="s">
        <v>3972</v>
      </c>
      <c r="D1977" s="14" t="s">
        <v>2685</v>
      </c>
      <c r="E1977" s="15" t="s">
        <v>3140</v>
      </c>
      <c r="F1977" s="14" t="s">
        <v>6054</v>
      </c>
      <c r="G1977" s="6">
        <f t="shared" si="0"/>
        <v>1.3870833333333332E-4</v>
      </c>
      <c r="H1977" s="6">
        <f t="shared" si="1"/>
        <v>138.70833333333331</v>
      </c>
      <c r="K1977" s="7"/>
    </row>
    <row r="1978" spans="1:11" ht="12.5" x14ac:dyDescent="0.25">
      <c r="A1978" s="1" t="s">
        <v>6055</v>
      </c>
      <c r="B1978" s="2">
        <v>4126588</v>
      </c>
      <c r="C1978" s="14" t="s">
        <v>2442</v>
      </c>
      <c r="D1978" s="14" t="s">
        <v>2443</v>
      </c>
      <c r="E1978" s="15" t="s">
        <v>3140</v>
      </c>
      <c r="F1978" s="14" t="s">
        <v>6056</v>
      </c>
      <c r="G1978" s="6">
        <f t="shared" si="0"/>
        <v>1.3862499999999999E-4</v>
      </c>
      <c r="H1978" s="6">
        <f t="shared" si="1"/>
        <v>138.625</v>
      </c>
      <c r="K1978" s="7"/>
    </row>
    <row r="1979" spans="1:11" ht="12.5" x14ac:dyDescent="0.25">
      <c r="A1979" s="1" t="s">
        <v>6057</v>
      </c>
      <c r="B1979" s="2">
        <v>4126560</v>
      </c>
      <c r="C1979" s="14" t="s">
        <v>2436</v>
      </c>
      <c r="D1979" s="14" t="s">
        <v>2431</v>
      </c>
      <c r="E1979" s="15" t="s">
        <v>3140</v>
      </c>
      <c r="F1979" s="14" t="s">
        <v>6058</v>
      </c>
      <c r="G1979" s="6">
        <f t="shared" si="0"/>
        <v>1.4020833333333333E-4</v>
      </c>
      <c r="H1979" s="6">
        <f t="shared" si="1"/>
        <v>140.20833333333331</v>
      </c>
      <c r="K1979" s="7"/>
    </row>
    <row r="1980" spans="1:11" ht="12.5" x14ac:dyDescent="0.25">
      <c r="A1980" s="1" t="s">
        <v>6059</v>
      </c>
      <c r="B1980" s="2">
        <v>4126572</v>
      </c>
      <c r="C1980" s="14" t="s">
        <v>2442</v>
      </c>
      <c r="D1980" s="14" t="s">
        <v>2443</v>
      </c>
      <c r="E1980" s="15" t="s">
        <v>3140</v>
      </c>
      <c r="F1980" s="14" t="s">
        <v>6058</v>
      </c>
      <c r="G1980" s="6">
        <f t="shared" si="0"/>
        <v>1.4020833333333333E-4</v>
      </c>
      <c r="H1980" s="6">
        <f t="shared" si="1"/>
        <v>140.20833333333331</v>
      </c>
      <c r="K1980" s="7"/>
    </row>
    <row r="1981" spans="1:11" ht="12.5" x14ac:dyDescent="0.25">
      <c r="A1981" s="1" t="s">
        <v>6060</v>
      </c>
      <c r="B1981" s="2">
        <v>4126544</v>
      </c>
      <c r="C1981" s="14" t="s">
        <v>3201</v>
      </c>
      <c r="D1981" s="14" t="s">
        <v>2431</v>
      </c>
      <c r="E1981" s="15" t="s">
        <v>3140</v>
      </c>
      <c r="F1981" s="14" t="s">
        <v>6061</v>
      </c>
      <c r="G1981" s="6">
        <f t="shared" si="0"/>
        <v>1.4024999999999999E-4</v>
      </c>
      <c r="H1981" s="6">
        <f t="shared" si="1"/>
        <v>140.25</v>
      </c>
      <c r="K1981" s="7"/>
    </row>
    <row r="1982" spans="1:11" ht="12.5" x14ac:dyDescent="0.25">
      <c r="A1982" s="1" t="s">
        <v>6062</v>
      </c>
      <c r="B1982" s="2">
        <v>4065140</v>
      </c>
      <c r="C1982" s="14" t="s">
        <v>3920</v>
      </c>
      <c r="D1982" s="14" t="s">
        <v>2685</v>
      </c>
      <c r="E1982" s="15" t="s">
        <v>3140</v>
      </c>
      <c r="F1982" s="14" t="s">
        <v>6063</v>
      </c>
      <c r="G1982" s="6">
        <f t="shared" si="0"/>
        <v>1.4029166666666666E-4</v>
      </c>
      <c r="H1982" s="6">
        <f t="shared" si="1"/>
        <v>140.29166666666666</v>
      </c>
      <c r="K1982" s="7"/>
    </row>
    <row r="1983" spans="1:11" ht="12.5" x14ac:dyDescent="0.25">
      <c r="A1983" s="1" t="s">
        <v>6064</v>
      </c>
      <c r="B1983" s="2">
        <v>4126556</v>
      </c>
      <c r="C1983" s="14" t="s">
        <v>2442</v>
      </c>
      <c r="D1983" s="14" t="s">
        <v>2443</v>
      </c>
      <c r="E1983" s="15" t="s">
        <v>3140</v>
      </c>
      <c r="F1983" s="14" t="s">
        <v>6065</v>
      </c>
      <c r="G1983" s="6">
        <f t="shared" si="0"/>
        <v>1.4033333333333332E-4</v>
      </c>
      <c r="H1983" s="6">
        <f t="shared" si="1"/>
        <v>140.33333333333331</v>
      </c>
      <c r="K1983" s="7"/>
    </row>
    <row r="1984" spans="1:11" ht="12.5" x14ac:dyDescent="0.25">
      <c r="A1984" s="1" t="s">
        <v>6066</v>
      </c>
      <c r="B1984" s="2">
        <v>4126528</v>
      </c>
      <c r="C1984" s="14" t="s">
        <v>3684</v>
      </c>
      <c r="D1984" s="14" t="s">
        <v>2431</v>
      </c>
      <c r="E1984" s="15" t="s">
        <v>3140</v>
      </c>
      <c r="F1984" s="14" t="s">
        <v>6065</v>
      </c>
      <c r="G1984" s="6">
        <f t="shared" si="0"/>
        <v>1.4033333333333332E-4</v>
      </c>
      <c r="H1984" s="6">
        <f t="shared" si="1"/>
        <v>140.33333333333331</v>
      </c>
      <c r="K1984" s="7"/>
    </row>
    <row r="1985" spans="1:11" ht="12.5" x14ac:dyDescent="0.25">
      <c r="A1985" s="1" t="s">
        <v>6067</v>
      </c>
      <c r="B1985" s="2">
        <v>4065148</v>
      </c>
      <c r="C1985" s="14" t="s">
        <v>2907</v>
      </c>
      <c r="D1985" s="14" t="s">
        <v>2978</v>
      </c>
      <c r="E1985" s="15" t="s">
        <v>3140</v>
      </c>
      <c r="F1985" s="14" t="s">
        <v>6068</v>
      </c>
      <c r="G1985" s="6">
        <f t="shared" si="0"/>
        <v>1.4183333333333333E-4</v>
      </c>
      <c r="H1985" s="6">
        <f t="shared" si="1"/>
        <v>141.83333333333334</v>
      </c>
      <c r="K1985" s="7"/>
    </row>
    <row r="1986" spans="1:11" ht="12.5" x14ac:dyDescent="0.25">
      <c r="A1986" s="1" t="s">
        <v>6069</v>
      </c>
      <c r="B1986" s="2">
        <v>4126540</v>
      </c>
      <c r="C1986" s="14" t="s">
        <v>2442</v>
      </c>
      <c r="D1986" s="14" t="s">
        <v>2443</v>
      </c>
      <c r="E1986" s="15" t="s">
        <v>3140</v>
      </c>
      <c r="F1986" s="14" t="s">
        <v>6070</v>
      </c>
      <c r="G1986" s="6">
        <f t="shared" si="0"/>
        <v>1.4187499999999999E-4</v>
      </c>
      <c r="H1986" s="6">
        <f t="shared" si="1"/>
        <v>141.875</v>
      </c>
      <c r="K1986" s="7"/>
    </row>
    <row r="1987" spans="1:11" ht="12.5" x14ac:dyDescent="0.25">
      <c r="A1987" s="1" t="s">
        <v>6071</v>
      </c>
      <c r="B1987" s="2">
        <v>4126512</v>
      </c>
      <c r="C1987" s="14" t="s">
        <v>3784</v>
      </c>
      <c r="D1987" s="14" t="s">
        <v>2431</v>
      </c>
      <c r="E1987" s="15" t="s">
        <v>3140</v>
      </c>
      <c r="F1987" s="14" t="s">
        <v>6070</v>
      </c>
      <c r="G1987" s="6">
        <f t="shared" si="0"/>
        <v>1.4187499999999999E-4</v>
      </c>
      <c r="H1987" s="6">
        <f t="shared" si="1"/>
        <v>141.875</v>
      </c>
      <c r="K1987" s="7"/>
    </row>
    <row r="1988" spans="1:11" ht="12.5" x14ac:dyDescent="0.25">
      <c r="A1988" s="1" t="s">
        <v>6072</v>
      </c>
      <c r="B1988" s="2">
        <v>4065168</v>
      </c>
      <c r="C1988" s="14" t="s">
        <v>3900</v>
      </c>
      <c r="D1988" s="14" t="s">
        <v>2685</v>
      </c>
      <c r="E1988" s="15" t="s">
        <v>3140</v>
      </c>
      <c r="F1988" s="14" t="s">
        <v>6070</v>
      </c>
      <c r="G1988" s="6">
        <f t="shared" si="0"/>
        <v>1.4187499999999999E-4</v>
      </c>
      <c r="H1988" s="6">
        <f t="shared" si="1"/>
        <v>141.875</v>
      </c>
      <c r="K1988" s="7"/>
    </row>
    <row r="1989" spans="1:11" ht="12.5" x14ac:dyDescent="0.25">
      <c r="A1989" s="1" t="s">
        <v>6073</v>
      </c>
      <c r="B1989" s="2">
        <v>4126524</v>
      </c>
      <c r="C1989" s="14" t="s">
        <v>2442</v>
      </c>
      <c r="D1989" s="14" t="s">
        <v>2443</v>
      </c>
      <c r="E1989" s="15" t="s">
        <v>3140</v>
      </c>
      <c r="F1989" s="14" t="s">
        <v>6074</v>
      </c>
      <c r="G1989" s="6">
        <f t="shared" si="0"/>
        <v>1.4191666666666666E-4</v>
      </c>
      <c r="H1989" s="6">
        <f t="shared" si="1"/>
        <v>141.91666666666666</v>
      </c>
      <c r="K1989" s="7"/>
    </row>
    <row r="1990" spans="1:11" ht="12.5" x14ac:dyDescent="0.25">
      <c r="A1990" s="1" t="s">
        <v>6075</v>
      </c>
      <c r="B1990" s="2">
        <v>4126496</v>
      </c>
      <c r="C1990" s="14" t="s">
        <v>3743</v>
      </c>
      <c r="D1990" s="14" t="s">
        <v>2431</v>
      </c>
      <c r="E1990" s="15" t="s">
        <v>3140</v>
      </c>
      <c r="F1990" s="14" t="s">
        <v>6076</v>
      </c>
      <c r="G1990" s="6">
        <f t="shared" si="0"/>
        <v>1.4349999999999999E-4</v>
      </c>
      <c r="H1990" s="6">
        <f t="shared" si="1"/>
        <v>143.5</v>
      </c>
      <c r="K1990" s="7"/>
    </row>
    <row r="1991" spans="1:11" ht="12.5" x14ac:dyDescent="0.25">
      <c r="A1991" s="1" t="s">
        <v>6077</v>
      </c>
      <c r="B1991" s="2">
        <v>4065176</v>
      </c>
      <c r="C1991" s="14" t="s">
        <v>3924</v>
      </c>
      <c r="D1991" s="14" t="s">
        <v>2978</v>
      </c>
      <c r="E1991" s="15" t="s">
        <v>3140</v>
      </c>
      <c r="F1991" s="14" t="s">
        <v>6078</v>
      </c>
      <c r="G1991" s="6">
        <f t="shared" si="0"/>
        <v>1.4354166666666665E-4</v>
      </c>
      <c r="H1991" s="6">
        <f t="shared" si="1"/>
        <v>143.54166666666666</v>
      </c>
      <c r="K1991" s="7"/>
    </row>
    <row r="1992" spans="1:11" ht="12.5" x14ac:dyDescent="0.25">
      <c r="A1992" s="1" t="s">
        <v>6079</v>
      </c>
      <c r="B1992" s="2">
        <v>4126492</v>
      </c>
      <c r="C1992" s="14" t="s">
        <v>2442</v>
      </c>
      <c r="D1992" s="14" t="s">
        <v>2443</v>
      </c>
      <c r="E1992" s="15" t="s">
        <v>3140</v>
      </c>
      <c r="F1992" s="14" t="s">
        <v>6080</v>
      </c>
      <c r="G1992" s="6">
        <f t="shared" si="0"/>
        <v>1.4620833333333334E-4</v>
      </c>
      <c r="H1992" s="6">
        <f t="shared" si="1"/>
        <v>146.20833333333334</v>
      </c>
      <c r="K1992" s="7"/>
    </row>
    <row r="1993" spans="1:11" ht="12.5" x14ac:dyDescent="0.25">
      <c r="A1993" s="1" t="s">
        <v>6081</v>
      </c>
      <c r="B1993" s="2">
        <v>4126464</v>
      </c>
      <c r="C1993" s="14" t="s">
        <v>2483</v>
      </c>
      <c r="D1993" s="14" t="s">
        <v>2431</v>
      </c>
      <c r="E1993" s="15" t="s">
        <v>3140</v>
      </c>
      <c r="F1993" s="14" t="s">
        <v>6082</v>
      </c>
      <c r="G1993" s="6">
        <f t="shared" si="0"/>
        <v>1.4625E-4</v>
      </c>
      <c r="H1993" s="6">
        <f t="shared" si="1"/>
        <v>146.25</v>
      </c>
      <c r="K1993" s="7"/>
    </row>
    <row r="1994" spans="1:11" ht="12.5" x14ac:dyDescent="0.25">
      <c r="A1994" s="1" t="s">
        <v>6083</v>
      </c>
      <c r="B1994" s="2">
        <v>4065204</v>
      </c>
      <c r="C1994" s="14" t="s">
        <v>3904</v>
      </c>
      <c r="D1994" s="14" t="s">
        <v>2978</v>
      </c>
      <c r="E1994" s="15" t="s">
        <v>3140</v>
      </c>
      <c r="F1994" s="14" t="s">
        <v>6084</v>
      </c>
      <c r="G1994" s="6">
        <f t="shared" si="0"/>
        <v>1.4770833333333332E-4</v>
      </c>
      <c r="H1994" s="6">
        <f t="shared" si="1"/>
        <v>147.70833333333334</v>
      </c>
      <c r="K1994" s="7"/>
    </row>
    <row r="1995" spans="1:11" ht="12.5" x14ac:dyDescent="0.25">
      <c r="A1995" s="1" t="s">
        <v>6085</v>
      </c>
      <c r="B1995" s="2">
        <v>4126476</v>
      </c>
      <c r="C1995" s="14" t="s">
        <v>2442</v>
      </c>
      <c r="D1995" s="14" t="s">
        <v>2443</v>
      </c>
      <c r="E1995" s="15" t="s">
        <v>3140</v>
      </c>
      <c r="F1995" s="14" t="s">
        <v>6086</v>
      </c>
      <c r="G1995" s="6">
        <f t="shared" si="0"/>
        <v>1.4775000000000001E-4</v>
      </c>
      <c r="H1995" s="6">
        <f t="shared" si="1"/>
        <v>147.75000000000003</v>
      </c>
      <c r="K1995" s="7"/>
    </row>
    <row r="1996" spans="1:11" ht="12.5" x14ac:dyDescent="0.25">
      <c r="A1996" s="1" t="s">
        <v>6087</v>
      </c>
      <c r="B1996" s="2">
        <v>4126448</v>
      </c>
      <c r="C1996" s="14" t="s">
        <v>2430</v>
      </c>
      <c r="D1996" s="14" t="s">
        <v>2431</v>
      </c>
      <c r="E1996" s="15" t="s">
        <v>3140</v>
      </c>
      <c r="F1996" s="14" t="s">
        <v>6086</v>
      </c>
      <c r="G1996" s="6">
        <f t="shared" si="0"/>
        <v>1.4775000000000001E-4</v>
      </c>
      <c r="H1996" s="6">
        <f t="shared" si="1"/>
        <v>147.75000000000003</v>
      </c>
      <c r="K1996" s="7"/>
    </row>
    <row r="1997" spans="1:11" ht="12.5" x14ac:dyDescent="0.25">
      <c r="A1997" s="1" t="s">
        <v>6088</v>
      </c>
      <c r="B1997" s="2">
        <v>4065224</v>
      </c>
      <c r="C1997" s="14" t="s">
        <v>3214</v>
      </c>
      <c r="D1997" s="14" t="s">
        <v>2685</v>
      </c>
      <c r="E1997" s="15" t="s">
        <v>3140</v>
      </c>
      <c r="F1997" s="14" t="s">
        <v>6086</v>
      </c>
      <c r="G1997" s="6">
        <f t="shared" si="0"/>
        <v>1.4775000000000001E-4</v>
      </c>
      <c r="H1997" s="6">
        <f t="shared" si="1"/>
        <v>147.75000000000003</v>
      </c>
      <c r="K1997" s="7"/>
    </row>
    <row r="1998" spans="1:11" ht="12.5" x14ac:dyDescent="0.25">
      <c r="A1998" s="1" t="s">
        <v>6089</v>
      </c>
      <c r="B1998" s="2">
        <v>4126460</v>
      </c>
      <c r="C1998" s="14" t="s">
        <v>2442</v>
      </c>
      <c r="D1998" s="14" t="s">
        <v>2443</v>
      </c>
      <c r="E1998" s="15" t="s">
        <v>3140</v>
      </c>
      <c r="F1998" s="14" t="s">
        <v>6090</v>
      </c>
      <c r="G1998" s="6">
        <f t="shared" si="0"/>
        <v>1.4779166666666668E-4</v>
      </c>
      <c r="H1998" s="6">
        <f t="shared" si="1"/>
        <v>147.79166666666669</v>
      </c>
      <c r="K1998" s="7"/>
    </row>
    <row r="1999" spans="1:11" ht="12.5" x14ac:dyDescent="0.25">
      <c r="A1999" s="1" t="s">
        <v>6091</v>
      </c>
      <c r="B1999" s="2">
        <v>4126432</v>
      </c>
      <c r="C1999" s="14" t="s">
        <v>2436</v>
      </c>
      <c r="D1999" s="14" t="s">
        <v>2431</v>
      </c>
      <c r="E1999" s="15" t="s">
        <v>3140</v>
      </c>
      <c r="F1999" s="14" t="s">
        <v>6086</v>
      </c>
      <c r="G1999" s="6">
        <f t="shared" si="0"/>
        <v>1.4775000000000001E-4</v>
      </c>
      <c r="H1999" s="6">
        <f t="shared" si="1"/>
        <v>147.75000000000003</v>
      </c>
      <c r="K1999" s="7"/>
    </row>
    <row r="2000" spans="1:11" ht="12.5" x14ac:dyDescent="0.25">
      <c r="A2000" s="1" t="s">
        <v>6092</v>
      </c>
      <c r="B2000" s="2">
        <v>4065232</v>
      </c>
      <c r="C2000" s="14" t="s">
        <v>3937</v>
      </c>
      <c r="D2000" s="14" t="s">
        <v>2978</v>
      </c>
      <c r="E2000" s="15" t="s">
        <v>3140</v>
      </c>
      <c r="F2000" s="14" t="s">
        <v>6090</v>
      </c>
      <c r="G2000" s="6">
        <f t="shared" si="0"/>
        <v>1.4779166666666668E-4</v>
      </c>
      <c r="H2000" s="6">
        <f t="shared" si="1"/>
        <v>147.79166666666669</v>
      </c>
      <c r="K2000" s="7"/>
    </row>
    <row r="2001" spans="1:11" ht="12.5" x14ac:dyDescent="0.25">
      <c r="A2001" s="1" t="s">
        <v>6093</v>
      </c>
      <c r="B2001" s="2">
        <v>4126444</v>
      </c>
      <c r="C2001" s="14" t="s">
        <v>2442</v>
      </c>
      <c r="D2001" s="14" t="s">
        <v>2443</v>
      </c>
      <c r="E2001" s="15" t="s">
        <v>3140</v>
      </c>
      <c r="F2001" s="14" t="s">
        <v>6090</v>
      </c>
      <c r="G2001" s="6">
        <f t="shared" si="0"/>
        <v>1.4779166666666668E-4</v>
      </c>
      <c r="H2001" s="6">
        <f t="shared" si="1"/>
        <v>147.79166666666669</v>
      </c>
      <c r="K2001" s="7"/>
    </row>
    <row r="2002" spans="1:11" ht="12.5" x14ac:dyDescent="0.25">
      <c r="A2002" s="1" t="s">
        <v>6094</v>
      </c>
      <c r="B2002" s="2">
        <v>4126416</v>
      </c>
      <c r="C2002" s="14" t="s">
        <v>3201</v>
      </c>
      <c r="D2002" s="14" t="s">
        <v>2431</v>
      </c>
      <c r="E2002" s="15" t="s">
        <v>3140</v>
      </c>
      <c r="F2002" s="14" t="s">
        <v>6090</v>
      </c>
      <c r="G2002" s="6">
        <f t="shared" si="0"/>
        <v>1.4779166666666668E-4</v>
      </c>
      <c r="H2002" s="6">
        <f t="shared" si="1"/>
        <v>147.79166666666669</v>
      </c>
      <c r="K2002" s="7"/>
    </row>
    <row r="2003" spans="1:11" ht="12.5" x14ac:dyDescent="0.25">
      <c r="A2003" s="1" t="s">
        <v>6095</v>
      </c>
      <c r="B2003" s="2">
        <v>4126400</v>
      </c>
      <c r="C2003" s="14" t="s">
        <v>3684</v>
      </c>
      <c r="D2003" s="14" t="s">
        <v>2431</v>
      </c>
      <c r="E2003" s="15" t="s">
        <v>3140</v>
      </c>
      <c r="F2003" s="14" t="s">
        <v>6096</v>
      </c>
      <c r="G2003" s="6">
        <f t="shared" si="0"/>
        <v>1.4937500000000001E-4</v>
      </c>
      <c r="H2003" s="6">
        <f t="shared" si="1"/>
        <v>149.375</v>
      </c>
      <c r="K2003" s="7"/>
    </row>
    <row r="2004" spans="1:11" ht="12.5" x14ac:dyDescent="0.25">
      <c r="A2004" s="1" t="s">
        <v>6097</v>
      </c>
      <c r="B2004" s="2">
        <v>4065260</v>
      </c>
      <c r="C2004" s="14" t="s">
        <v>3842</v>
      </c>
      <c r="D2004" s="14" t="s">
        <v>2978</v>
      </c>
      <c r="E2004" s="15" t="s">
        <v>3140</v>
      </c>
      <c r="F2004" s="14" t="s">
        <v>6098</v>
      </c>
      <c r="G2004" s="6">
        <f t="shared" si="0"/>
        <v>1.4941666666666668E-4</v>
      </c>
      <c r="H2004" s="6">
        <f t="shared" si="1"/>
        <v>149.41666666666666</v>
      </c>
      <c r="K2004" s="7"/>
    </row>
    <row r="2005" spans="1:11" ht="12.5" x14ac:dyDescent="0.25">
      <c r="A2005" s="1" t="s">
        <v>6099</v>
      </c>
      <c r="B2005" s="2">
        <v>4126412</v>
      </c>
      <c r="C2005" s="14" t="s">
        <v>2442</v>
      </c>
      <c r="D2005" s="14" t="s">
        <v>2443</v>
      </c>
      <c r="E2005" s="15" t="s">
        <v>3140</v>
      </c>
      <c r="F2005" s="14" t="s">
        <v>6098</v>
      </c>
      <c r="G2005" s="6">
        <f t="shared" si="0"/>
        <v>1.4941666666666668E-4</v>
      </c>
      <c r="H2005" s="6">
        <f t="shared" si="1"/>
        <v>149.41666666666666</v>
      </c>
      <c r="K2005" s="7"/>
    </row>
    <row r="2006" spans="1:11" ht="12.5" x14ac:dyDescent="0.25">
      <c r="A2006" s="1" t="s">
        <v>6100</v>
      </c>
      <c r="B2006" s="2">
        <v>4126396</v>
      </c>
      <c r="C2006" s="14" t="s">
        <v>2442</v>
      </c>
      <c r="D2006" s="14" t="s">
        <v>2443</v>
      </c>
      <c r="E2006" s="15" t="s">
        <v>3140</v>
      </c>
      <c r="F2006" s="14" t="s">
        <v>6101</v>
      </c>
      <c r="G2006" s="6">
        <f t="shared" si="0"/>
        <v>1.5079166666666667E-4</v>
      </c>
      <c r="H2006" s="6">
        <f t="shared" si="1"/>
        <v>150.79166666666666</v>
      </c>
      <c r="K2006" s="7"/>
    </row>
    <row r="2007" spans="1:11" ht="12.5" x14ac:dyDescent="0.25">
      <c r="A2007" s="1" t="s">
        <v>6102</v>
      </c>
      <c r="B2007" s="2">
        <v>4126368</v>
      </c>
      <c r="C2007" s="14" t="s">
        <v>3743</v>
      </c>
      <c r="D2007" s="14" t="s">
        <v>2431</v>
      </c>
      <c r="E2007" s="15" t="s">
        <v>3140</v>
      </c>
      <c r="F2007" s="14" t="s">
        <v>6101</v>
      </c>
      <c r="G2007" s="6">
        <f t="shared" si="0"/>
        <v>1.5079166666666667E-4</v>
      </c>
      <c r="H2007" s="6">
        <f t="shared" si="1"/>
        <v>150.79166666666666</v>
      </c>
      <c r="K2007" s="7"/>
    </row>
    <row r="2008" spans="1:11" ht="12.5" x14ac:dyDescent="0.25">
      <c r="A2008" s="1" t="s">
        <v>6103</v>
      </c>
      <c r="B2008" s="2">
        <v>4065288</v>
      </c>
      <c r="C2008" s="14" t="s">
        <v>3826</v>
      </c>
      <c r="D2008" s="14" t="s">
        <v>2978</v>
      </c>
      <c r="E2008" s="15" t="s">
        <v>3140</v>
      </c>
      <c r="F2008" s="14" t="s">
        <v>6104</v>
      </c>
      <c r="G2008" s="6">
        <f t="shared" si="0"/>
        <v>1.5083333333333333E-4</v>
      </c>
      <c r="H2008" s="6">
        <f t="shared" si="1"/>
        <v>150.83333333333331</v>
      </c>
      <c r="K2008" s="7"/>
    </row>
    <row r="2009" spans="1:11" ht="12.5" x14ac:dyDescent="0.25">
      <c r="A2009" s="1" t="s">
        <v>6105</v>
      </c>
      <c r="B2009" s="2">
        <v>4126380</v>
      </c>
      <c r="C2009" s="14" t="s">
        <v>2442</v>
      </c>
      <c r="D2009" s="14" t="s">
        <v>2443</v>
      </c>
      <c r="E2009" s="15" t="s">
        <v>3140</v>
      </c>
      <c r="F2009" s="14" t="s">
        <v>6104</v>
      </c>
      <c r="G2009" s="6">
        <f t="shared" si="0"/>
        <v>1.5083333333333333E-4</v>
      </c>
      <c r="H2009" s="6">
        <f t="shared" si="1"/>
        <v>150.83333333333331</v>
      </c>
      <c r="K2009" s="7"/>
    </row>
    <row r="2010" spans="1:11" ht="12.5" x14ac:dyDescent="0.25">
      <c r="A2010" s="1" t="s">
        <v>6106</v>
      </c>
      <c r="B2010" s="2">
        <v>4126352</v>
      </c>
      <c r="C2010" s="14" t="s">
        <v>2461</v>
      </c>
      <c r="D2010" s="14" t="s">
        <v>2431</v>
      </c>
      <c r="E2010" s="15" t="s">
        <v>3140</v>
      </c>
      <c r="F2010" s="14" t="s">
        <v>6107</v>
      </c>
      <c r="G2010" s="6">
        <f t="shared" si="0"/>
        <v>1.5087499999999999E-4</v>
      </c>
      <c r="H2010" s="6">
        <f t="shared" si="1"/>
        <v>150.87499999999997</v>
      </c>
      <c r="K2010" s="7"/>
    </row>
    <row r="2011" spans="1:11" ht="12.5" x14ac:dyDescent="0.25">
      <c r="A2011" s="1" t="s">
        <v>6108</v>
      </c>
      <c r="B2011" s="2">
        <v>4065308</v>
      </c>
      <c r="C2011" s="14" t="s">
        <v>3830</v>
      </c>
      <c r="D2011" s="14" t="s">
        <v>2685</v>
      </c>
      <c r="E2011" s="15" t="s">
        <v>3140</v>
      </c>
      <c r="F2011" s="14" t="s">
        <v>6109</v>
      </c>
      <c r="G2011" s="6">
        <f t="shared" si="0"/>
        <v>1.5216666666666666E-4</v>
      </c>
      <c r="H2011" s="6">
        <f t="shared" si="1"/>
        <v>152.16666666666669</v>
      </c>
      <c r="K2011" s="7"/>
    </row>
    <row r="2012" spans="1:11" ht="12.5" x14ac:dyDescent="0.25">
      <c r="A2012" s="1" t="s">
        <v>6110</v>
      </c>
      <c r="B2012" s="2">
        <v>4126364</v>
      </c>
      <c r="C2012" s="14" t="s">
        <v>2442</v>
      </c>
      <c r="D2012" s="14" t="s">
        <v>2443</v>
      </c>
      <c r="E2012" s="15" t="s">
        <v>3140</v>
      </c>
      <c r="F2012" s="14" t="s">
        <v>6111</v>
      </c>
      <c r="G2012" s="6">
        <f t="shared" si="0"/>
        <v>1.5091666666666666E-4</v>
      </c>
      <c r="H2012" s="6">
        <f t="shared" si="1"/>
        <v>150.91666666666666</v>
      </c>
      <c r="K2012" s="7"/>
    </row>
    <row r="2013" spans="1:11" ht="12.5" x14ac:dyDescent="0.25">
      <c r="A2013" s="1" t="s">
        <v>6112</v>
      </c>
      <c r="B2013" s="2">
        <v>4126336</v>
      </c>
      <c r="C2013" s="14" t="s">
        <v>2483</v>
      </c>
      <c r="D2013" s="14" t="s">
        <v>2431</v>
      </c>
      <c r="E2013" s="15" t="s">
        <v>3140</v>
      </c>
      <c r="F2013" s="14" t="s">
        <v>6113</v>
      </c>
      <c r="G2013" s="6">
        <f t="shared" si="0"/>
        <v>1.5095833333333332E-4</v>
      </c>
      <c r="H2013" s="6">
        <f t="shared" si="1"/>
        <v>150.95833333333334</v>
      </c>
      <c r="K2013" s="7"/>
    </row>
    <row r="2014" spans="1:11" ht="12.5" x14ac:dyDescent="0.25">
      <c r="A2014" s="1" t="s">
        <v>6114</v>
      </c>
      <c r="B2014" s="2">
        <v>4126320</v>
      </c>
      <c r="C2014" s="14" t="s">
        <v>2430</v>
      </c>
      <c r="D2014" s="14" t="s">
        <v>2431</v>
      </c>
      <c r="E2014" s="15" t="s">
        <v>3140</v>
      </c>
      <c r="F2014" s="14" t="s">
        <v>6115</v>
      </c>
      <c r="G2014" s="6">
        <f t="shared" si="0"/>
        <v>1.495E-4</v>
      </c>
      <c r="H2014" s="6">
        <f t="shared" si="1"/>
        <v>149.5</v>
      </c>
      <c r="K2014" s="7"/>
    </row>
    <row r="2015" spans="1:11" ht="12.5" x14ac:dyDescent="0.25">
      <c r="A2015" s="1" t="s">
        <v>6116</v>
      </c>
      <c r="B2015" s="2">
        <v>4126332</v>
      </c>
      <c r="C2015" s="14" t="s">
        <v>2442</v>
      </c>
      <c r="D2015" s="14" t="s">
        <v>2443</v>
      </c>
      <c r="E2015" s="15" t="s">
        <v>3140</v>
      </c>
      <c r="F2015" s="14" t="s">
        <v>6117</v>
      </c>
      <c r="G2015" s="6">
        <f t="shared" si="0"/>
        <v>1.5229166666666668E-4</v>
      </c>
      <c r="H2015" s="6">
        <f t="shared" si="1"/>
        <v>152.29166666666669</v>
      </c>
      <c r="K2015" s="7"/>
    </row>
    <row r="2016" spans="1:11" ht="12.5" x14ac:dyDescent="0.25">
      <c r="A2016" s="1" t="s">
        <v>6118</v>
      </c>
      <c r="B2016" s="2">
        <v>4126304</v>
      </c>
      <c r="C2016" s="14" t="s">
        <v>2436</v>
      </c>
      <c r="D2016" s="14" t="s">
        <v>2431</v>
      </c>
      <c r="E2016" s="15" t="s">
        <v>3140</v>
      </c>
      <c r="F2016" s="14" t="s">
        <v>6117</v>
      </c>
      <c r="G2016" s="6">
        <f t="shared" si="0"/>
        <v>1.5229166666666668E-4</v>
      </c>
      <c r="H2016" s="6">
        <f t="shared" si="1"/>
        <v>152.29166666666669</v>
      </c>
      <c r="K2016" s="7"/>
    </row>
    <row r="2017" spans="1:11" ht="12.5" x14ac:dyDescent="0.25">
      <c r="A2017" s="1" t="s">
        <v>6119</v>
      </c>
      <c r="B2017" s="2">
        <v>4126316</v>
      </c>
      <c r="C2017" s="14" t="s">
        <v>2442</v>
      </c>
      <c r="D2017" s="14" t="s">
        <v>2443</v>
      </c>
      <c r="E2017" s="15" t="s">
        <v>3140</v>
      </c>
      <c r="F2017" s="14" t="s">
        <v>6120</v>
      </c>
      <c r="G2017" s="6">
        <f t="shared" si="0"/>
        <v>1.52375E-4</v>
      </c>
      <c r="H2017" s="6">
        <f t="shared" si="1"/>
        <v>152.375</v>
      </c>
      <c r="K2017" s="7"/>
    </row>
    <row r="2018" spans="1:11" ht="12.5" x14ac:dyDescent="0.25">
      <c r="A2018" s="1" t="s">
        <v>6121</v>
      </c>
      <c r="B2018" s="2">
        <v>4126288</v>
      </c>
      <c r="C2018" s="14" t="s">
        <v>3201</v>
      </c>
      <c r="D2018" s="14" t="s">
        <v>2431</v>
      </c>
      <c r="E2018" s="15" t="s">
        <v>3140</v>
      </c>
      <c r="F2018" s="14" t="s">
        <v>6120</v>
      </c>
      <c r="G2018" s="6">
        <f t="shared" si="0"/>
        <v>1.52375E-4</v>
      </c>
      <c r="H2018" s="6">
        <f t="shared" si="1"/>
        <v>152.375</v>
      </c>
      <c r="K2018" s="7"/>
    </row>
    <row r="2019" spans="1:11" ht="12.5" x14ac:dyDescent="0.25">
      <c r="A2019" s="1" t="s">
        <v>6122</v>
      </c>
      <c r="B2019" s="2">
        <v>4065364</v>
      </c>
      <c r="C2019" s="14" t="s">
        <v>3846</v>
      </c>
      <c r="D2019" s="14" t="s">
        <v>2685</v>
      </c>
      <c r="E2019" s="15" t="s">
        <v>3140</v>
      </c>
      <c r="F2019" s="14" t="s">
        <v>6123</v>
      </c>
      <c r="G2019" s="6">
        <f t="shared" si="0"/>
        <v>1.5241666666666667E-4</v>
      </c>
      <c r="H2019" s="6">
        <f t="shared" si="1"/>
        <v>152.41666666666669</v>
      </c>
      <c r="K2019" s="7"/>
    </row>
    <row r="2020" spans="1:11" ht="12.5" x14ac:dyDescent="0.25">
      <c r="A2020" s="1" t="s">
        <v>6124</v>
      </c>
      <c r="B2020" s="2">
        <v>4126300</v>
      </c>
      <c r="C2020" s="14" t="s">
        <v>2442</v>
      </c>
      <c r="D2020" s="14" t="s">
        <v>2443</v>
      </c>
      <c r="E2020" s="15" t="s">
        <v>3140</v>
      </c>
      <c r="F2020" s="14" t="s">
        <v>6125</v>
      </c>
      <c r="G2020" s="6">
        <f t="shared" si="0"/>
        <v>1.5245833333333333E-4</v>
      </c>
      <c r="H2020" s="6">
        <f t="shared" si="1"/>
        <v>152.45833333333334</v>
      </c>
      <c r="K2020" s="7"/>
    </row>
    <row r="2021" spans="1:11" ht="12.5" x14ac:dyDescent="0.25">
      <c r="A2021" s="1" t="s">
        <v>6126</v>
      </c>
      <c r="B2021" s="2">
        <v>4126272</v>
      </c>
      <c r="C2021" s="14" t="s">
        <v>3684</v>
      </c>
      <c r="D2021" s="14" t="s">
        <v>2431</v>
      </c>
      <c r="E2021" s="15" t="s">
        <v>3140</v>
      </c>
      <c r="F2021" s="14" t="s">
        <v>6127</v>
      </c>
      <c r="G2021" s="6">
        <f t="shared" si="0"/>
        <v>1.5395833333333334E-4</v>
      </c>
      <c r="H2021" s="6">
        <f t="shared" si="1"/>
        <v>153.95833333333334</v>
      </c>
      <c r="K2021" s="7"/>
    </row>
    <row r="2022" spans="1:11" ht="12.5" x14ac:dyDescent="0.25">
      <c r="A2022" s="1" t="s">
        <v>6128</v>
      </c>
      <c r="B2022" s="2">
        <v>4065372</v>
      </c>
      <c r="C2022" s="14" t="s">
        <v>3350</v>
      </c>
      <c r="D2022" s="14" t="s">
        <v>2978</v>
      </c>
      <c r="E2022" s="15" t="s">
        <v>3140</v>
      </c>
      <c r="F2022" s="14" t="s">
        <v>6127</v>
      </c>
      <c r="G2022" s="6">
        <f t="shared" si="0"/>
        <v>1.5395833333333334E-4</v>
      </c>
      <c r="H2022" s="6">
        <f t="shared" si="1"/>
        <v>153.95833333333334</v>
      </c>
      <c r="K2022" s="7"/>
    </row>
    <row r="2023" spans="1:11" ht="12.5" x14ac:dyDescent="0.25">
      <c r="A2023" s="1" t="s">
        <v>6129</v>
      </c>
      <c r="B2023" s="2">
        <v>4126284</v>
      </c>
      <c r="C2023" s="14" t="s">
        <v>2442</v>
      </c>
      <c r="D2023" s="14" t="s">
        <v>2443</v>
      </c>
      <c r="E2023" s="15" t="s">
        <v>3140</v>
      </c>
      <c r="F2023" s="14" t="s">
        <v>6130</v>
      </c>
      <c r="G2023" s="6">
        <f t="shared" si="0"/>
        <v>1.5525000000000001E-4</v>
      </c>
      <c r="H2023" s="6">
        <f t="shared" si="1"/>
        <v>155.25</v>
      </c>
      <c r="K2023" s="7"/>
    </row>
    <row r="2024" spans="1:11" ht="12.5" x14ac:dyDescent="0.25">
      <c r="A2024" s="1" t="s">
        <v>6131</v>
      </c>
      <c r="B2024" s="2">
        <v>4126256</v>
      </c>
      <c r="C2024" s="14" t="s">
        <v>3784</v>
      </c>
      <c r="D2024" s="14" t="s">
        <v>2431</v>
      </c>
      <c r="E2024" s="15" t="s">
        <v>3140</v>
      </c>
      <c r="F2024" s="14" t="s">
        <v>6132</v>
      </c>
      <c r="G2024" s="6">
        <f t="shared" si="0"/>
        <v>1.5529166666666667E-4</v>
      </c>
      <c r="H2024" s="6">
        <f t="shared" si="1"/>
        <v>155.29166666666666</v>
      </c>
      <c r="K2024" s="7"/>
    </row>
    <row r="2025" spans="1:11" ht="12.5" x14ac:dyDescent="0.25">
      <c r="A2025" s="1" t="s">
        <v>6133</v>
      </c>
      <c r="B2025" s="2">
        <v>4065392</v>
      </c>
      <c r="C2025" s="14" t="s">
        <v>3814</v>
      </c>
      <c r="D2025" s="14" t="s">
        <v>2685</v>
      </c>
      <c r="E2025" s="15" t="s">
        <v>3140</v>
      </c>
      <c r="F2025" s="14" t="s">
        <v>6134</v>
      </c>
      <c r="G2025" s="6">
        <f t="shared" si="0"/>
        <v>1.5533333333333333E-4</v>
      </c>
      <c r="H2025" s="6">
        <f t="shared" si="1"/>
        <v>155.33333333333331</v>
      </c>
      <c r="K2025" s="7"/>
    </row>
    <row r="2026" spans="1:11" ht="12.5" x14ac:dyDescent="0.25">
      <c r="A2026" s="1" t="s">
        <v>6135</v>
      </c>
      <c r="B2026" s="2">
        <v>4126240</v>
      </c>
      <c r="C2026" s="14" t="s">
        <v>3743</v>
      </c>
      <c r="D2026" s="14" t="s">
        <v>2431</v>
      </c>
      <c r="E2026" s="15" t="s">
        <v>3140</v>
      </c>
      <c r="F2026" s="14" t="s">
        <v>6136</v>
      </c>
      <c r="G2026" s="6">
        <f t="shared" si="0"/>
        <v>1.55375E-4</v>
      </c>
      <c r="H2026" s="6">
        <f t="shared" si="1"/>
        <v>155.37499999999997</v>
      </c>
      <c r="K2026" s="7"/>
    </row>
    <row r="2027" spans="1:11" ht="12.5" x14ac:dyDescent="0.25">
      <c r="A2027" s="1" t="s">
        <v>6135</v>
      </c>
      <c r="B2027" s="2">
        <v>4065400</v>
      </c>
      <c r="C2027" s="14" t="s">
        <v>3774</v>
      </c>
      <c r="D2027" s="14" t="s">
        <v>2978</v>
      </c>
      <c r="E2027" s="15" t="s">
        <v>3140</v>
      </c>
      <c r="F2027" s="14" t="s">
        <v>6137</v>
      </c>
      <c r="G2027" s="6">
        <f t="shared" si="0"/>
        <v>1.5412499999999999E-4</v>
      </c>
      <c r="H2027" s="6">
        <f t="shared" si="1"/>
        <v>154.12499999999997</v>
      </c>
      <c r="K2027" s="7"/>
    </row>
    <row r="2028" spans="1:11" ht="12.5" x14ac:dyDescent="0.25">
      <c r="A2028" s="1" t="s">
        <v>6138</v>
      </c>
      <c r="B2028" s="2">
        <v>4126224</v>
      </c>
      <c r="C2028" s="14" t="s">
        <v>2461</v>
      </c>
      <c r="D2028" s="14" t="s">
        <v>2431</v>
      </c>
      <c r="E2028" s="15" t="s">
        <v>3140</v>
      </c>
      <c r="F2028" s="14" t="s">
        <v>6137</v>
      </c>
      <c r="G2028" s="6">
        <f t="shared" si="0"/>
        <v>1.5412499999999999E-4</v>
      </c>
      <c r="H2028" s="6">
        <f t="shared" si="1"/>
        <v>154.12499999999997</v>
      </c>
      <c r="K2028" s="7"/>
    </row>
    <row r="2029" spans="1:11" ht="12.5" x14ac:dyDescent="0.25">
      <c r="A2029" s="1" t="s">
        <v>6139</v>
      </c>
      <c r="B2029" s="2">
        <v>4126236</v>
      </c>
      <c r="C2029" s="14" t="s">
        <v>2442</v>
      </c>
      <c r="D2029" s="14" t="s">
        <v>2443</v>
      </c>
      <c r="E2029" s="15" t="s">
        <v>3140</v>
      </c>
      <c r="F2029" s="14" t="s">
        <v>6140</v>
      </c>
      <c r="G2029" s="6">
        <f t="shared" si="0"/>
        <v>1.55625E-4</v>
      </c>
      <c r="H2029" s="6">
        <f t="shared" si="1"/>
        <v>155.625</v>
      </c>
      <c r="K2029" s="7"/>
    </row>
    <row r="2030" spans="1:11" ht="12.5" x14ac:dyDescent="0.25">
      <c r="A2030" s="1" t="s">
        <v>6141</v>
      </c>
      <c r="B2030" s="2">
        <v>4126208</v>
      </c>
      <c r="C2030" s="14" t="s">
        <v>2483</v>
      </c>
      <c r="D2030" s="14" t="s">
        <v>2431</v>
      </c>
      <c r="E2030" s="15" t="s">
        <v>3140</v>
      </c>
      <c r="F2030" s="14" t="s">
        <v>6142</v>
      </c>
      <c r="G2030" s="6">
        <f t="shared" si="0"/>
        <v>1.5566666666666666E-4</v>
      </c>
      <c r="H2030" s="6">
        <f t="shared" si="1"/>
        <v>155.66666666666669</v>
      </c>
      <c r="K2030" s="7"/>
    </row>
    <row r="2031" spans="1:11" ht="12.5" x14ac:dyDescent="0.25">
      <c r="A2031" s="1" t="s">
        <v>6143</v>
      </c>
      <c r="B2031" s="2">
        <v>4065428</v>
      </c>
      <c r="C2031" s="14" t="s">
        <v>3802</v>
      </c>
      <c r="D2031" s="14" t="s">
        <v>2978</v>
      </c>
      <c r="E2031" s="15" t="s">
        <v>3140</v>
      </c>
      <c r="F2031" s="14" t="s">
        <v>6144</v>
      </c>
      <c r="G2031" s="6">
        <f t="shared" si="0"/>
        <v>1.5570833333333333E-4</v>
      </c>
      <c r="H2031" s="6">
        <f t="shared" si="1"/>
        <v>155.70833333333334</v>
      </c>
      <c r="K2031" s="7"/>
    </row>
    <row r="2032" spans="1:11" ht="12.5" x14ac:dyDescent="0.25">
      <c r="A2032" s="1" t="s">
        <v>6145</v>
      </c>
      <c r="B2032" s="2">
        <v>4126220</v>
      </c>
      <c r="C2032" s="14" t="s">
        <v>2442</v>
      </c>
      <c r="D2032" s="14" t="s">
        <v>2443</v>
      </c>
      <c r="E2032" s="15" t="s">
        <v>3140</v>
      </c>
      <c r="F2032" s="14" t="s">
        <v>6144</v>
      </c>
      <c r="G2032" s="6">
        <f t="shared" si="0"/>
        <v>1.5570833333333333E-4</v>
      </c>
      <c r="H2032" s="6">
        <f t="shared" si="1"/>
        <v>155.70833333333334</v>
      </c>
      <c r="K2032" s="7"/>
    </row>
    <row r="2033" spans="1:11" ht="12.5" x14ac:dyDescent="0.25">
      <c r="A2033" s="1" t="s">
        <v>6146</v>
      </c>
      <c r="B2033" s="2">
        <v>4126192</v>
      </c>
      <c r="C2033" s="14" t="s">
        <v>2430</v>
      </c>
      <c r="D2033" s="14" t="s">
        <v>2431</v>
      </c>
      <c r="E2033" s="15" t="s">
        <v>3140</v>
      </c>
      <c r="F2033" s="14" t="s">
        <v>6147</v>
      </c>
      <c r="G2033" s="6">
        <f t="shared" si="0"/>
        <v>1.5574999999999999E-4</v>
      </c>
      <c r="H2033" s="6">
        <f t="shared" si="1"/>
        <v>155.75</v>
      </c>
      <c r="K2033" s="7"/>
    </row>
    <row r="2034" spans="1:11" ht="12.5" x14ac:dyDescent="0.25">
      <c r="A2034" s="1" t="s">
        <v>6148</v>
      </c>
      <c r="B2034" s="2">
        <v>4065448</v>
      </c>
      <c r="C2034" s="14" t="s">
        <v>3806</v>
      </c>
      <c r="D2034" s="14" t="s">
        <v>2685</v>
      </c>
      <c r="E2034" s="15" t="s">
        <v>3140</v>
      </c>
      <c r="F2034" s="14" t="s">
        <v>6149</v>
      </c>
      <c r="G2034" s="6">
        <f t="shared" si="0"/>
        <v>1.5708333333333332E-4</v>
      </c>
      <c r="H2034" s="6">
        <f t="shared" si="1"/>
        <v>157.08333333333331</v>
      </c>
      <c r="K2034" s="7"/>
    </row>
    <row r="2035" spans="1:11" ht="12.5" x14ac:dyDescent="0.25">
      <c r="A2035" s="1" t="s">
        <v>6150</v>
      </c>
      <c r="B2035" s="2">
        <v>4126204</v>
      </c>
      <c r="C2035" s="14" t="s">
        <v>2442</v>
      </c>
      <c r="D2035" s="14" t="s">
        <v>2443</v>
      </c>
      <c r="E2035" s="15" t="s">
        <v>3140</v>
      </c>
      <c r="F2035" s="14" t="s">
        <v>6149</v>
      </c>
      <c r="G2035" s="6">
        <f t="shared" si="0"/>
        <v>1.5708333333333332E-4</v>
      </c>
      <c r="H2035" s="6">
        <f t="shared" si="1"/>
        <v>157.08333333333331</v>
      </c>
      <c r="K2035" s="7"/>
    </row>
    <row r="2036" spans="1:11" ht="12.5" x14ac:dyDescent="0.25">
      <c r="A2036" s="1" t="s">
        <v>6151</v>
      </c>
      <c r="B2036" s="2">
        <v>4126188</v>
      </c>
      <c r="C2036" s="14" t="s">
        <v>2442</v>
      </c>
      <c r="D2036" s="14" t="s">
        <v>2443</v>
      </c>
      <c r="E2036" s="15" t="s">
        <v>3140</v>
      </c>
      <c r="F2036" s="14" t="s">
        <v>6152</v>
      </c>
      <c r="G2036" s="6">
        <f t="shared" si="0"/>
        <v>1.585E-4</v>
      </c>
      <c r="H2036" s="6">
        <f t="shared" si="1"/>
        <v>158.5</v>
      </c>
      <c r="K2036" s="7"/>
    </row>
    <row r="2037" spans="1:11" ht="12.5" x14ac:dyDescent="0.25">
      <c r="A2037" s="1" t="s">
        <v>6153</v>
      </c>
      <c r="B2037" s="2">
        <v>4065476</v>
      </c>
      <c r="C2037" s="14" t="s">
        <v>3838</v>
      </c>
      <c r="D2037" s="14" t="s">
        <v>2685</v>
      </c>
      <c r="E2037" s="15" t="s">
        <v>3140</v>
      </c>
      <c r="F2037" s="14" t="s">
        <v>6154</v>
      </c>
      <c r="G2037" s="6">
        <f t="shared" si="0"/>
        <v>1.5979166666666667E-4</v>
      </c>
      <c r="H2037" s="6">
        <f t="shared" si="1"/>
        <v>159.79166666666666</v>
      </c>
      <c r="K2037" s="7"/>
    </row>
    <row r="2038" spans="1:11" ht="12.5" x14ac:dyDescent="0.25">
      <c r="A2038" s="1" t="s">
        <v>6155</v>
      </c>
      <c r="B2038" s="2">
        <v>4126172</v>
      </c>
      <c r="C2038" s="14" t="s">
        <v>2442</v>
      </c>
      <c r="D2038" s="14" t="s">
        <v>2443</v>
      </c>
      <c r="E2038" s="15" t="s">
        <v>3140</v>
      </c>
      <c r="F2038" s="14" t="s">
        <v>6156</v>
      </c>
      <c r="G2038" s="6">
        <f t="shared" si="0"/>
        <v>1.6129166666666668E-4</v>
      </c>
      <c r="H2038" s="6">
        <f t="shared" si="1"/>
        <v>161.29166666666666</v>
      </c>
      <c r="K2038" s="7"/>
    </row>
    <row r="2039" spans="1:11" ht="12.5" x14ac:dyDescent="0.25">
      <c r="A2039" s="1" t="s">
        <v>6157</v>
      </c>
      <c r="B2039" s="2">
        <v>4126144</v>
      </c>
      <c r="C2039" s="14" t="s">
        <v>3684</v>
      </c>
      <c r="D2039" s="14" t="s">
        <v>2431</v>
      </c>
      <c r="E2039" s="15" t="s">
        <v>3140</v>
      </c>
      <c r="F2039" s="14" t="s">
        <v>6156</v>
      </c>
      <c r="G2039" s="6">
        <f t="shared" si="0"/>
        <v>1.6129166666666668E-4</v>
      </c>
      <c r="H2039" s="6">
        <f t="shared" si="1"/>
        <v>161.29166666666666</v>
      </c>
      <c r="K2039" s="7"/>
    </row>
    <row r="2040" spans="1:11" ht="12.5" x14ac:dyDescent="0.25">
      <c r="A2040" s="1" t="s">
        <v>6158</v>
      </c>
      <c r="B2040" s="2">
        <v>4065484</v>
      </c>
      <c r="C2040" s="14" t="s">
        <v>3064</v>
      </c>
      <c r="D2040" s="14" t="s">
        <v>2978</v>
      </c>
      <c r="E2040" s="15" t="s">
        <v>3140</v>
      </c>
      <c r="F2040" s="14" t="s">
        <v>6156</v>
      </c>
      <c r="G2040" s="6">
        <f t="shared" si="0"/>
        <v>1.6129166666666668E-4</v>
      </c>
      <c r="H2040" s="6">
        <f t="shared" si="1"/>
        <v>161.29166666666666</v>
      </c>
      <c r="K2040" s="7"/>
    </row>
    <row r="2041" spans="1:11" ht="12.5" x14ac:dyDescent="0.25">
      <c r="A2041" s="1" t="s">
        <v>6159</v>
      </c>
      <c r="B2041" s="2">
        <v>4126156</v>
      </c>
      <c r="C2041" s="14" t="s">
        <v>2442</v>
      </c>
      <c r="D2041" s="14" t="s">
        <v>2443</v>
      </c>
      <c r="E2041" s="15" t="s">
        <v>3140</v>
      </c>
      <c r="F2041" s="14" t="s">
        <v>2786</v>
      </c>
      <c r="G2041" s="6">
        <f t="shared" si="0"/>
        <v>1.6249999999999999E-4</v>
      </c>
      <c r="H2041" s="6">
        <f t="shared" si="1"/>
        <v>162.5</v>
      </c>
      <c r="K2041" s="7"/>
    </row>
    <row r="2042" spans="1:11" ht="12.5" x14ac:dyDescent="0.25">
      <c r="A2042" s="1" t="s">
        <v>6160</v>
      </c>
      <c r="B2042" s="2">
        <v>4126128</v>
      </c>
      <c r="C2042" s="14" t="s">
        <v>3784</v>
      </c>
      <c r="D2042" s="14" t="s">
        <v>2431</v>
      </c>
      <c r="E2042" s="15" t="s">
        <v>3140</v>
      </c>
      <c r="F2042" s="14" t="s">
        <v>6161</v>
      </c>
      <c r="G2042" s="6">
        <f t="shared" si="0"/>
        <v>1.6254166666666666E-4</v>
      </c>
      <c r="H2042" s="6">
        <f t="shared" si="1"/>
        <v>162.54166666666666</v>
      </c>
      <c r="K2042" s="7"/>
    </row>
    <row r="2043" spans="1:11" ht="12.5" x14ac:dyDescent="0.25">
      <c r="A2043" s="1" t="s">
        <v>6162</v>
      </c>
      <c r="B2043" s="2">
        <v>4065504</v>
      </c>
      <c r="C2043" s="14" t="s">
        <v>3881</v>
      </c>
      <c r="D2043" s="14" t="s">
        <v>2685</v>
      </c>
      <c r="E2043" s="15" t="s">
        <v>3140</v>
      </c>
      <c r="F2043" s="14" t="s">
        <v>6163</v>
      </c>
      <c r="G2043" s="6">
        <f t="shared" si="0"/>
        <v>1.6387500000000001E-4</v>
      </c>
      <c r="H2043" s="6">
        <f t="shared" si="1"/>
        <v>163.87500000000003</v>
      </c>
      <c r="K2043" s="7"/>
    </row>
    <row r="2044" spans="1:11" ht="12.5" x14ac:dyDescent="0.25">
      <c r="A2044" s="1" t="s">
        <v>6164</v>
      </c>
      <c r="B2044" s="2">
        <v>4126140</v>
      </c>
      <c r="C2044" s="14" t="s">
        <v>2442</v>
      </c>
      <c r="D2044" s="14" t="s">
        <v>2443</v>
      </c>
      <c r="E2044" s="15" t="s">
        <v>3140</v>
      </c>
      <c r="F2044" s="14" t="s">
        <v>6165</v>
      </c>
      <c r="G2044" s="6">
        <f t="shared" si="0"/>
        <v>1.6391666666666668E-4</v>
      </c>
      <c r="H2044" s="6">
        <f t="shared" si="1"/>
        <v>163.91666666666669</v>
      </c>
      <c r="K2044" s="7"/>
    </row>
    <row r="2045" spans="1:11" ht="12.5" x14ac:dyDescent="0.25">
      <c r="A2045" s="1" t="s">
        <v>6166</v>
      </c>
      <c r="B2045" s="2">
        <v>4126112</v>
      </c>
      <c r="C2045" s="14" t="s">
        <v>3743</v>
      </c>
      <c r="D2045" s="14" t="s">
        <v>2431</v>
      </c>
      <c r="E2045" s="15" t="s">
        <v>3140</v>
      </c>
      <c r="F2045" s="14" t="s">
        <v>6167</v>
      </c>
      <c r="G2045" s="6">
        <f t="shared" si="0"/>
        <v>1.6395833333333334E-4</v>
      </c>
      <c r="H2045" s="6">
        <f t="shared" si="1"/>
        <v>163.95833333333334</v>
      </c>
      <c r="K2045" s="7"/>
    </row>
    <row r="2046" spans="1:11" ht="12.5" x14ac:dyDescent="0.25">
      <c r="A2046" s="1" t="s">
        <v>6168</v>
      </c>
      <c r="B2046" s="2">
        <v>4065512</v>
      </c>
      <c r="C2046" s="14" t="s">
        <v>3849</v>
      </c>
      <c r="D2046" s="14" t="s">
        <v>2978</v>
      </c>
      <c r="E2046" s="15" t="s">
        <v>3140</v>
      </c>
      <c r="F2046" s="14" t="s">
        <v>6167</v>
      </c>
      <c r="G2046" s="6">
        <f t="shared" si="0"/>
        <v>1.6395833333333334E-4</v>
      </c>
      <c r="H2046" s="6">
        <f t="shared" si="1"/>
        <v>163.95833333333334</v>
      </c>
      <c r="K2046" s="7"/>
    </row>
    <row r="2047" spans="1:11" ht="12.5" x14ac:dyDescent="0.25">
      <c r="A2047" s="1" t="s">
        <v>6169</v>
      </c>
      <c r="B2047" s="2">
        <v>4126096</v>
      </c>
      <c r="C2047" s="14" t="s">
        <v>2461</v>
      </c>
      <c r="D2047" s="14" t="s">
        <v>2431</v>
      </c>
      <c r="E2047" s="15" t="s">
        <v>3140</v>
      </c>
      <c r="F2047" s="14" t="s">
        <v>6170</v>
      </c>
      <c r="G2047" s="6">
        <f t="shared" si="0"/>
        <v>1.6404166666666667E-4</v>
      </c>
      <c r="H2047" s="6">
        <f t="shared" si="1"/>
        <v>164.04166666666666</v>
      </c>
      <c r="K2047" s="7"/>
    </row>
    <row r="2048" spans="1:11" ht="12.5" x14ac:dyDescent="0.25">
      <c r="A2048" s="1" t="s">
        <v>6171</v>
      </c>
      <c r="B2048" s="2">
        <v>4126108</v>
      </c>
      <c r="C2048" s="14" t="s">
        <v>2442</v>
      </c>
      <c r="D2048" s="14" t="s">
        <v>2443</v>
      </c>
      <c r="E2048" s="15" t="s">
        <v>3140</v>
      </c>
      <c r="F2048" s="14" t="s">
        <v>6172</v>
      </c>
      <c r="G2048" s="6">
        <f t="shared" si="0"/>
        <v>1.6408333333333333E-4</v>
      </c>
      <c r="H2048" s="6">
        <f t="shared" si="1"/>
        <v>164.08333333333334</v>
      </c>
      <c r="K2048" s="7"/>
    </row>
    <row r="2049" spans="1:11" ht="12.5" x14ac:dyDescent="0.25">
      <c r="A2049" s="1" t="s">
        <v>6173</v>
      </c>
      <c r="B2049" s="2">
        <v>4126080</v>
      </c>
      <c r="C2049" s="14" t="s">
        <v>2483</v>
      </c>
      <c r="D2049" s="14" t="s">
        <v>2431</v>
      </c>
      <c r="E2049" s="15" t="s">
        <v>3140</v>
      </c>
      <c r="F2049" s="14" t="s">
        <v>6174</v>
      </c>
      <c r="G2049" s="6">
        <f t="shared" si="0"/>
        <v>1.6412499999999999E-4</v>
      </c>
      <c r="H2049" s="6">
        <f t="shared" si="1"/>
        <v>164.125</v>
      </c>
      <c r="K2049" s="7"/>
    </row>
    <row r="2050" spans="1:11" ht="12.5" x14ac:dyDescent="0.25">
      <c r="A2050" s="1" t="s">
        <v>6175</v>
      </c>
      <c r="B2050" s="2">
        <v>4065540</v>
      </c>
      <c r="C2050" s="14" t="s">
        <v>3863</v>
      </c>
      <c r="D2050" s="14" t="s">
        <v>2978</v>
      </c>
      <c r="E2050" s="15" t="s">
        <v>3140</v>
      </c>
      <c r="F2050" s="14" t="s">
        <v>6176</v>
      </c>
      <c r="G2050" s="6">
        <f t="shared" si="0"/>
        <v>1.6558333333333334E-4</v>
      </c>
      <c r="H2050" s="6">
        <f t="shared" si="1"/>
        <v>165.58333333333334</v>
      </c>
      <c r="K2050" s="7"/>
    </row>
    <row r="2051" spans="1:11" ht="12.5" x14ac:dyDescent="0.25">
      <c r="A2051" s="1" t="s">
        <v>6177</v>
      </c>
      <c r="B2051" s="2">
        <v>4126012</v>
      </c>
      <c r="C2051" s="14" t="s">
        <v>2442</v>
      </c>
      <c r="D2051" s="14" t="s">
        <v>2443</v>
      </c>
      <c r="E2051" s="15" t="s">
        <v>3140</v>
      </c>
      <c r="F2051" s="14" t="s">
        <v>6178</v>
      </c>
      <c r="G2051" s="6">
        <f t="shared" si="0"/>
        <v>1.70125E-4</v>
      </c>
      <c r="H2051" s="6">
        <f t="shared" si="1"/>
        <v>170.125</v>
      </c>
      <c r="K2051" s="7"/>
    </row>
    <row r="2052" spans="1:11" ht="12.5" x14ac:dyDescent="0.25">
      <c r="A2052" s="1" t="s">
        <v>6177</v>
      </c>
      <c r="B2052" s="2">
        <v>4125984</v>
      </c>
      <c r="C2052" s="14" t="s">
        <v>3743</v>
      </c>
      <c r="D2052" s="14" t="s">
        <v>2431</v>
      </c>
      <c r="E2052" s="15" t="s">
        <v>3140</v>
      </c>
      <c r="F2052" s="14" t="s">
        <v>6179</v>
      </c>
      <c r="G2052" s="6">
        <f t="shared" si="0"/>
        <v>1.7016666666666666E-4</v>
      </c>
      <c r="H2052" s="6">
        <f t="shared" si="1"/>
        <v>170.16666666666666</v>
      </c>
      <c r="K2052" s="7"/>
    </row>
    <row r="2053" spans="1:11" ht="12.5" x14ac:dyDescent="0.25">
      <c r="A2053" s="1" t="s">
        <v>6180</v>
      </c>
      <c r="B2053" s="2">
        <v>4065636</v>
      </c>
      <c r="C2053" s="14" t="s">
        <v>3303</v>
      </c>
      <c r="D2053" s="14" t="s">
        <v>2431</v>
      </c>
      <c r="E2053" s="15" t="s">
        <v>3140</v>
      </c>
      <c r="F2053" s="14" t="s">
        <v>6181</v>
      </c>
      <c r="G2053" s="6">
        <f t="shared" si="0"/>
        <v>1.7020833333333333E-4</v>
      </c>
      <c r="H2053" s="6">
        <f t="shared" si="1"/>
        <v>170.20833333333331</v>
      </c>
      <c r="K2053" s="7"/>
    </row>
    <row r="2054" spans="1:11" ht="12.5" x14ac:dyDescent="0.25">
      <c r="A2054" s="1" t="s">
        <v>6182</v>
      </c>
      <c r="B2054" s="2">
        <v>4125996</v>
      </c>
      <c r="C2054" s="14" t="s">
        <v>2442</v>
      </c>
      <c r="D2054" s="14" t="s">
        <v>2443</v>
      </c>
      <c r="E2054" s="15" t="s">
        <v>3140</v>
      </c>
      <c r="F2054" s="14" t="s">
        <v>6181</v>
      </c>
      <c r="G2054" s="6">
        <f t="shared" si="0"/>
        <v>1.7020833333333333E-4</v>
      </c>
      <c r="H2054" s="6">
        <f t="shared" si="1"/>
        <v>170.20833333333331</v>
      </c>
      <c r="K2054" s="7"/>
    </row>
    <row r="2055" spans="1:11" ht="12.5" x14ac:dyDescent="0.25">
      <c r="A2055" s="1" t="s">
        <v>6183</v>
      </c>
      <c r="B2055" s="2">
        <v>4125968</v>
      </c>
      <c r="C2055" s="14" t="s">
        <v>2483</v>
      </c>
      <c r="D2055" s="14" t="s">
        <v>2431</v>
      </c>
      <c r="E2055" s="15" t="s">
        <v>3140</v>
      </c>
      <c r="F2055" s="14" t="s">
        <v>6184</v>
      </c>
      <c r="G2055" s="6">
        <f t="shared" si="0"/>
        <v>1.7024999999999999E-4</v>
      </c>
      <c r="H2055" s="6">
        <f t="shared" si="1"/>
        <v>170.24999999999997</v>
      </c>
      <c r="K2055" s="7"/>
    </row>
    <row r="2056" spans="1:11" ht="12.5" x14ac:dyDescent="0.25">
      <c r="A2056" s="1" t="s">
        <v>6185</v>
      </c>
      <c r="B2056" s="2">
        <v>4065648</v>
      </c>
      <c r="C2056" s="14" t="s">
        <v>2436</v>
      </c>
      <c r="D2056" s="14" t="s">
        <v>3445</v>
      </c>
      <c r="E2056" s="15" t="s">
        <v>3140</v>
      </c>
      <c r="F2056" s="14" t="s">
        <v>6186</v>
      </c>
      <c r="G2056" s="6">
        <f t="shared" si="0"/>
        <v>1.7029166666666665E-4</v>
      </c>
      <c r="H2056" s="6">
        <f t="shared" si="1"/>
        <v>170.29166666666666</v>
      </c>
      <c r="K2056" s="7"/>
    </row>
    <row r="2057" spans="1:11" ht="12.5" x14ac:dyDescent="0.25">
      <c r="A2057" s="1" t="s">
        <v>6187</v>
      </c>
      <c r="B2057" s="2">
        <v>4125980</v>
      </c>
      <c r="C2057" s="14" t="s">
        <v>2442</v>
      </c>
      <c r="D2057" s="14" t="s">
        <v>2443</v>
      </c>
      <c r="E2057" s="15" t="s">
        <v>3140</v>
      </c>
      <c r="F2057" s="14" t="s">
        <v>6188</v>
      </c>
      <c r="G2057" s="6">
        <f t="shared" si="0"/>
        <v>1.7175E-4</v>
      </c>
      <c r="H2057" s="6">
        <f t="shared" si="1"/>
        <v>171.75</v>
      </c>
      <c r="K2057" s="7"/>
    </row>
    <row r="2058" spans="1:11" ht="12.5" x14ac:dyDescent="0.25">
      <c r="A2058" s="1" t="s">
        <v>6189</v>
      </c>
      <c r="B2058" s="2">
        <v>4125952</v>
      </c>
      <c r="C2058" s="14" t="s">
        <v>2430</v>
      </c>
      <c r="D2058" s="14" t="s">
        <v>2431</v>
      </c>
      <c r="E2058" s="15" t="s">
        <v>3140</v>
      </c>
      <c r="F2058" s="14" t="s">
        <v>6190</v>
      </c>
      <c r="G2058" s="6">
        <f t="shared" si="0"/>
        <v>1.7179166666666666E-4</v>
      </c>
      <c r="H2058" s="6">
        <f t="shared" si="1"/>
        <v>171.79166666666669</v>
      </c>
      <c r="K2058" s="7"/>
    </row>
    <row r="2059" spans="1:11" ht="12.5" x14ac:dyDescent="0.25">
      <c r="A2059" s="1" t="s">
        <v>6191</v>
      </c>
      <c r="B2059" s="2">
        <v>4065696</v>
      </c>
      <c r="C2059" s="14" t="s">
        <v>3477</v>
      </c>
      <c r="D2059" s="14" t="s">
        <v>2885</v>
      </c>
      <c r="E2059" s="15" t="s">
        <v>3140</v>
      </c>
      <c r="F2059" s="14" t="s">
        <v>6190</v>
      </c>
      <c r="G2059" s="6">
        <f t="shared" si="0"/>
        <v>1.7179166666666666E-4</v>
      </c>
      <c r="H2059" s="6">
        <f t="shared" si="1"/>
        <v>171.79166666666669</v>
      </c>
      <c r="K2059" s="7"/>
    </row>
    <row r="2060" spans="1:11" ht="12.5" x14ac:dyDescent="0.25">
      <c r="A2060" s="1" t="s">
        <v>6192</v>
      </c>
      <c r="B2060" s="2">
        <v>4125964</v>
      </c>
      <c r="C2060" s="14" t="s">
        <v>2442</v>
      </c>
      <c r="D2060" s="14" t="s">
        <v>2443</v>
      </c>
      <c r="E2060" s="15" t="s">
        <v>3140</v>
      </c>
      <c r="F2060" s="14" t="s">
        <v>6193</v>
      </c>
      <c r="G2060" s="6">
        <f t="shared" si="0"/>
        <v>1.7187499999999999E-4</v>
      </c>
      <c r="H2060" s="6">
        <f t="shared" si="1"/>
        <v>171.875</v>
      </c>
      <c r="K2060" s="7"/>
    </row>
    <row r="2061" spans="1:11" ht="12.5" x14ac:dyDescent="0.25">
      <c r="A2061" s="1" t="s">
        <v>6194</v>
      </c>
      <c r="B2061" s="2">
        <v>4065968</v>
      </c>
      <c r="C2061" s="14" t="s">
        <v>2436</v>
      </c>
      <c r="D2061" s="14" t="s">
        <v>4279</v>
      </c>
      <c r="E2061" s="15" t="s">
        <v>3140</v>
      </c>
      <c r="F2061" s="14" t="s">
        <v>6195</v>
      </c>
      <c r="G2061" s="6">
        <f t="shared" si="0"/>
        <v>1.7054166666666666E-4</v>
      </c>
      <c r="H2061" s="6">
        <f t="shared" si="1"/>
        <v>170.54166666666666</v>
      </c>
      <c r="K2061" s="7"/>
    </row>
    <row r="2062" spans="1:11" ht="12.5" x14ac:dyDescent="0.25">
      <c r="A2062" s="1" t="s">
        <v>6196</v>
      </c>
      <c r="B2062" s="2">
        <v>4125920</v>
      </c>
      <c r="C2062" s="14" t="s">
        <v>2430</v>
      </c>
      <c r="D2062" s="14" t="s">
        <v>2431</v>
      </c>
      <c r="E2062" s="15" t="s">
        <v>3140</v>
      </c>
      <c r="F2062" s="14" t="s">
        <v>6197</v>
      </c>
      <c r="G2062" s="6">
        <f t="shared" si="0"/>
        <v>1.705E-4</v>
      </c>
      <c r="H2062" s="6">
        <f t="shared" si="1"/>
        <v>170.49999999999997</v>
      </c>
      <c r="K2062" s="7"/>
    </row>
    <row r="2063" spans="1:11" ht="12.5" x14ac:dyDescent="0.25">
      <c r="A2063" s="1" t="s">
        <v>6198</v>
      </c>
      <c r="B2063" s="2">
        <v>4125932</v>
      </c>
      <c r="C2063" s="14" t="s">
        <v>2442</v>
      </c>
      <c r="D2063" s="14" t="s">
        <v>2443</v>
      </c>
      <c r="E2063" s="15" t="s">
        <v>3140</v>
      </c>
      <c r="F2063" s="14" t="s">
        <v>6199</v>
      </c>
      <c r="G2063" s="6">
        <f t="shared" si="0"/>
        <v>1.69125E-4</v>
      </c>
      <c r="H2063" s="6">
        <f t="shared" si="1"/>
        <v>169.125</v>
      </c>
      <c r="K2063" s="7"/>
    </row>
    <row r="2064" spans="1:11" ht="12.5" x14ac:dyDescent="0.25">
      <c r="A2064" s="1" t="s">
        <v>6198</v>
      </c>
      <c r="B2064" s="2">
        <v>4125904</v>
      </c>
      <c r="C2064" s="14" t="s">
        <v>2436</v>
      </c>
      <c r="D2064" s="14" t="s">
        <v>2431</v>
      </c>
      <c r="E2064" s="15" t="s">
        <v>3140</v>
      </c>
      <c r="F2064" s="14" t="s">
        <v>6200</v>
      </c>
      <c r="G2064" s="6">
        <f t="shared" si="0"/>
        <v>1.7062499999999999E-4</v>
      </c>
      <c r="H2064" s="6">
        <f t="shared" si="1"/>
        <v>170.625</v>
      </c>
      <c r="K2064" s="7"/>
    </row>
    <row r="2065" spans="1:11" ht="12.5" x14ac:dyDescent="0.25">
      <c r="A2065" s="1" t="s">
        <v>6201</v>
      </c>
      <c r="B2065" s="2">
        <v>4066344</v>
      </c>
      <c r="C2065" s="14" t="s">
        <v>2436</v>
      </c>
      <c r="D2065" s="14" t="s">
        <v>3684</v>
      </c>
      <c r="E2065" s="15" t="s">
        <v>3140</v>
      </c>
      <c r="F2065" s="14" t="s">
        <v>6200</v>
      </c>
      <c r="G2065" s="6">
        <f t="shared" si="0"/>
        <v>1.7062499999999999E-4</v>
      </c>
      <c r="H2065" s="6">
        <f t="shared" si="1"/>
        <v>170.625</v>
      </c>
      <c r="K2065" s="7"/>
    </row>
    <row r="2066" spans="1:11" ht="12.5" x14ac:dyDescent="0.25">
      <c r="A2066" s="1" t="s">
        <v>6202</v>
      </c>
      <c r="B2066" s="2">
        <v>4125916</v>
      </c>
      <c r="C2066" s="14" t="s">
        <v>2442</v>
      </c>
      <c r="D2066" s="14" t="s">
        <v>2443</v>
      </c>
      <c r="E2066" s="15" t="s">
        <v>3140</v>
      </c>
      <c r="F2066" s="14" t="s">
        <v>6203</v>
      </c>
      <c r="G2066" s="6">
        <f t="shared" si="0"/>
        <v>1.7066666666666668E-4</v>
      </c>
      <c r="H2066" s="6">
        <f t="shared" si="1"/>
        <v>170.66666666666669</v>
      </c>
      <c r="K2066" s="7"/>
    </row>
    <row r="2067" spans="1:11" ht="12.5" x14ac:dyDescent="0.25">
      <c r="A2067" s="1" t="s">
        <v>6202</v>
      </c>
      <c r="B2067" s="2">
        <v>4125888</v>
      </c>
      <c r="C2067" s="14" t="s">
        <v>3201</v>
      </c>
      <c r="D2067" s="14" t="s">
        <v>2431</v>
      </c>
      <c r="E2067" s="15" t="s">
        <v>3140</v>
      </c>
      <c r="F2067" s="14" t="s">
        <v>6204</v>
      </c>
      <c r="G2067" s="6">
        <f t="shared" si="0"/>
        <v>1.7070833333333334E-4</v>
      </c>
      <c r="H2067" s="6">
        <f t="shared" si="1"/>
        <v>170.70833333333334</v>
      </c>
      <c r="K2067" s="7"/>
    </row>
    <row r="2068" spans="1:11" ht="12.5" x14ac:dyDescent="0.25">
      <c r="A2068" s="1" t="s">
        <v>6205</v>
      </c>
      <c r="B2068" s="2">
        <v>4066408</v>
      </c>
      <c r="C2068" s="14" t="s">
        <v>2436</v>
      </c>
      <c r="D2068" s="14" t="s">
        <v>4486</v>
      </c>
      <c r="E2068" s="15" t="s">
        <v>3140</v>
      </c>
      <c r="F2068" s="14" t="s">
        <v>6206</v>
      </c>
      <c r="G2068" s="6">
        <f t="shared" si="0"/>
        <v>1.7075E-4</v>
      </c>
      <c r="H2068" s="6">
        <f t="shared" si="1"/>
        <v>170.75</v>
      </c>
      <c r="K2068" s="7"/>
    </row>
    <row r="2069" spans="1:11" ht="12.5" x14ac:dyDescent="0.25">
      <c r="A2069" s="1" t="s">
        <v>6207</v>
      </c>
      <c r="B2069" s="2">
        <v>4125900</v>
      </c>
      <c r="C2069" s="14" t="s">
        <v>2442</v>
      </c>
      <c r="D2069" s="14" t="s">
        <v>2443</v>
      </c>
      <c r="E2069" s="15" t="s">
        <v>3140</v>
      </c>
      <c r="F2069" s="14" t="s">
        <v>6203</v>
      </c>
      <c r="G2069" s="6">
        <f t="shared" si="0"/>
        <v>1.7066666666666668E-4</v>
      </c>
      <c r="H2069" s="6">
        <f t="shared" si="1"/>
        <v>170.66666666666669</v>
      </c>
      <c r="K2069" s="7"/>
    </row>
    <row r="2070" spans="1:11" ht="12.5" x14ac:dyDescent="0.25">
      <c r="A2070" s="1" t="s">
        <v>6208</v>
      </c>
      <c r="B2070" s="2">
        <v>4125872</v>
      </c>
      <c r="C2070" s="14" t="s">
        <v>3743</v>
      </c>
      <c r="D2070" s="14" t="s">
        <v>2431</v>
      </c>
      <c r="E2070" s="15" t="s">
        <v>3140</v>
      </c>
      <c r="F2070" s="14" t="s">
        <v>6203</v>
      </c>
      <c r="G2070" s="6">
        <f t="shared" si="0"/>
        <v>1.7066666666666668E-4</v>
      </c>
      <c r="H2070" s="6">
        <f t="shared" si="1"/>
        <v>170.66666666666669</v>
      </c>
      <c r="K2070" s="7"/>
    </row>
    <row r="2071" spans="1:11" ht="12.5" x14ac:dyDescent="0.25">
      <c r="A2071" s="1" t="s">
        <v>6209</v>
      </c>
      <c r="B2071" s="2">
        <v>4066540</v>
      </c>
      <c r="C2071" s="14" t="s">
        <v>2436</v>
      </c>
      <c r="D2071" s="14" t="s">
        <v>4490</v>
      </c>
      <c r="E2071" s="15" t="s">
        <v>3140</v>
      </c>
      <c r="F2071" s="14" t="s">
        <v>6206</v>
      </c>
      <c r="G2071" s="6">
        <f t="shared" si="0"/>
        <v>1.7075E-4</v>
      </c>
      <c r="H2071" s="6">
        <f t="shared" si="1"/>
        <v>170.75</v>
      </c>
      <c r="K2071" s="7"/>
    </row>
    <row r="2072" spans="1:11" ht="12.5" x14ac:dyDescent="0.25">
      <c r="A2072" s="1" t="s">
        <v>6210</v>
      </c>
      <c r="B2072" s="2">
        <v>4066640</v>
      </c>
      <c r="C2072" s="14" t="s">
        <v>4494</v>
      </c>
      <c r="D2072" s="14" t="s">
        <v>2978</v>
      </c>
      <c r="E2072" s="15" t="s">
        <v>3140</v>
      </c>
      <c r="F2072" s="14" t="s">
        <v>6211</v>
      </c>
      <c r="G2072" s="6">
        <f t="shared" si="0"/>
        <v>1.7083333333333333E-4</v>
      </c>
      <c r="H2072" s="6">
        <f t="shared" si="1"/>
        <v>170.83333333333334</v>
      </c>
      <c r="K2072" s="7"/>
    </row>
    <row r="2073" spans="1:11" ht="12.5" x14ac:dyDescent="0.25">
      <c r="A2073" s="1" t="s">
        <v>6212</v>
      </c>
      <c r="B2073" s="2">
        <v>4125868</v>
      </c>
      <c r="C2073" s="14" t="s">
        <v>2442</v>
      </c>
      <c r="D2073" s="14" t="s">
        <v>2443</v>
      </c>
      <c r="E2073" s="15" t="s">
        <v>3140</v>
      </c>
      <c r="F2073" s="14" t="s">
        <v>6213</v>
      </c>
      <c r="G2073" s="6">
        <f t="shared" si="0"/>
        <v>1.7087499999999999E-4</v>
      </c>
      <c r="H2073" s="6">
        <f t="shared" si="1"/>
        <v>170.875</v>
      </c>
      <c r="K2073" s="7"/>
    </row>
    <row r="2074" spans="1:11" ht="12.5" x14ac:dyDescent="0.25">
      <c r="A2074" s="1" t="s">
        <v>6214</v>
      </c>
      <c r="B2074" s="2">
        <v>4066660</v>
      </c>
      <c r="C2074" s="14" t="s">
        <v>2438</v>
      </c>
      <c r="D2074" s="14" t="s">
        <v>2685</v>
      </c>
      <c r="E2074" s="15" t="s">
        <v>3140</v>
      </c>
      <c r="F2074" s="14" t="s">
        <v>6215</v>
      </c>
      <c r="G2074" s="6">
        <f t="shared" si="0"/>
        <v>1.7095833333333335E-4</v>
      </c>
      <c r="H2074" s="6">
        <f t="shared" si="1"/>
        <v>170.95833333333334</v>
      </c>
      <c r="K2074" s="7"/>
    </row>
    <row r="2075" spans="1:11" ht="12.5" x14ac:dyDescent="0.25">
      <c r="A2075" s="1" t="s">
        <v>6216</v>
      </c>
      <c r="B2075" s="2">
        <v>4125852</v>
      </c>
      <c r="C2075" s="14" t="s">
        <v>2442</v>
      </c>
      <c r="D2075" s="14" t="s">
        <v>2443</v>
      </c>
      <c r="E2075" s="15" t="s">
        <v>3140</v>
      </c>
      <c r="F2075" s="14" t="s">
        <v>6215</v>
      </c>
      <c r="G2075" s="6">
        <f t="shared" si="0"/>
        <v>1.7095833333333335E-4</v>
      </c>
      <c r="H2075" s="6">
        <f t="shared" si="1"/>
        <v>170.95833333333334</v>
      </c>
      <c r="K2075" s="7"/>
    </row>
    <row r="2076" spans="1:11" ht="12.5" x14ac:dyDescent="0.25">
      <c r="A2076" s="1" t="s">
        <v>6217</v>
      </c>
      <c r="B2076" s="2">
        <v>4125824</v>
      </c>
      <c r="C2076" s="14" t="s">
        <v>3684</v>
      </c>
      <c r="D2076" s="14" t="s">
        <v>2431</v>
      </c>
      <c r="E2076" s="15" t="s">
        <v>3140</v>
      </c>
      <c r="F2076" s="14" t="s">
        <v>6218</v>
      </c>
      <c r="G2076" s="6">
        <f t="shared" si="0"/>
        <v>1.7225000000000001E-4</v>
      </c>
      <c r="H2076" s="6">
        <f t="shared" si="1"/>
        <v>172.25</v>
      </c>
      <c r="K2076" s="7"/>
    </row>
    <row r="2077" spans="1:11" ht="12.5" x14ac:dyDescent="0.25">
      <c r="A2077" s="1" t="s">
        <v>6219</v>
      </c>
      <c r="B2077" s="2">
        <v>4066668</v>
      </c>
      <c r="C2077" s="14" t="s">
        <v>3757</v>
      </c>
      <c r="D2077" s="14" t="s">
        <v>2978</v>
      </c>
      <c r="E2077" s="15" t="s">
        <v>3140</v>
      </c>
      <c r="F2077" s="14" t="s">
        <v>6218</v>
      </c>
      <c r="G2077" s="6">
        <f t="shared" si="0"/>
        <v>1.7225000000000001E-4</v>
      </c>
      <c r="H2077" s="6">
        <f t="shared" si="1"/>
        <v>172.25</v>
      </c>
      <c r="K2077" s="7"/>
    </row>
    <row r="2078" spans="1:11" ht="12.5" x14ac:dyDescent="0.25">
      <c r="A2078" s="1" t="s">
        <v>6219</v>
      </c>
      <c r="B2078" s="2">
        <v>4125836</v>
      </c>
      <c r="C2078" s="14" t="s">
        <v>2442</v>
      </c>
      <c r="D2078" s="14" t="s">
        <v>2443</v>
      </c>
      <c r="E2078" s="15" t="s">
        <v>3140</v>
      </c>
      <c r="F2078" s="14" t="s">
        <v>6220</v>
      </c>
      <c r="G2078" s="6">
        <f t="shared" si="0"/>
        <v>1.7229166666666668E-4</v>
      </c>
      <c r="H2078" s="6">
        <f t="shared" si="1"/>
        <v>172.29166666666669</v>
      </c>
      <c r="K2078" s="7"/>
    </row>
    <row r="2079" spans="1:11" ht="12.5" x14ac:dyDescent="0.25">
      <c r="A2079" s="1" t="s">
        <v>6221</v>
      </c>
      <c r="B2079" s="2">
        <v>4125808</v>
      </c>
      <c r="C2079" s="14" t="s">
        <v>3784</v>
      </c>
      <c r="D2079" s="14" t="s">
        <v>2431</v>
      </c>
      <c r="E2079" s="15" t="s">
        <v>3140</v>
      </c>
      <c r="F2079" s="14" t="s">
        <v>6220</v>
      </c>
      <c r="G2079" s="6">
        <f t="shared" si="0"/>
        <v>1.7229166666666668E-4</v>
      </c>
      <c r="H2079" s="6">
        <f t="shared" si="1"/>
        <v>172.29166666666669</v>
      </c>
      <c r="K2079" s="7"/>
    </row>
    <row r="2080" spans="1:11" ht="12.5" x14ac:dyDescent="0.25">
      <c r="A2080" s="1" t="s">
        <v>6222</v>
      </c>
      <c r="B2080" s="2">
        <v>4066688</v>
      </c>
      <c r="C2080" s="14" t="s">
        <v>4819</v>
      </c>
      <c r="D2080" s="14" t="s">
        <v>2685</v>
      </c>
      <c r="E2080" s="15" t="s">
        <v>3140</v>
      </c>
      <c r="F2080" s="14" t="s">
        <v>6223</v>
      </c>
      <c r="G2080" s="6">
        <f t="shared" si="0"/>
        <v>1.7233333333333334E-4</v>
      </c>
      <c r="H2080" s="6">
        <f t="shared" si="1"/>
        <v>172.33333333333334</v>
      </c>
      <c r="K2080" s="7"/>
    </row>
    <row r="2081" spans="1:11" ht="12.5" x14ac:dyDescent="0.25">
      <c r="A2081" s="1" t="s">
        <v>6224</v>
      </c>
      <c r="B2081" s="2">
        <v>4125820</v>
      </c>
      <c r="C2081" s="14" t="s">
        <v>2442</v>
      </c>
      <c r="D2081" s="14" t="s">
        <v>2443</v>
      </c>
      <c r="E2081" s="15" t="s">
        <v>3140</v>
      </c>
      <c r="F2081" s="14" t="s">
        <v>6223</v>
      </c>
      <c r="G2081" s="6">
        <f t="shared" si="0"/>
        <v>1.7233333333333334E-4</v>
      </c>
      <c r="H2081" s="6">
        <f t="shared" si="1"/>
        <v>172.33333333333334</v>
      </c>
      <c r="K2081" s="7"/>
    </row>
    <row r="2082" spans="1:11" ht="12.5" x14ac:dyDescent="0.25">
      <c r="A2082" s="1" t="s">
        <v>6225</v>
      </c>
      <c r="B2082" s="2">
        <v>4125792</v>
      </c>
      <c r="C2082" s="14" t="s">
        <v>3743</v>
      </c>
      <c r="D2082" s="14" t="s">
        <v>2431</v>
      </c>
      <c r="E2082" s="15" t="s">
        <v>3140</v>
      </c>
      <c r="F2082" s="14" t="s">
        <v>6226</v>
      </c>
      <c r="G2082" s="6">
        <f t="shared" si="0"/>
        <v>1.72375E-4</v>
      </c>
      <c r="H2082" s="6">
        <f t="shared" si="1"/>
        <v>172.375</v>
      </c>
      <c r="K2082" s="7"/>
    </row>
    <row r="2083" spans="1:11" ht="12.5" x14ac:dyDescent="0.25">
      <c r="A2083" s="1" t="s">
        <v>6227</v>
      </c>
      <c r="B2083" s="2">
        <v>4066696</v>
      </c>
      <c r="C2083" s="14" t="s">
        <v>3086</v>
      </c>
      <c r="D2083" s="14" t="s">
        <v>2978</v>
      </c>
      <c r="E2083" s="15" t="s">
        <v>3140</v>
      </c>
      <c r="F2083" s="14" t="s">
        <v>6228</v>
      </c>
      <c r="G2083" s="6">
        <f t="shared" si="0"/>
        <v>1.7241666666666667E-4</v>
      </c>
      <c r="H2083" s="6">
        <f t="shared" si="1"/>
        <v>172.41666666666666</v>
      </c>
      <c r="K2083" s="7"/>
    </row>
    <row r="2084" spans="1:11" ht="12.5" x14ac:dyDescent="0.25">
      <c r="A2084" s="1" t="s">
        <v>6229</v>
      </c>
      <c r="B2084" s="2">
        <v>4125776</v>
      </c>
      <c r="C2084" s="14" t="s">
        <v>2461</v>
      </c>
      <c r="D2084" s="14" t="s">
        <v>2431</v>
      </c>
      <c r="E2084" s="15" t="s">
        <v>3140</v>
      </c>
      <c r="F2084" s="14" t="s">
        <v>6228</v>
      </c>
      <c r="G2084" s="6">
        <f t="shared" si="0"/>
        <v>1.7241666666666667E-4</v>
      </c>
      <c r="H2084" s="6">
        <f t="shared" si="1"/>
        <v>172.41666666666666</v>
      </c>
      <c r="K2084" s="7"/>
    </row>
    <row r="2085" spans="1:11" ht="12.5" x14ac:dyDescent="0.25">
      <c r="A2085" s="1" t="s">
        <v>6230</v>
      </c>
      <c r="B2085" s="2">
        <v>4066716</v>
      </c>
      <c r="C2085" s="14" t="s">
        <v>6231</v>
      </c>
      <c r="D2085" s="14" t="s">
        <v>2685</v>
      </c>
      <c r="E2085" s="15" t="s">
        <v>3140</v>
      </c>
      <c r="F2085" s="14" t="s">
        <v>6226</v>
      </c>
      <c r="G2085" s="6">
        <f t="shared" si="0"/>
        <v>1.72375E-4</v>
      </c>
      <c r="H2085" s="6">
        <f t="shared" si="1"/>
        <v>172.375</v>
      </c>
      <c r="K2085" s="7"/>
    </row>
    <row r="2086" spans="1:11" ht="12.5" x14ac:dyDescent="0.25">
      <c r="A2086" s="1" t="s">
        <v>6232</v>
      </c>
      <c r="B2086" s="2">
        <v>4125788</v>
      </c>
      <c r="C2086" s="14" t="s">
        <v>2442</v>
      </c>
      <c r="D2086" s="14" t="s">
        <v>2443</v>
      </c>
      <c r="E2086" s="15" t="s">
        <v>3140</v>
      </c>
      <c r="F2086" s="14" t="s">
        <v>6233</v>
      </c>
      <c r="G2086" s="6">
        <f t="shared" si="0"/>
        <v>1.7366666666666667E-4</v>
      </c>
      <c r="H2086" s="6">
        <f t="shared" si="1"/>
        <v>173.66666666666666</v>
      </c>
      <c r="K2086" s="7"/>
    </row>
    <row r="2087" spans="1:11" ht="12.5" x14ac:dyDescent="0.25">
      <c r="A2087" s="1" t="s">
        <v>6234</v>
      </c>
      <c r="B2087" s="2">
        <v>4125760</v>
      </c>
      <c r="C2087" s="14" t="s">
        <v>2483</v>
      </c>
      <c r="D2087" s="14" t="s">
        <v>2431</v>
      </c>
      <c r="E2087" s="15" t="s">
        <v>3140</v>
      </c>
      <c r="F2087" s="14" t="s">
        <v>6235</v>
      </c>
      <c r="G2087" s="6">
        <f t="shared" si="0"/>
        <v>1.7370833333333333E-4</v>
      </c>
      <c r="H2087" s="6">
        <f t="shared" si="1"/>
        <v>173.70833333333331</v>
      </c>
      <c r="K2087" s="7"/>
    </row>
    <row r="2088" spans="1:11" ht="12.5" x14ac:dyDescent="0.25">
      <c r="A2088" s="1" t="s">
        <v>6236</v>
      </c>
      <c r="B2088" s="2">
        <v>4125772</v>
      </c>
      <c r="C2088" s="14" t="s">
        <v>2442</v>
      </c>
      <c r="D2088" s="14" t="s">
        <v>2443</v>
      </c>
      <c r="E2088" s="15" t="s">
        <v>3140</v>
      </c>
      <c r="F2088" s="14" t="s">
        <v>6237</v>
      </c>
      <c r="G2088" s="6">
        <f t="shared" si="0"/>
        <v>1.7374999999999999E-4</v>
      </c>
      <c r="H2088" s="6">
        <f t="shared" si="1"/>
        <v>173.75</v>
      </c>
      <c r="K2088" s="7"/>
    </row>
    <row r="2089" spans="1:11" ht="12.5" x14ac:dyDescent="0.25">
      <c r="A2089" s="1" t="s">
        <v>6238</v>
      </c>
      <c r="B2089" s="2">
        <v>4125744</v>
      </c>
      <c r="C2089" s="14" t="s">
        <v>2430</v>
      </c>
      <c r="D2089" s="14" t="s">
        <v>2431</v>
      </c>
      <c r="E2089" s="15" t="s">
        <v>3140</v>
      </c>
      <c r="F2089" s="14" t="s">
        <v>6239</v>
      </c>
      <c r="G2089" s="6">
        <f t="shared" si="0"/>
        <v>1.7379166666666666E-4</v>
      </c>
      <c r="H2089" s="6">
        <f t="shared" si="1"/>
        <v>173.79166666666666</v>
      </c>
      <c r="K2089" s="7"/>
    </row>
    <row r="2090" spans="1:11" ht="12.5" x14ac:dyDescent="0.25">
      <c r="A2090" s="1" t="s">
        <v>6240</v>
      </c>
      <c r="B2090" s="2">
        <v>4066744</v>
      </c>
      <c r="C2090" s="14" t="s">
        <v>3891</v>
      </c>
      <c r="D2090" s="14" t="s">
        <v>2685</v>
      </c>
      <c r="E2090" s="15" t="s">
        <v>3140</v>
      </c>
      <c r="F2090" s="14" t="s">
        <v>6241</v>
      </c>
      <c r="G2090" s="6">
        <f t="shared" si="0"/>
        <v>1.7383333333333332E-4</v>
      </c>
      <c r="H2090" s="6">
        <f t="shared" si="1"/>
        <v>173.83333333333331</v>
      </c>
      <c r="K2090" s="7"/>
    </row>
    <row r="2091" spans="1:11" ht="12.5" x14ac:dyDescent="0.25">
      <c r="A2091" s="1" t="s">
        <v>6242</v>
      </c>
      <c r="B2091" s="2">
        <v>4125756</v>
      </c>
      <c r="C2091" s="14" t="s">
        <v>2442</v>
      </c>
      <c r="D2091" s="14" t="s">
        <v>2443</v>
      </c>
      <c r="E2091" s="15" t="s">
        <v>3140</v>
      </c>
      <c r="F2091" s="14" t="s">
        <v>6241</v>
      </c>
      <c r="G2091" s="6">
        <f t="shared" si="0"/>
        <v>1.7383333333333332E-4</v>
      </c>
      <c r="H2091" s="6">
        <f t="shared" si="1"/>
        <v>173.83333333333331</v>
      </c>
      <c r="K2091" s="7"/>
    </row>
    <row r="2092" spans="1:11" ht="12.5" x14ac:dyDescent="0.25">
      <c r="A2092" s="1" t="s">
        <v>6243</v>
      </c>
      <c r="B2092" s="2">
        <v>4125728</v>
      </c>
      <c r="C2092" s="14" t="s">
        <v>2436</v>
      </c>
      <c r="D2092" s="14" t="s">
        <v>2431</v>
      </c>
      <c r="E2092" s="15" t="s">
        <v>3140</v>
      </c>
      <c r="F2092" s="14" t="s">
        <v>6241</v>
      </c>
      <c r="G2092" s="6">
        <f t="shared" si="0"/>
        <v>1.7383333333333332E-4</v>
      </c>
      <c r="H2092" s="6">
        <f t="shared" si="1"/>
        <v>173.83333333333331</v>
      </c>
      <c r="K2092" s="7"/>
    </row>
    <row r="2093" spans="1:11" ht="12.5" x14ac:dyDescent="0.25">
      <c r="A2093" s="1" t="s">
        <v>6244</v>
      </c>
      <c r="B2093" s="2">
        <v>4066752</v>
      </c>
      <c r="C2093" s="14" t="s">
        <v>4023</v>
      </c>
      <c r="D2093" s="14" t="s">
        <v>2685</v>
      </c>
      <c r="E2093" s="15" t="s">
        <v>3140</v>
      </c>
      <c r="F2093" s="14" t="s">
        <v>6245</v>
      </c>
      <c r="G2093" s="6">
        <f t="shared" si="0"/>
        <v>1.7387500000000001E-4</v>
      </c>
      <c r="H2093" s="6">
        <f t="shared" si="1"/>
        <v>173.875</v>
      </c>
      <c r="K2093" s="7"/>
    </row>
    <row r="2094" spans="1:11" ht="12.5" x14ac:dyDescent="0.25">
      <c r="A2094" s="1" t="s">
        <v>6246</v>
      </c>
      <c r="B2094" s="2">
        <v>4125740</v>
      </c>
      <c r="C2094" s="14" t="s">
        <v>2442</v>
      </c>
      <c r="D2094" s="14" t="s">
        <v>2443</v>
      </c>
      <c r="E2094" s="15" t="s">
        <v>3140</v>
      </c>
      <c r="F2094" s="14" t="s">
        <v>6247</v>
      </c>
      <c r="G2094" s="6">
        <f t="shared" si="0"/>
        <v>1.7395833333333334E-4</v>
      </c>
      <c r="H2094" s="6">
        <f t="shared" si="1"/>
        <v>173.95833333333331</v>
      </c>
      <c r="K2094" s="7"/>
    </row>
    <row r="2095" spans="1:11" ht="12.5" x14ac:dyDescent="0.25">
      <c r="A2095" s="1" t="s">
        <v>6248</v>
      </c>
      <c r="B2095" s="2">
        <v>4125712</v>
      </c>
      <c r="C2095" s="14" t="s">
        <v>2461</v>
      </c>
      <c r="D2095" s="14" t="s">
        <v>2431</v>
      </c>
      <c r="E2095" s="15" t="s">
        <v>3140</v>
      </c>
      <c r="F2095" s="14" t="s">
        <v>6247</v>
      </c>
      <c r="G2095" s="6">
        <f t="shared" si="0"/>
        <v>1.7395833333333334E-4</v>
      </c>
      <c r="H2095" s="6">
        <f t="shared" si="1"/>
        <v>173.95833333333331</v>
      </c>
      <c r="K2095" s="7"/>
    </row>
    <row r="2096" spans="1:11" ht="12.5" x14ac:dyDescent="0.25">
      <c r="A2096" s="1" t="s">
        <v>6249</v>
      </c>
      <c r="B2096" s="2">
        <v>4125696</v>
      </c>
      <c r="C2096" s="14" t="s">
        <v>2483</v>
      </c>
      <c r="D2096" s="14" t="s">
        <v>2431</v>
      </c>
      <c r="E2096" s="15" t="s">
        <v>3140</v>
      </c>
      <c r="F2096" s="14" t="s">
        <v>6250</v>
      </c>
      <c r="G2096" s="6">
        <f t="shared" si="0"/>
        <v>1.7533333333333333E-4</v>
      </c>
      <c r="H2096" s="6">
        <f t="shared" si="1"/>
        <v>175.33333333333334</v>
      </c>
      <c r="K2096" s="7"/>
    </row>
    <row r="2097" spans="1:11" ht="12.5" x14ac:dyDescent="0.25">
      <c r="A2097" s="1" t="s">
        <v>6251</v>
      </c>
      <c r="B2097" s="2">
        <v>4066812</v>
      </c>
      <c r="C2097" s="14" t="s">
        <v>5268</v>
      </c>
      <c r="D2097" s="14" t="s">
        <v>2443</v>
      </c>
      <c r="E2097" s="15" t="s">
        <v>3140</v>
      </c>
      <c r="F2097" s="14" t="s">
        <v>6252</v>
      </c>
      <c r="G2097" s="6">
        <f t="shared" si="0"/>
        <v>1.7537499999999999E-4</v>
      </c>
      <c r="H2097" s="6">
        <f t="shared" si="1"/>
        <v>175.375</v>
      </c>
      <c r="K2097" s="7"/>
    </row>
    <row r="2098" spans="1:11" ht="12.5" x14ac:dyDescent="0.25">
      <c r="A2098" s="1" t="s">
        <v>6253</v>
      </c>
      <c r="B2098" s="2">
        <v>4125680</v>
      </c>
      <c r="C2098" s="14" t="s">
        <v>2430</v>
      </c>
      <c r="D2098" s="14" t="s">
        <v>2431</v>
      </c>
      <c r="E2098" s="15" t="s">
        <v>3140</v>
      </c>
      <c r="F2098" s="14" t="s">
        <v>2827</v>
      </c>
      <c r="G2098" s="6">
        <f t="shared" si="0"/>
        <v>1.7541666666666666E-4</v>
      </c>
      <c r="H2098" s="6">
        <f t="shared" si="1"/>
        <v>175.41666666666666</v>
      </c>
      <c r="K2098" s="7"/>
    </row>
    <row r="2099" spans="1:11" ht="12.5" x14ac:dyDescent="0.25">
      <c r="A2099" s="1" t="s">
        <v>6254</v>
      </c>
      <c r="B2099" s="2">
        <v>4066816</v>
      </c>
      <c r="C2099" s="14" t="s">
        <v>4111</v>
      </c>
      <c r="D2099" s="14" t="s">
        <v>4529</v>
      </c>
      <c r="E2099" s="15" t="s">
        <v>3140</v>
      </c>
      <c r="F2099" s="14" t="s">
        <v>2827</v>
      </c>
      <c r="G2099" s="6">
        <f t="shared" si="0"/>
        <v>1.7541666666666666E-4</v>
      </c>
      <c r="H2099" s="6">
        <f t="shared" si="1"/>
        <v>175.41666666666666</v>
      </c>
      <c r="K2099" s="7"/>
    </row>
    <row r="2100" spans="1:11" ht="12.5" x14ac:dyDescent="0.25">
      <c r="A2100" s="1" t="s">
        <v>6255</v>
      </c>
      <c r="B2100" s="2">
        <v>4125692</v>
      </c>
      <c r="C2100" s="14" t="s">
        <v>2442</v>
      </c>
      <c r="D2100" s="14" t="s">
        <v>2443</v>
      </c>
      <c r="E2100" s="15" t="s">
        <v>3140</v>
      </c>
      <c r="F2100" s="14" t="s">
        <v>6252</v>
      </c>
      <c r="G2100" s="6">
        <f t="shared" si="0"/>
        <v>1.7537499999999999E-4</v>
      </c>
      <c r="H2100" s="6">
        <f t="shared" si="1"/>
        <v>175.375</v>
      </c>
      <c r="K2100" s="7"/>
    </row>
    <row r="2101" spans="1:11" ht="12.5" x14ac:dyDescent="0.25">
      <c r="A2101" s="1" t="s">
        <v>6256</v>
      </c>
      <c r="B2101" s="2">
        <v>4125664</v>
      </c>
      <c r="C2101" s="14" t="s">
        <v>2448</v>
      </c>
      <c r="D2101" s="14" t="s">
        <v>2431</v>
      </c>
      <c r="E2101" s="15" t="s">
        <v>3140</v>
      </c>
      <c r="F2101" s="14" t="s">
        <v>6250</v>
      </c>
      <c r="G2101" s="6">
        <f t="shared" si="0"/>
        <v>1.7533333333333333E-4</v>
      </c>
      <c r="H2101" s="6">
        <f t="shared" si="1"/>
        <v>175.33333333333334</v>
      </c>
      <c r="K2101" s="7"/>
    </row>
    <row r="2102" spans="1:11" ht="12.5" x14ac:dyDescent="0.25">
      <c r="A2102" s="1" t="s">
        <v>6257</v>
      </c>
      <c r="B2102" s="2">
        <v>4066920</v>
      </c>
      <c r="C2102" s="14" t="s">
        <v>4111</v>
      </c>
      <c r="D2102" s="14" t="s">
        <v>4529</v>
      </c>
      <c r="E2102" s="15" t="s">
        <v>3140</v>
      </c>
      <c r="F2102" s="14" t="s">
        <v>6252</v>
      </c>
      <c r="G2102" s="6">
        <f t="shared" si="0"/>
        <v>1.7537499999999999E-4</v>
      </c>
      <c r="H2102" s="6">
        <f t="shared" si="1"/>
        <v>175.375</v>
      </c>
      <c r="K2102" s="7"/>
    </row>
    <row r="2103" spans="1:11" ht="12.5" x14ac:dyDescent="0.25">
      <c r="A2103" s="1" t="s">
        <v>6258</v>
      </c>
      <c r="B2103" s="2">
        <v>4125676</v>
      </c>
      <c r="C2103" s="14" t="s">
        <v>2442</v>
      </c>
      <c r="D2103" s="14" t="s">
        <v>2443</v>
      </c>
      <c r="E2103" s="15" t="s">
        <v>3140</v>
      </c>
      <c r="F2103" s="14" t="s">
        <v>2827</v>
      </c>
      <c r="G2103" s="6">
        <f t="shared" si="0"/>
        <v>1.7541666666666666E-4</v>
      </c>
      <c r="H2103" s="6">
        <f t="shared" si="1"/>
        <v>175.41666666666666</v>
      </c>
      <c r="K2103" s="7"/>
    </row>
    <row r="2104" spans="1:11" ht="12.5" x14ac:dyDescent="0.25">
      <c r="A2104" s="1" t="s">
        <v>6259</v>
      </c>
      <c r="B2104" s="2">
        <v>4125648</v>
      </c>
      <c r="C2104" s="14" t="s">
        <v>2436</v>
      </c>
      <c r="D2104" s="14" t="s">
        <v>2431</v>
      </c>
      <c r="E2104" s="15" t="s">
        <v>3140</v>
      </c>
      <c r="F2104" s="14" t="s">
        <v>6260</v>
      </c>
      <c r="G2104" s="6">
        <f t="shared" si="0"/>
        <v>1.76875E-4</v>
      </c>
      <c r="H2104" s="6">
        <f t="shared" si="1"/>
        <v>176.875</v>
      </c>
      <c r="K2104" s="7"/>
    </row>
    <row r="2105" spans="1:11" ht="12.5" x14ac:dyDescent="0.25">
      <c r="A2105" s="1" t="s">
        <v>6261</v>
      </c>
      <c r="B2105" s="2">
        <v>4067024</v>
      </c>
      <c r="C2105" s="14" t="s">
        <v>2567</v>
      </c>
      <c r="D2105" s="14" t="s">
        <v>3384</v>
      </c>
      <c r="E2105" s="15" t="s">
        <v>3140</v>
      </c>
      <c r="F2105" s="14" t="s">
        <v>6262</v>
      </c>
      <c r="G2105" s="6">
        <f t="shared" si="0"/>
        <v>1.785E-4</v>
      </c>
      <c r="H2105" s="6">
        <f t="shared" si="1"/>
        <v>178.5</v>
      </c>
      <c r="K2105" s="7"/>
    </row>
    <row r="2106" spans="1:11" ht="12.5" x14ac:dyDescent="0.25">
      <c r="A2106" s="1" t="s">
        <v>6263</v>
      </c>
      <c r="B2106" s="2">
        <v>4125660</v>
      </c>
      <c r="C2106" s="14" t="s">
        <v>2442</v>
      </c>
      <c r="D2106" s="14" t="s">
        <v>2443</v>
      </c>
      <c r="E2106" s="15" t="s">
        <v>3140</v>
      </c>
      <c r="F2106" s="14" t="s">
        <v>6264</v>
      </c>
      <c r="G2106" s="6">
        <f t="shared" si="0"/>
        <v>1.7983333333333333E-4</v>
      </c>
      <c r="H2106" s="6">
        <f t="shared" si="1"/>
        <v>179.83333333333334</v>
      </c>
      <c r="K2106" s="7"/>
    </row>
    <row r="2107" spans="1:11" ht="12.5" x14ac:dyDescent="0.25">
      <c r="A2107" s="1" t="s">
        <v>6265</v>
      </c>
      <c r="B2107" s="2">
        <v>4125632</v>
      </c>
      <c r="C2107" s="14" t="s">
        <v>2519</v>
      </c>
      <c r="D2107" s="14" t="s">
        <v>2431</v>
      </c>
      <c r="E2107" s="15" t="s">
        <v>3140</v>
      </c>
      <c r="F2107" s="14" t="s">
        <v>6266</v>
      </c>
      <c r="G2107" s="6">
        <f t="shared" si="0"/>
        <v>1.8124999999999999E-4</v>
      </c>
      <c r="H2107" s="6">
        <f t="shared" si="1"/>
        <v>181.25</v>
      </c>
      <c r="K2107" s="7"/>
    </row>
    <row r="2108" spans="1:11" ht="12.5" x14ac:dyDescent="0.25">
      <c r="A2108" s="1" t="s">
        <v>6267</v>
      </c>
      <c r="B2108" s="2">
        <v>4125644</v>
      </c>
      <c r="C2108" s="14" t="s">
        <v>2442</v>
      </c>
      <c r="D2108" s="14" t="s">
        <v>2443</v>
      </c>
      <c r="E2108" s="15" t="s">
        <v>3140</v>
      </c>
      <c r="F2108" s="14" t="s">
        <v>6268</v>
      </c>
      <c r="G2108" s="6">
        <f t="shared" si="0"/>
        <v>1.8133333333333334E-4</v>
      </c>
      <c r="H2108" s="6">
        <f t="shared" si="1"/>
        <v>181.33333333333334</v>
      </c>
      <c r="K2108" s="7"/>
    </row>
    <row r="2109" spans="1:11" ht="12.5" x14ac:dyDescent="0.25">
      <c r="A2109" s="1" t="s">
        <v>6267</v>
      </c>
      <c r="B2109" s="2">
        <v>4125616</v>
      </c>
      <c r="C2109" s="14" t="s">
        <v>2543</v>
      </c>
      <c r="D2109" s="14" t="s">
        <v>2431</v>
      </c>
      <c r="E2109" s="15" t="s">
        <v>3140</v>
      </c>
      <c r="F2109" s="14" t="s">
        <v>6268</v>
      </c>
      <c r="G2109" s="6">
        <f t="shared" si="0"/>
        <v>1.8133333333333334E-4</v>
      </c>
      <c r="H2109" s="6">
        <f t="shared" si="1"/>
        <v>181.33333333333334</v>
      </c>
      <c r="K2109" s="7"/>
    </row>
    <row r="2110" spans="1:11" ht="12.5" x14ac:dyDescent="0.25">
      <c r="A2110" s="1" t="s">
        <v>6269</v>
      </c>
      <c r="B2110" s="2">
        <v>4125596</v>
      </c>
      <c r="C2110" s="14" t="s">
        <v>2442</v>
      </c>
      <c r="D2110" s="14" t="s">
        <v>2443</v>
      </c>
      <c r="E2110" s="15" t="s">
        <v>3140</v>
      </c>
      <c r="F2110" s="14" t="s">
        <v>6270</v>
      </c>
      <c r="G2110" s="6">
        <f t="shared" si="0"/>
        <v>1.8008333333333334E-4</v>
      </c>
      <c r="H2110" s="6">
        <f t="shared" si="1"/>
        <v>180.08333333333334</v>
      </c>
      <c r="K2110" s="7"/>
    </row>
    <row r="2111" spans="1:11" ht="12.5" x14ac:dyDescent="0.25">
      <c r="A2111" s="1" t="s">
        <v>6271</v>
      </c>
      <c r="B2111" s="2">
        <v>4125568</v>
      </c>
      <c r="C2111" s="14" t="s">
        <v>2613</v>
      </c>
      <c r="D2111" s="14" t="s">
        <v>2431</v>
      </c>
      <c r="E2111" s="15" t="s">
        <v>3140</v>
      </c>
      <c r="F2111" s="14" t="s">
        <v>6272</v>
      </c>
      <c r="G2111" s="6">
        <f t="shared" si="0"/>
        <v>1.80125E-4</v>
      </c>
      <c r="H2111" s="6">
        <f t="shared" si="1"/>
        <v>180.125</v>
      </c>
      <c r="K2111" s="7"/>
    </row>
    <row r="2112" spans="1:11" ht="12.5" x14ac:dyDescent="0.25">
      <c r="A2112" s="1" t="s">
        <v>6273</v>
      </c>
      <c r="B2112" s="2">
        <v>4067244</v>
      </c>
      <c r="C2112" s="14" t="s">
        <v>2436</v>
      </c>
      <c r="D2112" s="14" t="s">
        <v>3384</v>
      </c>
      <c r="E2112" s="15" t="s">
        <v>3140</v>
      </c>
      <c r="F2112" s="14" t="s">
        <v>6272</v>
      </c>
      <c r="G2112" s="6">
        <f t="shared" si="0"/>
        <v>1.80125E-4</v>
      </c>
      <c r="H2112" s="6">
        <f t="shared" si="1"/>
        <v>180.125</v>
      </c>
      <c r="K2112" s="7"/>
    </row>
    <row r="2113" spans="1:11" ht="12.5" x14ac:dyDescent="0.25">
      <c r="A2113" s="1" t="s">
        <v>6274</v>
      </c>
      <c r="B2113" s="2">
        <v>4125580</v>
      </c>
      <c r="C2113" s="14" t="s">
        <v>2442</v>
      </c>
      <c r="D2113" s="14" t="s">
        <v>2443</v>
      </c>
      <c r="E2113" s="15" t="s">
        <v>3140</v>
      </c>
      <c r="F2113" s="14" t="s">
        <v>6275</v>
      </c>
      <c r="G2113" s="6">
        <f t="shared" si="0"/>
        <v>1.8016666666666666E-4</v>
      </c>
      <c r="H2113" s="6">
        <f t="shared" si="1"/>
        <v>180.16666666666666</v>
      </c>
      <c r="K2113" s="7"/>
    </row>
    <row r="2114" spans="1:11" ht="12.5" x14ac:dyDescent="0.25">
      <c r="A2114" s="1" t="s">
        <v>6276</v>
      </c>
      <c r="B2114" s="2">
        <v>4125552</v>
      </c>
      <c r="C2114" s="14" t="s">
        <v>2635</v>
      </c>
      <c r="D2114" s="14" t="s">
        <v>2431</v>
      </c>
      <c r="E2114" s="15" t="s">
        <v>3140</v>
      </c>
      <c r="F2114" s="14" t="s">
        <v>6277</v>
      </c>
      <c r="G2114" s="6">
        <f t="shared" si="0"/>
        <v>1.8020833333333333E-4</v>
      </c>
      <c r="H2114" s="6">
        <f t="shared" si="1"/>
        <v>180.20833333333334</v>
      </c>
      <c r="K2114" s="7"/>
    </row>
    <row r="2115" spans="1:11" ht="12.5" x14ac:dyDescent="0.25">
      <c r="A2115" s="1" t="s">
        <v>6278</v>
      </c>
      <c r="B2115" s="2">
        <v>4067288</v>
      </c>
      <c r="C2115" s="14" t="s">
        <v>2436</v>
      </c>
      <c r="D2115" s="14" t="s">
        <v>3384</v>
      </c>
      <c r="E2115" s="15" t="s">
        <v>3140</v>
      </c>
      <c r="F2115" s="14" t="s">
        <v>6279</v>
      </c>
      <c r="G2115" s="6">
        <f t="shared" si="0"/>
        <v>1.8024999999999999E-4</v>
      </c>
      <c r="H2115" s="6">
        <f t="shared" si="1"/>
        <v>180.25</v>
      </c>
      <c r="K2115" s="7"/>
    </row>
    <row r="2116" spans="1:11" ht="12.5" x14ac:dyDescent="0.25">
      <c r="A2116" s="1" t="s">
        <v>6280</v>
      </c>
      <c r="B2116" s="2">
        <v>4125564</v>
      </c>
      <c r="C2116" s="14" t="s">
        <v>2442</v>
      </c>
      <c r="D2116" s="14" t="s">
        <v>2443</v>
      </c>
      <c r="E2116" s="15" t="s">
        <v>3140</v>
      </c>
      <c r="F2116" s="14" t="s">
        <v>6279</v>
      </c>
      <c r="G2116" s="6">
        <f t="shared" si="0"/>
        <v>1.8024999999999999E-4</v>
      </c>
      <c r="H2116" s="6">
        <f t="shared" si="1"/>
        <v>180.25</v>
      </c>
      <c r="K2116" s="7"/>
    </row>
    <row r="2117" spans="1:11" ht="12.5" x14ac:dyDescent="0.25">
      <c r="A2117" s="1" t="s">
        <v>6281</v>
      </c>
      <c r="B2117" s="2">
        <v>4125536</v>
      </c>
      <c r="C2117" s="14" t="s">
        <v>2660</v>
      </c>
      <c r="D2117" s="14" t="s">
        <v>2431</v>
      </c>
      <c r="E2117" s="15" t="s">
        <v>3140</v>
      </c>
      <c r="F2117" s="14" t="s">
        <v>6282</v>
      </c>
      <c r="G2117" s="6">
        <f t="shared" si="0"/>
        <v>1.8029166666666665E-4</v>
      </c>
      <c r="H2117" s="6">
        <f t="shared" si="1"/>
        <v>180.29166666666666</v>
      </c>
      <c r="K2117" s="7"/>
    </row>
    <row r="2118" spans="1:11" ht="12.5" x14ac:dyDescent="0.25">
      <c r="A2118" s="1" t="s">
        <v>6283</v>
      </c>
      <c r="B2118" s="2">
        <v>4067376</v>
      </c>
      <c r="C2118" s="14" t="s">
        <v>2436</v>
      </c>
      <c r="D2118" s="14" t="s">
        <v>3384</v>
      </c>
      <c r="E2118" s="15" t="s">
        <v>3140</v>
      </c>
      <c r="F2118" s="14" t="s">
        <v>6284</v>
      </c>
      <c r="G2118" s="6">
        <f t="shared" si="0"/>
        <v>1.8037500000000001E-4</v>
      </c>
      <c r="H2118" s="6">
        <f t="shared" si="1"/>
        <v>180.375</v>
      </c>
      <c r="K2118" s="7"/>
    </row>
    <row r="2119" spans="1:11" ht="12.5" x14ac:dyDescent="0.25">
      <c r="A2119" s="1" t="s">
        <v>6285</v>
      </c>
      <c r="B2119" s="2">
        <v>4125532</v>
      </c>
      <c r="C2119" s="14" t="s">
        <v>2442</v>
      </c>
      <c r="D2119" s="14" t="s">
        <v>2443</v>
      </c>
      <c r="E2119" s="15" t="s">
        <v>3140</v>
      </c>
      <c r="F2119" s="14" t="s">
        <v>6286</v>
      </c>
      <c r="G2119" s="6">
        <f t="shared" si="0"/>
        <v>1.8041666666666667E-4</v>
      </c>
      <c r="H2119" s="6">
        <f t="shared" si="1"/>
        <v>180.41666666666666</v>
      </c>
      <c r="K2119" s="7"/>
    </row>
    <row r="2120" spans="1:11" ht="12.5" x14ac:dyDescent="0.25">
      <c r="A2120" s="1" t="s">
        <v>6287</v>
      </c>
      <c r="B2120" s="2">
        <v>4067420</v>
      </c>
      <c r="C2120" s="14" t="s">
        <v>2436</v>
      </c>
      <c r="D2120" s="14" t="s">
        <v>3384</v>
      </c>
      <c r="E2120" s="15" t="s">
        <v>3140</v>
      </c>
      <c r="F2120" s="14" t="s">
        <v>6284</v>
      </c>
      <c r="G2120" s="6">
        <f t="shared" si="0"/>
        <v>1.8037500000000001E-4</v>
      </c>
      <c r="H2120" s="6">
        <f t="shared" si="1"/>
        <v>180.375</v>
      </c>
      <c r="K2120" s="7"/>
    </row>
    <row r="2121" spans="1:11" ht="12.5" x14ac:dyDescent="0.25">
      <c r="A2121" s="1" t="s">
        <v>6288</v>
      </c>
      <c r="B2121" s="2">
        <v>4125516</v>
      </c>
      <c r="C2121" s="14" t="s">
        <v>2442</v>
      </c>
      <c r="D2121" s="14" t="s">
        <v>2443</v>
      </c>
      <c r="E2121" s="15" t="s">
        <v>3140</v>
      </c>
      <c r="F2121" s="14" t="s">
        <v>6284</v>
      </c>
      <c r="G2121" s="6">
        <f t="shared" si="0"/>
        <v>1.8037500000000001E-4</v>
      </c>
      <c r="H2121" s="6">
        <f t="shared" si="1"/>
        <v>180.375</v>
      </c>
      <c r="K2121" s="7"/>
    </row>
    <row r="2122" spans="1:11" ht="12.5" x14ac:dyDescent="0.25">
      <c r="A2122" s="1" t="s">
        <v>6289</v>
      </c>
      <c r="B2122" s="2">
        <v>4125488</v>
      </c>
      <c r="C2122" s="14" t="s">
        <v>2733</v>
      </c>
      <c r="D2122" s="14" t="s">
        <v>2431</v>
      </c>
      <c r="E2122" s="15" t="s">
        <v>3140</v>
      </c>
      <c r="F2122" s="14" t="s">
        <v>6286</v>
      </c>
      <c r="G2122" s="6">
        <f t="shared" si="0"/>
        <v>1.8041666666666667E-4</v>
      </c>
      <c r="H2122" s="6">
        <f t="shared" si="1"/>
        <v>180.41666666666666</v>
      </c>
      <c r="K2122" s="7"/>
    </row>
    <row r="2123" spans="1:11" ht="12.5" x14ac:dyDescent="0.25">
      <c r="A2123" s="1" t="s">
        <v>6290</v>
      </c>
      <c r="B2123" s="2">
        <v>4067464</v>
      </c>
      <c r="C2123" s="14" t="s">
        <v>2436</v>
      </c>
      <c r="D2123" s="14" t="s">
        <v>3384</v>
      </c>
      <c r="E2123" s="15" t="s">
        <v>3140</v>
      </c>
      <c r="F2123" s="14" t="s">
        <v>6286</v>
      </c>
      <c r="G2123" s="6">
        <f t="shared" si="0"/>
        <v>1.8041666666666667E-4</v>
      </c>
      <c r="H2123" s="6">
        <f t="shared" si="1"/>
        <v>180.41666666666666</v>
      </c>
      <c r="K2123" s="7"/>
    </row>
    <row r="2124" spans="1:11" ht="12.5" x14ac:dyDescent="0.25">
      <c r="A2124" s="1" t="s">
        <v>6291</v>
      </c>
      <c r="B2124" s="2">
        <v>4125500</v>
      </c>
      <c r="C2124" s="14" t="s">
        <v>2442</v>
      </c>
      <c r="D2124" s="14" t="s">
        <v>2443</v>
      </c>
      <c r="E2124" s="15" t="s">
        <v>3140</v>
      </c>
      <c r="F2124" s="14" t="s">
        <v>4636</v>
      </c>
      <c r="G2124" s="6">
        <f t="shared" si="0"/>
        <v>1.8045833333333333E-4</v>
      </c>
      <c r="H2124" s="6">
        <f t="shared" si="1"/>
        <v>180.45833333333334</v>
      </c>
      <c r="K2124" s="7"/>
    </row>
    <row r="2125" spans="1:11" ht="12.5" x14ac:dyDescent="0.25">
      <c r="A2125" s="1" t="s">
        <v>6292</v>
      </c>
      <c r="B2125" s="2">
        <v>4125472</v>
      </c>
      <c r="C2125" s="14" t="s">
        <v>2758</v>
      </c>
      <c r="D2125" s="14" t="s">
        <v>2431</v>
      </c>
      <c r="E2125" s="15" t="s">
        <v>3140</v>
      </c>
      <c r="F2125" s="14" t="s">
        <v>4638</v>
      </c>
      <c r="G2125" s="6">
        <f t="shared" si="0"/>
        <v>1.805E-4</v>
      </c>
      <c r="H2125" s="6">
        <f t="shared" si="1"/>
        <v>180.5</v>
      </c>
      <c r="K2125" s="7"/>
    </row>
    <row r="2126" spans="1:11" ht="12.5" x14ac:dyDescent="0.25">
      <c r="A2126" s="1" t="s">
        <v>6293</v>
      </c>
      <c r="B2126" s="2">
        <v>4067508</v>
      </c>
      <c r="C2126" s="14" t="s">
        <v>2436</v>
      </c>
      <c r="D2126" s="14" t="s">
        <v>3384</v>
      </c>
      <c r="E2126" s="15" t="s">
        <v>3140</v>
      </c>
      <c r="F2126" s="14" t="s">
        <v>4638</v>
      </c>
      <c r="G2126" s="6">
        <f t="shared" si="0"/>
        <v>1.805E-4</v>
      </c>
      <c r="H2126" s="6">
        <f t="shared" si="1"/>
        <v>180.5</v>
      </c>
      <c r="K2126" s="7"/>
    </row>
    <row r="2127" spans="1:11" ht="12.5" x14ac:dyDescent="0.25">
      <c r="A2127" s="1" t="s">
        <v>6294</v>
      </c>
      <c r="B2127" s="2">
        <v>4125484</v>
      </c>
      <c r="C2127" s="14" t="s">
        <v>2442</v>
      </c>
      <c r="D2127" s="14" t="s">
        <v>2443</v>
      </c>
      <c r="E2127" s="15" t="s">
        <v>3140</v>
      </c>
      <c r="F2127" s="14" t="s">
        <v>6295</v>
      </c>
      <c r="G2127" s="6">
        <f t="shared" si="0"/>
        <v>1.8054166666666666E-4</v>
      </c>
      <c r="H2127" s="6">
        <f t="shared" si="1"/>
        <v>180.54166666666666</v>
      </c>
      <c r="K2127" s="7"/>
    </row>
    <row r="2128" spans="1:11" ht="12.5" x14ac:dyDescent="0.25">
      <c r="A2128" s="1" t="s">
        <v>6296</v>
      </c>
      <c r="B2128" s="2">
        <v>4067552</v>
      </c>
      <c r="C2128" s="14" t="s">
        <v>2436</v>
      </c>
      <c r="D2128" s="14" t="s">
        <v>3384</v>
      </c>
      <c r="E2128" s="15" t="s">
        <v>3140</v>
      </c>
      <c r="F2128" s="14" t="s">
        <v>6297</v>
      </c>
      <c r="G2128" s="6">
        <f t="shared" si="0"/>
        <v>1.8062500000000001E-4</v>
      </c>
      <c r="H2128" s="6">
        <f t="shared" si="1"/>
        <v>180.625</v>
      </c>
      <c r="K2128" s="7"/>
    </row>
    <row r="2129" spans="1:11" ht="12.5" x14ac:dyDescent="0.25">
      <c r="A2129" s="1" t="s">
        <v>6298</v>
      </c>
      <c r="B2129" s="2">
        <v>4125468</v>
      </c>
      <c r="C2129" s="14" t="s">
        <v>2442</v>
      </c>
      <c r="D2129" s="14" t="s">
        <v>2443</v>
      </c>
      <c r="E2129" s="15" t="s">
        <v>3140</v>
      </c>
      <c r="F2129" s="14" t="s">
        <v>6297</v>
      </c>
      <c r="G2129" s="6">
        <f t="shared" si="0"/>
        <v>1.8062500000000001E-4</v>
      </c>
      <c r="H2129" s="6">
        <f t="shared" si="1"/>
        <v>180.625</v>
      </c>
      <c r="K2129" s="7"/>
    </row>
    <row r="2130" spans="1:11" ht="12.5" x14ac:dyDescent="0.25">
      <c r="A2130" s="1" t="s">
        <v>6299</v>
      </c>
      <c r="B2130" s="2">
        <v>4125440</v>
      </c>
      <c r="C2130" s="14" t="s">
        <v>2818</v>
      </c>
      <c r="D2130" s="14" t="s">
        <v>2431</v>
      </c>
      <c r="E2130" s="15" t="s">
        <v>3140</v>
      </c>
      <c r="F2130" s="14" t="s">
        <v>6300</v>
      </c>
      <c r="G2130" s="6">
        <f t="shared" si="0"/>
        <v>1.8066666666666668E-4</v>
      </c>
      <c r="H2130" s="6">
        <f t="shared" si="1"/>
        <v>180.66666666666666</v>
      </c>
      <c r="K2130" s="7"/>
    </row>
    <row r="2131" spans="1:11" ht="12.5" x14ac:dyDescent="0.25">
      <c r="A2131" s="1" t="s">
        <v>6301</v>
      </c>
      <c r="B2131" s="2">
        <v>4067596</v>
      </c>
      <c r="C2131" s="14" t="s">
        <v>2436</v>
      </c>
      <c r="D2131" s="14" t="s">
        <v>3384</v>
      </c>
      <c r="E2131" s="15" t="s">
        <v>3140</v>
      </c>
      <c r="F2131" s="14" t="s">
        <v>4648</v>
      </c>
      <c r="G2131" s="6">
        <f t="shared" si="0"/>
        <v>1.8200000000000001E-4</v>
      </c>
      <c r="H2131" s="6">
        <f t="shared" si="1"/>
        <v>182</v>
      </c>
      <c r="K2131" s="7"/>
    </row>
    <row r="2132" spans="1:11" ht="12.5" x14ac:dyDescent="0.25">
      <c r="A2132" s="1" t="s">
        <v>6302</v>
      </c>
      <c r="B2132" s="2">
        <v>4125452</v>
      </c>
      <c r="C2132" s="14" t="s">
        <v>2442</v>
      </c>
      <c r="D2132" s="14" t="s">
        <v>2443</v>
      </c>
      <c r="E2132" s="15" t="s">
        <v>3140</v>
      </c>
      <c r="F2132" s="14" t="s">
        <v>4648</v>
      </c>
      <c r="G2132" s="6">
        <f t="shared" si="0"/>
        <v>1.8200000000000001E-4</v>
      </c>
      <c r="H2132" s="6">
        <f t="shared" si="1"/>
        <v>182</v>
      </c>
      <c r="K2132" s="7"/>
    </row>
    <row r="2133" spans="1:11" ht="12.5" x14ac:dyDescent="0.25">
      <c r="A2133" s="1" t="s">
        <v>6303</v>
      </c>
      <c r="B2133" s="2">
        <v>4125424</v>
      </c>
      <c r="C2133" s="14" t="s">
        <v>2840</v>
      </c>
      <c r="D2133" s="14" t="s">
        <v>2431</v>
      </c>
      <c r="E2133" s="15" t="s">
        <v>3140</v>
      </c>
      <c r="F2133" s="14" t="s">
        <v>4648</v>
      </c>
      <c r="G2133" s="6">
        <f t="shared" si="0"/>
        <v>1.8200000000000001E-4</v>
      </c>
      <c r="H2133" s="6">
        <f t="shared" si="1"/>
        <v>182</v>
      </c>
      <c r="K2133" s="7"/>
    </row>
    <row r="2134" spans="1:11" ht="12.5" x14ac:dyDescent="0.25">
      <c r="A2134" s="1" t="s">
        <v>6304</v>
      </c>
      <c r="B2134" s="2">
        <v>4067640</v>
      </c>
      <c r="C2134" s="14" t="s">
        <v>2436</v>
      </c>
      <c r="D2134" s="14" t="s">
        <v>3384</v>
      </c>
      <c r="E2134" s="15" t="s">
        <v>3140</v>
      </c>
      <c r="F2134" s="14" t="s">
        <v>4650</v>
      </c>
      <c r="G2134" s="6">
        <f t="shared" si="0"/>
        <v>1.8208333333333333E-4</v>
      </c>
      <c r="H2134" s="6">
        <f t="shared" si="1"/>
        <v>182.08333333333331</v>
      </c>
      <c r="K2134" s="7"/>
    </row>
    <row r="2135" spans="1:11" ht="12.5" x14ac:dyDescent="0.25">
      <c r="A2135" s="1" t="s">
        <v>6305</v>
      </c>
      <c r="B2135" s="2">
        <v>4125436</v>
      </c>
      <c r="C2135" s="14" t="s">
        <v>2442</v>
      </c>
      <c r="D2135" s="14" t="s">
        <v>2443</v>
      </c>
      <c r="E2135" s="15" t="s">
        <v>3140</v>
      </c>
      <c r="F2135" s="14" t="s">
        <v>6306</v>
      </c>
      <c r="G2135" s="6">
        <f t="shared" si="0"/>
        <v>1.82125E-4</v>
      </c>
      <c r="H2135" s="6">
        <f t="shared" si="1"/>
        <v>182.12499999999997</v>
      </c>
      <c r="K2135" s="7"/>
    </row>
    <row r="2136" spans="1:11" ht="12.5" x14ac:dyDescent="0.25">
      <c r="A2136" s="1" t="s">
        <v>6307</v>
      </c>
      <c r="B2136" s="2">
        <v>4125408</v>
      </c>
      <c r="C2136" s="14" t="s">
        <v>2862</v>
      </c>
      <c r="D2136" s="14" t="s">
        <v>2431</v>
      </c>
      <c r="E2136" s="15" t="s">
        <v>3140</v>
      </c>
      <c r="F2136" s="14" t="s">
        <v>6306</v>
      </c>
      <c r="G2136" s="6">
        <f t="shared" si="0"/>
        <v>1.82125E-4</v>
      </c>
      <c r="H2136" s="6">
        <f t="shared" si="1"/>
        <v>182.12499999999997</v>
      </c>
      <c r="K2136" s="7"/>
    </row>
    <row r="2137" spans="1:11" ht="12.5" x14ac:dyDescent="0.25">
      <c r="A2137" s="1" t="s">
        <v>6308</v>
      </c>
      <c r="B2137" s="2">
        <v>4067684</v>
      </c>
      <c r="C2137" s="14" t="s">
        <v>2436</v>
      </c>
      <c r="D2137" s="14" t="s">
        <v>3384</v>
      </c>
      <c r="E2137" s="15" t="s">
        <v>3140</v>
      </c>
      <c r="F2137" s="14" t="s">
        <v>6309</v>
      </c>
      <c r="G2137" s="6">
        <f t="shared" si="0"/>
        <v>1.8216666666666666E-4</v>
      </c>
      <c r="H2137" s="6">
        <f t="shared" si="1"/>
        <v>182.16666666666666</v>
      </c>
      <c r="K2137" s="7"/>
    </row>
    <row r="2138" spans="1:11" ht="12.5" x14ac:dyDescent="0.25">
      <c r="A2138" s="1" t="s">
        <v>6310</v>
      </c>
      <c r="B2138" s="2">
        <v>4125420</v>
      </c>
      <c r="C2138" s="14" t="s">
        <v>2442</v>
      </c>
      <c r="D2138" s="14" t="s">
        <v>2443</v>
      </c>
      <c r="E2138" s="15" t="s">
        <v>3140</v>
      </c>
      <c r="F2138" s="14" t="s">
        <v>6311</v>
      </c>
      <c r="G2138" s="6">
        <f t="shared" si="0"/>
        <v>1.83625E-4</v>
      </c>
      <c r="H2138" s="6">
        <f t="shared" si="1"/>
        <v>183.625</v>
      </c>
      <c r="K2138" s="7"/>
    </row>
    <row r="2139" spans="1:11" ht="12.5" x14ac:dyDescent="0.25">
      <c r="A2139" s="1" t="s">
        <v>6312</v>
      </c>
      <c r="B2139" s="2">
        <v>4125392</v>
      </c>
      <c r="C2139" s="14" t="s">
        <v>2885</v>
      </c>
      <c r="D2139" s="14" t="s">
        <v>2431</v>
      </c>
      <c r="E2139" s="15" t="s">
        <v>3140</v>
      </c>
      <c r="F2139" s="14" t="s">
        <v>6313</v>
      </c>
      <c r="G2139" s="6">
        <f t="shared" si="0"/>
        <v>1.8229166666666667E-4</v>
      </c>
      <c r="H2139" s="6">
        <f t="shared" si="1"/>
        <v>182.29166666666669</v>
      </c>
      <c r="K2139" s="7"/>
    </row>
    <row r="2140" spans="1:11" ht="12.5" x14ac:dyDescent="0.25">
      <c r="A2140" s="1" t="s">
        <v>6314</v>
      </c>
      <c r="B2140" s="2">
        <v>4067728</v>
      </c>
      <c r="C2140" s="14" t="s">
        <v>2436</v>
      </c>
      <c r="D2140" s="14" t="s">
        <v>3384</v>
      </c>
      <c r="E2140" s="15" t="s">
        <v>3140</v>
      </c>
      <c r="F2140" s="14" t="s">
        <v>6313</v>
      </c>
      <c r="G2140" s="6">
        <f t="shared" si="0"/>
        <v>1.8229166666666667E-4</v>
      </c>
      <c r="H2140" s="6">
        <f t="shared" si="1"/>
        <v>182.29166666666669</v>
      </c>
      <c r="K2140" s="7"/>
    </row>
    <row r="2141" spans="1:11" ht="12.5" x14ac:dyDescent="0.25">
      <c r="A2141" s="1" t="s">
        <v>6315</v>
      </c>
      <c r="B2141" s="2">
        <v>4125404</v>
      </c>
      <c r="C2141" s="14" t="s">
        <v>2442</v>
      </c>
      <c r="D2141" s="14" t="s">
        <v>2443</v>
      </c>
      <c r="E2141" s="15" t="s">
        <v>3140</v>
      </c>
      <c r="F2141" s="14" t="s">
        <v>6313</v>
      </c>
      <c r="G2141" s="6">
        <f t="shared" si="0"/>
        <v>1.8229166666666667E-4</v>
      </c>
      <c r="H2141" s="6">
        <f t="shared" si="1"/>
        <v>182.29166666666669</v>
      </c>
      <c r="K2141" s="7"/>
    </row>
    <row r="2142" spans="1:11" ht="12.5" x14ac:dyDescent="0.25">
      <c r="A2142" s="1" t="s">
        <v>6316</v>
      </c>
      <c r="B2142" s="2">
        <v>4125376</v>
      </c>
      <c r="C2142" s="14" t="s">
        <v>2907</v>
      </c>
      <c r="D2142" s="14" t="s">
        <v>2431</v>
      </c>
      <c r="E2142" s="15" t="s">
        <v>3140</v>
      </c>
      <c r="F2142" s="14" t="s">
        <v>6317</v>
      </c>
      <c r="G2142" s="6">
        <f t="shared" si="0"/>
        <v>1.8233333333333334E-4</v>
      </c>
      <c r="H2142" s="6">
        <f t="shared" si="1"/>
        <v>182.33333333333334</v>
      </c>
      <c r="K2142" s="7"/>
    </row>
    <row r="2143" spans="1:11" ht="12.5" x14ac:dyDescent="0.25">
      <c r="A2143" s="1" t="s">
        <v>6318</v>
      </c>
      <c r="B2143" s="2">
        <v>4125388</v>
      </c>
      <c r="C2143" s="14" t="s">
        <v>2442</v>
      </c>
      <c r="D2143" s="14" t="s">
        <v>2443</v>
      </c>
      <c r="E2143" s="15" t="s">
        <v>3140</v>
      </c>
      <c r="F2143" s="14" t="s">
        <v>6319</v>
      </c>
      <c r="G2143" s="6">
        <f t="shared" si="0"/>
        <v>1.82375E-4</v>
      </c>
      <c r="H2143" s="6">
        <f t="shared" si="1"/>
        <v>182.375</v>
      </c>
      <c r="K2143" s="7"/>
    </row>
    <row r="2144" spans="1:11" ht="12.5" x14ac:dyDescent="0.25">
      <c r="A2144" s="1" t="s">
        <v>6320</v>
      </c>
      <c r="B2144" s="2">
        <v>4067816</v>
      </c>
      <c r="C2144" s="14" t="s">
        <v>2436</v>
      </c>
      <c r="D2144" s="14" t="s">
        <v>3384</v>
      </c>
      <c r="E2144" s="15" t="s">
        <v>3140</v>
      </c>
      <c r="F2144" s="14" t="s">
        <v>6321</v>
      </c>
      <c r="G2144" s="6">
        <f t="shared" si="0"/>
        <v>1.8245833333333333E-4</v>
      </c>
      <c r="H2144" s="6">
        <f t="shared" si="1"/>
        <v>182.45833333333334</v>
      </c>
      <c r="K2144" s="7"/>
    </row>
    <row r="2145" spans="1:11" ht="12.5" x14ac:dyDescent="0.25">
      <c r="A2145" s="1" t="s">
        <v>6322</v>
      </c>
      <c r="B2145" s="2">
        <v>4125372</v>
      </c>
      <c r="C2145" s="14" t="s">
        <v>2442</v>
      </c>
      <c r="D2145" s="14" t="s">
        <v>2443</v>
      </c>
      <c r="E2145" s="15" t="s">
        <v>3140</v>
      </c>
      <c r="F2145" s="14" t="s">
        <v>6323</v>
      </c>
      <c r="G2145" s="6">
        <f t="shared" si="0"/>
        <v>1.8249999999999999E-4</v>
      </c>
      <c r="H2145" s="6">
        <f t="shared" si="1"/>
        <v>182.5</v>
      </c>
      <c r="K2145" s="7"/>
    </row>
    <row r="2146" spans="1:11" ht="12.5" x14ac:dyDescent="0.25">
      <c r="A2146" s="1" t="s">
        <v>6324</v>
      </c>
      <c r="B2146" s="2">
        <v>4125344</v>
      </c>
      <c r="C2146" s="14" t="s">
        <v>2953</v>
      </c>
      <c r="D2146" s="14" t="s">
        <v>2431</v>
      </c>
      <c r="E2146" s="15" t="s">
        <v>3140</v>
      </c>
      <c r="F2146" s="14" t="s">
        <v>6325</v>
      </c>
      <c r="G2146" s="6">
        <f t="shared" si="0"/>
        <v>1.8254166666666665E-4</v>
      </c>
      <c r="H2146" s="6">
        <f t="shared" si="1"/>
        <v>182.54166666666666</v>
      </c>
      <c r="K2146" s="7"/>
    </row>
    <row r="2147" spans="1:11" ht="12.5" x14ac:dyDescent="0.25">
      <c r="A2147" s="1" t="s">
        <v>6326</v>
      </c>
      <c r="B2147" s="2">
        <v>4067860</v>
      </c>
      <c r="C2147" s="14" t="s">
        <v>2436</v>
      </c>
      <c r="D2147" s="14" t="s">
        <v>3384</v>
      </c>
      <c r="E2147" s="15" t="s">
        <v>3140</v>
      </c>
      <c r="F2147" s="14" t="s">
        <v>6325</v>
      </c>
      <c r="G2147" s="6">
        <f t="shared" si="0"/>
        <v>1.8254166666666665E-4</v>
      </c>
      <c r="H2147" s="6">
        <f t="shared" si="1"/>
        <v>182.54166666666666</v>
      </c>
      <c r="K2147" s="7"/>
    </row>
    <row r="2148" spans="1:11" ht="12.5" x14ac:dyDescent="0.25">
      <c r="A2148" s="1" t="s">
        <v>6327</v>
      </c>
      <c r="B2148" s="2">
        <v>4125356</v>
      </c>
      <c r="C2148" s="14" t="s">
        <v>2442</v>
      </c>
      <c r="D2148" s="14" t="s">
        <v>2443</v>
      </c>
      <c r="E2148" s="15" t="s">
        <v>3140</v>
      </c>
      <c r="F2148" s="14" t="s">
        <v>6328</v>
      </c>
      <c r="G2148" s="6">
        <f t="shared" si="0"/>
        <v>1.8258333333333334E-4</v>
      </c>
      <c r="H2148" s="6">
        <f t="shared" si="1"/>
        <v>182.58333333333334</v>
      </c>
      <c r="K2148" s="7"/>
    </row>
    <row r="2149" spans="1:11" ht="12.5" x14ac:dyDescent="0.25">
      <c r="A2149" s="1" t="s">
        <v>6329</v>
      </c>
      <c r="B2149" s="2">
        <v>4125328</v>
      </c>
      <c r="C2149" s="14" t="s">
        <v>2978</v>
      </c>
      <c r="D2149" s="14" t="s">
        <v>2431</v>
      </c>
      <c r="E2149" s="15" t="s">
        <v>3140</v>
      </c>
      <c r="F2149" s="14" t="s">
        <v>6328</v>
      </c>
      <c r="G2149" s="6">
        <f t="shared" si="0"/>
        <v>1.8258333333333334E-4</v>
      </c>
      <c r="H2149" s="6">
        <f t="shared" si="1"/>
        <v>182.58333333333334</v>
      </c>
      <c r="K2149" s="7"/>
    </row>
    <row r="2150" spans="1:11" ht="12.5" x14ac:dyDescent="0.25">
      <c r="A2150" s="1" t="s">
        <v>6330</v>
      </c>
      <c r="B2150" s="2">
        <v>4067904</v>
      </c>
      <c r="C2150" s="14" t="s">
        <v>2436</v>
      </c>
      <c r="D2150" s="14" t="s">
        <v>3384</v>
      </c>
      <c r="E2150" s="15" t="s">
        <v>3140</v>
      </c>
      <c r="F2150" s="14" t="s">
        <v>6331</v>
      </c>
      <c r="G2150" s="6">
        <f t="shared" si="0"/>
        <v>1.8408333333333333E-4</v>
      </c>
      <c r="H2150" s="6">
        <f t="shared" si="1"/>
        <v>184.08333333333331</v>
      </c>
      <c r="K2150" s="7"/>
    </row>
    <row r="2151" spans="1:11" ht="12.5" x14ac:dyDescent="0.25">
      <c r="A2151" s="1" t="s">
        <v>6332</v>
      </c>
      <c r="B2151" s="2">
        <v>4125340</v>
      </c>
      <c r="C2151" s="14" t="s">
        <v>2442</v>
      </c>
      <c r="D2151" s="14" t="s">
        <v>2443</v>
      </c>
      <c r="E2151" s="15" t="s">
        <v>3140</v>
      </c>
      <c r="F2151" s="14" t="s">
        <v>6333</v>
      </c>
      <c r="G2151" s="6">
        <f t="shared" si="0"/>
        <v>1.8412499999999999E-4</v>
      </c>
      <c r="H2151" s="6">
        <f t="shared" si="1"/>
        <v>184.12499999999997</v>
      </c>
      <c r="K2151" s="7"/>
    </row>
    <row r="2152" spans="1:11" ht="12.5" x14ac:dyDescent="0.25">
      <c r="A2152" s="1" t="s">
        <v>6334</v>
      </c>
      <c r="B2152" s="2">
        <v>4125312</v>
      </c>
      <c r="C2152" s="14" t="s">
        <v>3000</v>
      </c>
      <c r="D2152" s="14" t="s">
        <v>2431</v>
      </c>
      <c r="E2152" s="15" t="s">
        <v>3140</v>
      </c>
      <c r="F2152" s="14" t="s">
        <v>2849</v>
      </c>
      <c r="G2152" s="6">
        <f t="shared" si="0"/>
        <v>1.8416666666666668E-4</v>
      </c>
      <c r="H2152" s="6">
        <f t="shared" si="1"/>
        <v>184.16666666666669</v>
      </c>
      <c r="K2152" s="7"/>
    </row>
    <row r="2153" spans="1:11" ht="12.5" x14ac:dyDescent="0.25">
      <c r="A2153" s="1" t="s">
        <v>6335</v>
      </c>
      <c r="B2153" s="2">
        <v>4067948</v>
      </c>
      <c r="C2153" s="14" t="s">
        <v>2436</v>
      </c>
      <c r="D2153" s="14" t="s">
        <v>3384</v>
      </c>
      <c r="E2153" s="15" t="s">
        <v>3140</v>
      </c>
      <c r="F2153" s="14" t="s">
        <v>4692</v>
      </c>
      <c r="G2153" s="6">
        <f t="shared" si="0"/>
        <v>1.8550000000000001E-4</v>
      </c>
      <c r="H2153" s="6">
        <f t="shared" si="1"/>
        <v>185.5</v>
      </c>
      <c r="K2153" s="7"/>
    </row>
    <row r="2154" spans="1:11" ht="12.5" x14ac:dyDescent="0.25">
      <c r="A2154" s="1" t="s">
        <v>6336</v>
      </c>
      <c r="B2154" s="2">
        <v>4125324</v>
      </c>
      <c r="C2154" s="14" t="s">
        <v>2442</v>
      </c>
      <c r="D2154" s="14" t="s">
        <v>2443</v>
      </c>
      <c r="E2154" s="15" t="s">
        <v>3140</v>
      </c>
      <c r="F2154" s="14" t="s">
        <v>2849</v>
      </c>
      <c r="G2154" s="6">
        <f t="shared" si="0"/>
        <v>1.8416666666666668E-4</v>
      </c>
      <c r="H2154" s="6">
        <f t="shared" si="1"/>
        <v>184.16666666666669</v>
      </c>
      <c r="K2154" s="7"/>
    </row>
    <row r="2155" spans="1:11" ht="12.5" x14ac:dyDescent="0.25">
      <c r="A2155" s="1" t="s">
        <v>6337</v>
      </c>
      <c r="B2155" s="2">
        <v>4125296</v>
      </c>
      <c r="C2155" s="14" t="s">
        <v>3021</v>
      </c>
      <c r="D2155" s="14" t="s">
        <v>2431</v>
      </c>
      <c r="E2155" s="15" t="s">
        <v>3140</v>
      </c>
      <c r="F2155" s="14" t="s">
        <v>2849</v>
      </c>
      <c r="G2155" s="6">
        <f t="shared" si="0"/>
        <v>1.8416666666666668E-4</v>
      </c>
      <c r="H2155" s="6">
        <f t="shared" si="1"/>
        <v>184.16666666666669</v>
      </c>
      <c r="K2155" s="7"/>
    </row>
    <row r="2156" spans="1:11" ht="12.5" x14ac:dyDescent="0.25">
      <c r="A2156" s="1" t="s">
        <v>6338</v>
      </c>
      <c r="B2156" s="2">
        <v>4125280</v>
      </c>
      <c r="C2156" s="14" t="s">
        <v>3043</v>
      </c>
      <c r="D2156" s="14" t="s">
        <v>2431</v>
      </c>
      <c r="E2156" s="15" t="s">
        <v>3140</v>
      </c>
      <c r="F2156" s="14" t="s">
        <v>4694</v>
      </c>
      <c r="G2156" s="6">
        <f t="shared" si="0"/>
        <v>1.8554166666666667E-4</v>
      </c>
      <c r="H2156" s="6">
        <f t="shared" si="1"/>
        <v>185.54166666666666</v>
      </c>
      <c r="K2156" s="7"/>
    </row>
    <row r="2157" spans="1:11" ht="12.5" x14ac:dyDescent="0.25">
      <c r="A2157" s="1" t="s">
        <v>6339</v>
      </c>
      <c r="B2157" s="2">
        <v>4068036</v>
      </c>
      <c r="C2157" s="14" t="s">
        <v>2436</v>
      </c>
      <c r="D2157" s="14" t="s">
        <v>3384</v>
      </c>
      <c r="E2157" s="15" t="s">
        <v>3140</v>
      </c>
      <c r="F2157" s="14" t="s">
        <v>4699</v>
      </c>
      <c r="G2157" s="6">
        <f t="shared" si="0"/>
        <v>1.85625E-4</v>
      </c>
      <c r="H2157" s="6">
        <f t="shared" si="1"/>
        <v>185.625</v>
      </c>
      <c r="K2157" s="7"/>
    </row>
    <row r="2158" spans="1:11" ht="12.5" x14ac:dyDescent="0.25">
      <c r="A2158" s="1" t="s">
        <v>6340</v>
      </c>
      <c r="B2158" s="2">
        <v>4125292</v>
      </c>
      <c r="C2158" s="14" t="s">
        <v>2442</v>
      </c>
      <c r="D2158" s="14" t="s">
        <v>2443</v>
      </c>
      <c r="E2158" s="15" t="s">
        <v>3140</v>
      </c>
      <c r="F2158" s="14" t="s">
        <v>4699</v>
      </c>
      <c r="G2158" s="6">
        <f t="shared" si="0"/>
        <v>1.85625E-4</v>
      </c>
      <c r="H2158" s="6">
        <f t="shared" si="1"/>
        <v>185.625</v>
      </c>
      <c r="K2158" s="7"/>
    </row>
    <row r="2159" spans="1:11" ht="12.5" x14ac:dyDescent="0.25">
      <c r="A2159" s="1" t="s">
        <v>6341</v>
      </c>
      <c r="B2159" s="2">
        <v>4125264</v>
      </c>
      <c r="C2159" s="14" t="s">
        <v>3064</v>
      </c>
      <c r="D2159" s="14" t="s">
        <v>2431</v>
      </c>
      <c r="E2159" s="15" t="s">
        <v>3140</v>
      </c>
      <c r="F2159" s="14" t="s">
        <v>6342</v>
      </c>
      <c r="G2159" s="6">
        <f t="shared" si="0"/>
        <v>1.8566666666666666E-4</v>
      </c>
      <c r="H2159" s="6">
        <f t="shared" si="1"/>
        <v>185.66666666666669</v>
      </c>
      <c r="K2159" s="7"/>
    </row>
    <row r="2160" spans="1:11" ht="12.5" x14ac:dyDescent="0.25">
      <c r="A2160" s="1" t="s">
        <v>6343</v>
      </c>
      <c r="B2160" s="2">
        <v>4068080</v>
      </c>
      <c r="C2160" s="14" t="s">
        <v>2436</v>
      </c>
      <c r="D2160" s="14" t="s">
        <v>3384</v>
      </c>
      <c r="E2160" s="15" t="s">
        <v>3140</v>
      </c>
      <c r="F2160" s="14" t="s">
        <v>6342</v>
      </c>
      <c r="G2160" s="6">
        <f t="shared" si="0"/>
        <v>1.8566666666666666E-4</v>
      </c>
      <c r="H2160" s="6">
        <f t="shared" si="1"/>
        <v>185.66666666666669</v>
      </c>
      <c r="K2160" s="7"/>
    </row>
    <row r="2161" spans="1:11" ht="12.5" x14ac:dyDescent="0.25">
      <c r="A2161" s="1" t="s">
        <v>6344</v>
      </c>
      <c r="B2161" s="2">
        <v>4125276</v>
      </c>
      <c r="C2161" s="14" t="s">
        <v>2442</v>
      </c>
      <c r="D2161" s="14" t="s">
        <v>2443</v>
      </c>
      <c r="E2161" s="15" t="s">
        <v>3140</v>
      </c>
      <c r="F2161" s="14" t="s">
        <v>6345</v>
      </c>
      <c r="G2161" s="6">
        <f t="shared" si="0"/>
        <v>1.8704166666666665E-4</v>
      </c>
      <c r="H2161" s="6">
        <f t="shared" si="1"/>
        <v>187.04166666666666</v>
      </c>
      <c r="K2161" s="7"/>
    </row>
    <row r="2162" spans="1:11" ht="12.5" x14ac:dyDescent="0.25">
      <c r="A2162" s="1" t="s">
        <v>6346</v>
      </c>
      <c r="B2162" s="2">
        <v>4125248</v>
      </c>
      <c r="C2162" s="14" t="s">
        <v>3086</v>
      </c>
      <c r="D2162" s="14" t="s">
        <v>2431</v>
      </c>
      <c r="E2162" s="15" t="s">
        <v>3140</v>
      </c>
      <c r="F2162" s="14" t="s">
        <v>6347</v>
      </c>
      <c r="G2162" s="6">
        <f t="shared" si="0"/>
        <v>1.8829166666666666E-4</v>
      </c>
      <c r="H2162" s="6">
        <f t="shared" si="1"/>
        <v>188.29166666666666</v>
      </c>
      <c r="K2162" s="7"/>
    </row>
    <row r="2163" spans="1:11" ht="12.5" x14ac:dyDescent="0.25">
      <c r="A2163" s="1" t="s">
        <v>6348</v>
      </c>
      <c r="B2163" s="2">
        <v>4068124</v>
      </c>
      <c r="C2163" s="14" t="s">
        <v>2436</v>
      </c>
      <c r="D2163" s="14" t="s">
        <v>3384</v>
      </c>
      <c r="E2163" s="15" t="s">
        <v>3140</v>
      </c>
      <c r="F2163" s="14" t="s">
        <v>6349</v>
      </c>
      <c r="G2163" s="6">
        <f t="shared" si="0"/>
        <v>1.8833333333333332E-4</v>
      </c>
      <c r="H2163" s="6">
        <f t="shared" si="1"/>
        <v>188.33333333333331</v>
      </c>
      <c r="K2163" s="7"/>
    </row>
    <row r="2164" spans="1:11" ht="12.5" x14ac:dyDescent="0.25">
      <c r="A2164" s="1" t="s">
        <v>6350</v>
      </c>
      <c r="B2164" s="2">
        <v>4125260</v>
      </c>
      <c r="C2164" s="14" t="s">
        <v>2442</v>
      </c>
      <c r="D2164" s="14" t="s">
        <v>2443</v>
      </c>
      <c r="E2164" s="15" t="s">
        <v>3140</v>
      </c>
      <c r="F2164" s="14" t="s">
        <v>6349</v>
      </c>
      <c r="G2164" s="6">
        <f t="shared" si="0"/>
        <v>1.8833333333333332E-4</v>
      </c>
      <c r="H2164" s="6">
        <f t="shared" si="1"/>
        <v>188.33333333333331</v>
      </c>
      <c r="K2164" s="7"/>
    </row>
    <row r="2165" spans="1:11" ht="12.5" x14ac:dyDescent="0.25">
      <c r="A2165" s="1" t="s">
        <v>6351</v>
      </c>
      <c r="B2165" s="2">
        <v>4125232</v>
      </c>
      <c r="C2165" s="14" t="s">
        <v>2466</v>
      </c>
      <c r="D2165" s="14" t="s">
        <v>2431</v>
      </c>
      <c r="E2165" s="15" t="s">
        <v>3140</v>
      </c>
      <c r="F2165" s="14" t="s">
        <v>6352</v>
      </c>
      <c r="G2165" s="6">
        <f t="shared" si="0"/>
        <v>1.8837500000000001E-4</v>
      </c>
      <c r="H2165" s="6">
        <f t="shared" si="1"/>
        <v>188.37500000000003</v>
      </c>
      <c r="K2165" s="7"/>
    </row>
    <row r="2166" spans="1:11" ht="12.5" x14ac:dyDescent="0.25">
      <c r="A2166" s="1" t="s">
        <v>6353</v>
      </c>
      <c r="B2166" s="2">
        <v>4068168</v>
      </c>
      <c r="C2166" s="14" t="s">
        <v>2436</v>
      </c>
      <c r="D2166" s="14" t="s">
        <v>3384</v>
      </c>
      <c r="E2166" s="15" t="s">
        <v>3140</v>
      </c>
      <c r="F2166" s="14" t="s">
        <v>6354</v>
      </c>
      <c r="G2166" s="6">
        <f t="shared" si="0"/>
        <v>1.8841666666666667E-4</v>
      </c>
      <c r="H2166" s="6">
        <f t="shared" si="1"/>
        <v>188.41666666666669</v>
      </c>
      <c r="K2166" s="7"/>
    </row>
    <row r="2167" spans="1:11" ht="12.5" x14ac:dyDescent="0.25">
      <c r="A2167" s="1" t="s">
        <v>6355</v>
      </c>
      <c r="B2167" s="2">
        <v>4125244</v>
      </c>
      <c r="C2167" s="14" t="s">
        <v>2442</v>
      </c>
      <c r="D2167" s="14" t="s">
        <v>2443</v>
      </c>
      <c r="E2167" s="15" t="s">
        <v>3140</v>
      </c>
      <c r="F2167" s="14" t="s">
        <v>6354</v>
      </c>
      <c r="G2167" s="6">
        <f t="shared" si="0"/>
        <v>1.8841666666666667E-4</v>
      </c>
      <c r="H2167" s="6">
        <f t="shared" si="1"/>
        <v>188.41666666666669</v>
      </c>
      <c r="K2167" s="7"/>
    </row>
    <row r="2168" spans="1:11" ht="12.5" x14ac:dyDescent="0.25">
      <c r="A2168" s="1" t="s">
        <v>6356</v>
      </c>
      <c r="B2168" s="2">
        <v>4068212</v>
      </c>
      <c r="C2168" s="14" t="s">
        <v>2436</v>
      </c>
      <c r="D2168" s="14" t="s">
        <v>3384</v>
      </c>
      <c r="E2168" s="15" t="s">
        <v>3140</v>
      </c>
      <c r="F2168" s="14" t="s">
        <v>6357</v>
      </c>
      <c r="G2168" s="6">
        <f t="shared" si="0"/>
        <v>1.8845833333333334E-4</v>
      </c>
      <c r="H2168" s="6">
        <f t="shared" si="1"/>
        <v>188.45833333333334</v>
      </c>
      <c r="K2168" s="7"/>
    </row>
    <row r="2169" spans="1:11" ht="12.5" x14ac:dyDescent="0.25">
      <c r="A2169" s="1" t="s">
        <v>6358</v>
      </c>
      <c r="B2169" s="2">
        <v>4125200</v>
      </c>
      <c r="C2169" s="14" t="s">
        <v>3144</v>
      </c>
      <c r="D2169" s="14" t="s">
        <v>2431</v>
      </c>
      <c r="E2169" s="15" t="s">
        <v>3140</v>
      </c>
      <c r="F2169" s="14" t="s">
        <v>4775</v>
      </c>
      <c r="G2169" s="6">
        <f t="shared" si="0"/>
        <v>1.8991666666666666E-4</v>
      </c>
      <c r="H2169" s="6">
        <f t="shared" si="1"/>
        <v>189.91666666666666</v>
      </c>
      <c r="K2169" s="7"/>
    </row>
    <row r="2170" spans="1:11" ht="12.5" x14ac:dyDescent="0.25">
      <c r="A2170" s="1" t="s">
        <v>6359</v>
      </c>
      <c r="B2170" s="2">
        <v>4068256</v>
      </c>
      <c r="C2170" s="14" t="s">
        <v>2436</v>
      </c>
      <c r="D2170" s="14" t="s">
        <v>3384</v>
      </c>
      <c r="E2170" s="15" t="s">
        <v>3140</v>
      </c>
      <c r="F2170" s="14" t="s">
        <v>4775</v>
      </c>
      <c r="G2170" s="6">
        <f t="shared" si="0"/>
        <v>1.8991666666666666E-4</v>
      </c>
      <c r="H2170" s="6">
        <f t="shared" si="1"/>
        <v>189.91666666666666</v>
      </c>
      <c r="K2170" s="7"/>
    </row>
    <row r="2171" spans="1:11" ht="12.5" x14ac:dyDescent="0.25">
      <c r="A2171" s="1" t="s">
        <v>6360</v>
      </c>
      <c r="B2171" s="2">
        <v>4125212</v>
      </c>
      <c r="C2171" s="14" t="s">
        <v>2442</v>
      </c>
      <c r="D2171" s="14" t="s">
        <v>2443</v>
      </c>
      <c r="E2171" s="15" t="s">
        <v>3140</v>
      </c>
      <c r="F2171" s="14" t="s">
        <v>4781</v>
      </c>
      <c r="G2171" s="6">
        <f t="shared" si="0"/>
        <v>1.8995833333333332E-4</v>
      </c>
      <c r="H2171" s="6">
        <f t="shared" si="1"/>
        <v>189.95833333333331</v>
      </c>
      <c r="K2171" s="7"/>
    </row>
    <row r="2172" spans="1:11" ht="12.5" x14ac:dyDescent="0.25">
      <c r="A2172" s="1" t="s">
        <v>6361</v>
      </c>
      <c r="B2172" s="2">
        <v>4125184</v>
      </c>
      <c r="C2172" s="14" t="s">
        <v>3157</v>
      </c>
      <c r="D2172" s="14" t="s">
        <v>2431</v>
      </c>
      <c r="E2172" s="15" t="s">
        <v>3140</v>
      </c>
      <c r="F2172" s="14" t="s">
        <v>6362</v>
      </c>
      <c r="G2172" s="6">
        <f t="shared" si="0"/>
        <v>1.9000000000000001E-4</v>
      </c>
      <c r="H2172" s="6">
        <f t="shared" si="1"/>
        <v>190</v>
      </c>
      <c r="K2172" s="7"/>
    </row>
    <row r="2173" spans="1:11" ht="12.5" x14ac:dyDescent="0.25">
      <c r="A2173" s="1" t="s">
        <v>6363</v>
      </c>
      <c r="B2173" s="2">
        <v>4068300</v>
      </c>
      <c r="C2173" s="14" t="s">
        <v>2436</v>
      </c>
      <c r="D2173" s="14" t="s">
        <v>3384</v>
      </c>
      <c r="E2173" s="15" t="s">
        <v>3140</v>
      </c>
      <c r="F2173" s="14" t="s">
        <v>6362</v>
      </c>
      <c r="G2173" s="6">
        <f t="shared" si="0"/>
        <v>1.9000000000000001E-4</v>
      </c>
      <c r="H2173" s="6">
        <f t="shared" si="1"/>
        <v>190</v>
      </c>
      <c r="K2173" s="7"/>
    </row>
    <row r="2174" spans="1:11" ht="12.5" x14ac:dyDescent="0.25">
      <c r="A2174" s="1" t="s">
        <v>6364</v>
      </c>
      <c r="B2174" s="2">
        <v>4125196</v>
      </c>
      <c r="C2174" s="14" t="s">
        <v>2442</v>
      </c>
      <c r="D2174" s="14" t="s">
        <v>2443</v>
      </c>
      <c r="E2174" s="15" t="s">
        <v>3140</v>
      </c>
      <c r="F2174" s="14" t="s">
        <v>6365</v>
      </c>
      <c r="G2174" s="6">
        <f t="shared" si="0"/>
        <v>1.9004166666666667E-4</v>
      </c>
      <c r="H2174" s="6">
        <f t="shared" si="1"/>
        <v>190.04166666666666</v>
      </c>
      <c r="K2174" s="7"/>
    </row>
    <row r="2175" spans="1:11" ht="12.5" x14ac:dyDescent="0.25">
      <c r="A2175" s="1" t="s">
        <v>6366</v>
      </c>
      <c r="B2175" s="2">
        <v>4125168</v>
      </c>
      <c r="C2175" s="14" t="s">
        <v>3201</v>
      </c>
      <c r="D2175" s="14" t="s">
        <v>2431</v>
      </c>
      <c r="E2175" s="15" t="s">
        <v>3140</v>
      </c>
      <c r="F2175" s="14" t="s">
        <v>6367</v>
      </c>
      <c r="G2175" s="6">
        <f t="shared" si="0"/>
        <v>1.9008333333333334E-4</v>
      </c>
      <c r="H2175" s="6">
        <f t="shared" si="1"/>
        <v>190.08333333333331</v>
      </c>
      <c r="K2175" s="7"/>
    </row>
    <row r="2176" spans="1:11" ht="12.5" x14ac:dyDescent="0.25">
      <c r="A2176" s="1" t="s">
        <v>6368</v>
      </c>
      <c r="B2176" s="2">
        <v>4068344</v>
      </c>
      <c r="C2176" s="14" t="s">
        <v>2431</v>
      </c>
      <c r="D2176" s="14" t="s">
        <v>3718</v>
      </c>
      <c r="E2176" s="15" t="s">
        <v>3140</v>
      </c>
      <c r="F2176" s="14" t="s">
        <v>6369</v>
      </c>
      <c r="G2176" s="6">
        <f t="shared" si="0"/>
        <v>1.90125E-4</v>
      </c>
      <c r="H2176" s="6">
        <f t="shared" si="1"/>
        <v>190.125</v>
      </c>
      <c r="K2176" s="7"/>
    </row>
    <row r="2177" spans="1:11" ht="12.5" x14ac:dyDescent="0.25">
      <c r="A2177" s="1" t="s">
        <v>6370</v>
      </c>
      <c r="B2177" s="2">
        <v>4125180</v>
      </c>
      <c r="C2177" s="14" t="s">
        <v>2442</v>
      </c>
      <c r="D2177" s="14" t="s">
        <v>2443</v>
      </c>
      <c r="E2177" s="15" t="s">
        <v>3140</v>
      </c>
      <c r="F2177" s="14" t="s">
        <v>6371</v>
      </c>
      <c r="G2177" s="6">
        <f t="shared" si="0"/>
        <v>1.9016666666666666E-4</v>
      </c>
      <c r="H2177" s="6">
        <f t="shared" si="1"/>
        <v>190.16666666666666</v>
      </c>
      <c r="K2177" s="7"/>
    </row>
    <row r="2178" spans="1:11" ht="12.5" x14ac:dyDescent="0.25">
      <c r="A2178" s="1" t="s">
        <v>6372</v>
      </c>
      <c r="B2178" s="2">
        <v>4125152</v>
      </c>
      <c r="C2178" s="14" t="s">
        <v>3214</v>
      </c>
      <c r="D2178" s="14" t="s">
        <v>2431</v>
      </c>
      <c r="E2178" s="15" t="s">
        <v>3140</v>
      </c>
      <c r="F2178" s="14" t="s">
        <v>6373</v>
      </c>
      <c r="G2178" s="6">
        <f t="shared" si="0"/>
        <v>1.9020833333333333E-4</v>
      </c>
      <c r="H2178" s="6">
        <f t="shared" si="1"/>
        <v>190.20833333333331</v>
      </c>
      <c r="K2178" s="7"/>
    </row>
    <row r="2179" spans="1:11" ht="12.5" x14ac:dyDescent="0.25">
      <c r="A2179" s="1" t="s">
        <v>6374</v>
      </c>
      <c r="B2179" s="2">
        <v>4068412</v>
      </c>
      <c r="C2179" s="14" t="s">
        <v>2431</v>
      </c>
      <c r="D2179" s="14" t="s">
        <v>3718</v>
      </c>
      <c r="E2179" s="15" t="s">
        <v>3140</v>
      </c>
      <c r="F2179" s="14" t="s">
        <v>6375</v>
      </c>
      <c r="G2179" s="6">
        <f t="shared" si="0"/>
        <v>1.9024999999999999E-4</v>
      </c>
      <c r="H2179" s="6">
        <f t="shared" si="1"/>
        <v>190.25</v>
      </c>
      <c r="K2179" s="7"/>
    </row>
    <row r="2180" spans="1:11" ht="12.5" x14ac:dyDescent="0.25">
      <c r="A2180" s="1" t="s">
        <v>6376</v>
      </c>
      <c r="B2180" s="2">
        <v>4125164</v>
      </c>
      <c r="C2180" s="14" t="s">
        <v>2442</v>
      </c>
      <c r="D2180" s="14" t="s">
        <v>2443</v>
      </c>
      <c r="E2180" s="15" t="s">
        <v>3140</v>
      </c>
      <c r="F2180" s="14" t="s">
        <v>6375</v>
      </c>
      <c r="G2180" s="6">
        <f t="shared" si="0"/>
        <v>1.9024999999999999E-4</v>
      </c>
      <c r="H2180" s="6">
        <f t="shared" si="1"/>
        <v>190.25</v>
      </c>
      <c r="K2180" s="7"/>
    </row>
    <row r="2181" spans="1:11" ht="12.5" x14ac:dyDescent="0.25">
      <c r="A2181" s="1" t="s">
        <v>6377</v>
      </c>
      <c r="B2181" s="2">
        <v>4125120</v>
      </c>
      <c r="C2181" s="14" t="s">
        <v>3694</v>
      </c>
      <c r="D2181" s="14" t="s">
        <v>2431</v>
      </c>
      <c r="E2181" s="15" t="s">
        <v>3140</v>
      </c>
      <c r="F2181" s="14" t="s">
        <v>6378</v>
      </c>
      <c r="G2181" s="6">
        <f t="shared" si="0"/>
        <v>1.9041666666666667E-4</v>
      </c>
      <c r="H2181" s="6">
        <f t="shared" si="1"/>
        <v>190.41666666666669</v>
      </c>
      <c r="K2181" s="7"/>
    </row>
    <row r="2182" spans="1:11" ht="12.5" x14ac:dyDescent="0.25">
      <c r="A2182" s="1" t="s">
        <v>6379</v>
      </c>
      <c r="B2182" s="2">
        <v>4068516</v>
      </c>
      <c r="C2182" s="14" t="s">
        <v>2519</v>
      </c>
      <c r="D2182" s="14" t="s">
        <v>3257</v>
      </c>
      <c r="E2182" s="15" t="s">
        <v>3140</v>
      </c>
      <c r="F2182" s="14" t="s">
        <v>6378</v>
      </c>
      <c r="G2182" s="6">
        <f t="shared" si="0"/>
        <v>1.9041666666666667E-4</v>
      </c>
      <c r="H2182" s="6">
        <f t="shared" si="1"/>
        <v>190.41666666666669</v>
      </c>
      <c r="K2182" s="7"/>
    </row>
    <row r="2183" spans="1:11" ht="12.5" x14ac:dyDescent="0.25">
      <c r="A2183" s="1" t="s">
        <v>6380</v>
      </c>
      <c r="B2183" s="2">
        <v>4125132</v>
      </c>
      <c r="C2183" s="14" t="s">
        <v>2442</v>
      </c>
      <c r="D2183" s="14" t="s">
        <v>2443</v>
      </c>
      <c r="E2183" s="15" t="s">
        <v>3140</v>
      </c>
      <c r="F2183" s="14" t="s">
        <v>6381</v>
      </c>
      <c r="G2183" s="6">
        <f t="shared" si="0"/>
        <v>1.9045833333333333E-4</v>
      </c>
      <c r="H2183" s="6">
        <f t="shared" si="1"/>
        <v>190.45833333333334</v>
      </c>
      <c r="K2183" s="7"/>
    </row>
    <row r="2184" spans="1:11" ht="12.5" x14ac:dyDescent="0.25">
      <c r="A2184" s="1" t="s">
        <v>6382</v>
      </c>
      <c r="B2184" s="2">
        <v>4125104</v>
      </c>
      <c r="C2184" s="14" t="s">
        <v>2430</v>
      </c>
      <c r="D2184" s="14" t="s">
        <v>2431</v>
      </c>
      <c r="E2184" s="15" t="s">
        <v>3140</v>
      </c>
      <c r="F2184" s="14" t="s">
        <v>6381</v>
      </c>
      <c r="G2184" s="6">
        <f t="shared" si="0"/>
        <v>1.9045833333333333E-4</v>
      </c>
      <c r="H2184" s="6">
        <f t="shared" si="1"/>
        <v>190.45833333333334</v>
      </c>
      <c r="K2184" s="7"/>
    </row>
    <row r="2185" spans="1:11" ht="12.5" x14ac:dyDescent="0.25">
      <c r="A2185" s="1" t="s">
        <v>6383</v>
      </c>
      <c r="B2185" s="2">
        <v>4068552</v>
      </c>
      <c r="C2185" s="14" t="s">
        <v>4210</v>
      </c>
      <c r="D2185" s="14" t="s">
        <v>4470</v>
      </c>
      <c r="E2185" s="15" t="s">
        <v>3140</v>
      </c>
      <c r="F2185" s="14" t="s">
        <v>6384</v>
      </c>
      <c r="G2185" s="6">
        <f t="shared" si="0"/>
        <v>1.9195833333333334E-4</v>
      </c>
      <c r="H2185" s="6">
        <f t="shared" si="1"/>
        <v>191.95833333333334</v>
      </c>
      <c r="K2185" s="7"/>
    </row>
    <row r="2186" spans="1:11" ht="12.5" x14ac:dyDescent="0.25">
      <c r="A2186" s="1" t="s">
        <v>6385</v>
      </c>
      <c r="B2186" s="2">
        <v>4125088</v>
      </c>
      <c r="C2186" s="14" t="s">
        <v>2448</v>
      </c>
      <c r="D2186" s="14" t="s">
        <v>2431</v>
      </c>
      <c r="E2186" s="15" t="s">
        <v>3140</v>
      </c>
      <c r="F2186" s="14" t="s">
        <v>4823</v>
      </c>
      <c r="G2186" s="6">
        <f t="shared" si="0"/>
        <v>1.9329166666666667E-4</v>
      </c>
      <c r="H2186" s="6">
        <f t="shared" si="1"/>
        <v>193.29166666666666</v>
      </c>
      <c r="K2186" s="7"/>
    </row>
    <row r="2187" spans="1:11" ht="12.5" x14ac:dyDescent="0.25">
      <c r="A2187" s="1" t="s">
        <v>6386</v>
      </c>
      <c r="B2187" s="2">
        <v>4068872</v>
      </c>
      <c r="C2187" s="14" t="s">
        <v>4210</v>
      </c>
      <c r="D2187" s="14" t="s">
        <v>4470</v>
      </c>
      <c r="E2187" s="15" t="s">
        <v>3140</v>
      </c>
      <c r="F2187" s="14" t="s">
        <v>6387</v>
      </c>
      <c r="G2187" s="6">
        <f t="shared" si="0"/>
        <v>1.9479166666666665E-4</v>
      </c>
      <c r="H2187" s="6">
        <f t="shared" si="1"/>
        <v>194.79166666666663</v>
      </c>
      <c r="K2187" s="7"/>
    </row>
    <row r="2188" spans="1:11" ht="12.5" x14ac:dyDescent="0.25">
      <c r="A2188" s="1" t="s">
        <v>6388</v>
      </c>
      <c r="B2188" s="2">
        <v>4125100</v>
      </c>
      <c r="C2188" s="14" t="s">
        <v>2442</v>
      </c>
      <c r="D2188" s="14" t="s">
        <v>2443</v>
      </c>
      <c r="E2188" s="15" t="s">
        <v>3140</v>
      </c>
      <c r="F2188" s="14" t="s">
        <v>6389</v>
      </c>
      <c r="G2188" s="6">
        <f t="shared" si="0"/>
        <v>1.9604166666666666E-4</v>
      </c>
      <c r="H2188" s="6">
        <f t="shared" si="1"/>
        <v>196.04166666666666</v>
      </c>
      <c r="K2188" s="7"/>
    </row>
    <row r="2189" spans="1:11" ht="12.5" x14ac:dyDescent="0.25">
      <c r="A2189" s="1" t="s">
        <v>6390</v>
      </c>
      <c r="B2189" s="2">
        <v>4125072</v>
      </c>
      <c r="C2189" s="14" t="s">
        <v>2436</v>
      </c>
      <c r="D2189" s="14" t="s">
        <v>2431</v>
      </c>
      <c r="E2189" s="15" t="s">
        <v>3140</v>
      </c>
      <c r="F2189" s="14" t="s">
        <v>6389</v>
      </c>
      <c r="G2189" s="6">
        <f t="shared" si="0"/>
        <v>1.9604166666666666E-4</v>
      </c>
      <c r="H2189" s="6">
        <f t="shared" si="1"/>
        <v>196.04166666666666</v>
      </c>
      <c r="K2189" s="7"/>
    </row>
    <row r="2190" spans="1:11" ht="12.5" x14ac:dyDescent="0.25">
      <c r="A2190" s="1" t="s">
        <v>6391</v>
      </c>
      <c r="B2190" s="2">
        <v>4069192</v>
      </c>
      <c r="C2190" s="14" t="s">
        <v>2436</v>
      </c>
      <c r="D2190" s="14" t="s">
        <v>2443</v>
      </c>
      <c r="E2190" s="15" t="s">
        <v>3140</v>
      </c>
      <c r="F2190" s="14" t="s">
        <v>6392</v>
      </c>
      <c r="G2190" s="6">
        <f t="shared" si="0"/>
        <v>1.9608333333333332E-4</v>
      </c>
      <c r="H2190" s="6">
        <f t="shared" si="1"/>
        <v>196.08333333333334</v>
      </c>
      <c r="K2190" s="7"/>
    </row>
    <row r="2191" spans="1:11" ht="12.5" x14ac:dyDescent="0.25">
      <c r="A2191" s="1" t="s">
        <v>6393</v>
      </c>
      <c r="B2191" s="2">
        <v>4125084</v>
      </c>
      <c r="C2191" s="14" t="s">
        <v>2442</v>
      </c>
      <c r="D2191" s="14" t="s">
        <v>2443</v>
      </c>
      <c r="E2191" s="15" t="s">
        <v>3140</v>
      </c>
      <c r="F2191" s="14" t="s">
        <v>6392</v>
      </c>
      <c r="G2191" s="6">
        <f t="shared" si="0"/>
        <v>1.9608333333333332E-4</v>
      </c>
      <c r="H2191" s="6">
        <f t="shared" si="1"/>
        <v>196.08333333333334</v>
      </c>
      <c r="K2191" s="7"/>
    </row>
    <row r="2192" spans="1:11" ht="12.5" x14ac:dyDescent="0.25">
      <c r="A2192" s="1" t="s">
        <v>6394</v>
      </c>
      <c r="B2192" s="2">
        <v>4125056</v>
      </c>
      <c r="C2192" s="14" t="s">
        <v>2519</v>
      </c>
      <c r="D2192" s="14" t="s">
        <v>2431</v>
      </c>
      <c r="E2192" s="15" t="s">
        <v>3140</v>
      </c>
      <c r="F2192" s="14" t="s">
        <v>6392</v>
      </c>
      <c r="G2192" s="6">
        <f t="shared" si="0"/>
        <v>1.9608333333333332E-4</v>
      </c>
      <c r="H2192" s="6">
        <f t="shared" si="1"/>
        <v>196.08333333333334</v>
      </c>
      <c r="K2192" s="7"/>
    </row>
    <row r="2193" spans="1:11" ht="12.5" x14ac:dyDescent="0.25">
      <c r="A2193" s="1" t="s">
        <v>6395</v>
      </c>
      <c r="B2193" s="2">
        <v>4069196</v>
      </c>
      <c r="C2193" s="14" t="s">
        <v>2436</v>
      </c>
      <c r="D2193" s="14" t="s">
        <v>2443</v>
      </c>
      <c r="E2193" s="15" t="s">
        <v>3140</v>
      </c>
      <c r="F2193" s="14" t="s">
        <v>6396</v>
      </c>
      <c r="G2193" s="6">
        <f t="shared" si="0"/>
        <v>1.9612500000000001E-4</v>
      </c>
      <c r="H2193" s="6">
        <f t="shared" si="1"/>
        <v>196.12500000000003</v>
      </c>
      <c r="K2193" s="7"/>
    </row>
    <row r="2194" spans="1:11" ht="12.5" x14ac:dyDescent="0.25">
      <c r="A2194" s="1" t="s">
        <v>6397</v>
      </c>
      <c r="B2194" s="2">
        <v>4125068</v>
      </c>
      <c r="C2194" s="14" t="s">
        <v>2442</v>
      </c>
      <c r="D2194" s="14" t="s">
        <v>2443</v>
      </c>
      <c r="E2194" s="15" t="s">
        <v>3140</v>
      </c>
      <c r="F2194" s="14" t="s">
        <v>6398</v>
      </c>
      <c r="G2194" s="6">
        <f t="shared" si="0"/>
        <v>1.9762499999999999E-4</v>
      </c>
      <c r="H2194" s="6">
        <f t="shared" si="1"/>
        <v>197.625</v>
      </c>
      <c r="K2194" s="7"/>
    </row>
    <row r="2195" spans="1:11" ht="12.5" x14ac:dyDescent="0.25">
      <c r="A2195" s="1" t="s">
        <v>6399</v>
      </c>
      <c r="B2195" s="2">
        <v>4125040</v>
      </c>
      <c r="C2195" s="14" t="s">
        <v>3201</v>
      </c>
      <c r="D2195" s="14" t="s">
        <v>2431</v>
      </c>
      <c r="E2195" s="15" t="s">
        <v>3140</v>
      </c>
      <c r="F2195" s="14" t="s">
        <v>6400</v>
      </c>
      <c r="G2195" s="6">
        <f t="shared" si="0"/>
        <v>1.9758333333333333E-4</v>
      </c>
      <c r="H2195" s="6">
        <f t="shared" si="1"/>
        <v>197.58333333333334</v>
      </c>
      <c r="K2195" s="7"/>
    </row>
    <row r="2196" spans="1:11" ht="12.5" x14ac:dyDescent="0.25">
      <c r="A2196" s="1" t="s">
        <v>6401</v>
      </c>
      <c r="B2196" s="2">
        <v>4069200</v>
      </c>
      <c r="C2196" s="14" t="s">
        <v>2436</v>
      </c>
      <c r="D2196" s="14" t="s">
        <v>2443</v>
      </c>
      <c r="E2196" s="15" t="s">
        <v>3140</v>
      </c>
      <c r="F2196" s="14" t="s">
        <v>6400</v>
      </c>
      <c r="G2196" s="6">
        <f t="shared" si="0"/>
        <v>1.9758333333333333E-4</v>
      </c>
      <c r="H2196" s="6">
        <f t="shared" si="1"/>
        <v>197.58333333333334</v>
      </c>
      <c r="K2196" s="7"/>
    </row>
    <row r="2197" spans="1:11" ht="12.5" x14ac:dyDescent="0.25">
      <c r="A2197" s="1" t="s">
        <v>6402</v>
      </c>
      <c r="B2197" s="2">
        <v>4125036</v>
      </c>
      <c r="C2197" s="14" t="s">
        <v>2442</v>
      </c>
      <c r="D2197" s="14" t="s">
        <v>2443</v>
      </c>
      <c r="E2197" s="15" t="s">
        <v>3140</v>
      </c>
      <c r="F2197" s="14" t="s">
        <v>4845</v>
      </c>
      <c r="G2197" s="6">
        <f t="shared" si="0"/>
        <v>1.9633333333333333E-4</v>
      </c>
      <c r="H2197" s="6">
        <f t="shared" si="1"/>
        <v>196.33333333333334</v>
      </c>
      <c r="K2197" s="7"/>
    </row>
    <row r="2198" spans="1:11" ht="12.5" x14ac:dyDescent="0.25">
      <c r="A2198" s="1" t="s">
        <v>6403</v>
      </c>
      <c r="B2198" s="2">
        <v>4125008</v>
      </c>
      <c r="C2198" s="14" t="s">
        <v>3684</v>
      </c>
      <c r="D2198" s="14" t="s">
        <v>2431</v>
      </c>
      <c r="E2198" s="15" t="s">
        <v>3140</v>
      </c>
      <c r="F2198" s="14" t="s">
        <v>6404</v>
      </c>
      <c r="G2198" s="6">
        <f t="shared" si="0"/>
        <v>1.9637499999999999E-4</v>
      </c>
      <c r="H2198" s="6">
        <f t="shared" si="1"/>
        <v>196.375</v>
      </c>
      <c r="K2198" s="7"/>
    </row>
    <row r="2199" spans="1:11" ht="12.5" x14ac:dyDescent="0.25">
      <c r="A2199" s="1" t="s">
        <v>6405</v>
      </c>
      <c r="B2199" s="2">
        <v>4125020</v>
      </c>
      <c r="C2199" s="14" t="s">
        <v>2442</v>
      </c>
      <c r="D2199" s="14" t="s">
        <v>2443</v>
      </c>
      <c r="E2199" s="15" t="s">
        <v>3140</v>
      </c>
      <c r="F2199" s="14" t="s">
        <v>6404</v>
      </c>
      <c r="G2199" s="6">
        <f t="shared" si="0"/>
        <v>1.9637499999999999E-4</v>
      </c>
      <c r="H2199" s="6">
        <f t="shared" si="1"/>
        <v>196.375</v>
      </c>
      <c r="K2199" s="7"/>
    </row>
    <row r="2200" spans="1:11" ht="12.5" x14ac:dyDescent="0.25">
      <c r="A2200" s="1" t="s">
        <v>6406</v>
      </c>
      <c r="B2200" s="2">
        <v>4124992</v>
      </c>
      <c r="C2200" s="14" t="s">
        <v>3694</v>
      </c>
      <c r="D2200" s="14" t="s">
        <v>2431</v>
      </c>
      <c r="E2200" s="15" t="s">
        <v>3140</v>
      </c>
      <c r="F2200" s="14" t="s">
        <v>6407</v>
      </c>
      <c r="G2200" s="6">
        <f t="shared" si="0"/>
        <v>1.9641666666666668E-4</v>
      </c>
      <c r="H2200" s="6">
        <f t="shared" si="1"/>
        <v>196.41666666666669</v>
      </c>
      <c r="K2200" s="7"/>
    </row>
    <row r="2201" spans="1:11" ht="12.5" x14ac:dyDescent="0.25">
      <c r="A2201" s="1" t="s">
        <v>6406</v>
      </c>
      <c r="B2201" s="2">
        <v>4069212</v>
      </c>
      <c r="C2201" s="14" t="s">
        <v>2436</v>
      </c>
      <c r="D2201" s="14" t="s">
        <v>2443</v>
      </c>
      <c r="E2201" s="15" t="s">
        <v>3140</v>
      </c>
      <c r="F2201" s="14" t="s">
        <v>6408</v>
      </c>
      <c r="G2201" s="6">
        <f t="shared" si="0"/>
        <v>1.9645833333333334E-4</v>
      </c>
      <c r="H2201" s="6">
        <f t="shared" si="1"/>
        <v>196.45833333333334</v>
      </c>
      <c r="K2201" s="7"/>
    </row>
    <row r="2202" spans="1:11" ht="12.5" x14ac:dyDescent="0.25">
      <c r="A2202" s="1" t="s">
        <v>6409</v>
      </c>
      <c r="B2202" s="2">
        <v>4125004</v>
      </c>
      <c r="C2202" s="14" t="s">
        <v>2442</v>
      </c>
      <c r="D2202" s="14" t="s">
        <v>2443</v>
      </c>
      <c r="E2202" s="15" t="s">
        <v>3140</v>
      </c>
      <c r="F2202" s="14" t="s">
        <v>6410</v>
      </c>
      <c r="G2202" s="6">
        <f t="shared" si="0"/>
        <v>1.9650000000000001E-4</v>
      </c>
      <c r="H2202" s="6">
        <f t="shared" si="1"/>
        <v>196.5</v>
      </c>
      <c r="K2202" s="7"/>
    </row>
    <row r="2203" spans="1:11" ht="12.5" x14ac:dyDescent="0.25">
      <c r="A2203" s="1" t="s">
        <v>6411</v>
      </c>
      <c r="B2203" s="2">
        <v>4124976</v>
      </c>
      <c r="C2203" s="14" t="s">
        <v>3784</v>
      </c>
      <c r="D2203" s="14" t="s">
        <v>2431</v>
      </c>
      <c r="E2203" s="15" t="s">
        <v>3140</v>
      </c>
      <c r="F2203" s="14" t="s">
        <v>6410</v>
      </c>
      <c r="G2203" s="6">
        <f t="shared" si="0"/>
        <v>1.9650000000000001E-4</v>
      </c>
      <c r="H2203" s="6">
        <f t="shared" si="1"/>
        <v>196.5</v>
      </c>
      <c r="K2203" s="7"/>
    </row>
    <row r="2204" spans="1:11" ht="12.5" x14ac:dyDescent="0.25">
      <c r="A2204" s="1" t="s">
        <v>6412</v>
      </c>
      <c r="B2204" s="2">
        <v>4069216</v>
      </c>
      <c r="C2204" s="14" t="s">
        <v>2519</v>
      </c>
      <c r="D2204" s="14" t="s">
        <v>2443</v>
      </c>
      <c r="E2204" s="15" t="s">
        <v>3140</v>
      </c>
      <c r="F2204" s="14" t="s">
        <v>6413</v>
      </c>
      <c r="G2204" s="6">
        <f t="shared" si="0"/>
        <v>1.9654166666666667E-4</v>
      </c>
      <c r="H2204" s="6">
        <f t="shared" si="1"/>
        <v>196.54166666666666</v>
      </c>
      <c r="K2204" s="7"/>
    </row>
    <row r="2205" spans="1:11" ht="12.5" x14ac:dyDescent="0.25">
      <c r="A2205" s="1" t="s">
        <v>6414</v>
      </c>
      <c r="B2205" s="2">
        <v>4124988</v>
      </c>
      <c r="C2205" s="14" t="s">
        <v>2442</v>
      </c>
      <c r="D2205" s="14" t="s">
        <v>2443</v>
      </c>
      <c r="E2205" s="15" t="s">
        <v>3140</v>
      </c>
      <c r="F2205" s="14" t="s">
        <v>6413</v>
      </c>
      <c r="G2205" s="6">
        <f t="shared" si="0"/>
        <v>1.9654166666666667E-4</v>
      </c>
      <c r="H2205" s="6">
        <f t="shared" si="1"/>
        <v>196.54166666666666</v>
      </c>
      <c r="K2205" s="7"/>
    </row>
    <row r="2206" spans="1:11" ht="12.5" x14ac:dyDescent="0.25">
      <c r="A2206" s="1" t="s">
        <v>6415</v>
      </c>
      <c r="B2206" s="2">
        <v>4124960</v>
      </c>
      <c r="C2206" s="14" t="s">
        <v>5152</v>
      </c>
      <c r="D2206" s="14" t="s">
        <v>2431</v>
      </c>
      <c r="E2206" s="15" t="s">
        <v>3140</v>
      </c>
      <c r="F2206" s="14" t="s">
        <v>6413</v>
      </c>
      <c r="G2206" s="6">
        <f t="shared" si="0"/>
        <v>1.9654166666666667E-4</v>
      </c>
      <c r="H2206" s="6">
        <f t="shared" si="1"/>
        <v>196.54166666666666</v>
      </c>
      <c r="K2206" s="7"/>
    </row>
    <row r="2207" spans="1:11" ht="12.5" x14ac:dyDescent="0.25">
      <c r="A2207" s="1" t="s">
        <v>6416</v>
      </c>
      <c r="B2207" s="2">
        <v>4124944</v>
      </c>
      <c r="C2207" s="14" t="s">
        <v>3743</v>
      </c>
      <c r="D2207" s="14" t="s">
        <v>2431</v>
      </c>
      <c r="E2207" s="15" t="s">
        <v>3140</v>
      </c>
      <c r="F2207" s="14" t="s">
        <v>6417</v>
      </c>
      <c r="G2207" s="6">
        <f t="shared" si="0"/>
        <v>1.9666666666666666E-4</v>
      </c>
      <c r="H2207" s="6">
        <f t="shared" si="1"/>
        <v>196.66666666666666</v>
      </c>
      <c r="K2207" s="7"/>
    </row>
    <row r="2208" spans="1:11" ht="12.5" x14ac:dyDescent="0.25">
      <c r="A2208" s="1" t="s">
        <v>6418</v>
      </c>
      <c r="B2208" s="2">
        <v>4069232</v>
      </c>
      <c r="C2208" s="14" t="s">
        <v>2443</v>
      </c>
      <c r="D2208" s="14" t="s">
        <v>2443</v>
      </c>
      <c r="E2208" s="15" t="s">
        <v>3140</v>
      </c>
      <c r="F2208" s="14" t="s">
        <v>6419</v>
      </c>
      <c r="G2208" s="6">
        <f t="shared" si="0"/>
        <v>1.9820833333333333E-4</v>
      </c>
      <c r="H2208" s="6">
        <f t="shared" si="1"/>
        <v>198.20833333333331</v>
      </c>
      <c r="K2208" s="7"/>
    </row>
    <row r="2209" spans="1:11" ht="12.5" x14ac:dyDescent="0.25">
      <c r="A2209" s="1" t="s">
        <v>6420</v>
      </c>
      <c r="B2209" s="2">
        <v>4124924</v>
      </c>
      <c r="C2209" s="14" t="s">
        <v>2442</v>
      </c>
      <c r="D2209" s="14" t="s">
        <v>2443</v>
      </c>
      <c r="E2209" s="15" t="s">
        <v>3140</v>
      </c>
      <c r="F2209" s="14" t="s">
        <v>6421</v>
      </c>
      <c r="G2209" s="6">
        <f t="shared" si="0"/>
        <v>1.9824999999999999E-4</v>
      </c>
      <c r="H2209" s="6">
        <f t="shared" si="1"/>
        <v>198.24999999999997</v>
      </c>
      <c r="K2209" s="7"/>
    </row>
    <row r="2210" spans="1:11" ht="12.5" x14ac:dyDescent="0.25">
      <c r="A2210" s="1" t="s">
        <v>6422</v>
      </c>
      <c r="B2210" s="2">
        <v>4124896</v>
      </c>
      <c r="C2210" s="14" t="s">
        <v>4726</v>
      </c>
      <c r="D2210" s="14" t="s">
        <v>2431</v>
      </c>
      <c r="E2210" s="15" t="s">
        <v>3140</v>
      </c>
      <c r="F2210" s="14" t="s">
        <v>6423</v>
      </c>
      <c r="G2210" s="6">
        <f t="shared" si="0"/>
        <v>1.9829166666666666E-4</v>
      </c>
      <c r="H2210" s="6">
        <f t="shared" si="1"/>
        <v>198.29166666666666</v>
      </c>
      <c r="K2210" s="7"/>
    </row>
    <row r="2211" spans="1:11" ht="12.5" x14ac:dyDescent="0.25">
      <c r="A2211" s="1" t="s">
        <v>6424</v>
      </c>
      <c r="B2211" s="2">
        <v>4069236</v>
      </c>
      <c r="C2211" s="14" t="s">
        <v>2443</v>
      </c>
      <c r="D2211" s="14" t="s">
        <v>2443</v>
      </c>
      <c r="E2211" s="15" t="s">
        <v>3140</v>
      </c>
      <c r="F2211" s="14" t="s">
        <v>6423</v>
      </c>
      <c r="G2211" s="6">
        <f t="shared" si="0"/>
        <v>1.9829166666666666E-4</v>
      </c>
      <c r="H2211" s="6">
        <f t="shared" si="1"/>
        <v>198.29166666666666</v>
      </c>
      <c r="K2211" s="7"/>
    </row>
    <row r="2212" spans="1:11" ht="12.5" x14ac:dyDescent="0.25">
      <c r="A2212" s="1" t="s">
        <v>6425</v>
      </c>
      <c r="B2212" s="2">
        <v>4124908</v>
      </c>
      <c r="C2212" s="14" t="s">
        <v>2442</v>
      </c>
      <c r="D2212" s="14" t="s">
        <v>2443</v>
      </c>
      <c r="E2212" s="15" t="s">
        <v>3140</v>
      </c>
      <c r="F2212" s="14" t="s">
        <v>6426</v>
      </c>
      <c r="G2212" s="6">
        <f t="shared" si="0"/>
        <v>1.9833333333333332E-4</v>
      </c>
      <c r="H2212" s="6">
        <f t="shared" si="1"/>
        <v>198.33333333333334</v>
      </c>
      <c r="K2212" s="7"/>
    </row>
    <row r="2213" spans="1:11" ht="12.5" x14ac:dyDescent="0.25">
      <c r="A2213" s="1" t="s">
        <v>6427</v>
      </c>
      <c r="B2213" s="2">
        <v>4124880</v>
      </c>
      <c r="C2213" s="14" t="s">
        <v>2483</v>
      </c>
      <c r="D2213" s="14" t="s">
        <v>2431</v>
      </c>
      <c r="E2213" s="15" t="s">
        <v>3140</v>
      </c>
      <c r="F2213" s="14" t="s">
        <v>6428</v>
      </c>
      <c r="G2213" s="6">
        <f t="shared" si="0"/>
        <v>1.9841666666666667E-4</v>
      </c>
      <c r="H2213" s="6">
        <f t="shared" si="1"/>
        <v>198.41666666666669</v>
      </c>
      <c r="K2213" s="7"/>
    </row>
    <row r="2214" spans="1:11" ht="12.5" x14ac:dyDescent="0.25">
      <c r="A2214" s="1" t="s">
        <v>6429</v>
      </c>
      <c r="B2214" s="2">
        <v>4069240</v>
      </c>
      <c r="C2214" s="14" t="s">
        <v>2436</v>
      </c>
      <c r="D2214" s="14" t="s">
        <v>2443</v>
      </c>
      <c r="E2214" s="15" t="s">
        <v>3140</v>
      </c>
      <c r="F2214" s="14" t="s">
        <v>6430</v>
      </c>
      <c r="G2214" s="6">
        <f t="shared" si="0"/>
        <v>1.9845833333333334E-4</v>
      </c>
      <c r="H2214" s="6">
        <f t="shared" si="1"/>
        <v>198.45833333333334</v>
      </c>
      <c r="K2214" s="7"/>
    </row>
    <row r="2215" spans="1:11" ht="12.5" x14ac:dyDescent="0.25">
      <c r="A2215" s="1" t="s">
        <v>6431</v>
      </c>
      <c r="B2215" s="2">
        <v>4124892</v>
      </c>
      <c r="C2215" s="14" t="s">
        <v>2442</v>
      </c>
      <c r="D2215" s="14" t="s">
        <v>2443</v>
      </c>
      <c r="E2215" s="15" t="s">
        <v>3140</v>
      </c>
      <c r="F2215" s="14" t="s">
        <v>6432</v>
      </c>
      <c r="G2215" s="6">
        <f t="shared" si="0"/>
        <v>1.9991666666666666E-4</v>
      </c>
      <c r="H2215" s="6">
        <f t="shared" si="1"/>
        <v>199.91666666666666</v>
      </c>
      <c r="K2215" s="7"/>
    </row>
    <row r="2216" spans="1:11" ht="12.5" x14ac:dyDescent="0.25">
      <c r="A2216" s="1" t="s">
        <v>6433</v>
      </c>
      <c r="B2216" s="2">
        <v>4124864</v>
      </c>
      <c r="C2216" s="14" t="s">
        <v>4733</v>
      </c>
      <c r="D2216" s="14" t="s">
        <v>2431</v>
      </c>
      <c r="E2216" s="15" t="s">
        <v>3140</v>
      </c>
      <c r="F2216" s="14" t="s">
        <v>6434</v>
      </c>
      <c r="G2216" s="6">
        <f t="shared" si="0"/>
        <v>1.9995833333333335E-4</v>
      </c>
      <c r="H2216" s="6">
        <f t="shared" si="1"/>
        <v>199.95833333333334</v>
      </c>
      <c r="K2216" s="7"/>
    </row>
    <row r="2217" spans="1:11" ht="12.5" x14ac:dyDescent="0.25">
      <c r="A2217" s="1" t="s">
        <v>6435</v>
      </c>
      <c r="B2217" s="2">
        <v>4069244</v>
      </c>
      <c r="C2217" s="14" t="s">
        <v>2436</v>
      </c>
      <c r="D2217" s="14" t="s">
        <v>2443</v>
      </c>
      <c r="E2217" s="15" t="s">
        <v>3140</v>
      </c>
      <c r="F2217" s="14" t="s">
        <v>6434</v>
      </c>
      <c r="G2217" s="6">
        <f t="shared" si="0"/>
        <v>1.9995833333333335E-4</v>
      </c>
      <c r="H2217" s="6">
        <f t="shared" si="1"/>
        <v>199.95833333333334</v>
      </c>
      <c r="K2217" s="7"/>
    </row>
    <row r="2218" spans="1:11" ht="12.5" x14ac:dyDescent="0.25">
      <c r="A2218" s="1" t="s">
        <v>6436</v>
      </c>
      <c r="B2218" s="2">
        <v>4124876</v>
      </c>
      <c r="C2218" s="14" t="s">
        <v>2442</v>
      </c>
      <c r="D2218" s="14" t="s">
        <v>2443</v>
      </c>
      <c r="E2218" s="15" t="s">
        <v>3140</v>
      </c>
      <c r="F2218" s="14" t="s">
        <v>6437</v>
      </c>
      <c r="G2218" s="6">
        <f t="shared" si="0"/>
        <v>2.0000000000000001E-4</v>
      </c>
      <c r="H2218" s="6">
        <f t="shared" si="1"/>
        <v>200</v>
      </c>
      <c r="K2218" s="7"/>
    </row>
    <row r="2219" spans="1:11" ht="12.5" x14ac:dyDescent="0.25">
      <c r="A2219" s="1" t="s">
        <v>6438</v>
      </c>
      <c r="B2219" s="2">
        <v>4124848</v>
      </c>
      <c r="C2219" s="14" t="s">
        <v>2430</v>
      </c>
      <c r="D2219" s="14" t="s">
        <v>2431</v>
      </c>
      <c r="E2219" s="15" t="s">
        <v>3140</v>
      </c>
      <c r="F2219" s="14" t="s">
        <v>6439</v>
      </c>
      <c r="G2219" s="6">
        <f t="shared" si="0"/>
        <v>2.0004166666666667E-4</v>
      </c>
      <c r="H2219" s="6">
        <f t="shared" si="1"/>
        <v>200.04166666666669</v>
      </c>
      <c r="K2219" s="7"/>
    </row>
    <row r="2220" spans="1:11" ht="12.5" x14ac:dyDescent="0.25">
      <c r="A2220" s="1" t="s">
        <v>6440</v>
      </c>
      <c r="B2220" s="2">
        <v>4069248</v>
      </c>
      <c r="C2220" s="14" t="s">
        <v>2436</v>
      </c>
      <c r="D2220" s="14" t="s">
        <v>2443</v>
      </c>
      <c r="E2220" s="15" t="s">
        <v>3140</v>
      </c>
      <c r="F2220" s="14" t="s">
        <v>6441</v>
      </c>
      <c r="G2220" s="6">
        <f t="shared" si="0"/>
        <v>2.0145833333333333E-4</v>
      </c>
      <c r="H2220" s="6">
        <f t="shared" si="1"/>
        <v>201.45833333333331</v>
      </c>
      <c r="K2220" s="7"/>
    </row>
    <row r="2221" spans="1:11" ht="12.5" x14ac:dyDescent="0.25">
      <c r="A2221" s="1" t="s">
        <v>6442</v>
      </c>
      <c r="B2221" s="2">
        <v>4124860</v>
      </c>
      <c r="C2221" s="14" t="s">
        <v>2442</v>
      </c>
      <c r="D2221" s="14" t="s">
        <v>2443</v>
      </c>
      <c r="E2221" s="15" t="s">
        <v>3140</v>
      </c>
      <c r="F2221" s="14" t="s">
        <v>6441</v>
      </c>
      <c r="G2221" s="6">
        <f t="shared" si="0"/>
        <v>2.0145833333333333E-4</v>
      </c>
      <c r="H2221" s="6">
        <f t="shared" si="1"/>
        <v>201.45833333333331</v>
      </c>
      <c r="K2221" s="7"/>
    </row>
    <row r="2222" spans="1:11" ht="12.5" x14ac:dyDescent="0.25">
      <c r="A2222" s="1" t="s">
        <v>6443</v>
      </c>
      <c r="B2222" s="2">
        <v>4124832</v>
      </c>
      <c r="C2222" s="14" t="s">
        <v>2448</v>
      </c>
      <c r="D2222" s="14" t="s">
        <v>2431</v>
      </c>
      <c r="E2222" s="15" t="s">
        <v>3140</v>
      </c>
      <c r="F2222" s="14" t="s">
        <v>6444</v>
      </c>
      <c r="G2222" s="6">
        <f t="shared" si="0"/>
        <v>2.0149999999999999E-4</v>
      </c>
      <c r="H2222" s="6">
        <f t="shared" si="1"/>
        <v>201.49999999999997</v>
      </c>
      <c r="K2222" s="7"/>
    </row>
    <row r="2223" spans="1:11" ht="12.5" x14ac:dyDescent="0.25">
      <c r="A2223" s="1" t="s">
        <v>6445</v>
      </c>
      <c r="B2223" s="2">
        <v>4069252</v>
      </c>
      <c r="C2223" s="14" t="s">
        <v>2436</v>
      </c>
      <c r="D2223" s="14" t="s">
        <v>2443</v>
      </c>
      <c r="E2223" s="15" t="s">
        <v>3140</v>
      </c>
      <c r="F2223" s="14" t="s">
        <v>6444</v>
      </c>
      <c r="G2223" s="6">
        <f t="shared" si="0"/>
        <v>2.0149999999999999E-4</v>
      </c>
      <c r="H2223" s="6">
        <f t="shared" si="1"/>
        <v>201.49999999999997</v>
      </c>
      <c r="K2223" s="7"/>
    </row>
    <row r="2224" spans="1:11" ht="12.5" x14ac:dyDescent="0.25">
      <c r="A2224" s="1" t="s">
        <v>6446</v>
      </c>
      <c r="B2224" s="2">
        <v>4124844</v>
      </c>
      <c r="C2224" s="14" t="s">
        <v>2442</v>
      </c>
      <c r="D2224" s="14" t="s">
        <v>2443</v>
      </c>
      <c r="E2224" s="15" t="s">
        <v>3140</v>
      </c>
      <c r="F2224" s="14" t="s">
        <v>6447</v>
      </c>
      <c r="G2224" s="6">
        <f t="shared" si="0"/>
        <v>2.0154166666666665E-4</v>
      </c>
      <c r="H2224" s="6">
        <f t="shared" si="1"/>
        <v>201.54166666666666</v>
      </c>
      <c r="K2224" s="7"/>
    </row>
    <row r="2225" spans="1:11" ht="12.5" x14ac:dyDescent="0.25">
      <c r="A2225" s="1" t="s">
        <v>6448</v>
      </c>
      <c r="B2225" s="2">
        <v>4124816</v>
      </c>
      <c r="C2225" s="14" t="s">
        <v>2436</v>
      </c>
      <c r="D2225" s="14" t="s">
        <v>2431</v>
      </c>
      <c r="E2225" s="15" t="s">
        <v>3140</v>
      </c>
      <c r="F2225" s="14" t="s">
        <v>6449</v>
      </c>
      <c r="G2225" s="6">
        <f t="shared" si="0"/>
        <v>2.0158333333333335E-4</v>
      </c>
      <c r="H2225" s="6">
        <f t="shared" si="1"/>
        <v>201.58333333333334</v>
      </c>
      <c r="K2225" s="7"/>
    </row>
    <row r="2226" spans="1:11" ht="12.5" x14ac:dyDescent="0.25">
      <c r="A2226" s="1" t="s">
        <v>6450</v>
      </c>
      <c r="B2226" s="2">
        <v>4069256</v>
      </c>
      <c r="C2226" s="14" t="s">
        <v>2519</v>
      </c>
      <c r="D2226" s="14" t="s">
        <v>2443</v>
      </c>
      <c r="E2226" s="15" t="s">
        <v>3140</v>
      </c>
      <c r="F2226" s="14" t="s">
        <v>6449</v>
      </c>
      <c r="G2226" s="6">
        <f t="shared" si="0"/>
        <v>2.0158333333333335E-4</v>
      </c>
      <c r="H2226" s="6">
        <f t="shared" si="1"/>
        <v>201.58333333333334</v>
      </c>
      <c r="K2226" s="7"/>
    </row>
    <row r="2227" spans="1:11" ht="12.5" x14ac:dyDescent="0.25">
      <c r="A2227" s="1" t="s">
        <v>6451</v>
      </c>
      <c r="B2227" s="2">
        <v>4124828</v>
      </c>
      <c r="C2227" s="14" t="s">
        <v>2442</v>
      </c>
      <c r="D2227" s="14" t="s">
        <v>2443</v>
      </c>
      <c r="E2227" s="15" t="s">
        <v>3140</v>
      </c>
      <c r="F2227" s="14" t="s">
        <v>6449</v>
      </c>
      <c r="G2227" s="6">
        <f t="shared" si="0"/>
        <v>2.0158333333333335E-4</v>
      </c>
      <c r="H2227" s="6">
        <f t="shared" si="1"/>
        <v>201.58333333333334</v>
      </c>
      <c r="K2227" s="7"/>
    </row>
    <row r="2228" spans="1:11" ht="12.5" x14ac:dyDescent="0.25">
      <c r="A2228" s="1" t="s">
        <v>6452</v>
      </c>
      <c r="B2228" s="2">
        <v>4124800</v>
      </c>
      <c r="C2228" s="14" t="s">
        <v>2519</v>
      </c>
      <c r="D2228" s="14" t="s">
        <v>2431</v>
      </c>
      <c r="E2228" s="15" t="s">
        <v>3140</v>
      </c>
      <c r="F2228" s="14" t="s">
        <v>6449</v>
      </c>
      <c r="G2228" s="6">
        <f t="shared" si="0"/>
        <v>2.0158333333333335E-4</v>
      </c>
      <c r="H2228" s="6">
        <f t="shared" si="1"/>
        <v>201.58333333333334</v>
      </c>
      <c r="K2228" s="7"/>
    </row>
    <row r="2229" spans="1:11" ht="12.5" x14ac:dyDescent="0.25">
      <c r="A2229" s="1" t="s">
        <v>6453</v>
      </c>
      <c r="B2229" s="2">
        <v>4069260</v>
      </c>
      <c r="C2229" s="14" t="s">
        <v>2519</v>
      </c>
      <c r="D2229" s="14" t="s">
        <v>2443</v>
      </c>
      <c r="E2229" s="15" t="s">
        <v>3140</v>
      </c>
      <c r="F2229" s="14" t="s">
        <v>6449</v>
      </c>
      <c r="G2229" s="6">
        <f t="shared" si="0"/>
        <v>2.0158333333333335E-4</v>
      </c>
      <c r="H2229" s="6">
        <f t="shared" si="1"/>
        <v>201.58333333333334</v>
      </c>
      <c r="K2229" s="7"/>
    </row>
    <row r="2230" spans="1:11" ht="12.5" x14ac:dyDescent="0.25">
      <c r="A2230" s="1" t="s">
        <v>6454</v>
      </c>
      <c r="B2230" s="2">
        <v>4124812</v>
      </c>
      <c r="C2230" s="14" t="s">
        <v>2442</v>
      </c>
      <c r="D2230" s="14" t="s">
        <v>2443</v>
      </c>
      <c r="E2230" s="15" t="s">
        <v>3140</v>
      </c>
      <c r="F2230" s="14" t="s">
        <v>6455</v>
      </c>
      <c r="G2230" s="6">
        <f t="shared" si="0"/>
        <v>2.00125E-4</v>
      </c>
      <c r="H2230" s="6">
        <f t="shared" si="1"/>
        <v>200.125</v>
      </c>
      <c r="K2230" s="7"/>
    </row>
    <row r="2231" spans="1:11" ht="12.5" x14ac:dyDescent="0.25">
      <c r="A2231" s="1" t="s">
        <v>6456</v>
      </c>
      <c r="B2231" s="2">
        <v>4124784</v>
      </c>
      <c r="C2231" s="14" t="s">
        <v>3201</v>
      </c>
      <c r="D2231" s="14" t="s">
        <v>2431</v>
      </c>
      <c r="E2231" s="15" t="s">
        <v>3140</v>
      </c>
      <c r="F2231" s="14" t="s">
        <v>6457</v>
      </c>
      <c r="G2231" s="6">
        <f t="shared" si="0"/>
        <v>2.0016666666666666E-4</v>
      </c>
      <c r="H2231" s="6">
        <f t="shared" si="1"/>
        <v>200.16666666666666</v>
      </c>
      <c r="K2231" s="7"/>
    </row>
    <row r="2232" spans="1:11" ht="12.5" x14ac:dyDescent="0.25">
      <c r="A2232" s="1" t="s">
        <v>6458</v>
      </c>
      <c r="B2232" s="2">
        <v>4069264</v>
      </c>
      <c r="C2232" s="14" t="s">
        <v>2436</v>
      </c>
      <c r="D2232" s="14" t="s">
        <v>2685</v>
      </c>
      <c r="E2232" s="15" t="s">
        <v>3140</v>
      </c>
      <c r="F2232" s="14" t="s">
        <v>6457</v>
      </c>
      <c r="G2232" s="6">
        <f t="shared" si="0"/>
        <v>2.0016666666666666E-4</v>
      </c>
      <c r="H2232" s="6">
        <f t="shared" si="1"/>
        <v>200.16666666666666</v>
      </c>
      <c r="K2232" s="7"/>
    </row>
    <row r="2233" spans="1:11" ht="12.5" x14ac:dyDescent="0.25">
      <c r="A2233" s="1" t="s">
        <v>6459</v>
      </c>
      <c r="B2233" s="2">
        <v>4124796</v>
      </c>
      <c r="C2233" s="14" t="s">
        <v>2442</v>
      </c>
      <c r="D2233" s="14" t="s">
        <v>2443</v>
      </c>
      <c r="E2233" s="15" t="s">
        <v>3140</v>
      </c>
      <c r="F2233" s="14" t="s">
        <v>6460</v>
      </c>
      <c r="G2233" s="6">
        <f t="shared" si="0"/>
        <v>2.0020833333333333E-4</v>
      </c>
      <c r="H2233" s="6">
        <f t="shared" si="1"/>
        <v>200.20833333333331</v>
      </c>
      <c r="K2233" s="7"/>
    </row>
    <row r="2234" spans="1:11" ht="12.5" x14ac:dyDescent="0.25">
      <c r="A2234" s="1" t="s">
        <v>6461</v>
      </c>
      <c r="B2234" s="2">
        <v>4124768</v>
      </c>
      <c r="C2234" s="14" t="s">
        <v>3684</v>
      </c>
      <c r="D2234" s="14" t="s">
        <v>2431</v>
      </c>
      <c r="E2234" s="15" t="s">
        <v>3140</v>
      </c>
      <c r="F2234" s="14" t="s">
        <v>6462</v>
      </c>
      <c r="G2234" s="6">
        <f t="shared" si="0"/>
        <v>2.0024999999999999E-4</v>
      </c>
      <c r="H2234" s="6">
        <f t="shared" si="1"/>
        <v>200.24999999999997</v>
      </c>
      <c r="K2234" s="7"/>
    </row>
    <row r="2235" spans="1:11" ht="12.5" x14ac:dyDescent="0.25">
      <c r="A2235" s="1" t="s">
        <v>6463</v>
      </c>
      <c r="B2235" s="2">
        <v>4069272</v>
      </c>
      <c r="C2235" s="14" t="s">
        <v>2733</v>
      </c>
      <c r="D2235" s="14" t="s">
        <v>4759</v>
      </c>
      <c r="E2235" s="15" t="s">
        <v>3140</v>
      </c>
      <c r="F2235" s="14" t="s">
        <v>6462</v>
      </c>
      <c r="G2235" s="6">
        <f t="shared" si="0"/>
        <v>2.0024999999999999E-4</v>
      </c>
      <c r="H2235" s="6">
        <f t="shared" si="1"/>
        <v>200.24999999999997</v>
      </c>
      <c r="K2235" s="7"/>
    </row>
    <row r="2236" spans="1:11" ht="12.5" x14ac:dyDescent="0.25">
      <c r="A2236" s="1" t="s">
        <v>6464</v>
      </c>
      <c r="B2236" s="2">
        <v>4124780</v>
      </c>
      <c r="C2236" s="14" t="s">
        <v>2442</v>
      </c>
      <c r="D2236" s="14" t="s">
        <v>2443</v>
      </c>
      <c r="E2236" s="15" t="s">
        <v>3140</v>
      </c>
      <c r="F2236" s="14" t="s">
        <v>6465</v>
      </c>
      <c r="G2236" s="6">
        <f t="shared" si="0"/>
        <v>2.0029166666666668E-4</v>
      </c>
      <c r="H2236" s="6">
        <f t="shared" si="1"/>
        <v>200.29166666666669</v>
      </c>
      <c r="K2236" s="7"/>
    </row>
    <row r="2237" spans="1:11" ht="12.5" x14ac:dyDescent="0.25">
      <c r="A2237" s="1" t="s">
        <v>6466</v>
      </c>
      <c r="B2237" s="2">
        <v>4124752</v>
      </c>
      <c r="C2237" s="14" t="s">
        <v>3694</v>
      </c>
      <c r="D2237" s="14" t="s">
        <v>2431</v>
      </c>
      <c r="E2237" s="15" t="s">
        <v>3140</v>
      </c>
      <c r="F2237" s="14" t="s">
        <v>6467</v>
      </c>
      <c r="G2237" s="6">
        <f t="shared" si="0"/>
        <v>2.0175E-4</v>
      </c>
      <c r="H2237" s="6">
        <f t="shared" si="1"/>
        <v>201.74999999999997</v>
      </c>
      <c r="K2237" s="7"/>
    </row>
    <row r="2238" spans="1:11" ht="12.5" x14ac:dyDescent="0.25">
      <c r="A2238" s="1" t="s">
        <v>6468</v>
      </c>
      <c r="B2238" s="2">
        <v>4069344</v>
      </c>
      <c r="C2238" s="14" t="s">
        <v>2733</v>
      </c>
      <c r="D2238" s="14" t="s">
        <v>4759</v>
      </c>
      <c r="E2238" s="15" t="s">
        <v>3140</v>
      </c>
      <c r="F2238" s="14" t="s">
        <v>6469</v>
      </c>
      <c r="G2238" s="6">
        <f t="shared" si="0"/>
        <v>2.0179166666666666E-4</v>
      </c>
      <c r="H2238" s="6">
        <f t="shared" si="1"/>
        <v>201.79166666666669</v>
      </c>
      <c r="K2238" s="7"/>
    </row>
    <row r="2239" spans="1:11" ht="12.5" x14ac:dyDescent="0.25">
      <c r="A2239" s="1" t="s">
        <v>6470</v>
      </c>
      <c r="B2239" s="2">
        <v>4124764</v>
      </c>
      <c r="C2239" s="14" t="s">
        <v>2442</v>
      </c>
      <c r="D2239" s="14" t="s">
        <v>2443</v>
      </c>
      <c r="E2239" s="15" t="s">
        <v>3140</v>
      </c>
      <c r="F2239" s="14" t="s">
        <v>6471</v>
      </c>
      <c r="G2239" s="6">
        <f t="shared" si="0"/>
        <v>2.0187499999999999E-4</v>
      </c>
      <c r="H2239" s="6">
        <f t="shared" si="1"/>
        <v>201.875</v>
      </c>
      <c r="K2239" s="7"/>
    </row>
    <row r="2240" spans="1:11" ht="12.5" x14ac:dyDescent="0.25">
      <c r="A2240" s="1" t="s">
        <v>6472</v>
      </c>
      <c r="B2240" s="2">
        <v>4124736</v>
      </c>
      <c r="C2240" s="14" t="s">
        <v>2483</v>
      </c>
      <c r="D2240" s="14" t="s">
        <v>2431</v>
      </c>
      <c r="E2240" s="15" t="s">
        <v>3140</v>
      </c>
      <c r="F2240" s="14" t="s">
        <v>6473</v>
      </c>
      <c r="G2240" s="6">
        <f t="shared" si="0"/>
        <v>2.0191666666666668E-4</v>
      </c>
      <c r="H2240" s="6">
        <f t="shared" si="1"/>
        <v>201.91666666666669</v>
      </c>
      <c r="K2240" s="7"/>
    </row>
    <row r="2241" spans="1:11" ht="12.5" x14ac:dyDescent="0.25">
      <c r="A2241" s="1" t="s">
        <v>6474</v>
      </c>
      <c r="B2241" s="2">
        <v>4069416</v>
      </c>
      <c r="C2241" s="14" t="s">
        <v>2613</v>
      </c>
      <c r="D2241" s="14" t="s">
        <v>2685</v>
      </c>
      <c r="E2241" s="15" t="s">
        <v>3140</v>
      </c>
      <c r="F2241" s="14" t="s">
        <v>6473</v>
      </c>
      <c r="G2241" s="6">
        <f t="shared" si="0"/>
        <v>2.0191666666666668E-4</v>
      </c>
      <c r="H2241" s="6">
        <f t="shared" si="1"/>
        <v>201.91666666666669</v>
      </c>
      <c r="K2241" s="7"/>
    </row>
    <row r="2242" spans="1:11" ht="12.5" x14ac:dyDescent="0.25">
      <c r="A2242" s="1" t="s">
        <v>6475</v>
      </c>
      <c r="B2242" s="2">
        <v>4124748</v>
      </c>
      <c r="C2242" s="14" t="s">
        <v>2442</v>
      </c>
      <c r="D2242" s="14" t="s">
        <v>2443</v>
      </c>
      <c r="E2242" s="15" t="s">
        <v>3140</v>
      </c>
      <c r="F2242" s="14" t="s">
        <v>6476</v>
      </c>
      <c r="G2242" s="6">
        <f t="shared" si="0"/>
        <v>2.0195833333333334E-4</v>
      </c>
      <c r="H2242" s="6">
        <f t="shared" si="1"/>
        <v>201.95833333333334</v>
      </c>
      <c r="K2242" s="7"/>
    </row>
    <row r="2243" spans="1:11" ht="12.5" x14ac:dyDescent="0.25">
      <c r="A2243" s="1" t="s">
        <v>6477</v>
      </c>
      <c r="B2243" s="2">
        <v>4124720</v>
      </c>
      <c r="C2243" s="14" t="s">
        <v>2430</v>
      </c>
      <c r="D2243" s="14" t="s">
        <v>2431</v>
      </c>
      <c r="E2243" s="15" t="s">
        <v>3140</v>
      </c>
      <c r="F2243" s="14" t="s">
        <v>6478</v>
      </c>
      <c r="G2243" s="6">
        <f t="shared" si="0"/>
        <v>2.02E-4</v>
      </c>
      <c r="H2243" s="6">
        <f t="shared" si="1"/>
        <v>202</v>
      </c>
      <c r="K2243" s="7"/>
    </row>
    <row r="2244" spans="1:11" ht="12.5" x14ac:dyDescent="0.25">
      <c r="A2244" s="1" t="s">
        <v>6479</v>
      </c>
      <c r="B2244" s="2">
        <v>4069424</v>
      </c>
      <c r="C2244" s="14" t="s">
        <v>2436</v>
      </c>
      <c r="D2244" s="14" t="s">
        <v>2685</v>
      </c>
      <c r="E2244" s="15" t="s">
        <v>3140</v>
      </c>
      <c r="F2244" s="14" t="s">
        <v>6478</v>
      </c>
      <c r="G2244" s="6">
        <f t="shared" si="0"/>
        <v>2.02E-4</v>
      </c>
      <c r="H2244" s="6">
        <f t="shared" si="1"/>
        <v>202</v>
      </c>
      <c r="K2244" s="7"/>
    </row>
    <row r="2245" spans="1:11" ht="12.5" x14ac:dyDescent="0.25">
      <c r="A2245" s="1" t="s">
        <v>6480</v>
      </c>
      <c r="B2245" s="2">
        <v>4124732</v>
      </c>
      <c r="C2245" s="14" t="s">
        <v>2442</v>
      </c>
      <c r="D2245" s="14" t="s">
        <v>2443</v>
      </c>
      <c r="E2245" s="15" t="s">
        <v>3140</v>
      </c>
      <c r="F2245" s="14" t="s">
        <v>6478</v>
      </c>
      <c r="G2245" s="6">
        <f t="shared" si="0"/>
        <v>2.02E-4</v>
      </c>
      <c r="H2245" s="6">
        <f t="shared" si="1"/>
        <v>202</v>
      </c>
      <c r="K2245" s="7"/>
    </row>
    <row r="2246" spans="1:11" ht="12.5" x14ac:dyDescent="0.25">
      <c r="A2246" s="1" t="s">
        <v>6480</v>
      </c>
      <c r="B2246" s="2">
        <v>4124704</v>
      </c>
      <c r="C2246" s="14" t="s">
        <v>2461</v>
      </c>
      <c r="D2246" s="14" t="s">
        <v>2431</v>
      </c>
      <c r="E2246" s="15" t="s">
        <v>3140</v>
      </c>
      <c r="F2246" s="14" t="s">
        <v>6481</v>
      </c>
      <c r="G2246" s="6">
        <f t="shared" si="0"/>
        <v>2.0204166666666667E-4</v>
      </c>
      <c r="H2246" s="6">
        <f t="shared" si="1"/>
        <v>202.04166666666669</v>
      </c>
      <c r="K2246" s="7"/>
    </row>
    <row r="2247" spans="1:11" ht="12.5" x14ac:dyDescent="0.25">
      <c r="A2247" s="1" t="s">
        <v>6482</v>
      </c>
      <c r="B2247" s="2">
        <v>4069432</v>
      </c>
      <c r="C2247" s="14" t="s">
        <v>2466</v>
      </c>
      <c r="D2247" s="14" t="s">
        <v>2443</v>
      </c>
      <c r="E2247" s="15" t="s">
        <v>3140</v>
      </c>
      <c r="F2247" s="14" t="s">
        <v>6481</v>
      </c>
      <c r="G2247" s="6">
        <f t="shared" si="0"/>
        <v>2.0204166666666667E-4</v>
      </c>
      <c r="H2247" s="6">
        <f t="shared" si="1"/>
        <v>202.04166666666669</v>
      </c>
      <c r="K2247" s="7"/>
    </row>
    <row r="2248" spans="1:11" ht="12.5" x14ac:dyDescent="0.25">
      <c r="A2248" s="1" t="s">
        <v>6483</v>
      </c>
      <c r="B2248" s="2">
        <v>4124716</v>
      </c>
      <c r="C2248" s="14" t="s">
        <v>2442</v>
      </c>
      <c r="D2248" s="14" t="s">
        <v>2443</v>
      </c>
      <c r="E2248" s="15" t="s">
        <v>3140</v>
      </c>
      <c r="F2248" s="14" t="s">
        <v>2889</v>
      </c>
      <c r="G2248" s="6">
        <f t="shared" si="0"/>
        <v>2.0208333333333333E-4</v>
      </c>
      <c r="H2248" s="6">
        <f t="shared" si="1"/>
        <v>202.08333333333334</v>
      </c>
      <c r="K2248" s="7"/>
    </row>
    <row r="2249" spans="1:11" ht="12.5" x14ac:dyDescent="0.25">
      <c r="A2249" s="1" t="s">
        <v>6484</v>
      </c>
      <c r="B2249" s="2">
        <v>4124688</v>
      </c>
      <c r="C2249" s="14" t="s">
        <v>2436</v>
      </c>
      <c r="D2249" s="14" t="s">
        <v>2431</v>
      </c>
      <c r="E2249" s="15" t="s">
        <v>3140</v>
      </c>
      <c r="F2249" s="14" t="s">
        <v>6485</v>
      </c>
      <c r="G2249" s="6">
        <f t="shared" si="0"/>
        <v>2.0212499999999999E-4</v>
      </c>
      <c r="H2249" s="6">
        <f t="shared" si="1"/>
        <v>202.125</v>
      </c>
      <c r="K2249" s="7"/>
    </row>
    <row r="2250" spans="1:11" ht="12.5" x14ac:dyDescent="0.25">
      <c r="A2250" s="1" t="s">
        <v>6486</v>
      </c>
      <c r="B2250" s="2">
        <v>4069436</v>
      </c>
      <c r="C2250" s="14" t="s">
        <v>2436</v>
      </c>
      <c r="D2250" s="14" t="s">
        <v>2685</v>
      </c>
      <c r="E2250" s="15" t="s">
        <v>3140</v>
      </c>
      <c r="F2250" s="14" t="s">
        <v>6487</v>
      </c>
      <c r="G2250" s="6">
        <f t="shared" si="0"/>
        <v>2.0216666666666666E-4</v>
      </c>
      <c r="H2250" s="6">
        <f t="shared" si="1"/>
        <v>202.16666666666666</v>
      </c>
      <c r="K2250" s="7"/>
    </row>
    <row r="2251" spans="1:11" ht="12.5" x14ac:dyDescent="0.25">
      <c r="A2251" s="1" t="s">
        <v>6488</v>
      </c>
      <c r="B2251" s="2">
        <v>4124700</v>
      </c>
      <c r="C2251" s="14" t="s">
        <v>2442</v>
      </c>
      <c r="D2251" s="14" t="s">
        <v>2443</v>
      </c>
      <c r="E2251" s="15" t="s">
        <v>3140</v>
      </c>
      <c r="F2251" s="14" t="s">
        <v>6485</v>
      </c>
      <c r="G2251" s="6">
        <f t="shared" si="0"/>
        <v>2.0212499999999999E-4</v>
      </c>
      <c r="H2251" s="6">
        <f t="shared" si="1"/>
        <v>202.125</v>
      </c>
      <c r="K2251" s="7"/>
    </row>
    <row r="2252" spans="1:11" ht="12.5" x14ac:dyDescent="0.25">
      <c r="A2252" s="1" t="s">
        <v>6489</v>
      </c>
      <c r="B2252" s="2">
        <v>4124672</v>
      </c>
      <c r="C2252" s="14" t="s">
        <v>3684</v>
      </c>
      <c r="D2252" s="14" t="s">
        <v>2431</v>
      </c>
      <c r="E2252" s="15" t="s">
        <v>3140</v>
      </c>
      <c r="F2252" s="14" t="s">
        <v>6485</v>
      </c>
      <c r="G2252" s="6">
        <f t="shared" si="0"/>
        <v>2.0212499999999999E-4</v>
      </c>
      <c r="H2252" s="6">
        <f t="shared" si="1"/>
        <v>202.125</v>
      </c>
      <c r="K2252" s="7"/>
    </row>
    <row r="2253" spans="1:11" ht="12.5" x14ac:dyDescent="0.25">
      <c r="A2253" s="1" t="s">
        <v>6490</v>
      </c>
      <c r="B2253" s="2">
        <v>4069444</v>
      </c>
      <c r="C2253" s="14" t="s">
        <v>3064</v>
      </c>
      <c r="D2253" s="14" t="s">
        <v>2431</v>
      </c>
      <c r="E2253" s="15" t="s">
        <v>3140</v>
      </c>
      <c r="F2253" s="14" t="s">
        <v>2889</v>
      </c>
      <c r="G2253" s="6">
        <f t="shared" si="0"/>
        <v>2.0208333333333333E-4</v>
      </c>
      <c r="H2253" s="6">
        <f t="shared" si="1"/>
        <v>202.08333333333334</v>
      </c>
      <c r="K2253" s="7"/>
    </row>
    <row r="2254" spans="1:11" ht="12.5" x14ac:dyDescent="0.25">
      <c r="A2254" s="1" t="s">
        <v>6491</v>
      </c>
      <c r="B2254" s="2">
        <v>4124684</v>
      </c>
      <c r="C2254" s="14" t="s">
        <v>2442</v>
      </c>
      <c r="D2254" s="14" t="s">
        <v>2443</v>
      </c>
      <c r="E2254" s="15" t="s">
        <v>3140</v>
      </c>
      <c r="F2254" s="14" t="s">
        <v>6492</v>
      </c>
      <c r="G2254" s="6">
        <f t="shared" si="0"/>
        <v>2.0358333333333334E-4</v>
      </c>
      <c r="H2254" s="6">
        <f t="shared" si="1"/>
        <v>203.58333333333334</v>
      </c>
      <c r="K2254" s="7"/>
    </row>
    <row r="2255" spans="1:11" ht="12.5" x14ac:dyDescent="0.25">
      <c r="A2255" s="1" t="s">
        <v>6493</v>
      </c>
      <c r="B2255" s="2">
        <v>4124656</v>
      </c>
      <c r="C2255" s="14" t="s">
        <v>3694</v>
      </c>
      <c r="D2255" s="14" t="s">
        <v>2431</v>
      </c>
      <c r="E2255" s="15" t="s">
        <v>3140</v>
      </c>
      <c r="F2255" s="14" t="s">
        <v>6494</v>
      </c>
      <c r="G2255" s="6">
        <f t="shared" si="0"/>
        <v>2.03625E-4</v>
      </c>
      <c r="H2255" s="6">
        <f t="shared" si="1"/>
        <v>203.625</v>
      </c>
      <c r="K2255" s="7"/>
    </row>
    <row r="2256" spans="1:11" ht="12.5" x14ac:dyDescent="0.25">
      <c r="A2256" s="1" t="s">
        <v>6495</v>
      </c>
      <c r="B2256" s="2">
        <v>4069456</v>
      </c>
      <c r="C2256" s="14" t="s">
        <v>3064</v>
      </c>
      <c r="D2256" s="14" t="s">
        <v>2431</v>
      </c>
      <c r="E2256" s="15" t="s">
        <v>3140</v>
      </c>
      <c r="F2256" s="14" t="s">
        <v>6496</v>
      </c>
      <c r="G2256" s="6">
        <f t="shared" si="0"/>
        <v>2.0366666666666667E-4</v>
      </c>
      <c r="H2256" s="6">
        <f t="shared" si="1"/>
        <v>203.66666666666666</v>
      </c>
      <c r="K2256" s="7"/>
    </row>
    <row r="2257" spans="1:11" ht="12.5" x14ac:dyDescent="0.25">
      <c r="A2257" s="1" t="s">
        <v>6497</v>
      </c>
      <c r="B2257" s="2">
        <v>4124668</v>
      </c>
      <c r="C2257" s="14" t="s">
        <v>2442</v>
      </c>
      <c r="D2257" s="14" t="s">
        <v>2443</v>
      </c>
      <c r="E2257" s="15" t="s">
        <v>3140</v>
      </c>
      <c r="F2257" s="14" t="s">
        <v>6498</v>
      </c>
      <c r="G2257" s="6">
        <f t="shared" si="0"/>
        <v>2.0370833333333333E-4</v>
      </c>
      <c r="H2257" s="6">
        <f t="shared" si="1"/>
        <v>203.70833333333331</v>
      </c>
      <c r="K2257" s="7"/>
    </row>
    <row r="2258" spans="1:11" ht="12.5" x14ac:dyDescent="0.25">
      <c r="A2258" s="1" t="s">
        <v>6499</v>
      </c>
      <c r="B2258" s="2">
        <v>4124640</v>
      </c>
      <c r="C2258" s="14" t="s">
        <v>2430</v>
      </c>
      <c r="D2258" s="14" t="s">
        <v>2431</v>
      </c>
      <c r="E2258" s="15" t="s">
        <v>3140</v>
      </c>
      <c r="F2258" s="14" t="s">
        <v>6500</v>
      </c>
      <c r="G2258" s="6">
        <f t="shared" si="0"/>
        <v>2.0374999999999999E-4</v>
      </c>
      <c r="H2258" s="6">
        <f t="shared" si="1"/>
        <v>203.75</v>
      </c>
      <c r="K2258" s="7"/>
    </row>
    <row r="2259" spans="1:11" ht="12.5" x14ac:dyDescent="0.25">
      <c r="A2259" s="1" t="s">
        <v>6501</v>
      </c>
      <c r="B2259" s="2">
        <v>4069468</v>
      </c>
      <c r="C2259" s="14" t="s">
        <v>3960</v>
      </c>
      <c r="D2259" s="14" t="s">
        <v>2978</v>
      </c>
      <c r="E2259" s="15" t="s">
        <v>3140</v>
      </c>
      <c r="F2259" s="14" t="s">
        <v>6500</v>
      </c>
      <c r="G2259" s="6">
        <f t="shared" si="0"/>
        <v>2.0374999999999999E-4</v>
      </c>
      <c r="H2259" s="6">
        <f t="shared" si="1"/>
        <v>203.75</v>
      </c>
      <c r="K2259" s="7"/>
    </row>
    <row r="2260" spans="1:11" ht="12.5" x14ac:dyDescent="0.25">
      <c r="A2260" s="1" t="s">
        <v>6502</v>
      </c>
      <c r="B2260" s="2">
        <v>4124652</v>
      </c>
      <c r="C2260" s="14" t="s">
        <v>2442</v>
      </c>
      <c r="D2260" s="14" t="s">
        <v>2443</v>
      </c>
      <c r="E2260" s="15" t="s">
        <v>3140</v>
      </c>
      <c r="F2260" s="14" t="s">
        <v>6503</v>
      </c>
      <c r="G2260" s="6">
        <f t="shared" si="0"/>
        <v>2.0525E-4</v>
      </c>
      <c r="H2260" s="6">
        <f t="shared" si="1"/>
        <v>205.25</v>
      </c>
      <c r="K2260" s="7"/>
    </row>
    <row r="2261" spans="1:11" ht="12.5" x14ac:dyDescent="0.25">
      <c r="A2261" s="1" t="s">
        <v>6504</v>
      </c>
      <c r="B2261" s="2">
        <v>4124624</v>
      </c>
      <c r="C2261" s="14" t="s">
        <v>2436</v>
      </c>
      <c r="D2261" s="14" t="s">
        <v>2431</v>
      </c>
      <c r="E2261" s="15" t="s">
        <v>3140</v>
      </c>
      <c r="F2261" s="14" t="s">
        <v>6505</v>
      </c>
      <c r="G2261" s="6">
        <f t="shared" si="0"/>
        <v>2.0529166666666666E-4</v>
      </c>
      <c r="H2261" s="6">
        <f t="shared" si="1"/>
        <v>205.29166666666669</v>
      </c>
      <c r="K2261" s="7"/>
    </row>
    <row r="2262" spans="1:11" ht="12.5" x14ac:dyDescent="0.25">
      <c r="A2262" s="1" t="s">
        <v>6506</v>
      </c>
      <c r="B2262" s="2">
        <v>4069488</v>
      </c>
      <c r="C2262" s="14" t="s">
        <v>2461</v>
      </c>
      <c r="D2262" s="14" t="s">
        <v>2685</v>
      </c>
      <c r="E2262" s="15" t="s">
        <v>3140</v>
      </c>
      <c r="F2262" s="14" t="s">
        <v>6507</v>
      </c>
      <c r="G2262" s="6">
        <f t="shared" si="0"/>
        <v>2.0533333333333333E-4</v>
      </c>
      <c r="H2262" s="6">
        <f t="shared" si="1"/>
        <v>205.33333333333334</v>
      </c>
      <c r="K2262" s="7"/>
    </row>
    <row r="2263" spans="1:11" ht="12.5" x14ac:dyDescent="0.25">
      <c r="A2263" s="1" t="s">
        <v>6508</v>
      </c>
      <c r="B2263" s="2">
        <v>4124636</v>
      </c>
      <c r="C2263" s="14" t="s">
        <v>2442</v>
      </c>
      <c r="D2263" s="14" t="s">
        <v>2443</v>
      </c>
      <c r="E2263" s="15" t="s">
        <v>3140</v>
      </c>
      <c r="F2263" s="14" t="s">
        <v>6507</v>
      </c>
      <c r="G2263" s="6">
        <f t="shared" si="0"/>
        <v>2.0533333333333333E-4</v>
      </c>
      <c r="H2263" s="6">
        <f t="shared" si="1"/>
        <v>205.33333333333334</v>
      </c>
      <c r="K2263" s="7"/>
    </row>
    <row r="2264" spans="1:11" ht="12.5" x14ac:dyDescent="0.25">
      <c r="A2264" s="1" t="s">
        <v>6509</v>
      </c>
      <c r="B2264" s="2">
        <v>4124608</v>
      </c>
      <c r="C2264" s="14" t="s">
        <v>3201</v>
      </c>
      <c r="D2264" s="14" t="s">
        <v>2431</v>
      </c>
      <c r="E2264" s="15" t="s">
        <v>3140</v>
      </c>
      <c r="F2264" s="14" t="s">
        <v>6510</v>
      </c>
      <c r="G2264" s="6">
        <f t="shared" si="0"/>
        <v>2.0537499999999999E-4</v>
      </c>
      <c r="H2264" s="6">
        <f t="shared" si="1"/>
        <v>205.375</v>
      </c>
      <c r="K2264" s="7"/>
    </row>
    <row r="2265" spans="1:11" ht="12.5" x14ac:dyDescent="0.25">
      <c r="A2265" s="1" t="s">
        <v>6511</v>
      </c>
      <c r="B2265" s="2">
        <v>4069496</v>
      </c>
      <c r="C2265" s="14" t="s">
        <v>4806</v>
      </c>
      <c r="D2265" s="14" t="s">
        <v>2978</v>
      </c>
      <c r="E2265" s="15" t="s">
        <v>3140</v>
      </c>
      <c r="F2265" s="14" t="s">
        <v>6510</v>
      </c>
      <c r="G2265" s="6">
        <f t="shared" si="0"/>
        <v>2.0537499999999999E-4</v>
      </c>
      <c r="H2265" s="6">
        <f t="shared" si="1"/>
        <v>205.375</v>
      </c>
      <c r="K2265" s="7"/>
    </row>
    <row r="2266" spans="1:11" ht="12.5" x14ac:dyDescent="0.25">
      <c r="A2266" s="1" t="s">
        <v>6512</v>
      </c>
      <c r="B2266" s="2">
        <v>4124620</v>
      </c>
      <c r="C2266" s="14" t="s">
        <v>2442</v>
      </c>
      <c r="D2266" s="14" t="s">
        <v>2443</v>
      </c>
      <c r="E2266" s="15" t="s">
        <v>3140</v>
      </c>
      <c r="F2266" s="14" t="s">
        <v>6513</v>
      </c>
      <c r="G2266" s="6">
        <f t="shared" si="0"/>
        <v>2.0695833333333333E-4</v>
      </c>
      <c r="H2266" s="6">
        <f t="shared" si="1"/>
        <v>206.95833333333331</v>
      </c>
      <c r="K2266" s="7"/>
    </row>
    <row r="2267" spans="1:11" ht="12.5" x14ac:dyDescent="0.25">
      <c r="A2267" s="1" t="s">
        <v>6514</v>
      </c>
      <c r="B2267" s="2">
        <v>4124592</v>
      </c>
      <c r="C2267" s="14" t="s">
        <v>3684</v>
      </c>
      <c r="D2267" s="14" t="s">
        <v>2431</v>
      </c>
      <c r="E2267" s="15" t="s">
        <v>3140</v>
      </c>
      <c r="F2267" s="14" t="s">
        <v>6513</v>
      </c>
      <c r="G2267" s="6">
        <f t="shared" si="0"/>
        <v>2.0695833333333333E-4</v>
      </c>
      <c r="H2267" s="6">
        <f t="shared" si="1"/>
        <v>206.95833333333331</v>
      </c>
      <c r="K2267" s="7"/>
    </row>
    <row r="2268" spans="1:11" ht="12.5" x14ac:dyDescent="0.25">
      <c r="A2268" s="1" t="s">
        <v>6515</v>
      </c>
      <c r="B2268" s="2">
        <v>4069516</v>
      </c>
      <c r="C2268" s="14" t="s">
        <v>3257</v>
      </c>
      <c r="D2268" s="14" t="s">
        <v>2685</v>
      </c>
      <c r="E2268" s="15" t="s">
        <v>3140</v>
      </c>
      <c r="F2268" s="14" t="s">
        <v>6516</v>
      </c>
      <c r="G2268" s="6">
        <f t="shared" si="0"/>
        <v>2.0691666666666666E-4</v>
      </c>
      <c r="H2268" s="6">
        <f t="shared" si="1"/>
        <v>206.91666666666666</v>
      </c>
      <c r="K2268" s="7"/>
    </row>
    <row r="2269" spans="1:11" ht="12.5" x14ac:dyDescent="0.25">
      <c r="A2269" s="1" t="s">
        <v>6517</v>
      </c>
      <c r="B2269" s="2">
        <v>4124604</v>
      </c>
      <c r="C2269" s="14" t="s">
        <v>2442</v>
      </c>
      <c r="D2269" s="14" t="s">
        <v>2443</v>
      </c>
      <c r="E2269" s="15" t="s">
        <v>3140</v>
      </c>
      <c r="F2269" s="14" t="s">
        <v>6518</v>
      </c>
      <c r="G2269" s="6">
        <f t="shared" si="0"/>
        <v>2.0570833333333332E-4</v>
      </c>
      <c r="H2269" s="6">
        <f t="shared" si="1"/>
        <v>205.70833333333331</v>
      </c>
      <c r="K2269" s="7"/>
    </row>
    <row r="2270" spans="1:11" ht="12.5" x14ac:dyDescent="0.25">
      <c r="A2270" s="1" t="s">
        <v>6519</v>
      </c>
      <c r="B2270" s="2">
        <v>4124576</v>
      </c>
      <c r="C2270" s="14" t="s">
        <v>3784</v>
      </c>
      <c r="D2270" s="14" t="s">
        <v>2431</v>
      </c>
      <c r="E2270" s="15" t="s">
        <v>3140</v>
      </c>
      <c r="F2270" s="14" t="s">
        <v>6520</v>
      </c>
      <c r="G2270" s="6">
        <f t="shared" si="0"/>
        <v>2.0566666666666666E-4</v>
      </c>
      <c r="H2270" s="6">
        <f t="shared" si="1"/>
        <v>205.66666666666666</v>
      </c>
      <c r="K2270" s="7"/>
    </row>
    <row r="2271" spans="1:11" ht="12.5" x14ac:dyDescent="0.25">
      <c r="A2271" s="1" t="s">
        <v>6521</v>
      </c>
      <c r="B2271" s="2">
        <v>4069524</v>
      </c>
      <c r="C2271" s="14" t="s">
        <v>3460</v>
      </c>
      <c r="D2271" s="14" t="s">
        <v>2978</v>
      </c>
      <c r="E2271" s="15" t="s">
        <v>3140</v>
      </c>
      <c r="F2271" s="14" t="s">
        <v>6520</v>
      </c>
      <c r="G2271" s="6">
        <f t="shared" si="0"/>
        <v>2.0566666666666666E-4</v>
      </c>
      <c r="H2271" s="6">
        <f t="shared" si="1"/>
        <v>205.66666666666666</v>
      </c>
      <c r="K2271" s="7"/>
    </row>
    <row r="2272" spans="1:11" ht="12.5" x14ac:dyDescent="0.25">
      <c r="A2272" s="1" t="s">
        <v>6522</v>
      </c>
      <c r="B2272" s="2">
        <v>4124588</v>
      </c>
      <c r="C2272" s="14" t="s">
        <v>2442</v>
      </c>
      <c r="D2272" s="14" t="s">
        <v>2443</v>
      </c>
      <c r="E2272" s="15" t="s">
        <v>3140</v>
      </c>
      <c r="F2272" s="14" t="s">
        <v>6523</v>
      </c>
      <c r="G2272" s="6">
        <f t="shared" si="0"/>
        <v>2.0725E-4</v>
      </c>
      <c r="H2272" s="6">
        <f t="shared" si="1"/>
        <v>207.25</v>
      </c>
      <c r="K2272" s="7"/>
    </row>
    <row r="2273" spans="1:11" ht="12.5" x14ac:dyDescent="0.25">
      <c r="A2273" s="1" t="s">
        <v>6524</v>
      </c>
      <c r="B2273" s="2">
        <v>4124560</v>
      </c>
      <c r="C2273" s="14" t="s">
        <v>3743</v>
      </c>
      <c r="D2273" s="14" t="s">
        <v>2431</v>
      </c>
      <c r="E2273" s="15" t="s">
        <v>3140</v>
      </c>
      <c r="F2273" s="14" t="s">
        <v>6525</v>
      </c>
      <c r="G2273" s="6">
        <f t="shared" si="0"/>
        <v>2.0729166666666666E-4</v>
      </c>
      <c r="H2273" s="6">
        <f t="shared" si="1"/>
        <v>207.29166666666666</v>
      </c>
      <c r="K2273" s="7"/>
    </row>
    <row r="2274" spans="1:11" ht="12.5" x14ac:dyDescent="0.25">
      <c r="A2274" s="1" t="s">
        <v>6526</v>
      </c>
      <c r="B2274" s="2">
        <v>4069544</v>
      </c>
      <c r="C2274" s="14" t="s">
        <v>4819</v>
      </c>
      <c r="D2274" s="14" t="s">
        <v>2685</v>
      </c>
      <c r="E2274" s="15" t="s">
        <v>3140</v>
      </c>
      <c r="F2274" s="14" t="s">
        <v>6525</v>
      </c>
      <c r="G2274" s="6">
        <f t="shared" si="0"/>
        <v>2.0729166666666666E-4</v>
      </c>
      <c r="H2274" s="6">
        <f t="shared" si="1"/>
        <v>207.29166666666666</v>
      </c>
      <c r="K2274" s="7"/>
    </row>
    <row r="2275" spans="1:11" ht="12.5" x14ac:dyDescent="0.25">
      <c r="A2275" s="1" t="s">
        <v>6527</v>
      </c>
      <c r="B2275" s="2">
        <v>4124572</v>
      </c>
      <c r="C2275" s="14" t="s">
        <v>2442</v>
      </c>
      <c r="D2275" s="14" t="s">
        <v>2443</v>
      </c>
      <c r="E2275" s="15" t="s">
        <v>3140</v>
      </c>
      <c r="F2275" s="14" t="s">
        <v>6528</v>
      </c>
      <c r="G2275" s="6">
        <f t="shared" si="0"/>
        <v>2.0733333333333332E-4</v>
      </c>
      <c r="H2275" s="6">
        <f t="shared" si="1"/>
        <v>207.33333333333331</v>
      </c>
      <c r="K2275" s="7"/>
    </row>
    <row r="2276" spans="1:11" ht="12.5" x14ac:dyDescent="0.25">
      <c r="A2276" s="1" t="s">
        <v>6529</v>
      </c>
      <c r="B2276" s="2">
        <v>4124544</v>
      </c>
      <c r="C2276" s="14" t="s">
        <v>3201</v>
      </c>
      <c r="D2276" s="14" t="s">
        <v>2431</v>
      </c>
      <c r="E2276" s="15" t="s">
        <v>3140</v>
      </c>
      <c r="F2276" s="14" t="s">
        <v>6528</v>
      </c>
      <c r="G2276" s="6">
        <f t="shared" si="0"/>
        <v>2.0733333333333332E-4</v>
      </c>
      <c r="H2276" s="6">
        <f t="shared" si="1"/>
        <v>207.33333333333331</v>
      </c>
      <c r="K2276" s="7"/>
    </row>
    <row r="2277" spans="1:11" ht="12.5" x14ac:dyDescent="0.25">
      <c r="A2277" s="1" t="s">
        <v>6530</v>
      </c>
      <c r="B2277" s="2">
        <v>4069552</v>
      </c>
      <c r="C2277" s="14" t="s">
        <v>3201</v>
      </c>
      <c r="D2277" s="14" t="s">
        <v>2978</v>
      </c>
      <c r="E2277" s="15" t="s">
        <v>3140</v>
      </c>
      <c r="F2277" s="14" t="s">
        <v>6531</v>
      </c>
      <c r="G2277" s="6">
        <f t="shared" si="0"/>
        <v>2.0737500000000001E-4</v>
      </c>
      <c r="H2277" s="6">
        <f t="shared" si="1"/>
        <v>207.375</v>
      </c>
      <c r="K2277" s="7"/>
    </row>
    <row r="2278" spans="1:11" ht="12.5" x14ac:dyDescent="0.25">
      <c r="A2278" s="1" t="s">
        <v>6532</v>
      </c>
      <c r="B2278" s="2">
        <v>4124556</v>
      </c>
      <c r="C2278" s="14" t="s">
        <v>2442</v>
      </c>
      <c r="D2278" s="14" t="s">
        <v>2443</v>
      </c>
      <c r="E2278" s="15" t="s">
        <v>3140</v>
      </c>
      <c r="F2278" s="14" t="s">
        <v>6533</v>
      </c>
      <c r="G2278" s="6">
        <f t="shared" si="0"/>
        <v>2.0741666666666668E-4</v>
      </c>
      <c r="H2278" s="6">
        <f t="shared" si="1"/>
        <v>207.41666666666666</v>
      </c>
      <c r="K2278" s="7"/>
    </row>
    <row r="2279" spans="1:11" ht="12.5" x14ac:dyDescent="0.25">
      <c r="A2279" s="1" t="s">
        <v>6534</v>
      </c>
      <c r="B2279" s="2">
        <v>4124528</v>
      </c>
      <c r="C2279" s="14" t="s">
        <v>3684</v>
      </c>
      <c r="D2279" s="14" t="s">
        <v>2431</v>
      </c>
      <c r="E2279" s="15" t="s">
        <v>3140</v>
      </c>
      <c r="F2279" s="14" t="s">
        <v>6535</v>
      </c>
      <c r="G2279" s="6">
        <f t="shared" si="0"/>
        <v>2.0745833333333334E-4</v>
      </c>
      <c r="H2279" s="6">
        <f t="shared" si="1"/>
        <v>207.45833333333331</v>
      </c>
      <c r="K2279" s="7"/>
    </row>
    <row r="2280" spans="1:11" ht="12.5" x14ac:dyDescent="0.25">
      <c r="A2280" s="1" t="s">
        <v>6536</v>
      </c>
      <c r="B2280" s="2">
        <v>4069572</v>
      </c>
      <c r="C2280" s="14" t="s">
        <v>4270</v>
      </c>
      <c r="D2280" s="14" t="s">
        <v>2685</v>
      </c>
      <c r="E2280" s="15" t="s">
        <v>3140</v>
      </c>
      <c r="F2280" s="14" t="s">
        <v>6535</v>
      </c>
      <c r="G2280" s="6">
        <f t="shared" si="0"/>
        <v>2.0745833333333334E-4</v>
      </c>
      <c r="H2280" s="6">
        <f t="shared" si="1"/>
        <v>207.45833333333331</v>
      </c>
      <c r="K2280" s="7"/>
    </row>
    <row r="2281" spans="1:11" ht="12.5" x14ac:dyDescent="0.25">
      <c r="A2281" s="1" t="s">
        <v>6537</v>
      </c>
      <c r="B2281" s="2">
        <v>4124540</v>
      </c>
      <c r="C2281" s="14" t="s">
        <v>2442</v>
      </c>
      <c r="D2281" s="14" t="s">
        <v>2443</v>
      </c>
      <c r="E2281" s="15" t="s">
        <v>3140</v>
      </c>
      <c r="F2281" s="14" t="s">
        <v>6535</v>
      </c>
      <c r="G2281" s="6">
        <f t="shared" si="0"/>
        <v>2.0745833333333334E-4</v>
      </c>
      <c r="H2281" s="6">
        <f t="shared" si="1"/>
        <v>207.45833333333331</v>
      </c>
      <c r="K2281" s="7"/>
    </row>
    <row r="2282" spans="1:11" ht="12.5" x14ac:dyDescent="0.25">
      <c r="A2282" s="1" t="s">
        <v>6538</v>
      </c>
      <c r="B2282" s="2">
        <v>4124512</v>
      </c>
      <c r="C2282" s="14" t="s">
        <v>3784</v>
      </c>
      <c r="D2282" s="14" t="s">
        <v>2431</v>
      </c>
      <c r="E2282" s="15" t="s">
        <v>3140</v>
      </c>
      <c r="F2282" s="14" t="s">
        <v>6539</v>
      </c>
      <c r="G2282" s="6">
        <f t="shared" si="0"/>
        <v>2.075E-4</v>
      </c>
      <c r="H2282" s="6">
        <f t="shared" si="1"/>
        <v>207.5</v>
      </c>
      <c r="K2282" s="7"/>
    </row>
    <row r="2283" spans="1:11" ht="12.5" x14ac:dyDescent="0.25">
      <c r="A2283" s="1" t="s">
        <v>6540</v>
      </c>
      <c r="B2283" s="2">
        <v>4069580</v>
      </c>
      <c r="C2283" s="14" t="s">
        <v>4835</v>
      </c>
      <c r="D2283" s="14" t="s">
        <v>2978</v>
      </c>
      <c r="E2283" s="15" t="s">
        <v>3140</v>
      </c>
      <c r="F2283" s="14" t="s">
        <v>6541</v>
      </c>
      <c r="G2283" s="6">
        <f t="shared" si="0"/>
        <v>2.0754166666666667E-4</v>
      </c>
      <c r="H2283" s="6">
        <f t="shared" si="1"/>
        <v>207.54166666666666</v>
      </c>
      <c r="K2283" s="7"/>
    </row>
    <row r="2284" spans="1:11" ht="12.5" x14ac:dyDescent="0.25">
      <c r="A2284" s="1" t="s">
        <v>6542</v>
      </c>
      <c r="B2284" s="2">
        <v>4124524</v>
      </c>
      <c r="C2284" s="14" t="s">
        <v>2442</v>
      </c>
      <c r="D2284" s="14" t="s">
        <v>2443</v>
      </c>
      <c r="E2284" s="15" t="s">
        <v>3140</v>
      </c>
      <c r="F2284" s="14" t="s">
        <v>6541</v>
      </c>
      <c r="G2284" s="6">
        <f t="shared" si="0"/>
        <v>2.0754166666666667E-4</v>
      </c>
      <c r="H2284" s="6">
        <f t="shared" si="1"/>
        <v>207.54166666666666</v>
      </c>
      <c r="K2284" s="7"/>
    </row>
    <row r="2285" spans="1:11" ht="12.5" x14ac:dyDescent="0.25">
      <c r="A2285" s="1" t="s">
        <v>6543</v>
      </c>
      <c r="B2285" s="2">
        <v>4124496</v>
      </c>
      <c r="C2285" s="14" t="s">
        <v>3743</v>
      </c>
      <c r="D2285" s="14" t="s">
        <v>2431</v>
      </c>
      <c r="E2285" s="15" t="s">
        <v>3140</v>
      </c>
      <c r="F2285" s="14" t="s">
        <v>6544</v>
      </c>
      <c r="G2285" s="6">
        <f t="shared" si="0"/>
        <v>2.0758333333333333E-4</v>
      </c>
      <c r="H2285" s="6">
        <f t="shared" si="1"/>
        <v>207.58333333333334</v>
      </c>
      <c r="K2285" s="7"/>
    </row>
    <row r="2286" spans="1:11" ht="12.5" x14ac:dyDescent="0.25">
      <c r="A2286" s="1" t="s">
        <v>6543</v>
      </c>
      <c r="B2286" s="2">
        <v>4069600</v>
      </c>
      <c r="C2286" s="14" t="s">
        <v>4840</v>
      </c>
      <c r="D2286" s="14" t="s">
        <v>2685</v>
      </c>
      <c r="E2286" s="15" t="s">
        <v>3140</v>
      </c>
      <c r="F2286" s="14" t="s">
        <v>6545</v>
      </c>
      <c r="G2286" s="6">
        <f t="shared" si="0"/>
        <v>2.0762499999999999E-4</v>
      </c>
      <c r="H2286" s="6">
        <f t="shared" si="1"/>
        <v>207.625</v>
      </c>
      <c r="K2286" s="7"/>
    </row>
    <row r="2287" spans="1:11" ht="12.5" x14ac:dyDescent="0.25">
      <c r="A2287" s="1" t="s">
        <v>6546</v>
      </c>
      <c r="B2287" s="2">
        <v>4124508</v>
      </c>
      <c r="C2287" s="14" t="s">
        <v>2442</v>
      </c>
      <c r="D2287" s="14" t="s">
        <v>2443</v>
      </c>
      <c r="E2287" s="15" t="s">
        <v>3140</v>
      </c>
      <c r="F2287" s="14" t="s">
        <v>6545</v>
      </c>
      <c r="G2287" s="6">
        <f t="shared" si="0"/>
        <v>2.0762499999999999E-4</v>
      </c>
      <c r="H2287" s="6">
        <f t="shared" si="1"/>
        <v>207.625</v>
      </c>
      <c r="K2287" s="7"/>
    </row>
    <row r="2288" spans="1:11" ht="12.5" x14ac:dyDescent="0.25">
      <c r="A2288" s="1" t="s">
        <v>6547</v>
      </c>
      <c r="B2288" s="2">
        <v>4124480</v>
      </c>
      <c r="C2288" s="14" t="s">
        <v>2461</v>
      </c>
      <c r="D2288" s="14" t="s">
        <v>2431</v>
      </c>
      <c r="E2288" s="15" t="s">
        <v>3140</v>
      </c>
      <c r="F2288" s="14" t="s">
        <v>6545</v>
      </c>
      <c r="G2288" s="6">
        <f t="shared" si="0"/>
        <v>2.0762499999999999E-4</v>
      </c>
      <c r="H2288" s="6">
        <f t="shared" si="1"/>
        <v>207.625</v>
      </c>
      <c r="K2288" s="7"/>
    </row>
    <row r="2289" spans="1:11" ht="12.5" x14ac:dyDescent="0.25">
      <c r="A2289" s="1" t="s">
        <v>6547</v>
      </c>
      <c r="B2289" s="2">
        <v>4069608</v>
      </c>
      <c r="C2289" s="14" t="s">
        <v>4052</v>
      </c>
      <c r="D2289" s="14" t="s">
        <v>2978</v>
      </c>
      <c r="E2289" s="15" t="s">
        <v>3140</v>
      </c>
      <c r="F2289" s="14" t="s">
        <v>6544</v>
      </c>
      <c r="G2289" s="6">
        <f t="shared" si="0"/>
        <v>2.0758333333333333E-4</v>
      </c>
      <c r="H2289" s="6">
        <f t="shared" si="1"/>
        <v>207.58333333333334</v>
      </c>
      <c r="K2289" s="7"/>
    </row>
    <row r="2290" spans="1:11" ht="12.5" x14ac:dyDescent="0.25">
      <c r="A2290" s="1" t="s">
        <v>6548</v>
      </c>
      <c r="B2290" s="2">
        <v>4124492</v>
      </c>
      <c r="C2290" s="14" t="s">
        <v>2442</v>
      </c>
      <c r="D2290" s="14" t="s">
        <v>2443</v>
      </c>
      <c r="E2290" s="15" t="s">
        <v>3140</v>
      </c>
      <c r="F2290" s="14" t="s">
        <v>6544</v>
      </c>
      <c r="G2290" s="6">
        <f t="shared" si="0"/>
        <v>2.0758333333333333E-4</v>
      </c>
      <c r="H2290" s="6">
        <f t="shared" si="1"/>
        <v>207.58333333333334</v>
      </c>
      <c r="K2290" s="7"/>
    </row>
    <row r="2291" spans="1:11" ht="12.5" x14ac:dyDescent="0.25">
      <c r="A2291" s="1" t="s">
        <v>6549</v>
      </c>
      <c r="B2291" s="2">
        <v>4124464</v>
      </c>
      <c r="C2291" s="14" t="s">
        <v>2483</v>
      </c>
      <c r="D2291" s="14" t="s">
        <v>2431</v>
      </c>
      <c r="E2291" s="15" t="s">
        <v>3140</v>
      </c>
      <c r="F2291" s="14" t="s">
        <v>6545</v>
      </c>
      <c r="G2291" s="6">
        <f t="shared" si="0"/>
        <v>2.0762499999999999E-4</v>
      </c>
      <c r="H2291" s="6">
        <f t="shared" si="1"/>
        <v>207.625</v>
      </c>
      <c r="K2291" s="7"/>
    </row>
    <row r="2292" spans="1:11" ht="12.5" x14ac:dyDescent="0.25">
      <c r="A2292" s="1" t="s">
        <v>6550</v>
      </c>
      <c r="B2292" s="2">
        <v>4069628</v>
      </c>
      <c r="C2292" s="14" t="s">
        <v>3726</v>
      </c>
      <c r="D2292" s="14" t="s">
        <v>2685</v>
      </c>
      <c r="E2292" s="15" t="s">
        <v>3140</v>
      </c>
      <c r="F2292" s="14" t="s">
        <v>6551</v>
      </c>
      <c r="G2292" s="6">
        <f t="shared" si="0"/>
        <v>2.0766666666666665E-4</v>
      </c>
      <c r="H2292" s="6">
        <f t="shared" si="1"/>
        <v>207.66666666666666</v>
      </c>
      <c r="K2292" s="7"/>
    </row>
    <row r="2293" spans="1:11" ht="12.5" x14ac:dyDescent="0.25">
      <c r="A2293" s="1" t="s">
        <v>6552</v>
      </c>
      <c r="B2293" s="2">
        <v>4124476</v>
      </c>
      <c r="C2293" s="14" t="s">
        <v>2442</v>
      </c>
      <c r="D2293" s="14" t="s">
        <v>2443</v>
      </c>
      <c r="E2293" s="15" t="s">
        <v>3140</v>
      </c>
      <c r="F2293" s="14" t="s">
        <v>6553</v>
      </c>
      <c r="G2293" s="6">
        <f t="shared" si="0"/>
        <v>2.0775000000000001E-4</v>
      </c>
      <c r="H2293" s="6">
        <f t="shared" si="1"/>
        <v>207.75000000000003</v>
      </c>
      <c r="K2293" s="7"/>
    </row>
    <row r="2294" spans="1:11" ht="12.5" x14ac:dyDescent="0.25">
      <c r="A2294" s="1" t="s">
        <v>6554</v>
      </c>
      <c r="B2294" s="2">
        <v>4124448</v>
      </c>
      <c r="C2294" s="14" t="s">
        <v>2430</v>
      </c>
      <c r="D2294" s="14" t="s">
        <v>2431</v>
      </c>
      <c r="E2294" s="15" t="s">
        <v>3140</v>
      </c>
      <c r="F2294" s="14" t="s">
        <v>6555</v>
      </c>
      <c r="G2294" s="6">
        <f t="shared" si="0"/>
        <v>2.0779166666666667E-4</v>
      </c>
      <c r="H2294" s="6">
        <f t="shared" si="1"/>
        <v>207.79166666666669</v>
      </c>
      <c r="K2294" s="7"/>
    </row>
    <row r="2295" spans="1:11" ht="12.5" x14ac:dyDescent="0.25">
      <c r="A2295" s="1" t="s">
        <v>6556</v>
      </c>
      <c r="B2295" s="2">
        <v>4069636</v>
      </c>
      <c r="C2295" s="14" t="s">
        <v>2436</v>
      </c>
      <c r="D2295" s="14" t="s">
        <v>2431</v>
      </c>
      <c r="E2295" s="15" t="s">
        <v>3140</v>
      </c>
      <c r="F2295" s="14" t="s">
        <v>6555</v>
      </c>
      <c r="G2295" s="6">
        <f t="shared" si="0"/>
        <v>2.0779166666666667E-4</v>
      </c>
      <c r="H2295" s="6">
        <f t="shared" si="1"/>
        <v>207.79166666666669</v>
      </c>
      <c r="K2295" s="7"/>
    </row>
    <row r="2296" spans="1:11" ht="12.5" x14ac:dyDescent="0.25">
      <c r="A2296" s="1" t="s">
        <v>6557</v>
      </c>
      <c r="B2296" s="2">
        <v>4124460</v>
      </c>
      <c r="C2296" s="14" t="s">
        <v>2442</v>
      </c>
      <c r="D2296" s="14" t="s">
        <v>2443</v>
      </c>
      <c r="E2296" s="15" t="s">
        <v>3140</v>
      </c>
      <c r="F2296" s="14" t="s">
        <v>6558</v>
      </c>
      <c r="G2296" s="6">
        <f t="shared" si="0"/>
        <v>2.0783333333333333E-4</v>
      </c>
      <c r="H2296" s="6">
        <f t="shared" si="1"/>
        <v>207.83333333333334</v>
      </c>
      <c r="K2296" s="7"/>
    </row>
    <row r="2297" spans="1:11" ht="12.5" x14ac:dyDescent="0.25">
      <c r="A2297" s="1" t="s">
        <v>6559</v>
      </c>
      <c r="B2297" s="2">
        <v>4124432</v>
      </c>
      <c r="C2297" s="14" t="s">
        <v>3201</v>
      </c>
      <c r="D2297" s="14" t="s">
        <v>2431</v>
      </c>
      <c r="E2297" s="15" t="s">
        <v>3140</v>
      </c>
      <c r="F2297" s="14" t="s">
        <v>6558</v>
      </c>
      <c r="G2297" s="6">
        <f t="shared" si="0"/>
        <v>2.0783333333333333E-4</v>
      </c>
      <c r="H2297" s="6">
        <f t="shared" si="1"/>
        <v>207.83333333333334</v>
      </c>
      <c r="K2297" s="7"/>
    </row>
    <row r="2298" spans="1:11" ht="12.5" x14ac:dyDescent="0.25">
      <c r="A2298" s="1" t="s">
        <v>6560</v>
      </c>
      <c r="B2298" s="2">
        <v>4069648</v>
      </c>
      <c r="C2298" s="14" t="s">
        <v>2436</v>
      </c>
      <c r="D2298" s="14" t="s">
        <v>2443</v>
      </c>
      <c r="E2298" s="15" t="s">
        <v>3140</v>
      </c>
      <c r="F2298" s="14" t="s">
        <v>6561</v>
      </c>
      <c r="G2298" s="6">
        <f t="shared" si="0"/>
        <v>2.07875E-4</v>
      </c>
      <c r="H2298" s="6">
        <f t="shared" si="1"/>
        <v>207.875</v>
      </c>
      <c r="K2298" s="7"/>
    </row>
    <row r="2299" spans="1:11" ht="12.5" x14ac:dyDescent="0.25">
      <c r="A2299" s="1" t="s">
        <v>6562</v>
      </c>
      <c r="B2299" s="2">
        <v>4124444</v>
      </c>
      <c r="C2299" s="14" t="s">
        <v>2442</v>
      </c>
      <c r="D2299" s="14" t="s">
        <v>2443</v>
      </c>
      <c r="E2299" s="15" t="s">
        <v>3140</v>
      </c>
      <c r="F2299" s="14" t="s">
        <v>6563</v>
      </c>
      <c r="G2299" s="6">
        <f t="shared" si="0"/>
        <v>2.0791666666666666E-4</v>
      </c>
      <c r="H2299" s="6">
        <f t="shared" si="1"/>
        <v>207.91666666666666</v>
      </c>
      <c r="K2299" s="7"/>
    </row>
    <row r="2300" spans="1:11" ht="12.5" x14ac:dyDescent="0.25">
      <c r="A2300" s="1" t="s">
        <v>6564</v>
      </c>
      <c r="B2300" s="2">
        <v>4128768</v>
      </c>
      <c r="C2300" s="14" t="s">
        <v>3891</v>
      </c>
      <c r="D2300" s="14" t="s">
        <v>2443</v>
      </c>
      <c r="E2300" s="15" t="s">
        <v>3140</v>
      </c>
      <c r="F2300" s="14" t="s">
        <v>6563</v>
      </c>
      <c r="G2300" s="6">
        <f t="shared" si="0"/>
        <v>2.0791666666666666E-4</v>
      </c>
      <c r="H2300" s="6">
        <f t="shared" si="1"/>
        <v>207.91666666666666</v>
      </c>
      <c r="K2300" s="7"/>
    </row>
    <row r="2301" spans="1:11" ht="12.5" x14ac:dyDescent="0.25">
      <c r="A2301" s="1" t="s">
        <v>6565</v>
      </c>
      <c r="B2301" s="2">
        <v>4194300</v>
      </c>
      <c r="C2301" s="14" t="s">
        <v>3891</v>
      </c>
      <c r="D2301" s="14" t="s">
        <v>2443</v>
      </c>
      <c r="E2301" s="15" t="s">
        <v>3140</v>
      </c>
      <c r="F2301" s="14" t="s">
        <v>6563</v>
      </c>
      <c r="G2301" s="6">
        <f t="shared" si="0"/>
        <v>2.0791666666666666E-4</v>
      </c>
      <c r="H2301" s="6">
        <f t="shared" si="1"/>
        <v>207.91666666666666</v>
      </c>
      <c r="K2301" s="7"/>
    </row>
    <row r="2302" spans="1:11" ht="12.5" x14ac:dyDescent="0.25">
      <c r="A2302" s="1" t="s">
        <v>6566</v>
      </c>
      <c r="B2302" s="2">
        <v>4124416</v>
      </c>
      <c r="C2302" s="14" t="s">
        <v>2430</v>
      </c>
      <c r="D2302" s="14" t="s">
        <v>2431</v>
      </c>
      <c r="E2302" s="15" t="s">
        <v>3140</v>
      </c>
      <c r="F2302" s="14" t="s">
        <v>6567</v>
      </c>
      <c r="G2302" s="6">
        <f t="shared" si="0"/>
        <v>2.0795833333333332E-4</v>
      </c>
      <c r="H2302" s="6">
        <f t="shared" si="1"/>
        <v>207.95833333333331</v>
      </c>
      <c r="K2302" s="7"/>
    </row>
    <row r="2303" spans="1:11" ht="12.5" x14ac:dyDescent="0.25">
      <c r="A2303" s="1" t="s">
        <v>6568</v>
      </c>
      <c r="B2303" s="2">
        <v>4069652</v>
      </c>
      <c r="C2303" s="14" t="s">
        <v>2442</v>
      </c>
      <c r="D2303" s="14" t="s">
        <v>2437</v>
      </c>
      <c r="E2303" s="15" t="s">
        <v>3140</v>
      </c>
      <c r="F2303" s="14" t="s">
        <v>6569</v>
      </c>
      <c r="G2303" s="6">
        <f t="shared" si="0"/>
        <v>2.0929166666666665E-4</v>
      </c>
      <c r="H2303" s="6">
        <f t="shared" si="1"/>
        <v>209.29166666666666</v>
      </c>
      <c r="K2303" s="7"/>
    </row>
    <row r="2304" spans="1:11" ht="12.5" x14ac:dyDescent="0.25">
      <c r="A2304" s="1" t="s">
        <v>6570</v>
      </c>
      <c r="B2304" s="2">
        <v>4124428</v>
      </c>
      <c r="C2304" s="14" t="s">
        <v>2442</v>
      </c>
      <c r="D2304" s="14" t="s">
        <v>2443</v>
      </c>
      <c r="E2304" s="15" t="s">
        <v>3140</v>
      </c>
      <c r="F2304" s="14" t="s">
        <v>6571</v>
      </c>
      <c r="G2304" s="6">
        <f t="shared" si="0"/>
        <v>2.0904166666666667E-4</v>
      </c>
      <c r="H2304" s="6">
        <f t="shared" si="1"/>
        <v>209.04166666666669</v>
      </c>
      <c r="K2304" s="7"/>
    </row>
    <row r="2305" spans="1:11" ht="12.5" x14ac:dyDescent="0.25">
      <c r="A2305" s="1" t="s">
        <v>6572</v>
      </c>
      <c r="B2305" s="2">
        <v>4124400</v>
      </c>
      <c r="C2305" s="14" t="s">
        <v>2448</v>
      </c>
      <c r="D2305" s="14" t="s">
        <v>2431</v>
      </c>
      <c r="E2305" s="15" t="s">
        <v>3140</v>
      </c>
      <c r="F2305" s="14" t="s">
        <v>6573</v>
      </c>
      <c r="G2305" s="6">
        <f t="shared" si="0"/>
        <v>2.09125E-4</v>
      </c>
      <c r="H2305" s="6">
        <f t="shared" si="1"/>
        <v>209.125</v>
      </c>
      <c r="K2305" s="7"/>
    </row>
    <row r="2306" spans="1:11" ht="12.5" x14ac:dyDescent="0.25">
      <c r="A2306" s="1" t="s">
        <v>6574</v>
      </c>
      <c r="B2306" s="2">
        <v>4069972</v>
      </c>
      <c r="C2306" s="14" t="s">
        <v>2442</v>
      </c>
      <c r="D2306" s="14" t="s">
        <v>2437</v>
      </c>
      <c r="E2306" s="15" t="s">
        <v>3140</v>
      </c>
      <c r="F2306" s="14" t="s">
        <v>6573</v>
      </c>
      <c r="G2306" s="6">
        <f t="shared" si="0"/>
        <v>2.09125E-4</v>
      </c>
      <c r="H2306" s="6">
        <f t="shared" si="1"/>
        <v>209.125</v>
      </c>
      <c r="K2306" s="7"/>
    </row>
    <row r="2307" spans="1:11" ht="12.5" x14ac:dyDescent="0.25">
      <c r="A2307" s="1" t="s">
        <v>6575</v>
      </c>
      <c r="B2307" s="2">
        <v>4124412</v>
      </c>
      <c r="C2307" s="14" t="s">
        <v>2442</v>
      </c>
      <c r="D2307" s="14" t="s">
        <v>2443</v>
      </c>
      <c r="E2307" s="15" t="s">
        <v>3140</v>
      </c>
      <c r="F2307" s="14" t="s">
        <v>6576</v>
      </c>
      <c r="G2307" s="6">
        <f t="shared" si="0"/>
        <v>2.0908333333333334E-4</v>
      </c>
      <c r="H2307" s="6">
        <f t="shared" si="1"/>
        <v>209.08333333333334</v>
      </c>
      <c r="K2307" s="7"/>
    </row>
    <row r="2308" spans="1:11" ht="12.5" x14ac:dyDescent="0.25">
      <c r="A2308" s="1" t="s">
        <v>6577</v>
      </c>
      <c r="B2308" s="2">
        <v>4128772</v>
      </c>
      <c r="C2308" s="14" t="s">
        <v>2758</v>
      </c>
      <c r="D2308" s="14" t="s">
        <v>2685</v>
      </c>
      <c r="E2308" s="15" t="s">
        <v>3140</v>
      </c>
      <c r="F2308" s="14" t="s">
        <v>4925</v>
      </c>
      <c r="G2308" s="6">
        <f t="shared" si="0"/>
        <v>2.5333333333333334E-5</v>
      </c>
      <c r="H2308" s="6">
        <f t="shared" si="1"/>
        <v>25.333333333333332</v>
      </c>
      <c r="K2308" s="7"/>
    </row>
    <row r="2309" spans="1:11" ht="12.5" x14ac:dyDescent="0.25">
      <c r="A2309" s="1" t="s">
        <v>6578</v>
      </c>
      <c r="B2309" s="2">
        <v>4194292</v>
      </c>
      <c r="C2309" s="14" t="s">
        <v>2758</v>
      </c>
      <c r="D2309" s="14" t="s">
        <v>2685</v>
      </c>
      <c r="E2309" s="15" t="s">
        <v>3140</v>
      </c>
      <c r="F2309" s="14" t="s">
        <v>4925</v>
      </c>
      <c r="G2309" s="6">
        <f t="shared" si="0"/>
        <v>2.5333333333333334E-5</v>
      </c>
      <c r="H2309" s="6">
        <f t="shared" si="1"/>
        <v>25.333333333333332</v>
      </c>
      <c r="K2309" s="7"/>
    </row>
    <row r="2310" spans="1:11" ht="12.5" x14ac:dyDescent="0.25">
      <c r="A2310" s="1" t="s">
        <v>6579</v>
      </c>
      <c r="B2310" s="2">
        <v>4124384</v>
      </c>
      <c r="C2310" s="14" t="s">
        <v>2430</v>
      </c>
      <c r="D2310" s="14" t="s">
        <v>2431</v>
      </c>
      <c r="E2310" s="15" t="s">
        <v>3140</v>
      </c>
      <c r="F2310" s="14" t="s">
        <v>4927</v>
      </c>
      <c r="G2310" s="6">
        <f t="shared" si="0"/>
        <v>2.5375E-5</v>
      </c>
      <c r="H2310" s="6">
        <f t="shared" si="1"/>
        <v>25.375</v>
      </c>
      <c r="K2310" s="7"/>
    </row>
    <row r="2311" spans="1:11" ht="12.5" x14ac:dyDescent="0.25">
      <c r="A2311" s="1" t="s">
        <v>6580</v>
      </c>
      <c r="B2311" s="2">
        <v>4070292</v>
      </c>
      <c r="C2311" s="14" t="s">
        <v>6581</v>
      </c>
      <c r="D2311" s="14" t="s">
        <v>2437</v>
      </c>
      <c r="E2311" s="15" t="s">
        <v>3140</v>
      </c>
      <c r="F2311" s="14" t="s">
        <v>6582</v>
      </c>
      <c r="G2311" s="6">
        <f t="shared" si="0"/>
        <v>2.6874999999999999E-5</v>
      </c>
      <c r="H2311" s="6">
        <f t="shared" si="1"/>
        <v>26.875</v>
      </c>
      <c r="K2311" s="7"/>
    </row>
    <row r="2312" spans="1:11" ht="12.5" x14ac:dyDescent="0.25">
      <c r="A2312" s="1" t="s">
        <v>6583</v>
      </c>
      <c r="B2312" s="2">
        <v>4124396</v>
      </c>
      <c r="C2312" s="14" t="s">
        <v>2442</v>
      </c>
      <c r="D2312" s="14" t="s">
        <v>2443</v>
      </c>
      <c r="E2312" s="15" t="s">
        <v>3140</v>
      </c>
      <c r="F2312" s="14" t="s">
        <v>6584</v>
      </c>
      <c r="G2312" s="6">
        <f t="shared" si="0"/>
        <v>2.8458333333333335E-5</v>
      </c>
      <c r="H2312" s="6">
        <f t="shared" si="1"/>
        <v>28.458333333333336</v>
      </c>
      <c r="K2312" s="7"/>
    </row>
    <row r="2313" spans="1:11" ht="12.5" x14ac:dyDescent="0.25">
      <c r="A2313" s="1" t="s">
        <v>6583</v>
      </c>
      <c r="B2313" s="2">
        <v>4124368</v>
      </c>
      <c r="C2313" s="14" t="s">
        <v>2448</v>
      </c>
      <c r="D2313" s="14" t="s">
        <v>2431</v>
      </c>
      <c r="E2313" s="15" t="s">
        <v>3140</v>
      </c>
      <c r="F2313" s="14" t="s">
        <v>6584</v>
      </c>
      <c r="G2313" s="6">
        <f t="shared" si="0"/>
        <v>2.8458333333333335E-5</v>
      </c>
      <c r="H2313" s="6">
        <f t="shared" si="1"/>
        <v>28.458333333333336</v>
      </c>
      <c r="K2313" s="7"/>
    </row>
    <row r="2314" spans="1:11" ht="12.5" x14ac:dyDescent="0.25">
      <c r="A2314" s="1" t="s">
        <v>6585</v>
      </c>
      <c r="B2314" s="2">
        <v>4070612</v>
      </c>
      <c r="C2314" s="14" t="s">
        <v>6581</v>
      </c>
      <c r="D2314" s="14" t="s">
        <v>2437</v>
      </c>
      <c r="E2314" s="15" t="s">
        <v>3140</v>
      </c>
      <c r="F2314" s="14" t="s">
        <v>6586</v>
      </c>
      <c r="G2314" s="6">
        <f t="shared" si="0"/>
        <v>2.8500000000000002E-5</v>
      </c>
      <c r="H2314" s="6">
        <f t="shared" si="1"/>
        <v>28.5</v>
      </c>
      <c r="K2314" s="7"/>
    </row>
    <row r="2315" spans="1:11" ht="12.5" x14ac:dyDescent="0.25">
      <c r="A2315" s="1" t="s">
        <v>3028</v>
      </c>
      <c r="B2315" s="2">
        <v>4124380</v>
      </c>
      <c r="C2315" s="14" t="s">
        <v>2442</v>
      </c>
      <c r="D2315" s="14" t="s">
        <v>2443</v>
      </c>
      <c r="E2315" s="15" t="s">
        <v>3140</v>
      </c>
      <c r="F2315" s="14" t="s">
        <v>6587</v>
      </c>
      <c r="G2315" s="6">
        <f t="shared" si="0"/>
        <v>2.8374999999999999E-5</v>
      </c>
      <c r="H2315" s="6">
        <f t="shared" si="1"/>
        <v>28.374999999999996</v>
      </c>
      <c r="K2315" s="7"/>
    </row>
    <row r="2316" spans="1:11" ht="12.5" x14ac:dyDescent="0.25">
      <c r="A2316" s="1" t="s">
        <v>6588</v>
      </c>
      <c r="B2316" s="2">
        <v>4124352</v>
      </c>
      <c r="C2316" s="14" t="s">
        <v>2430</v>
      </c>
      <c r="D2316" s="14" t="s">
        <v>2431</v>
      </c>
      <c r="E2316" s="15" t="s">
        <v>3140</v>
      </c>
      <c r="F2316" s="14" t="s">
        <v>6589</v>
      </c>
      <c r="G2316" s="6">
        <f t="shared" si="0"/>
        <v>2.8416666666666665E-5</v>
      </c>
      <c r="H2316" s="6">
        <f t="shared" si="1"/>
        <v>28.416666666666668</v>
      </c>
      <c r="K2316" s="7"/>
    </row>
    <row r="2317" spans="1:11" ht="12.5" x14ac:dyDescent="0.25">
      <c r="A2317" s="1" t="s">
        <v>6590</v>
      </c>
      <c r="B2317" s="2">
        <v>4070932</v>
      </c>
      <c r="C2317" s="14" t="s">
        <v>3779</v>
      </c>
      <c r="D2317" s="14" t="s">
        <v>2437</v>
      </c>
      <c r="E2317" s="15" t="s">
        <v>3140</v>
      </c>
      <c r="F2317" s="14" t="s">
        <v>4956</v>
      </c>
      <c r="G2317" s="6">
        <f t="shared" si="0"/>
        <v>2.9791666666666668E-5</v>
      </c>
      <c r="H2317" s="6">
        <f t="shared" si="1"/>
        <v>29.791666666666668</v>
      </c>
      <c r="K2317" s="7"/>
    </row>
    <row r="2318" spans="1:11" ht="12.5" x14ac:dyDescent="0.25">
      <c r="A2318" s="1" t="s">
        <v>6591</v>
      </c>
      <c r="B2318" s="2">
        <v>4124364</v>
      </c>
      <c r="C2318" s="14" t="s">
        <v>2442</v>
      </c>
      <c r="D2318" s="14" t="s">
        <v>2443</v>
      </c>
      <c r="E2318" s="15" t="s">
        <v>3140</v>
      </c>
      <c r="F2318" s="14" t="s">
        <v>6592</v>
      </c>
      <c r="G2318" s="6">
        <f t="shared" si="0"/>
        <v>2.9916666666666668E-5</v>
      </c>
      <c r="H2318" s="6">
        <f t="shared" si="1"/>
        <v>29.916666666666668</v>
      </c>
      <c r="K2318" s="7"/>
    </row>
    <row r="2319" spans="1:11" ht="12.5" x14ac:dyDescent="0.25">
      <c r="A2319" s="1" t="s">
        <v>6591</v>
      </c>
      <c r="B2319" s="2">
        <v>4124336</v>
      </c>
      <c r="C2319" s="14" t="s">
        <v>2448</v>
      </c>
      <c r="D2319" s="14" t="s">
        <v>2431</v>
      </c>
      <c r="E2319" s="15" t="s">
        <v>3140</v>
      </c>
      <c r="F2319" s="14" t="s">
        <v>6592</v>
      </c>
      <c r="G2319" s="6">
        <f t="shared" si="0"/>
        <v>2.9916666666666668E-5</v>
      </c>
      <c r="H2319" s="6">
        <f t="shared" si="1"/>
        <v>29.916666666666668</v>
      </c>
      <c r="K2319" s="7"/>
    </row>
    <row r="2320" spans="1:11" ht="12.5" x14ac:dyDescent="0.25">
      <c r="A2320" s="1" t="s">
        <v>6593</v>
      </c>
      <c r="B2320" s="2">
        <v>4071252</v>
      </c>
      <c r="C2320" s="14" t="s">
        <v>3779</v>
      </c>
      <c r="D2320" s="14" t="s">
        <v>2437</v>
      </c>
      <c r="E2320" s="15" t="s">
        <v>3140</v>
      </c>
      <c r="F2320" s="14" t="s">
        <v>4962</v>
      </c>
      <c r="G2320" s="6">
        <f t="shared" si="0"/>
        <v>2.9958333333333334E-5</v>
      </c>
      <c r="H2320" s="6">
        <f t="shared" si="1"/>
        <v>29.958333333333332</v>
      </c>
      <c r="K2320" s="7"/>
    </row>
    <row r="2321" spans="1:11" ht="12.5" x14ac:dyDescent="0.25">
      <c r="A2321" s="1" t="s">
        <v>3031</v>
      </c>
      <c r="B2321" s="2">
        <v>4124348</v>
      </c>
      <c r="C2321" s="14" t="s">
        <v>2442</v>
      </c>
      <c r="D2321" s="14" t="s">
        <v>2443</v>
      </c>
      <c r="E2321" s="15" t="s">
        <v>3140</v>
      </c>
      <c r="F2321" s="14" t="s">
        <v>6594</v>
      </c>
      <c r="G2321" s="6">
        <f t="shared" si="0"/>
        <v>3.0125E-5</v>
      </c>
      <c r="H2321" s="6">
        <f t="shared" si="1"/>
        <v>30.125</v>
      </c>
      <c r="K2321" s="7"/>
    </row>
    <row r="2322" spans="1:11" ht="12.5" x14ac:dyDescent="0.25">
      <c r="A2322" s="1" t="s">
        <v>6595</v>
      </c>
      <c r="B2322" s="2">
        <v>4124320</v>
      </c>
      <c r="C2322" s="14" t="s">
        <v>2430</v>
      </c>
      <c r="D2322" s="14" t="s">
        <v>2431</v>
      </c>
      <c r="E2322" s="15" t="s">
        <v>3140</v>
      </c>
      <c r="F2322" s="14" t="s">
        <v>6596</v>
      </c>
      <c r="G2322" s="6">
        <f t="shared" si="0"/>
        <v>3.0166666666666667E-5</v>
      </c>
      <c r="H2322" s="6">
        <f t="shared" si="1"/>
        <v>30.166666666666668</v>
      </c>
      <c r="K2322" s="7"/>
    </row>
    <row r="2323" spans="1:11" ht="12.5" x14ac:dyDescent="0.25">
      <c r="A2323" s="1" t="s">
        <v>6597</v>
      </c>
      <c r="B2323" s="2">
        <v>4071572</v>
      </c>
      <c r="C2323" s="14" t="s">
        <v>6598</v>
      </c>
      <c r="D2323" s="14" t="s">
        <v>2437</v>
      </c>
      <c r="E2323" s="15" t="s">
        <v>3140</v>
      </c>
      <c r="F2323" s="14" t="s">
        <v>6599</v>
      </c>
      <c r="G2323" s="6">
        <f t="shared" si="0"/>
        <v>3.0208333333333334E-5</v>
      </c>
      <c r="H2323" s="6">
        <f t="shared" si="1"/>
        <v>30.208333333333332</v>
      </c>
      <c r="K2323" s="7"/>
    </row>
    <row r="2324" spans="1:11" ht="12.5" x14ac:dyDescent="0.25">
      <c r="A2324" s="1" t="s">
        <v>6600</v>
      </c>
      <c r="B2324" s="2">
        <v>4124332</v>
      </c>
      <c r="C2324" s="14" t="s">
        <v>2442</v>
      </c>
      <c r="D2324" s="14" t="s">
        <v>2443</v>
      </c>
      <c r="E2324" s="15" t="s">
        <v>3140</v>
      </c>
      <c r="F2324" s="14" t="s">
        <v>6601</v>
      </c>
      <c r="G2324" s="6">
        <f t="shared" si="0"/>
        <v>3.154166666666667E-5</v>
      </c>
      <c r="H2324" s="6">
        <f t="shared" si="1"/>
        <v>31.541666666666668</v>
      </c>
      <c r="K2324" s="7"/>
    </row>
    <row r="2325" spans="1:11" ht="12.5" x14ac:dyDescent="0.25">
      <c r="A2325" s="1" t="s">
        <v>6602</v>
      </c>
      <c r="B2325" s="2">
        <v>4124304</v>
      </c>
      <c r="C2325" s="14" t="s">
        <v>2448</v>
      </c>
      <c r="D2325" s="14" t="s">
        <v>2431</v>
      </c>
      <c r="E2325" s="15" t="s">
        <v>3140</v>
      </c>
      <c r="F2325" s="14" t="s">
        <v>4972</v>
      </c>
      <c r="G2325" s="6">
        <f t="shared" si="0"/>
        <v>3.3250000000000002E-5</v>
      </c>
      <c r="H2325" s="6">
        <f t="shared" si="1"/>
        <v>33.25</v>
      </c>
      <c r="K2325" s="7"/>
    </row>
    <row r="2326" spans="1:11" ht="12.5" x14ac:dyDescent="0.25">
      <c r="A2326" s="1" t="s">
        <v>6603</v>
      </c>
      <c r="B2326" s="2">
        <v>4071892</v>
      </c>
      <c r="C2326" s="14" t="s">
        <v>6598</v>
      </c>
      <c r="D2326" s="14" t="s">
        <v>2437</v>
      </c>
      <c r="E2326" s="15" t="s">
        <v>3140</v>
      </c>
      <c r="F2326" s="14" t="s">
        <v>6604</v>
      </c>
      <c r="G2326" s="6">
        <f t="shared" si="0"/>
        <v>3.3291666666666665E-5</v>
      </c>
      <c r="H2326" s="6">
        <f t="shared" si="1"/>
        <v>33.291666666666664</v>
      </c>
      <c r="K2326" s="7"/>
    </row>
    <row r="2327" spans="1:11" ht="12.5" x14ac:dyDescent="0.25">
      <c r="A2327" s="1" t="s">
        <v>6605</v>
      </c>
      <c r="B2327" s="2">
        <v>4124316</v>
      </c>
      <c r="C2327" s="14" t="s">
        <v>2442</v>
      </c>
      <c r="D2327" s="14" t="s">
        <v>2443</v>
      </c>
      <c r="E2327" s="15" t="s">
        <v>3140</v>
      </c>
      <c r="F2327" s="14" t="s">
        <v>6606</v>
      </c>
      <c r="G2327" s="6">
        <f t="shared" si="0"/>
        <v>3.3416666666666668E-5</v>
      </c>
      <c r="H2327" s="6">
        <f t="shared" si="1"/>
        <v>33.416666666666671</v>
      </c>
      <c r="K2327" s="7"/>
    </row>
    <row r="2328" spans="1:11" ht="12.5" x14ac:dyDescent="0.25">
      <c r="A2328" s="1" t="s">
        <v>6607</v>
      </c>
      <c r="B2328" s="2">
        <v>4124288</v>
      </c>
      <c r="C2328" s="14" t="s">
        <v>2430</v>
      </c>
      <c r="D2328" s="14" t="s">
        <v>2431</v>
      </c>
      <c r="E2328" s="15" t="s">
        <v>3140</v>
      </c>
      <c r="F2328" s="14" t="s">
        <v>6608</v>
      </c>
      <c r="G2328" s="6">
        <f t="shared" si="0"/>
        <v>3.3458333333333331E-5</v>
      </c>
      <c r="H2328" s="6">
        <f t="shared" si="1"/>
        <v>33.458333333333336</v>
      </c>
      <c r="K2328" s="7"/>
    </row>
    <row r="2329" spans="1:11" ht="12.5" x14ac:dyDescent="0.25">
      <c r="A2329" s="1" t="s">
        <v>6609</v>
      </c>
      <c r="B2329" s="2">
        <v>4072212</v>
      </c>
      <c r="C2329" s="14" t="s">
        <v>4011</v>
      </c>
      <c r="D2329" s="14" t="s">
        <v>2437</v>
      </c>
      <c r="E2329" s="15" t="s">
        <v>3140</v>
      </c>
      <c r="F2329" s="14" t="s">
        <v>6610</v>
      </c>
      <c r="G2329" s="6">
        <f t="shared" si="0"/>
        <v>3.3500000000000001E-5</v>
      </c>
      <c r="H2329" s="6">
        <f t="shared" si="1"/>
        <v>33.5</v>
      </c>
      <c r="K2329" s="7"/>
    </row>
    <row r="2330" spans="1:11" ht="12.5" x14ac:dyDescent="0.25">
      <c r="A2330" s="1" t="s">
        <v>6611</v>
      </c>
      <c r="B2330" s="2">
        <v>4124300</v>
      </c>
      <c r="C2330" s="14" t="s">
        <v>2442</v>
      </c>
      <c r="D2330" s="14" t="s">
        <v>2443</v>
      </c>
      <c r="E2330" s="15" t="s">
        <v>3140</v>
      </c>
      <c r="F2330" s="14" t="s">
        <v>6612</v>
      </c>
      <c r="G2330" s="6">
        <f t="shared" si="0"/>
        <v>3.3791666666666664E-5</v>
      </c>
      <c r="H2330" s="6">
        <f t="shared" si="1"/>
        <v>33.791666666666664</v>
      </c>
      <c r="K2330" s="7"/>
    </row>
    <row r="2331" spans="1:11" ht="12.5" x14ac:dyDescent="0.25">
      <c r="A2331" s="1" t="s">
        <v>6613</v>
      </c>
      <c r="B2331" s="2">
        <v>4124272</v>
      </c>
      <c r="C2331" s="14" t="s">
        <v>2448</v>
      </c>
      <c r="D2331" s="14" t="s">
        <v>2431</v>
      </c>
      <c r="E2331" s="15" t="s">
        <v>3140</v>
      </c>
      <c r="F2331" s="14" t="s">
        <v>6612</v>
      </c>
      <c r="G2331" s="6">
        <f t="shared" si="0"/>
        <v>3.3791666666666664E-5</v>
      </c>
      <c r="H2331" s="6">
        <f t="shared" si="1"/>
        <v>33.791666666666664</v>
      </c>
      <c r="K2331" s="7"/>
    </row>
    <row r="2332" spans="1:11" ht="12.5" x14ac:dyDescent="0.25">
      <c r="A2332" s="1" t="s">
        <v>6614</v>
      </c>
      <c r="B2332" s="2">
        <v>4072532</v>
      </c>
      <c r="C2332" s="14" t="s">
        <v>4011</v>
      </c>
      <c r="D2332" s="14" t="s">
        <v>2437</v>
      </c>
      <c r="E2332" s="15" t="s">
        <v>3140</v>
      </c>
      <c r="F2332" s="14" t="s">
        <v>6615</v>
      </c>
      <c r="G2332" s="6">
        <f t="shared" si="0"/>
        <v>3.3833333333333334E-5</v>
      </c>
      <c r="H2332" s="6">
        <f t="shared" si="1"/>
        <v>33.833333333333336</v>
      </c>
      <c r="K2332" s="7"/>
    </row>
    <row r="2333" spans="1:11" ht="12.5" x14ac:dyDescent="0.25">
      <c r="A2333" s="1" t="s">
        <v>6616</v>
      </c>
      <c r="B2333" s="2">
        <v>4124284</v>
      </c>
      <c r="C2333" s="14" t="s">
        <v>2442</v>
      </c>
      <c r="D2333" s="14" t="s">
        <v>2443</v>
      </c>
      <c r="E2333" s="15" t="s">
        <v>3140</v>
      </c>
      <c r="F2333" s="14" t="s">
        <v>6617</v>
      </c>
      <c r="G2333" s="6">
        <f t="shared" si="0"/>
        <v>3.370833333333333E-5</v>
      </c>
      <c r="H2333" s="6">
        <f t="shared" si="1"/>
        <v>33.708333333333336</v>
      </c>
      <c r="K2333" s="7"/>
    </row>
    <row r="2334" spans="1:11" ht="12.5" x14ac:dyDescent="0.25">
      <c r="A2334" s="1" t="s">
        <v>6618</v>
      </c>
      <c r="B2334" s="2">
        <v>4124256</v>
      </c>
      <c r="C2334" s="14" t="s">
        <v>2430</v>
      </c>
      <c r="D2334" s="14" t="s">
        <v>2431</v>
      </c>
      <c r="E2334" s="15" t="s">
        <v>3140</v>
      </c>
      <c r="F2334" s="14" t="s">
        <v>6619</v>
      </c>
      <c r="G2334" s="6">
        <f t="shared" si="0"/>
        <v>3.375E-5</v>
      </c>
      <c r="H2334" s="6">
        <f t="shared" si="1"/>
        <v>33.75</v>
      </c>
      <c r="K2334" s="7"/>
    </row>
    <row r="2335" spans="1:11" ht="12.5" x14ac:dyDescent="0.25">
      <c r="A2335" s="1" t="s">
        <v>6620</v>
      </c>
      <c r="B2335" s="2">
        <v>4072852</v>
      </c>
      <c r="C2335" s="14" t="s">
        <v>6621</v>
      </c>
      <c r="D2335" s="14" t="s">
        <v>2437</v>
      </c>
      <c r="E2335" s="15" t="s">
        <v>3140</v>
      </c>
      <c r="F2335" s="14" t="s">
        <v>6619</v>
      </c>
      <c r="G2335" s="6">
        <f t="shared" si="0"/>
        <v>3.375E-5</v>
      </c>
      <c r="H2335" s="6">
        <f t="shared" si="1"/>
        <v>33.75</v>
      </c>
      <c r="K2335" s="7"/>
    </row>
    <row r="2336" spans="1:11" ht="12.5" x14ac:dyDescent="0.25">
      <c r="A2336" s="1" t="s">
        <v>6622</v>
      </c>
      <c r="B2336" s="2">
        <v>4124268</v>
      </c>
      <c r="C2336" s="14" t="s">
        <v>2442</v>
      </c>
      <c r="D2336" s="14" t="s">
        <v>2443</v>
      </c>
      <c r="E2336" s="15" t="s">
        <v>3140</v>
      </c>
      <c r="F2336" s="14" t="s">
        <v>6623</v>
      </c>
      <c r="G2336" s="6">
        <f t="shared" si="0"/>
        <v>3.3874999999999997E-5</v>
      </c>
      <c r="H2336" s="6">
        <f t="shared" si="1"/>
        <v>33.874999999999993</v>
      </c>
      <c r="K2336" s="7"/>
    </row>
    <row r="2337" spans="1:11" ht="12.5" x14ac:dyDescent="0.25">
      <c r="A2337" s="1" t="s">
        <v>6624</v>
      </c>
      <c r="B2337" s="2">
        <v>4124240</v>
      </c>
      <c r="C2337" s="14" t="s">
        <v>2448</v>
      </c>
      <c r="D2337" s="14" t="s">
        <v>2431</v>
      </c>
      <c r="E2337" s="15" t="s">
        <v>3140</v>
      </c>
      <c r="F2337" s="14" t="s">
        <v>6623</v>
      </c>
      <c r="G2337" s="6">
        <f t="shared" si="0"/>
        <v>3.3874999999999997E-5</v>
      </c>
      <c r="H2337" s="6">
        <f t="shared" si="1"/>
        <v>33.874999999999993</v>
      </c>
      <c r="K2337" s="7"/>
    </row>
    <row r="2338" spans="1:11" ht="12.5" x14ac:dyDescent="0.25">
      <c r="A2338" s="1" t="s">
        <v>6625</v>
      </c>
      <c r="B2338" s="2">
        <v>4073172</v>
      </c>
      <c r="C2338" s="14" t="s">
        <v>6621</v>
      </c>
      <c r="D2338" s="14" t="s">
        <v>2437</v>
      </c>
      <c r="E2338" s="15" t="s">
        <v>3140</v>
      </c>
      <c r="F2338" s="14" t="s">
        <v>6626</v>
      </c>
      <c r="G2338" s="6">
        <f t="shared" si="0"/>
        <v>3.3916666666666667E-5</v>
      </c>
      <c r="H2338" s="6">
        <f t="shared" si="1"/>
        <v>33.916666666666664</v>
      </c>
      <c r="K2338" s="7"/>
    </row>
    <row r="2339" spans="1:11" ht="12.5" x14ac:dyDescent="0.25">
      <c r="A2339" s="1" t="s">
        <v>6627</v>
      </c>
      <c r="B2339" s="2">
        <v>4124252</v>
      </c>
      <c r="C2339" s="14" t="s">
        <v>2442</v>
      </c>
      <c r="D2339" s="14" t="s">
        <v>2443</v>
      </c>
      <c r="E2339" s="15" t="s">
        <v>3140</v>
      </c>
      <c r="F2339" s="14" t="s">
        <v>4968</v>
      </c>
      <c r="G2339" s="6">
        <f t="shared" si="0"/>
        <v>3.3124999999999999E-5</v>
      </c>
      <c r="H2339" s="6">
        <f t="shared" si="1"/>
        <v>33.125</v>
      </c>
      <c r="K2339" s="7"/>
    </row>
    <row r="2340" spans="1:11" ht="12.5" x14ac:dyDescent="0.25">
      <c r="A2340" s="1" t="s">
        <v>6628</v>
      </c>
      <c r="B2340" s="2">
        <v>4124224</v>
      </c>
      <c r="C2340" s="14" t="s">
        <v>2430</v>
      </c>
      <c r="D2340" s="14" t="s">
        <v>2431</v>
      </c>
      <c r="E2340" s="15" t="s">
        <v>3140</v>
      </c>
      <c r="F2340" s="14" t="s">
        <v>4970</v>
      </c>
      <c r="G2340" s="6">
        <f t="shared" si="0"/>
        <v>3.3166666666666669E-5</v>
      </c>
      <c r="H2340" s="6">
        <f t="shared" si="1"/>
        <v>33.166666666666671</v>
      </c>
      <c r="K2340" s="7"/>
    </row>
    <row r="2341" spans="1:11" ht="12.5" x14ac:dyDescent="0.25">
      <c r="A2341" s="1" t="s">
        <v>6629</v>
      </c>
      <c r="B2341" s="2">
        <v>4073492</v>
      </c>
      <c r="C2341" s="14" t="s">
        <v>6630</v>
      </c>
      <c r="D2341" s="14" t="s">
        <v>2437</v>
      </c>
      <c r="E2341" s="15" t="s">
        <v>3140</v>
      </c>
      <c r="F2341" s="14" t="s">
        <v>4976</v>
      </c>
      <c r="G2341" s="6">
        <f t="shared" si="0"/>
        <v>3.4541666666666668E-5</v>
      </c>
      <c r="H2341" s="6">
        <f t="shared" si="1"/>
        <v>34.541666666666664</v>
      </c>
      <c r="K2341" s="7"/>
    </row>
    <row r="2342" spans="1:11" ht="12.5" x14ac:dyDescent="0.25">
      <c r="A2342" s="1" t="s">
        <v>6631</v>
      </c>
      <c r="B2342" s="2">
        <v>4124236</v>
      </c>
      <c r="C2342" s="14" t="s">
        <v>2442</v>
      </c>
      <c r="D2342" s="14" t="s">
        <v>2443</v>
      </c>
      <c r="E2342" s="15" t="s">
        <v>3140</v>
      </c>
      <c r="F2342" s="14" t="s">
        <v>6632</v>
      </c>
      <c r="G2342" s="6">
        <f t="shared" si="0"/>
        <v>3.5791666666666665E-5</v>
      </c>
      <c r="H2342" s="6">
        <f t="shared" si="1"/>
        <v>35.791666666666664</v>
      </c>
      <c r="K2342" s="7"/>
    </row>
    <row r="2343" spans="1:11" ht="12.5" x14ac:dyDescent="0.25">
      <c r="A2343" s="1" t="s">
        <v>6633</v>
      </c>
      <c r="B2343" s="2">
        <v>4124208</v>
      </c>
      <c r="C2343" s="14" t="s">
        <v>2448</v>
      </c>
      <c r="D2343" s="14" t="s">
        <v>2431</v>
      </c>
      <c r="E2343" s="15" t="s">
        <v>3140</v>
      </c>
      <c r="F2343" s="14" t="s">
        <v>6634</v>
      </c>
      <c r="G2343" s="6">
        <f t="shared" si="0"/>
        <v>3.5833333333333335E-5</v>
      </c>
      <c r="H2343" s="6">
        <f t="shared" si="1"/>
        <v>35.833333333333336</v>
      </c>
      <c r="K2343" s="7"/>
    </row>
    <row r="2344" spans="1:11" ht="12.5" x14ac:dyDescent="0.25">
      <c r="A2344" s="1" t="s">
        <v>6635</v>
      </c>
      <c r="B2344" s="2">
        <v>4073812</v>
      </c>
      <c r="C2344" s="14" t="s">
        <v>6630</v>
      </c>
      <c r="D2344" s="14" t="s">
        <v>2437</v>
      </c>
      <c r="E2344" s="15" t="s">
        <v>3140</v>
      </c>
      <c r="F2344" s="14" t="s">
        <v>6636</v>
      </c>
      <c r="G2344" s="6">
        <f t="shared" si="0"/>
        <v>3.5874999999999998E-5</v>
      </c>
      <c r="H2344" s="6">
        <f t="shared" si="1"/>
        <v>35.875</v>
      </c>
      <c r="K2344" s="7"/>
    </row>
    <row r="2345" spans="1:11" ht="12.5" x14ac:dyDescent="0.25">
      <c r="A2345" s="1" t="s">
        <v>6637</v>
      </c>
      <c r="B2345" s="2">
        <v>4124220</v>
      </c>
      <c r="C2345" s="14" t="s">
        <v>2442</v>
      </c>
      <c r="D2345" s="14" t="s">
        <v>2443</v>
      </c>
      <c r="E2345" s="15" t="s">
        <v>3140</v>
      </c>
      <c r="F2345" s="14" t="s">
        <v>6638</v>
      </c>
      <c r="G2345" s="6">
        <f t="shared" si="0"/>
        <v>3.6000000000000001E-5</v>
      </c>
      <c r="H2345" s="6">
        <f t="shared" si="1"/>
        <v>36.000000000000007</v>
      </c>
      <c r="K2345" s="7"/>
    </row>
    <row r="2346" spans="1:11" ht="12.5" x14ac:dyDescent="0.25">
      <c r="A2346" s="1" t="s">
        <v>6639</v>
      </c>
      <c r="B2346" s="2">
        <v>4124192</v>
      </c>
      <c r="C2346" s="14" t="s">
        <v>2430</v>
      </c>
      <c r="D2346" s="14" t="s">
        <v>2431</v>
      </c>
      <c r="E2346" s="15" t="s">
        <v>3140</v>
      </c>
      <c r="F2346" s="14" t="s">
        <v>6638</v>
      </c>
      <c r="G2346" s="6">
        <f t="shared" si="0"/>
        <v>3.6000000000000001E-5</v>
      </c>
      <c r="H2346" s="6">
        <f t="shared" si="1"/>
        <v>36.000000000000007</v>
      </c>
      <c r="K2346" s="7"/>
    </row>
    <row r="2347" spans="1:11" ht="12.5" x14ac:dyDescent="0.25">
      <c r="A2347" s="1" t="s">
        <v>6640</v>
      </c>
      <c r="B2347" s="2">
        <v>4074132</v>
      </c>
      <c r="C2347" s="14" t="s">
        <v>6641</v>
      </c>
      <c r="D2347" s="14" t="s">
        <v>2437</v>
      </c>
      <c r="E2347" s="15" t="s">
        <v>3140</v>
      </c>
      <c r="F2347" s="14" t="s">
        <v>6642</v>
      </c>
      <c r="G2347" s="6">
        <f t="shared" si="0"/>
        <v>3.6041666666666664E-5</v>
      </c>
      <c r="H2347" s="6">
        <f t="shared" si="1"/>
        <v>36.041666666666664</v>
      </c>
      <c r="K2347" s="7"/>
    </row>
    <row r="2348" spans="1:11" ht="12.5" x14ac:dyDescent="0.25">
      <c r="A2348" s="1" t="s">
        <v>6643</v>
      </c>
      <c r="B2348" s="2">
        <v>4124204</v>
      </c>
      <c r="C2348" s="14" t="s">
        <v>2442</v>
      </c>
      <c r="D2348" s="14" t="s">
        <v>2443</v>
      </c>
      <c r="E2348" s="15" t="s">
        <v>3140</v>
      </c>
      <c r="F2348" s="14" t="s">
        <v>6644</v>
      </c>
      <c r="G2348" s="6">
        <f t="shared" si="0"/>
        <v>3.4999999999999997E-5</v>
      </c>
      <c r="H2348" s="6">
        <f t="shared" si="1"/>
        <v>34.999999999999993</v>
      </c>
      <c r="K2348" s="7"/>
    </row>
    <row r="2349" spans="1:11" ht="12.5" x14ac:dyDescent="0.25">
      <c r="A2349" s="1" t="s">
        <v>6645</v>
      </c>
      <c r="B2349" s="2">
        <v>4124176</v>
      </c>
      <c r="C2349" s="14" t="s">
        <v>2448</v>
      </c>
      <c r="D2349" s="14" t="s">
        <v>2431</v>
      </c>
      <c r="E2349" s="15" t="s">
        <v>3140</v>
      </c>
      <c r="F2349" s="14" t="s">
        <v>6644</v>
      </c>
      <c r="G2349" s="6">
        <f t="shared" si="0"/>
        <v>3.4999999999999997E-5</v>
      </c>
      <c r="H2349" s="6">
        <f t="shared" si="1"/>
        <v>34.999999999999993</v>
      </c>
      <c r="K2349" s="7"/>
    </row>
    <row r="2350" spans="1:11" ht="12.5" x14ac:dyDescent="0.25">
      <c r="A2350" s="1" t="s">
        <v>6646</v>
      </c>
      <c r="B2350" s="2">
        <v>4074452</v>
      </c>
      <c r="C2350" s="14" t="s">
        <v>6641</v>
      </c>
      <c r="D2350" s="14" t="s">
        <v>2437</v>
      </c>
      <c r="E2350" s="15" t="s">
        <v>3140</v>
      </c>
      <c r="F2350" s="14" t="s">
        <v>6647</v>
      </c>
      <c r="G2350" s="6">
        <f t="shared" si="0"/>
        <v>3.5041666666666667E-5</v>
      </c>
      <c r="H2350" s="6">
        <f t="shared" si="1"/>
        <v>35.041666666666664</v>
      </c>
      <c r="K2350" s="7"/>
    </row>
    <row r="2351" spans="1:11" ht="12.5" x14ac:dyDescent="0.25">
      <c r="A2351" s="1" t="s">
        <v>6648</v>
      </c>
      <c r="B2351" s="2">
        <v>4124188</v>
      </c>
      <c r="C2351" s="14" t="s">
        <v>2442</v>
      </c>
      <c r="D2351" s="14" t="s">
        <v>2443</v>
      </c>
      <c r="E2351" s="15" t="s">
        <v>3140</v>
      </c>
      <c r="F2351" s="14" t="s">
        <v>6649</v>
      </c>
      <c r="G2351" s="6">
        <f t="shared" si="0"/>
        <v>3.6666666666666666E-5</v>
      </c>
      <c r="H2351" s="6">
        <f t="shared" si="1"/>
        <v>36.666666666666664</v>
      </c>
      <c r="K2351" s="7"/>
    </row>
    <row r="2352" spans="1:11" ht="12.5" x14ac:dyDescent="0.25">
      <c r="A2352" s="1" t="s">
        <v>6650</v>
      </c>
      <c r="B2352" s="2">
        <v>4124160</v>
      </c>
      <c r="C2352" s="14" t="s">
        <v>2430</v>
      </c>
      <c r="D2352" s="14" t="s">
        <v>2431</v>
      </c>
      <c r="E2352" s="15" t="s">
        <v>3140</v>
      </c>
      <c r="F2352" s="14" t="s">
        <v>6651</v>
      </c>
      <c r="G2352" s="6">
        <f t="shared" si="0"/>
        <v>3.6708333333333336E-5</v>
      </c>
      <c r="H2352" s="6">
        <f t="shared" si="1"/>
        <v>36.708333333333336</v>
      </c>
      <c r="K2352" s="7"/>
    </row>
    <row r="2353" spans="1:11" ht="12.5" x14ac:dyDescent="0.25">
      <c r="A2353" s="1" t="s">
        <v>6652</v>
      </c>
      <c r="B2353" s="2">
        <v>4074772</v>
      </c>
      <c r="C2353" s="14" t="s">
        <v>3942</v>
      </c>
      <c r="D2353" s="14" t="s">
        <v>2437</v>
      </c>
      <c r="E2353" s="15" t="s">
        <v>3140</v>
      </c>
      <c r="F2353" s="14" t="s">
        <v>6653</v>
      </c>
      <c r="G2353" s="6">
        <f t="shared" si="0"/>
        <v>3.6749999999999999E-5</v>
      </c>
      <c r="H2353" s="6">
        <f t="shared" si="1"/>
        <v>36.75</v>
      </c>
      <c r="K2353" s="7"/>
    </row>
    <row r="2354" spans="1:11" ht="12.5" x14ac:dyDescent="0.25">
      <c r="A2354" s="1" t="s">
        <v>6654</v>
      </c>
      <c r="B2354" s="2">
        <v>4124172</v>
      </c>
      <c r="C2354" s="14" t="s">
        <v>2442</v>
      </c>
      <c r="D2354" s="14" t="s">
        <v>2443</v>
      </c>
      <c r="E2354" s="15" t="s">
        <v>3140</v>
      </c>
      <c r="F2354" s="14" t="s">
        <v>6655</v>
      </c>
      <c r="G2354" s="6">
        <f t="shared" si="0"/>
        <v>3.6958333333333335E-5</v>
      </c>
      <c r="H2354" s="6">
        <f t="shared" si="1"/>
        <v>36.958333333333336</v>
      </c>
      <c r="K2354" s="7"/>
    </row>
    <row r="2355" spans="1:11" ht="12.5" x14ac:dyDescent="0.25">
      <c r="A2355" s="1" t="s">
        <v>6656</v>
      </c>
      <c r="B2355" s="2">
        <v>4124144</v>
      </c>
      <c r="C2355" s="14" t="s">
        <v>2448</v>
      </c>
      <c r="D2355" s="14" t="s">
        <v>2431</v>
      </c>
      <c r="E2355" s="15" t="s">
        <v>3140</v>
      </c>
      <c r="F2355" s="14" t="s">
        <v>6657</v>
      </c>
      <c r="G2355" s="6">
        <f t="shared" si="0"/>
        <v>3.6999999999999998E-5</v>
      </c>
      <c r="H2355" s="6">
        <f t="shared" si="1"/>
        <v>37</v>
      </c>
      <c r="K2355" s="7"/>
    </row>
    <row r="2356" spans="1:11" ht="12.5" x14ac:dyDescent="0.25">
      <c r="A2356" s="1" t="s">
        <v>6658</v>
      </c>
      <c r="B2356" s="2">
        <v>4075092</v>
      </c>
      <c r="C2356" s="14" t="s">
        <v>3942</v>
      </c>
      <c r="D2356" s="14" t="s">
        <v>2437</v>
      </c>
      <c r="E2356" s="15" t="s">
        <v>3140</v>
      </c>
      <c r="F2356" s="14" t="s">
        <v>6657</v>
      </c>
      <c r="G2356" s="6">
        <f t="shared" si="0"/>
        <v>3.6999999999999998E-5</v>
      </c>
      <c r="H2356" s="6">
        <f t="shared" si="1"/>
        <v>37</v>
      </c>
      <c r="K2356" s="7"/>
    </row>
    <row r="2357" spans="1:11" ht="12.5" x14ac:dyDescent="0.25">
      <c r="A2357" s="1" t="s">
        <v>6659</v>
      </c>
      <c r="B2357" s="2">
        <v>4124156</v>
      </c>
      <c r="C2357" s="14" t="s">
        <v>2442</v>
      </c>
      <c r="D2357" s="14" t="s">
        <v>2443</v>
      </c>
      <c r="E2357" s="15" t="s">
        <v>3140</v>
      </c>
      <c r="F2357" s="14" t="s">
        <v>6660</v>
      </c>
      <c r="G2357" s="6">
        <f t="shared" si="0"/>
        <v>3.7125000000000001E-5</v>
      </c>
      <c r="H2357" s="6">
        <f t="shared" si="1"/>
        <v>37.125</v>
      </c>
      <c r="K2357" s="7"/>
    </row>
    <row r="2358" spans="1:11" ht="12.5" x14ac:dyDescent="0.25">
      <c r="A2358" s="1" t="s">
        <v>6661</v>
      </c>
      <c r="B2358" s="2">
        <v>4124128</v>
      </c>
      <c r="C2358" s="14" t="s">
        <v>2430</v>
      </c>
      <c r="D2358" s="14" t="s">
        <v>2431</v>
      </c>
      <c r="E2358" s="15" t="s">
        <v>3140</v>
      </c>
      <c r="F2358" s="14" t="s">
        <v>6660</v>
      </c>
      <c r="G2358" s="6">
        <f t="shared" si="0"/>
        <v>3.7125000000000001E-5</v>
      </c>
      <c r="H2358" s="6">
        <f t="shared" si="1"/>
        <v>37.125</v>
      </c>
      <c r="K2358" s="7"/>
    </row>
    <row r="2359" spans="1:11" ht="12.5" x14ac:dyDescent="0.25">
      <c r="A2359" s="1" t="s">
        <v>6662</v>
      </c>
      <c r="B2359" s="2">
        <v>4075412</v>
      </c>
      <c r="C2359" s="14" t="s">
        <v>4082</v>
      </c>
      <c r="D2359" s="14" t="s">
        <v>2437</v>
      </c>
      <c r="E2359" s="15" t="s">
        <v>3140</v>
      </c>
      <c r="F2359" s="14" t="s">
        <v>6663</v>
      </c>
      <c r="G2359" s="6">
        <f t="shared" si="0"/>
        <v>3.7166666666666664E-5</v>
      </c>
      <c r="H2359" s="6">
        <f t="shared" si="1"/>
        <v>37.166666666666664</v>
      </c>
      <c r="K2359" s="7"/>
    </row>
    <row r="2360" spans="1:11" ht="12.5" x14ac:dyDescent="0.25">
      <c r="A2360" s="1" t="s">
        <v>6664</v>
      </c>
      <c r="B2360" s="2">
        <v>4124140</v>
      </c>
      <c r="C2360" s="14" t="s">
        <v>2442</v>
      </c>
      <c r="D2360" s="14" t="s">
        <v>2443</v>
      </c>
      <c r="E2360" s="15" t="s">
        <v>3140</v>
      </c>
      <c r="F2360" s="14" t="s">
        <v>6665</v>
      </c>
      <c r="G2360" s="6">
        <f t="shared" si="0"/>
        <v>3.7291666666666667E-5</v>
      </c>
      <c r="H2360" s="6">
        <f t="shared" si="1"/>
        <v>37.291666666666664</v>
      </c>
      <c r="K2360" s="7"/>
    </row>
    <row r="2361" spans="1:11" ht="12.5" x14ac:dyDescent="0.25">
      <c r="A2361" s="1" t="s">
        <v>6666</v>
      </c>
      <c r="B2361" s="2">
        <v>4124112</v>
      </c>
      <c r="C2361" s="14" t="s">
        <v>2448</v>
      </c>
      <c r="D2361" s="14" t="s">
        <v>2431</v>
      </c>
      <c r="E2361" s="15" t="s">
        <v>3140</v>
      </c>
      <c r="F2361" s="14" t="s">
        <v>6665</v>
      </c>
      <c r="G2361" s="6">
        <f t="shared" si="0"/>
        <v>3.7291666666666667E-5</v>
      </c>
      <c r="H2361" s="6">
        <f t="shared" si="1"/>
        <v>37.291666666666664</v>
      </c>
      <c r="K2361" s="7"/>
    </row>
    <row r="2362" spans="1:11" ht="12.5" x14ac:dyDescent="0.25">
      <c r="A2362" s="1" t="s">
        <v>6667</v>
      </c>
      <c r="B2362" s="2">
        <v>4075732</v>
      </c>
      <c r="C2362" s="14" t="s">
        <v>4082</v>
      </c>
      <c r="D2362" s="14" t="s">
        <v>2437</v>
      </c>
      <c r="E2362" s="15" t="s">
        <v>3140</v>
      </c>
      <c r="F2362" s="14" t="s">
        <v>6668</v>
      </c>
      <c r="G2362" s="6">
        <f t="shared" si="0"/>
        <v>3.7333333333333331E-5</v>
      </c>
      <c r="H2362" s="6">
        <f t="shared" si="1"/>
        <v>37.333333333333329</v>
      </c>
      <c r="K2362" s="7"/>
    </row>
    <row r="2363" spans="1:11" ht="12.5" x14ac:dyDescent="0.25">
      <c r="A2363" s="1" t="s">
        <v>6669</v>
      </c>
      <c r="B2363" s="2">
        <v>4124124</v>
      </c>
      <c r="C2363" s="14" t="s">
        <v>2442</v>
      </c>
      <c r="D2363" s="14" t="s">
        <v>2443</v>
      </c>
      <c r="E2363" s="15" t="s">
        <v>3140</v>
      </c>
      <c r="F2363" s="14" t="s">
        <v>6670</v>
      </c>
      <c r="G2363" s="6">
        <f t="shared" si="0"/>
        <v>3.8916666666666666E-5</v>
      </c>
      <c r="H2363" s="6">
        <f t="shared" si="1"/>
        <v>38.916666666666671</v>
      </c>
      <c r="K2363" s="7"/>
    </row>
    <row r="2364" spans="1:11" ht="12.5" x14ac:dyDescent="0.25">
      <c r="A2364" s="1" t="s">
        <v>6671</v>
      </c>
      <c r="B2364" s="2">
        <v>4124096</v>
      </c>
      <c r="C2364" s="14" t="s">
        <v>2430</v>
      </c>
      <c r="D2364" s="14" t="s">
        <v>2431</v>
      </c>
      <c r="E2364" s="15" t="s">
        <v>3140</v>
      </c>
      <c r="F2364" s="14" t="s">
        <v>6672</v>
      </c>
      <c r="G2364" s="6">
        <f t="shared" si="0"/>
        <v>3.8958333333333336E-5</v>
      </c>
      <c r="H2364" s="6">
        <f t="shared" si="1"/>
        <v>38.958333333333336</v>
      </c>
      <c r="K2364" s="7"/>
    </row>
    <row r="2365" spans="1:11" ht="12.5" x14ac:dyDescent="0.25">
      <c r="A2365" s="1" t="s">
        <v>6673</v>
      </c>
      <c r="B2365" s="2">
        <v>4076052</v>
      </c>
      <c r="C2365" s="14" t="s">
        <v>2461</v>
      </c>
      <c r="D2365" s="14" t="s">
        <v>2437</v>
      </c>
      <c r="E2365" s="15" t="s">
        <v>3140</v>
      </c>
      <c r="F2365" s="14" t="s">
        <v>6672</v>
      </c>
      <c r="G2365" s="6">
        <f t="shared" si="0"/>
        <v>3.8958333333333336E-5</v>
      </c>
      <c r="H2365" s="6">
        <f t="shared" si="1"/>
        <v>38.958333333333336</v>
      </c>
      <c r="K2365" s="7"/>
    </row>
    <row r="2366" spans="1:11" ht="12.5" x14ac:dyDescent="0.25">
      <c r="A2366" s="1" t="s">
        <v>6674</v>
      </c>
      <c r="B2366" s="2">
        <v>4124108</v>
      </c>
      <c r="C2366" s="14" t="s">
        <v>2442</v>
      </c>
      <c r="D2366" s="14" t="s">
        <v>2443</v>
      </c>
      <c r="E2366" s="15" t="s">
        <v>3140</v>
      </c>
      <c r="F2366" s="14" t="s">
        <v>6675</v>
      </c>
      <c r="G2366" s="6">
        <f t="shared" si="0"/>
        <v>4.0458333333333332E-5</v>
      </c>
      <c r="H2366" s="6">
        <f t="shared" si="1"/>
        <v>40.458333333333336</v>
      </c>
      <c r="K2366" s="7"/>
    </row>
    <row r="2367" spans="1:11" ht="12.5" x14ac:dyDescent="0.25">
      <c r="A2367" s="1" t="s">
        <v>6676</v>
      </c>
      <c r="B2367" s="2">
        <v>4124080</v>
      </c>
      <c r="C2367" s="14" t="s">
        <v>2448</v>
      </c>
      <c r="D2367" s="14" t="s">
        <v>2431</v>
      </c>
      <c r="E2367" s="15" t="s">
        <v>3140</v>
      </c>
      <c r="F2367" s="14" t="s">
        <v>6677</v>
      </c>
      <c r="G2367" s="6">
        <f t="shared" si="0"/>
        <v>4.1791666666666668E-5</v>
      </c>
      <c r="H2367" s="6">
        <f t="shared" si="1"/>
        <v>41.791666666666671</v>
      </c>
      <c r="K2367" s="7"/>
    </row>
    <row r="2368" spans="1:11" ht="12.5" x14ac:dyDescent="0.25">
      <c r="A2368" s="1" t="s">
        <v>6678</v>
      </c>
      <c r="B2368" s="2">
        <v>4076372</v>
      </c>
      <c r="C2368" s="14" t="s">
        <v>2461</v>
      </c>
      <c r="D2368" s="14" t="s">
        <v>2437</v>
      </c>
      <c r="E2368" s="15" t="s">
        <v>3140</v>
      </c>
      <c r="F2368" s="14" t="s">
        <v>6677</v>
      </c>
      <c r="G2368" s="6">
        <f t="shared" si="0"/>
        <v>4.1791666666666668E-5</v>
      </c>
      <c r="H2368" s="6">
        <f t="shared" si="1"/>
        <v>41.791666666666671</v>
      </c>
      <c r="K2368" s="7"/>
    </row>
    <row r="2369" spans="1:11" ht="12.5" x14ac:dyDescent="0.25">
      <c r="A2369" s="1" t="s">
        <v>3059</v>
      </c>
      <c r="B2369" s="2">
        <v>4124092</v>
      </c>
      <c r="C2369" s="14" t="s">
        <v>2442</v>
      </c>
      <c r="D2369" s="14" t="s">
        <v>2443</v>
      </c>
      <c r="E2369" s="15" t="s">
        <v>3140</v>
      </c>
      <c r="F2369" s="14" t="s">
        <v>5022</v>
      </c>
      <c r="G2369" s="6">
        <f t="shared" si="0"/>
        <v>4.3333333333333334E-5</v>
      </c>
      <c r="H2369" s="6">
        <f t="shared" si="1"/>
        <v>43.333333333333336</v>
      </c>
      <c r="K2369" s="7"/>
    </row>
    <row r="2370" spans="1:11" ht="12.5" x14ac:dyDescent="0.25">
      <c r="A2370" s="1" t="s">
        <v>6679</v>
      </c>
      <c r="B2370" s="2">
        <v>4124064</v>
      </c>
      <c r="C2370" s="14" t="s">
        <v>2430</v>
      </c>
      <c r="D2370" s="14" t="s">
        <v>2431</v>
      </c>
      <c r="E2370" s="15" t="s">
        <v>3140</v>
      </c>
      <c r="F2370" s="14" t="s">
        <v>5022</v>
      </c>
      <c r="G2370" s="6">
        <f t="shared" si="0"/>
        <v>4.3333333333333334E-5</v>
      </c>
      <c r="H2370" s="6">
        <f t="shared" si="1"/>
        <v>43.333333333333336</v>
      </c>
      <c r="K2370" s="7"/>
    </row>
    <row r="2371" spans="1:11" ht="12.5" x14ac:dyDescent="0.25">
      <c r="A2371" s="1" t="s">
        <v>6680</v>
      </c>
      <c r="B2371" s="2">
        <v>4076692</v>
      </c>
      <c r="C2371" s="14" t="s">
        <v>4726</v>
      </c>
      <c r="D2371" s="14" t="s">
        <v>2437</v>
      </c>
      <c r="E2371" s="15" t="s">
        <v>3140</v>
      </c>
      <c r="F2371" s="14" t="s">
        <v>2480</v>
      </c>
      <c r="G2371" s="6">
        <f t="shared" si="0"/>
        <v>4.4833333333333337E-5</v>
      </c>
      <c r="H2371" s="6">
        <f t="shared" si="1"/>
        <v>44.833333333333336</v>
      </c>
      <c r="K2371" s="7"/>
    </row>
    <row r="2372" spans="1:11" ht="12.5" x14ac:dyDescent="0.25">
      <c r="A2372" s="1" t="s">
        <v>6681</v>
      </c>
      <c r="B2372" s="2">
        <v>4124076</v>
      </c>
      <c r="C2372" s="14" t="s">
        <v>2442</v>
      </c>
      <c r="D2372" s="14" t="s">
        <v>2443</v>
      </c>
      <c r="E2372" s="15" t="s">
        <v>3140</v>
      </c>
      <c r="F2372" s="14" t="s">
        <v>2485</v>
      </c>
      <c r="G2372" s="6">
        <f t="shared" si="0"/>
        <v>4.4958333333333333E-5</v>
      </c>
      <c r="H2372" s="6">
        <f t="shared" si="1"/>
        <v>44.958333333333336</v>
      </c>
      <c r="K2372" s="7"/>
    </row>
    <row r="2373" spans="1:11" ht="12.5" x14ac:dyDescent="0.25">
      <c r="A2373" s="1" t="s">
        <v>6682</v>
      </c>
      <c r="B2373" s="2">
        <v>4124048</v>
      </c>
      <c r="C2373" s="14" t="s">
        <v>2448</v>
      </c>
      <c r="D2373" s="14" t="s">
        <v>2431</v>
      </c>
      <c r="E2373" s="15" t="s">
        <v>3140</v>
      </c>
      <c r="F2373" s="14" t="s">
        <v>2458</v>
      </c>
      <c r="G2373" s="6">
        <f t="shared" si="0"/>
        <v>4.5000000000000003E-5</v>
      </c>
      <c r="H2373" s="6">
        <f t="shared" si="1"/>
        <v>45.000000000000007</v>
      </c>
      <c r="K2373" s="7"/>
    </row>
    <row r="2374" spans="1:11" ht="12.5" x14ac:dyDescent="0.25">
      <c r="A2374" s="1" t="s">
        <v>6683</v>
      </c>
      <c r="B2374" s="2">
        <v>4077012</v>
      </c>
      <c r="C2374" s="14" t="s">
        <v>4726</v>
      </c>
      <c r="D2374" s="14" t="s">
        <v>2437</v>
      </c>
      <c r="E2374" s="15" t="s">
        <v>3140</v>
      </c>
      <c r="F2374" s="14" t="s">
        <v>2488</v>
      </c>
      <c r="G2374" s="6">
        <f t="shared" si="0"/>
        <v>4.5041666666666666E-5</v>
      </c>
      <c r="H2374" s="6">
        <f t="shared" si="1"/>
        <v>45.041666666666664</v>
      </c>
      <c r="K2374" s="7"/>
    </row>
    <row r="2375" spans="1:11" ht="12.5" x14ac:dyDescent="0.25">
      <c r="A2375" s="1" t="s">
        <v>6684</v>
      </c>
      <c r="B2375" s="2">
        <v>4124060</v>
      </c>
      <c r="C2375" s="14" t="s">
        <v>2442</v>
      </c>
      <c r="D2375" s="14" t="s">
        <v>2443</v>
      </c>
      <c r="E2375" s="15" t="s">
        <v>3140</v>
      </c>
      <c r="F2375" s="14" t="s">
        <v>2492</v>
      </c>
      <c r="G2375" s="6">
        <f t="shared" si="0"/>
        <v>4.5166666666666669E-5</v>
      </c>
      <c r="H2375" s="6">
        <f t="shared" si="1"/>
        <v>45.166666666666664</v>
      </c>
      <c r="K2375" s="7"/>
    </row>
    <row r="2376" spans="1:11" ht="12.5" x14ac:dyDescent="0.25">
      <c r="A2376" s="1" t="s">
        <v>6685</v>
      </c>
      <c r="B2376" s="2">
        <v>4124032</v>
      </c>
      <c r="C2376" s="14" t="s">
        <v>2430</v>
      </c>
      <c r="D2376" s="14" t="s">
        <v>2431</v>
      </c>
      <c r="E2376" s="15" t="s">
        <v>3140</v>
      </c>
      <c r="F2376" s="14" t="s">
        <v>2556</v>
      </c>
      <c r="G2376" s="6">
        <f t="shared" si="0"/>
        <v>4.5208333333333332E-5</v>
      </c>
      <c r="H2376" s="6">
        <f t="shared" si="1"/>
        <v>45.208333333333329</v>
      </c>
      <c r="K2376" s="7"/>
    </row>
    <row r="2377" spans="1:11" ht="12.5" x14ac:dyDescent="0.25">
      <c r="A2377" s="1" t="s">
        <v>6686</v>
      </c>
      <c r="B2377" s="2">
        <v>4077332</v>
      </c>
      <c r="C2377" s="14" t="s">
        <v>6231</v>
      </c>
      <c r="D2377" s="14" t="s">
        <v>2437</v>
      </c>
      <c r="E2377" s="15" t="s">
        <v>3140</v>
      </c>
      <c r="F2377" s="14" t="s">
        <v>6687</v>
      </c>
      <c r="G2377" s="6">
        <f t="shared" si="0"/>
        <v>4.5250000000000002E-5</v>
      </c>
      <c r="H2377" s="6">
        <f t="shared" si="1"/>
        <v>45.250000000000007</v>
      </c>
      <c r="K2377" s="7"/>
    </row>
    <row r="2378" spans="1:11" ht="12.5" x14ac:dyDescent="0.25">
      <c r="A2378" s="1" t="s">
        <v>6688</v>
      </c>
      <c r="B2378" s="2">
        <v>4124044</v>
      </c>
      <c r="C2378" s="14" t="s">
        <v>2442</v>
      </c>
      <c r="D2378" s="14" t="s">
        <v>2443</v>
      </c>
      <c r="E2378" s="15" t="s">
        <v>3140</v>
      </c>
      <c r="F2378" s="14" t="s">
        <v>6689</v>
      </c>
      <c r="G2378" s="6">
        <f t="shared" si="0"/>
        <v>4.5374999999999998E-5</v>
      </c>
      <c r="H2378" s="6">
        <f t="shared" si="1"/>
        <v>45.375</v>
      </c>
      <c r="K2378" s="7"/>
    </row>
    <row r="2379" spans="1:11" ht="12.5" x14ac:dyDescent="0.25">
      <c r="A2379" s="1" t="s">
        <v>6690</v>
      </c>
      <c r="B2379" s="2">
        <v>4124016</v>
      </c>
      <c r="C2379" s="14" t="s">
        <v>2448</v>
      </c>
      <c r="D2379" s="14" t="s">
        <v>2431</v>
      </c>
      <c r="E2379" s="15" t="s">
        <v>3140</v>
      </c>
      <c r="F2379" s="14" t="s">
        <v>6689</v>
      </c>
      <c r="G2379" s="6">
        <f t="shared" si="0"/>
        <v>4.5374999999999998E-5</v>
      </c>
      <c r="H2379" s="6">
        <f t="shared" si="1"/>
        <v>45.375</v>
      </c>
      <c r="K2379" s="7"/>
    </row>
    <row r="2380" spans="1:11" ht="12.5" x14ac:dyDescent="0.25">
      <c r="A2380" s="1" t="s">
        <v>6691</v>
      </c>
      <c r="B2380" s="2">
        <v>4077652</v>
      </c>
      <c r="C2380" s="14" t="s">
        <v>6231</v>
      </c>
      <c r="D2380" s="14" t="s">
        <v>2437</v>
      </c>
      <c r="E2380" s="15" t="s">
        <v>3140</v>
      </c>
      <c r="F2380" s="14" t="s">
        <v>6692</v>
      </c>
      <c r="G2380" s="6">
        <f t="shared" si="0"/>
        <v>4.5416666666666668E-5</v>
      </c>
      <c r="H2380" s="6">
        <f t="shared" si="1"/>
        <v>45.416666666666664</v>
      </c>
      <c r="K2380" s="7"/>
    </row>
    <row r="2381" spans="1:11" ht="12.5" x14ac:dyDescent="0.25">
      <c r="A2381" s="1" t="s">
        <v>6691</v>
      </c>
      <c r="B2381" s="2">
        <v>4124028</v>
      </c>
      <c r="C2381" s="14" t="s">
        <v>2442</v>
      </c>
      <c r="D2381" s="14" t="s">
        <v>2443</v>
      </c>
      <c r="E2381" s="15" t="s">
        <v>3140</v>
      </c>
      <c r="F2381" s="14" t="s">
        <v>6693</v>
      </c>
      <c r="G2381" s="6">
        <f t="shared" si="0"/>
        <v>4.5541666666666665E-5</v>
      </c>
      <c r="H2381" s="6">
        <f t="shared" si="1"/>
        <v>45.541666666666664</v>
      </c>
      <c r="K2381" s="7"/>
    </row>
    <row r="2382" spans="1:11" ht="12.5" x14ac:dyDescent="0.25">
      <c r="A2382" s="1" t="s">
        <v>6694</v>
      </c>
      <c r="B2382" s="2">
        <v>4124000</v>
      </c>
      <c r="C2382" s="14" t="s">
        <v>2430</v>
      </c>
      <c r="D2382" s="14" t="s">
        <v>2431</v>
      </c>
      <c r="E2382" s="15" t="s">
        <v>3140</v>
      </c>
      <c r="F2382" s="14" t="s">
        <v>6695</v>
      </c>
      <c r="G2382" s="6">
        <f t="shared" si="0"/>
        <v>4.5583333333333335E-5</v>
      </c>
      <c r="H2382" s="6">
        <f t="shared" si="1"/>
        <v>45.583333333333336</v>
      </c>
      <c r="K2382" s="7"/>
    </row>
    <row r="2383" spans="1:11" ht="12.5" x14ac:dyDescent="0.25">
      <c r="A2383" s="1" t="s">
        <v>6696</v>
      </c>
      <c r="B2383" s="2">
        <v>4077972</v>
      </c>
      <c r="C2383" s="14" t="s">
        <v>6697</v>
      </c>
      <c r="D2383" s="14" t="s">
        <v>2437</v>
      </c>
      <c r="E2383" s="15" t="s">
        <v>3140</v>
      </c>
      <c r="F2383" s="14" t="s">
        <v>6698</v>
      </c>
      <c r="G2383" s="6">
        <f t="shared" si="0"/>
        <v>4.4458333333333334E-5</v>
      </c>
      <c r="H2383" s="6">
        <f t="shared" si="1"/>
        <v>44.458333333333336</v>
      </c>
      <c r="K2383" s="7"/>
    </row>
    <row r="2384" spans="1:11" ht="12.5" x14ac:dyDescent="0.25">
      <c r="A2384" s="1" t="s">
        <v>6699</v>
      </c>
      <c r="B2384" s="2">
        <v>4124012</v>
      </c>
      <c r="C2384" s="14" t="s">
        <v>2442</v>
      </c>
      <c r="D2384" s="14" t="s">
        <v>2443</v>
      </c>
      <c r="E2384" s="15" t="s">
        <v>3140</v>
      </c>
      <c r="F2384" s="14" t="s">
        <v>6700</v>
      </c>
      <c r="G2384" s="6">
        <f t="shared" si="0"/>
        <v>4.6083333333333333E-5</v>
      </c>
      <c r="H2384" s="6">
        <f t="shared" si="1"/>
        <v>46.083333333333329</v>
      </c>
      <c r="K2384" s="7"/>
    </row>
    <row r="2385" spans="1:11" ht="12.5" x14ac:dyDescent="0.25">
      <c r="A2385" s="1" t="s">
        <v>6701</v>
      </c>
      <c r="B2385" s="2">
        <v>4123984</v>
      </c>
      <c r="C2385" s="14" t="s">
        <v>2448</v>
      </c>
      <c r="D2385" s="14" t="s">
        <v>2431</v>
      </c>
      <c r="E2385" s="15" t="s">
        <v>3140</v>
      </c>
      <c r="F2385" s="14" t="s">
        <v>6702</v>
      </c>
      <c r="G2385" s="6">
        <f t="shared" si="0"/>
        <v>4.6125000000000003E-5</v>
      </c>
      <c r="H2385" s="6">
        <f t="shared" si="1"/>
        <v>46.125000000000007</v>
      </c>
      <c r="K2385" s="7"/>
    </row>
    <row r="2386" spans="1:11" ht="12.5" x14ac:dyDescent="0.25">
      <c r="A2386" s="1" t="s">
        <v>6703</v>
      </c>
      <c r="B2386" s="2">
        <v>4078292</v>
      </c>
      <c r="C2386" s="14" t="s">
        <v>6697</v>
      </c>
      <c r="D2386" s="14" t="s">
        <v>2437</v>
      </c>
      <c r="E2386" s="15" t="s">
        <v>3140</v>
      </c>
      <c r="F2386" s="14" t="s">
        <v>6702</v>
      </c>
      <c r="G2386" s="6">
        <f t="shared" si="0"/>
        <v>4.6125000000000003E-5</v>
      </c>
      <c r="H2386" s="6">
        <f t="shared" si="1"/>
        <v>46.125000000000007</v>
      </c>
      <c r="K2386" s="7"/>
    </row>
    <row r="2387" spans="1:11" ht="12.5" x14ac:dyDescent="0.25">
      <c r="A2387" s="1" t="s">
        <v>3070</v>
      </c>
      <c r="B2387" s="2">
        <v>4123996</v>
      </c>
      <c r="C2387" s="14" t="s">
        <v>2442</v>
      </c>
      <c r="D2387" s="14" t="s">
        <v>2443</v>
      </c>
      <c r="E2387" s="15" t="s">
        <v>3140</v>
      </c>
      <c r="F2387" s="14" t="s">
        <v>6704</v>
      </c>
      <c r="G2387" s="6">
        <f t="shared" si="0"/>
        <v>4.6291666666666669E-5</v>
      </c>
      <c r="H2387" s="6">
        <f t="shared" si="1"/>
        <v>46.291666666666671</v>
      </c>
      <c r="K2387" s="7"/>
    </row>
    <row r="2388" spans="1:11" ht="12.5" x14ac:dyDescent="0.25">
      <c r="A2388" s="1" t="s">
        <v>6705</v>
      </c>
      <c r="B2388" s="2">
        <v>4123968</v>
      </c>
      <c r="C2388" s="14" t="s">
        <v>2430</v>
      </c>
      <c r="D2388" s="14" t="s">
        <v>2431</v>
      </c>
      <c r="E2388" s="15" t="s">
        <v>3140</v>
      </c>
      <c r="F2388" s="14" t="s">
        <v>6706</v>
      </c>
      <c r="G2388" s="6">
        <f t="shared" si="0"/>
        <v>4.6333333333333332E-5</v>
      </c>
      <c r="H2388" s="6">
        <f t="shared" si="1"/>
        <v>46.333333333333329</v>
      </c>
      <c r="K2388" s="7"/>
    </row>
    <row r="2389" spans="1:11" ht="12.5" x14ac:dyDescent="0.25">
      <c r="A2389" s="1" t="s">
        <v>6707</v>
      </c>
      <c r="B2389" s="2">
        <v>4078612</v>
      </c>
      <c r="C2389" s="14" t="s">
        <v>6708</v>
      </c>
      <c r="D2389" s="14" t="s">
        <v>2437</v>
      </c>
      <c r="E2389" s="15" t="s">
        <v>3140</v>
      </c>
      <c r="F2389" s="14" t="s">
        <v>6706</v>
      </c>
      <c r="G2389" s="6">
        <f t="shared" si="0"/>
        <v>4.6333333333333332E-5</v>
      </c>
      <c r="H2389" s="6">
        <f t="shared" si="1"/>
        <v>46.333333333333329</v>
      </c>
      <c r="K2389" s="7"/>
    </row>
    <row r="2390" spans="1:11" ht="12.5" x14ac:dyDescent="0.25">
      <c r="A2390" s="1" t="s">
        <v>6709</v>
      </c>
      <c r="B2390" s="2">
        <v>4123980</v>
      </c>
      <c r="C2390" s="14" t="s">
        <v>2442</v>
      </c>
      <c r="D2390" s="14" t="s">
        <v>2443</v>
      </c>
      <c r="E2390" s="15" t="s">
        <v>3140</v>
      </c>
      <c r="F2390" s="14" t="s">
        <v>6693</v>
      </c>
      <c r="G2390" s="6">
        <f t="shared" si="0"/>
        <v>4.5541666666666665E-5</v>
      </c>
      <c r="H2390" s="6">
        <f t="shared" si="1"/>
        <v>45.541666666666664</v>
      </c>
      <c r="K2390" s="7"/>
    </row>
    <row r="2391" spans="1:11" ht="12.5" x14ac:dyDescent="0.25">
      <c r="A2391" s="1" t="s">
        <v>6710</v>
      </c>
      <c r="B2391" s="2">
        <v>4123952</v>
      </c>
      <c r="C2391" s="14" t="s">
        <v>2448</v>
      </c>
      <c r="D2391" s="14" t="s">
        <v>2431</v>
      </c>
      <c r="E2391" s="15" t="s">
        <v>3140</v>
      </c>
      <c r="F2391" s="14" t="s">
        <v>6695</v>
      </c>
      <c r="G2391" s="6">
        <f t="shared" si="0"/>
        <v>4.5583333333333335E-5</v>
      </c>
      <c r="H2391" s="6">
        <f t="shared" si="1"/>
        <v>45.583333333333336</v>
      </c>
      <c r="K2391" s="7"/>
    </row>
    <row r="2392" spans="1:11" ht="12.5" x14ac:dyDescent="0.25">
      <c r="A2392" s="1" t="s">
        <v>6711</v>
      </c>
      <c r="B2392" s="2">
        <v>4078932</v>
      </c>
      <c r="C2392" s="14" t="s">
        <v>6708</v>
      </c>
      <c r="D2392" s="14" t="s">
        <v>2437</v>
      </c>
      <c r="E2392" s="15" t="s">
        <v>3140</v>
      </c>
      <c r="F2392" s="14" t="s">
        <v>6695</v>
      </c>
      <c r="G2392" s="6">
        <f t="shared" si="0"/>
        <v>4.5583333333333335E-5</v>
      </c>
      <c r="H2392" s="6">
        <f t="shared" si="1"/>
        <v>45.583333333333336</v>
      </c>
      <c r="K2392" s="7"/>
    </row>
    <row r="2393" spans="1:11" ht="12.5" x14ac:dyDescent="0.25">
      <c r="A2393" s="1" t="s">
        <v>6712</v>
      </c>
      <c r="B2393" s="2">
        <v>4123964</v>
      </c>
      <c r="C2393" s="14" t="s">
        <v>2442</v>
      </c>
      <c r="D2393" s="14" t="s">
        <v>2443</v>
      </c>
      <c r="E2393" s="15" t="s">
        <v>3140</v>
      </c>
      <c r="F2393" s="14" t="s">
        <v>6713</v>
      </c>
      <c r="G2393" s="6">
        <f t="shared" si="0"/>
        <v>4.5708333333333331E-5</v>
      </c>
      <c r="H2393" s="6">
        <f t="shared" si="1"/>
        <v>45.708333333333329</v>
      </c>
      <c r="K2393" s="7"/>
    </row>
    <row r="2394" spans="1:11" ht="12.5" x14ac:dyDescent="0.25">
      <c r="A2394" s="1" t="s">
        <v>6714</v>
      </c>
      <c r="B2394" s="2">
        <v>4123936</v>
      </c>
      <c r="C2394" s="14" t="s">
        <v>2430</v>
      </c>
      <c r="D2394" s="14" t="s">
        <v>2431</v>
      </c>
      <c r="E2394" s="15" t="s">
        <v>3140</v>
      </c>
      <c r="F2394" s="14" t="s">
        <v>6715</v>
      </c>
      <c r="G2394" s="6">
        <f t="shared" si="0"/>
        <v>4.5750000000000001E-5</v>
      </c>
      <c r="H2394" s="6">
        <f t="shared" si="1"/>
        <v>45.75</v>
      </c>
      <c r="K2394" s="7"/>
    </row>
    <row r="2395" spans="1:11" ht="12.5" x14ac:dyDescent="0.25">
      <c r="A2395" s="1" t="s">
        <v>6716</v>
      </c>
      <c r="B2395" s="2">
        <v>4079252</v>
      </c>
      <c r="C2395" s="14" t="s">
        <v>2444</v>
      </c>
      <c r="D2395" s="14" t="s">
        <v>2437</v>
      </c>
      <c r="E2395" s="15" t="s">
        <v>3140</v>
      </c>
      <c r="F2395" s="14" t="s">
        <v>6717</v>
      </c>
      <c r="G2395" s="6">
        <f t="shared" si="0"/>
        <v>4.5791666666666664E-5</v>
      </c>
      <c r="H2395" s="6">
        <f t="shared" si="1"/>
        <v>45.791666666666664</v>
      </c>
      <c r="K2395" s="7"/>
    </row>
    <row r="2396" spans="1:11" ht="12.5" x14ac:dyDescent="0.25">
      <c r="A2396" s="1" t="s">
        <v>6718</v>
      </c>
      <c r="B2396" s="2">
        <v>4123948</v>
      </c>
      <c r="C2396" s="14" t="s">
        <v>2442</v>
      </c>
      <c r="D2396" s="14" t="s">
        <v>2443</v>
      </c>
      <c r="E2396" s="15" t="s">
        <v>3140</v>
      </c>
      <c r="F2396" s="14" t="s">
        <v>6719</v>
      </c>
      <c r="G2396" s="6">
        <f t="shared" si="0"/>
        <v>4.7333333333333336E-5</v>
      </c>
      <c r="H2396" s="6">
        <f t="shared" si="1"/>
        <v>47.333333333333336</v>
      </c>
      <c r="K2396" s="7"/>
    </row>
    <row r="2397" spans="1:11" ht="12.5" x14ac:dyDescent="0.25">
      <c r="A2397" s="1" t="s">
        <v>6720</v>
      </c>
      <c r="B2397" s="2">
        <v>4123920</v>
      </c>
      <c r="C2397" s="14" t="s">
        <v>2448</v>
      </c>
      <c r="D2397" s="14" t="s">
        <v>2431</v>
      </c>
      <c r="E2397" s="15" t="s">
        <v>3140</v>
      </c>
      <c r="F2397" s="14" t="s">
        <v>6721</v>
      </c>
      <c r="G2397" s="6">
        <f t="shared" si="0"/>
        <v>4.7375E-5</v>
      </c>
      <c r="H2397" s="6">
        <f t="shared" si="1"/>
        <v>47.375</v>
      </c>
      <c r="K2397" s="7"/>
    </row>
    <row r="2398" spans="1:11" ht="12.5" x14ac:dyDescent="0.25">
      <c r="A2398" s="1" t="s">
        <v>6722</v>
      </c>
      <c r="B2398" s="2">
        <v>4079572</v>
      </c>
      <c r="C2398" s="14" t="s">
        <v>2444</v>
      </c>
      <c r="D2398" s="14" t="s">
        <v>2437</v>
      </c>
      <c r="E2398" s="15" t="s">
        <v>3140</v>
      </c>
      <c r="F2398" s="14" t="s">
        <v>6721</v>
      </c>
      <c r="G2398" s="6">
        <f t="shared" si="0"/>
        <v>4.7375E-5</v>
      </c>
      <c r="H2398" s="6">
        <f t="shared" si="1"/>
        <v>47.375</v>
      </c>
      <c r="K2398" s="7"/>
    </row>
    <row r="2399" spans="1:11" ht="12.5" x14ac:dyDescent="0.25">
      <c r="A2399" s="1" t="s">
        <v>3077</v>
      </c>
      <c r="B2399" s="2">
        <v>4123932</v>
      </c>
      <c r="C2399" s="14" t="s">
        <v>2442</v>
      </c>
      <c r="D2399" s="14" t="s">
        <v>2443</v>
      </c>
      <c r="E2399" s="15" t="s">
        <v>3140</v>
      </c>
      <c r="F2399" s="14" t="s">
        <v>6723</v>
      </c>
      <c r="G2399" s="6">
        <f t="shared" si="0"/>
        <v>4.6416666666666666E-5</v>
      </c>
      <c r="H2399" s="6">
        <f t="shared" si="1"/>
        <v>46.416666666666671</v>
      </c>
      <c r="K2399" s="7"/>
    </row>
    <row r="2400" spans="1:11" ht="12.5" x14ac:dyDescent="0.25">
      <c r="A2400" s="1" t="s">
        <v>6724</v>
      </c>
      <c r="B2400" s="2">
        <v>4123904</v>
      </c>
      <c r="C2400" s="14" t="s">
        <v>2430</v>
      </c>
      <c r="D2400" s="14" t="s">
        <v>2431</v>
      </c>
      <c r="E2400" s="15" t="s">
        <v>3140</v>
      </c>
      <c r="F2400" s="14" t="s">
        <v>6723</v>
      </c>
      <c r="G2400" s="6">
        <f t="shared" si="0"/>
        <v>4.6416666666666666E-5</v>
      </c>
      <c r="H2400" s="6">
        <f t="shared" si="1"/>
        <v>46.416666666666671</v>
      </c>
      <c r="K2400" s="7"/>
    </row>
    <row r="2401" spans="1:11" ht="12.5" x14ac:dyDescent="0.25">
      <c r="A2401" s="1" t="s">
        <v>6725</v>
      </c>
      <c r="B2401" s="2">
        <v>4079892</v>
      </c>
      <c r="C2401" s="14" t="s">
        <v>6726</v>
      </c>
      <c r="D2401" s="14" t="s">
        <v>2437</v>
      </c>
      <c r="E2401" s="15" t="s">
        <v>3140</v>
      </c>
      <c r="F2401" s="14" t="s">
        <v>6723</v>
      </c>
      <c r="G2401" s="6">
        <f t="shared" si="0"/>
        <v>4.6416666666666666E-5</v>
      </c>
      <c r="H2401" s="6">
        <f t="shared" si="1"/>
        <v>46.416666666666671</v>
      </c>
      <c r="K2401" s="7"/>
    </row>
    <row r="2402" spans="1:11" ht="12.5" x14ac:dyDescent="0.25">
      <c r="A2402" s="1" t="s">
        <v>6727</v>
      </c>
      <c r="B2402" s="2">
        <v>4123916</v>
      </c>
      <c r="C2402" s="14" t="s">
        <v>2442</v>
      </c>
      <c r="D2402" s="14" t="s">
        <v>2443</v>
      </c>
      <c r="E2402" s="15" t="s">
        <v>3140</v>
      </c>
      <c r="F2402" s="14" t="s">
        <v>6728</v>
      </c>
      <c r="G2402" s="6">
        <f t="shared" si="0"/>
        <v>4.6583333333333332E-5</v>
      </c>
      <c r="H2402" s="6">
        <f t="shared" si="1"/>
        <v>46.583333333333329</v>
      </c>
      <c r="K2402" s="7"/>
    </row>
    <row r="2403" spans="1:11" ht="12.5" x14ac:dyDescent="0.25">
      <c r="A2403" s="1" t="s">
        <v>6729</v>
      </c>
      <c r="B2403" s="2">
        <v>4123888</v>
      </c>
      <c r="C2403" s="14" t="s">
        <v>2448</v>
      </c>
      <c r="D2403" s="14" t="s">
        <v>2431</v>
      </c>
      <c r="E2403" s="15" t="s">
        <v>3140</v>
      </c>
      <c r="F2403" s="14" t="s">
        <v>6730</v>
      </c>
      <c r="G2403" s="6">
        <f t="shared" si="0"/>
        <v>4.6625000000000002E-5</v>
      </c>
      <c r="H2403" s="6">
        <f t="shared" si="1"/>
        <v>46.625</v>
      </c>
      <c r="K2403" s="7"/>
    </row>
    <row r="2404" spans="1:11" ht="12.5" x14ac:dyDescent="0.25">
      <c r="A2404" s="1" t="s">
        <v>6731</v>
      </c>
      <c r="B2404" s="2">
        <v>4080212</v>
      </c>
      <c r="C2404" s="14" t="s">
        <v>6726</v>
      </c>
      <c r="D2404" s="14" t="s">
        <v>2437</v>
      </c>
      <c r="E2404" s="15" t="s">
        <v>3140</v>
      </c>
      <c r="F2404" s="14" t="s">
        <v>6730</v>
      </c>
      <c r="G2404" s="6">
        <f t="shared" si="0"/>
        <v>4.6625000000000002E-5</v>
      </c>
      <c r="H2404" s="6">
        <f t="shared" si="1"/>
        <v>46.625</v>
      </c>
      <c r="K2404" s="7"/>
    </row>
    <row r="2405" spans="1:11" ht="12.5" x14ac:dyDescent="0.25">
      <c r="A2405" s="1" t="s">
        <v>3081</v>
      </c>
      <c r="B2405" s="2">
        <v>4123900</v>
      </c>
      <c r="C2405" s="14" t="s">
        <v>2442</v>
      </c>
      <c r="D2405" s="14" t="s">
        <v>2443</v>
      </c>
      <c r="E2405" s="15" t="s">
        <v>3140</v>
      </c>
      <c r="F2405" s="14" t="s">
        <v>6732</v>
      </c>
      <c r="G2405" s="6">
        <f t="shared" si="0"/>
        <v>4.6749999999999998E-5</v>
      </c>
      <c r="H2405" s="6">
        <f t="shared" si="1"/>
        <v>46.75</v>
      </c>
      <c r="K2405" s="7"/>
    </row>
    <row r="2406" spans="1:11" ht="12.5" x14ac:dyDescent="0.25">
      <c r="A2406" s="1" t="s">
        <v>6733</v>
      </c>
      <c r="B2406" s="2">
        <v>4123872</v>
      </c>
      <c r="C2406" s="14" t="s">
        <v>2430</v>
      </c>
      <c r="D2406" s="14" t="s">
        <v>2431</v>
      </c>
      <c r="E2406" s="15" t="s">
        <v>3140</v>
      </c>
      <c r="F2406" s="14" t="s">
        <v>6734</v>
      </c>
      <c r="G2406" s="6">
        <f t="shared" si="0"/>
        <v>4.8083333333333334E-5</v>
      </c>
      <c r="H2406" s="6">
        <f t="shared" si="1"/>
        <v>48.083333333333329</v>
      </c>
      <c r="K2406" s="7"/>
    </row>
    <row r="2407" spans="1:11" ht="12.5" x14ac:dyDescent="0.25">
      <c r="A2407" s="1" t="s">
        <v>6735</v>
      </c>
      <c r="B2407" s="2">
        <v>4080532</v>
      </c>
      <c r="C2407" s="14" t="s">
        <v>4494</v>
      </c>
      <c r="D2407" s="14" t="s">
        <v>2437</v>
      </c>
      <c r="E2407" s="15" t="s">
        <v>3140</v>
      </c>
      <c r="F2407" s="14" t="s">
        <v>6734</v>
      </c>
      <c r="G2407" s="6">
        <f t="shared" si="0"/>
        <v>4.8083333333333334E-5</v>
      </c>
      <c r="H2407" s="6">
        <f t="shared" si="1"/>
        <v>48.083333333333329</v>
      </c>
      <c r="K2407" s="7"/>
    </row>
    <row r="2408" spans="1:11" ht="12.5" x14ac:dyDescent="0.25">
      <c r="A2408" s="1" t="s">
        <v>6736</v>
      </c>
      <c r="B2408" s="2">
        <v>4123884</v>
      </c>
      <c r="C2408" s="14" t="s">
        <v>2442</v>
      </c>
      <c r="D2408" s="14" t="s">
        <v>2443</v>
      </c>
      <c r="E2408" s="15" t="s">
        <v>3140</v>
      </c>
      <c r="F2408" s="14" t="s">
        <v>5062</v>
      </c>
      <c r="G2408" s="6">
        <f t="shared" si="0"/>
        <v>4.7291666666666666E-5</v>
      </c>
      <c r="H2408" s="6">
        <f t="shared" si="1"/>
        <v>47.291666666666671</v>
      </c>
      <c r="K2408" s="7"/>
    </row>
    <row r="2409" spans="1:11" ht="12.5" x14ac:dyDescent="0.25">
      <c r="A2409" s="1" t="s">
        <v>6737</v>
      </c>
      <c r="B2409" s="2">
        <v>4123856</v>
      </c>
      <c r="C2409" s="14" t="s">
        <v>2448</v>
      </c>
      <c r="D2409" s="14" t="s">
        <v>2431</v>
      </c>
      <c r="E2409" s="15" t="s">
        <v>3140</v>
      </c>
      <c r="F2409" s="14" t="s">
        <v>5062</v>
      </c>
      <c r="G2409" s="6">
        <f t="shared" si="0"/>
        <v>4.7291666666666666E-5</v>
      </c>
      <c r="H2409" s="6">
        <f t="shared" si="1"/>
        <v>47.291666666666671</v>
      </c>
      <c r="K2409" s="7"/>
    </row>
    <row r="2410" spans="1:11" ht="12.5" x14ac:dyDescent="0.25">
      <c r="A2410" s="1" t="s">
        <v>6738</v>
      </c>
      <c r="B2410" s="2">
        <v>4080852</v>
      </c>
      <c r="C2410" s="14" t="s">
        <v>4494</v>
      </c>
      <c r="D2410" s="14" t="s">
        <v>2437</v>
      </c>
      <c r="E2410" s="15" t="s">
        <v>3140</v>
      </c>
      <c r="F2410" s="14" t="s">
        <v>5066</v>
      </c>
      <c r="G2410" s="6">
        <f t="shared" si="0"/>
        <v>4.8791666666666669E-5</v>
      </c>
      <c r="H2410" s="6">
        <f t="shared" si="1"/>
        <v>48.791666666666671</v>
      </c>
      <c r="K2410" s="7"/>
    </row>
    <row r="2411" spans="1:11" ht="12.5" x14ac:dyDescent="0.25">
      <c r="A2411" s="1" t="s">
        <v>3084</v>
      </c>
      <c r="B2411" s="2">
        <v>4123868</v>
      </c>
      <c r="C2411" s="14" t="s">
        <v>2442</v>
      </c>
      <c r="D2411" s="14" t="s">
        <v>2443</v>
      </c>
      <c r="E2411" s="15" t="s">
        <v>3140</v>
      </c>
      <c r="F2411" s="14" t="s">
        <v>6739</v>
      </c>
      <c r="G2411" s="6">
        <f t="shared" si="0"/>
        <v>5.0374999999999998E-5</v>
      </c>
      <c r="H2411" s="6">
        <f t="shared" si="1"/>
        <v>50.374999999999993</v>
      </c>
      <c r="K2411" s="7"/>
    </row>
    <row r="2412" spans="1:11" ht="12.5" x14ac:dyDescent="0.25">
      <c r="A2412" s="1" t="s">
        <v>6740</v>
      </c>
      <c r="B2412" s="2">
        <v>4123840</v>
      </c>
      <c r="C2412" s="14" t="s">
        <v>2430</v>
      </c>
      <c r="D2412" s="14" t="s">
        <v>2431</v>
      </c>
      <c r="E2412" s="15" t="s">
        <v>3140</v>
      </c>
      <c r="F2412" s="14" t="s">
        <v>2568</v>
      </c>
      <c r="G2412" s="6">
        <f t="shared" si="0"/>
        <v>5.0416666666666668E-5</v>
      </c>
      <c r="H2412" s="6">
        <f t="shared" si="1"/>
        <v>50.416666666666664</v>
      </c>
      <c r="K2412" s="7"/>
    </row>
    <row r="2413" spans="1:11" ht="12.5" x14ac:dyDescent="0.25">
      <c r="A2413" s="1" t="s">
        <v>6741</v>
      </c>
      <c r="B2413" s="2">
        <v>4081172</v>
      </c>
      <c r="C2413" s="14" t="s">
        <v>3904</v>
      </c>
      <c r="D2413" s="14" t="s">
        <v>2437</v>
      </c>
      <c r="E2413" s="15" t="s">
        <v>3140</v>
      </c>
      <c r="F2413" s="14" t="s">
        <v>6742</v>
      </c>
      <c r="G2413" s="6">
        <f t="shared" si="0"/>
        <v>5.0458333333333331E-5</v>
      </c>
      <c r="H2413" s="6">
        <f t="shared" si="1"/>
        <v>50.458333333333336</v>
      </c>
      <c r="K2413" s="7"/>
    </row>
    <row r="2414" spans="1:11" ht="12.5" x14ac:dyDescent="0.25">
      <c r="A2414" s="1" t="s">
        <v>6743</v>
      </c>
      <c r="B2414" s="2">
        <v>4123852</v>
      </c>
      <c r="C2414" s="14" t="s">
        <v>2442</v>
      </c>
      <c r="D2414" s="14" t="s">
        <v>2443</v>
      </c>
      <c r="E2414" s="15" t="s">
        <v>3140</v>
      </c>
      <c r="F2414" s="14" t="s">
        <v>6744</v>
      </c>
      <c r="G2414" s="6">
        <f t="shared" si="0"/>
        <v>5.0583333333333334E-5</v>
      </c>
      <c r="H2414" s="6">
        <f t="shared" si="1"/>
        <v>50.583333333333336</v>
      </c>
      <c r="K2414" s="7"/>
    </row>
    <row r="2415" spans="1:11" ht="12.5" x14ac:dyDescent="0.25">
      <c r="A2415" s="1" t="s">
        <v>6745</v>
      </c>
      <c r="B2415" s="2">
        <v>4123824</v>
      </c>
      <c r="C2415" s="14" t="s">
        <v>2448</v>
      </c>
      <c r="D2415" s="14" t="s">
        <v>2431</v>
      </c>
      <c r="E2415" s="15" t="s">
        <v>3140</v>
      </c>
      <c r="F2415" s="14" t="s">
        <v>6744</v>
      </c>
      <c r="G2415" s="6">
        <f t="shared" si="0"/>
        <v>5.0583333333333334E-5</v>
      </c>
      <c r="H2415" s="6">
        <f t="shared" si="1"/>
        <v>50.583333333333336</v>
      </c>
      <c r="K2415" s="7"/>
    </row>
    <row r="2416" spans="1:11" ht="12.5" x14ac:dyDescent="0.25">
      <c r="A2416" s="1" t="s">
        <v>6746</v>
      </c>
      <c r="B2416" s="2">
        <v>4081492</v>
      </c>
      <c r="C2416" s="14" t="s">
        <v>3904</v>
      </c>
      <c r="D2416" s="14" t="s">
        <v>2437</v>
      </c>
      <c r="E2416" s="15" t="s">
        <v>3140</v>
      </c>
      <c r="F2416" s="14" t="s">
        <v>6747</v>
      </c>
      <c r="G2416" s="6">
        <f t="shared" si="0"/>
        <v>5.0624999999999997E-5</v>
      </c>
      <c r="H2416" s="6">
        <f t="shared" si="1"/>
        <v>50.624999999999993</v>
      </c>
      <c r="K2416" s="7"/>
    </row>
    <row r="2417" spans="1:11" ht="12.5" x14ac:dyDescent="0.25">
      <c r="A2417" s="1" t="s">
        <v>6748</v>
      </c>
      <c r="B2417" s="2">
        <v>4123836</v>
      </c>
      <c r="C2417" s="14" t="s">
        <v>2442</v>
      </c>
      <c r="D2417" s="14" t="s">
        <v>2443</v>
      </c>
      <c r="E2417" s="15" t="s">
        <v>3140</v>
      </c>
      <c r="F2417" s="14" t="s">
        <v>6749</v>
      </c>
      <c r="G2417" s="6">
        <f t="shared" si="0"/>
        <v>5.075E-5</v>
      </c>
      <c r="H2417" s="6">
        <f t="shared" si="1"/>
        <v>50.75</v>
      </c>
      <c r="K2417" s="7"/>
    </row>
    <row r="2418" spans="1:11" ht="12.5" x14ac:dyDescent="0.25">
      <c r="A2418" s="1" t="s">
        <v>6750</v>
      </c>
      <c r="B2418" s="2">
        <v>4123808</v>
      </c>
      <c r="C2418" s="14" t="s">
        <v>2430</v>
      </c>
      <c r="D2418" s="14" t="s">
        <v>2431</v>
      </c>
      <c r="E2418" s="15" t="s">
        <v>3140</v>
      </c>
      <c r="F2418" s="14" t="s">
        <v>6751</v>
      </c>
      <c r="G2418" s="6">
        <f t="shared" si="0"/>
        <v>5.0791666666666663E-5</v>
      </c>
      <c r="H2418" s="6">
        <f t="shared" si="1"/>
        <v>50.791666666666664</v>
      </c>
      <c r="K2418" s="7"/>
    </row>
    <row r="2419" spans="1:11" ht="12.5" x14ac:dyDescent="0.25">
      <c r="A2419" s="1" t="s">
        <v>6752</v>
      </c>
      <c r="B2419" s="2">
        <v>4081812</v>
      </c>
      <c r="C2419" s="14" t="s">
        <v>6753</v>
      </c>
      <c r="D2419" s="14" t="s">
        <v>2437</v>
      </c>
      <c r="E2419" s="15" t="s">
        <v>3140</v>
      </c>
      <c r="F2419" s="14" t="s">
        <v>6754</v>
      </c>
      <c r="G2419" s="6">
        <f t="shared" si="0"/>
        <v>5.2250000000000003E-5</v>
      </c>
      <c r="H2419" s="6">
        <f t="shared" si="1"/>
        <v>52.250000000000007</v>
      </c>
      <c r="K2419" s="7"/>
    </row>
    <row r="2420" spans="1:11" ht="12.5" x14ac:dyDescent="0.25">
      <c r="A2420" s="1" t="s">
        <v>6755</v>
      </c>
      <c r="B2420" s="2">
        <v>4123820</v>
      </c>
      <c r="C2420" s="14" t="s">
        <v>2442</v>
      </c>
      <c r="D2420" s="14" t="s">
        <v>2443</v>
      </c>
      <c r="E2420" s="15" t="s">
        <v>3140</v>
      </c>
      <c r="F2420" s="14" t="s">
        <v>6756</v>
      </c>
      <c r="G2420" s="6">
        <f t="shared" si="0"/>
        <v>5.1249999999999999E-5</v>
      </c>
      <c r="H2420" s="6">
        <f t="shared" si="1"/>
        <v>51.25</v>
      </c>
      <c r="K2420" s="7"/>
    </row>
    <row r="2421" spans="1:11" ht="12.5" x14ac:dyDescent="0.25">
      <c r="A2421" s="1" t="s">
        <v>6757</v>
      </c>
      <c r="B2421" s="2">
        <v>4123792</v>
      </c>
      <c r="C2421" s="14" t="s">
        <v>2448</v>
      </c>
      <c r="D2421" s="14" t="s">
        <v>2431</v>
      </c>
      <c r="E2421" s="15" t="s">
        <v>3140</v>
      </c>
      <c r="F2421" s="14" t="s">
        <v>6758</v>
      </c>
      <c r="G2421" s="6">
        <f t="shared" si="0"/>
        <v>5.1291666666666669E-5</v>
      </c>
      <c r="H2421" s="6">
        <f t="shared" si="1"/>
        <v>51.291666666666664</v>
      </c>
      <c r="K2421" s="7"/>
    </row>
    <row r="2422" spans="1:11" ht="12.5" x14ac:dyDescent="0.25">
      <c r="A2422" s="1" t="s">
        <v>6759</v>
      </c>
      <c r="B2422" s="2">
        <v>4082132</v>
      </c>
      <c r="C2422" s="14" t="s">
        <v>6753</v>
      </c>
      <c r="D2422" s="14" t="s">
        <v>2437</v>
      </c>
      <c r="E2422" s="15" t="s">
        <v>3140</v>
      </c>
      <c r="F2422" s="14" t="s">
        <v>6758</v>
      </c>
      <c r="G2422" s="6">
        <f t="shared" si="0"/>
        <v>5.1291666666666669E-5</v>
      </c>
      <c r="H2422" s="6">
        <f t="shared" si="1"/>
        <v>51.291666666666664</v>
      </c>
      <c r="K2422" s="7"/>
    </row>
    <row r="2423" spans="1:11" ht="12.5" x14ac:dyDescent="0.25">
      <c r="A2423" s="1" t="s">
        <v>6760</v>
      </c>
      <c r="B2423" s="2">
        <v>4123804</v>
      </c>
      <c r="C2423" s="14" t="s">
        <v>2442</v>
      </c>
      <c r="D2423" s="14" t="s">
        <v>2443</v>
      </c>
      <c r="E2423" s="15" t="s">
        <v>3140</v>
      </c>
      <c r="F2423" s="14" t="s">
        <v>6761</v>
      </c>
      <c r="G2423" s="6">
        <f t="shared" si="0"/>
        <v>5.1416666666666665E-5</v>
      </c>
      <c r="H2423" s="6">
        <f t="shared" si="1"/>
        <v>51.416666666666664</v>
      </c>
      <c r="K2423" s="7"/>
    </row>
    <row r="2424" spans="1:11" ht="12.5" x14ac:dyDescent="0.25">
      <c r="A2424" s="1" t="s">
        <v>6762</v>
      </c>
      <c r="B2424" s="2">
        <v>4123776</v>
      </c>
      <c r="C2424" s="14" t="s">
        <v>2430</v>
      </c>
      <c r="D2424" s="14" t="s">
        <v>2431</v>
      </c>
      <c r="E2424" s="15" t="s">
        <v>3140</v>
      </c>
      <c r="F2424" s="14" t="s">
        <v>6763</v>
      </c>
      <c r="G2424" s="6">
        <f t="shared" si="0"/>
        <v>5.1458333333333335E-5</v>
      </c>
      <c r="H2424" s="6">
        <f t="shared" si="1"/>
        <v>51.458333333333336</v>
      </c>
      <c r="K2424" s="7"/>
    </row>
    <row r="2425" spans="1:11" ht="12.5" x14ac:dyDescent="0.25">
      <c r="A2425" s="1" t="s">
        <v>6764</v>
      </c>
      <c r="B2425" s="2">
        <v>4082452</v>
      </c>
      <c r="C2425" s="14" t="s">
        <v>3726</v>
      </c>
      <c r="D2425" s="14" t="s">
        <v>2437</v>
      </c>
      <c r="E2425" s="15" t="s">
        <v>3140</v>
      </c>
      <c r="F2425" s="14" t="s">
        <v>6763</v>
      </c>
      <c r="G2425" s="6">
        <f t="shared" si="0"/>
        <v>5.1458333333333335E-5</v>
      </c>
      <c r="H2425" s="6">
        <f t="shared" si="1"/>
        <v>51.458333333333336</v>
      </c>
      <c r="K2425" s="7"/>
    </row>
    <row r="2426" spans="1:11" ht="12.5" x14ac:dyDescent="0.25">
      <c r="A2426" s="1" t="s">
        <v>6765</v>
      </c>
      <c r="B2426" s="2">
        <v>4123788</v>
      </c>
      <c r="C2426" s="14" t="s">
        <v>2442</v>
      </c>
      <c r="D2426" s="14" t="s">
        <v>2443</v>
      </c>
      <c r="E2426" s="15" t="s">
        <v>3140</v>
      </c>
      <c r="F2426" s="14" t="s">
        <v>6766</v>
      </c>
      <c r="G2426" s="6">
        <f t="shared" si="0"/>
        <v>5.1583333333333331E-5</v>
      </c>
      <c r="H2426" s="6">
        <f t="shared" si="1"/>
        <v>51.583333333333329</v>
      </c>
      <c r="K2426" s="7"/>
    </row>
    <row r="2427" spans="1:11" ht="12.5" x14ac:dyDescent="0.25">
      <c r="A2427" s="1" t="s">
        <v>6767</v>
      </c>
      <c r="B2427" s="2">
        <v>4123760</v>
      </c>
      <c r="C2427" s="14" t="s">
        <v>2448</v>
      </c>
      <c r="D2427" s="14" t="s">
        <v>2431</v>
      </c>
      <c r="E2427" s="15" t="s">
        <v>3140</v>
      </c>
      <c r="F2427" s="14" t="s">
        <v>6768</v>
      </c>
      <c r="G2427" s="6">
        <f t="shared" si="0"/>
        <v>5.1625000000000001E-5</v>
      </c>
      <c r="H2427" s="6">
        <f t="shared" si="1"/>
        <v>51.625000000000007</v>
      </c>
      <c r="K2427" s="7"/>
    </row>
    <row r="2428" spans="1:11" ht="12.5" x14ac:dyDescent="0.25">
      <c r="A2428" s="1" t="s">
        <v>6769</v>
      </c>
      <c r="B2428" s="2">
        <v>4082772</v>
      </c>
      <c r="C2428" s="14" t="s">
        <v>3726</v>
      </c>
      <c r="D2428" s="14" t="s">
        <v>2437</v>
      </c>
      <c r="E2428" s="15" t="s">
        <v>3140</v>
      </c>
      <c r="F2428" s="14" t="s">
        <v>6768</v>
      </c>
      <c r="G2428" s="6">
        <f t="shared" si="0"/>
        <v>5.1625000000000001E-5</v>
      </c>
      <c r="H2428" s="6">
        <f t="shared" si="1"/>
        <v>51.625000000000007</v>
      </c>
      <c r="K2428" s="7"/>
    </row>
    <row r="2429" spans="1:11" ht="12.5" x14ac:dyDescent="0.25">
      <c r="A2429" s="1" t="s">
        <v>6770</v>
      </c>
      <c r="B2429" s="2">
        <v>4123772</v>
      </c>
      <c r="C2429" s="14" t="s">
        <v>2442</v>
      </c>
      <c r="D2429" s="14" t="s">
        <v>2443</v>
      </c>
      <c r="E2429" s="15" t="s">
        <v>3140</v>
      </c>
      <c r="F2429" s="14" t="s">
        <v>5099</v>
      </c>
      <c r="G2429" s="6">
        <f t="shared" si="0"/>
        <v>5.3041666666666664E-5</v>
      </c>
      <c r="H2429" s="6">
        <f t="shared" si="1"/>
        <v>53.041666666666657</v>
      </c>
      <c r="K2429" s="7"/>
    </row>
    <row r="2430" spans="1:11" ht="12.5" x14ac:dyDescent="0.25">
      <c r="A2430" s="1" t="s">
        <v>6771</v>
      </c>
      <c r="B2430" s="2">
        <v>4123744</v>
      </c>
      <c r="C2430" s="14" t="s">
        <v>2430</v>
      </c>
      <c r="D2430" s="14" t="s">
        <v>2431</v>
      </c>
      <c r="E2430" s="15" t="s">
        <v>3140</v>
      </c>
      <c r="F2430" s="14" t="s">
        <v>6772</v>
      </c>
      <c r="G2430" s="6">
        <f t="shared" si="0"/>
        <v>5.3083333333333334E-5</v>
      </c>
      <c r="H2430" s="6">
        <f t="shared" si="1"/>
        <v>53.083333333333336</v>
      </c>
      <c r="K2430" s="7"/>
    </row>
    <row r="2431" spans="1:11" ht="12.5" x14ac:dyDescent="0.25">
      <c r="A2431" s="1" t="s">
        <v>6773</v>
      </c>
      <c r="B2431" s="2">
        <v>4083092</v>
      </c>
      <c r="C2431" s="14" t="s">
        <v>3830</v>
      </c>
      <c r="D2431" s="14" t="s">
        <v>2437</v>
      </c>
      <c r="E2431" s="15" t="s">
        <v>3140</v>
      </c>
      <c r="F2431" s="14" t="s">
        <v>6774</v>
      </c>
      <c r="G2431" s="6">
        <f t="shared" si="0"/>
        <v>5.4583333333333336E-5</v>
      </c>
      <c r="H2431" s="6">
        <f t="shared" si="1"/>
        <v>54.583333333333336</v>
      </c>
      <c r="K2431" s="7"/>
    </row>
    <row r="2432" spans="1:11" ht="12.5" x14ac:dyDescent="0.25">
      <c r="A2432" s="1" t="s">
        <v>6775</v>
      </c>
      <c r="B2432" s="2">
        <v>4123756</v>
      </c>
      <c r="C2432" s="14" t="s">
        <v>2442</v>
      </c>
      <c r="D2432" s="14" t="s">
        <v>2443</v>
      </c>
      <c r="E2432" s="15" t="s">
        <v>3140</v>
      </c>
      <c r="F2432" s="14" t="s">
        <v>6776</v>
      </c>
      <c r="G2432" s="6">
        <f t="shared" si="0"/>
        <v>5.4708333333333333E-5</v>
      </c>
      <c r="H2432" s="6">
        <f t="shared" si="1"/>
        <v>54.708333333333329</v>
      </c>
      <c r="K2432" s="7"/>
    </row>
    <row r="2433" spans="1:11" ht="12.5" x14ac:dyDescent="0.25">
      <c r="A2433" s="1" t="s">
        <v>6777</v>
      </c>
      <c r="B2433" s="2">
        <v>4123728</v>
      </c>
      <c r="C2433" s="14" t="s">
        <v>2448</v>
      </c>
      <c r="D2433" s="14" t="s">
        <v>2431</v>
      </c>
      <c r="E2433" s="15" t="s">
        <v>3140</v>
      </c>
      <c r="F2433" s="14" t="s">
        <v>6778</v>
      </c>
      <c r="G2433" s="6">
        <f t="shared" si="0"/>
        <v>5.4791666666666666E-5</v>
      </c>
      <c r="H2433" s="6">
        <f t="shared" si="1"/>
        <v>54.791666666666671</v>
      </c>
      <c r="K2433" s="7"/>
    </row>
    <row r="2434" spans="1:11" ht="12.5" x14ac:dyDescent="0.25">
      <c r="A2434" s="1" t="s">
        <v>6779</v>
      </c>
      <c r="B2434" s="2">
        <v>4083412</v>
      </c>
      <c r="C2434" s="14" t="s">
        <v>3830</v>
      </c>
      <c r="D2434" s="14" t="s">
        <v>2437</v>
      </c>
      <c r="E2434" s="15" t="s">
        <v>3140</v>
      </c>
      <c r="F2434" s="14" t="s">
        <v>6780</v>
      </c>
      <c r="G2434" s="6">
        <f t="shared" si="0"/>
        <v>5.4833333333333336E-5</v>
      </c>
      <c r="H2434" s="6">
        <f t="shared" si="1"/>
        <v>54.833333333333336</v>
      </c>
      <c r="K2434" s="7"/>
    </row>
    <row r="2435" spans="1:11" ht="12.5" x14ac:dyDescent="0.25">
      <c r="A2435" s="1" t="s">
        <v>6781</v>
      </c>
      <c r="B2435" s="2">
        <v>4123740</v>
      </c>
      <c r="C2435" s="14" t="s">
        <v>2442</v>
      </c>
      <c r="D2435" s="14" t="s">
        <v>2443</v>
      </c>
      <c r="E2435" s="15" t="s">
        <v>3140</v>
      </c>
      <c r="F2435" s="14" t="s">
        <v>2553</v>
      </c>
      <c r="G2435" s="6">
        <f t="shared" si="0"/>
        <v>5.6375000000000001E-5</v>
      </c>
      <c r="H2435" s="6">
        <f t="shared" si="1"/>
        <v>56.375</v>
      </c>
      <c r="K2435" s="7"/>
    </row>
    <row r="2436" spans="1:11" ht="12.5" x14ac:dyDescent="0.25">
      <c r="A2436" s="1" t="s">
        <v>6782</v>
      </c>
      <c r="B2436" s="2">
        <v>4123712</v>
      </c>
      <c r="C2436" s="14" t="s">
        <v>2430</v>
      </c>
      <c r="D2436" s="14" t="s">
        <v>2431</v>
      </c>
      <c r="E2436" s="15" t="s">
        <v>3140</v>
      </c>
      <c r="F2436" s="14" t="s">
        <v>6783</v>
      </c>
      <c r="G2436" s="6">
        <f t="shared" si="0"/>
        <v>5.6416666666666665E-5</v>
      </c>
      <c r="H2436" s="6">
        <f t="shared" si="1"/>
        <v>56.416666666666664</v>
      </c>
      <c r="K2436" s="7"/>
    </row>
    <row r="2437" spans="1:11" ht="12.5" x14ac:dyDescent="0.25">
      <c r="A2437" s="1" t="s">
        <v>6784</v>
      </c>
      <c r="B2437" s="2">
        <v>4083732</v>
      </c>
      <c r="C2437" s="14" t="s">
        <v>6785</v>
      </c>
      <c r="D2437" s="14" t="s">
        <v>2437</v>
      </c>
      <c r="E2437" s="15" t="s">
        <v>3140</v>
      </c>
      <c r="F2437" s="14" t="s">
        <v>6783</v>
      </c>
      <c r="G2437" s="6">
        <f t="shared" si="0"/>
        <v>5.6416666666666665E-5</v>
      </c>
      <c r="H2437" s="6">
        <f t="shared" si="1"/>
        <v>56.416666666666664</v>
      </c>
      <c r="K2437" s="7"/>
    </row>
    <row r="2438" spans="1:11" ht="12.5" x14ac:dyDescent="0.25">
      <c r="A2438" s="1" t="s">
        <v>6786</v>
      </c>
      <c r="B2438" s="2">
        <v>4123724</v>
      </c>
      <c r="C2438" s="14" t="s">
        <v>2442</v>
      </c>
      <c r="D2438" s="14" t="s">
        <v>2443</v>
      </c>
      <c r="E2438" s="15" t="s">
        <v>3140</v>
      </c>
      <c r="F2438" s="14" t="s">
        <v>6787</v>
      </c>
      <c r="G2438" s="6">
        <f t="shared" si="0"/>
        <v>5.6583333333333331E-5</v>
      </c>
      <c r="H2438" s="6">
        <f t="shared" si="1"/>
        <v>56.583333333333336</v>
      </c>
      <c r="K2438" s="7"/>
    </row>
    <row r="2439" spans="1:11" ht="12.5" x14ac:dyDescent="0.25">
      <c r="A2439" s="1" t="s">
        <v>6788</v>
      </c>
      <c r="B2439" s="2">
        <v>4123696</v>
      </c>
      <c r="C2439" s="14" t="s">
        <v>2448</v>
      </c>
      <c r="D2439" s="14" t="s">
        <v>2431</v>
      </c>
      <c r="E2439" s="15" t="s">
        <v>3140</v>
      </c>
      <c r="F2439" s="14" t="s">
        <v>6787</v>
      </c>
      <c r="G2439" s="6">
        <f t="shared" si="0"/>
        <v>5.6583333333333331E-5</v>
      </c>
      <c r="H2439" s="6">
        <f t="shared" si="1"/>
        <v>56.583333333333336</v>
      </c>
      <c r="K2439" s="7"/>
    </row>
    <row r="2440" spans="1:11" ht="12.5" x14ac:dyDescent="0.25">
      <c r="A2440" s="1" t="s">
        <v>6789</v>
      </c>
      <c r="B2440" s="2">
        <v>4084052</v>
      </c>
      <c r="C2440" s="14" t="s">
        <v>6785</v>
      </c>
      <c r="D2440" s="14" t="s">
        <v>2437</v>
      </c>
      <c r="E2440" s="15" t="s">
        <v>3140</v>
      </c>
      <c r="F2440" s="14" t="s">
        <v>6790</v>
      </c>
      <c r="G2440" s="6">
        <f t="shared" si="0"/>
        <v>5.6625000000000001E-5</v>
      </c>
      <c r="H2440" s="6">
        <f t="shared" si="1"/>
        <v>56.625</v>
      </c>
      <c r="K2440" s="7"/>
    </row>
    <row r="2441" spans="1:11" ht="12.5" x14ac:dyDescent="0.25">
      <c r="A2441" s="1" t="s">
        <v>6791</v>
      </c>
      <c r="B2441" s="2">
        <v>4123708</v>
      </c>
      <c r="C2441" s="14" t="s">
        <v>2442</v>
      </c>
      <c r="D2441" s="14" t="s">
        <v>2443</v>
      </c>
      <c r="E2441" s="15" t="s">
        <v>3140</v>
      </c>
      <c r="F2441" s="14" t="s">
        <v>6792</v>
      </c>
      <c r="G2441" s="6">
        <f t="shared" si="0"/>
        <v>5.8041666666666664E-5</v>
      </c>
      <c r="H2441" s="6">
        <f t="shared" si="1"/>
        <v>58.041666666666664</v>
      </c>
      <c r="K2441" s="7"/>
    </row>
    <row r="2442" spans="1:11" ht="12.5" x14ac:dyDescent="0.25">
      <c r="A2442" s="1" t="s">
        <v>6793</v>
      </c>
      <c r="B2442" s="2">
        <v>4123680</v>
      </c>
      <c r="C2442" s="14" t="s">
        <v>2430</v>
      </c>
      <c r="D2442" s="14" t="s">
        <v>2431</v>
      </c>
      <c r="E2442" s="15" t="s">
        <v>3140</v>
      </c>
      <c r="F2442" s="14" t="s">
        <v>6794</v>
      </c>
      <c r="G2442" s="6">
        <f t="shared" si="0"/>
        <v>5.8083333333333333E-5</v>
      </c>
      <c r="H2442" s="6">
        <f t="shared" si="1"/>
        <v>58.083333333333336</v>
      </c>
      <c r="K2442" s="7"/>
    </row>
    <row r="2443" spans="1:11" ht="12.5" x14ac:dyDescent="0.25">
      <c r="A2443" s="1" t="s">
        <v>6795</v>
      </c>
      <c r="B2443" s="2">
        <v>4084372</v>
      </c>
      <c r="C2443" s="14" t="s">
        <v>3931</v>
      </c>
      <c r="D2443" s="14" t="s">
        <v>2437</v>
      </c>
      <c r="E2443" s="15" t="s">
        <v>3140</v>
      </c>
      <c r="F2443" s="14" t="s">
        <v>6796</v>
      </c>
      <c r="G2443" s="6">
        <f t="shared" si="0"/>
        <v>5.8125000000000003E-5</v>
      </c>
      <c r="H2443" s="6">
        <f t="shared" si="1"/>
        <v>58.125</v>
      </c>
      <c r="K2443" s="7"/>
    </row>
    <row r="2444" spans="1:11" ht="12.5" x14ac:dyDescent="0.25">
      <c r="A2444" s="1" t="s">
        <v>6797</v>
      </c>
      <c r="B2444" s="2">
        <v>4123692</v>
      </c>
      <c r="C2444" s="14" t="s">
        <v>2442</v>
      </c>
      <c r="D2444" s="14" t="s">
        <v>2443</v>
      </c>
      <c r="E2444" s="15" t="s">
        <v>3140</v>
      </c>
      <c r="F2444" s="14" t="s">
        <v>6798</v>
      </c>
      <c r="G2444" s="6">
        <f t="shared" si="0"/>
        <v>5.9750000000000002E-5</v>
      </c>
      <c r="H2444" s="6">
        <f t="shared" si="1"/>
        <v>59.750000000000007</v>
      </c>
      <c r="K2444" s="7"/>
    </row>
    <row r="2445" spans="1:11" ht="12.5" x14ac:dyDescent="0.25">
      <c r="A2445" s="1" t="s">
        <v>6797</v>
      </c>
      <c r="B2445" s="2">
        <v>4123664</v>
      </c>
      <c r="C2445" s="14" t="s">
        <v>2448</v>
      </c>
      <c r="D2445" s="14" t="s">
        <v>2431</v>
      </c>
      <c r="E2445" s="15" t="s">
        <v>3140</v>
      </c>
      <c r="F2445" s="14" t="s">
        <v>6798</v>
      </c>
      <c r="G2445" s="6">
        <f t="shared" si="0"/>
        <v>5.9750000000000002E-5</v>
      </c>
      <c r="H2445" s="6">
        <f t="shared" si="1"/>
        <v>59.750000000000007</v>
      </c>
      <c r="K2445" s="7"/>
    </row>
    <row r="2446" spans="1:11" ht="12.5" x14ac:dyDescent="0.25">
      <c r="A2446" s="1" t="s">
        <v>6799</v>
      </c>
      <c r="B2446" s="2">
        <v>4084692</v>
      </c>
      <c r="C2446" s="14" t="s">
        <v>3931</v>
      </c>
      <c r="D2446" s="14" t="s">
        <v>2437</v>
      </c>
      <c r="E2446" s="15" t="s">
        <v>3140</v>
      </c>
      <c r="F2446" s="14" t="s">
        <v>6800</v>
      </c>
      <c r="G2446" s="6">
        <f t="shared" si="0"/>
        <v>5.9791666666666665E-5</v>
      </c>
      <c r="H2446" s="6">
        <f t="shared" si="1"/>
        <v>59.791666666666664</v>
      </c>
      <c r="K2446" s="7"/>
    </row>
    <row r="2447" spans="1:11" ht="12.5" x14ac:dyDescent="0.25">
      <c r="A2447" s="1" t="s">
        <v>6801</v>
      </c>
      <c r="B2447" s="2">
        <v>4123676</v>
      </c>
      <c r="C2447" s="14" t="s">
        <v>2442</v>
      </c>
      <c r="D2447" s="14" t="s">
        <v>2443</v>
      </c>
      <c r="E2447" s="15" t="s">
        <v>3140</v>
      </c>
      <c r="F2447" s="14" t="s">
        <v>6802</v>
      </c>
      <c r="G2447" s="6">
        <f t="shared" si="0"/>
        <v>5.9333333333333337E-5</v>
      </c>
      <c r="H2447" s="6">
        <f t="shared" si="1"/>
        <v>59.333333333333336</v>
      </c>
      <c r="K2447" s="7"/>
    </row>
    <row r="2448" spans="1:11" ht="12.5" x14ac:dyDescent="0.25">
      <c r="A2448" s="1" t="s">
        <v>6803</v>
      </c>
      <c r="B2448" s="2">
        <v>4123648</v>
      </c>
      <c r="C2448" s="14" t="s">
        <v>2430</v>
      </c>
      <c r="D2448" s="14" t="s">
        <v>2431</v>
      </c>
      <c r="E2448" s="15" t="s">
        <v>3140</v>
      </c>
      <c r="F2448" s="14" t="s">
        <v>6804</v>
      </c>
      <c r="G2448" s="6">
        <f t="shared" si="0"/>
        <v>6.0791666666666669E-5</v>
      </c>
      <c r="H2448" s="6">
        <f t="shared" si="1"/>
        <v>60.791666666666664</v>
      </c>
      <c r="K2448" s="7"/>
    </row>
    <row r="2449" spans="1:11" ht="12.5" x14ac:dyDescent="0.25">
      <c r="A2449" s="1" t="s">
        <v>6805</v>
      </c>
      <c r="B2449" s="2">
        <v>4085012</v>
      </c>
      <c r="C2449" s="14" t="s">
        <v>6806</v>
      </c>
      <c r="D2449" s="14" t="s">
        <v>2437</v>
      </c>
      <c r="E2449" s="15" t="s">
        <v>3140</v>
      </c>
      <c r="F2449" s="14" t="s">
        <v>6804</v>
      </c>
      <c r="G2449" s="6">
        <f t="shared" si="0"/>
        <v>6.0791666666666669E-5</v>
      </c>
      <c r="H2449" s="6">
        <f t="shared" si="1"/>
        <v>60.791666666666664</v>
      </c>
      <c r="K2449" s="7"/>
    </row>
    <row r="2450" spans="1:11" ht="12.5" x14ac:dyDescent="0.25">
      <c r="A2450" s="1" t="s">
        <v>6807</v>
      </c>
      <c r="B2450" s="2">
        <v>4123660</v>
      </c>
      <c r="C2450" s="14" t="s">
        <v>2442</v>
      </c>
      <c r="D2450" s="14" t="s">
        <v>2443</v>
      </c>
      <c r="E2450" s="15" t="s">
        <v>3140</v>
      </c>
      <c r="F2450" s="14" t="s">
        <v>6808</v>
      </c>
      <c r="G2450" s="6">
        <f t="shared" si="0"/>
        <v>5.9541666666666666E-5</v>
      </c>
      <c r="H2450" s="6">
        <f t="shared" si="1"/>
        <v>59.541666666666664</v>
      </c>
      <c r="K2450" s="7"/>
    </row>
    <row r="2451" spans="1:11" ht="12.5" x14ac:dyDescent="0.25">
      <c r="A2451" s="1" t="s">
        <v>6807</v>
      </c>
      <c r="B2451" s="2">
        <v>4123632</v>
      </c>
      <c r="C2451" s="14" t="s">
        <v>2448</v>
      </c>
      <c r="D2451" s="14" t="s">
        <v>2431</v>
      </c>
      <c r="E2451" s="15" t="s">
        <v>3140</v>
      </c>
      <c r="F2451" s="14" t="s">
        <v>6808</v>
      </c>
      <c r="G2451" s="6">
        <f t="shared" si="0"/>
        <v>5.9541666666666666E-5</v>
      </c>
      <c r="H2451" s="6">
        <f t="shared" si="1"/>
        <v>59.541666666666664</v>
      </c>
      <c r="K2451" s="7"/>
    </row>
    <row r="2452" spans="1:11" ht="12.5" x14ac:dyDescent="0.25">
      <c r="A2452" s="1" t="s">
        <v>6809</v>
      </c>
      <c r="B2452" s="2">
        <v>4085332</v>
      </c>
      <c r="C2452" s="14" t="s">
        <v>6806</v>
      </c>
      <c r="D2452" s="14" t="s">
        <v>2437</v>
      </c>
      <c r="E2452" s="15" t="s">
        <v>3140</v>
      </c>
      <c r="F2452" s="14" t="s">
        <v>6808</v>
      </c>
      <c r="G2452" s="6">
        <f t="shared" si="0"/>
        <v>5.9541666666666666E-5</v>
      </c>
      <c r="H2452" s="6">
        <f t="shared" si="1"/>
        <v>59.541666666666664</v>
      </c>
      <c r="K2452" s="7"/>
    </row>
    <row r="2453" spans="1:11" ht="12.5" x14ac:dyDescent="0.25">
      <c r="A2453" s="1" t="s">
        <v>3109</v>
      </c>
      <c r="B2453" s="2">
        <v>4123644</v>
      </c>
      <c r="C2453" s="14" t="s">
        <v>2442</v>
      </c>
      <c r="D2453" s="14" t="s">
        <v>2443</v>
      </c>
      <c r="E2453" s="15" t="s">
        <v>3140</v>
      </c>
      <c r="F2453" s="14" t="s">
        <v>6810</v>
      </c>
      <c r="G2453" s="6">
        <f t="shared" si="0"/>
        <v>5.9166666666666664E-5</v>
      </c>
      <c r="H2453" s="6">
        <f t="shared" si="1"/>
        <v>59.166666666666664</v>
      </c>
      <c r="K2453" s="7"/>
    </row>
    <row r="2454" spans="1:11" ht="12.5" x14ac:dyDescent="0.25">
      <c r="A2454" s="1" t="s">
        <v>6811</v>
      </c>
      <c r="B2454" s="2">
        <v>4123616</v>
      </c>
      <c r="C2454" s="14" t="s">
        <v>2430</v>
      </c>
      <c r="D2454" s="14" t="s">
        <v>2431</v>
      </c>
      <c r="E2454" s="15" t="s">
        <v>3140</v>
      </c>
      <c r="F2454" s="14" t="s">
        <v>6812</v>
      </c>
      <c r="G2454" s="6">
        <f t="shared" si="0"/>
        <v>6.045833333333333E-5</v>
      </c>
      <c r="H2454" s="6">
        <f t="shared" si="1"/>
        <v>60.458333333333329</v>
      </c>
      <c r="K2454" s="7"/>
    </row>
    <row r="2455" spans="1:11" ht="12.5" x14ac:dyDescent="0.25">
      <c r="A2455" s="1" t="s">
        <v>6813</v>
      </c>
      <c r="B2455" s="2">
        <v>4085652</v>
      </c>
      <c r="C2455" s="14" t="s">
        <v>2449</v>
      </c>
      <c r="D2455" s="14" t="s">
        <v>2437</v>
      </c>
      <c r="E2455" s="15" t="s">
        <v>3140</v>
      </c>
      <c r="F2455" s="14" t="s">
        <v>2603</v>
      </c>
      <c r="G2455" s="6">
        <f t="shared" si="0"/>
        <v>6.2000000000000003E-5</v>
      </c>
      <c r="H2455" s="6">
        <f t="shared" si="1"/>
        <v>62</v>
      </c>
      <c r="K2455" s="7"/>
    </row>
    <row r="2456" spans="1:11" ht="12.5" x14ac:dyDescent="0.25">
      <c r="A2456" s="1" t="s">
        <v>6814</v>
      </c>
      <c r="B2456" s="2">
        <v>4123628</v>
      </c>
      <c r="C2456" s="14" t="s">
        <v>2442</v>
      </c>
      <c r="D2456" s="14" t="s">
        <v>2443</v>
      </c>
      <c r="E2456" s="15" t="s">
        <v>3140</v>
      </c>
      <c r="F2456" s="14" t="s">
        <v>6815</v>
      </c>
      <c r="G2456" s="6">
        <f t="shared" si="0"/>
        <v>6.1791666666666673E-5</v>
      </c>
      <c r="H2456" s="6">
        <f t="shared" si="1"/>
        <v>61.791666666666679</v>
      </c>
      <c r="K2456" s="7"/>
    </row>
    <row r="2457" spans="1:11" ht="12.5" x14ac:dyDescent="0.25">
      <c r="A2457" s="1" t="s">
        <v>6816</v>
      </c>
      <c r="B2457" s="2">
        <v>4123600</v>
      </c>
      <c r="C2457" s="14" t="s">
        <v>2448</v>
      </c>
      <c r="D2457" s="14" t="s">
        <v>2431</v>
      </c>
      <c r="E2457" s="15" t="s">
        <v>3140</v>
      </c>
      <c r="F2457" s="14" t="s">
        <v>6815</v>
      </c>
      <c r="G2457" s="6">
        <f t="shared" si="0"/>
        <v>6.1791666666666673E-5</v>
      </c>
      <c r="H2457" s="6">
        <f t="shared" si="1"/>
        <v>61.791666666666679</v>
      </c>
      <c r="K2457" s="7"/>
    </row>
    <row r="2458" spans="1:11" ht="12.5" x14ac:dyDescent="0.25">
      <c r="A2458" s="1" t="s">
        <v>6817</v>
      </c>
      <c r="B2458" s="2">
        <v>4085972</v>
      </c>
      <c r="C2458" s="14" t="s">
        <v>2449</v>
      </c>
      <c r="D2458" s="14" t="s">
        <v>2437</v>
      </c>
      <c r="E2458" s="15" t="s">
        <v>3140</v>
      </c>
      <c r="F2458" s="14" t="s">
        <v>6818</v>
      </c>
      <c r="G2458" s="6">
        <f t="shared" si="0"/>
        <v>6.1833333333333336E-5</v>
      </c>
      <c r="H2458" s="6">
        <f t="shared" si="1"/>
        <v>61.833333333333336</v>
      </c>
      <c r="K2458" s="7"/>
    </row>
    <row r="2459" spans="1:11" ht="12.5" x14ac:dyDescent="0.25">
      <c r="A2459" s="1" t="s">
        <v>6819</v>
      </c>
      <c r="B2459" s="2">
        <v>4123612</v>
      </c>
      <c r="C2459" s="14" t="s">
        <v>2442</v>
      </c>
      <c r="D2459" s="14" t="s">
        <v>2443</v>
      </c>
      <c r="E2459" s="15" t="s">
        <v>3140</v>
      </c>
      <c r="F2459" s="14" t="s">
        <v>6820</v>
      </c>
      <c r="G2459" s="6">
        <f t="shared" si="0"/>
        <v>6.2874999999999997E-5</v>
      </c>
      <c r="H2459" s="6">
        <f t="shared" si="1"/>
        <v>62.875</v>
      </c>
      <c r="K2459" s="7"/>
    </row>
    <row r="2460" spans="1:11" ht="12.5" x14ac:dyDescent="0.25">
      <c r="A2460" s="1" t="s">
        <v>6821</v>
      </c>
      <c r="B2460" s="2">
        <v>4123584</v>
      </c>
      <c r="C2460" s="14" t="s">
        <v>2430</v>
      </c>
      <c r="D2460" s="14" t="s">
        <v>2431</v>
      </c>
      <c r="E2460" s="15" t="s">
        <v>3140</v>
      </c>
      <c r="F2460" s="14" t="s">
        <v>6820</v>
      </c>
      <c r="G2460" s="6">
        <f t="shared" si="0"/>
        <v>6.2874999999999997E-5</v>
      </c>
      <c r="H2460" s="6">
        <f t="shared" si="1"/>
        <v>62.875</v>
      </c>
      <c r="K2460" s="7"/>
    </row>
    <row r="2461" spans="1:11" ht="12.5" x14ac:dyDescent="0.25">
      <c r="A2461" s="1" t="s">
        <v>6822</v>
      </c>
      <c r="B2461" s="2">
        <v>4086292</v>
      </c>
      <c r="C2461" s="14" t="s">
        <v>6823</v>
      </c>
      <c r="D2461" s="14" t="s">
        <v>2437</v>
      </c>
      <c r="E2461" s="15" t="s">
        <v>3140</v>
      </c>
      <c r="F2461" s="14" t="s">
        <v>6824</v>
      </c>
      <c r="G2461" s="6">
        <f t="shared" si="0"/>
        <v>6.291666666666666E-5</v>
      </c>
      <c r="H2461" s="6">
        <f t="shared" si="1"/>
        <v>62.916666666666664</v>
      </c>
      <c r="K2461" s="7"/>
    </row>
    <row r="2462" spans="1:11" ht="12.5" x14ac:dyDescent="0.25">
      <c r="A2462" s="1" t="s">
        <v>6825</v>
      </c>
      <c r="B2462" s="2">
        <v>4123596</v>
      </c>
      <c r="C2462" s="14" t="s">
        <v>2442</v>
      </c>
      <c r="D2462" s="14" t="s">
        <v>2443</v>
      </c>
      <c r="E2462" s="15" t="s">
        <v>3140</v>
      </c>
      <c r="F2462" s="14" t="s">
        <v>6826</v>
      </c>
      <c r="G2462" s="6">
        <f t="shared" si="0"/>
        <v>6.2749999999999994E-5</v>
      </c>
      <c r="H2462" s="6">
        <f t="shared" si="1"/>
        <v>62.75</v>
      </c>
      <c r="K2462" s="7"/>
    </row>
    <row r="2463" spans="1:11" ht="12.5" x14ac:dyDescent="0.25">
      <c r="A2463" s="1" t="s">
        <v>6827</v>
      </c>
      <c r="B2463" s="2">
        <v>4123568</v>
      </c>
      <c r="C2463" s="14" t="s">
        <v>2448</v>
      </c>
      <c r="D2463" s="14" t="s">
        <v>2431</v>
      </c>
      <c r="E2463" s="15" t="s">
        <v>3140</v>
      </c>
      <c r="F2463" s="14" t="s">
        <v>6826</v>
      </c>
      <c r="G2463" s="6">
        <f t="shared" si="0"/>
        <v>6.2749999999999994E-5</v>
      </c>
      <c r="H2463" s="6">
        <f t="shared" si="1"/>
        <v>62.75</v>
      </c>
      <c r="K2463" s="7"/>
    </row>
    <row r="2464" spans="1:11" ht="12.5" x14ac:dyDescent="0.25">
      <c r="A2464" s="1" t="s">
        <v>6828</v>
      </c>
      <c r="B2464" s="2">
        <v>4086612</v>
      </c>
      <c r="C2464" s="14" t="s">
        <v>6823</v>
      </c>
      <c r="D2464" s="14" t="s">
        <v>2437</v>
      </c>
      <c r="E2464" s="15" t="s">
        <v>3140</v>
      </c>
      <c r="F2464" s="14" t="s">
        <v>6826</v>
      </c>
      <c r="G2464" s="6">
        <f t="shared" si="0"/>
        <v>6.2749999999999994E-5</v>
      </c>
      <c r="H2464" s="6">
        <f t="shared" si="1"/>
        <v>62.75</v>
      </c>
      <c r="K2464" s="7"/>
    </row>
    <row r="2465" spans="1:11" ht="12.5" x14ac:dyDescent="0.25">
      <c r="A2465" s="1" t="s">
        <v>6829</v>
      </c>
      <c r="B2465" s="2">
        <v>4123580</v>
      </c>
      <c r="C2465" s="14" t="s">
        <v>2442</v>
      </c>
      <c r="D2465" s="14" t="s">
        <v>2443</v>
      </c>
      <c r="E2465" s="15" t="s">
        <v>3140</v>
      </c>
      <c r="F2465" s="14" t="s">
        <v>6830</v>
      </c>
      <c r="G2465" s="6">
        <f t="shared" si="0"/>
        <v>6.2374999999999998E-5</v>
      </c>
      <c r="H2465" s="6">
        <f t="shared" si="1"/>
        <v>62.375</v>
      </c>
      <c r="K2465" s="7"/>
    </row>
    <row r="2466" spans="1:11" ht="12.5" x14ac:dyDescent="0.25">
      <c r="A2466" s="1" t="s">
        <v>6831</v>
      </c>
      <c r="B2466" s="2">
        <v>4123552</v>
      </c>
      <c r="C2466" s="14" t="s">
        <v>2430</v>
      </c>
      <c r="D2466" s="14" t="s">
        <v>2431</v>
      </c>
      <c r="E2466" s="15" t="s">
        <v>3140</v>
      </c>
      <c r="F2466" s="14" t="s">
        <v>6832</v>
      </c>
      <c r="G2466" s="6">
        <f t="shared" si="0"/>
        <v>6.2416666666666661E-5</v>
      </c>
      <c r="H2466" s="6">
        <f t="shared" si="1"/>
        <v>62.416666666666664</v>
      </c>
      <c r="K2466" s="7"/>
    </row>
    <row r="2467" spans="1:11" ht="12.5" x14ac:dyDescent="0.25">
      <c r="A2467" s="1" t="s">
        <v>6833</v>
      </c>
      <c r="B2467" s="2">
        <v>4086932</v>
      </c>
      <c r="C2467" s="14" t="s">
        <v>6834</v>
      </c>
      <c r="D2467" s="14" t="s">
        <v>2437</v>
      </c>
      <c r="E2467" s="15" t="s">
        <v>3140</v>
      </c>
      <c r="F2467" s="14" t="s">
        <v>6832</v>
      </c>
      <c r="G2467" s="6">
        <f t="shared" si="0"/>
        <v>6.2416666666666661E-5</v>
      </c>
      <c r="H2467" s="6">
        <f t="shared" si="1"/>
        <v>62.416666666666664</v>
      </c>
      <c r="K2467" s="7"/>
    </row>
    <row r="2468" spans="1:11" ht="12.5" x14ac:dyDescent="0.25">
      <c r="A2468" s="1" t="s">
        <v>6835</v>
      </c>
      <c r="B2468" s="2">
        <v>4123564</v>
      </c>
      <c r="C2468" s="14" t="s">
        <v>2442</v>
      </c>
      <c r="D2468" s="14" t="s">
        <v>2443</v>
      </c>
      <c r="E2468" s="15" t="s">
        <v>3140</v>
      </c>
      <c r="F2468" s="14" t="s">
        <v>3463</v>
      </c>
      <c r="G2468" s="6">
        <f t="shared" si="0"/>
        <v>6.1291666666666661E-5</v>
      </c>
      <c r="H2468" s="6">
        <f t="shared" si="1"/>
        <v>61.291666666666664</v>
      </c>
      <c r="K2468" s="7"/>
    </row>
    <row r="2469" spans="1:11" ht="12.5" x14ac:dyDescent="0.25">
      <c r="A2469" s="1" t="s">
        <v>6836</v>
      </c>
      <c r="B2469" s="2">
        <v>4123536</v>
      </c>
      <c r="C2469" s="14" t="s">
        <v>2448</v>
      </c>
      <c r="D2469" s="14" t="s">
        <v>2431</v>
      </c>
      <c r="E2469" s="15" t="s">
        <v>3140</v>
      </c>
      <c r="F2469" s="14" t="s">
        <v>3463</v>
      </c>
      <c r="G2469" s="6">
        <f t="shared" si="0"/>
        <v>6.1291666666666661E-5</v>
      </c>
      <c r="H2469" s="6">
        <f t="shared" si="1"/>
        <v>61.291666666666664</v>
      </c>
      <c r="K2469" s="7"/>
    </row>
    <row r="2470" spans="1:11" ht="12.5" x14ac:dyDescent="0.25">
      <c r="A2470" s="1" t="s">
        <v>6837</v>
      </c>
      <c r="B2470" s="2">
        <v>4087252</v>
      </c>
      <c r="C2470" s="14" t="s">
        <v>6834</v>
      </c>
      <c r="D2470" s="14" t="s">
        <v>2437</v>
      </c>
      <c r="E2470" s="15" t="s">
        <v>3140</v>
      </c>
      <c r="F2470" s="14" t="s">
        <v>3463</v>
      </c>
      <c r="G2470" s="6">
        <f t="shared" si="0"/>
        <v>6.1291666666666661E-5</v>
      </c>
      <c r="H2470" s="6">
        <f t="shared" si="1"/>
        <v>61.291666666666664</v>
      </c>
      <c r="K2470" s="7"/>
    </row>
    <row r="2471" spans="1:11" ht="12.5" x14ac:dyDescent="0.25">
      <c r="A2471" s="1" t="s">
        <v>6838</v>
      </c>
      <c r="B2471" s="2">
        <v>4123548</v>
      </c>
      <c r="C2471" s="14" t="s">
        <v>2442</v>
      </c>
      <c r="D2471" s="14" t="s">
        <v>2443</v>
      </c>
      <c r="E2471" s="15" t="s">
        <v>3140</v>
      </c>
      <c r="F2471" s="14" t="s">
        <v>6839</v>
      </c>
      <c r="G2471" s="6">
        <f t="shared" si="0"/>
        <v>6.2333333333333335E-5</v>
      </c>
      <c r="H2471" s="6">
        <f t="shared" si="1"/>
        <v>62.333333333333336</v>
      </c>
      <c r="K2471" s="7"/>
    </row>
    <row r="2472" spans="1:11" ht="12.5" x14ac:dyDescent="0.25">
      <c r="A2472" s="1" t="s">
        <v>6840</v>
      </c>
      <c r="B2472" s="2">
        <v>4123520</v>
      </c>
      <c r="C2472" s="14" t="s">
        <v>2430</v>
      </c>
      <c r="D2472" s="14" t="s">
        <v>2431</v>
      </c>
      <c r="E2472" s="15" t="s">
        <v>3140</v>
      </c>
      <c r="F2472" s="14" t="s">
        <v>6830</v>
      </c>
      <c r="G2472" s="6">
        <f t="shared" si="0"/>
        <v>6.2374999999999998E-5</v>
      </c>
      <c r="H2472" s="6">
        <f t="shared" si="1"/>
        <v>62.375</v>
      </c>
      <c r="K2472" s="7"/>
    </row>
    <row r="2473" spans="1:11" ht="12.5" x14ac:dyDescent="0.25">
      <c r="A2473" s="1" t="s">
        <v>6841</v>
      </c>
      <c r="B2473" s="2">
        <v>4087572</v>
      </c>
      <c r="C2473" s="14" t="s">
        <v>6842</v>
      </c>
      <c r="D2473" s="14" t="s">
        <v>2437</v>
      </c>
      <c r="E2473" s="15" t="s">
        <v>3140</v>
      </c>
      <c r="F2473" s="14" t="s">
        <v>6830</v>
      </c>
      <c r="G2473" s="6">
        <f t="shared" si="0"/>
        <v>6.2374999999999998E-5</v>
      </c>
      <c r="H2473" s="6">
        <f t="shared" si="1"/>
        <v>62.375</v>
      </c>
      <c r="K2473" s="7"/>
    </row>
    <row r="2474" spans="1:11" ht="12.5" x14ac:dyDescent="0.25">
      <c r="A2474" s="1" t="s">
        <v>6843</v>
      </c>
      <c r="B2474" s="2">
        <v>4123532</v>
      </c>
      <c r="C2474" s="14" t="s">
        <v>2442</v>
      </c>
      <c r="D2474" s="14" t="s">
        <v>2443</v>
      </c>
      <c r="E2474" s="15" t="s">
        <v>3140</v>
      </c>
      <c r="F2474" s="14" t="s">
        <v>6802</v>
      </c>
      <c r="G2474" s="6">
        <f t="shared" si="0"/>
        <v>5.9333333333333337E-5</v>
      </c>
      <c r="H2474" s="6">
        <f t="shared" si="1"/>
        <v>59.333333333333336</v>
      </c>
      <c r="K2474" s="7"/>
    </row>
    <row r="2475" spans="1:11" ht="12.5" x14ac:dyDescent="0.25">
      <c r="A2475" s="1" t="s">
        <v>6844</v>
      </c>
      <c r="B2475" s="2">
        <v>4123504</v>
      </c>
      <c r="C2475" s="14" t="s">
        <v>2448</v>
      </c>
      <c r="D2475" s="14" t="s">
        <v>2431</v>
      </c>
      <c r="E2475" s="15" t="s">
        <v>3140</v>
      </c>
      <c r="F2475" s="14" t="s">
        <v>6845</v>
      </c>
      <c r="G2475" s="6">
        <f t="shared" si="0"/>
        <v>5.9375E-5</v>
      </c>
      <c r="H2475" s="6">
        <f t="shared" si="1"/>
        <v>59.375</v>
      </c>
      <c r="K2475" s="7"/>
    </row>
    <row r="2476" spans="1:11" ht="12.5" x14ac:dyDescent="0.25">
      <c r="A2476" s="1" t="s">
        <v>6846</v>
      </c>
      <c r="B2476" s="2">
        <v>4087892</v>
      </c>
      <c r="C2476" s="14" t="s">
        <v>6842</v>
      </c>
      <c r="D2476" s="14" t="s">
        <v>2437</v>
      </c>
      <c r="E2476" s="15" t="s">
        <v>3140</v>
      </c>
      <c r="F2476" s="14" t="s">
        <v>6845</v>
      </c>
      <c r="G2476" s="6">
        <f t="shared" si="0"/>
        <v>5.9375E-5</v>
      </c>
      <c r="H2476" s="6">
        <f t="shared" si="1"/>
        <v>59.375</v>
      </c>
      <c r="K2476" s="7"/>
    </row>
    <row r="2477" spans="1:11" ht="12.5" x14ac:dyDescent="0.25">
      <c r="A2477" s="1" t="s">
        <v>6847</v>
      </c>
      <c r="B2477" s="2">
        <v>4123516</v>
      </c>
      <c r="C2477" s="14" t="s">
        <v>2442</v>
      </c>
      <c r="D2477" s="14" t="s">
        <v>2443</v>
      </c>
      <c r="E2477" s="15" t="s">
        <v>3140</v>
      </c>
      <c r="F2477" s="14" t="s">
        <v>6845</v>
      </c>
      <c r="G2477" s="6">
        <f t="shared" si="0"/>
        <v>5.9375E-5</v>
      </c>
      <c r="H2477" s="6">
        <f t="shared" si="1"/>
        <v>59.375</v>
      </c>
      <c r="K2477" s="7"/>
    </row>
    <row r="2478" spans="1:11" ht="12.5" x14ac:dyDescent="0.25">
      <c r="A2478" s="1" t="s">
        <v>6848</v>
      </c>
      <c r="B2478" s="2">
        <v>4123488</v>
      </c>
      <c r="C2478" s="14" t="s">
        <v>2430</v>
      </c>
      <c r="D2478" s="14" t="s">
        <v>2431</v>
      </c>
      <c r="E2478" s="15" t="s">
        <v>3140</v>
      </c>
      <c r="F2478" s="14" t="s">
        <v>6845</v>
      </c>
      <c r="G2478" s="6">
        <f t="shared" si="0"/>
        <v>5.9375E-5</v>
      </c>
      <c r="H2478" s="6">
        <f t="shared" si="1"/>
        <v>59.375</v>
      </c>
      <c r="K2478" s="7"/>
    </row>
    <row r="2479" spans="1:11" ht="12.5" x14ac:dyDescent="0.25">
      <c r="A2479" s="1" t="s">
        <v>6849</v>
      </c>
      <c r="B2479" s="2">
        <v>4088212</v>
      </c>
      <c r="C2479" s="14" t="s">
        <v>6850</v>
      </c>
      <c r="D2479" s="14" t="s">
        <v>2437</v>
      </c>
      <c r="E2479" s="15" t="s">
        <v>3140</v>
      </c>
      <c r="F2479" s="14" t="s">
        <v>6845</v>
      </c>
      <c r="G2479" s="6">
        <f t="shared" si="0"/>
        <v>5.9375E-5</v>
      </c>
      <c r="H2479" s="6">
        <f t="shared" si="1"/>
        <v>59.375</v>
      </c>
      <c r="K2479" s="7"/>
    </row>
    <row r="2480" spans="1:11" ht="12.5" x14ac:dyDescent="0.25">
      <c r="A2480" s="1" t="s">
        <v>6851</v>
      </c>
      <c r="B2480" s="2">
        <v>4123500</v>
      </c>
      <c r="C2480" s="14" t="s">
        <v>2442</v>
      </c>
      <c r="D2480" s="14" t="s">
        <v>2443</v>
      </c>
      <c r="E2480" s="15" t="s">
        <v>3140</v>
      </c>
      <c r="F2480" s="14" t="s">
        <v>6852</v>
      </c>
      <c r="G2480" s="6">
        <f t="shared" si="0"/>
        <v>5.8E-5</v>
      </c>
      <c r="H2480" s="6">
        <f t="shared" si="1"/>
        <v>58</v>
      </c>
      <c r="K2480" s="7"/>
    </row>
    <row r="2481" spans="1:11" ht="12.5" x14ac:dyDescent="0.25">
      <c r="A2481" s="1" t="s">
        <v>6853</v>
      </c>
      <c r="B2481" s="2">
        <v>4123472</v>
      </c>
      <c r="C2481" s="14" t="s">
        <v>2448</v>
      </c>
      <c r="D2481" s="14" t="s">
        <v>2431</v>
      </c>
      <c r="E2481" s="15" t="s">
        <v>3140</v>
      </c>
      <c r="F2481" s="14" t="s">
        <v>6852</v>
      </c>
      <c r="G2481" s="6">
        <f t="shared" si="0"/>
        <v>5.8E-5</v>
      </c>
      <c r="H2481" s="6">
        <f t="shared" si="1"/>
        <v>58</v>
      </c>
      <c r="K2481" s="7"/>
    </row>
    <row r="2482" spans="1:11" ht="12.5" x14ac:dyDescent="0.25">
      <c r="A2482" s="1" t="s">
        <v>6854</v>
      </c>
      <c r="B2482" s="2">
        <v>4088532</v>
      </c>
      <c r="C2482" s="14" t="s">
        <v>6850</v>
      </c>
      <c r="D2482" s="14" t="s">
        <v>2437</v>
      </c>
      <c r="E2482" s="15" t="s">
        <v>3140</v>
      </c>
      <c r="F2482" s="14" t="s">
        <v>6792</v>
      </c>
      <c r="G2482" s="6">
        <f t="shared" si="0"/>
        <v>5.8041666666666664E-5</v>
      </c>
      <c r="H2482" s="6">
        <f t="shared" si="1"/>
        <v>58.041666666666664</v>
      </c>
      <c r="K2482" s="7"/>
    </row>
    <row r="2483" spans="1:11" ht="12.5" x14ac:dyDescent="0.25">
      <c r="A2483" s="1" t="s">
        <v>6855</v>
      </c>
      <c r="B2483" s="2">
        <v>4123484</v>
      </c>
      <c r="C2483" s="14" t="s">
        <v>2442</v>
      </c>
      <c r="D2483" s="14" t="s">
        <v>2443</v>
      </c>
      <c r="E2483" s="15" t="s">
        <v>3140</v>
      </c>
      <c r="F2483" s="14" t="s">
        <v>6856</v>
      </c>
      <c r="G2483" s="6">
        <f t="shared" si="0"/>
        <v>5.941666666666667E-5</v>
      </c>
      <c r="H2483" s="6">
        <f t="shared" si="1"/>
        <v>59.416666666666671</v>
      </c>
      <c r="K2483" s="7"/>
    </row>
    <row r="2484" spans="1:11" ht="12.5" x14ac:dyDescent="0.25">
      <c r="A2484" s="1" t="s">
        <v>6857</v>
      </c>
      <c r="B2484" s="2">
        <v>4123456</v>
      </c>
      <c r="C2484" s="14" t="s">
        <v>2430</v>
      </c>
      <c r="D2484" s="14" t="s">
        <v>2431</v>
      </c>
      <c r="E2484" s="15" t="s">
        <v>3140</v>
      </c>
      <c r="F2484" s="14" t="s">
        <v>6858</v>
      </c>
      <c r="G2484" s="6">
        <f t="shared" si="0"/>
        <v>5.9458333333333333E-5</v>
      </c>
      <c r="H2484" s="6">
        <f t="shared" si="1"/>
        <v>59.458333333333336</v>
      </c>
      <c r="K2484" s="7"/>
    </row>
    <row r="2485" spans="1:11" ht="12.5" x14ac:dyDescent="0.25">
      <c r="A2485" s="1" t="s">
        <v>6859</v>
      </c>
      <c r="B2485" s="2">
        <v>4088852</v>
      </c>
      <c r="C2485" s="14" t="s">
        <v>6860</v>
      </c>
      <c r="D2485" s="14" t="s">
        <v>2437</v>
      </c>
      <c r="E2485" s="15" t="s">
        <v>3140</v>
      </c>
      <c r="F2485" s="14" t="s">
        <v>6861</v>
      </c>
      <c r="G2485" s="6">
        <f t="shared" si="0"/>
        <v>5.9500000000000003E-5</v>
      </c>
      <c r="H2485" s="6">
        <f t="shared" si="1"/>
        <v>59.500000000000007</v>
      </c>
      <c r="K2485" s="7"/>
    </row>
    <row r="2486" spans="1:11" ht="12.5" x14ac:dyDescent="0.25">
      <c r="A2486" s="1" t="s">
        <v>6862</v>
      </c>
      <c r="B2486" s="2">
        <v>4123468</v>
      </c>
      <c r="C2486" s="14" t="s">
        <v>2442</v>
      </c>
      <c r="D2486" s="14" t="s">
        <v>2443</v>
      </c>
      <c r="E2486" s="15" t="s">
        <v>3140</v>
      </c>
      <c r="F2486" s="14" t="s">
        <v>6863</v>
      </c>
      <c r="G2486" s="6">
        <f t="shared" si="0"/>
        <v>5.795833333333333E-5</v>
      </c>
      <c r="H2486" s="6">
        <f t="shared" si="1"/>
        <v>57.958333333333329</v>
      </c>
      <c r="K2486" s="7"/>
    </row>
    <row r="2487" spans="1:11" ht="12.5" x14ac:dyDescent="0.25">
      <c r="A2487" s="1" t="s">
        <v>6864</v>
      </c>
      <c r="B2487" s="2">
        <v>4123440</v>
      </c>
      <c r="C2487" s="14" t="s">
        <v>2448</v>
      </c>
      <c r="D2487" s="14" t="s">
        <v>2431</v>
      </c>
      <c r="E2487" s="15" t="s">
        <v>3140</v>
      </c>
      <c r="F2487" s="14" t="s">
        <v>6863</v>
      </c>
      <c r="G2487" s="6">
        <f t="shared" si="0"/>
        <v>5.795833333333333E-5</v>
      </c>
      <c r="H2487" s="6">
        <f t="shared" si="1"/>
        <v>57.958333333333329</v>
      </c>
      <c r="K2487" s="7"/>
    </row>
    <row r="2488" spans="1:11" ht="12.5" x14ac:dyDescent="0.25">
      <c r="A2488" s="1" t="s">
        <v>6864</v>
      </c>
      <c r="B2488" s="2">
        <v>4089172</v>
      </c>
      <c r="C2488" s="14" t="s">
        <v>6860</v>
      </c>
      <c r="D2488" s="14" t="s">
        <v>2437</v>
      </c>
      <c r="E2488" s="15" t="s">
        <v>3140</v>
      </c>
      <c r="F2488" s="14" t="s">
        <v>6863</v>
      </c>
      <c r="G2488" s="6">
        <f t="shared" si="0"/>
        <v>5.795833333333333E-5</v>
      </c>
      <c r="H2488" s="6">
        <f t="shared" si="1"/>
        <v>57.958333333333329</v>
      </c>
      <c r="K2488" s="7"/>
    </row>
    <row r="2489" spans="1:11" ht="12.5" x14ac:dyDescent="0.25">
      <c r="A2489" s="1" t="s">
        <v>6865</v>
      </c>
      <c r="B2489" s="2">
        <v>4123452</v>
      </c>
      <c r="C2489" s="14" t="s">
        <v>2442</v>
      </c>
      <c r="D2489" s="14" t="s">
        <v>2443</v>
      </c>
      <c r="E2489" s="15" t="s">
        <v>3140</v>
      </c>
      <c r="F2489" s="14" t="s">
        <v>2571</v>
      </c>
      <c r="G2489" s="6">
        <f t="shared" si="0"/>
        <v>5.6249999999999998E-5</v>
      </c>
      <c r="H2489" s="6">
        <f t="shared" si="1"/>
        <v>56.25</v>
      </c>
      <c r="K2489" s="7"/>
    </row>
    <row r="2490" spans="1:11" ht="12.5" x14ac:dyDescent="0.25">
      <c r="A2490" s="1" t="s">
        <v>6866</v>
      </c>
      <c r="B2490" s="2">
        <v>4123424</v>
      </c>
      <c r="C2490" s="14" t="s">
        <v>2430</v>
      </c>
      <c r="D2490" s="14" t="s">
        <v>2431</v>
      </c>
      <c r="E2490" s="15" t="s">
        <v>3140</v>
      </c>
      <c r="F2490" s="14" t="s">
        <v>2571</v>
      </c>
      <c r="G2490" s="6">
        <f t="shared" si="0"/>
        <v>5.6249999999999998E-5</v>
      </c>
      <c r="H2490" s="6">
        <f t="shared" si="1"/>
        <v>56.25</v>
      </c>
      <c r="K2490" s="7"/>
    </row>
    <row r="2491" spans="1:11" ht="12.5" x14ac:dyDescent="0.25">
      <c r="A2491" s="1" t="s">
        <v>6867</v>
      </c>
      <c r="B2491" s="2">
        <v>4089492</v>
      </c>
      <c r="C2491" s="14" t="s">
        <v>3842</v>
      </c>
      <c r="D2491" s="14" t="s">
        <v>2437</v>
      </c>
      <c r="E2491" s="15" t="s">
        <v>3140</v>
      </c>
      <c r="F2491" s="14" t="s">
        <v>2571</v>
      </c>
      <c r="G2491" s="6">
        <f t="shared" si="0"/>
        <v>5.6249999999999998E-5</v>
      </c>
      <c r="H2491" s="6">
        <f t="shared" si="1"/>
        <v>56.25</v>
      </c>
      <c r="K2491" s="7"/>
    </row>
    <row r="2492" spans="1:11" ht="12.5" x14ac:dyDescent="0.25">
      <c r="A2492" s="1" t="s">
        <v>6868</v>
      </c>
      <c r="B2492" s="2">
        <v>4123436</v>
      </c>
      <c r="C2492" s="14" t="s">
        <v>2442</v>
      </c>
      <c r="D2492" s="14" t="s">
        <v>2443</v>
      </c>
      <c r="E2492" s="15" t="s">
        <v>3140</v>
      </c>
      <c r="F2492" s="14" t="s">
        <v>2553</v>
      </c>
      <c r="G2492" s="6">
        <f t="shared" si="0"/>
        <v>5.6375000000000001E-5</v>
      </c>
      <c r="H2492" s="6">
        <f t="shared" si="1"/>
        <v>56.375</v>
      </c>
      <c r="K2492" s="7"/>
    </row>
    <row r="2493" spans="1:11" ht="12.5" x14ac:dyDescent="0.25">
      <c r="A2493" s="1" t="s">
        <v>6869</v>
      </c>
      <c r="B2493" s="2">
        <v>4123408</v>
      </c>
      <c r="C2493" s="14" t="s">
        <v>2448</v>
      </c>
      <c r="D2493" s="14" t="s">
        <v>2431</v>
      </c>
      <c r="E2493" s="15" t="s">
        <v>3140</v>
      </c>
      <c r="F2493" s="14" t="s">
        <v>6783</v>
      </c>
      <c r="G2493" s="6">
        <f t="shared" si="0"/>
        <v>5.6416666666666665E-5</v>
      </c>
      <c r="H2493" s="6">
        <f t="shared" si="1"/>
        <v>56.416666666666664</v>
      </c>
      <c r="K2493" s="7"/>
    </row>
    <row r="2494" spans="1:11" ht="12.5" x14ac:dyDescent="0.25">
      <c r="A2494" s="1" t="s">
        <v>6870</v>
      </c>
      <c r="B2494" s="2">
        <v>4089812</v>
      </c>
      <c r="C2494" s="14" t="s">
        <v>3842</v>
      </c>
      <c r="D2494" s="14" t="s">
        <v>2437</v>
      </c>
      <c r="E2494" s="15" t="s">
        <v>3140</v>
      </c>
      <c r="F2494" s="14" t="s">
        <v>2575</v>
      </c>
      <c r="G2494" s="6">
        <f t="shared" si="0"/>
        <v>5.6458333333333335E-5</v>
      </c>
      <c r="H2494" s="6">
        <f t="shared" si="1"/>
        <v>56.458333333333336</v>
      </c>
      <c r="K2494" s="7"/>
    </row>
    <row r="2495" spans="1:11" ht="12.5" x14ac:dyDescent="0.25">
      <c r="A2495" s="1" t="s">
        <v>3134</v>
      </c>
      <c r="B2495" s="2">
        <v>4123420</v>
      </c>
      <c r="C2495" s="14" t="s">
        <v>2442</v>
      </c>
      <c r="D2495" s="14" t="s">
        <v>2443</v>
      </c>
      <c r="E2495" s="15" t="s">
        <v>3140</v>
      </c>
      <c r="F2495" s="14" t="s">
        <v>6871</v>
      </c>
      <c r="G2495" s="6">
        <f t="shared" si="0"/>
        <v>5.7833333333333334E-5</v>
      </c>
      <c r="H2495" s="6">
        <f t="shared" si="1"/>
        <v>57.833333333333336</v>
      </c>
      <c r="K2495" s="7"/>
    </row>
    <row r="2496" spans="1:11" ht="12.5" x14ac:dyDescent="0.25">
      <c r="A2496" s="1" t="s">
        <v>6872</v>
      </c>
      <c r="B2496" s="2">
        <v>4123392</v>
      </c>
      <c r="C2496" s="14" t="s">
        <v>2430</v>
      </c>
      <c r="D2496" s="14" t="s">
        <v>2431</v>
      </c>
      <c r="E2496" s="15" t="s">
        <v>3140</v>
      </c>
      <c r="F2496" s="14" t="s">
        <v>6873</v>
      </c>
      <c r="G2496" s="6">
        <f t="shared" si="0"/>
        <v>5.7874999999999997E-5</v>
      </c>
      <c r="H2496" s="6">
        <f t="shared" si="1"/>
        <v>57.874999999999993</v>
      </c>
      <c r="K2496" s="7"/>
    </row>
    <row r="2497" spans="1:11" ht="12.5" x14ac:dyDescent="0.25">
      <c r="A2497" s="1" t="s">
        <v>6874</v>
      </c>
      <c r="B2497" s="2">
        <v>4090132</v>
      </c>
      <c r="C2497" s="14" t="s">
        <v>6875</v>
      </c>
      <c r="D2497" s="14" t="s">
        <v>2437</v>
      </c>
      <c r="E2497" s="15" t="s">
        <v>3140</v>
      </c>
      <c r="F2497" s="14" t="s">
        <v>6876</v>
      </c>
      <c r="G2497" s="6">
        <f t="shared" si="0"/>
        <v>5.7916666666666667E-5</v>
      </c>
      <c r="H2497" s="6">
        <f t="shared" si="1"/>
        <v>57.916666666666664</v>
      </c>
      <c r="K2497" s="7"/>
    </row>
    <row r="2498" spans="1:11" ht="12.5" x14ac:dyDescent="0.25">
      <c r="A2498" s="1" t="s">
        <v>6877</v>
      </c>
      <c r="B2498" s="2">
        <v>4123404</v>
      </c>
      <c r="C2498" s="14" t="s">
        <v>2442</v>
      </c>
      <c r="D2498" s="14" t="s">
        <v>2443</v>
      </c>
      <c r="E2498" s="15" t="s">
        <v>3140</v>
      </c>
      <c r="F2498" s="14" t="s">
        <v>6876</v>
      </c>
      <c r="G2498" s="6">
        <f t="shared" si="0"/>
        <v>5.7916666666666667E-5</v>
      </c>
      <c r="H2498" s="6">
        <f t="shared" si="1"/>
        <v>57.916666666666664</v>
      </c>
      <c r="K2498" s="7"/>
    </row>
    <row r="2499" spans="1:11" ht="12.5" x14ac:dyDescent="0.25">
      <c r="A2499" s="1" t="s">
        <v>6878</v>
      </c>
      <c r="B2499" s="2">
        <v>4123376</v>
      </c>
      <c r="C2499" s="14" t="s">
        <v>2448</v>
      </c>
      <c r="D2499" s="14" t="s">
        <v>2431</v>
      </c>
      <c r="E2499" s="15" t="s">
        <v>3140</v>
      </c>
      <c r="F2499" s="14" t="s">
        <v>6863</v>
      </c>
      <c r="G2499" s="6">
        <f t="shared" si="0"/>
        <v>5.795833333333333E-5</v>
      </c>
      <c r="H2499" s="6">
        <f t="shared" si="1"/>
        <v>57.958333333333329</v>
      </c>
      <c r="K2499" s="7"/>
    </row>
    <row r="2500" spans="1:11" ht="12.5" x14ac:dyDescent="0.25">
      <c r="A2500" s="1" t="s">
        <v>6879</v>
      </c>
      <c r="B2500" s="2">
        <v>4090452</v>
      </c>
      <c r="C2500" s="14" t="s">
        <v>6875</v>
      </c>
      <c r="D2500" s="14" t="s">
        <v>2437</v>
      </c>
      <c r="E2500" s="15" t="s">
        <v>3140</v>
      </c>
      <c r="F2500" s="14" t="s">
        <v>6852</v>
      </c>
      <c r="G2500" s="6">
        <f t="shared" si="0"/>
        <v>5.8E-5</v>
      </c>
      <c r="H2500" s="6">
        <f t="shared" si="1"/>
        <v>58</v>
      </c>
      <c r="K2500" s="7"/>
    </row>
    <row r="2501" spans="1:11" ht="12.5" x14ac:dyDescent="0.25">
      <c r="A2501" s="1" t="s">
        <v>3136</v>
      </c>
      <c r="B2501" s="2">
        <v>4123388</v>
      </c>
      <c r="C2501" s="14" t="s">
        <v>2442</v>
      </c>
      <c r="D2501" s="14" t="s">
        <v>2443</v>
      </c>
      <c r="E2501" s="15" t="s">
        <v>3140</v>
      </c>
      <c r="F2501" s="14" t="s">
        <v>6880</v>
      </c>
      <c r="G2501" s="6">
        <f t="shared" si="0"/>
        <v>5.9208333333333334E-5</v>
      </c>
      <c r="H2501" s="6">
        <f t="shared" si="1"/>
        <v>59.208333333333336</v>
      </c>
      <c r="K2501" s="7"/>
    </row>
    <row r="2502" spans="1:11" ht="12.5" x14ac:dyDescent="0.25">
      <c r="A2502" s="1" t="s">
        <v>6881</v>
      </c>
      <c r="B2502" s="2">
        <v>4123360</v>
      </c>
      <c r="C2502" s="14" t="s">
        <v>2430</v>
      </c>
      <c r="D2502" s="14" t="s">
        <v>2431</v>
      </c>
      <c r="E2502" s="15" t="s">
        <v>3140</v>
      </c>
      <c r="F2502" s="14" t="s">
        <v>6882</v>
      </c>
      <c r="G2502" s="6">
        <f t="shared" si="0"/>
        <v>5.9249999999999997E-5</v>
      </c>
      <c r="H2502" s="6">
        <f t="shared" si="1"/>
        <v>59.25</v>
      </c>
      <c r="K2502" s="7"/>
    </row>
    <row r="2503" spans="1:11" ht="12.5" x14ac:dyDescent="0.25">
      <c r="A2503" s="1" t="s">
        <v>6883</v>
      </c>
      <c r="B2503" s="2">
        <v>4090772</v>
      </c>
      <c r="C2503" s="14" t="s">
        <v>4231</v>
      </c>
      <c r="D2503" s="14" t="s">
        <v>2437</v>
      </c>
      <c r="E2503" s="15" t="s">
        <v>3140</v>
      </c>
      <c r="F2503" s="14" t="s">
        <v>6884</v>
      </c>
      <c r="G2503" s="6">
        <f t="shared" si="0"/>
        <v>5.9291666666666667E-5</v>
      </c>
      <c r="H2503" s="6">
        <f t="shared" si="1"/>
        <v>59.291666666666664</v>
      </c>
      <c r="K2503" s="7"/>
    </row>
    <row r="2504" spans="1:11" ht="12.5" x14ac:dyDescent="0.25">
      <c r="A2504" s="1" t="s">
        <v>6885</v>
      </c>
      <c r="B2504" s="2">
        <v>4123372</v>
      </c>
      <c r="C2504" s="14" t="s">
        <v>2442</v>
      </c>
      <c r="D2504" s="14" t="s">
        <v>2443</v>
      </c>
      <c r="E2504" s="15" t="s">
        <v>3140</v>
      </c>
      <c r="F2504" s="14" t="s">
        <v>6873</v>
      </c>
      <c r="G2504" s="6">
        <f t="shared" si="0"/>
        <v>5.7874999999999997E-5</v>
      </c>
      <c r="H2504" s="6">
        <f t="shared" si="1"/>
        <v>57.874999999999993</v>
      </c>
      <c r="K2504" s="7"/>
    </row>
    <row r="2505" spans="1:11" ht="12.5" x14ac:dyDescent="0.25">
      <c r="A2505" s="1" t="s">
        <v>6886</v>
      </c>
      <c r="B2505" s="2">
        <v>4123344</v>
      </c>
      <c r="C2505" s="14" t="s">
        <v>2448</v>
      </c>
      <c r="D2505" s="14" t="s">
        <v>2431</v>
      </c>
      <c r="E2505" s="15" t="s">
        <v>3140</v>
      </c>
      <c r="F2505" s="14" t="s">
        <v>6787</v>
      </c>
      <c r="G2505" s="6">
        <f t="shared" si="0"/>
        <v>5.6583333333333331E-5</v>
      </c>
      <c r="H2505" s="6">
        <f t="shared" si="1"/>
        <v>56.583333333333336</v>
      </c>
      <c r="K2505" s="7"/>
    </row>
    <row r="2506" spans="1:11" ht="12.5" x14ac:dyDescent="0.25">
      <c r="A2506" s="1" t="s">
        <v>6887</v>
      </c>
      <c r="B2506" s="2">
        <v>4091092</v>
      </c>
      <c r="C2506" s="14" t="s">
        <v>4231</v>
      </c>
      <c r="D2506" s="14" t="s">
        <v>2437</v>
      </c>
      <c r="E2506" s="15" t="s">
        <v>3140</v>
      </c>
      <c r="F2506" s="14" t="s">
        <v>6794</v>
      </c>
      <c r="G2506" s="6">
        <f t="shared" si="0"/>
        <v>5.8083333333333333E-5</v>
      </c>
      <c r="H2506" s="6">
        <f t="shared" si="1"/>
        <v>58.083333333333336</v>
      </c>
      <c r="K2506" s="7"/>
    </row>
    <row r="2507" spans="1:11" ht="12.5" x14ac:dyDescent="0.25">
      <c r="A2507" s="1" t="s">
        <v>6888</v>
      </c>
      <c r="B2507" s="2">
        <v>4123356</v>
      </c>
      <c r="C2507" s="14" t="s">
        <v>2442</v>
      </c>
      <c r="D2507" s="14" t="s">
        <v>2443</v>
      </c>
      <c r="E2507" s="15" t="s">
        <v>3140</v>
      </c>
      <c r="F2507" s="14" t="s">
        <v>6856</v>
      </c>
      <c r="G2507" s="6">
        <f t="shared" si="0"/>
        <v>5.941666666666667E-5</v>
      </c>
      <c r="H2507" s="6">
        <f t="shared" si="1"/>
        <v>59.416666666666671</v>
      </c>
      <c r="K2507" s="7"/>
    </row>
    <row r="2508" spans="1:11" ht="12.5" x14ac:dyDescent="0.25">
      <c r="A2508" s="1" t="s">
        <v>6889</v>
      </c>
      <c r="B2508" s="2">
        <v>4123328</v>
      </c>
      <c r="C2508" s="14" t="s">
        <v>2430</v>
      </c>
      <c r="D2508" s="14" t="s">
        <v>2431</v>
      </c>
      <c r="E2508" s="15" t="s">
        <v>3140</v>
      </c>
      <c r="F2508" s="14" t="s">
        <v>6858</v>
      </c>
      <c r="G2508" s="6">
        <f t="shared" si="0"/>
        <v>5.9458333333333333E-5</v>
      </c>
      <c r="H2508" s="6">
        <f t="shared" si="1"/>
        <v>59.458333333333336</v>
      </c>
      <c r="K2508" s="7"/>
    </row>
    <row r="2509" spans="1:11" ht="12.5" x14ac:dyDescent="0.25">
      <c r="A2509" s="1" t="s">
        <v>6890</v>
      </c>
      <c r="B2509" s="2">
        <v>4091412</v>
      </c>
      <c r="C2509" s="14" t="s">
        <v>6891</v>
      </c>
      <c r="D2509" s="14" t="s">
        <v>2437</v>
      </c>
      <c r="E2509" s="15" t="s">
        <v>3140</v>
      </c>
      <c r="F2509" s="14" t="s">
        <v>6858</v>
      </c>
      <c r="G2509" s="6">
        <f t="shared" si="0"/>
        <v>5.9458333333333333E-5</v>
      </c>
      <c r="H2509" s="6">
        <f t="shared" si="1"/>
        <v>59.458333333333336</v>
      </c>
      <c r="K2509" s="7"/>
    </row>
    <row r="2510" spans="1:11" ht="12.5" x14ac:dyDescent="0.25">
      <c r="A2510" s="1" t="s">
        <v>6892</v>
      </c>
      <c r="B2510" s="2">
        <v>4123340</v>
      </c>
      <c r="C2510" s="14" t="s">
        <v>2442</v>
      </c>
      <c r="D2510" s="14" t="s">
        <v>2443</v>
      </c>
      <c r="E2510" s="15" t="s">
        <v>3140</v>
      </c>
      <c r="F2510" s="14" t="s">
        <v>6856</v>
      </c>
      <c r="G2510" s="6">
        <f t="shared" si="0"/>
        <v>5.941666666666667E-5</v>
      </c>
      <c r="H2510" s="6">
        <f t="shared" si="1"/>
        <v>59.416666666666671</v>
      </c>
      <c r="K2510" s="7"/>
    </row>
    <row r="2511" spans="1:11" ht="12.5" x14ac:dyDescent="0.25">
      <c r="A2511" s="1" t="s">
        <v>6893</v>
      </c>
      <c r="B2511" s="2">
        <v>4123312</v>
      </c>
      <c r="C2511" s="14" t="s">
        <v>2448</v>
      </c>
      <c r="D2511" s="14" t="s">
        <v>2431</v>
      </c>
      <c r="E2511" s="15" t="s">
        <v>3140</v>
      </c>
      <c r="F2511" s="14" t="s">
        <v>6858</v>
      </c>
      <c r="G2511" s="6">
        <f t="shared" si="0"/>
        <v>5.9458333333333333E-5</v>
      </c>
      <c r="H2511" s="6">
        <f t="shared" si="1"/>
        <v>59.458333333333336</v>
      </c>
      <c r="K2511" s="7"/>
    </row>
    <row r="2512" spans="1:11" ht="12.5" x14ac:dyDescent="0.25">
      <c r="A2512" s="1" t="s">
        <v>6894</v>
      </c>
      <c r="B2512" s="2">
        <v>4091732</v>
      </c>
      <c r="C2512" s="14" t="s">
        <v>6891</v>
      </c>
      <c r="D2512" s="14" t="s">
        <v>2437</v>
      </c>
      <c r="E2512" s="15" t="s">
        <v>3140</v>
      </c>
      <c r="F2512" s="14" t="s">
        <v>6858</v>
      </c>
      <c r="G2512" s="6">
        <f t="shared" si="0"/>
        <v>5.9458333333333333E-5</v>
      </c>
      <c r="H2512" s="6">
        <f t="shared" si="1"/>
        <v>59.458333333333336</v>
      </c>
      <c r="K2512" s="7"/>
    </row>
    <row r="2513" spans="1:11" ht="12.5" x14ac:dyDescent="0.25">
      <c r="A2513" s="1" t="s">
        <v>6895</v>
      </c>
      <c r="B2513" s="2">
        <v>4123324</v>
      </c>
      <c r="C2513" s="14" t="s">
        <v>2442</v>
      </c>
      <c r="D2513" s="14" t="s">
        <v>2443</v>
      </c>
      <c r="E2513" s="15" t="s">
        <v>3140</v>
      </c>
      <c r="F2513" s="14" t="s">
        <v>6882</v>
      </c>
      <c r="G2513" s="6">
        <f t="shared" si="0"/>
        <v>5.9249999999999997E-5</v>
      </c>
      <c r="H2513" s="6">
        <f t="shared" si="1"/>
        <v>59.25</v>
      </c>
      <c r="K2513" s="7"/>
    </row>
    <row r="2514" spans="1:11" ht="12.5" x14ac:dyDescent="0.25">
      <c r="A2514" s="1" t="s">
        <v>6896</v>
      </c>
      <c r="B2514" s="2">
        <v>4123296</v>
      </c>
      <c r="C2514" s="14" t="s">
        <v>2430</v>
      </c>
      <c r="D2514" s="14" t="s">
        <v>2431</v>
      </c>
      <c r="E2514" s="15" t="s">
        <v>3140</v>
      </c>
      <c r="F2514" s="14" t="s">
        <v>6882</v>
      </c>
      <c r="G2514" s="6">
        <f t="shared" si="0"/>
        <v>5.9249999999999997E-5</v>
      </c>
      <c r="H2514" s="6">
        <f t="shared" si="1"/>
        <v>59.25</v>
      </c>
      <c r="K2514" s="7"/>
    </row>
    <row r="2515" spans="1:11" ht="12.5" x14ac:dyDescent="0.25">
      <c r="A2515" s="1" t="s">
        <v>6897</v>
      </c>
      <c r="B2515" s="2">
        <v>4092052</v>
      </c>
      <c r="C2515" s="14" t="s">
        <v>2453</v>
      </c>
      <c r="D2515" s="14" t="s">
        <v>2437</v>
      </c>
      <c r="E2515" s="15" t="s">
        <v>3140</v>
      </c>
      <c r="F2515" s="14" t="s">
        <v>6884</v>
      </c>
      <c r="G2515" s="6">
        <f t="shared" si="0"/>
        <v>5.9291666666666667E-5</v>
      </c>
      <c r="H2515" s="6">
        <f t="shared" si="1"/>
        <v>59.291666666666664</v>
      </c>
      <c r="K2515" s="7"/>
    </row>
    <row r="2516" spans="1:11" ht="12.5" x14ac:dyDescent="0.25">
      <c r="A2516" s="1" t="s">
        <v>6898</v>
      </c>
      <c r="B2516" s="2">
        <v>4123308</v>
      </c>
      <c r="C2516" s="14" t="s">
        <v>2442</v>
      </c>
      <c r="D2516" s="14" t="s">
        <v>2443</v>
      </c>
      <c r="E2516" s="15" t="s">
        <v>3140</v>
      </c>
      <c r="F2516" s="14" t="s">
        <v>6880</v>
      </c>
      <c r="G2516" s="6">
        <f t="shared" si="0"/>
        <v>5.9208333333333334E-5</v>
      </c>
      <c r="H2516" s="6">
        <f t="shared" si="1"/>
        <v>59.208333333333336</v>
      </c>
      <c r="K2516" s="7"/>
    </row>
    <row r="2517" spans="1:11" ht="12.5" x14ac:dyDescent="0.25">
      <c r="A2517" s="1" t="s">
        <v>6899</v>
      </c>
      <c r="B2517" s="2">
        <v>4123280</v>
      </c>
      <c r="C2517" s="14" t="s">
        <v>2448</v>
      </c>
      <c r="D2517" s="14" t="s">
        <v>2431</v>
      </c>
      <c r="E2517" s="15" t="s">
        <v>3140</v>
      </c>
      <c r="F2517" s="14" t="s">
        <v>6882</v>
      </c>
      <c r="G2517" s="6">
        <f t="shared" si="0"/>
        <v>5.9249999999999997E-5</v>
      </c>
      <c r="H2517" s="6">
        <f t="shared" si="1"/>
        <v>59.25</v>
      </c>
      <c r="K2517" s="7"/>
    </row>
    <row r="2518" spans="1:11" ht="12.5" x14ac:dyDescent="0.25">
      <c r="A2518" s="1" t="s">
        <v>6900</v>
      </c>
      <c r="B2518" s="2">
        <v>4092372</v>
      </c>
      <c r="C2518" s="14" t="s">
        <v>2453</v>
      </c>
      <c r="D2518" s="14" t="s">
        <v>2437</v>
      </c>
      <c r="E2518" s="15" t="s">
        <v>3140</v>
      </c>
      <c r="F2518" s="14" t="s">
        <v>6882</v>
      </c>
      <c r="G2518" s="6">
        <f t="shared" si="0"/>
        <v>5.9249999999999997E-5</v>
      </c>
      <c r="H2518" s="6">
        <f t="shared" si="1"/>
        <v>59.25</v>
      </c>
      <c r="K2518" s="7"/>
    </row>
    <row r="2519" spans="1:11" ht="12.5" x14ac:dyDescent="0.25">
      <c r="A2519" s="1" t="s">
        <v>6901</v>
      </c>
      <c r="B2519" s="2">
        <v>4123292</v>
      </c>
      <c r="C2519" s="14" t="s">
        <v>2442</v>
      </c>
      <c r="D2519" s="14" t="s">
        <v>2443</v>
      </c>
      <c r="E2519" s="15" t="s">
        <v>3140</v>
      </c>
      <c r="F2519" s="14" t="s">
        <v>6902</v>
      </c>
      <c r="G2519" s="6">
        <f t="shared" si="0"/>
        <v>6.0583333333333333E-5</v>
      </c>
      <c r="H2519" s="6">
        <f t="shared" si="1"/>
        <v>60.583333333333336</v>
      </c>
      <c r="K2519" s="7"/>
    </row>
    <row r="2520" spans="1:11" ht="12.5" x14ac:dyDescent="0.25">
      <c r="A2520" s="1" t="s">
        <v>6903</v>
      </c>
      <c r="B2520" s="2">
        <v>4123264</v>
      </c>
      <c r="C2520" s="14" t="s">
        <v>2430</v>
      </c>
      <c r="D2520" s="14" t="s">
        <v>2431</v>
      </c>
      <c r="E2520" s="15" t="s">
        <v>3140</v>
      </c>
      <c r="F2520" s="14" t="s">
        <v>6904</v>
      </c>
      <c r="G2520" s="6">
        <f t="shared" si="0"/>
        <v>6.0625000000000003E-5</v>
      </c>
      <c r="H2520" s="6">
        <f t="shared" si="1"/>
        <v>60.625000000000007</v>
      </c>
      <c r="K2520" s="7"/>
    </row>
    <row r="2521" spans="1:11" ht="12.5" x14ac:dyDescent="0.25">
      <c r="A2521" s="1" t="s">
        <v>6905</v>
      </c>
      <c r="B2521" s="2">
        <v>4092692</v>
      </c>
      <c r="C2521" s="14" t="s">
        <v>6906</v>
      </c>
      <c r="D2521" s="14" t="s">
        <v>2437</v>
      </c>
      <c r="E2521" s="15" t="s">
        <v>3140</v>
      </c>
      <c r="F2521" s="14" t="s">
        <v>6907</v>
      </c>
      <c r="G2521" s="6">
        <f t="shared" si="0"/>
        <v>6.2166666666666669E-5</v>
      </c>
      <c r="H2521" s="6">
        <f t="shared" si="1"/>
        <v>62.166666666666671</v>
      </c>
      <c r="K2521" s="7"/>
    </row>
    <row r="2522" spans="1:11" ht="12.5" x14ac:dyDescent="0.25">
      <c r="A2522" s="1" t="s">
        <v>6908</v>
      </c>
      <c r="B2522" s="2">
        <v>4123276</v>
      </c>
      <c r="C2522" s="14" t="s">
        <v>2442</v>
      </c>
      <c r="D2522" s="14" t="s">
        <v>2443</v>
      </c>
      <c r="E2522" s="15" t="s">
        <v>3140</v>
      </c>
      <c r="F2522" s="14" t="s">
        <v>5486</v>
      </c>
      <c r="G2522" s="6">
        <f t="shared" si="0"/>
        <v>6.3499999999999999E-5</v>
      </c>
      <c r="H2522" s="6">
        <f t="shared" si="1"/>
        <v>63.5</v>
      </c>
      <c r="K2522" s="7"/>
    </row>
    <row r="2523" spans="1:11" ht="12.5" x14ac:dyDescent="0.25">
      <c r="A2523" s="1" t="s">
        <v>6909</v>
      </c>
      <c r="B2523" s="2">
        <v>4123248</v>
      </c>
      <c r="C2523" s="14" t="s">
        <v>2448</v>
      </c>
      <c r="D2523" s="14" t="s">
        <v>2431</v>
      </c>
      <c r="E2523" s="15" t="s">
        <v>3140</v>
      </c>
      <c r="F2523" s="14" t="s">
        <v>5486</v>
      </c>
      <c r="G2523" s="6">
        <f t="shared" si="0"/>
        <v>6.3499999999999999E-5</v>
      </c>
      <c r="H2523" s="6">
        <f t="shared" si="1"/>
        <v>63.5</v>
      </c>
      <c r="K2523" s="7"/>
    </row>
    <row r="2524" spans="1:11" ht="12.5" x14ac:dyDescent="0.25">
      <c r="A2524" s="1" t="s">
        <v>6910</v>
      </c>
      <c r="B2524" s="2">
        <v>4093012</v>
      </c>
      <c r="C2524" s="14" t="s">
        <v>6906</v>
      </c>
      <c r="D2524" s="14" t="s">
        <v>2437</v>
      </c>
      <c r="E2524" s="15" t="s">
        <v>3140</v>
      </c>
      <c r="F2524" s="14" t="s">
        <v>5168</v>
      </c>
      <c r="G2524" s="6">
        <f t="shared" si="0"/>
        <v>6.4791666666666665E-5</v>
      </c>
      <c r="H2524" s="6">
        <f t="shared" si="1"/>
        <v>64.791666666666657</v>
      </c>
      <c r="K2524" s="7"/>
    </row>
    <row r="2525" spans="1:11" ht="12.5" x14ac:dyDescent="0.25">
      <c r="A2525" s="1" t="s">
        <v>6911</v>
      </c>
      <c r="B2525" s="2">
        <v>4123260</v>
      </c>
      <c r="C2525" s="14" t="s">
        <v>2442</v>
      </c>
      <c r="D2525" s="14" t="s">
        <v>2443</v>
      </c>
      <c r="E2525" s="15" t="s">
        <v>3140</v>
      </c>
      <c r="F2525" s="14" t="s">
        <v>5163</v>
      </c>
      <c r="G2525" s="6">
        <f t="shared" si="0"/>
        <v>6.3333333333333332E-5</v>
      </c>
      <c r="H2525" s="6">
        <f t="shared" si="1"/>
        <v>63.333333333333336</v>
      </c>
      <c r="K2525" s="7"/>
    </row>
    <row r="2526" spans="1:11" ht="12.5" x14ac:dyDescent="0.25">
      <c r="A2526" s="1" t="s">
        <v>6912</v>
      </c>
      <c r="B2526" s="2">
        <v>4123232</v>
      </c>
      <c r="C2526" s="14" t="s">
        <v>2430</v>
      </c>
      <c r="D2526" s="14" t="s">
        <v>2431</v>
      </c>
      <c r="E2526" s="15" t="s">
        <v>3140</v>
      </c>
      <c r="F2526" s="14" t="s">
        <v>5165</v>
      </c>
      <c r="G2526" s="6">
        <f t="shared" si="0"/>
        <v>6.3374999999999995E-5</v>
      </c>
      <c r="H2526" s="6">
        <f t="shared" si="1"/>
        <v>63.375</v>
      </c>
      <c r="K2526" s="7"/>
    </row>
    <row r="2527" spans="1:11" ht="12.5" x14ac:dyDescent="0.25">
      <c r="A2527" s="1" t="s">
        <v>6913</v>
      </c>
      <c r="B2527" s="2">
        <v>4093332</v>
      </c>
      <c r="C2527" s="14" t="s">
        <v>6914</v>
      </c>
      <c r="D2527" s="14" t="s">
        <v>2437</v>
      </c>
      <c r="E2527" s="15" t="s">
        <v>3140</v>
      </c>
      <c r="F2527" s="14" t="s">
        <v>5493</v>
      </c>
      <c r="G2527" s="6">
        <f t="shared" si="0"/>
        <v>6.3416666666666672E-5</v>
      </c>
      <c r="H2527" s="6">
        <f t="shared" si="1"/>
        <v>63.416666666666679</v>
      </c>
      <c r="K2527" s="7"/>
    </row>
    <row r="2528" spans="1:11" ht="12.5" x14ac:dyDescent="0.25">
      <c r="A2528" s="1" t="s">
        <v>6915</v>
      </c>
      <c r="B2528" s="2">
        <v>4123244</v>
      </c>
      <c r="C2528" s="14" t="s">
        <v>2442</v>
      </c>
      <c r="D2528" s="14" t="s">
        <v>2443</v>
      </c>
      <c r="E2528" s="15" t="s">
        <v>3140</v>
      </c>
      <c r="F2528" s="14" t="s">
        <v>5486</v>
      </c>
      <c r="G2528" s="6">
        <f t="shared" si="0"/>
        <v>6.3499999999999999E-5</v>
      </c>
      <c r="H2528" s="6">
        <f t="shared" si="1"/>
        <v>63.5</v>
      </c>
      <c r="K2528" s="7"/>
    </row>
    <row r="2529" spans="1:11" ht="12.5" x14ac:dyDescent="0.25">
      <c r="A2529" s="1" t="s">
        <v>6916</v>
      </c>
      <c r="B2529" s="2">
        <v>4123216</v>
      </c>
      <c r="C2529" s="14" t="s">
        <v>2448</v>
      </c>
      <c r="D2529" s="14" t="s">
        <v>2431</v>
      </c>
      <c r="E2529" s="15" t="s">
        <v>3140</v>
      </c>
      <c r="F2529" s="14" t="s">
        <v>6917</v>
      </c>
      <c r="G2529" s="6">
        <f t="shared" si="0"/>
        <v>6.5041666666666671E-5</v>
      </c>
      <c r="H2529" s="6">
        <f t="shared" si="1"/>
        <v>65.041666666666657</v>
      </c>
      <c r="K2529" s="7"/>
    </row>
    <row r="2530" spans="1:11" ht="12.5" x14ac:dyDescent="0.25">
      <c r="A2530" s="1" t="s">
        <v>6918</v>
      </c>
      <c r="B2530" s="2">
        <v>4093652</v>
      </c>
      <c r="C2530" s="14" t="s">
        <v>6914</v>
      </c>
      <c r="D2530" s="14" t="s">
        <v>2437</v>
      </c>
      <c r="E2530" s="15" t="s">
        <v>3140</v>
      </c>
      <c r="F2530" s="14" t="s">
        <v>5527</v>
      </c>
      <c r="G2530" s="6">
        <f t="shared" si="0"/>
        <v>6.5083333333333334E-5</v>
      </c>
      <c r="H2530" s="6">
        <f t="shared" si="1"/>
        <v>65.083333333333343</v>
      </c>
      <c r="K2530" s="7"/>
    </row>
    <row r="2531" spans="1:11" ht="12.5" x14ac:dyDescent="0.25">
      <c r="A2531" s="1" t="s">
        <v>3147</v>
      </c>
      <c r="B2531" s="2">
        <v>4123228</v>
      </c>
      <c r="C2531" s="14" t="s">
        <v>2442</v>
      </c>
      <c r="D2531" s="14" t="s">
        <v>2443</v>
      </c>
      <c r="E2531" s="15" t="s">
        <v>3140</v>
      </c>
      <c r="F2531" s="14" t="s">
        <v>6919</v>
      </c>
      <c r="G2531" s="6">
        <f t="shared" si="0"/>
        <v>6.2291666666666672E-5</v>
      </c>
      <c r="H2531" s="6">
        <f t="shared" si="1"/>
        <v>62.291666666666671</v>
      </c>
      <c r="K2531" s="7"/>
    </row>
    <row r="2532" spans="1:11" ht="12.5" x14ac:dyDescent="0.25">
      <c r="A2532" s="1" t="s">
        <v>6920</v>
      </c>
      <c r="B2532" s="2">
        <v>4123200</v>
      </c>
      <c r="C2532" s="14" t="s">
        <v>2430</v>
      </c>
      <c r="D2532" s="14" t="s">
        <v>2431</v>
      </c>
      <c r="E2532" s="15" t="s">
        <v>3140</v>
      </c>
      <c r="F2532" s="14" t="s">
        <v>6839</v>
      </c>
      <c r="G2532" s="6">
        <f t="shared" si="0"/>
        <v>6.2333333333333335E-5</v>
      </c>
      <c r="H2532" s="6">
        <f t="shared" si="1"/>
        <v>62.333333333333336</v>
      </c>
      <c r="K2532" s="7"/>
    </row>
    <row r="2533" spans="1:11" ht="12.5" x14ac:dyDescent="0.25">
      <c r="A2533" s="1" t="s">
        <v>6921</v>
      </c>
      <c r="B2533" s="2">
        <v>4093972</v>
      </c>
      <c r="C2533" s="14" t="s">
        <v>6922</v>
      </c>
      <c r="D2533" s="14" t="s">
        <v>2437</v>
      </c>
      <c r="E2533" s="15" t="s">
        <v>3140</v>
      </c>
      <c r="F2533" s="14" t="s">
        <v>6830</v>
      </c>
      <c r="G2533" s="6">
        <f t="shared" si="0"/>
        <v>6.2374999999999998E-5</v>
      </c>
      <c r="H2533" s="6">
        <f t="shared" si="1"/>
        <v>62.375</v>
      </c>
      <c r="K2533" s="7"/>
    </row>
    <row r="2534" spans="1:11" ht="12.5" x14ac:dyDescent="0.25">
      <c r="A2534" s="1" t="s">
        <v>6923</v>
      </c>
      <c r="B2534" s="2">
        <v>4123212</v>
      </c>
      <c r="C2534" s="14" t="s">
        <v>2442</v>
      </c>
      <c r="D2534" s="14" t="s">
        <v>2443</v>
      </c>
      <c r="E2534" s="15" t="s">
        <v>3140</v>
      </c>
      <c r="F2534" s="14" t="s">
        <v>6907</v>
      </c>
      <c r="G2534" s="6">
        <f t="shared" si="0"/>
        <v>6.2166666666666669E-5</v>
      </c>
      <c r="H2534" s="6">
        <f t="shared" si="1"/>
        <v>62.166666666666671</v>
      </c>
      <c r="K2534" s="7"/>
    </row>
    <row r="2535" spans="1:11" ht="12.5" x14ac:dyDescent="0.25">
      <c r="A2535" s="1" t="s">
        <v>6923</v>
      </c>
      <c r="B2535" s="2">
        <v>4123184</v>
      </c>
      <c r="C2535" s="14" t="s">
        <v>2448</v>
      </c>
      <c r="D2535" s="14" t="s">
        <v>2431</v>
      </c>
      <c r="E2535" s="15" t="s">
        <v>3140</v>
      </c>
      <c r="F2535" s="14" t="s">
        <v>6924</v>
      </c>
      <c r="G2535" s="6">
        <f t="shared" si="0"/>
        <v>6.2208333333333332E-5</v>
      </c>
      <c r="H2535" s="6">
        <f t="shared" si="1"/>
        <v>62.208333333333329</v>
      </c>
      <c r="K2535" s="7"/>
    </row>
    <row r="2536" spans="1:11" ht="12.5" x14ac:dyDescent="0.25">
      <c r="A2536" s="1" t="s">
        <v>6925</v>
      </c>
      <c r="B2536" s="2">
        <v>4094292</v>
      </c>
      <c r="C2536" s="14" t="s">
        <v>6922</v>
      </c>
      <c r="D2536" s="14" t="s">
        <v>2437</v>
      </c>
      <c r="E2536" s="15" t="s">
        <v>3140</v>
      </c>
      <c r="F2536" s="14" t="s">
        <v>5486</v>
      </c>
      <c r="G2536" s="6">
        <f t="shared" si="0"/>
        <v>6.3499999999999999E-5</v>
      </c>
      <c r="H2536" s="6">
        <f t="shared" si="1"/>
        <v>63.5</v>
      </c>
      <c r="K2536" s="7"/>
    </row>
    <row r="2537" spans="1:11" ht="12.5" x14ac:dyDescent="0.25">
      <c r="A2537" s="1" t="s">
        <v>6926</v>
      </c>
      <c r="B2537" s="2">
        <v>4123196</v>
      </c>
      <c r="C2537" s="14" t="s">
        <v>2442</v>
      </c>
      <c r="D2537" s="14" t="s">
        <v>2443</v>
      </c>
      <c r="E2537" s="15" t="s">
        <v>3140</v>
      </c>
      <c r="F2537" s="14" t="s">
        <v>5483</v>
      </c>
      <c r="G2537" s="6">
        <f t="shared" si="0"/>
        <v>6.3458333333333335E-5</v>
      </c>
      <c r="H2537" s="6">
        <f t="shared" si="1"/>
        <v>63.458333333333336</v>
      </c>
      <c r="K2537" s="7"/>
    </row>
    <row r="2538" spans="1:11" ht="12.5" x14ac:dyDescent="0.25">
      <c r="A2538" s="1" t="s">
        <v>6927</v>
      </c>
      <c r="B2538" s="2">
        <v>4123168</v>
      </c>
      <c r="C2538" s="14" t="s">
        <v>2430</v>
      </c>
      <c r="D2538" s="14" t="s">
        <v>2431</v>
      </c>
      <c r="E2538" s="15" t="s">
        <v>3140</v>
      </c>
      <c r="F2538" s="14" t="s">
        <v>5486</v>
      </c>
      <c r="G2538" s="6">
        <f t="shared" si="0"/>
        <v>6.3499999999999999E-5</v>
      </c>
      <c r="H2538" s="6">
        <f t="shared" si="1"/>
        <v>63.5</v>
      </c>
      <c r="K2538" s="7"/>
    </row>
    <row r="2539" spans="1:11" ht="12.5" x14ac:dyDescent="0.25">
      <c r="A2539" s="1" t="s">
        <v>6928</v>
      </c>
      <c r="B2539" s="2">
        <v>4094612</v>
      </c>
      <c r="C2539" s="14" t="s">
        <v>3763</v>
      </c>
      <c r="D2539" s="14" t="s">
        <v>2437</v>
      </c>
      <c r="E2539" s="15" t="s">
        <v>3140</v>
      </c>
      <c r="F2539" s="14" t="s">
        <v>5486</v>
      </c>
      <c r="G2539" s="6">
        <f t="shared" si="0"/>
        <v>6.3499999999999999E-5</v>
      </c>
      <c r="H2539" s="6">
        <f t="shared" si="1"/>
        <v>63.5</v>
      </c>
      <c r="K2539" s="7"/>
    </row>
    <row r="2540" spans="1:11" ht="12.5" x14ac:dyDescent="0.25">
      <c r="A2540" s="1" t="s">
        <v>6929</v>
      </c>
      <c r="B2540" s="2">
        <v>4123180</v>
      </c>
      <c r="C2540" s="14" t="s">
        <v>2442</v>
      </c>
      <c r="D2540" s="14" t="s">
        <v>2443</v>
      </c>
      <c r="E2540" s="15" t="s">
        <v>3140</v>
      </c>
      <c r="F2540" s="14" t="s">
        <v>5156</v>
      </c>
      <c r="G2540" s="6">
        <f t="shared" si="0"/>
        <v>6.4916666666666668E-5</v>
      </c>
      <c r="H2540" s="6">
        <f t="shared" si="1"/>
        <v>64.916666666666657</v>
      </c>
      <c r="K2540" s="7"/>
    </row>
    <row r="2541" spans="1:11" ht="12.5" x14ac:dyDescent="0.25">
      <c r="A2541" s="1" t="s">
        <v>6930</v>
      </c>
      <c r="B2541" s="2">
        <v>4123152</v>
      </c>
      <c r="C2541" s="14" t="s">
        <v>2448</v>
      </c>
      <c r="D2541" s="14" t="s">
        <v>2431</v>
      </c>
      <c r="E2541" s="15" t="s">
        <v>3140</v>
      </c>
      <c r="F2541" s="14" t="s">
        <v>2606</v>
      </c>
      <c r="G2541" s="6">
        <f t="shared" si="0"/>
        <v>6.4958333333333331E-5</v>
      </c>
      <c r="H2541" s="6">
        <f t="shared" si="1"/>
        <v>64.958333333333329</v>
      </c>
      <c r="K2541" s="7"/>
    </row>
    <row r="2542" spans="1:11" ht="12.5" x14ac:dyDescent="0.25">
      <c r="A2542" s="1" t="s">
        <v>6931</v>
      </c>
      <c r="B2542" s="2">
        <v>4094932</v>
      </c>
      <c r="C2542" s="14" t="s">
        <v>3763</v>
      </c>
      <c r="D2542" s="14" t="s">
        <v>2437</v>
      </c>
      <c r="E2542" s="15" t="s">
        <v>3140</v>
      </c>
      <c r="F2542" s="14" t="s">
        <v>5511</v>
      </c>
      <c r="G2542" s="6">
        <f t="shared" si="0"/>
        <v>6.4999999999999994E-5</v>
      </c>
      <c r="H2542" s="6">
        <f t="shared" si="1"/>
        <v>64.999999999999986</v>
      </c>
      <c r="K2542" s="7"/>
    </row>
    <row r="2543" spans="1:11" ht="12.5" x14ac:dyDescent="0.25">
      <c r="A2543" s="1" t="s">
        <v>6932</v>
      </c>
      <c r="B2543" s="2">
        <v>4123164</v>
      </c>
      <c r="C2543" s="14" t="s">
        <v>2442</v>
      </c>
      <c r="D2543" s="14" t="s">
        <v>2443</v>
      </c>
      <c r="E2543" s="15" t="s">
        <v>3140</v>
      </c>
      <c r="F2543" s="14" t="s">
        <v>5156</v>
      </c>
      <c r="G2543" s="6">
        <f t="shared" si="0"/>
        <v>6.4916666666666668E-5</v>
      </c>
      <c r="H2543" s="6">
        <f t="shared" si="1"/>
        <v>64.916666666666657</v>
      </c>
      <c r="K2543" s="7"/>
    </row>
    <row r="2544" spans="1:11" ht="12.5" x14ac:dyDescent="0.25">
      <c r="A2544" s="1" t="s">
        <v>6933</v>
      </c>
      <c r="B2544" s="2">
        <v>4123136</v>
      </c>
      <c r="C2544" s="14" t="s">
        <v>2430</v>
      </c>
      <c r="D2544" s="14" t="s">
        <v>2431</v>
      </c>
      <c r="E2544" s="15" t="s">
        <v>3140</v>
      </c>
      <c r="F2544" s="14" t="s">
        <v>2606</v>
      </c>
      <c r="G2544" s="6">
        <f t="shared" si="0"/>
        <v>6.4958333333333331E-5</v>
      </c>
      <c r="H2544" s="6">
        <f t="shared" si="1"/>
        <v>64.958333333333329</v>
      </c>
      <c r="K2544" s="7"/>
    </row>
    <row r="2545" spans="1:11" ht="12.5" x14ac:dyDescent="0.25">
      <c r="A2545" s="1" t="s">
        <v>6934</v>
      </c>
      <c r="B2545" s="2">
        <v>4095252</v>
      </c>
      <c r="C2545" s="14" t="s">
        <v>3920</v>
      </c>
      <c r="D2545" s="14" t="s">
        <v>2437</v>
      </c>
      <c r="E2545" s="15" t="s">
        <v>3140</v>
      </c>
      <c r="F2545" s="14" t="s">
        <v>5157</v>
      </c>
      <c r="G2545" s="6">
        <f t="shared" si="0"/>
        <v>6.6291666666666661E-5</v>
      </c>
      <c r="H2545" s="6">
        <f t="shared" si="1"/>
        <v>66.291666666666671</v>
      </c>
      <c r="K2545" s="7"/>
    </row>
    <row r="2546" spans="1:11" ht="12.5" x14ac:dyDescent="0.25">
      <c r="A2546" s="1" t="s">
        <v>6934</v>
      </c>
      <c r="B2546" s="2">
        <v>4123148</v>
      </c>
      <c r="C2546" s="14" t="s">
        <v>2442</v>
      </c>
      <c r="D2546" s="14" t="s">
        <v>2443</v>
      </c>
      <c r="E2546" s="15" t="s">
        <v>3140</v>
      </c>
      <c r="F2546" s="14" t="s">
        <v>5168</v>
      </c>
      <c r="G2546" s="6">
        <f t="shared" si="0"/>
        <v>6.4791666666666665E-5</v>
      </c>
      <c r="H2546" s="6">
        <f t="shared" si="1"/>
        <v>64.791666666666657</v>
      </c>
      <c r="K2546" s="7"/>
    </row>
    <row r="2547" spans="1:11" ht="12.5" x14ac:dyDescent="0.25">
      <c r="A2547" s="1" t="s">
        <v>6935</v>
      </c>
      <c r="B2547" s="2">
        <v>4123120</v>
      </c>
      <c r="C2547" s="14" t="s">
        <v>2448</v>
      </c>
      <c r="D2547" s="14" t="s">
        <v>2431</v>
      </c>
      <c r="E2547" s="15" t="s">
        <v>3140</v>
      </c>
      <c r="F2547" s="14" t="s">
        <v>5168</v>
      </c>
      <c r="G2547" s="6">
        <f t="shared" si="0"/>
        <v>6.4791666666666665E-5</v>
      </c>
      <c r="H2547" s="6">
        <f t="shared" si="1"/>
        <v>64.791666666666657</v>
      </c>
      <c r="K2547" s="7"/>
    </row>
    <row r="2548" spans="1:11" ht="12.5" x14ac:dyDescent="0.25">
      <c r="A2548" s="1" t="s">
        <v>6936</v>
      </c>
      <c r="B2548" s="2">
        <v>4095572</v>
      </c>
      <c r="C2548" s="14" t="s">
        <v>3920</v>
      </c>
      <c r="D2548" s="14" t="s">
        <v>2437</v>
      </c>
      <c r="E2548" s="15" t="s">
        <v>3140</v>
      </c>
      <c r="F2548" s="14" t="s">
        <v>6937</v>
      </c>
      <c r="G2548" s="6">
        <f t="shared" si="0"/>
        <v>6.4833333333333328E-5</v>
      </c>
      <c r="H2548" s="6">
        <f t="shared" si="1"/>
        <v>64.833333333333329</v>
      </c>
      <c r="K2548" s="7"/>
    </row>
    <row r="2549" spans="1:11" ht="12.5" x14ac:dyDescent="0.25">
      <c r="A2549" s="1" t="s">
        <v>6936</v>
      </c>
      <c r="B2549" s="2">
        <v>4123132</v>
      </c>
      <c r="C2549" s="14" t="s">
        <v>2442</v>
      </c>
      <c r="D2549" s="14" t="s">
        <v>2443</v>
      </c>
      <c r="E2549" s="15" t="s">
        <v>3140</v>
      </c>
      <c r="F2549" s="14" t="s">
        <v>5168</v>
      </c>
      <c r="G2549" s="6">
        <f t="shared" si="0"/>
        <v>6.4791666666666665E-5</v>
      </c>
      <c r="H2549" s="6">
        <f t="shared" si="1"/>
        <v>64.791666666666657</v>
      </c>
      <c r="K2549" s="7"/>
    </row>
    <row r="2550" spans="1:11" ht="12.5" x14ac:dyDescent="0.25">
      <c r="A2550" s="1" t="s">
        <v>6938</v>
      </c>
      <c r="B2550" s="2">
        <v>4123104</v>
      </c>
      <c r="C2550" s="14" t="s">
        <v>2430</v>
      </c>
      <c r="D2550" s="14" t="s">
        <v>2431</v>
      </c>
      <c r="E2550" s="15" t="s">
        <v>3140</v>
      </c>
      <c r="F2550" s="14" t="s">
        <v>2521</v>
      </c>
      <c r="G2550" s="6">
        <f t="shared" si="0"/>
        <v>6.6083333333333331E-5</v>
      </c>
      <c r="H2550" s="6">
        <f t="shared" si="1"/>
        <v>66.083333333333329</v>
      </c>
      <c r="K2550" s="7"/>
    </row>
    <row r="2551" spans="1:11" ht="12.5" x14ac:dyDescent="0.25">
      <c r="A2551" s="1" t="s">
        <v>6939</v>
      </c>
      <c r="B2551" s="2">
        <v>4095892</v>
      </c>
      <c r="C2551" s="14" t="s">
        <v>6940</v>
      </c>
      <c r="D2551" s="14" t="s">
        <v>2437</v>
      </c>
      <c r="E2551" s="15" t="s">
        <v>3140</v>
      </c>
      <c r="F2551" s="14" t="s">
        <v>5476</v>
      </c>
      <c r="G2551" s="6">
        <f t="shared" si="0"/>
        <v>6.6124999999999995E-5</v>
      </c>
      <c r="H2551" s="6">
        <f t="shared" si="1"/>
        <v>66.124999999999986</v>
      </c>
      <c r="K2551" s="7"/>
    </row>
    <row r="2552" spans="1:11" ht="12.5" x14ac:dyDescent="0.25">
      <c r="A2552" s="1" t="s">
        <v>6941</v>
      </c>
      <c r="B2552" s="2">
        <v>4123116</v>
      </c>
      <c r="C2552" s="14" t="s">
        <v>2442</v>
      </c>
      <c r="D2552" s="14" t="s">
        <v>2443</v>
      </c>
      <c r="E2552" s="15" t="s">
        <v>3140</v>
      </c>
      <c r="F2552" s="14" t="s">
        <v>6942</v>
      </c>
      <c r="G2552" s="6">
        <f t="shared" si="0"/>
        <v>6.6041666666666668E-5</v>
      </c>
      <c r="H2552" s="6">
        <f t="shared" si="1"/>
        <v>66.041666666666671</v>
      </c>
      <c r="K2552" s="7"/>
    </row>
    <row r="2553" spans="1:11" ht="12.5" x14ac:dyDescent="0.25">
      <c r="A2553" s="1" t="s">
        <v>6943</v>
      </c>
      <c r="B2553" s="2">
        <v>4123088</v>
      </c>
      <c r="C2553" s="14" t="s">
        <v>2448</v>
      </c>
      <c r="D2553" s="14" t="s">
        <v>2431</v>
      </c>
      <c r="E2553" s="15" t="s">
        <v>3140</v>
      </c>
      <c r="F2553" s="14" t="s">
        <v>2521</v>
      </c>
      <c r="G2553" s="6">
        <f t="shared" si="0"/>
        <v>6.6083333333333331E-5</v>
      </c>
      <c r="H2553" s="6">
        <f t="shared" si="1"/>
        <v>66.083333333333329</v>
      </c>
      <c r="K2553" s="7"/>
    </row>
    <row r="2554" spans="1:11" ht="12.5" x14ac:dyDescent="0.25">
      <c r="A2554" s="1" t="s">
        <v>6944</v>
      </c>
      <c r="B2554" s="2">
        <v>4096212</v>
      </c>
      <c r="C2554" s="14" t="s">
        <v>6940</v>
      </c>
      <c r="D2554" s="14" t="s">
        <v>2437</v>
      </c>
      <c r="E2554" s="15" t="s">
        <v>3140</v>
      </c>
      <c r="F2554" s="14" t="s">
        <v>5476</v>
      </c>
      <c r="G2554" s="6">
        <f t="shared" si="0"/>
        <v>6.6124999999999995E-5</v>
      </c>
      <c r="H2554" s="6">
        <f t="shared" si="1"/>
        <v>66.124999999999986</v>
      </c>
      <c r="K2554" s="7"/>
    </row>
    <row r="2555" spans="1:11" ht="12.5" x14ac:dyDescent="0.25">
      <c r="A2555" s="1" t="s">
        <v>6945</v>
      </c>
      <c r="B2555" s="2">
        <v>4123100</v>
      </c>
      <c r="C2555" s="14" t="s">
        <v>2442</v>
      </c>
      <c r="D2555" s="14" t="s">
        <v>2443</v>
      </c>
      <c r="E2555" s="15" t="s">
        <v>3140</v>
      </c>
      <c r="F2555" s="14" t="s">
        <v>5476</v>
      </c>
      <c r="G2555" s="6">
        <f t="shared" si="0"/>
        <v>6.6124999999999995E-5</v>
      </c>
      <c r="H2555" s="6">
        <f t="shared" si="1"/>
        <v>66.124999999999986</v>
      </c>
      <c r="K2555" s="7"/>
    </row>
    <row r="2556" spans="1:11" ht="12.5" x14ac:dyDescent="0.25">
      <c r="A2556" s="1" t="s">
        <v>6946</v>
      </c>
      <c r="B2556" s="2">
        <v>4123072</v>
      </c>
      <c r="C2556" s="14" t="s">
        <v>2430</v>
      </c>
      <c r="D2556" s="14" t="s">
        <v>2431</v>
      </c>
      <c r="E2556" s="15" t="s">
        <v>3140</v>
      </c>
      <c r="F2556" s="14" t="s">
        <v>3385</v>
      </c>
      <c r="G2556" s="6">
        <f t="shared" si="0"/>
        <v>6.7583333333333327E-5</v>
      </c>
      <c r="H2556" s="6">
        <f t="shared" si="1"/>
        <v>67.583333333333329</v>
      </c>
      <c r="K2556" s="7"/>
    </row>
    <row r="2557" spans="1:11" ht="12.5" x14ac:dyDescent="0.25">
      <c r="A2557" s="1" t="s">
        <v>6947</v>
      </c>
      <c r="B2557" s="2">
        <v>4096532</v>
      </c>
      <c r="C2557" s="14" t="s">
        <v>2483</v>
      </c>
      <c r="D2557" s="14" t="s">
        <v>2437</v>
      </c>
      <c r="E2557" s="15" t="s">
        <v>3140</v>
      </c>
      <c r="F2557" s="14" t="s">
        <v>3436</v>
      </c>
      <c r="G2557" s="6">
        <f t="shared" si="0"/>
        <v>6.8874999999999994E-5</v>
      </c>
      <c r="H2557" s="6">
        <f t="shared" si="1"/>
        <v>68.874999999999986</v>
      </c>
      <c r="K2557" s="7"/>
    </row>
    <row r="2558" spans="1:11" ht="12.5" x14ac:dyDescent="0.25">
      <c r="A2558" s="1" t="s">
        <v>6948</v>
      </c>
      <c r="B2558" s="2">
        <v>4123084</v>
      </c>
      <c r="C2558" s="14" t="s">
        <v>2442</v>
      </c>
      <c r="D2558" s="14" t="s">
        <v>2443</v>
      </c>
      <c r="E2558" s="15" t="s">
        <v>3140</v>
      </c>
      <c r="F2558" s="14" t="s">
        <v>3417</v>
      </c>
      <c r="G2558" s="6">
        <f t="shared" si="0"/>
        <v>6.7458333333333338E-5</v>
      </c>
      <c r="H2558" s="6">
        <f t="shared" si="1"/>
        <v>67.458333333333343</v>
      </c>
      <c r="K2558" s="7"/>
    </row>
    <row r="2559" spans="1:11" ht="12.5" x14ac:dyDescent="0.25">
      <c r="A2559" s="1" t="s">
        <v>6949</v>
      </c>
      <c r="B2559" s="2">
        <v>4123056</v>
      </c>
      <c r="C2559" s="14" t="s">
        <v>2448</v>
      </c>
      <c r="D2559" s="14" t="s">
        <v>2431</v>
      </c>
      <c r="E2559" s="15" t="s">
        <v>3140</v>
      </c>
      <c r="F2559" s="14" t="s">
        <v>3391</v>
      </c>
      <c r="G2559" s="6">
        <f t="shared" si="0"/>
        <v>6.7500000000000001E-5</v>
      </c>
      <c r="H2559" s="6">
        <f t="shared" si="1"/>
        <v>67.5</v>
      </c>
      <c r="K2559" s="7"/>
    </row>
    <row r="2560" spans="1:11" ht="12.5" x14ac:dyDescent="0.25">
      <c r="A2560" s="1" t="s">
        <v>6950</v>
      </c>
      <c r="B2560" s="2">
        <v>4096852</v>
      </c>
      <c r="C2560" s="14" t="s">
        <v>2483</v>
      </c>
      <c r="D2560" s="14" t="s">
        <v>2437</v>
      </c>
      <c r="E2560" s="15" t="s">
        <v>3140</v>
      </c>
      <c r="F2560" s="14" t="s">
        <v>3391</v>
      </c>
      <c r="G2560" s="6">
        <f t="shared" si="0"/>
        <v>6.7500000000000001E-5</v>
      </c>
      <c r="H2560" s="6">
        <f t="shared" si="1"/>
        <v>67.5</v>
      </c>
      <c r="K2560" s="7"/>
    </row>
    <row r="2561" spans="1:11" ht="12.5" x14ac:dyDescent="0.25">
      <c r="A2561" s="1" t="s">
        <v>6951</v>
      </c>
      <c r="B2561" s="2">
        <v>4123068</v>
      </c>
      <c r="C2561" s="14" t="s">
        <v>2442</v>
      </c>
      <c r="D2561" s="14" t="s">
        <v>2443</v>
      </c>
      <c r="E2561" s="15" t="s">
        <v>3140</v>
      </c>
      <c r="F2561" s="14" t="s">
        <v>3391</v>
      </c>
      <c r="G2561" s="6">
        <f t="shared" si="0"/>
        <v>6.7500000000000001E-5</v>
      </c>
      <c r="H2561" s="6">
        <f t="shared" si="1"/>
        <v>67.5</v>
      </c>
      <c r="K2561" s="7"/>
    </row>
    <row r="2562" spans="1:11" ht="12.5" x14ac:dyDescent="0.25">
      <c r="A2562" s="1" t="s">
        <v>6952</v>
      </c>
      <c r="B2562" s="2">
        <v>4123040</v>
      </c>
      <c r="C2562" s="14" t="s">
        <v>2430</v>
      </c>
      <c r="D2562" s="14" t="s">
        <v>2431</v>
      </c>
      <c r="E2562" s="15" t="s">
        <v>3140</v>
      </c>
      <c r="F2562" s="14" t="s">
        <v>3359</v>
      </c>
      <c r="G2562" s="6">
        <f t="shared" si="0"/>
        <v>6.8791666666666667E-5</v>
      </c>
      <c r="H2562" s="6">
        <f t="shared" si="1"/>
        <v>68.791666666666671</v>
      </c>
      <c r="K2562" s="7"/>
    </row>
    <row r="2563" spans="1:11" ht="12.5" x14ac:dyDescent="0.25">
      <c r="A2563" s="1" t="s">
        <v>6953</v>
      </c>
      <c r="B2563" s="2">
        <v>4097172</v>
      </c>
      <c r="C2563" s="14" t="s">
        <v>4733</v>
      </c>
      <c r="D2563" s="14" t="s">
        <v>2437</v>
      </c>
      <c r="E2563" s="15" t="s">
        <v>3140</v>
      </c>
      <c r="F2563" s="14" t="s">
        <v>5379</v>
      </c>
      <c r="G2563" s="6">
        <f t="shared" si="0"/>
        <v>6.883333333333333E-5</v>
      </c>
      <c r="H2563" s="6">
        <f t="shared" si="1"/>
        <v>68.833333333333329</v>
      </c>
      <c r="K2563" s="7"/>
    </row>
    <row r="2564" spans="1:11" ht="12.5" x14ac:dyDescent="0.25">
      <c r="A2564" s="1" t="s">
        <v>6954</v>
      </c>
      <c r="B2564" s="2">
        <v>4123052</v>
      </c>
      <c r="C2564" s="14" t="s">
        <v>2442</v>
      </c>
      <c r="D2564" s="14" t="s">
        <v>2443</v>
      </c>
      <c r="E2564" s="15" t="s">
        <v>3140</v>
      </c>
      <c r="F2564" s="14" t="s">
        <v>3354</v>
      </c>
      <c r="G2564" s="6">
        <f t="shared" si="0"/>
        <v>6.8750000000000004E-5</v>
      </c>
      <c r="H2564" s="6">
        <f t="shared" si="1"/>
        <v>68.75</v>
      </c>
      <c r="K2564" s="7"/>
    </row>
    <row r="2565" spans="1:11" ht="12.5" x14ac:dyDescent="0.25">
      <c r="A2565" s="1" t="s">
        <v>6955</v>
      </c>
      <c r="B2565" s="2">
        <v>4123024</v>
      </c>
      <c r="C2565" s="14" t="s">
        <v>2448</v>
      </c>
      <c r="D2565" s="14" t="s">
        <v>2431</v>
      </c>
      <c r="E2565" s="15" t="s">
        <v>3140</v>
      </c>
      <c r="F2565" s="14" t="s">
        <v>3359</v>
      </c>
      <c r="G2565" s="6">
        <f t="shared" si="0"/>
        <v>6.8791666666666667E-5</v>
      </c>
      <c r="H2565" s="6">
        <f t="shared" si="1"/>
        <v>68.791666666666671</v>
      </c>
      <c r="K2565" s="7"/>
    </row>
    <row r="2566" spans="1:11" ht="12.5" x14ac:dyDescent="0.25">
      <c r="A2566" s="1" t="s">
        <v>6956</v>
      </c>
      <c r="B2566" s="2">
        <v>4097492</v>
      </c>
      <c r="C2566" s="14" t="s">
        <v>4733</v>
      </c>
      <c r="D2566" s="14" t="s">
        <v>2437</v>
      </c>
      <c r="E2566" s="15" t="s">
        <v>3140</v>
      </c>
      <c r="F2566" s="14" t="s">
        <v>5379</v>
      </c>
      <c r="G2566" s="6">
        <f t="shared" si="0"/>
        <v>6.883333333333333E-5</v>
      </c>
      <c r="H2566" s="6">
        <f t="shared" si="1"/>
        <v>68.833333333333329</v>
      </c>
      <c r="K2566" s="7"/>
    </row>
    <row r="2567" spans="1:11" ht="12.5" x14ac:dyDescent="0.25">
      <c r="A2567" s="1" t="s">
        <v>6957</v>
      </c>
      <c r="B2567" s="2">
        <v>4123036</v>
      </c>
      <c r="C2567" s="14" t="s">
        <v>2442</v>
      </c>
      <c r="D2567" s="14" t="s">
        <v>2443</v>
      </c>
      <c r="E2567" s="15" t="s">
        <v>3140</v>
      </c>
      <c r="F2567" s="14" t="s">
        <v>3365</v>
      </c>
      <c r="G2567" s="6">
        <f t="shared" si="0"/>
        <v>6.8666666666666664E-5</v>
      </c>
      <c r="H2567" s="6">
        <f t="shared" si="1"/>
        <v>68.666666666666671</v>
      </c>
      <c r="K2567" s="7"/>
    </row>
    <row r="2568" spans="1:11" ht="12.5" x14ac:dyDescent="0.25">
      <c r="A2568" s="1" t="s">
        <v>6958</v>
      </c>
      <c r="B2568" s="2">
        <v>4123008</v>
      </c>
      <c r="C2568" s="14" t="s">
        <v>2430</v>
      </c>
      <c r="D2568" s="14" t="s">
        <v>2431</v>
      </c>
      <c r="E2568" s="15" t="s">
        <v>3140</v>
      </c>
      <c r="F2568" s="14" t="s">
        <v>6959</v>
      </c>
      <c r="G2568" s="6">
        <f t="shared" si="0"/>
        <v>7.016666666666666E-5</v>
      </c>
      <c r="H2568" s="6">
        <f t="shared" si="1"/>
        <v>70.166666666666657</v>
      </c>
      <c r="K2568" s="7"/>
    </row>
    <row r="2569" spans="1:11" ht="12.5" x14ac:dyDescent="0.25">
      <c r="A2569" s="1" t="s">
        <v>6960</v>
      </c>
      <c r="B2569" s="2">
        <v>4097812</v>
      </c>
      <c r="C2569" s="14" t="s">
        <v>4057</v>
      </c>
      <c r="D2569" s="14" t="s">
        <v>2437</v>
      </c>
      <c r="E2569" s="15" t="s">
        <v>3140</v>
      </c>
      <c r="F2569" s="14" t="s">
        <v>6961</v>
      </c>
      <c r="G2569" s="6">
        <f t="shared" si="0"/>
        <v>7.0208333333333337E-5</v>
      </c>
      <c r="H2569" s="6">
        <f t="shared" si="1"/>
        <v>70.208333333333329</v>
      </c>
      <c r="K2569" s="7"/>
    </row>
    <row r="2570" spans="1:11" ht="12.5" x14ac:dyDescent="0.25">
      <c r="A2570" s="1" t="s">
        <v>6962</v>
      </c>
      <c r="B2570" s="2">
        <v>4123020</v>
      </c>
      <c r="C2570" s="14" t="s">
        <v>2442</v>
      </c>
      <c r="D2570" s="14" t="s">
        <v>2443</v>
      </c>
      <c r="E2570" s="15" t="s">
        <v>3140</v>
      </c>
      <c r="F2570" s="14" t="s">
        <v>2445</v>
      </c>
      <c r="G2570" s="6">
        <f t="shared" si="0"/>
        <v>6.891666666666667E-5</v>
      </c>
      <c r="H2570" s="6">
        <f t="shared" si="1"/>
        <v>68.916666666666671</v>
      </c>
      <c r="K2570" s="7"/>
    </row>
    <row r="2571" spans="1:11" ht="12.5" x14ac:dyDescent="0.25">
      <c r="A2571" s="1" t="s">
        <v>6963</v>
      </c>
      <c r="B2571" s="2">
        <v>4122992</v>
      </c>
      <c r="C2571" s="14" t="s">
        <v>2448</v>
      </c>
      <c r="D2571" s="14" t="s">
        <v>2431</v>
      </c>
      <c r="E2571" s="15" t="s">
        <v>3140</v>
      </c>
      <c r="F2571" s="14" t="s">
        <v>2445</v>
      </c>
      <c r="G2571" s="6">
        <f t="shared" si="0"/>
        <v>6.891666666666667E-5</v>
      </c>
      <c r="H2571" s="6">
        <f t="shared" si="1"/>
        <v>68.916666666666671</v>
      </c>
      <c r="K2571" s="7"/>
    </row>
    <row r="2572" spans="1:11" ht="12.5" x14ac:dyDescent="0.25">
      <c r="A2572" s="1" t="s">
        <v>6964</v>
      </c>
      <c r="B2572" s="2">
        <v>4098132</v>
      </c>
      <c r="C2572" s="14" t="s">
        <v>4057</v>
      </c>
      <c r="D2572" s="14" t="s">
        <v>2437</v>
      </c>
      <c r="E2572" s="15" t="s">
        <v>3140</v>
      </c>
      <c r="F2572" s="14" t="s">
        <v>5175</v>
      </c>
      <c r="G2572" s="6">
        <f t="shared" si="0"/>
        <v>6.8999999999999997E-5</v>
      </c>
      <c r="H2572" s="6">
        <f t="shared" si="1"/>
        <v>68.999999999999986</v>
      </c>
      <c r="K2572" s="7"/>
    </row>
    <row r="2573" spans="1:11" ht="12.5" x14ac:dyDescent="0.25">
      <c r="A2573" s="1" t="s">
        <v>6965</v>
      </c>
      <c r="B2573" s="2">
        <v>4123004</v>
      </c>
      <c r="C2573" s="14" t="s">
        <v>2442</v>
      </c>
      <c r="D2573" s="14" t="s">
        <v>2443</v>
      </c>
      <c r="E2573" s="15" t="s">
        <v>3140</v>
      </c>
      <c r="F2573" s="14" t="s">
        <v>6942</v>
      </c>
      <c r="G2573" s="6">
        <f t="shared" si="0"/>
        <v>6.6041666666666668E-5</v>
      </c>
      <c r="H2573" s="6">
        <f t="shared" si="1"/>
        <v>66.041666666666671</v>
      </c>
      <c r="K2573" s="7"/>
    </row>
    <row r="2574" spans="1:11" ht="12.5" x14ac:dyDescent="0.25">
      <c r="A2574" s="1" t="s">
        <v>6966</v>
      </c>
      <c r="B2574" s="2">
        <v>4122976</v>
      </c>
      <c r="C2574" s="14" t="s">
        <v>2430</v>
      </c>
      <c r="D2574" s="14" t="s">
        <v>2431</v>
      </c>
      <c r="E2574" s="15" t="s">
        <v>3140</v>
      </c>
      <c r="F2574" s="14" t="s">
        <v>6942</v>
      </c>
      <c r="G2574" s="6">
        <f t="shared" si="0"/>
        <v>6.6041666666666668E-5</v>
      </c>
      <c r="H2574" s="6">
        <f t="shared" si="1"/>
        <v>66.041666666666671</v>
      </c>
      <c r="K2574" s="7"/>
    </row>
    <row r="2575" spans="1:11" ht="12.5" x14ac:dyDescent="0.25">
      <c r="A2575" s="1" t="s">
        <v>6967</v>
      </c>
      <c r="B2575" s="2">
        <v>4098452</v>
      </c>
      <c r="C2575" s="14" t="s">
        <v>6968</v>
      </c>
      <c r="D2575" s="14" t="s">
        <v>2437</v>
      </c>
      <c r="E2575" s="15" t="s">
        <v>3140</v>
      </c>
      <c r="F2575" s="14" t="s">
        <v>2521</v>
      </c>
      <c r="G2575" s="6">
        <f t="shared" si="0"/>
        <v>6.6083333333333331E-5</v>
      </c>
      <c r="H2575" s="6">
        <f t="shared" si="1"/>
        <v>66.083333333333329</v>
      </c>
      <c r="K2575" s="7"/>
    </row>
    <row r="2576" spans="1:11" ht="12.5" x14ac:dyDescent="0.25">
      <c r="A2576" s="1" t="s">
        <v>6969</v>
      </c>
      <c r="B2576" s="2">
        <v>4122988</v>
      </c>
      <c r="C2576" s="14" t="s">
        <v>2442</v>
      </c>
      <c r="D2576" s="14" t="s">
        <v>2443</v>
      </c>
      <c r="E2576" s="15" t="s">
        <v>3140</v>
      </c>
      <c r="F2576" s="14" t="s">
        <v>5476</v>
      </c>
      <c r="G2576" s="6">
        <f t="shared" si="0"/>
        <v>6.6124999999999995E-5</v>
      </c>
      <c r="H2576" s="6">
        <f t="shared" si="1"/>
        <v>66.124999999999986</v>
      </c>
      <c r="K2576" s="7"/>
    </row>
    <row r="2577" spans="1:11" ht="12.5" x14ac:dyDescent="0.25">
      <c r="A2577" s="1" t="s">
        <v>6970</v>
      </c>
      <c r="B2577" s="2">
        <v>4122960</v>
      </c>
      <c r="C2577" s="14" t="s">
        <v>2448</v>
      </c>
      <c r="D2577" s="14" t="s">
        <v>2431</v>
      </c>
      <c r="E2577" s="15" t="s">
        <v>3140</v>
      </c>
      <c r="F2577" s="14" t="s">
        <v>5363</v>
      </c>
      <c r="G2577" s="6">
        <f t="shared" si="0"/>
        <v>6.6166666666666671E-5</v>
      </c>
      <c r="H2577" s="6">
        <f t="shared" si="1"/>
        <v>66.166666666666671</v>
      </c>
      <c r="K2577" s="7"/>
    </row>
    <row r="2578" spans="1:11" ht="12.5" x14ac:dyDescent="0.25">
      <c r="A2578" s="1" t="s">
        <v>6971</v>
      </c>
      <c r="B2578" s="2">
        <v>4098772</v>
      </c>
      <c r="C2578" s="14" t="s">
        <v>6968</v>
      </c>
      <c r="D2578" s="14" t="s">
        <v>2437</v>
      </c>
      <c r="E2578" s="15" t="s">
        <v>3140</v>
      </c>
      <c r="F2578" s="14" t="s">
        <v>5363</v>
      </c>
      <c r="G2578" s="6">
        <f t="shared" si="0"/>
        <v>6.6166666666666671E-5</v>
      </c>
      <c r="H2578" s="6">
        <f t="shared" si="1"/>
        <v>66.166666666666671</v>
      </c>
      <c r="K2578" s="7"/>
    </row>
    <row r="2579" spans="1:11" ht="12.5" x14ac:dyDescent="0.25">
      <c r="A2579" s="1" t="s">
        <v>6972</v>
      </c>
      <c r="B2579" s="2">
        <v>4122972</v>
      </c>
      <c r="C2579" s="14" t="s">
        <v>2442</v>
      </c>
      <c r="D2579" s="14" t="s">
        <v>2443</v>
      </c>
      <c r="E2579" s="15" t="s">
        <v>3140</v>
      </c>
      <c r="F2579" s="14" t="s">
        <v>3379</v>
      </c>
      <c r="G2579" s="6">
        <f t="shared" si="0"/>
        <v>6.7541666666666664E-5</v>
      </c>
      <c r="H2579" s="6">
        <f t="shared" si="1"/>
        <v>67.541666666666671</v>
      </c>
      <c r="K2579" s="7"/>
    </row>
    <row r="2580" spans="1:11" ht="12.5" x14ac:dyDescent="0.25">
      <c r="A2580" s="1" t="s">
        <v>6973</v>
      </c>
      <c r="B2580" s="2">
        <v>4122944</v>
      </c>
      <c r="C2580" s="14" t="s">
        <v>2430</v>
      </c>
      <c r="D2580" s="14" t="s">
        <v>2431</v>
      </c>
      <c r="E2580" s="15" t="s">
        <v>3140</v>
      </c>
      <c r="F2580" s="14" t="s">
        <v>3379</v>
      </c>
      <c r="G2580" s="6">
        <f t="shared" si="0"/>
        <v>6.7541666666666664E-5</v>
      </c>
      <c r="H2580" s="6">
        <f t="shared" si="1"/>
        <v>67.541666666666671</v>
      </c>
      <c r="K2580" s="7"/>
    </row>
    <row r="2581" spans="1:11" ht="12.5" x14ac:dyDescent="0.25">
      <c r="A2581" s="1" t="s">
        <v>6974</v>
      </c>
      <c r="B2581" s="2">
        <v>4099092</v>
      </c>
      <c r="C2581" s="14" t="s">
        <v>6975</v>
      </c>
      <c r="D2581" s="14" t="s">
        <v>2437</v>
      </c>
      <c r="E2581" s="15" t="s">
        <v>3140</v>
      </c>
      <c r="F2581" s="14" t="s">
        <v>3379</v>
      </c>
      <c r="G2581" s="6">
        <f t="shared" si="0"/>
        <v>6.7541666666666664E-5</v>
      </c>
      <c r="H2581" s="6">
        <f t="shared" si="1"/>
        <v>67.541666666666671</v>
      </c>
      <c r="K2581" s="7"/>
    </row>
    <row r="2582" spans="1:11" ht="12.5" x14ac:dyDescent="0.25">
      <c r="A2582" s="1" t="s">
        <v>6976</v>
      </c>
      <c r="B2582" s="2">
        <v>4122956</v>
      </c>
      <c r="C2582" s="14" t="s">
        <v>2442</v>
      </c>
      <c r="D2582" s="14" t="s">
        <v>2443</v>
      </c>
      <c r="E2582" s="15" t="s">
        <v>3140</v>
      </c>
      <c r="F2582" s="14" t="s">
        <v>2521</v>
      </c>
      <c r="G2582" s="6">
        <f t="shared" si="0"/>
        <v>6.6083333333333331E-5</v>
      </c>
      <c r="H2582" s="6">
        <f t="shared" si="1"/>
        <v>66.083333333333329</v>
      </c>
      <c r="K2582" s="7"/>
    </row>
    <row r="2583" spans="1:11" ht="12.5" x14ac:dyDescent="0.25">
      <c r="A2583" s="1" t="s">
        <v>6977</v>
      </c>
      <c r="B2583" s="2">
        <v>4122928</v>
      </c>
      <c r="C2583" s="14" t="s">
        <v>2448</v>
      </c>
      <c r="D2583" s="14" t="s">
        <v>2431</v>
      </c>
      <c r="E2583" s="15" t="s">
        <v>3140</v>
      </c>
      <c r="F2583" s="14" t="s">
        <v>2521</v>
      </c>
      <c r="G2583" s="6">
        <f t="shared" si="0"/>
        <v>6.6083333333333331E-5</v>
      </c>
      <c r="H2583" s="6">
        <f t="shared" si="1"/>
        <v>66.083333333333329</v>
      </c>
      <c r="K2583" s="7"/>
    </row>
    <row r="2584" spans="1:11" ht="12.5" x14ac:dyDescent="0.25">
      <c r="A2584" s="1" t="s">
        <v>6978</v>
      </c>
      <c r="B2584" s="2">
        <v>4099412</v>
      </c>
      <c r="C2584" s="14" t="s">
        <v>6975</v>
      </c>
      <c r="D2584" s="14" t="s">
        <v>2437</v>
      </c>
      <c r="E2584" s="15" t="s">
        <v>3140</v>
      </c>
      <c r="F2584" s="14" t="s">
        <v>5476</v>
      </c>
      <c r="G2584" s="6">
        <f t="shared" si="0"/>
        <v>6.6124999999999995E-5</v>
      </c>
      <c r="H2584" s="6">
        <f t="shared" si="1"/>
        <v>66.124999999999986</v>
      </c>
      <c r="K2584" s="7"/>
    </row>
    <row r="2585" spans="1:11" ht="12.5" x14ac:dyDescent="0.25">
      <c r="A2585" s="1" t="s">
        <v>3169</v>
      </c>
      <c r="B2585" s="2">
        <v>4122940</v>
      </c>
      <c r="C2585" s="14" t="s">
        <v>2442</v>
      </c>
      <c r="D2585" s="14" t="s">
        <v>2443</v>
      </c>
      <c r="E2585" s="15" t="s">
        <v>3140</v>
      </c>
      <c r="F2585" s="14" t="s">
        <v>5476</v>
      </c>
      <c r="G2585" s="6">
        <f t="shared" si="0"/>
        <v>6.6124999999999995E-5</v>
      </c>
      <c r="H2585" s="6">
        <f t="shared" si="1"/>
        <v>66.124999999999986</v>
      </c>
      <c r="K2585" s="7"/>
    </row>
    <row r="2586" spans="1:11" ht="12.5" x14ac:dyDescent="0.25">
      <c r="A2586" s="1" t="s">
        <v>6979</v>
      </c>
      <c r="B2586" s="2">
        <v>4122912</v>
      </c>
      <c r="C2586" s="14" t="s">
        <v>2430</v>
      </c>
      <c r="D2586" s="14" t="s">
        <v>2431</v>
      </c>
      <c r="E2586" s="15" t="s">
        <v>3140</v>
      </c>
      <c r="F2586" s="14" t="s">
        <v>5363</v>
      </c>
      <c r="G2586" s="6">
        <f t="shared" si="0"/>
        <v>6.6166666666666671E-5</v>
      </c>
      <c r="H2586" s="6">
        <f t="shared" si="1"/>
        <v>66.166666666666671</v>
      </c>
      <c r="K2586" s="7"/>
    </row>
    <row r="2587" spans="1:11" ht="12.5" x14ac:dyDescent="0.25">
      <c r="A2587" s="1" t="s">
        <v>6980</v>
      </c>
      <c r="B2587" s="2">
        <v>4099732</v>
      </c>
      <c r="C2587" s="14" t="s">
        <v>6981</v>
      </c>
      <c r="D2587" s="14" t="s">
        <v>2437</v>
      </c>
      <c r="E2587" s="15" t="s">
        <v>3140</v>
      </c>
      <c r="F2587" s="14" t="s">
        <v>5363</v>
      </c>
      <c r="G2587" s="6">
        <f t="shared" si="0"/>
        <v>6.6166666666666671E-5</v>
      </c>
      <c r="H2587" s="6">
        <f t="shared" si="1"/>
        <v>66.166666666666671</v>
      </c>
      <c r="K2587" s="7"/>
    </row>
    <row r="2588" spans="1:11" ht="12.5" x14ac:dyDescent="0.25">
      <c r="A2588" s="1" t="s">
        <v>6982</v>
      </c>
      <c r="B2588" s="2">
        <v>4122924</v>
      </c>
      <c r="C2588" s="14" t="s">
        <v>2442</v>
      </c>
      <c r="D2588" s="14" t="s">
        <v>2443</v>
      </c>
      <c r="E2588" s="15" t="s">
        <v>3140</v>
      </c>
      <c r="F2588" s="14" t="s">
        <v>2516</v>
      </c>
      <c r="G2588" s="6">
        <f t="shared" si="0"/>
        <v>6.6208333333333334E-5</v>
      </c>
      <c r="H2588" s="6">
        <f t="shared" si="1"/>
        <v>66.208333333333343</v>
      </c>
      <c r="K2588" s="7"/>
    </row>
    <row r="2589" spans="1:11" ht="12.5" x14ac:dyDescent="0.25">
      <c r="A2589" s="1" t="s">
        <v>6983</v>
      </c>
      <c r="B2589" s="2">
        <v>4122896</v>
      </c>
      <c r="C2589" s="14" t="s">
        <v>2448</v>
      </c>
      <c r="D2589" s="14" t="s">
        <v>2431</v>
      </c>
      <c r="E2589" s="15" t="s">
        <v>3140</v>
      </c>
      <c r="F2589" s="14" t="s">
        <v>3388</v>
      </c>
      <c r="G2589" s="6">
        <f t="shared" si="0"/>
        <v>6.6249999999999998E-5</v>
      </c>
      <c r="H2589" s="6">
        <f t="shared" si="1"/>
        <v>66.25</v>
      </c>
      <c r="K2589" s="7"/>
    </row>
    <row r="2590" spans="1:11" ht="12.5" x14ac:dyDescent="0.25">
      <c r="A2590" s="1" t="s">
        <v>6984</v>
      </c>
      <c r="B2590" s="2">
        <v>4100052</v>
      </c>
      <c r="C2590" s="14" t="s">
        <v>6981</v>
      </c>
      <c r="D2590" s="14" t="s">
        <v>2437</v>
      </c>
      <c r="E2590" s="15" t="s">
        <v>3140</v>
      </c>
      <c r="F2590" s="14" t="s">
        <v>5157</v>
      </c>
      <c r="G2590" s="6">
        <f t="shared" si="0"/>
        <v>6.6291666666666661E-5</v>
      </c>
      <c r="H2590" s="6">
        <f t="shared" si="1"/>
        <v>66.291666666666671</v>
      </c>
      <c r="K2590" s="7"/>
    </row>
    <row r="2591" spans="1:11" ht="12.5" x14ac:dyDescent="0.25">
      <c r="A2591" s="1" t="s">
        <v>3171</v>
      </c>
      <c r="B2591" s="2">
        <v>4122908</v>
      </c>
      <c r="C2591" s="14" t="s">
        <v>2442</v>
      </c>
      <c r="D2591" s="14" t="s">
        <v>2443</v>
      </c>
      <c r="E2591" s="15" t="s">
        <v>3140</v>
      </c>
      <c r="F2591" s="14" t="s">
        <v>5363</v>
      </c>
      <c r="G2591" s="6">
        <f t="shared" si="0"/>
        <v>6.6166666666666671E-5</v>
      </c>
      <c r="H2591" s="6">
        <f t="shared" si="1"/>
        <v>66.166666666666671</v>
      </c>
      <c r="K2591" s="7"/>
    </row>
    <row r="2592" spans="1:11" ht="12.5" x14ac:dyDescent="0.25">
      <c r="A2592" s="1" t="s">
        <v>6985</v>
      </c>
      <c r="B2592" s="2">
        <v>4122880</v>
      </c>
      <c r="C2592" s="14" t="s">
        <v>2430</v>
      </c>
      <c r="D2592" s="14" t="s">
        <v>2431</v>
      </c>
      <c r="E2592" s="15" t="s">
        <v>3140</v>
      </c>
      <c r="F2592" s="14" t="s">
        <v>5156</v>
      </c>
      <c r="G2592" s="6">
        <f t="shared" si="0"/>
        <v>6.4916666666666668E-5</v>
      </c>
      <c r="H2592" s="6">
        <f t="shared" si="1"/>
        <v>64.916666666666657</v>
      </c>
      <c r="K2592" s="7"/>
    </row>
    <row r="2593" spans="1:11" ht="12.5" x14ac:dyDescent="0.25">
      <c r="A2593" s="1" t="s">
        <v>6986</v>
      </c>
      <c r="B2593" s="2">
        <v>4100372</v>
      </c>
      <c r="C2593" s="14" t="s">
        <v>4045</v>
      </c>
      <c r="D2593" s="14" t="s">
        <v>2437</v>
      </c>
      <c r="E2593" s="15" t="s">
        <v>3140</v>
      </c>
      <c r="F2593" s="14" t="s">
        <v>5156</v>
      </c>
      <c r="G2593" s="6">
        <f t="shared" si="0"/>
        <v>6.4916666666666668E-5</v>
      </c>
      <c r="H2593" s="6">
        <f t="shared" si="1"/>
        <v>64.916666666666657</v>
      </c>
      <c r="K2593" s="7"/>
    </row>
    <row r="2594" spans="1:11" ht="12.5" x14ac:dyDescent="0.25">
      <c r="A2594" s="1" t="s">
        <v>6987</v>
      </c>
      <c r="B2594" s="2">
        <v>4122892</v>
      </c>
      <c r="C2594" s="14" t="s">
        <v>2442</v>
      </c>
      <c r="D2594" s="14" t="s">
        <v>2443</v>
      </c>
      <c r="E2594" s="15" t="s">
        <v>3140</v>
      </c>
      <c r="F2594" s="14" t="s">
        <v>5166</v>
      </c>
      <c r="G2594" s="6">
        <f t="shared" si="0"/>
        <v>6.4750000000000002E-5</v>
      </c>
      <c r="H2594" s="6">
        <f t="shared" si="1"/>
        <v>64.75</v>
      </c>
      <c r="K2594" s="7"/>
    </row>
    <row r="2595" spans="1:11" ht="12.5" x14ac:dyDescent="0.25">
      <c r="A2595" s="1" t="s">
        <v>6988</v>
      </c>
      <c r="B2595" s="2">
        <v>4122864</v>
      </c>
      <c r="C2595" s="14" t="s">
        <v>2448</v>
      </c>
      <c r="D2595" s="14" t="s">
        <v>2431</v>
      </c>
      <c r="E2595" s="15" t="s">
        <v>3140</v>
      </c>
      <c r="F2595" s="14" t="s">
        <v>5166</v>
      </c>
      <c r="G2595" s="6">
        <f t="shared" si="0"/>
        <v>6.4750000000000002E-5</v>
      </c>
      <c r="H2595" s="6">
        <f t="shared" si="1"/>
        <v>64.75</v>
      </c>
      <c r="K2595" s="7"/>
    </row>
    <row r="2596" spans="1:11" ht="12.5" x14ac:dyDescent="0.25">
      <c r="A2596" s="1" t="s">
        <v>6989</v>
      </c>
      <c r="B2596" s="2">
        <v>4100692</v>
      </c>
      <c r="C2596" s="14" t="s">
        <v>4045</v>
      </c>
      <c r="D2596" s="14" t="s">
        <v>2437</v>
      </c>
      <c r="E2596" s="15" t="s">
        <v>3140</v>
      </c>
      <c r="F2596" s="14" t="s">
        <v>6990</v>
      </c>
      <c r="G2596" s="6">
        <f t="shared" si="0"/>
        <v>6.4708333333333339E-5</v>
      </c>
      <c r="H2596" s="6">
        <f t="shared" si="1"/>
        <v>64.708333333333343</v>
      </c>
      <c r="K2596" s="7"/>
    </row>
    <row r="2597" spans="1:11" ht="12.5" x14ac:dyDescent="0.25">
      <c r="A2597" s="1" t="s">
        <v>6991</v>
      </c>
      <c r="B2597" s="2">
        <v>4122876</v>
      </c>
      <c r="C2597" s="14" t="s">
        <v>2442</v>
      </c>
      <c r="D2597" s="14" t="s">
        <v>2443</v>
      </c>
      <c r="E2597" s="15" t="s">
        <v>3140</v>
      </c>
      <c r="F2597" s="14" t="s">
        <v>6990</v>
      </c>
      <c r="G2597" s="6">
        <f t="shared" si="0"/>
        <v>6.4708333333333339E-5</v>
      </c>
      <c r="H2597" s="6">
        <f t="shared" si="1"/>
        <v>64.708333333333343</v>
      </c>
      <c r="K2597" s="7"/>
    </row>
    <row r="2598" spans="1:11" ht="12.5" x14ac:dyDescent="0.25">
      <c r="A2598" s="1" t="s">
        <v>6992</v>
      </c>
      <c r="B2598" s="2">
        <v>4122848</v>
      </c>
      <c r="C2598" s="14" t="s">
        <v>2430</v>
      </c>
      <c r="D2598" s="14" t="s">
        <v>2431</v>
      </c>
      <c r="E2598" s="15" t="s">
        <v>3140</v>
      </c>
      <c r="F2598" s="14" t="s">
        <v>6990</v>
      </c>
      <c r="G2598" s="6">
        <f t="shared" si="0"/>
        <v>6.4708333333333339E-5</v>
      </c>
      <c r="H2598" s="6">
        <f t="shared" si="1"/>
        <v>64.708333333333343</v>
      </c>
      <c r="K2598" s="7"/>
    </row>
    <row r="2599" spans="1:11" ht="12.5" x14ac:dyDescent="0.25">
      <c r="A2599" s="1" t="s">
        <v>6993</v>
      </c>
      <c r="B2599" s="2">
        <v>4101012</v>
      </c>
      <c r="C2599" s="14" t="s">
        <v>4806</v>
      </c>
      <c r="D2599" s="14" t="s">
        <v>2437</v>
      </c>
      <c r="E2599" s="15" t="s">
        <v>3140</v>
      </c>
      <c r="F2599" s="14" t="s">
        <v>5363</v>
      </c>
      <c r="G2599" s="6">
        <f t="shared" si="0"/>
        <v>6.6166666666666671E-5</v>
      </c>
      <c r="H2599" s="6">
        <f t="shared" si="1"/>
        <v>66.166666666666671</v>
      </c>
      <c r="K2599" s="7"/>
    </row>
    <row r="2600" spans="1:11" ht="12.5" x14ac:dyDescent="0.25">
      <c r="A2600" s="1" t="s">
        <v>6994</v>
      </c>
      <c r="B2600" s="2">
        <v>4122860</v>
      </c>
      <c r="C2600" s="14" t="s">
        <v>2442</v>
      </c>
      <c r="D2600" s="14" t="s">
        <v>2443</v>
      </c>
      <c r="E2600" s="15" t="s">
        <v>3140</v>
      </c>
      <c r="F2600" s="14" t="s">
        <v>5168</v>
      </c>
      <c r="G2600" s="6">
        <f t="shared" si="0"/>
        <v>6.4791666666666665E-5</v>
      </c>
      <c r="H2600" s="6">
        <f t="shared" si="1"/>
        <v>64.791666666666657</v>
      </c>
      <c r="K2600" s="7"/>
    </row>
    <row r="2601" spans="1:11" ht="12.5" x14ac:dyDescent="0.25">
      <c r="A2601" s="1" t="s">
        <v>6995</v>
      </c>
      <c r="B2601" s="2">
        <v>4122832</v>
      </c>
      <c r="C2601" s="14" t="s">
        <v>2448</v>
      </c>
      <c r="D2601" s="14" t="s">
        <v>2431</v>
      </c>
      <c r="E2601" s="15" t="s">
        <v>3140</v>
      </c>
      <c r="F2601" s="14" t="s">
        <v>5157</v>
      </c>
      <c r="G2601" s="6">
        <f t="shared" si="0"/>
        <v>6.6291666666666661E-5</v>
      </c>
      <c r="H2601" s="6">
        <f t="shared" si="1"/>
        <v>66.291666666666671</v>
      </c>
      <c r="K2601" s="7"/>
    </row>
    <row r="2602" spans="1:11" ht="12.5" x14ac:dyDescent="0.25">
      <c r="A2602" s="1" t="s">
        <v>6996</v>
      </c>
      <c r="B2602" s="2">
        <v>4101332</v>
      </c>
      <c r="C2602" s="14" t="s">
        <v>4806</v>
      </c>
      <c r="D2602" s="14" t="s">
        <v>2437</v>
      </c>
      <c r="E2602" s="15" t="s">
        <v>3140</v>
      </c>
      <c r="F2602" s="14" t="s">
        <v>5157</v>
      </c>
      <c r="G2602" s="6">
        <f t="shared" si="0"/>
        <v>6.6291666666666661E-5</v>
      </c>
      <c r="H2602" s="6">
        <f t="shared" si="1"/>
        <v>66.291666666666671</v>
      </c>
      <c r="K2602" s="7"/>
    </row>
    <row r="2603" spans="1:11" ht="12.5" x14ac:dyDescent="0.25">
      <c r="A2603" s="1" t="s">
        <v>6997</v>
      </c>
      <c r="B2603" s="2">
        <v>4122844</v>
      </c>
      <c r="C2603" s="14" t="s">
        <v>2442</v>
      </c>
      <c r="D2603" s="14" t="s">
        <v>2443</v>
      </c>
      <c r="E2603" s="15" t="s">
        <v>3140</v>
      </c>
      <c r="F2603" s="14" t="s">
        <v>5363</v>
      </c>
      <c r="G2603" s="6">
        <f t="shared" si="0"/>
        <v>6.6166666666666671E-5</v>
      </c>
      <c r="H2603" s="6">
        <f t="shared" si="1"/>
        <v>66.166666666666671</v>
      </c>
      <c r="K2603" s="7"/>
    </row>
    <row r="2604" spans="1:11" ht="12.5" x14ac:dyDescent="0.25">
      <c r="A2604" s="1" t="s">
        <v>6998</v>
      </c>
      <c r="B2604" s="2">
        <v>4122816</v>
      </c>
      <c r="C2604" s="14" t="s">
        <v>2430</v>
      </c>
      <c r="D2604" s="14" t="s">
        <v>2431</v>
      </c>
      <c r="E2604" s="15" t="s">
        <v>3140</v>
      </c>
      <c r="F2604" s="14" t="s">
        <v>5153</v>
      </c>
      <c r="G2604" s="6">
        <f t="shared" si="0"/>
        <v>6.4875000000000005E-5</v>
      </c>
      <c r="H2604" s="6">
        <f t="shared" si="1"/>
        <v>64.875</v>
      </c>
      <c r="K2604" s="7"/>
    </row>
    <row r="2605" spans="1:11" ht="12.5" x14ac:dyDescent="0.25">
      <c r="A2605" s="1" t="s">
        <v>6999</v>
      </c>
      <c r="B2605" s="2">
        <v>4101652</v>
      </c>
      <c r="C2605" s="14" t="s">
        <v>4721</v>
      </c>
      <c r="D2605" s="14" t="s">
        <v>2437</v>
      </c>
      <c r="E2605" s="15" t="s">
        <v>3140</v>
      </c>
      <c r="F2605" s="14" t="s">
        <v>5153</v>
      </c>
      <c r="G2605" s="6">
        <f t="shared" si="0"/>
        <v>6.4875000000000005E-5</v>
      </c>
      <c r="H2605" s="6">
        <f t="shared" si="1"/>
        <v>64.875</v>
      </c>
      <c r="K2605" s="7"/>
    </row>
    <row r="2606" spans="1:11" ht="12.5" x14ac:dyDescent="0.25">
      <c r="A2606" s="1" t="s">
        <v>6999</v>
      </c>
      <c r="B2606" s="2">
        <v>4122828</v>
      </c>
      <c r="C2606" s="14" t="s">
        <v>2442</v>
      </c>
      <c r="D2606" s="14" t="s">
        <v>2443</v>
      </c>
      <c r="E2606" s="15" t="s">
        <v>3140</v>
      </c>
      <c r="F2606" s="14" t="s">
        <v>2606</v>
      </c>
      <c r="G2606" s="6">
        <f t="shared" si="0"/>
        <v>6.4958333333333331E-5</v>
      </c>
      <c r="H2606" s="6">
        <f t="shared" si="1"/>
        <v>64.958333333333329</v>
      </c>
      <c r="K2606" s="7"/>
    </row>
    <row r="2607" spans="1:11" ht="12.5" x14ac:dyDescent="0.25">
      <c r="A2607" s="1" t="s">
        <v>7000</v>
      </c>
      <c r="B2607" s="2">
        <v>4122800</v>
      </c>
      <c r="C2607" s="14" t="s">
        <v>2448</v>
      </c>
      <c r="D2607" s="14" t="s">
        <v>2431</v>
      </c>
      <c r="E2607" s="15" t="s">
        <v>3140</v>
      </c>
      <c r="F2607" s="14" t="s">
        <v>5483</v>
      </c>
      <c r="G2607" s="6">
        <f t="shared" si="0"/>
        <v>6.3458333333333335E-5</v>
      </c>
      <c r="H2607" s="6">
        <f t="shared" si="1"/>
        <v>63.458333333333336</v>
      </c>
      <c r="K2607" s="7"/>
    </row>
    <row r="2608" spans="1:11" ht="12.5" x14ac:dyDescent="0.25">
      <c r="A2608" s="1" t="s">
        <v>7001</v>
      </c>
      <c r="B2608" s="2">
        <v>4101972</v>
      </c>
      <c r="C2608" s="14" t="s">
        <v>4721</v>
      </c>
      <c r="D2608" s="14" t="s">
        <v>2437</v>
      </c>
      <c r="E2608" s="15" t="s">
        <v>3140</v>
      </c>
      <c r="F2608" s="14" t="s">
        <v>5153</v>
      </c>
      <c r="G2608" s="6">
        <f t="shared" si="0"/>
        <v>6.4875000000000005E-5</v>
      </c>
      <c r="H2608" s="6">
        <f t="shared" si="1"/>
        <v>64.875</v>
      </c>
      <c r="K2608" s="7"/>
    </row>
    <row r="2609" spans="1:11" ht="12.5" x14ac:dyDescent="0.25">
      <c r="A2609" s="1" t="s">
        <v>7002</v>
      </c>
      <c r="B2609" s="2">
        <v>4122812</v>
      </c>
      <c r="C2609" s="14" t="s">
        <v>2442</v>
      </c>
      <c r="D2609" s="14" t="s">
        <v>2443</v>
      </c>
      <c r="E2609" s="15" t="s">
        <v>3140</v>
      </c>
      <c r="F2609" s="14" t="s">
        <v>2606</v>
      </c>
      <c r="G2609" s="6">
        <f t="shared" si="0"/>
        <v>6.4958333333333331E-5</v>
      </c>
      <c r="H2609" s="6">
        <f t="shared" si="1"/>
        <v>64.958333333333329</v>
      </c>
      <c r="K2609" s="7"/>
    </row>
    <row r="2610" spans="1:11" ht="12.5" x14ac:dyDescent="0.25">
      <c r="A2610" s="1" t="s">
        <v>7003</v>
      </c>
      <c r="B2610" s="2">
        <v>4122784</v>
      </c>
      <c r="C2610" s="14" t="s">
        <v>2430</v>
      </c>
      <c r="D2610" s="14" t="s">
        <v>2431</v>
      </c>
      <c r="E2610" s="15" t="s">
        <v>3140</v>
      </c>
      <c r="F2610" s="14" t="s">
        <v>2606</v>
      </c>
      <c r="G2610" s="6">
        <f t="shared" si="0"/>
        <v>6.4958333333333331E-5</v>
      </c>
      <c r="H2610" s="6">
        <f t="shared" si="1"/>
        <v>64.958333333333329</v>
      </c>
      <c r="K2610" s="7"/>
    </row>
    <row r="2611" spans="1:11" ht="12.5" x14ac:dyDescent="0.25">
      <c r="A2611" s="1" t="s">
        <v>7004</v>
      </c>
      <c r="B2611" s="2">
        <v>4102292</v>
      </c>
      <c r="C2611" s="14" t="s">
        <v>3997</v>
      </c>
      <c r="D2611" s="14" t="s">
        <v>2437</v>
      </c>
      <c r="E2611" s="15" t="s">
        <v>3140</v>
      </c>
      <c r="F2611" s="14" t="s">
        <v>2606</v>
      </c>
      <c r="G2611" s="6">
        <f t="shared" si="0"/>
        <v>6.4958333333333331E-5</v>
      </c>
      <c r="H2611" s="6">
        <f t="shared" si="1"/>
        <v>64.958333333333329</v>
      </c>
      <c r="K2611" s="7"/>
    </row>
    <row r="2612" spans="1:11" ht="12.5" x14ac:dyDescent="0.25">
      <c r="A2612" s="1" t="s">
        <v>7005</v>
      </c>
      <c r="B2612" s="2">
        <v>4122796</v>
      </c>
      <c r="C2612" s="14" t="s">
        <v>2442</v>
      </c>
      <c r="D2612" s="14" t="s">
        <v>2443</v>
      </c>
      <c r="E2612" s="15" t="s">
        <v>3140</v>
      </c>
      <c r="F2612" s="14" t="s">
        <v>5398</v>
      </c>
      <c r="G2612" s="6">
        <f t="shared" si="0"/>
        <v>6.6500000000000004E-5</v>
      </c>
      <c r="H2612" s="6">
        <f t="shared" si="1"/>
        <v>66.5</v>
      </c>
      <c r="K2612" s="7"/>
    </row>
    <row r="2613" spans="1:11" ht="12.5" x14ac:dyDescent="0.25">
      <c r="A2613" s="1" t="s">
        <v>7006</v>
      </c>
      <c r="B2613" s="2">
        <v>4122768</v>
      </c>
      <c r="C2613" s="14" t="s">
        <v>2448</v>
      </c>
      <c r="D2613" s="14" t="s">
        <v>2431</v>
      </c>
      <c r="E2613" s="15" t="s">
        <v>3140</v>
      </c>
      <c r="F2613" s="14" t="s">
        <v>5398</v>
      </c>
      <c r="G2613" s="6">
        <f t="shared" si="0"/>
        <v>6.6500000000000004E-5</v>
      </c>
      <c r="H2613" s="6">
        <f t="shared" si="1"/>
        <v>66.5</v>
      </c>
      <c r="K2613" s="7"/>
    </row>
    <row r="2614" spans="1:11" ht="12.5" x14ac:dyDescent="0.25">
      <c r="A2614" s="1" t="s">
        <v>7007</v>
      </c>
      <c r="B2614" s="2">
        <v>4102612</v>
      </c>
      <c r="C2614" s="14" t="s">
        <v>3997</v>
      </c>
      <c r="D2614" s="14" t="s">
        <v>2437</v>
      </c>
      <c r="E2614" s="15" t="s">
        <v>3140</v>
      </c>
      <c r="F2614" s="14" t="s">
        <v>5399</v>
      </c>
      <c r="G2614" s="6">
        <f t="shared" si="0"/>
        <v>6.6541666666666667E-5</v>
      </c>
      <c r="H2614" s="6">
        <f t="shared" si="1"/>
        <v>66.541666666666671</v>
      </c>
      <c r="K2614" s="7"/>
    </row>
    <row r="2615" spans="1:11" ht="12.5" x14ac:dyDescent="0.25">
      <c r="A2615" s="1" t="s">
        <v>7008</v>
      </c>
      <c r="B2615" s="2">
        <v>4122780</v>
      </c>
      <c r="C2615" s="14" t="s">
        <v>2442</v>
      </c>
      <c r="D2615" s="14" t="s">
        <v>2443</v>
      </c>
      <c r="E2615" s="15" t="s">
        <v>3140</v>
      </c>
      <c r="F2615" s="14" t="s">
        <v>2606</v>
      </c>
      <c r="G2615" s="6">
        <f t="shared" si="0"/>
        <v>6.4958333333333331E-5</v>
      </c>
      <c r="H2615" s="6">
        <f t="shared" si="1"/>
        <v>64.958333333333329</v>
      </c>
      <c r="K2615" s="7"/>
    </row>
    <row r="2616" spans="1:11" ht="12.5" x14ac:dyDescent="0.25">
      <c r="A2616" s="1" t="s">
        <v>7009</v>
      </c>
      <c r="B2616" s="2">
        <v>4122752</v>
      </c>
      <c r="C2616" s="14" t="s">
        <v>2430</v>
      </c>
      <c r="D2616" s="14" t="s">
        <v>2431</v>
      </c>
      <c r="E2616" s="15" t="s">
        <v>3140</v>
      </c>
      <c r="F2616" s="14" t="s">
        <v>2606</v>
      </c>
      <c r="G2616" s="6">
        <f t="shared" si="0"/>
        <v>6.4958333333333331E-5</v>
      </c>
      <c r="H2616" s="6">
        <f t="shared" si="1"/>
        <v>64.958333333333329</v>
      </c>
      <c r="K2616" s="7"/>
    </row>
    <row r="2617" spans="1:11" ht="12.5" x14ac:dyDescent="0.25">
      <c r="A2617" s="1" t="s">
        <v>7010</v>
      </c>
      <c r="B2617" s="2">
        <v>4102932</v>
      </c>
      <c r="C2617" s="14" t="s">
        <v>7011</v>
      </c>
      <c r="D2617" s="14" t="s">
        <v>2437</v>
      </c>
      <c r="E2617" s="15" t="s">
        <v>3140</v>
      </c>
      <c r="F2617" s="14" t="s">
        <v>2606</v>
      </c>
      <c r="G2617" s="6">
        <f t="shared" si="0"/>
        <v>6.4958333333333331E-5</v>
      </c>
      <c r="H2617" s="6">
        <f t="shared" si="1"/>
        <v>64.958333333333329</v>
      </c>
      <c r="K2617" s="7"/>
    </row>
    <row r="2618" spans="1:11" ht="12.5" x14ac:dyDescent="0.25">
      <c r="A2618" s="1" t="s">
        <v>7012</v>
      </c>
      <c r="B2618" s="2">
        <v>4122764</v>
      </c>
      <c r="C2618" s="14" t="s">
        <v>2442</v>
      </c>
      <c r="D2618" s="14" t="s">
        <v>2443</v>
      </c>
      <c r="E2618" s="15" t="s">
        <v>3140</v>
      </c>
      <c r="F2618" s="14" t="s">
        <v>7013</v>
      </c>
      <c r="G2618" s="6">
        <f t="shared" si="0"/>
        <v>6.3666666666666665E-5</v>
      </c>
      <c r="H2618" s="6">
        <f t="shared" si="1"/>
        <v>63.666666666666664</v>
      </c>
      <c r="K2618" s="7"/>
    </row>
    <row r="2619" spans="1:11" ht="12.5" x14ac:dyDescent="0.25">
      <c r="A2619" s="1" t="s">
        <v>7014</v>
      </c>
      <c r="B2619" s="2">
        <v>4122736</v>
      </c>
      <c r="C2619" s="14" t="s">
        <v>2448</v>
      </c>
      <c r="D2619" s="14" t="s">
        <v>2431</v>
      </c>
      <c r="E2619" s="15" t="s">
        <v>3140</v>
      </c>
      <c r="F2619" s="14" t="s">
        <v>6924</v>
      </c>
      <c r="G2619" s="6">
        <f t="shared" si="0"/>
        <v>6.2208333333333332E-5</v>
      </c>
      <c r="H2619" s="6">
        <f t="shared" si="1"/>
        <v>62.208333333333329</v>
      </c>
      <c r="K2619" s="7"/>
    </row>
    <row r="2620" spans="1:11" ht="12.5" x14ac:dyDescent="0.25">
      <c r="A2620" s="1" t="s">
        <v>7015</v>
      </c>
      <c r="B2620" s="2">
        <v>4103252</v>
      </c>
      <c r="C2620" s="14" t="s">
        <v>7011</v>
      </c>
      <c r="D2620" s="14" t="s">
        <v>2437</v>
      </c>
      <c r="E2620" s="15" t="s">
        <v>3140</v>
      </c>
      <c r="F2620" s="14" t="s">
        <v>6924</v>
      </c>
      <c r="G2620" s="6">
        <f t="shared" si="0"/>
        <v>6.2208333333333332E-5</v>
      </c>
      <c r="H2620" s="6">
        <f t="shared" si="1"/>
        <v>62.208333333333329</v>
      </c>
      <c r="K2620" s="7"/>
    </row>
    <row r="2621" spans="1:11" ht="12.5" x14ac:dyDescent="0.25">
      <c r="A2621" s="1" t="s">
        <v>7016</v>
      </c>
      <c r="B2621" s="2">
        <v>4122748</v>
      </c>
      <c r="C2621" s="14" t="s">
        <v>2442</v>
      </c>
      <c r="D2621" s="14" t="s">
        <v>2443</v>
      </c>
      <c r="E2621" s="15" t="s">
        <v>3140</v>
      </c>
      <c r="F2621" s="14" t="s">
        <v>7017</v>
      </c>
      <c r="G2621" s="6">
        <f t="shared" si="0"/>
        <v>6.2249999999999995E-5</v>
      </c>
      <c r="H2621" s="6">
        <f t="shared" si="1"/>
        <v>62.249999999999993</v>
      </c>
      <c r="K2621" s="7"/>
    </row>
    <row r="2622" spans="1:11" ht="12.5" x14ac:dyDescent="0.25">
      <c r="A2622" s="1" t="s">
        <v>7018</v>
      </c>
      <c r="B2622" s="2">
        <v>4122720</v>
      </c>
      <c r="C2622" s="14" t="s">
        <v>2430</v>
      </c>
      <c r="D2622" s="14" t="s">
        <v>2431</v>
      </c>
      <c r="E2622" s="15" t="s">
        <v>3140</v>
      </c>
      <c r="F2622" s="14" t="s">
        <v>7017</v>
      </c>
      <c r="G2622" s="6">
        <f t="shared" si="0"/>
        <v>6.2249999999999995E-5</v>
      </c>
      <c r="H2622" s="6">
        <f t="shared" si="1"/>
        <v>62.249999999999993</v>
      </c>
      <c r="K2622" s="7"/>
    </row>
    <row r="2623" spans="1:11" ht="12.5" x14ac:dyDescent="0.25">
      <c r="A2623" s="1" t="s">
        <v>7019</v>
      </c>
      <c r="B2623" s="2">
        <v>4103572</v>
      </c>
      <c r="C2623" s="14" t="s">
        <v>7020</v>
      </c>
      <c r="D2623" s="14" t="s">
        <v>2437</v>
      </c>
      <c r="E2623" s="15" t="s">
        <v>3140</v>
      </c>
      <c r="F2623" s="14" t="s">
        <v>6919</v>
      </c>
      <c r="G2623" s="6">
        <f t="shared" si="0"/>
        <v>6.2291666666666672E-5</v>
      </c>
      <c r="H2623" s="6">
        <f t="shared" si="1"/>
        <v>62.291666666666671</v>
      </c>
      <c r="K2623" s="7"/>
    </row>
    <row r="2624" spans="1:11" ht="12.5" x14ac:dyDescent="0.25">
      <c r="A2624" s="1" t="s">
        <v>7021</v>
      </c>
      <c r="B2624" s="2">
        <v>4122732</v>
      </c>
      <c r="C2624" s="14" t="s">
        <v>2442</v>
      </c>
      <c r="D2624" s="14" t="s">
        <v>2443</v>
      </c>
      <c r="E2624" s="15" t="s">
        <v>3140</v>
      </c>
      <c r="F2624" s="14" t="s">
        <v>6924</v>
      </c>
      <c r="G2624" s="6">
        <f t="shared" si="0"/>
        <v>6.2208333333333332E-5</v>
      </c>
      <c r="H2624" s="6">
        <f t="shared" si="1"/>
        <v>62.208333333333329</v>
      </c>
      <c r="K2624" s="7"/>
    </row>
    <row r="2625" spans="1:11" ht="12.5" x14ac:dyDescent="0.25">
      <c r="A2625" s="1" t="s">
        <v>7022</v>
      </c>
      <c r="B2625" s="2">
        <v>4122704</v>
      </c>
      <c r="C2625" s="14" t="s">
        <v>2448</v>
      </c>
      <c r="D2625" s="14" t="s">
        <v>2431</v>
      </c>
      <c r="E2625" s="15" t="s">
        <v>3140</v>
      </c>
      <c r="F2625" s="14" t="s">
        <v>7017</v>
      </c>
      <c r="G2625" s="6">
        <f t="shared" si="0"/>
        <v>6.2249999999999995E-5</v>
      </c>
      <c r="H2625" s="6">
        <f t="shared" si="1"/>
        <v>62.249999999999993</v>
      </c>
      <c r="K2625" s="7"/>
    </row>
    <row r="2626" spans="1:11" ht="12.5" x14ac:dyDescent="0.25">
      <c r="A2626" s="1" t="s">
        <v>7023</v>
      </c>
      <c r="B2626" s="2">
        <v>4103892</v>
      </c>
      <c r="C2626" s="14" t="s">
        <v>7020</v>
      </c>
      <c r="D2626" s="14" t="s">
        <v>2437</v>
      </c>
      <c r="E2626" s="15" t="s">
        <v>3140</v>
      </c>
      <c r="F2626" s="14" t="s">
        <v>6919</v>
      </c>
      <c r="G2626" s="6">
        <f t="shared" si="0"/>
        <v>6.2291666666666672E-5</v>
      </c>
      <c r="H2626" s="6">
        <f t="shared" si="1"/>
        <v>62.291666666666671</v>
      </c>
      <c r="K2626" s="7"/>
    </row>
    <row r="2627" spans="1:11" ht="12.5" x14ac:dyDescent="0.25">
      <c r="A2627" s="1" t="s">
        <v>3184</v>
      </c>
      <c r="B2627" s="2">
        <v>4122716</v>
      </c>
      <c r="C2627" s="14" t="s">
        <v>2442</v>
      </c>
      <c r="D2627" s="14" t="s">
        <v>2443</v>
      </c>
      <c r="E2627" s="15" t="s">
        <v>3140</v>
      </c>
      <c r="F2627" s="14" t="s">
        <v>2586</v>
      </c>
      <c r="G2627" s="6">
        <f t="shared" si="0"/>
        <v>6.3750000000000005E-5</v>
      </c>
      <c r="H2627" s="6">
        <f t="shared" si="1"/>
        <v>63.75</v>
      </c>
      <c r="K2627" s="7"/>
    </row>
    <row r="2628" spans="1:11" ht="12.5" x14ac:dyDescent="0.25">
      <c r="A2628" s="1" t="s">
        <v>7024</v>
      </c>
      <c r="B2628" s="2">
        <v>4122688</v>
      </c>
      <c r="C2628" s="14" t="s">
        <v>2430</v>
      </c>
      <c r="D2628" s="14" t="s">
        <v>2431</v>
      </c>
      <c r="E2628" s="15" t="s">
        <v>3140</v>
      </c>
      <c r="F2628" s="14" t="s">
        <v>3696</v>
      </c>
      <c r="G2628" s="6">
        <f t="shared" si="0"/>
        <v>6.3791666666666668E-5</v>
      </c>
      <c r="H2628" s="6">
        <f t="shared" si="1"/>
        <v>63.791666666666664</v>
      </c>
      <c r="K2628" s="7"/>
    </row>
    <row r="2629" spans="1:11" ht="12.5" x14ac:dyDescent="0.25">
      <c r="A2629" s="1" t="s">
        <v>7025</v>
      </c>
      <c r="B2629" s="2">
        <v>4104212</v>
      </c>
      <c r="C2629" s="14" t="s">
        <v>7026</v>
      </c>
      <c r="D2629" s="14" t="s">
        <v>2437</v>
      </c>
      <c r="E2629" s="15" t="s">
        <v>3140</v>
      </c>
      <c r="F2629" s="14" t="s">
        <v>3696</v>
      </c>
      <c r="G2629" s="6">
        <f t="shared" si="0"/>
        <v>6.3791666666666668E-5</v>
      </c>
      <c r="H2629" s="6">
        <f t="shared" si="1"/>
        <v>63.791666666666664</v>
      </c>
      <c r="K2629" s="7"/>
    </row>
    <row r="2630" spans="1:11" ht="12.5" x14ac:dyDescent="0.25">
      <c r="A2630" s="1" t="s">
        <v>7027</v>
      </c>
      <c r="B2630" s="2">
        <v>4122700</v>
      </c>
      <c r="C2630" s="14" t="s">
        <v>2442</v>
      </c>
      <c r="D2630" s="14" t="s">
        <v>2443</v>
      </c>
      <c r="E2630" s="15" t="s">
        <v>3140</v>
      </c>
      <c r="F2630" s="14" t="s">
        <v>3696</v>
      </c>
      <c r="G2630" s="6">
        <f t="shared" si="0"/>
        <v>6.3791666666666668E-5</v>
      </c>
      <c r="H2630" s="6">
        <f t="shared" si="1"/>
        <v>63.791666666666664</v>
      </c>
      <c r="K2630" s="7"/>
    </row>
    <row r="2631" spans="1:11" ht="12.5" x14ac:dyDescent="0.25">
      <c r="A2631" s="1" t="s">
        <v>7028</v>
      </c>
      <c r="B2631" s="2">
        <v>4122672</v>
      </c>
      <c r="C2631" s="14" t="s">
        <v>2448</v>
      </c>
      <c r="D2631" s="14" t="s">
        <v>2431</v>
      </c>
      <c r="E2631" s="15" t="s">
        <v>3140</v>
      </c>
      <c r="F2631" s="14" t="s">
        <v>3698</v>
      </c>
      <c r="G2631" s="6">
        <f t="shared" si="0"/>
        <v>6.3833333333333331E-5</v>
      </c>
      <c r="H2631" s="6">
        <f t="shared" si="1"/>
        <v>63.833333333333329</v>
      </c>
      <c r="K2631" s="7"/>
    </row>
    <row r="2632" spans="1:11" ht="12.5" x14ac:dyDescent="0.25">
      <c r="A2632" s="1" t="s">
        <v>7029</v>
      </c>
      <c r="B2632" s="2">
        <v>4104532</v>
      </c>
      <c r="C2632" s="14" t="s">
        <v>7026</v>
      </c>
      <c r="D2632" s="14" t="s">
        <v>2437</v>
      </c>
      <c r="E2632" s="15" t="s">
        <v>3140</v>
      </c>
      <c r="F2632" s="14" t="s">
        <v>5149</v>
      </c>
      <c r="G2632" s="6">
        <f t="shared" si="0"/>
        <v>6.3874999999999994E-5</v>
      </c>
      <c r="H2632" s="6">
        <f t="shared" si="1"/>
        <v>63.874999999999986</v>
      </c>
      <c r="K2632" s="7"/>
    </row>
    <row r="2633" spans="1:11" ht="12.5" x14ac:dyDescent="0.25">
      <c r="A2633" s="1" t="s">
        <v>7030</v>
      </c>
      <c r="B2633" s="2">
        <v>4122684</v>
      </c>
      <c r="C2633" s="14" t="s">
        <v>2442</v>
      </c>
      <c r="D2633" s="14" t="s">
        <v>2443</v>
      </c>
      <c r="E2633" s="15" t="s">
        <v>3140</v>
      </c>
      <c r="F2633" s="14" t="s">
        <v>3698</v>
      </c>
      <c r="G2633" s="6">
        <f t="shared" si="0"/>
        <v>6.3833333333333331E-5</v>
      </c>
      <c r="H2633" s="6">
        <f t="shared" si="1"/>
        <v>63.833333333333329</v>
      </c>
      <c r="K2633" s="7"/>
    </row>
    <row r="2634" spans="1:11" ht="12.5" x14ac:dyDescent="0.25">
      <c r="A2634" s="1" t="s">
        <v>7031</v>
      </c>
      <c r="B2634" s="2">
        <v>4122656</v>
      </c>
      <c r="C2634" s="14" t="s">
        <v>2430</v>
      </c>
      <c r="D2634" s="14" t="s">
        <v>2431</v>
      </c>
      <c r="E2634" s="15" t="s">
        <v>3140</v>
      </c>
      <c r="F2634" s="14" t="s">
        <v>5149</v>
      </c>
      <c r="G2634" s="6">
        <f t="shared" si="0"/>
        <v>6.3874999999999994E-5</v>
      </c>
      <c r="H2634" s="6">
        <f t="shared" si="1"/>
        <v>63.874999999999986</v>
      </c>
      <c r="K2634" s="7"/>
    </row>
    <row r="2635" spans="1:11" ht="12.5" x14ac:dyDescent="0.25">
      <c r="A2635" s="1" t="s">
        <v>7032</v>
      </c>
      <c r="B2635" s="2">
        <v>4104852</v>
      </c>
      <c r="C2635" s="14" t="s">
        <v>3822</v>
      </c>
      <c r="D2635" s="14" t="s">
        <v>2437</v>
      </c>
      <c r="E2635" s="15" t="s">
        <v>3140</v>
      </c>
      <c r="F2635" s="14" t="s">
        <v>5149</v>
      </c>
      <c r="G2635" s="6">
        <f t="shared" si="0"/>
        <v>6.3874999999999994E-5</v>
      </c>
      <c r="H2635" s="6">
        <f t="shared" si="1"/>
        <v>63.874999999999986</v>
      </c>
      <c r="K2635" s="7"/>
    </row>
    <row r="2636" spans="1:11" ht="12.5" x14ac:dyDescent="0.25">
      <c r="A2636" s="1" t="s">
        <v>7033</v>
      </c>
      <c r="B2636" s="2">
        <v>4122668</v>
      </c>
      <c r="C2636" s="14" t="s">
        <v>2442</v>
      </c>
      <c r="D2636" s="14" t="s">
        <v>2443</v>
      </c>
      <c r="E2636" s="15" t="s">
        <v>3140</v>
      </c>
      <c r="F2636" s="14" t="s">
        <v>5149</v>
      </c>
      <c r="G2636" s="6">
        <f t="shared" si="0"/>
        <v>6.3874999999999994E-5</v>
      </c>
      <c r="H2636" s="6">
        <f t="shared" si="1"/>
        <v>63.874999999999986</v>
      </c>
      <c r="K2636" s="7"/>
    </row>
    <row r="2637" spans="1:11" ht="12.5" x14ac:dyDescent="0.25">
      <c r="A2637" s="1" t="s">
        <v>7034</v>
      </c>
      <c r="B2637" s="2">
        <v>4122640</v>
      </c>
      <c r="C2637" s="14" t="s">
        <v>2448</v>
      </c>
      <c r="D2637" s="14" t="s">
        <v>2431</v>
      </c>
      <c r="E2637" s="15" t="s">
        <v>3140</v>
      </c>
      <c r="F2637" s="14" t="s">
        <v>5149</v>
      </c>
      <c r="G2637" s="6">
        <f t="shared" si="0"/>
        <v>6.3874999999999994E-5</v>
      </c>
      <c r="H2637" s="6">
        <f t="shared" si="1"/>
        <v>63.874999999999986</v>
      </c>
      <c r="K2637" s="7"/>
    </row>
    <row r="2638" spans="1:11" ht="12.5" x14ac:dyDescent="0.25">
      <c r="A2638" s="1" t="s">
        <v>7035</v>
      </c>
      <c r="B2638" s="2">
        <v>4105172</v>
      </c>
      <c r="C2638" s="14" t="s">
        <v>3822</v>
      </c>
      <c r="D2638" s="14" t="s">
        <v>2437</v>
      </c>
      <c r="E2638" s="15" t="s">
        <v>3140</v>
      </c>
      <c r="F2638" s="14" t="s">
        <v>2576</v>
      </c>
      <c r="G2638" s="6">
        <f t="shared" si="0"/>
        <v>6.3916666666666671E-5</v>
      </c>
      <c r="H2638" s="6">
        <f t="shared" si="1"/>
        <v>63.916666666666679</v>
      </c>
      <c r="K2638" s="7"/>
    </row>
    <row r="2639" spans="1:11" ht="12.5" x14ac:dyDescent="0.25">
      <c r="A2639" s="1" t="s">
        <v>7036</v>
      </c>
      <c r="B2639" s="2">
        <v>4122652</v>
      </c>
      <c r="C2639" s="14" t="s">
        <v>2442</v>
      </c>
      <c r="D2639" s="14" t="s">
        <v>2443</v>
      </c>
      <c r="E2639" s="15" t="s">
        <v>3140</v>
      </c>
      <c r="F2639" s="14" t="s">
        <v>3698</v>
      </c>
      <c r="G2639" s="6">
        <f t="shared" si="0"/>
        <v>6.3833333333333331E-5</v>
      </c>
      <c r="H2639" s="6">
        <f t="shared" si="1"/>
        <v>63.833333333333329</v>
      </c>
      <c r="K2639" s="7"/>
    </row>
    <row r="2640" spans="1:11" ht="12.5" x14ac:dyDescent="0.25">
      <c r="A2640" s="1" t="s">
        <v>7037</v>
      </c>
      <c r="B2640" s="2">
        <v>4122624</v>
      </c>
      <c r="C2640" s="14" t="s">
        <v>2430</v>
      </c>
      <c r="D2640" s="14" t="s">
        <v>2431</v>
      </c>
      <c r="E2640" s="15" t="s">
        <v>3140</v>
      </c>
      <c r="F2640" s="14" t="s">
        <v>5149</v>
      </c>
      <c r="G2640" s="6">
        <f t="shared" si="0"/>
        <v>6.3874999999999994E-5</v>
      </c>
      <c r="H2640" s="6">
        <f t="shared" si="1"/>
        <v>63.874999999999986</v>
      </c>
      <c r="K2640" s="7"/>
    </row>
    <row r="2641" spans="1:11" ht="12.5" x14ac:dyDescent="0.25">
      <c r="A2641" s="1" t="s">
        <v>7038</v>
      </c>
      <c r="B2641" s="2">
        <v>4105492</v>
      </c>
      <c r="C2641" s="14" t="s">
        <v>7039</v>
      </c>
      <c r="D2641" s="14" t="s">
        <v>2437</v>
      </c>
      <c r="E2641" s="15" t="s">
        <v>3140</v>
      </c>
      <c r="F2641" s="14" t="s">
        <v>2572</v>
      </c>
      <c r="G2641" s="6">
        <f t="shared" si="0"/>
        <v>6.3958333333333334E-5</v>
      </c>
      <c r="H2641" s="6">
        <f t="shared" si="1"/>
        <v>63.958333333333343</v>
      </c>
      <c r="K2641" s="7"/>
    </row>
    <row r="2642" spans="1:11" ht="12.5" x14ac:dyDescent="0.25">
      <c r="A2642" s="1" t="s">
        <v>7040</v>
      </c>
      <c r="B2642" s="2">
        <v>4122636</v>
      </c>
      <c r="C2642" s="14" t="s">
        <v>2442</v>
      </c>
      <c r="D2642" s="14" t="s">
        <v>2443</v>
      </c>
      <c r="E2642" s="15" t="s">
        <v>3140</v>
      </c>
      <c r="F2642" s="14" t="s">
        <v>5149</v>
      </c>
      <c r="G2642" s="6">
        <f t="shared" si="0"/>
        <v>6.3874999999999994E-5</v>
      </c>
      <c r="H2642" s="6">
        <f t="shared" si="1"/>
        <v>63.874999999999986</v>
      </c>
      <c r="K2642" s="7"/>
    </row>
    <row r="2643" spans="1:11" ht="12.5" x14ac:dyDescent="0.25">
      <c r="A2643" s="1" t="s">
        <v>7041</v>
      </c>
      <c r="B2643" s="2">
        <v>4122608</v>
      </c>
      <c r="C2643" s="14" t="s">
        <v>2448</v>
      </c>
      <c r="D2643" s="14" t="s">
        <v>2431</v>
      </c>
      <c r="E2643" s="15" t="s">
        <v>3140</v>
      </c>
      <c r="F2643" s="14" t="s">
        <v>5149</v>
      </c>
      <c r="G2643" s="6">
        <f t="shared" si="0"/>
        <v>6.3874999999999994E-5</v>
      </c>
      <c r="H2643" s="6">
        <f t="shared" si="1"/>
        <v>63.874999999999986</v>
      </c>
      <c r="K2643" s="7"/>
    </row>
    <row r="2644" spans="1:11" ht="12.5" x14ac:dyDescent="0.25">
      <c r="A2644" s="1" t="s">
        <v>7042</v>
      </c>
      <c r="B2644" s="2">
        <v>4105812</v>
      </c>
      <c r="C2644" s="14" t="s">
        <v>7039</v>
      </c>
      <c r="D2644" s="14" t="s">
        <v>2437</v>
      </c>
      <c r="E2644" s="15" t="s">
        <v>3140</v>
      </c>
      <c r="F2644" s="14" t="s">
        <v>5149</v>
      </c>
      <c r="G2644" s="6">
        <f t="shared" si="0"/>
        <v>6.3874999999999994E-5</v>
      </c>
      <c r="H2644" s="6">
        <f t="shared" si="1"/>
        <v>63.874999999999986</v>
      </c>
      <c r="K2644" s="7"/>
    </row>
    <row r="2645" spans="1:11" ht="12.5" x14ac:dyDescent="0.25">
      <c r="A2645" s="1" t="s">
        <v>7043</v>
      </c>
      <c r="B2645" s="2">
        <v>4122620</v>
      </c>
      <c r="C2645" s="14" t="s">
        <v>2442</v>
      </c>
      <c r="D2645" s="14" t="s">
        <v>2443</v>
      </c>
      <c r="E2645" s="15" t="s">
        <v>3140</v>
      </c>
      <c r="F2645" s="14" t="s">
        <v>5149</v>
      </c>
      <c r="G2645" s="6">
        <f t="shared" si="0"/>
        <v>6.3874999999999994E-5</v>
      </c>
      <c r="H2645" s="6">
        <f t="shared" si="1"/>
        <v>63.874999999999986</v>
      </c>
      <c r="K2645" s="7"/>
    </row>
    <row r="2646" spans="1:11" ht="12.5" x14ac:dyDescent="0.25">
      <c r="A2646" s="1" t="s">
        <v>7044</v>
      </c>
      <c r="B2646" s="2">
        <v>4122592</v>
      </c>
      <c r="C2646" s="14" t="s">
        <v>2430</v>
      </c>
      <c r="D2646" s="14" t="s">
        <v>2431</v>
      </c>
      <c r="E2646" s="15" t="s">
        <v>3140</v>
      </c>
      <c r="F2646" s="14" t="s">
        <v>5149</v>
      </c>
      <c r="G2646" s="6">
        <f t="shared" si="0"/>
        <v>6.3874999999999994E-5</v>
      </c>
      <c r="H2646" s="6">
        <f t="shared" si="1"/>
        <v>63.874999999999986</v>
      </c>
      <c r="K2646" s="7"/>
    </row>
    <row r="2647" spans="1:11" ht="12.5" x14ac:dyDescent="0.25">
      <c r="A2647" s="1" t="s">
        <v>7044</v>
      </c>
      <c r="B2647" s="2">
        <v>4106132</v>
      </c>
      <c r="C2647" s="14" t="s">
        <v>3954</v>
      </c>
      <c r="D2647" s="14" t="s">
        <v>2437</v>
      </c>
      <c r="E2647" s="15" t="s">
        <v>3140</v>
      </c>
      <c r="F2647" s="14" t="s">
        <v>2591</v>
      </c>
      <c r="G2647" s="6">
        <f t="shared" si="0"/>
        <v>6.5375000000000003E-5</v>
      </c>
      <c r="H2647" s="6">
        <f t="shared" si="1"/>
        <v>65.375</v>
      </c>
      <c r="K2647" s="7"/>
    </row>
    <row r="2648" spans="1:11" ht="12.5" x14ac:dyDescent="0.25">
      <c r="A2648" s="1" t="s">
        <v>7045</v>
      </c>
      <c r="B2648" s="2">
        <v>4122604</v>
      </c>
      <c r="C2648" s="14" t="s">
        <v>2442</v>
      </c>
      <c r="D2648" s="14" t="s">
        <v>2443</v>
      </c>
      <c r="E2648" s="15" t="s">
        <v>3140</v>
      </c>
      <c r="F2648" s="14" t="s">
        <v>5149</v>
      </c>
      <c r="G2648" s="6">
        <f t="shared" si="0"/>
        <v>6.3874999999999994E-5</v>
      </c>
      <c r="H2648" s="6">
        <f t="shared" si="1"/>
        <v>63.874999999999986</v>
      </c>
      <c r="K2648" s="7"/>
    </row>
    <row r="2649" spans="1:11" ht="12.5" x14ac:dyDescent="0.25">
      <c r="A2649" s="1" t="s">
        <v>7046</v>
      </c>
      <c r="B2649" s="2">
        <v>4122576</v>
      </c>
      <c r="C2649" s="14" t="s">
        <v>2448</v>
      </c>
      <c r="D2649" s="14" t="s">
        <v>2431</v>
      </c>
      <c r="E2649" s="15" t="s">
        <v>3140</v>
      </c>
      <c r="F2649" s="14" t="s">
        <v>5423</v>
      </c>
      <c r="G2649" s="6">
        <f t="shared" si="0"/>
        <v>6.5416666666666667E-5</v>
      </c>
      <c r="H2649" s="6">
        <f t="shared" si="1"/>
        <v>65.416666666666671</v>
      </c>
      <c r="K2649" s="7"/>
    </row>
    <row r="2650" spans="1:11" ht="12.5" x14ac:dyDescent="0.25">
      <c r="A2650" s="1" t="s">
        <v>7046</v>
      </c>
      <c r="B2650" s="2">
        <v>4106452</v>
      </c>
      <c r="C2650" s="14" t="s">
        <v>3954</v>
      </c>
      <c r="D2650" s="14" t="s">
        <v>2437</v>
      </c>
      <c r="E2650" s="15" t="s">
        <v>3140</v>
      </c>
      <c r="F2650" s="14" t="s">
        <v>3658</v>
      </c>
      <c r="G2650" s="6">
        <f t="shared" si="0"/>
        <v>6.545833333333333E-5</v>
      </c>
      <c r="H2650" s="6">
        <f t="shared" si="1"/>
        <v>65.458333333333329</v>
      </c>
      <c r="K2650" s="7"/>
    </row>
    <row r="2651" spans="1:11" ht="12.5" x14ac:dyDescent="0.25">
      <c r="A2651" s="1" t="s">
        <v>7047</v>
      </c>
      <c r="B2651" s="2">
        <v>4122588</v>
      </c>
      <c r="C2651" s="14" t="s">
        <v>2442</v>
      </c>
      <c r="D2651" s="14" t="s">
        <v>2443</v>
      </c>
      <c r="E2651" s="15" t="s">
        <v>3140</v>
      </c>
      <c r="F2651" s="14" t="s">
        <v>2591</v>
      </c>
      <c r="G2651" s="6">
        <f t="shared" si="0"/>
        <v>6.5375000000000003E-5</v>
      </c>
      <c r="H2651" s="6">
        <f t="shared" si="1"/>
        <v>65.375</v>
      </c>
      <c r="K2651" s="7"/>
    </row>
    <row r="2652" spans="1:11" ht="12.5" x14ac:dyDescent="0.25">
      <c r="A2652" s="1" t="s">
        <v>7048</v>
      </c>
      <c r="B2652" s="2">
        <v>4122560</v>
      </c>
      <c r="C2652" s="14" t="s">
        <v>2430</v>
      </c>
      <c r="D2652" s="14" t="s">
        <v>2431</v>
      </c>
      <c r="E2652" s="15" t="s">
        <v>3140</v>
      </c>
      <c r="F2652" s="14" t="s">
        <v>2591</v>
      </c>
      <c r="G2652" s="6">
        <f t="shared" si="0"/>
        <v>6.5375000000000003E-5</v>
      </c>
      <c r="H2652" s="6">
        <f t="shared" si="1"/>
        <v>65.375</v>
      </c>
      <c r="K2652" s="7"/>
    </row>
    <row r="2653" spans="1:11" ht="12.5" x14ac:dyDescent="0.25">
      <c r="A2653" s="1" t="s">
        <v>7049</v>
      </c>
      <c r="B2653" s="2">
        <v>4106772</v>
      </c>
      <c r="C2653" s="14" t="s">
        <v>3814</v>
      </c>
      <c r="D2653" s="14" t="s">
        <v>2437</v>
      </c>
      <c r="E2653" s="15" t="s">
        <v>3140</v>
      </c>
      <c r="F2653" s="14" t="s">
        <v>5423</v>
      </c>
      <c r="G2653" s="6">
        <f t="shared" si="0"/>
        <v>6.5416666666666667E-5</v>
      </c>
      <c r="H2653" s="6">
        <f t="shared" si="1"/>
        <v>65.416666666666671</v>
      </c>
      <c r="K2653" s="7"/>
    </row>
    <row r="2654" spans="1:11" ht="12.5" x14ac:dyDescent="0.25">
      <c r="A2654" s="1" t="s">
        <v>7050</v>
      </c>
      <c r="B2654" s="2">
        <v>4122572</v>
      </c>
      <c r="C2654" s="14" t="s">
        <v>2442</v>
      </c>
      <c r="D2654" s="14" t="s">
        <v>2443</v>
      </c>
      <c r="E2654" s="15" t="s">
        <v>3140</v>
      </c>
      <c r="F2654" s="14" t="s">
        <v>3678</v>
      </c>
      <c r="G2654" s="6">
        <f t="shared" si="0"/>
        <v>6.6708333333333333E-5</v>
      </c>
      <c r="H2654" s="6">
        <f t="shared" si="1"/>
        <v>66.708333333333329</v>
      </c>
      <c r="K2654" s="7"/>
    </row>
    <row r="2655" spans="1:11" ht="12.5" x14ac:dyDescent="0.25">
      <c r="A2655" s="1" t="s">
        <v>7051</v>
      </c>
      <c r="B2655" s="2">
        <v>4122544</v>
      </c>
      <c r="C2655" s="14" t="s">
        <v>2448</v>
      </c>
      <c r="D2655" s="14" t="s">
        <v>2431</v>
      </c>
      <c r="E2655" s="15" t="s">
        <v>3140</v>
      </c>
      <c r="F2655" s="14" t="s">
        <v>3681</v>
      </c>
      <c r="G2655" s="6">
        <f t="shared" si="0"/>
        <v>6.6749999999999996E-5</v>
      </c>
      <c r="H2655" s="6">
        <f t="shared" si="1"/>
        <v>66.749999999999986</v>
      </c>
      <c r="K2655" s="7"/>
    </row>
    <row r="2656" spans="1:11" ht="12.5" x14ac:dyDescent="0.25">
      <c r="A2656" s="1" t="s">
        <v>7052</v>
      </c>
      <c r="B2656" s="2">
        <v>4107092</v>
      </c>
      <c r="C2656" s="14" t="s">
        <v>3814</v>
      </c>
      <c r="D2656" s="14" t="s">
        <v>2437</v>
      </c>
      <c r="E2656" s="15" t="s">
        <v>3140</v>
      </c>
      <c r="F2656" s="14" t="s">
        <v>3681</v>
      </c>
      <c r="G2656" s="6">
        <f t="shared" si="0"/>
        <v>6.6749999999999996E-5</v>
      </c>
      <c r="H2656" s="6">
        <f t="shared" si="1"/>
        <v>66.749999999999986</v>
      </c>
      <c r="K2656" s="7"/>
    </row>
    <row r="2657" spans="1:11" ht="12.5" x14ac:dyDescent="0.25">
      <c r="A2657" s="1" t="s">
        <v>7053</v>
      </c>
      <c r="B2657" s="2">
        <v>4122556</v>
      </c>
      <c r="C2657" s="14" t="s">
        <v>2442</v>
      </c>
      <c r="D2657" s="14" t="s">
        <v>2443</v>
      </c>
      <c r="E2657" s="15" t="s">
        <v>3140</v>
      </c>
      <c r="F2657" s="14" t="s">
        <v>2433</v>
      </c>
      <c r="G2657" s="6">
        <f t="shared" si="0"/>
        <v>6.525E-5</v>
      </c>
      <c r="H2657" s="6">
        <f t="shared" si="1"/>
        <v>65.25</v>
      </c>
      <c r="K2657" s="7"/>
    </row>
    <row r="2658" spans="1:11" ht="12.5" x14ac:dyDescent="0.25">
      <c r="A2658" s="1" t="s">
        <v>7054</v>
      </c>
      <c r="B2658" s="2">
        <v>4122528</v>
      </c>
      <c r="C2658" s="14" t="s">
        <v>2430</v>
      </c>
      <c r="D2658" s="14" t="s">
        <v>2431</v>
      </c>
      <c r="E2658" s="15" t="s">
        <v>3140</v>
      </c>
      <c r="F2658" s="14" t="s">
        <v>3689</v>
      </c>
      <c r="G2658" s="6">
        <f t="shared" si="0"/>
        <v>6.5291666666666664E-5</v>
      </c>
      <c r="H2658" s="6">
        <f t="shared" si="1"/>
        <v>65.291666666666671</v>
      </c>
      <c r="K2658" s="7"/>
    </row>
    <row r="2659" spans="1:11" ht="12.5" x14ac:dyDescent="0.25">
      <c r="A2659" s="1" t="s">
        <v>7055</v>
      </c>
      <c r="B2659" s="2">
        <v>4107412</v>
      </c>
      <c r="C2659" s="14" t="s">
        <v>7056</v>
      </c>
      <c r="D2659" s="14" t="s">
        <v>2437</v>
      </c>
      <c r="E2659" s="15" t="s">
        <v>3140</v>
      </c>
      <c r="F2659" s="14" t="s">
        <v>3689</v>
      </c>
      <c r="G2659" s="6">
        <f t="shared" si="0"/>
        <v>6.5291666666666664E-5</v>
      </c>
      <c r="H2659" s="6">
        <f t="shared" si="1"/>
        <v>65.291666666666671</v>
      </c>
      <c r="K2659" s="7"/>
    </row>
    <row r="2660" spans="1:11" ht="12.5" x14ac:dyDescent="0.25">
      <c r="A2660" s="1" t="s">
        <v>7057</v>
      </c>
      <c r="B2660" s="2">
        <v>4122540</v>
      </c>
      <c r="C2660" s="14" t="s">
        <v>2442</v>
      </c>
      <c r="D2660" s="14" t="s">
        <v>2443</v>
      </c>
      <c r="E2660" s="15" t="s">
        <v>3140</v>
      </c>
      <c r="F2660" s="14" t="s">
        <v>3696</v>
      </c>
      <c r="G2660" s="6">
        <f t="shared" si="0"/>
        <v>6.3791666666666668E-5</v>
      </c>
      <c r="H2660" s="6">
        <f t="shared" si="1"/>
        <v>63.791666666666664</v>
      </c>
      <c r="K2660" s="7"/>
    </row>
    <row r="2661" spans="1:11" ht="12.5" x14ac:dyDescent="0.25">
      <c r="A2661" s="1" t="s">
        <v>7058</v>
      </c>
      <c r="B2661" s="2">
        <v>4122512</v>
      </c>
      <c r="C2661" s="14" t="s">
        <v>2448</v>
      </c>
      <c r="D2661" s="14" t="s">
        <v>2431</v>
      </c>
      <c r="E2661" s="15" t="s">
        <v>3140</v>
      </c>
      <c r="F2661" s="14" t="s">
        <v>2433</v>
      </c>
      <c r="G2661" s="6">
        <f t="shared" si="0"/>
        <v>6.525E-5</v>
      </c>
      <c r="H2661" s="6">
        <f t="shared" si="1"/>
        <v>65.25</v>
      </c>
      <c r="K2661" s="7"/>
    </row>
    <row r="2662" spans="1:11" ht="12.5" x14ac:dyDescent="0.25">
      <c r="A2662" s="1" t="s">
        <v>7059</v>
      </c>
      <c r="B2662" s="2">
        <v>4107732</v>
      </c>
      <c r="C2662" s="14" t="s">
        <v>7056</v>
      </c>
      <c r="D2662" s="14" t="s">
        <v>2437</v>
      </c>
      <c r="E2662" s="15" t="s">
        <v>3140</v>
      </c>
      <c r="F2662" s="14" t="s">
        <v>3689</v>
      </c>
      <c r="G2662" s="6">
        <f t="shared" si="0"/>
        <v>6.5291666666666664E-5</v>
      </c>
      <c r="H2662" s="6">
        <f t="shared" si="1"/>
        <v>65.291666666666671</v>
      </c>
      <c r="K2662" s="7"/>
    </row>
    <row r="2663" spans="1:11" ht="12.5" x14ac:dyDescent="0.25">
      <c r="A2663" s="1" t="s">
        <v>7060</v>
      </c>
      <c r="B2663" s="2">
        <v>4122524</v>
      </c>
      <c r="C2663" s="14" t="s">
        <v>2442</v>
      </c>
      <c r="D2663" s="14" t="s">
        <v>2443</v>
      </c>
      <c r="E2663" s="15" t="s">
        <v>3140</v>
      </c>
      <c r="F2663" s="14" t="s">
        <v>3708</v>
      </c>
      <c r="G2663" s="6">
        <f t="shared" si="0"/>
        <v>6.666666666666667E-5</v>
      </c>
      <c r="H2663" s="6">
        <f t="shared" si="1"/>
        <v>66.666666666666671</v>
      </c>
      <c r="K2663" s="7"/>
    </row>
    <row r="2664" spans="1:11" ht="12.5" x14ac:dyDescent="0.25">
      <c r="A2664" s="1" t="s">
        <v>7061</v>
      </c>
      <c r="B2664" s="2">
        <v>4122496</v>
      </c>
      <c r="C2664" s="14" t="s">
        <v>2430</v>
      </c>
      <c r="D2664" s="14" t="s">
        <v>2431</v>
      </c>
      <c r="E2664" s="15" t="s">
        <v>3140</v>
      </c>
      <c r="F2664" s="14" t="s">
        <v>3708</v>
      </c>
      <c r="G2664" s="6">
        <f t="shared" si="0"/>
        <v>6.666666666666667E-5</v>
      </c>
      <c r="H2664" s="6">
        <f t="shared" si="1"/>
        <v>66.666666666666671</v>
      </c>
      <c r="K2664" s="7"/>
    </row>
    <row r="2665" spans="1:11" ht="12.5" x14ac:dyDescent="0.25">
      <c r="A2665" s="1" t="s">
        <v>7061</v>
      </c>
      <c r="B2665" s="2">
        <v>4108052</v>
      </c>
      <c r="C2665" s="14" t="s">
        <v>4104</v>
      </c>
      <c r="D2665" s="14" t="s">
        <v>2437</v>
      </c>
      <c r="E2665" s="15" t="s">
        <v>3140</v>
      </c>
      <c r="F2665" s="14" t="s">
        <v>3708</v>
      </c>
      <c r="G2665" s="6">
        <f t="shared" si="0"/>
        <v>6.666666666666667E-5</v>
      </c>
      <c r="H2665" s="6">
        <f t="shared" si="1"/>
        <v>66.666666666666671</v>
      </c>
      <c r="K2665" s="7"/>
    </row>
    <row r="2666" spans="1:11" ht="12.5" x14ac:dyDescent="0.25">
      <c r="A2666" s="1" t="s">
        <v>7062</v>
      </c>
      <c r="B2666" s="2">
        <v>4122508</v>
      </c>
      <c r="C2666" s="14" t="s">
        <v>2442</v>
      </c>
      <c r="D2666" s="14" t="s">
        <v>2443</v>
      </c>
      <c r="E2666" s="15" t="s">
        <v>3140</v>
      </c>
      <c r="F2666" s="14" t="s">
        <v>3664</v>
      </c>
      <c r="G2666" s="6">
        <f t="shared" si="0"/>
        <v>6.5333333333333327E-5</v>
      </c>
      <c r="H2666" s="6">
        <f t="shared" si="1"/>
        <v>65.333333333333329</v>
      </c>
      <c r="K2666" s="7"/>
    </row>
    <row r="2667" spans="1:11" ht="12.5" x14ac:dyDescent="0.25">
      <c r="A2667" s="1" t="s">
        <v>7063</v>
      </c>
      <c r="B2667" s="2">
        <v>4122480</v>
      </c>
      <c r="C2667" s="14" t="s">
        <v>2448</v>
      </c>
      <c r="D2667" s="14" t="s">
        <v>2431</v>
      </c>
      <c r="E2667" s="15" t="s">
        <v>3140</v>
      </c>
      <c r="F2667" s="14" t="s">
        <v>3664</v>
      </c>
      <c r="G2667" s="6">
        <f t="shared" si="0"/>
        <v>6.5333333333333327E-5</v>
      </c>
      <c r="H2667" s="6">
        <f t="shared" si="1"/>
        <v>65.333333333333329</v>
      </c>
      <c r="K2667" s="7"/>
    </row>
    <row r="2668" spans="1:11" ht="12.5" x14ac:dyDescent="0.25">
      <c r="A2668" s="1" t="s">
        <v>7064</v>
      </c>
      <c r="B2668" s="2">
        <v>4108372</v>
      </c>
      <c r="C2668" s="14" t="s">
        <v>4104</v>
      </c>
      <c r="D2668" s="14" t="s">
        <v>2437</v>
      </c>
      <c r="E2668" s="15" t="s">
        <v>3140</v>
      </c>
      <c r="F2668" s="14" t="s">
        <v>3708</v>
      </c>
      <c r="G2668" s="6">
        <f t="shared" si="0"/>
        <v>6.666666666666667E-5</v>
      </c>
      <c r="H2668" s="6">
        <f t="shared" si="1"/>
        <v>66.666666666666671</v>
      </c>
      <c r="K2668" s="7"/>
    </row>
    <row r="2669" spans="1:11" ht="12.5" x14ac:dyDescent="0.25">
      <c r="A2669" s="1" t="s">
        <v>7065</v>
      </c>
      <c r="B2669" s="2">
        <v>4122492</v>
      </c>
      <c r="C2669" s="14" t="s">
        <v>2442</v>
      </c>
      <c r="D2669" s="14" t="s">
        <v>2443</v>
      </c>
      <c r="E2669" s="15" t="s">
        <v>3140</v>
      </c>
      <c r="F2669" s="14" t="s">
        <v>3722</v>
      </c>
      <c r="G2669" s="6">
        <f t="shared" si="0"/>
        <v>6.6625000000000007E-5</v>
      </c>
      <c r="H2669" s="6">
        <f t="shared" si="1"/>
        <v>66.625</v>
      </c>
      <c r="K2669" s="7"/>
    </row>
    <row r="2670" spans="1:11" ht="12.5" x14ac:dyDescent="0.25">
      <c r="A2670" s="1" t="s">
        <v>7066</v>
      </c>
      <c r="B2670" s="2">
        <v>4122464</v>
      </c>
      <c r="C2670" s="14" t="s">
        <v>2430</v>
      </c>
      <c r="D2670" s="14" t="s">
        <v>2431</v>
      </c>
      <c r="E2670" s="15" t="s">
        <v>3140</v>
      </c>
      <c r="F2670" s="14" t="s">
        <v>3708</v>
      </c>
      <c r="G2670" s="6">
        <f t="shared" si="0"/>
        <v>6.666666666666667E-5</v>
      </c>
      <c r="H2670" s="6">
        <f t="shared" si="1"/>
        <v>66.666666666666671</v>
      </c>
      <c r="K2670" s="7"/>
    </row>
    <row r="2671" spans="1:11" ht="12.5" x14ac:dyDescent="0.25">
      <c r="A2671" s="1" t="s">
        <v>7067</v>
      </c>
      <c r="B2671" s="2">
        <v>4108692</v>
      </c>
      <c r="C2671" s="14" t="s">
        <v>4192</v>
      </c>
      <c r="D2671" s="14" t="s">
        <v>2437</v>
      </c>
      <c r="E2671" s="15" t="s">
        <v>3140</v>
      </c>
      <c r="F2671" s="14" t="s">
        <v>3708</v>
      </c>
      <c r="G2671" s="6">
        <f t="shared" si="0"/>
        <v>6.666666666666667E-5</v>
      </c>
      <c r="H2671" s="6">
        <f t="shared" si="1"/>
        <v>66.666666666666671</v>
      </c>
      <c r="K2671" s="7"/>
    </row>
    <row r="2672" spans="1:11" ht="12.5" x14ac:dyDescent="0.25">
      <c r="A2672" s="1" t="s">
        <v>7068</v>
      </c>
      <c r="B2672" s="2">
        <v>4122476</v>
      </c>
      <c r="C2672" s="14" t="s">
        <v>2442</v>
      </c>
      <c r="D2672" s="14" t="s">
        <v>2443</v>
      </c>
      <c r="E2672" s="15" t="s">
        <v>3140</v>
      </c>
      <c r="F2672" s="14" t="s">
        <v>2586</v>
      </c>
      <c r="G2672" s="6">
        <f t="shared" si="0"/>
        <v>6.3750000000000005E-5</v>
      </c>
      <c r="H2672" s="6">
        <f t="shared" si="1"/>
        <v>63.75</v>
      </c>
      <c r="K2672" s="7"/>
    </row>
    <row r="2673" spans="1:11" ht="12.5" x14ac:dyDescent="0.25">
      <c r="A2673" s="1" t="s">
        <v>7068</v>
      </c>
      <c r="B2673" s="2">
        <v>4122448</v>
      </c>
      <c r="C2673" s="14" t="s">
        <v>2448</v>
      </c>
      <c r="D2673" s="14" t="s">
        <v>2431</v>
      </c>
      <c r="E2673" s="15" t="s">
        <v>3140</v>
      </c>
      <c r="F2673" s="14" t="s">
        <v>2586</v>
      </c>
      <c r="G2673" s="6">
        <f t="shared" si="0"/>
        <v>6.3750000000000005E-5</v>
      </c>
      <c r="H2673" s="6">
        <f t="shared" si="1"/>
        <v>63.75</v>
      </c>
      <c r="K2673" s="7"/>
    </row>
    <row r="2674" spans="1:11" ht="12.5" x14ac:dyDescent="0.25">
      <c r="A2674" s="1" t="s">
        <v>7069</v>
      </c>
      <c r="B2674" s="2">
        <v>4109012</v>
      </c>
      <c r="C2674" s="14" t="s">
        <v>4192</v>
      </c>
      <c r="D2674" s="14" t="s">
        <v>2437</v>
      </c>
      <c r="E2674" s="15" t="s">
        <v>3140</v>
      </c>
      <c r="F2674" s="14" t="s">
        <v>3696</v>
      </c>
      <c r="G2674" s="6">
        <f t="shared" si="0"/>
        <v>6.3791666666666668E-5</v>
      </c>
      <c r="H2674" s="6">
        <f t="shared" si="1"/>
        <v>63.791666666666664</v>
      </c>
      <c r="K2674" s="7"/>
    </row>
    <row r="2675" spans="1:11" ht="12.5" x14ac:dyDescent="0.25">
      <c r="A2675" s="1" t="s">
        <v>3204</v>
      </c>
      <c r="B2675" s="2">
        <v>4122460</v>
      </c>
      <c r="C2675" s="14" t="s">
        <v>2442</v>
      </c>
      <c r="D2675" s="14" t="s">
        <v>2443</v>
      </c>
      <c r="E2675" s="15" t="s">
        <v>3140</v>
      </c>
      <c r="F2675" s="14" t="s">
        <v>2586</v>
      </c>
      <c r="G2675" s="6">
        <f t="shared" si="0"/>
        <v>6.3750000000000005E-5</v>
      </c>
      <c r="H2675" s="6">
        <f t="shared" si="1"/>
        <v>63.75</v>
      </c>
      <c r="K2675" s="7"/>
    </row>
    <row r="2676" spans="1:11" ht="12.5" x14ac:dyDescent="0.25">
      <c r="A2676" s="1" t="s">
        <v>7070</v>
      </c>
      <c r="B2676" s="2">
        <v>4122432</v>
      </c>
      <c r="C2676" s="14" t="s">
        <v>2430</v>
      </c>
      <c r="D2676" s="14" t="s">
        <v>2431</v>
      </c>
      <c r="E2676" s="15" t="s">
        <v>3140</v>
      </c>
      <c r="F2676" s="14" t="s">
        <v>2586</v>
      </c>
      <c r="G2676" s="6">
        <f t="shared" si="0"/>
        <v>6.3750000000000005E-5</v>
      </c>
      <c r="H2676" s="6">
        <f t="shared" si="1"/>
        <v>63.75</v>
      </c>
      <c r="K2676" s="7"/>
    </row>
    <row r="2677" spans="1:11" ht="12.5" x14ac:dyDescent="0.25">
      <c r="A2677" s="1" t="s">
        <v>7071</v>
      </c>
      <c r="B2677" s="2">
        <v>4109332</v>
      </c>
      <c r="C2677" s="14" t="s">
        <v>4168</v>
      </c>
      <c r="D2677" s="14" t="s">
        <v>2437</v>
      </c>
      <c r="E2677" s="15" t="s">
        <v>3140</v>
      </c>
      <c r="F2677" s="14" t="s">
        <v>5527</v>
      </c>
      <c r="G2677" s="6">
        <f t="shared" si="0"/>
        <v>6.5083333333333334E-5</v>
      </c>
      <c r="H2677" s="6">
        <f t="shared" si="1"/>
        <v>65.083333333333343</v>
      </c>
      <c r="K2677" s="7"/>
    </row>
    <row r="2678" spans="1:11" ht="12.5" x14ac:dyDescent="0.25">
      <c r="A2678" s="1" t="s">
        <v>7072</v>
      </c>
      <c r="B2678" s="2">
        <v>4122444</v>
      </c>
      <c r="C2678" s="14" t="s">
        <v>2442</v>
      </c>
      <c r="D2678" s="14" t="s">
        <v>2443</v>
      </c>
      <c r="E2678" s="15" t="s">
        <v>3140</v>
      </c>
      <c r="F2678" s="14" t="s">
        <v>2586</v>
      </c>
      <c r="G2678" s="6">
        <f t="shared" si="0"/>
        <v>6.3750000000000005E-5</v>
      </c>
      <c r="H2678" s="6">
        <f t="shared" si="1"/>
        <v>63.75</v>
      </c>
      <c r="K2678" s="7"/>
    </row>
    <row r="2679" spans="1:11" ht="12.5" x14ac:dyDescent="0.25">
      <c r="A2679" s="1" t="s">
        <v>7073</v>
      </c>
      <c r="B2679" s="2">
        <v>4122416</v>
      </c>
      <c r="C2679" s="14" t="s">
        <v>2448</v>
      </c>
      <c r="D2679" s="14" t="s">
        <v>2431</v>
      </c>
      <c r="E2679" s="15" t="s">
        <v>3140</v>
      </c>
      <c r="F2679" s="14" t="s">
        <v>3696</v>
      </c>
      <c r="G2679" s="6">
        <f t="shared" si="0"/>
        <v>6.3791666666666668E-5</v>
      </c>
      <c r="H2679" s="6">
        <f t="shared" si="1"/>
        <v>63.791666666666664</v>
      </c>
      <c r="K2679" s="7"/>
    </row>
    <row r="2680" spans="1:11" ht="12.5" x14ac:dyDescent="0.25">
      <c r="A2680" s="1" t="s">
        <v>7074</v>
      </c>
      <c r="B2680" s="2">
        <v>4109652</v>
      </c>
      <c r="C2680" s="14" t="s">
        <v>4168</v>
      </c>
      <c r="D2680" s="14" t="s">
        <v>2437</v>
      </c>
      <c r="E2680" s="15" t="s">
        <v>3140</v>
      </c>
      <c r="F2680" s="14" t="s">
        <v>3698</v>
      </c>
      <c r="G2680" s="6">
        <f t="shared" si="0"/>
        <v>6.3833333333333331E-5</v>
      </c>
      <c r="H2680" s="6">
        <f t="shared" si="1"/>
        <v>63.833333333333329</v>
      </c>
      <c r="K2680" s="7"/>
    </row>
    <row r="2681" spans="1:11" ht="12.5" x14ac:dyDescent="0.25">
      <c r="A2681" s="1" t="s">
        <v>7075</v>
      </c>
      <c r="B2681" s="2">
        <v>4122428</v>
      </c>
      <c r="C2681" s="14" t="s">
        <v>2442</v>
      </c>
      <c r="D2681" s="14" t="s">
        <v>2443</v>
      </c>
      <c r="E2681" s="15" t="s">
        <v>3140</v>
      </c>
      <c r="F2681" s="14" t="s">
        <v>3696</v>
      </c>
      <c r="G2681" s="6">
        <f t="shared" si="0"/>
        <v>6.3791666666666668E-5</v>
      </c>
      <c r="H2681" s="6">
        <f t="shared" si="1"/>
        <v>63.791666666666664</v>
      </c>
      <c r="K2681" s="7"/>
    </row>
    <row r="2682" spans="1:11" ht="12.5" x14ac:dyDescent="0.25">
      <c r="A2682" s="1" t="s">
        <v>7076</v>
      </c>
      <c r="B2682" s="2">
        <v>4122400</v>
      </c>
      <c r="C2682" s="14" t="s">
        <v>2430</v>
      </c>
      <c r="D2682" s="14" t="s">
        <v>2431</v>
      </c>
      <c r="E2682" s="15" t="s">
        <v>3140</v>
      </c>
      <c r="F2682" s="14" t="s">
        <v>3698</v>
      </c>
      <c r="G2682" s="6">
        <f t="shared" si="0"/>
        <v>6.3833333333333331E-5</v>
      </c>
      <c r="H2682" s="6">
        <f t="shared" si="1"/>
        <v>63.833333333333329</v>
      </c>
      <c r="K2682" s="7"/>
    </row>
    <row r="2683" spans="1:11" ht="12.5" x14ac:dyDescent="0.25">
      <c r="A2683" s="1" t="s">
        <v>7077</v>
      </c>
      <c r="B2683" s="2">
        <v>4109972</v>
      </c>
      <c r="C2683" s="14" t="s">
        <v>4017</v>
      </c>
      <c r="D2683" s="14" t="s">
        <v>2437</v>
      </c>
      <c r="E2683" s="15" t="s">
        <v>3140</v>
      </c>
      <c r="F2683" s="14" t="s">
        <v>3698</v>
      </c>
      <c r="G2683" s="6">
        <f t="shared" si="0"/>
        <v>6.3833333333333331E-5</v>
      </c>
      <c r="H2683" s="6">
        <f t="shared" si="1"/>
        <v>63.833333333333329</v>
      </c>
      <c r="K2683" s="7"/>
    </row>
    <row r="2684" spans="1:11" ht="12.5" x14ac:dyDescent="0.25">
      <c r="A2684" s="1" t="s">
        <v>7078</v>
      </c>
      <c r="B2684" s="2">
        <v>4122412</v>
      </c>
      <c r="C2684" s="14" t="s">
        <v>2442</v>
      </c>
      <c r="D2684" s="14" t="s">
        <v>2443</v>
      </c>
      <c r="E2684" s="15" t="s">
        <v>3140</v>
      </c>
      <c r="F2684" s="14" t="s">
        <v>3698</v>
      </c>
      <c r="G2684" s="6">
        <f t="shared" si="0"/>
        <v>6.3833333333333331E-5</v>
      </c>
      <c r="H2684" s="6">
        <f t="shared" si="1"/>
        <v>63.833333333333329</v>
      </c>
      <c r="K2684" s="7"/>
    </row>
    <row r="2685" spans="1:11" ht="12.5" x14ac:dyDescent="0.25">
      <c r="A2685" s="1" t="s">
        <v>7079</v>
      </c>
      <c r="B2685" s="2">
        <v>4122384</v>
      </c>
      <c r="C2685" s="14" t="s">
        <v>2448</v>
      </c>
      <c r="D2685" s="14" t="s">
        <v>2431</v>
      </c>
      <c r="E2685" s="15" t="s">
        <v>3140</v>
      </c>
      <c r="F2685" s="14" t="s">
        <v>3689</v>
      </c>
      <c r="G2685" s="6">
        <f t="shared" si="0"/>
        <v>6.5291666666666664E-5</v>
      </c>
      <c r="H2685" s="6">
        <f t="shared" si="1"/>
        <v>65.291666666666671</v>
      </c>
      <c r="K2685" s="7"/>
    </row>
    <row r="2686" spans="1:11" ht="12.5" x14ac:dyDescent="0.25">
      <c r="A2686" s="1" t="s">
        <v>7080</v>
      </c>
      <c r="B2686" s="2">
        <v>4110292</v>
      </c>
      <c r="C2686" s="14" t="s">
        <v>4017</v>
      </c>
      <c r="D2686" s="14" t="s">
        <v>2437</v>
      </c>
      <c r="E2686" s="15" t="s">
        <v>3140</v>
      </c>
      <c r="F2686" s="14" t="s">
        <v>3664</v>
      </c>
      <c r="G2686" s="6">
        <f t="shared" si="0"/>
        <v>6.5333333333333327E-5</v>
      </c>
      <c r="H2686" s="6">
        <f t="shared" si="1"/>
        <v>65.333333333333329</v>
      </c>
      <c r="K2686" s="7"/>
    </row>
    <row r="2687" spans="1:11" ht="12.5" x14ac:dyDescent="0.25">
      <c r="A2687" s="1" t="s">
        <v>7081</v>
      </c>
      <c r="B2687" s="2">
        <v>4122396</v>
      </c>
      <c r="C2687" s="14" t="s">
        <v>2442</v>
      </c>
      <c r="D2687" s="14" t="s">
        <v>2443</v>
      </c>
      <c r="E2687" s="15" t="s">
        <v>3140</v>
      </c>
      <c r="F2687" s="14" t="s">
        <v>5149</v>
      </c>
      <c r="G2687" s="6">
        <f t="shared" si="0"/>
        <v>6.3874999999999994E-5</v>
      </c>
      <c r="H2687" s="6">
        <f t="shared" si="1"/>
        <v>63.874999999999986</v>
      </c>
      <c r="K2687" s="7"/>
    </row>
    <row r="2688" spans="1:11" ht="12.5" x14ac:dyDescent="0.25">
      <c r="A2688" s="1" t="s">
        <v>7082</v>
      </c>
      <c r="B2688" s="2">
        <v>4122368</v>
      </c>
      <c r="C2688" s="14" t="s">
        <v>2430</v>
      </c>
      <c r="D2688" s="14" t="s">
        <v>2431</v>
      </c>
      <c r="E2688" s="15" t="s">
        <v>3140</v>
      </c>
      <c r="F2688" s="14" t="s">
        <v>5149</v>
      </c>
      <c r="G2688" s="6">
        <f t="shared" si="0"/>
        <v>6.3874999999999994E-5</v>
      </c>
      <c r="H2688" s="6">
        <f t="shared" si="1"/>
        <v>63.874999999999986</v>
      </c>
      <c r="K2688" s="7"/>
    </row>
    <row r="2689" spans="1:11" ht="12.5" x14ac:dyDescent="0.25">
      <c r="A2689" s="1" t="s">
        <v>7083</v>
      </c>
      <c r="B2689" s="2">
        <v>4110612</v>
      </c>
      <c r="C2689" s="14" t="s">
        <v>4023</v>
      </c>
      <c r="D2689" s="14" t="s">
        <v>2437</v>
      </c>
      <c r="E2689" s="15" t="s">
        <v>3140</v>
      </c>
      <c r="F2689" s="14" t="s">
        <v>2576</v>
      </c>
      <c r="G2689" s="6">
        <f t="shared" si="0"/>
        <v>6.3916666666666671E-5</v>
      </c>
      <c r="H2689" s="6">
        <f t="shared" si="1"/>
        <v>63.916666666666679</v>
      </c>
      <c r="K2689" s="7"/>
    </row>
    <row r="2690" spans="1:11" ht="12.5" x14ac:dyDescent="0.25">
      <c r="A2690" s="1" t="s">
        <v>7084</v>
      </c>
      <c r="B2690" s="2">
        <v>4122380</v>
      </c>
      <c r="C2690" s="14" t="s">
        <v>2442</v>
      </c>
      <c r="D2690" s="14" t="s">
        <v>2443</v>
      </c>
      <c r="E2690" s="15" t="s">
        <v>3140</v>
      </c>
      <c r="F2690" s="14" t="s">
        <v>3698</v>
      </c>
      <c r="G2690" s="6">
        <f t="shared" si="0"/>
        <v>6.3833333333333331E-5</v>
      </c>
      <c r="H2690" s="6">
        <f t="shared" si="1"/>
        <v>63.833333333333329</v>
      </c>
      <c r="K2690" s="7"/>
    </row>
    <row r="2691" spans="1:11" ht="12.5" x14ac:dyDescent="0.25">
      <c r="A2691" s="1" t="s">
        <v>7085</v>
      </c>
      <c r="B2691" s="2">
        <v>4122352</v>
      </c>
      <c r="C2691" s="14" t="s">
        <v>2448</v>
      </c>
      <c r="D2691" s="14" t="s">
        <v>2431</v>
      </c>
      <c r="E2691" s="15" t="s">
        <v>3140</v>
      </c>
      <c r="F2691" s="14" t="s">
        <v>5149</v>
      </c>
      <c r="G2691" s="6">
        <f t="shared" si="0"/>
        <v>6.3874999999999994E-5</v>
      </c>
      <c r="H2691" s="6">
        <f t="shared" si="1"/>
        <v>63.874999999999986</v>
      </c>
      <c r="K2691" s="7"/>
    </row>
    <row r="2692" spans="1:11" ht="12.5" x14ac:dyDescent="0.25">
      <c r="A2692" s="1" t="s">
        <v>7086</v>
      </c>
      <c r="B2692" s="2">
        <v>4110932</v>
      </c>
      <c r="C2692" s="14" t="s">
        <v>4023</v>
      </c>
      <c r="D2692" s="14" t="s">
        <v>2437</v>
      </c>
      <c r="E2692" s="15" t="s">
        <v>3140</v>
      </c>
      <c r="F2692" s="14" t="s">
        <v>2576</v>
      </c>
      <c r="G2692" s="6">
        <f t="shared" si="0"/>
        <v>6.3916666666666671E-5</v>
      </c>
      <c r="H2692" s="6">
        <f t="shared" si="1"/>
        <v>63.916666666666679</v>
      </c>
      <c r="K2692" s="7"/>
    </row>
    <row r="2693" spans="1:11" ht="12.5" x14ac:dyDescent="0.25">
      <c r="A2693" s="1" t="s">
        <v>7087</v>
      </c>
      <c r="B2693" s="2">
        <v>4122364</v>
      </c>
      <c r="C2693" s="14" t="s">
        <v>2442</v>
      </c>
      <c r="D2693" s="14" t="s">
        <v>2443</v>
      </c>
      <c r="E2693" s="15" t="s">
        <v>3140</v>
      </c>
      <c r="F2693" s="14" t="s">
        <v>7013</v>
      </c>
      <c r="G2693" s="6">
        <f t="shared" si="0"/>
        <v>6.3666666666666665E-5</v>
      </c>
      <c r="H2693" s="6">
        <f t="shared" si="1"/>
        <v>63.666666666666664</v>
      </c>
      <c r="K2693" s="7"/>
    </row>
    <row r="2694" spans="1:11" ht="12.5" x14ac:dyDescent="0.25">
      <c r="A2694" s="1" t="s">
        <v>7088</v>
      </c>
      <c r="B2694" s="2">
        <v>4122336</v>
      </c>
      <c r="C2694" s="14" t="s">
        <v>2430</v>
      </c>
      <c r="D2694" s="14" t="s">
        <v>2431</v>
      </c>
      <c r="E2694" s="15" t="s">
        <v>3140</v>
      </c>
      <c r="F2694" s="14" t="s">
        <v>5156</v>
      </c>
      <c r="G2694" s="6">
        <f t="shared" si="0"/>
        <v>6.4916666666666668E-5</v>
      </c>
      <c r="H2694" s="6">
        <f t="shared" si="1"/>
        <v>64.916666666666657</v>
      </c>
      <c r="K2694" s="7"/>
    </row>
    <row r="2695" spans="1:11" ht="12.5" x14ac:dyDescent="0.25">
      <c r="A2695" s="1" t="s">
        <v>7089</v>
      </c>
      <c r="B2695" s="2">
        <v>4111252</v>
      </c>
      <c r="C2695" s="14" t="s">
        <v>7090</v>
      </c>
      <c r="D2695" s="14" t="s">
        <v>2437</v>
      </c>
      <c r="E2695" s="15" t="s">
        <v>3140</v>
      </c>
      <c r="F2695" s="14" t="s">
        <v>5156</v>
      </c>
      <c r="G2695" s="6">
        <f t="shared" si="0"/>
        <v>6.4916666666666668E-5</v>
      </c>
      <c r="H2695" s="6">
        <f t="shared" si="1"/>
        <v>64.916666666666657</v>
      </c>
      <c r="K2695" s="7"/>
    </row>
    <row r="2696" spans="1:11" ht="12.5" x14ac:dyDescent="0.25">
      <c r="A2696" s="1" t="s">
        <v>7091</v>
      </c>
      <c r="B2696" s="2">
        <v>4122348</v>
      </c>
      <c r="C2696" s="14" t="s">
        <v>2442</v>
      </c>
      <c r="D2696" s="14" t="s">
        <v>2443</v>
      </c>
      <c r="E2696" s="15" t="s">
        <v>3140</v>
      </c>
      <c r="F2696" s="14" t="s">
        <v>5153</v>
      </c>
      <c r="G2696" s="6">
        <f t="shared" si="0"/>
        <v>6.4875000000000005E-5</v>
      </c>
      <c r="H2696" s="6">
        <f t="shared" si="1"/>
        <v>64.875</v>
      </c>
      <c r="K2696" s="7"/>
    </row>
    <row r="2697" spans="1:11" ht="12.5" x14ac:dyDescent="0.25">
      <c r="A2697" s="1" t="s">
        <v>7092</v>
      </c>
      <c r="B2697" s="2">
        <v>4122320</v>
      </c>
      <c r="C2697" s="14" t="s">
        <v>2448</v>
      </c>
      <c r="D2697" s="14" t="s">
        <v>2431</v>
      </c>
      <c r="E2697" s="15" t="s">
        <v>3140</v>
      </c>
      <c r="F2697" s="14" t="s">
        <v>5156</v>
      </c>
      <c r="G2697" s="6">
        <f t="shared" si="0"/>
        <v>6.4916666666666668E-5</v>
      </c>
      <c r="H2697" s="6">
        <f t="shared" si="1"/>
        <v>64.916666666666657</v>
      </c>
      <c r="K2697" s="7"/>
    </row>
    <row r="2698" spans="1:11" ht="12.5" x14ac:dyDescent="0.25">
      <c r="A2698" s="1" t="s">
        <v>7093</v>
      </c>
      <c r="B2698" s="2">
        <v>4111572</v>
      </c>
      <c r="C2698" s="14" t="s">
        <v>7090</v>
      </c>
      <c r="D2698" s="14" t="s">
        <v>2437</v>
      </c>
      <c r="E2698" s="15" t="s">
        <v>3140</v>
      </c>
      <c r="F2698" s="14" t="s">
        <v>5153</v>
      </c>
      <c r="G2698" s="6">
        <f t="shared" si="0"/>
        <v>6.4875000000000005E-5</v>
      </c>
      <c r="H2698" s="6">
        <f t="shared" si="1"/>
        <v>64.875</v>
      </c>
      <c r="K2698" s="7"/>
    </row>
    <row r="2699" spans="1:11" ht="12.5" x14ac:dyDescent="0.25">
      <c r="A2699" s="1" t="s">
        <v>7094</v>
      </c>
      <c r="B2699" s="2">
        <v>4122332</v>
      </c>
      <c r="C2699" s="14" t="s">
        <v>2442</v>
      </c>
      <c r="D2699" s="14" t="s">
        <v>2443</v>
      </c>
      <c r="E2699" s="15" t="s">
        <v>3140</v>
      </c>
      <c r="F2699" s="14" t="s">
        <v>2606</v>
      </c>
      <c r="G2699" s="6">
        <f t="shared" si="0"/>
        <v>6.4958333333333331E-5</v>
      </c>
      <c r="H2699" s="6">
        <f t="shared" si="1"/>
        <v>64.958333333333329</v>
      </c>
      <c r="K2699" s="7"/>
    </row>
    <row r="2700" spans="1:11" ht="12.5" x14ac:dyDescent="0.25">
      <c r="A2700" s="1" t="s">
        <v>7095</v>
      </c>
      <c r="B2700" s="2">
        <v>4122304</v>
      </c>
      <c r="C2700" s="14" t="s">
        <v>2430</v>
      </c>
      <c r="D2700" s="14" t="s">
        <v>2431</v>
      </c>
      <c r="E2700" s="15" t="s">
        <v>3140</v>
      </c>
      <c r="F2700" s="14" t="s">
        <v>5511</v>
      </c>
      <c r="G2700" s="6">
        <f t="shared" si="0"/>
        <v>6.4999999999999994E-5</v>
      </c>
      <c r="H2700" s="6">
        <f t="shared" si="1"/>
        <v>64.999999999999986</v>
      </c>
      <c r="K2700" s="7"/>
    </row>
    <row r="2701" spans="1:11" ht="12.5" x14ac:dyDescent="0.25">
      <c r="A2701" s="1" t="s">
        <v>7096</v>
      </c>
      <c r="B2701" s="2">
        <v>4111892</v>
      </c>
      <c r="C2701" s="14" t="s">
        <v>3849</v>
      </c>
      <c r="D2701" s="14" t="s">
        <v>2437</v>
      </c>
      <c r="E2701" s="15" t="s">
        <v>3140</v>
      </c>
      <c r="F2701" s="14" t="s">
        <v>6917</v>
      </c>
      <c r="G2701" s="6">
        <f t="shared" si="0"/>
        <v>6.5041666666666671E-5</v>
      </c>
      <c r="H2701" s="6">
        <f t="shared" si="1"/>
        <v>65.041666666666657</v>
      </c>
      <c r="K2701" s="7"/>
    </row>
    <row r="2702" spans="1:11" ht="12.5" x14ac:dyDescent="0.25">
      <c r="A2702" s="1" t="s">
        <v>7097</v>
      </c>
      <c r="B2702" s="2">
        <v>4122316</v>
      </c>
      <c r="C2702" s="14" t="s">
        <v>2442</v>
      </c>
      <c r="D2702" s="14" t="s">
        <v>2443</v>
      </c>
      <c r="E2702" s="15" t="s">
        <v>3140</v>
      </c>
      <c r="F2702" s="14" t="s">
        <v>7013</v>
      </c>
      <c r="G2702" s="6">
        <f t="shared" si="0"/>
        <v>6.3666666666666665E-5</v>
      </c>
      <c r="H2702" s="6">
        <f t="shared" si="1"/>
        <v>63.666666666666664</v>
      </c>
      <c r="K2702" s="7"/>
    </row>
    <row r="2703" spans="1:11" ht="12.5" x14ac:dyDescent="0.25">
      <c r="A2703" s="1" t="s">
        <v>7098</v>
      </c>
      <c r="B2703" s="2">
        <v>4122288</v>
      </c>
      <c r="C2703" s="14" t="s">
        <v>2448</v>
      </c>
      <c r="D2703" s="14" t="s">
        <v>2431</v>
      </c>
      <c r="E2703" s="15" t="s">
        <v>3140</v>
      </c>
      <c r="F2703" s="14" t="s">
        <v>7099</v>
      </c>
      <c r="G2703" s="6">
        <f t="shared" si="0"/>
        <v>6.3708333333333328E-5</v>
      </c>
      <c r="H2703" s="6">
        <f t="shared" si="1"/>
        <v>63.708333333333329</v>
      </c>
      <c r="K2703" s="7"/>
    </row>
    <row r="2704" spans="1:11" ht="12.5" x14ac:dyDescent="0.25">
      <c r="A2704" s="1" t="s">
        <v>7100</v>
      </c>
      <c r="B2704" s="2">
        <v>4112212</v>
      </c>
      <c r="C2704" s="14" t="s">
        <v>3849</v>
      </c>
      <c r="D2704" s="14" t="s">
        <v>2437</v>
      </c>
      <c r="E2704" s="15" t="s">
        <v>3140</v>
      </c>
      <c r="F2704" s="14" t="s">
        <v>7099</v>
      </c>
      <c r="G2704" s="6">
        <f t="shared" si="0"/>
        <v>6.3708333333333328E-5</v>
      </c>
      <c r="H2704" s="6">
        <f t="shared" si="1"/>
        <v>63.708333333333329</v>
      </c>
      <c r="K2704" s="7"/>
    </row>
    <row r="2705" spans="1:11" ht="12.5" x14ac:dyDescent="0.25">
      <c r="A2705" s="1" t="s">
        <v>3215</v>
      </c>
      <c r="B2705" s="2">
        <v>4122300</v>
      </c>
      <c r="C2705" s="14" t="s">
        <v>2442</v>
      </c>
      <c r="D2705" s="14" t="s">
        <v>2443</v>
      </c>
      <c r="E2705" s="15" t="s">
        <v>3140</v>
      </c>
      <c r="F2705" s="14" t="s">
        <v>7017</v>
      </c>
      <c r="G2705" s="6">
        <f t="shared" si="0"/>
        <v>6.2249999999999995E-5</v>
      </c>
      <c r="H2705" s="6">
        <f t="shared" si="1"/>
        <v>62.249999999999993</v>
      </c>
      <c r="K2705" s="7"/>
    </row>
    <row r="2706" spans="1:11" ht="12.5" x14ac:dyDescent="0.25">
      <c r="A2706" s="1" t="s">
        <v>7101</v>
      </c>
      <c r="B2706" s="2">
        <v>4122272</v>
      </c>
      <c r="C2706" s="14" t="s">
        <v>2430</v>
      </c>
      <c r="D2706" s="14" t="s">
        <v>2431</v>
      </c>
      <c r="E2706" s="15" t="s">
        <v>3140</v>
      </c>
      <c r="F2706" s="14" t="s">
        <v>7017</v>
      </c>
      <c r="G2706" s="6">
        <f t="shared" si="0"/>
        <v>6.2249999999999995E-5</v>
      </c>
      <c r="H2706" s="6">
        <f t="shared" si="1"/>
        <v>62.249999999999993</v>
      </c>
      <c r="K2706" s="7"/>
    </row>
    <row r="2707" spans="1:11" ht="12.5" x14ac:dyDescent="0.25">
      <c r="A2707" s="1" t="s">
        <v>7102</v>
      </c>
      <c r="B2707" s="2">
        <v>4112532</v>
      </c>
      <c r="C2707" s="14" t="s">
        <v>3937</v>
      </c>
      <c r="D2707" s="14" t="s">
        <v>2437</v>
      </c>
      <c r="E2707" s="15" t="s">
        <v>3140</v>
      </c>
      <c r="F2707" s="14" t="s">
        <v>7017</v>
      </c>
      <c r="G2707" s="6">
        <f t="shared" si="0"/>
        <v>6.2249999999999995E-5</v>
      </c>
      <c r="H2707" s="6">
        <f t="shared" si="1"/>
        <v>62.249999999999993</v>
      </c>
      <c r="K2707" s="7"/>
    </row>
    <row r="2708" spans="1:11" ht="12.5" x14ac:dyDescent="0.25">
      <c r="A2708" s="1" t="s">
        <v>7103</v>
      </c>
      <c r="B2708" s="2">
        <v>4122284</v>
      </c>
      <c r="C2708" s="14" t="s">
        <v>2442</v>
      </c>
      <c r="D2708" s="14" t="s">
        <v>2443</v>
      </c>
      <c r="E2708" s="15" t="s">
        <v>3140</v>
      </c>
      <c r="F2708" s="14" t="s">
        <v>6907</v>
      </c>
      <c r="G2708" s="6">
        <f t="shared" si="0"/>
        <v>6.2166666666666669E-5</v>
      </c>
      <c r="H2708" s="6">
        <f t="shared" si="1"/>
        <v>62.166666666666671</v>
      </c>
      <c r="K2708" s="7"/>
    </row>
    <row r="2709" spans="1:11" ht="12.5" x14ac:dyDescent="0.25">
      <c r="A2709" s="1" t="s">
        <v>7104</v>
      </c>
      <c r="B2709" s="2">
        <v>4122256</v>
      </c>
      <c r="C2709" s="14" t="s">
        <v>2448</v>
      </c>
      <c r="D2709" s="14" t="s">
        <v>2431</v>
      </c>
      <c r="E2709" s="15" t="s">
        <v>3140</v>
      </c>
      <c r="F2709" s="14" t="s">
        <v>6924</v>
      </c>
      <c r="G2709" s="6">
        <f t="shared" si="0"/>
        <v>6.2208333333333332E-5</v>
      </c>
      <c r="H2709" s="6">
        <f t="shared" si="1"/>
        <v>62.208333333333329</v>
      </c>
      <c r="K2709" s="7"/>
    </row>
    <row r="2710" spans="1:11" ht="12.5" x14ac:dyDescent="0.25">
      <c r="A2710" s="1" t="s">
        <v>7105</v>
      </c>
      <c r="B2710" s="2">
        <v>4112852</v>
      </c>
      <c r="C2710" s="14" t="s">
        <v>3937</v>
      </c>
      <c r="D2710" s="14" t="s">
        <v>2437</v>
      </c>
      <c r="E2710" s="15" t="s">
        <v>3140</v>
      </c>
      <c r="F2710" s="14" t="s">
        <v>6924</v>
      </c>
      <c r="G2710" s="6">
        <f t="shared" si="0"/>
        <v>6.2208333333333332E-5</v>
      </c>
      <c r="H2710" s="6">
        <f t="shared" si="1"/>
        <v>62.208333333333329</v>
      </c>
      <c r="K2710" s="7"/>
    </row>
    <row r="2711" spans="1:11" ht="12.5" x14ac:dyDescent="0.25">
      <c r="A2711" s="1" t="s">
        <v>7106</v>
      </c>
      <c r="B2711" s="2">
        <v>4122268</v>
      </c>
      <c r="C2711" s="14" t="s">
        <v>2442</v>
      </c>
      <c r="D2711" s="14" t="s">
        <v>2443</v>
      </c>
      <c r="E2711" s="15" t="s">
        <v>3140</v>
      </c>
      <c r="F2711" s="14" t="s">
        <v>7107</v>
      </c>
      <c r="G2711" s="6">
        <f t="shared" si="0"/>
        <v>6.0999999999999999E-5</v>
      </c>
      <c r="H2711" s="6">
        <f t="shared" si="1"/>
        <v>61</v>
      </c>
      <c r="K2711" s="7"/>
    </row>
    <row r="2712" spans="1:11" ht="12.5" x14ac:dyDescent="0.25">
      <c r="A2712" s="1" t="s">
        <v>7108</v>
      </c>
      <c r="B2712" s="2">
        <v>4122240</v>
      </c>
      <c r="C2712" s="14" t="s">
        <v>2430</v>
      </c>
      <c r="D2712" s="14" t="s">
        <v>2431</v>
      </c>
      <c r="E2712" s="15" t="s">
        <v>3140</v>
      </c>
      <c r="F2712" s="14" t="s">
        <v>2564</v>
      </c>
      <c r="G2712" s="6">
        <f t="shared" si="0"/>
        <v>6.1041666666666669E-5</v>
      </c>
      <c r="H2712" s="6">
        <f t="shared" si="1"/>
        <v>61.041666666666664</v>
      </c>
      <c r="K2712" s="7"/>
    </row>
    <row r="2713" spans="1:11" ht="12.5" x14ac:dyDescent="0.25">
      <c r="A2713" s="1" t="s">
        <v>7109</v>
      </c>
      <c r="B2713" s="2">
        <v>4113172</v>
      </c>
      <c r="C2713" s="14" t="s">
        <v>7110</v>
      </c>
      <c r="D2713" s="14" t="s">
        <v>2437</v>
      </c>
      <c r="E2713" s="15" t="s">
        <v>3140</v>
      </c>
      <c r="F2713" s="14" t="s">
        <v>2561</v>
      </c>
      <c r="G2713" s="6">
        <f t="shared" si="0"/>
        <v>6.1083333333333332E-5</v>
      </c>
      <c r="H2713" s="6">
        <f t="shared" si="1"/>
        <v>61.083333333333329</v>
      </c>
      <c r="K2713" s="7"/>
    </row>
    <row r="2714" spans="1:11" ht="12.5" x14ac:dyDescent="0.25">
      <c r="A2714" s="1" t="s">
        <v>7111</v>
      </c>
      <c r="B2714" s="2">
        <v>4122252</v>
      </c>
      <c r="C2714" s="14" t="s">
        <v>2442</v>
      </c>
      <c r="D2714" s="14" t="s">
        <v>2443</v>
      </c>
      <c r="E2714" s="15" t="s">
        <v>3140</v>
      </c>
      <c r="F2714" s="14" t="s">
        <v>7112</v>
      </c>
      <c r="G2714" s="6">
        <f t="shared" si="0"/>
        <v>6.0958333333333336E-5</v>
      </c>
      <c r="H2714" s="6">
        <f t="shared" si="1"/>
        <v>60.958333333333336</v>
      </c>
      <c r="K2714" s="7"/>
    </row>
    <row r="2715" spans="1:11" ht="12.5" x14ac:dyDescent="0.25">
      <c r="A2715" s="1" t="s">
        <v>7113</v>
      </c>
      <c r="B2715" s="2">
        <v>4122224</v>
      </c>
      <c r="C2715" s="14" t="s">
        <v>2448</v>
      </c>
      <c r="D2715" s="14" t="s">
        <v>2431</v>
      </c>
      <c r="E2715" s="15" t="s">
        <v>3140</v>
      </c>
      <c r="F2715" s="14" t="s">
        <v>7112</v>
      </c>
      <c r="G2715" s="6">
        <f t="shared" si="0"/>
        <v>6.0958333333333336E-5</v>
      </c>
      <c r="H2715" s="6">
        <f t="shared" si="1"/>
        <v>60.958333333333336</v>
      </c>
      <c r="K2715" s="7"/>
    </row>
    <row r="2716" spans="1:11" ht="12.5" x14ac:dyDescent="0.25">
      <c r="A2716" s="1" t="s">
        <v>7114</v>
      </c>
      <c r="B2716" s="2">
        <v>4113492</v>
      </c>
      <c r="C2716" s="14" t="s">
        <v>7110</v>
      </c>
      <c r="D2716" s="14" t="s">
        <v>2437</v>
      </c>
      <c r="E2716" s="15" t="s">
        <v>3140</v>
      </c>
      <c r="F2716" s="14" t="s">
        <v>7107</v>
      </c>
      <c r="G2716" s="6">
        <f t="shared" si="0"/>
        <v>6.0999999999999999E-5</v>
      </c>
      <c r="H2716" s="6">
        <f t="shared" si="1"/>
        <v>61</v>
      </c>
      <c r="K2716" s="7"/>
    </row>
    <row r="2717" spans="1:11" ht="12.5" x14ac:dyDescent="0.25">
      <c r="A2717" s="1" t="s">
        <v>7115</v>
      </c>
      <c r="B2717" s="2">
        <v>4122236</v>
      </c>
      <c r="C2717" s="14" t="s">
        <v>2442</v>
      </c>
      <c r="D2717" s="14" t="s">
        <v>2443</v>
      </c>
      <c r="E2717" s="15" t="s">
        <v>3140</v>
      </c>
      <c r="F2717" s="14" t="s">
        <v>7116</v>
      </c>
      <c r="G2717" s="6">
        <f t="shared" si="0"/>
        <v>5.9708333333333332E-5</v>
      </c>
      <c r="H2717" s="6">
        <f t="shared" si="1"/>
        <v>59.708333333333336</v>
      </c>
      <c r="K2717" s="7"/>
    </row>
    <row r="2718" spans="1:11" ht="12.5" x14ac:dyDescent="0.25">
      <c r="A2718" s="1" t="s">
        <v>7117</v>
      </c>
      <c r="B2718" s="2">
        <v>4122208</v>
      </c>
      <c r="C2718" s="14" t="s">
        <v>2430</v>
      </c>
      <c r="D2718" s="14" t="s">
        <v>2431</v>
      </c>
      <c r="E2718" s="15" t="s">
        <v>3140</v>
      </c>
      <c r="F2718" s="14" t="s">
        <v>6798</v>
      </c>
      <c r="G2718" s="6">
        <f t="shared" si="0"/>
        <v>5.9750000000000002E-5</v>
      </c>
      <c r="H2718" s="6">
        <f t="shared" si="1"/>
        <v>59.750000000000007</v>
      </c>
      <c r="K2718" s="7"/>
    </row>
    <row r="2719" spans="1:11" ht="12.5" x14ac:dyDescent="0.25">
      <c r="A2719" s="1" t="s">
        <v>7118</v>
      </c>
      <c r="B2719" s="2">
        <v>4113812</v>
      </c>
      <c r="C2719" s="14" t="s">
        <v>7119</v>
      </c>
      <c r="D2719" s="14" t="s">
        <v>2437</v>
      </c>
      <c r="E2719" s="15" t="s">
        <v>3140</v>
      </c>
      <c r="F2719" s="14" t="s">
        <v>6798</v>
      </c>
      <c r="G2719" s="6">
        <f t="shared" si="0"/>
        <v>5.9750000000000002E-5</v>
      </c>
      <c r="H2719" s="6">
        <f t="shared" si="1"/>
        <v>59.750000000000007</v>
      </c>
      <c r="K2719" s="7"/>
    </row>
    <row r="2720" spans="1:11" ht="12.5" x14ac:dyDescent="0.25">
      <c r="A2720" s="1" t="s">
        <v>7120</v>
      </c>
      <c r="B2720" s="2">
        <v>4122220</v>
      </c>
      <c r="C2720" s="14" t="s">
        <v>2442</v>
      </c>
      <c r="D2720" s="14" t="s">
        <v>2443</v>
      </c>
      <c r="E2720" s="15" t="s">
        <v>3140</v>
      </c>
      <c r="F2720" s="14" t="s">
        <v>7116</v>
      </c>
      <c r="G2720" s="6">
        <f t="shared" si="0"/>
        <v>5.9708333333333332E-5</v>
      </c>
      <c r="H2720" s="6">
        <f t="shared" si="1"/>
        <v>59.708333333333336</v>
      </c>
      <c r="K2720" s="7"/>
    </row>
    <row r="2721" spans="1:11" ht="12.5" x14ac:dyDescent="0.25">
      <c r="A2721" s="1" t="s">
        <v>7121</v>
      </c>
      <c r="B2721" s="2">
        <v>4122192</v>
      </c>
      <c r="C2721" s="14" t="s">
        <v>2448</v>
      </c>
      <c r="D2721" s="14" t="s">
        <v>2431</v>
      </c>
      <c r="E2721" s="15" t="s">
        <v>3140</v>
      </c>
      <c r="F2721" s="14" t="s">
        <v>7116</v>
      </c>
      <c r="G2721" s="6">
        <f t="shared" si="0"/>
        <v>5.9708333333333332E-5</v>
      </c>
      <c r="H2721" s="6">
        <f t="shared" si="1"/>
        <v>59.708333333333336</v>
      </c>
      <c r="K2721" s="7"/>
    </row>
    <row r="2722" spans="1:11" ht="12.5" x14ac:dyDescent="0.25">
      <c r="A2722" s="1" t="s">
        <v>7122</v>
      </c>
      <c r="B2722" s="2">
        <v>4114132</v>
      </c>
      <c r="C2722" s="14" t="s">
        <v>7119</v>
      </c>
      <c r="D2722" s="14" t="s">
        <v>2437</v>
      </c>
      <c r="E2722" s="15" t="s">
        <v>3140</v>
      </c>
      <c r="F2722" s="14" t="s">
        <v>7123</v>
      </c>
      <c r="G2722" s="6">
        <f t="shared" si="0"/>
        <v>5.9666666666666669E-5</v>
      </c>
      <c r="H2722" s="6">
        <f t="shared" si="1"/>
        <v>59.666666666666664</v>
      </c>
      <c r="K2722" s="7"/>
    </row>
    <row r="2723" spans="1:11" ht="12.5" x14ac:dyDescent="0.25">
      <c r="A2723" s="1" t="s">
        <v>3221</v>
      </c>
      <c r="B2723" s="2">
        <v>4122204</v>
      </c>
      <c r="C2723" s="14" t="s">
        <v>2442</v>
      </c>
      <c r="D2723" s="14" t="s">
        <v>2443</v>
      </c>
      <c r="E2723" s="15" t="s">
        <v>3140</v>
      </c>
      <c r="F2723" s="14" t="s">
        <v>7124</v>
      </c>
      <c r="G2723" s="6">
        <f t="shared" si="0"/>
        <v>5.683333333333333E-5</v>
      </c>
      <c r="H2723" s="6">
        <f t="shared" si="1"/>
        <v>56.833333333333336</v>
      </c>
      <c r="K2723" s="7"/>
    </row>
    <row r="2724" spans="1:11" ht="12.5" x14ac:dyDescent="0.25">
      <c r="A2724" s="1" t="s">
        <v>7125</v>
      </c>
      <c r="B2724" s="2">
        <v>4122176</v>
      </c>
      <c r="C2724" s="14" t="s">
        <v>2430</v>
      </c>
      <c r="D2724" s="14" t="s">
        <v>2431</v>
      </c>
      <c r="E2724" s="15" t="s">
        <v>3140</v>
      </c>
      <c r="F2724" s="14" t="s">
        <v>2439</v>
      </c>
      <c r="G2724" s="6">
        <f t="shared" si="0"/>
        <v>5.6875E-5</v>
      </c>
      <c r="H2724" s="6">
        <f t="shared" si="1"/>
        <v>56.875</v>
      </c>
      <c r="K2724" s="7"/>
    </row>
    <row r="2725" spans="1:11" ht="12.5" x14ac:dyDescent="0.25">
      <c r="A2725" s="1" t="s">
        <v>7126</v>
      </c>
      <c r="B2725" s="2">
        <v>4114452</v>
      </c>
      <c r="C2725" s="14" t="s">
        <v>3863</v>
      </c>
      <c r="D2725" s="14" t="s">
        <v>2437</v>
      </c>
      <c r="E2725" s="15" t="s">
        <v>3140</v>
      </c>
      <c r="F2725" s="14" t="s">
        <v>2439</v>
      </c>
      <c r="G2725" s="6">
        <f t="shared" si="0"/>
        <v>5.6875E-5</v>
      </c>
      <c r="H2725" s="6">
        <f t="shared" si="1"/>
        <v>56.875</v>
      </c>
      <c r="K2725" s="7"/>
    </row>
    <row r="2726" spans="1:11" ht="12.5" x14ac:dyDescent="0.25">
      <c r="A2726" s="1" t="s">
        <v>7127</v>
      </c>
      <c r="B2726" s="2">
        <v>4122188</v>
      </c>
      <c r="C2726" s="14" t="s">
        <v>2442</v>
      </c>
      <c r="D2726" s="14" t="s">
        <v>2443</v>
      </c>
      <c r="E2726" s="15" t="s">
        <v>3140</v>
      </c>
      <c r="F2726" s="14" t="s">
        <v>7128</v>
      </c>
      <c r="G2726" s="6">
        <f t="shared" si="0"/>
        <v>5.8166666666666667E-5</v>
      </c>
      <c r="H2726" s="6">
        <f t="shared" si="1"/>
        <v>58.166666666666664</v>
      </c>
      <c r="K2726" s="7"/>
    </row>
    <row r="2727" spans="1:11" ht="12.5" x14ac:dyDescent="0.25">
      <c r="A2727" s="1" t="s">
        <v>7129</v>
      </c>
      <c r="B2727" s="2">
        <v>4122160</v>
      </c>
      <c r="C2727" s="14" t="s">
        <v>2448</v>
      </c>
      <c r="D2727" s="14" t="s">
        <v>2431</v>
      </c>
      <c r="E2727" s="15" t="s">
        <v>3140</v>
      </c>
      <c r="F2727" s="14" t="s">
        <v>7130</v>
      </c>
      <c r="G2727" s="6">
        <f t="shared" si="0"/>
        <v>5.8208333333333336E-5</v>
      </c>
      <c r="H2727" s="6">
        <f t="shared" si="1"/>
        <v>58.208333333333336</v>
      </c>
      <c r="K2727" s="7"/>
    </row>
    <row r="2728" spans="1:11" ht="12.5" x14ac:dyDescent="0.25">
      <c r="A2728" s="1" t="s">
        <v>7131</v>
      </c>
      <c r="B2728" s="2">
        <v>4114772</v>
      </c>
      <c r="C2728" s="14" t="s">
        <v>3863</v>
      </c>
      <c r="D2728" s="14" t="s">
        <v>2437</v>
      </c>
      <c r="E2728" s="15" t="s">
        <v>3140</v>
      </c>
      <c r="F2728" s="14" t="s">
        <v>7130</v>
      </c>
      <c r="G2728" s="6">
        <f t="shared" si="0"/>
        <v>5.8208333333333336E-5</v>
      </c>
      <c r="H2728" s="6">
        <f t="shared" si="1"/>
        <v>58.208333333333336</v>
      </c>
      <c r="K2728" s="7"/>
    </row>
    <row r="2729" spans="1:11" ht="12.5" x14ac:dyDescent="0.25">
      <c r="A2729" s="1" t="s">
        <v>7132</v>
      </c>
      <c r="B2729" s="2">
        <v>4122172</v>
      </c>
      <c r="C2729" s="14" t="s">
        <v>2442</v>
      </c>
      <c r="D2729" s="14" t="s">
        <v>2443</v>
      </c>
      <c r="E2729" s="15" t="s">
        <v>3140</v>
      </c>
      <c r="F2729" s="14" t="s">
        <v>7133</v>
      </c>
      <c r="G2729" s="6">
        <f t="shared" si="0"/>
        <v>5.691666666666667E-5</v>
      </c>
      <c r="H2729" s="6">
        <f t="shared" si="1"/>
        <v>56.916666666666671</v>
      </c>
      <c r="K2729" s="7"/>
    </row>
    <row r="2730" spans="1:11" ht="12.5" x14ac:dyDescent="0.25">
      <c r="A2730" s="1" t="s">
        <v>7134</v>
      </c>
      <c r="B2730" s="2">
        <v>4122144</v>
      </c>
      <c r="C2730" s="14" t="s">
        <v>2430</v>
      </c>
      <c r="D2730" s="14" t="s">
        <v>2431</v>
      </c>
      <c r="E2730" s="15" t="s">
        <v>3140</v>
      </c>
      <c r="F2730" s="14" t="s">
        <v>7135</v>
      </c>
      <c r="G2730" s="6">
        <f t="shared" si="0"/>
        <v>5.825E-5</v>
      </c>
      <c r="H2730" s="6">
        <f t="shared" si="1"/>
        <v>58.249999999999993</v>
      </c>
      <c r="K2730" s="7"/>
    </row>
    <row r="2731" spans="1:11" ht="12.5" x14ac:dyDescent="0.25">
      <c r="A2731" s="1" t="s">
        <v>7136</v>
      </c>
      <c r="B2731" s="2">
        <v>4115092</v>
      </c>
      <c r="C2731" s="14" t="s">
        <v>3891</v>
      </c>
      <c r="D2731" s="14" t="s">
        <v>2437</v>
      </c>
      <c r="E2731" s="15" t="s">
        <v>3140</v>
      </c>
      <c r="F2731" s="14" t="s">
        <v>7137</v>
      </c>
      <c r="G2731" s="6">
        <f t="shared" si="0"/>
        <v>5.829166666666667E-5</v>
      </c>
      <c r="H2731" s="6">
        <f t="shared" si="1"/>
        <v>58.291666666666671</v>
      </c>
      <c r="K2731" s="7"/>
    </row>
    <row r="2732" spans="1:11" ht="12.5" x14ac:dyDescent="0.25">
      <c r="A2732" s="1" t="s">
        <v>7138</v>
      </c>
      <c r="B2732" s="2">
        <v>4122156</v>
      </c>
      <c r="C2732" s="14" t="s">
        <v>2442</v>
      </c>
      <c r="D2732" s="14" t="s">
        <v>2443</v>
      </c>
      <c r="E2732" s="15" t="s">
        <v>3140</v>
      </c>
      <c r="F2732" s="14" t="s">
        <v>7135</v>
      </c>
      <c r="G2732" s="6">
        <f t="shared" si="0"/>
        <v>5.825E-5</v>
      </c>
      <c r="H2732" s="6">
        <f t="shared" si="1"/>
        <v>58.249999999999993</v>
      </c>
      <c r="K2732" s="7"/>
    </row>
    <row r="2733" spans="1:11" ht="12.5" x14ac:dyDescent="0.25">
      <c r="A2733" s="1" t="s">
        <v>7139</v>
      </c>
      <c r="B2733" s="2">
        <v>4122128</v>
      </c>
      <c r="C2733" s="14" t="s">
        <v>2448</v>
      </c>
      <c r="D2733" s="14" t="s">
        <v>2431</v>
      </c>
      <c r="E2733" s="15" t="s">
        <v>3140</v>
      </c>
      <c r="F2733" s="14" t="s">
        <v>7135</v>
      </c>
      <c r="G2733" s="6">
        <f t="shared" si="0"/>
        <v>5.825E-5</v>
      </c>
      <c r="H2733" s="6">
        <f t="shared" si="1"/>
        <v>58.249999999999993</v>
      </c>
      <c r="K2733" s="7"/>
    </row>
    <row r="2734" spans="1:11" ht="12.5" x14ac:dyDescent="0.25">
      <c r="A2734" s="1" t="s">
        <v>7140</v>
      </c>
      <c r="B2734" s="2">
        <v>4115412</v>
      </c>
      <c r="C2734" s="14" t="s">
        <v>3891</v>
      </c>
      <c r="D2734" s="14" t="s">
        <v>2437</v>
      </c>
      <c r="E2734" s="15" t="s">
        <v>3140</v>
      </c>
      <c r="F2734" s="14" t="s">
        <v>7137</v>
      </c>
      <c r="G2734" s="6">
        <f t="shared" si="0"/>
        <v>5.829166666666667E-5</v>
      </c>
      <c r="H2734" s="6">
        <f t="shared" si="1"/>
        <v>58.291666666666671</v>
      </c>
      <c r="K2734" s="7"/>
    </row>
    <row r="2735" spans="1:11" ht="12.5" x14ac:dyDescent="0.25">
      <c r="A2735" s="1" t="s">
        <v>7140</v>
      </c>
      <c r="B2735" s="2">
        <v>4122140</v>
      </c>
      <c r="C2735" s="14" t="s">
        <v>2442</v>
      </c>
      <c r="D2735" s="14" t="s">
        <v>2443</v>
      </c>
      <c r="E2735" s="15" t="s">
        <v>3140</v>
      </c>
      <c r="F2735" s="14" t="s">
        <v>7141</v>
      </c>
      <c r="G2735" s="6">
        <f t="shared" si="0"/>
        <v>5.6749999999999997E-5</v>
      </c>
      <c r="H2735" s="6">
        <f t="shared" si="1"/>
        <v>56.749999999999993</v>
      </c>
      <c r="K2735" s="7"/>
    </row>
    <row r="2736" spans="1:11" ht="12.5" x14ac:dyDescent="0.25">
      <c r="A2736" s="1" t="s">
        <v>7142</v>
      </c>
      <c r="B2736" s="2">
        <v>4122112</v>
      </c>
      <c r="C2736" s="14" t="s">
        <v>2430</v>
      </c>
      <c r="D2736" s="14" t="s">
        <v>2431</v>
      </c>
      <c r="E2736" s="15" t="s">
        <v>3140</v>
      </c>
      <c r="F2736" s="14" t="s">
        <v>7143</v>
      </c>
      <c r="G2736" s="6">
        <f t="shared" si="0"/>
        <v>5.6791666666666667E-5</v>
      </c>
      <c r="H2736" s="6">
        <f t="shared" si="1"/>
        <v>56.791666666666664</v>
      </c>
      <c r="K2736" s="7"/>
    </row>
    <row r="2737" spans="1:11" ht="12.5" x14ac:dyDescent="0.25">
      <c r="A2737" s="1" t="s">
        <v>7144</v>
      </c>
      <c r="B2737" s="2">
        <v>4115732</v>
      </c>
      <c r="C2737" s="14" t="s">
        <v>4521</v>
      </c>
      <c r="D2737" s="14" t="s">
        <v>2437</v>
      </c>
      <c r="E2737" s="15" t="s">
        <v>3140</v>
      </c>
      <c r="F2737" s="14" t="s">
        <v>7124</v>
      </c>
      <c r="G2737" s="6">
        <f t="shared" si="0"/>
        <v>5.683333333333333E-5</v>
      </c>
      <c r="H2737" s="6">
        <f t="shared" si="1"/>
        <v>56.833333333333336</v>
      </c>
      <c r="K2737" s="7"/>
    </row>
    <row r="2738" spans="1:11" ht="12.5" x14ac:dyDescent="0.25">
      <c r="A2738" s="1" t="s">
        <v>7145</v>
      </c>
      <c r="B2738" s="2">
        <v>4122124</v>
      </c>
      <c r="C2738" s="14" t="s">
        <v>2442</v>
      </c>
      <c r="D2738" s="14" t="s">
        <v>2443</v>
      </c>
      <c r="E2738" s="15" t="s">
        <v>3140</v>
      </c>
      <c r="F2738" s="14" t="s">
        <v>7146</v>
      </c>
      <c r="G2738" s="6">
        <f t="shared" si="0"/>
        <v>5.6708333333333334E-5</v>
      </c>
      <c r="H2738" s="6">
        <f t="shared" si="1"/>
        <v>56.708333333333336</v>
      </c>
      <c r="K2738" s="7"/>
    </row>
    <row r="2739" spans="1:11" ht="12.5" x14ac:dyDescent="0.25">
      <c r="A2739" s="1" t="s">
        <v>7147</v>
      </c>
      <c r="B2739" s="2">
        <v>4122096</v>
      </c>
      <c r="C2739" s="14" t="s">
        <v>2448</v>
      </c>
      <c r="D2739" s="14" t="s">
        <v>2431</v>
      </c>
      <c r="E2739" s="15" t="s">
        <v>3140</v>
      </c>
      <c r="F2739" s="14" t="s">
        <v>7141</v>
      </c>
      <c r="G2739" s="6">
        <f t="shared" si="0"/>
        <v>5.6749999999999997E-5</v>
      </c>
      <c r="H2739" s="6">
        <f t="shared" si="1"/>
        <v>56.749999999999993</v>
      </c>
      <c r="K2739" s="7"/>
    </row>
    <row r="2740" spans="1:11" ht="12.5" x14ac:dyDescent="0.25">
      <c r="A2740" s="1" t="s">
        <v>7148</v>
      </c>
      <c r="B2740" s="2">
        <v>4116052</v>
      </c>
      <c r="C2740" s="14" t="s">
        <v>4521</v>
      </c>
      <c r="D2740" s="14" t="s">
        <v>2437</v>
      </c>
      <c r="E2740" s="15" t="s">
        <v>3140</v>
      </c>
      <c r="F2740" s="14" t="s">
        <v>7141</v>
      </c>
      <c r="G2740" s="6">
        <f t="shared" si="0"/>
        <v>5.6749999999999997E-5</v>
      </c>
      <c r="H2740" s="6">
        <f t="shared" si="1"/>
        <v>56.749999999999993</v>
      </c>
      <c r="K2740" s="7"/>
    </row>
    <row r="2741" spans="1:11" ht="12.5" x14ac:dyDescent="0.25">
      <c r="A2741" s="1" t="s">
        <v>7149</v>
      </c>
      <c r="B2741" s="2">
        <v>4122108</v>
      </c>
      <c r="C2741" s="14" t="s">
        <v>2442</v>
      </c>
      <c r="D2741" s="14" t="s">
        <v>2443</v>
      </c>
      <c r="E2741" s="15" t="s">
        <v>3140</v>
      </c>
      <c r="F2741" s="14" t="s">
        <v>7141</v>
      </c>
      <c r="G2741" s="6">
        <f t="shared" si="0"/>
        <v>5.6749999999999997E-5</v>
      </c>
      <c r="H2741" s="6">
        <f t="shared" si="1"/>
        <v>56.749999999999993</v>
      </c>
      <c r="K2741" s="7"/>
    </row>
    <row r="2742" spans="1:11" ht="12.5" x14ac:dyDescent="0.25">
      <c r="A2742" s="1" t="s">
        <v>7150</v>
      </c>
      <c r="B2742" s="2">
        <v>4122080</v>
      </c>
      <c r="C2742" s="14" t="s">
        <v>2430</v>
      </c>
      <c r="D2742" s="14" t="s">
        <v>2431</v>
      </c>
      <c r="E2742" s="15" t="s">
        <v>3140</v>
      </c>
      <c r="F2742" s="14" t="s">
        <v>7143</v>
      </c>
      <c r="G2742" s="6">
        <f t="shared" si="0"/>
        <v>5.6791666666666667E-5</v>
      </c>
      <c r="H2742" s="6">
        <f t="shared" si="1"/>
        <v>56.791666666666664</v>
      </c>
      <c r="K2742" s="7"/>
    </row>
    <row r="2743" spans="1:11" ht="12.5" x14ac:dyDescent="0.25">
      <c r="A2743" s="1" t="s">
        <v>7151</v>
      </c>
      <c r="B2743" s="2">
        <v>4116372</v>
      </c>
      <c r="C2743" s="14" t="s">
        <v>7152</v>
      </c>
      <c r="D2743" s="14" t="s">
        <v>2437</v>
      </c>
      <c r="E2743" s="15" t="s">
        <v>3140</v>
      </c>
      <c r="F2743" s="14" t="s">
        <v>7143</v>
      </c>
      <c r="G2743" s="6">
        <f t="shared" si="0"/>
        <v>5.6791666666666667E-5</v>
      </c>
      <c r="H2743" s="6">
        <f t="shared" si="1"/>
        <v>56.791666666666664</v>
      </c>
      <c r="K2743" s="7"/>
    </row>
    <row r="2744" spans="1:11" ht="12.5" x14ac:dyDescent="0.25">
      <c r="A2744" s="1" t="s">
        <v>7153</v>
      </c>
      <c r="B2744" s="2">
        <v>4122092</v>
      </c>
      <c r="C2744" s="14" t="s">
        <v>2442</v>
      </c>
      <c r="D2744" s="14" t="s">
        <v>2443</v>
      </c>
      <c r="E2744" s="15" t="s">
        <v>3140</v>
      </c>
      <c r="F2744" s="14" t="s">
        <v>7154</v>
      </c>
      <c r="G2744" s="6">
        <f t="shared" si="0"/>
        <v>5.5208333333333331E-5</v>
      </c>
      <c r="H2744" s="6">
        <f t="shared" si="1"/>
        <v>55.208333333333329</v>
      </c>
      <c r="K2744" s="7"/>
    </row>
    <row r="2745" spans="1:11" ht="12.5" x14ac:dyDescent="0.25">
      <c r="A2745" s="1" t="s">
        <v>7155</v>
      </c>
      <c r="B2745" s="2">
        <v>4122064</v>
      </c>
      <c r="C2745" s="14" t="s">
        <v>2448</v>
      </c>
      <c r="D2745" s="14" t="s">
        <v>2431</v>
      </c>
      <c r="E2745" s="15" t="s">
        <v>3140</v>
      </c>
      <c r="F2745" s="14" t="s">
        <v>7156</v>
      </c>
      <c r="G2745" s="6">
        <f t="shared" si="0"/>
        <v>5.5250000000000001E-5</v>
      </c>
      <c r="H2745" s="6">
        <f t="shared" si="1"/>
        <v>55.25</v>
      </c>
      <c r="K2745" s="7"/>
    </row>
    <row r="2746" spans="1:11" ht="12.5" x14ac:dyDescent="0.25">
      <c r="A2746" s="1" t="s">
        <v>7157</v>
      </c>
      <c r="B2746" s="2">
        <v>4116692</v>
      </c>
      <c r="C2746" s="14" t="s">
        <v>7152</v>
      </c>
      <c r="D2746" s="14" t="s">
        <v>2437</v>
      </c>
      <c r="E2746" s="15" t="s">
        <v>3140</v>
      </c>
      <c r="F2746" s="14" t="s">
        <v>7156</v>
      </c>
      <c r="G2746" s="6">
        <f t="shared" si="0"/>
        <v>5.5250000000000001E-5</v>
      </c>
      <c r="H2746" s="6">
        <f t="shared" si="1"/>
        <v>55.25</v>
      </c>
      <c r="K2746" s="7"/>
    </row>
    <row r="2747" spans="1:11" ht="12.5" x14ac:dyDescent="0.25">
      <c r="A2747" s="1" t="s">
        <v>7158</v>
      </c>
      <c r="B2747" s="2">
        <v>4122076</v>
      </c>
      <c r="C2747" s="14" t="s">
        <v>2442</v>
      </c>
      <c r="D2747" s="14" t="s">
        <v>2443</v>
      </c>
      <c r="E2747" s="15" t="s">
        <v>3140</v>
      </c>
      <c r="F2747" s="14" t="s">
        <v>7159</v>
      </c>
      <c r="G2747" s="6">
        <f t="shared" si="0"/>
        <v>5.5166666666666668E-5</v>
      </c>
      <c r="H2747" s="6">
        <f t="shared" si="1"/>
        <v>55.166666666666671</v>
      </c>
      <c r="K2747" s="7"/>
    </row>
    <row r="2748" spans="1:11" ht="12.5" x14ac:dyDescent="0.25">
      <c r="A2748" s="1" t="s">
        <v>7160</v>
      </c>
      <c r="B2748" s="2">
        <v>4122048</v>
      </c>
      <c r="C2748" s="14" t="s">
        <v>2430</v>
      </c>
      <c r="D2748" s="14" t="s">
        <v>2431</v>
      </c>
      <c r="E2748" s="15" t="s">
        <v>3140</v>
      </c>
      <c r="F2748" s="14" t="s">
        <v>7154</v>
      </c>
      <c r="G2748" s="6">
        <f t="shared" si="0"/>
        <v>5.5208333333333331E-5</v>
      </c>
      <c r="H2748" s="6">
        <f t="shared" si="1"/>
        <v>55.208333333333329</v>
      </c>
      <c r="K2748" s="7"/>
    </row>
    <row r="2749" spans="1:11" ht="12.5" x14ac:dyDescent="0.25">
      <c r="A2749" s="1" t="s">
        <v>7161</v>
      </c>
      <c r="B2749" s="2">
        <v>4117012</v>
      </c>
      <c r="C2749" s="14" t="s">
        <v>2430</v>
      </c>
      <c r="D2749" s="14" t="s">
        <v>2437</v>
      </c>
      <c r="E2749" s="15" t="s">
        <v>3140</v>
      </c>
      <c r="F2749" s="14" t="s">
        <v>7156</v>
      </c>
      <c r="G2749" s="6">
        <f t="shared" si="0"/>
        <v>5.5250000000000001E-5</v>
      </c>
      <c r="H2749" s="6">
        <f t="shared" si="1"/>
        <v>55.25</v>
      </c>
      <c r="K2749" s="7"/>
    </row>
    <row r="2750" spans="1:11" ht="12.5" x14ac:dyDescent="0.25">
      <c r="A2750" s="1" t="s">
        <v>7162</v>
      </c>
      <c r="B2750" s="2">
        <v>4122060</v>
      </c>
      <c r="C2750" s="14" t="s">
        <v>2442</v>
      </c>
      <c r="D2750" s="14" t="s">
        <v>2443</v>
      </c>
      <c r="E2750" s="15" t="s">
        <v>3140</v>
      </c>
      <c r="F2750" s="14" t="s">
        <v>7163</v>
      </c>
      <c r="G2750" s="6">
        <f t="shared" si="0"/>
        <v>5.6541666666666668E-5</v>
      </c>
      <c r="H2750" s="6">
        <f t="shared" si="1"/>
        <v>56.541666666666671</v>
      </c>
      <c r="K2750" s="7"/>
    </row>
    <row r="2751" spans="1:11" ht="12.5" x14ac:dyDescent="0.25">
      <c r="A2751" s="1" t="s">
        <v>7164</v>
      </c>
      <c r="B2751" s="2">
        <v>4122032</v>
      </c>
      <c r="C2751" s="14" t="s">
        <v>2448</v>
      </c>
      <c r="D2751" s="14" t="s">
        <v>2431</v>
      </c>
      <c r="E2751" s="15" t="s">
        <v>3140</v>
      </c>
      <c r="F2751" s="14" t="s">
        <v>7163</v>
      </c>
      <c r="G2751" s="6">
        <f t="shared" si="0"/>
        <v>5.6541666666666668E-5</v>
      </c>
      <c r="H2751" s="6">
        <f t="shared" si="1"/>
        <v>56.541666666666671</v>
      </c>
      <c r="K2751" s="7"/>
    </row>
    <row r="2752" spans="1:11" ht="12.5" x14ac:dyDescent="0.25">
      <c r="A2752" s="1" t="s">
        <v>7165</v>
      </c>
      <c r="B2752" s="2">
        <v>4117332</v>
      </c>
      <c r="C2752" s="14" t="s">
        <v>2430</v>
      </c>
      <c r="D2752" s="14" t="s">
        <v>2437</v>
      </c>
      <c r="E2752" s="15" t="s">
        <v>3140</v>
      </c>
      <c r="F2752" s="14" t="s">
        <v>6871</v>
      </c>
      <c r="G2752" s="6">
        <f t="shared" si="0"/>
        <v>5.7833333333333334E-5</v>
      </c>
      <c r="H2752" s="6">
        <f t="shared" si="1"/>
        <v>57.833333333333336</v>
      </c>
      <c r="K2752" s="7"/>
    </row>
    <row r="2753" spans="1:11" ht="12.5" x14ac:dyDescent="0.25">
      <c r="A2753" s="1" t="s">
        <v>7166</v>
      </c>
      <c r="B2753" s="2">
        <v>4122044</v>
      </c>
      <c r="C2753" s="14" t="s">
        <v>2442</v>
      </c>
      <c r="D2753" s="14" t="s">
        <v>2443</v>
      </c>
      <c r="E2753" s="15" t="s">
        <v>3140</v>
      </c>
      <c r="F2753" s="14" t="s">
        <v>7167</v>
      </c>
      <c r="G2753" s="6">
        <f t="shared" si="0"/>
        <v>5.9083333333333331E-5</v>
      </c>
      <c r="H2753" s="6">
        <f t="shared" si="1"/>
        <v>59.083333333333329</v>
      </c>
      <c r="K2753" s="7"/>
    </row>
    <row r="2754" spans="1:11" ht="12.5" x14ac:dyDescent="0.25">
      <c r="A2754" s="1" t="s">
        <v>7168</v>
      </c>
      <c r="B2754" s="2">
        <v>4122016</v>
      </c>
      <c r="C2754" s="14" t="s">
        <v>2430</v>
      </c>
      <c r="D2754" s="14" t="s">
        <v>2431</v>
      </c>
      <c r="E2754" s="15" t="s">
        <v>3140</v>
      </c>
      <c r="F2754" s="14" t="s">
        <v>2500</v>
      </c>
      <c r="G2754" s="6">
        <f t="shared" si="0"/>
        <v>5.9125000000000001E-5</v>
      </c>
      <c r="H2754" s="6">
        <f t="shared" si="1"/>
        <v>59.125000000000007</v>
      </c>
      <c r="K2754" s="7"/>
    </row>
    <row r="2755" spans="1:11" ht="12.5" x14ac:dyDescent="0.25">
      <c r="A2755" s="1" t="s">
        <v>7169</v>
      </c>
      <c r="B2755" s="2">
        <v>4117652</v>
      </c>
      <c r="C2755" s="14" t="s">
        <v>2448</v>
      </c>
      <c r="D2755" s="14" t="s">
        <v>2437</v>
      </c>
      <c r="E2755" s="15" t="s">
        <v>3140</v>
      </c>
      <c r="F2755" s="14" t="s">
        <v>6810</v>
      </c>
      <c r="G2755" s="6">
        <f t="shared" si="0"/>
        <v>5.9166666666666664E-5</v>
      </c>
      <c r="H2755" s="6">
        <f t="shared" si="1"/>
        <v>59.166666666666664</v>
      </c>
      <c r="K2755" s="7"/>
    </row>
    <row r="2756" spans="1:11" ht="12.5" x14ac:dyDescent="0.25">
      <c r="A2756" s="1" t="s">
        <v>7170</v>
      </c>
      <c r="B2756" s="2">
        <v>4122028</v>
      </c>
      <c r="C2756" s="14" t="s">
        <v>2442</v>
      </c>
      <c r="D2756" s="14" t="s">
        <v>2443</v>
      </c>
      <c r="E2756" s="15" t="s">
        <v>3140</v>
      </c>
      <c r="F2756" s="14" t="s">
        <v>2500</v>
      </c>
      <c r="G2756" s="6">
        <f t="shared" si="0"/>
        <v>5.9125000000000001E-5</v>
      </c>
      <c r="H2756" s="6">
        <f t="shared" si="1"/>
        <v>59.125000000000007</v>
      </c>
      <c r="K2756" s="7"/>
    </row>
    <row r="2757" spans="1:11" ht="12.5" x14ac:dyDescent="0.25">
      <c r="A2757" s="1" t="s">
        <v>7171</v>
      </c>
      <c r="B2757" s="2">
        <v>4122000</v>
      </c>
      <c r="C2757" s="14" t="s">
        <v>2448</v>
      </c>
      <c r="D2757" s="14" t="s">
        <v>2431</v>
      </c>
      <c r="E2757" s="15" t="s">
        <v>3140</v>
      </c>
      <c r="F2757" s="14" t="s">
        <v>6904</v>
      </c>
      <c r="G2757" s="6">
        <f t="shared" si="0"/>
        <v>6.0625000000000003E-5</v>
      </c>
      <c r="H2757" s="6">
        <f t="shared" si="1"/>
        <v>60.625000000000007</v>
      </c>
      <c r="K2757" s="7"/>
    </row>
    <row r="2758" spans="1:11" ht="12.5" x14ac:dyDescent="0.25">
      <c r="A2758" s="1" t="s">
        <v>7172</v>
      </c>
      <c r="B2758" s="2">
        <v>4117972</v>
      </c>
      <c r="C2758" s="14" t="s">
        <v>2448</v>
      </c>
      <c r="D2758" s="14" t="s">
        <v>2437</v>
      </c>
      <c r="E2758" s="15" t="s">
        <v>3140</v>
      </c>
      <c r="F2758" s="14" t="s">
        <v>6904</v>
      </c>
      <c r="G2758" s="6">
        <f t="shared" si="0"/>
        <v>6.0625000000000003E-5</v>
      </c>
      <c r="H2758" s="6">
        <f t="shared" si="1"/>
        <v>60.625000000000007</v>
      </c>
      <c r="K2758" s="7"/>
    </row>
    <row r="2759" spans="1:11" ht="12.5" x14ac:dyDescent="0.25">
      <c r="A2759" s="1" t="s">
        <v>7173</v>
      </c>
      <c r="B2759" s="2">
        <v>4122012</v>
      </c>
      <c r="C2759" s="14" t="s">
        <v>2442</v>
      </c>
      <c r="D2759" s="14" t="s">
        <v>2443</v>
      </c>
      <c r="E2759" s="15" t="s">
        <v>3140</v>
      </c>
      <c r="F2759" s="14" t="s">
        <v>6882</v>
      </c>
      <c r="G2759" s="6">
        <f t="shared" si="0"/>
        <v>5.9249999999999997E-5</v>
      </c>
      <c r="H2759" s="6">
        <f t="shared" si="1"/>
        <v>59.25</v>
      </c>
      <c r="K2759" s="7"/>
    </row>
    <row r="2760" spans="1:11" ht="12.5" x14ac:dyDescent="0.25">
      <c r="A2760" s="1" t="s">
        <v>7174</v>
      </c>
      <c r="B2760" s="2">
        <v>4121984</v>
      </c>
      <c r="C2760" s="14" t="s">
        <v>2430</v>
      </c>
      <c r="D2760" s="14" t="s">
        <v>2431</v>
      </c>
      <c r="E2760" s="15" t="s">
        <v>3140</v>
      </c>
      <c r="F2760" s="14" t="s">
        <v>6880</v>
      </c>
      <c r="G2760" s="6">
        <f t="shared" si="0"/>
        <v>5.9208333333333334E-5</v>
      </c>
      <c r="H2760" s="6">
        <f t="shared" si="1"/>
        <v>59.208333333333336</v>
      </c>
      <c r="K2760" s="7"/>
    </row>
    <row r="2761" spans="1:11" ht="12.5" x14ac:dyDescent="0.25">
      <c r="A2761" s="1" t="s">
        <v>7175</v>
      </c>
      <c r="B2761" s="2">
        <v>4118292</v>
      </c>
      <c r="C2761" s="14" t="s">
        <v>7176</v>
      </c>
      <c r="D2761" s="14" t="s">
        <v>2437</v>
      </c>
      <c r="E2761" s="15" t="s">
        <v>3140</v>
      </c>
      <c r="F2761" s="14" t="s">
        <v>6880</v>
      </c>
      <c r="G2761" s="6">
        <f t="shared" si="0"/>
        <v>5.9208333333333334E-5</v>
      </c>
      <c r="H2761" s="6">
        <f t="shared" si="1"/>
        <v>59.208333333333336</v>
      </c>
      <c r="K2761" s="7"/>
    </row>
    <row r="2762" spans="1:11" ht="12.5" x14ac:dyDescent="0.25">
      <c r="A2762" s="1" t="s">
        <v>7177</v>
      </c>
      <c r="B2762" s="2">
        <v>4121996</v>
      </c>
      <c r="C2762" s="14" t="s">
        <v>2442</v>
      </c>
      <c r="D2762" s="14" t="s">
        <v>2443</v>
      </c>
      <c r="E2762" s="15" t="s">
        <v>3140</v>
      </c>
      <c r="F2762" s="14" t="s">
        <v>6882</v>
      </c>
      <c r="G2762" s="6">
        <f t="shared" si="0"/>
        <v>5.9249999999999997E-5</v>
      </c>
      <c r="H2762" s="6">
        <f t="shared" si="1"/>
        <v>59.25</v>
      </c>
      <c r="K2762" s="7"/>
    </row>
    <row r="2763" spans="1:11" ht="12.5" x14ac:dyDescent="0.25">
      <c r="A2763" s="1" t="s">
        <v>7178</v>
      </c>
      <c r="B2763" s="2">
        <v>4121968</v>
      </c>
      <c r="C2763" s="14" t="s">
        <v>2448</v>
      </c>
      <c r="D2763" s="14" t="s">
        <v>2431</v>
      </c>
      <c r="E2763" s="15" t="s">
        <v>3140</v>
      </c>
      <c r="F2763" s="14" t="s">
        <v>6882</v>
      </c>
      <c r="G2763" s="6">
        <f t="shared" si="0"/>
        <v>5.9249999999999997E-5</v>
      </c>
      <c r="H2763" s="6">
        <f t="shared" si="1"/>
        <v>59.25</v>
      </c>
      <c r="K2763" s="7"/>
    </row>
    <row r="2764" spans="1:11" ht="12.5" x14ac:dyDescent="0.25">
      <c r="A2764" s="1" t="s">
        <v>7179</v>
      </c>
      <c r="B2764" s="2">
        <v>4118612</v>
      </c>
      <c r="C2764" s="14" t="s">
        <v>7176</v>
      </c>
      <c r="D2764" s="14" t="s">
        <v>2437</v>
      </c>
      <c r="E2764" s="15" t="s">
        <v>3140</v>
      </c>
      <c r="F2764" s="14" t="s">
        <v>5112</v>
      </c>
      <c r="G2764" s="6">
        <f t="shared" si="0"/>
        <v>5.7750000000000001E-5</v>
      </c>
      <c r="H2764" s="6">
        <f t="shared" si="1"/>
        <v>57.75</v>
      </c>
      <c r="K2764" s="7"/>
    </row>
    <row r="2765" spans="1:11" ht="12.5" x14ac:dyDescent="0.25">
      <c r="A2765" s="1" t="s">
        <v>7179</v>
      </c>
      <c r="B2765" s="2">
        <v>4121980</v>
      </c>
      <c r="C2765" s="14" t="s">
        <v>2442</v>
      </c>
      <c r="D2765" s="14" t="s">
        <v>2443</v>
      </c>
      <c r="E2765" s="15" t="s">
        <v>3140</v>
      </c>
      <c r="F2765" s="14" t="s">
        <v>2500</v>
      </c>
      <c r="G2765" s="6">
        <f t="shared" si="0"/>
        <v>5.9125000000000001E-5</v>
      </c>
      <c r="H2765" s="6">
        <f t="shared" si="1"/>
        <v>59.125000000000007</v>
      </c>
      <c r="K2765" s="7"/>
    </row>
    <row r="2766" spans="1:11" ht="12.5" x14ac:dyDescent="0.25">
      <c r="A2766" s="1" t="s">
        <v>7180</v>
      </c>
      <c r="B2766" s="2">
        <v>4121952</v>
      </c>
      <c r="C2766" s="14" t="s">
        <v>2430</v>
      </c>
      <c r="D2766" s="14" t="s">
        <v>2431</v>
      </c>
      <c r="E2766" s="15" t="s">
        <v>3140</v>
      </c>
      <c r="F2766" s="14" t="s">
        <v>6810</v>
      </c>
      <c r="G2766" s="6">
        <f t="shared" si="0"/>
        <v>5.9166666666666664E-5</v>
      </c>
      <c r="H2766" s="6">
        <f t="shared" si="1"/>
        <v>59.166666666666664</v>
      </c>
      <c r="K2766" s="7"/>
    </row>
    <row r="2767" spans="1:11" ht="12.5" x14ac:dyDescent="0.25">
      <c r="A2767" s="1" t="s">
        <v>7180</v>
      </c>
      <c r="B2767" s="2">
        <v>4118932</v>
      </c>
      <c r="C2767" s="14" t="s">
        <v>7181</v>
      </c>
      <c r="D2767" s="14" t="s">
        <v>2437</v>
      </c>
      <c r="E2767" s="15" t="s">
        <v>3140</v>
      </c>
      <c r="F2767" s="14" t="s">
        <v>6904</v>
      </c>
      <c r="G2767" s="6">
        <f t="shared" si="0"/>
        <v>6.0625000000000003E-5</v>
      </c>
      <c r="H2767" s="6">
        <f t="shared" si="1"/>
        <v>60.625000000000007</v>
      </c>
      <c r="K2767" s="7"/>
    </row>
    <row r="2768" spans="1:11" ht="12.5" x14ac:dyDescent="0.25">
      <c r="A2768" s="1" t="s">
        <v>7182</v>
      </c>
      <c r="B2768" s="2">
        <v>4121964</v>
      </c>
      <c r="C2768" s="14" t="s">
        <v>2442</v>
      </c>
      <c r="D2768" s="14" t="s">
        <v>2443</v>
      </c>
      <c r="E2768" s="15" t="s">
        <v>3140</v>
      </c>
      <c r="F2768" s="14" t="s">
        <v>6810</v>
      </c>
      <c r="G2768" s="6">
        <f t="shared" si="0"/>
        <v>5.9166666666666664E-5</v>
      </c>
      <c r="H2768" s="6">
        <f t="shared" si="1"/>
        <v>59.166666666666664</v>
      </c>
      <c r="K2768" s="7"/>
    </row>
    <row r="2769" spans="1:11" ht="12.5" x14ac:dyDescent="0.25">
      <c r="A2769" s="1" t="s">
        <v>7183</v>
      </c>
      <c r="B2769" s="2">
        <v>4121936</v>
      </c>
      <c r="C2769" s="14" t="s">
        <v>2448</v>
      </c>
      <c r="D2769" s="14" t="s">
        <v>2431</v>
      </c>
      <c r="E2769" s="15" t="s">
        <v>3140</v>
      </c>
      <c r="F2769" s="14" t="s">
        <v>6810</v>
      </c>
      <c r="G2769" s="6">
        <f t="shared" si="0"/>
        <v>5.9166666666666664E-5</v>
      </c>
      <c r="H2769" s="6">
        <f t="shared" si="1"/>
        <v>59.166666666666664</v>
      </c>
      <c r="K2769" s="7"/>
    </row>
    <row r="2770" spans="1:11" ht="12.5" x14ac:dyDescent="0.25">
      <c r="A2770" s="1" t="s">
        <v>7184</v>
      </c>
      <c r="B2770" s="2">
        <v>4119252</v>
      </c>
      <c r="C2770" s="14" t="s">
        <v>7181</v>
      </c>
      <c r="D2770" s="14" t="s">
        <v>2437</v>
      </c>
      <c r="E2770" s="15" t="s">
        <v>3140</v>
      </c>
      <c r="F2770" s="14" t="s">
        <v>6880</v>
      </c>
      <c r="G2770" s="6">
        <f t="shared" si="0"/>
        <v>5.9208333333333334E-5</v>
      </c>
      <c r="H2770" s="6">
        <f t="shared" si="1"/>
        <v>59.208333333333336</v>
      </c>
      <c r="K2770" s="7"/>
    </row>
    <row r="2771" spans="1:11" ht="12.5" x14ac:dyDescent="0.25">
      <c r="A2771" s="1" t="s">
        <v>3239</v>
      </c>
      <c r="B2771" s="2">
        <v>4121948</v>
      </c>
      <c r="C2771" s="14" t="s">
        <v>2442</v>
      </c>
      <c r="D2771" s="14" t="s">
        <v>2443</v>
      </c>
      <c r="E2771" s="15" t="s">
        <v>3140</v>
      </c>
      <c r="F2771" s="14" t="s">
        <v>6904</v>
      </c>
      <c r="G2771" s="6">
        <f t="shared" si="0"/>
        <v>6.0625000000000003E-5</v>
      </c>
      <c r="H2771" s="6">
        <f t="shared" si="1"/>
        <v>60.625000000000007</v>
      </c>
      <c r="K2771" s="7"/>
    </row>
    <row r="2772" spans="1:11" ht="12.5" x14ac:dyDescent="0.25">
      <c r="A2772" s="1" t="s">
        <v>7185</v>
      </c>
      <c r="B2772" s="2">
        <v>4121920</v>
      </c>
      <c r="C2772" s="14" t="s">
        <v>2430</v>
      </c>
      <c r="D2772" s="14" t="s">
        <v>2431</v>
      </c>
      <c r="E2772" s="15" t="s">
        <v>3140</v>
      </c>
      <c r="F2772" s="14" t="s">
        <v>7186</v>
      </c>
      <c r="G2772" s="6">
        <f t="shared" si="0"/>
        <v>6.0666666666666666E-5</v>
      </c>
      <c r="H2772" s="6">
        <f t="shared" si="1"/>
        <v>60.666666666666664</v>
      </c>
      <c r="K2772" s="7"/>
    </row>
    <row r="2773" spans="1:11" ht="12.5" x14ac:dyDescent="0.25">
      <c r="A2773" s="1" t="s">
        <v>7187</v>
      </c>
      <c r="B2773" s="2">
        <v>4119572</v>
      </c>
      <c r="C2773" s="14" t="s">
        <v>7188</v>
      </c>
      <c r="D2773" s="14" t="s">
        <v>2437</v>
      </c>
      <c r="E2773" s="15" t="s">
        <v>3140</v>
      </c>
      <c r="F2773" s="14" t="s">
        <v>7186</v>
      </c>
      <c r="G2773" s="6">
        <f t="shared" si="0"/>
        <v>6.0666666666666666E-5</v>
      </c>
      <c r="H2773" s="6">
        <f t="shared" si="1"/>
        <v>60.666666666666664</v>
      </c>
      <c r="K2773" s="7"/>
    </row>
    <row r="2774" spans="1:11" ht="12.5" x14ac:dyDescent="0.25">
      <c r="A2774" s="1" t="s">
        <v>7189</v>
      </c>
      <c r="B2774" s="2">
        <v>4121932</v>
      </c>
      <c r="C2774" s="14" t="s">
        <v>2442</v>
      </c>
      <c r="D2774" s="14" t="s">
        <v>2443</v>
      </c>
      <c r="E2774" s="15" t="s">
        <v>3140</v>
      </c>
      <c r="F2774" s="14" t="s">
        <v>6810</v>
      </c>
      <c r="G2774" s="6">
        <f t="shared" si="0"/>
        <v>5.9166666666666664E-5</v>
      </c>
      <c r="H2774" s="6">
        <f t="shared" si="1"/>
        <v>59.166666666666664</v>
      </c>
      <c r="K2774" s="7"/>
    </row>
    <row r="2775" spans="1:11" ht="12.5" x14ac:dyDescent="0.25">
      <c r="A2775" s="1" t="s">
        <v>7190</v>
      </c>
      <c r="B2775" s="2">
        <v>4121904</v>
      </c>
      <c r="C2775" s="14" t="s">
        <v>2448</v>
      </c>
      <c r="D2775" s="14" t="s">
        <v>2431</v>
      </c>
      <c r="E2775" s="15" t="s">
        <v>3140</v>
      </c>
      <c r="F2775" s="14" t="s">
        <v>6812</v>
      </c>
      <c r="G2775" s="6">
        <f t="shared" si="0"/>
        <v>6.045833333333333E-5</v>
      </c>
      <c r="H2775" s="6">
        <f t="shared" si="1"/>
        <v>60.458333333333329</v>
      </c>
      <c r="K2775" s="7"/>
    </row>
    <row r="2776" spans="1:11" ht="12.5" x14ac:dyDescent="0.25">
      <c r="A2776" s="1" t="s">
        <v>7191</v>
      </c>
      <c r="B2776" s="2">
        <v>4119892</v>
      </c>
      <c r="C2776" s="14" t="s">
        <v>7188</v>
      </c>
      <c r="D2776" s="14" t="s">
        <v>2437</v>
      </c>
      <c r="E2776" s="15" t="s">
        <v>3140</v>
      </c>
      <c r="F2776" s="14" t="s">
        <v>7192</v>
      </c>
      <c r="G2776" s="6">
        <f t="shared" si="0"/>
        <v>6.0416666666666667E-5</v>
      </c>
      <c r="H2776" s="6">
        <f t="shared" si="1"/>
        <v>60.416666666666664</v>
      </c>
      <c r="K2776" s="7"/>
    </row>
    <row r="2777" spans="1:11" ht="12.5" x14ac:dyDescent="0.25">
      <c r="A2777" s="1" t="s">
        <v>7193</v>
      </c>
      <c r="B2777" s="2">
        <v>4121916</v>
      </c>
      <c r="C2777" s="14" t="s">
        <v>2442</v>
      </c>
      <c r="D2777" s="14" t="s">
        <v>2443</v>
      </c>
      <c r="E2777" s="15" t="s">
        <v>3140</v>
      </c>
      <c r="F2777" s="14" t="s">
        <v>3574</v>
      </c>
      <c r="G2777" s="6">
        <f t="shared" si="0"/>
        <v>6.0250000000000001E-5</v>
      </c>
      <c r="H2777" s="6">
        <f t="shared" si="1"/>
        <v>60.25</v>
      </c>
      <c r="K2777" s="7"/>
    </row>
    <row r="2778" spans="1:11" ht="12.5" x14ac:dyDescent="0.25">
      <c r="A2778" s="1" t="s">
        <v>7194</v>
      </c>
      <c r="B2778" s="2">
        <v>4121888</v>
      </c>
      <c r="C2778" s="14" t="s">
        <v>2430</v>
      </c>
      <c r="D2778" s="14" t="s">
        <v>2431</v>
      </c>
      <c r="E2778" s="15" t="s">
        <v>3140</v>
      </c>
      <c r="F2778" s="14" t="s">
        <v>3574</v>
      </c>
      <c r="G2778" s="6">
        <f t="shared" si="0"/>
        <v>6.0250000000000001E-5</v>
      </c>
      <c r="H2778" s="6">
        <f t="shared" si="1"/>
        <v>60.25</v>
      </c>
      <c r="K2778" s="7"/>
    </row>
    <row r="2779" spans="1:11" ht="12.5" x14ac:dyDescent="0.25">
      <c r="A2779" s="1" t="s">
        <v>7194</v>
      </c>
      <c r="B2779" s="2">
        <v>4120212</v>
      </c>
      <c r="C2779" s="14" t="s">
        <v>7195</v>
      </c>
      <c r="D2779" s="14" t="s">
        <v>2437</v>
      </c>
      <c r="E2779" s="15" t="s">
        <v>3140</v>
      </c>
      <c r="F2779" s="14" t="s">
        <v>3574</v>
      </c>
      <c r="G2779" s="6">
        <f t="shared" si="0"/>
        <v>6.0250000000000001E-5</v>
      </c>
      <c r="H2779" s="6">
        <f t="shared" si="1"/>
        <v>60.25</v>
      </c>
      <c r="K2779" s="7"/>
    </row>
    <row r="2780" spans="1:11" ht="12.5" x14ac:dyDescent="0.25">
      <c r="A2780" s="1" t="s">
        <v>7196</v>
      </c>
      <c r="B2780" s="2">
        <v>4121900</v>
      </c>
      <c r="C2780" s="14" t="s">
        <v>2442</v>
      </c>
      <c r="D2780" s="14" t="s">
        <v>2443</v>
      </c>
      <c r="E2780" s="15" t="s">
        <v>3140</v>
      </c>
      <c r="F2780" s="14" t="s">
        <v>6815</v>
      </c>
      <c r="G2780" s="6">
        <f t="shared" si="0"/>
        <v>6.1791666666666673E-5</v>
      </c>
      <c r="H2780" s="6">
        <f t="shared" si="1"/>
        <v>61.791666666666679</v>
      </c>
      <c r="K2780" s="7"/>
    </row>
    <row r="2781" spans="1:11" ht="12.5" x14ac:dyDescent="0.25">
      <c r="A2781" s="1" t="s">
        <v>7197</v>
      </c>
      <c r="B2781" s="2">
        <v>4121872</v>
      </c>
      <c r="C2781" s="14" t="s">
        <v>2448</v>
      </c>
      <c r="D2781" s="14" t="s">
        <v>2431</v>
      </c>
      <c r="E2781" s="15" t="s">
        <v>3140</v>
      </c>
      <c r="F2781" s="14" t="s">
        <v>6818</v>
      </c>
      <c r="G2781" s="6">
        <f t="shared" si="0"/>
        <v>6.1833333333333336E-5</v>
      </c>
      <c r="H2781" s="6">
        <f t="shared" si="1"/>
        <v>61.833333333333336</v>
      </c>
      <c r="K2781" s="7"/>
    </row>
    <row r="2782" spans="1:11" ht="12.5" x14ac:dyDescent="0.25">
      <c r="A2782" s="1" t="s">
        <v>7197</v>
      </c>
      <c r="B2782" s="2">
        <v>4120532</v>
      </c>
      <c r="C2782" s="14" t="s">
        <v>7195</v>
      </c>
      <c r="D2782" s="14" t="s">
        <v>2437</v>
      </c>
      <c r="E2782" s="15" t="s">
        <v>3140</v>
      </c>
      <c r="F2782" s="14" t="s">
        <v>6818</v>
      </c>
      <c r="G2782" s="6">
        <f t="shared" si="0"/>
        <v>6.1833333333333336E-5</v>
      </c>
      <c r="H2782" s="6">
        <f t="shared" si="1"/>
        <v>61.833333333333336</v>
      </c>
      <c r="K2782" s="7"/>
    </row>
    <row r="2783" spans="1:11" ht="12.5" x14ac:dyDescent="0.25">
      <c r="A2783" s="1" t="s">
        <v>7198</v>
      </c>
      <c r="B2783" s="2">
        <v>4121884</v>
      </c>
      <c r="C2783" s="14" t="s">
        <v>2442</v>
      </c>
      <c r="D2783" s="14" t="s">
        <v>2443</v>
      </c>
      <c r="E2783" s="15" t="s">
        <v>3140</v>
      </c>
      <c r="F2783" s="14" t="s">
        <v>7199</v>
      </c>
      <c r="G2783" s="6">
        <f t="shared" si="0"/>
        <v>6.3208333333333329E-5</v>
      </c>
      <c r="H2783" s="6">
        <f t="shared" si="1"/>
        <v>63.208333333333321</v>
      </c>
      <c r="K2783" s="7"/>
    </row>
    <row r="2784" spans="1:11" ht="12.5" x14ac:dyDescent="0.25">
      <c r="A2784" s="1" t="s">
        <v>7200</v>
      </c>
      <c r="B2784" s="2">
        <v>4121856</v>
      </c>
      <c r="C2784" s="14" t="s">
        <v>2430</v>
      </c>
      <c r="D2784" s="14" t="s">
        <v>2431</v>
      </c>
      <c r="E2784" s="15" t="s">
        <v>3140</v>
      </c>
      <c r="F2784" s="14" t="s">
        <v>3442</v>
      </c>
      <c r="G2784" s="6">
        <f t="shared" si="0"/>
        <v>6.4624999999999999E-5</v>
      </c>
      <c r="H2784" s="6">
        <f t="shared" si="1"/>
        <v>64.625</v>
      </c>
      <c r="K2784" s="7"/>
    </row>
    <row r="2785" spans="1:11" ht="12.5" x14ac:dyDescent="0.25">
      <c r="A2785" s="1" t="s">
        <v>7201</v>
      </c>
      <c r="B2785" s="2">
        <v>4120852</v>
      </c>
      <c r="C2785" s="14" t="s">
        <v>7202</v>
      </c>
      <c r="D2785" s="14" t="s">
        <v>2437</v>
      </c>
      <c r="E2785" s="15" t="s">
        <v>3140</v>
      </c>
      <c r="F2785" s="14" t="s">
        <v>3442</v>
      </c>
      <c r="G2785" s="6">
        <f t="shared" si="0"/>
        <v>6.4624999999999999E-5</v>
      </c>
      <c r="H2785" s="6">
        <f t="shared" si="1"/>
        <v>64.625</v>
      </c>
      <c r="K2785" s="7"/>
    </row>
    <row r="2786" spans="1:11" ht="12.5" x14ac:dyDescent="0.25">
      <c r="A2786" s="1" t="s">
        <v>7203</v>
      </c>
      <c r="B2786" s="2">
        <v>4121868</v>
      </c>
      <c r="C2786" s="14" t="s">
        <v>2442</v>
      </c>
      <c r="D2786" s="14" t="s">
        <v>2443</v>
      </c>
      <c r="E2786" s="15" t="s">
        <v>3140</v>
      </c>
      <c r="F2786" s="14" t="s">
        <v>3442</v>
      </c>
      <c r="G2786" s="6">
        <f t="shared" si="0"/>
        <v>6.4624999999999999E-5</v>
      </c>
      <c r="H2786" s="6">
        <f t="shared" si="1"/>
        <v>64.625</v>
      </c>
      <c r="K2786" s="7"/>
    </row>
    <row r="2787" spans="1:11" ht="12.5" x14ac:dyDescent="0.25">
      <c r="A2787" s="1" t="s">
        <v>7204</v>
      </c>
      <c r="B2787" s="2">
        <v>4121840</v>
      </c>
      <c r="C2787" s="14" t="s">
        <v>2448</v>
      </c>
      <c r="D2787" s="14" t="s">
        <v>2431</v>
      </c>
      <c r="E2787" s="15" t="s">
        <v>3140</v>
      </c>
      <c r="F2787" s="14" t="s">
        <v>3439</v>
      </c>
      <c r="G2787" s="6">
        <f t="shared" si="0"/>
        <v>6.4583333333333336E-5</v>
      </c>
      <c r="H2787" s="6">
        <f t="shared" si="1"/>
        <v>64.583333333333343</v>
      </c>
      <c r="K2787" s="7"/>
    </row>
    <row r="2788" spans="1:11" ht="12.5" x14ac:dyDescent="0.25">
      <c r="A2788" s="1" t="s">
        <v>7205</v>
      </c>
      <c r="B2788" s="2">
        <v>4121172</v>
      </c>
      <c r="C2788" s="14" t="s">
        <v>7202</v>
      </c>
      <c r="D2788" s="14" t="s">
        <v>2437</v>
      </c>
      <c r="E2788" s="15" t="s">
        <v>3140</v>
      </c>
      <c r="F2788" s="14" t="s">
        <v>7206</v>
      </c>
      <c r="G2788" s="6">
        <f t="shared" si="0"/>
        <v>6.3166666666666666E-5</v>
      </c>
      <c r="H2788" s="6">
        <f t="shared" si="1"/>
        <v>63.166666666666664</v>
      </c>
      <c r="K2788" s="7"/>
    </row>
    <row r="2789" spans="1:11" ht="12.5" x14ac:dyDescent="0.25">
      <c r="A2789" s="1" t="s">
        <v>7207</v>
      </c>
      <c r="B2789" s="2">
        <v>4121852</v>
      </c>
      <c r="C2789" s="14" t="s">
        <v>2442</v>
      </c>
      <c r="D2789" s="14" t="s">
        <v>2443</v>
      </c>
      <c r="E2789" s="15" t="s">
        <v>3140</v>
      </c>
      <c r="F2789" s="14" t="s">
        <v>7208</v>
      </c>
      <c r="G2789" s="6">
        <f t="shared" si="0"/>
        <v>6.4541666666666672E-5</v>
      </c>
      <c r="H2789" s="6">
        <f t="shared" si="1"/>
        <v>64.541666666666671</v>
      </c>
      <c r="K2789" s="7"/>
    </row>
    <row r="2790" spans="1:11" ht="12.5" x14ac:dyDescent="0.25">
      <c r="A2790" s="1" t="s">
        <v>7209</v>
      </c>
      <c r="B2790" s="2">
        <v>4128780</v>
      </c>
      <c r="C2790" s="14" t="s">
        <v>3726</v>
      </c>
      <c r="D2790" s="14" t="s">
        <v>2443</v>
      </c>
      <c r="E2790" s="15" t="s">
        <v>3140</v>
      </c>
      <c r="F2790" s="14" t="s">
        <v>3439</v>
      </c>
      <c r="G2790" s="6">
        <f t="shared" si="0"/>
        <v>6.4583333333333336E-5</v>
      </c>
      <c r="H2790" s="6">
        <f t="shared" si="1"/>
        <v>64.583333333333343</v>
      </c>
      <c r="K2790" s="7"/>
    </row>
    <row r="2791" spans="1:11" ht="12.5" x14ac:dyDescent="0.25">
      <c r="A2791" s="1" t="s">
        <v>7210</v>
      </c>
      <c r="B2791" s="2">
        <v>4194272</v>
      </c>
      <c r="C2791" s="14" t="s">
        <v>3201</v>
      </c>
      <c r="D2791" s="14" t="s">
        <v>2431</v>
      </c>
      <c r="E2791" s="15" t="s">
        <v>3140</v>
      </c>
      <c r="F2791" s="14" t="s">
        <v>3439</v>
      </c>
      <c r="G2791" s="6">
        <f t="shared" si="0"/>
        <v>6.4583333333333336E-5</v>
      </c>
      <c r="H2791" s="6">
        <f t="shared" si="1"/>
        <v>64.583333333333343</v>
      </c>
      <c r="K2791" s="7"/>
    </row>
    <row r="2792" spans="1:11" ht="12.5" x14ac:dyDescent="0.25">
      <c r="A2792" s="1" t="s">
        <v>7211</v>
      </c>
      <c r="B2792" s="2">
        <v>4128784</v>
      </c>
      <c r="C2792" s="14" t="s">
        <v>2708</v>
      </c>
      <c r="D2792" s="14" t="s">
        <v>2443</v>
      </c>
      <c r="E2792" s="15" t="s">
        <v>3140</v>
      </c>
      <c r="F2792" s="14" t="s">
        <v>3439</v>
      </c>
      <c r="G2792" s="6">
        <f t="shared" si="0"/>
        <v>6.4583333333333336E-5</v>
      </c>
      <c r="H2792" s="6">
        <f t="shared" si="1"/>
        <v>64.583333333333343</v>
      </c>
      <c r="K2792" s="7"/>
    </row>
    <row r="2793" spans="1:11" ht="12.5" x14ac:dyDescent="0.25">
      <c r="A2793" s="1" t="s">
        <v>7212</v>
      </c>
      <c r="B2793" s="2">
        <v>4194284</v>
      </c>
      <c r="C2793" s="14" t="s">
        <v>2442</v>
      </c>
      <c r="D2793" s="14" t="s">
        <v>2443</v>
      </c>
      <c r="E2793" s="15" t="s">
        <v>3140</v>
      </c>
      <c r="F2793" s="14" t="s">
        <v>7208</v>
      </c>
      <c r="G2793" s="6">
        <f t="shared" si="0"/>
        <v>6.4541666666666672E-5</v>
      </c>
      <c r="H2793" s="6">
        <f t="shared" si="1"/>
        <v>64.541666666666671</v>
      </c>
      <c r="K2793" s="7"/>
    </row>
    <row r="2794" spans="1:11" ht="12.5" x14ac:dyDescent="0.25">
      <c r="A2794" s="1" t="s">
        <v>7213</v>
      </c>
      <c r="B2794" s="2">
        <v>4194256</v>
      </c>
      <c r="C2794" s="14" t="s">
        <v>3214</v>
      </c>
      <c r="D2794" s="14" t="s">
        <v>2431</v>
      </c>
      <c r="E2794" s="15" t="s">
        <v>3140</v>
      </c>
      <c r="F2794" s="14" t="s">
        <v>7214</v>
      </c>
      <c r="G2794" s="6">
        <f t="shared" si="0"/>
        <v>6.3125000000000003E-5</v>
      </c>
      <c r="H2794" s="6">
        <f t="shared" si="1"/>
        <v>63.125</v>
      </c>
      <c r="K2794" s="7"/>
    </row>
    <row r="2795" spans="1:11" ht="12.5" x14ac:dyDescent="0.25">
      <c r="A2795" s="1" t="s">
        <v>7215</v>
      </c>
      <c r="B2795" s="2">
        <v>4128788</v>
      </c>
      <c r="C2795" s="14" t="s">
        <v>2708</v>
      </c>
      <c r="D2795" s="14" t="s">
        <v>2443</v>
      </c>
      <c r="E2795" s="15" t="s">
        <v>3140</v>
      </c>
      <c r="F2795" s="14" t="s">
        <v>7216</v>
      </c>
      <c r="G2795" s="6">
        <f t="shared" si="0"/>
        <v>6.308333333333334E-5</v>
      </c>
      <c r="H2795" s="6">
        <f t="shared" si="1"/>
        <v>63.083333333333336</v>
      </c>
      <c r="K2795" s="7"/>
    </row>
    <row r="2796" spans="1:11" ht="12.5" x14ac:dyDescent="0.25">
      <c r="A2796" s="1" t="s">
        <v>7217</v>
      </c>
      <c r="B2796" s="2">
        <v>4194268</v>
      </c>
      <c r="C2796" s="14" t="s">
        <v>2442</v>
      </c>
      <c r="D2796" s="14" t="s">
        <v>2443</v>
      </c>
      <c r="E2796" s="15" t="s">
        <v>3140</v>
      </c>
      <c r="F2796" s="14" t="s">
        <v>7218</v>
      </c>
      <c r="G2796" s="6">
        <f t="shared" si="0"/>
        <v>6.3041666666666663E-5</v>
      </c>
      <c r="H2796" s="6">
        <f t="shared" si="1"/>
        <v>63.041666666666664</v>
      </c>
      <c r="K2796" s="7"/>
    </row>
    <row r="2797" spans="1:11" ht="12.5" x14ac:dyDescent="0.25">
      <c r="A2797" s="1" t="s">
        <v>7219</v>
      </c>
      <c r="B2797" s="2">
        <v>4194240</v>
      </c>
      <c r="C2797" s="14" t="s">
        <v>3684</v>
      </c>
      <c r="D2797" s="14" t="s">
        <v>2431</v>
      </c>
      <c r="E2797" s="15" t="s">
        <v>3140</v>
      </c>
      <c r="F2797" s="14" t="s">
        <v>7216</v>
      </c>
      <c r="G2797" s="6">
        <f t="shared" si="0"/>
        <v>6.308333333333334E-5</v>
      </c>
      <c r="H2797" s="6">
        <f t="shared" si="1"/>
        <v>63.083333333333336</v>
      </c>
      <c r="K2797" s="7"/>
    </row>
    <row r="2798" spans="1:11" ht="12.5" x14ac:dyDescent="0.25">
      <c r="A2798" s="1" t="s">
        <v>7220</v>
      </c>
      <c r="B2798" s="2">
        <v>4128792</v>
      </c>
      <c r="C2798" s="14" t="s">
        <v>2436</v>
      </c>
      <c r="D2798" s="14" t="s">
        <v>2685</v>
      </c>
      <c r="E2798" s="15" t="s">
        <v>3140</v>
      </c>
      <c r="F2798" s="14" t="s">
        <v>7214</v>
      </c>
      <c r="G2798" s="6">
        <f t="shared" si="0"/>
        <v>6.3125000000000003E-5</v>
      </c>
      <c r="H2798" s="6">
        <f t="shared" si="1"/>
        <v>63.125</v>
      </c>
      <c r="K2798" s="7"/>
    </row>
    <row r="2799" spans="1:11" ht="12.5" x14ac:dyDescent="0.25">
      <c r="A2799" s="1" t="s">
        <v>7221</v>
      </c>
      <c r="B2799" s="2">
        <v>4194252</v>
      </c>
      <c r="C2799" s="14" t="s">
        <v>2442</v>
      </c>
      <c r="D2799" s="14" t="s">
        <v>2443</v>
      </c>
      <c r="E2799" s="15" t="s">
        <v>3140</v>
      </c>
      <c r="F2799" s="14" t="s">
        <v>7206</v>
      </c>
      <c r="G2799" s="6">
        <f t="shared" si="0"/>
        <v>6.3166666666666666E-5</v>
      </c>
      <c r="H2799" s="6">
        <f t="shared" si="1"/>
        <v>63.166666666666664</v>
      </c>
      <c r="K2799" s="7"/>
    </row>
    <row r="2800" spans="1:11" ht="12.5" x14ac:dyDescent="0.25">
      <c r="A2800" s="1" t="s">
        <v>7222</v>
      </c>
      <c r="B2800" s="2">
        <v>4194224</v>
      </c>
      <c r="C2800" s="14" t="s">
        <v>3694</v>
      </c>
      <c r="D2800" s="14" t="s">
        <v>2431</v>
      </c>
      <c r="E2800" s="15" t="s">
        <v>3140</v>
      </c>
      <c r="F2800" s="14" t="s">
        <v>7206</v>
      </c>
      <c r="G2800" s="6">
        <f t="shared" si="0"/>
        <v>6.3166666666666666E-5</v>
      </c>
      <c r="H2800" s="6">
        <f t="shared" si="1"/>
        <v>63.166666666666664</v>
      </c>
      <c r="K2800" s="7"/>
    </row>
    <row r="2801" spans="1:11" ht="12.5" x14ac:dyDescent="0.25">
      <c r="A2801" s="1" t="s">
        <v>7223</v>
      </c>
      <c r="B2801" s="2">
        <v>4128800</v>
      </c>
      <c r="C2801" s="14" t="s">
        <v>2436</v>
      </c>
      <c r="D2801" s="14" t="s">
        <v>2685</v>
      </c>
      <c r="E2801" s="15" t="s">
        <v>3140</v>
      </c>
      <c r="F2801" s="14" t="s">
        <v>7199</v>
      </c>
      <c r="G2801" s="6">
        <f t="shared" si="0"/>
        <v>6.3208333333333329E-5</v>
      </c>
      <c r="H2801" s="6">
        <f t="shared" si="1"/>
        <v>63.208333333333321</v>
      </c>
      <c r="K2801" s="7"/>
    </row>
    <row r="2802" spans="1:11" ht="12.5" x14ac:dyDescent="0.25">
      <c r="A2802" s="1" t="s">
        <v>7224</v>
      </c>
      <c r="B2802" s="2">
        <v>4194236</v>
      </c>
      <c r="C2802" s="14" t="s">
        <v>2442</v>
      </c>
      <c r="D2802" s="14" t="s">
        <v>2443</v>
      </c>
      <c r="E2802" s="15" t="s">
        <v>3140</v>
      </c>
      <c r="F2802" s="14" t="s">
        <v>6990</v>
      </c>
      <c r="G2802" s="6">
        <f t="shared" si="0"/>
        <v>6.4708333333333339E-5</v>
      </c>
      <c r="H2802" s="6">
        <f t="shared" si="1"/>
        <v>64.708333333333343</v>
      </c>
      <c r="K2802" s="7"/>
    </row>
    <row r="2803" spans="1:11" ht="12.5" x14ac:dyDescent="0.25">
      <c r="A2803" s="1" t="s">
        <v>7225</v>
      </c>
      <c r="B2803" s="2">
        <v>4194208</v>
      </c>
      <c r="C2803" s="14" t="s">
        <v>3743</v>
      </c>
      <c r="D2803" s="14" t="s">
        <v>2431</v>
      </c>
      <c r="E2803" s="15" t="s">
        <v>3140</v>
      </c>
      <c r="F2803" s="14" t="s">
        <v>6990</v>
      </c>
      <c r="G2803" s="6">
        <f t="shared" si="0"/>
        <v>6.4708333333333339E-5</v>
      </c>
      <c r="H2803" s="6">
        <f t="shared" si="1"/>
        <v>64.708333333333343</v>
      </c>
      <c r="K2803" s="7"/>
    </row>
    <row r="2804" spans="1:11" ht="12.5" x14ac:dyDescent="0.25">
      <c r="A2804" s="1" t="s">
        <v>7226</v>
      </c>
      <c r="B2804" s="2">
        <v>4128808</v>
      </c>
      <c r="C2804" s="14" t="s">
        <v>3746</v>
      </c>
      <c r="D2804" s="14" t="s">
        <v>2978</v>
      </c>
      <c r="E2804" s="15" t="s">
        <v>3140</v>
      </c>
      <c r="F2804" s="14" t="s">
        <v>5166</v>
      </c>
      <c r="G2804" s="6">
        <f t="shared" si="0"/>
        <v>6.4750000000000002E-5</v>
      </c>
      <c r="H2804" s="6">
        <f t="shared" si="1"/>
        <v>64.75</v>
      </c>
      <c r="K2804" s="7"/>
    </row>
    <row r="2805" spans="1:11" ht="12.5" x14ac:dyDescent="0.25">
      <c r="A2805" s="1" t="s">
        <v>7227</v>
      </c>
      <c r="B2805" s="2">
        <v>4194220</v>
      </c>
      <c r="C2805" s="14" t="s">
        <v>2442</v>
      </c>
      <c r="D2805" s="14" t="s">
        <v>2443</v>
      </c>
      <c r="E2805" s="15" t="s">
        <v>3140</v>
      </c>
      <c r="F2805" s="14" t="s">
        <v>6942</v>
      </c>
      <c r="G2805" s="6">
        <f t="shared" si="0"/>
        <v>6.6041666666666668E-5</v>
      </c>
      <c r="H2805" s="6">
        <f t="shared" si="1"/>
        <v>66.041666666666671</v>
      </c>
      <c r="K2805" s="7"/>
    </row>
    <row r="2806" spans="1:11" ht="12.5" x14ac:dyDescent="0.25">
      <c r="A2806" s="1" t="s">
        <v>7228</v>
      </c>
      <c r="B2806" s="2">
        <v>4194192</v>
      </c>
      <c r="C2806" s="14" t="s">
        <v>2461</v>
      </c>
      <c r="D2806" s="14" t="s">
        <v>2431</v>
      </c>
      <c r="E2806" s="15" t="s">
        <v>3140</v>
      </c>
      <c r="F2806" s="14" t="s">
        <v>7229</v>
      </c>
      <c r="G2806" s="6">
        <f t="shared" si="0"/>
        <v>6.7333333333333335E-5</v>
      </c>
      <c r="H2806" s="6">
        <f t="shared" si="1"/>
        <v>67.333333333333329</v>
      </c>
      <c r="K2806" s="7"/>
    </row>
    <row r="2807" spans="1:11" ht="12.5" x14ac:dyDescent="0.25">
      <c r="A2807" s="1" t="s">
        <v>7230</v>
      </c>
      <c r="B2807" s="2">
        <v>4128828</v>
      </c>
      <c r="C2807" s="14" t="s">
        <v>3751</v>
      </c>
      <c r="D2807" s="14" t="s">
        <v>2685</v>
      </c>
      <c r="E2807" s="15" t="s">
        <v>3140</v>
      </c>
      <c r="F2807" s="14" t="s">
        <v>7231</v>
      </c>
      <c r="G2807" s="6">
        <f t="shared" si="0"/>
        <v>6.7374999999999998E-5</v>
      </c>
      <c r="H2807" s="6">
        <f t="shared" si="1"/>
        <v>67.375</v>
      </c>
      <c r="K2807" s="7"/>
    </row>
    <row r="2808" spans="1:11" ht="12.5" x14ac:dyDescent="0.25">
      <c r="A2808" s="1" t="s">
        <v>7232</v>
      </c>
      <c r="B2808" s="2">
        <v>4194204</v>
      </c>
      <c r="C2808" s="14" t="s">
        <v>2442</v>
      </c>
      <c r="D2808" s="14" t="s">
        <v>2443</v>
      </c>
      <c r="E2808" s="15" t="s">
        <v>3140</v>
      </c>
      <c r="F2808" s="14" t="s">
        <v>7231</v>
      </c>
      <c r="G2808" s="6">
        <f t="shared" si="0"/>
        <v>6.7374999999999998E-5</v>
      </c>
      <c r="H2808" s="6">
        <f t="shared" si="1"/>
        <v>67.375</v>
      </c>
      <c r="K2808" s="7"/>
    </row>
    <row r="2809" spans="1:11" ht="12.5" x14ac:dyDescent="0.25">
      <c r="A2809" s="1" t="s">
        <v>7233</v>
      </c>
      <c r="B2809" s="2">
        <v>4194176</v>
      </c>
      <c r="C2809" s="14" t="s">
        <v>2483</v>
      </c>
      <c r="D2809" s="14" t="s">
        <v>2431</v>
      </c>
      <c r="E2809" s="15" t="s">
        <v>3140</v>
      </c>
      <c r="F2809" s="14" t="s">
        <v>7231</v>
      </c>
      <c r="G2809" s="6">
        <f t="shared" si="0"/>
        <v>6.7374999999999998E-5</v>
      </c>
      <c r="H2809" s="6">
        <f t="shared" si="1"/>
        <v>67.375</v>
      </c>
      <c r="K2809" s="7"/>
    </row>
    <row r="2810" spans="1:11" ht="12.5" x14ac:dyDescent="0.25">
      <c r="A2810" s="1" t="s">
        <v>7234</v>
      </c>
      <c r="B2810" s="2">
        <v>4128836</v>
      </c>
      <c r="C2810" s="14" t="s">
        <v>3757</v>
      </c>
      <c r="D2810" s="14" t="s">
        <v>2978</v>
      </c>
      <c r="E2810" s="15" t="s">
        <v>3140</v>
      </c>
      <c r="F2810" s="14" t="s">
        <v>7231</v>
      </c>
      <c r="G2810" s="6">
        <f t="shared" si="0"/>
        <v>6.7374999999999998E-5</v>
      </c>
      <c r="H2810" s="6">
        <f t="shared" si="1"/>
        <v>67.375</v>
      </c>
      <c r="K2810" s="7"/>
    </row>
    <row r="2811" spans="1:11" ht="12.5" x14ac:dyDescent="0.25">
      <c r="A2811" s="1" t="s">
        <v>7235</v>
      </c>
      <c r="B2811" s="2">
        <v>4194188</v>
      </c>
      <c r="C2811" s="14" t="s">
        <v>2442</v>
      </c>
      <c r="D2811" s="14" t="s">
        <v>2443</v>
      </c>
      <c r="E2811" s="15" t="s">
        <v>3140</v>
      </c>
      <c r="F2811" s="14" t="s">
        <v>7236</v>
      </c>
      <c r="G2811" s="6">
        <f t="shared" si="0"/>
        <v>6.7291666666666672E-5</v>
      </c>
      <c r="H2811" s="6">
        <f t="shared" si="1"/>
        <v>67.291666666666671</v>
      </c>
      <c r="K2811" s="7"/>
    </row>
    <row r="2812" spans="1:11" ht="12.5" x14ac:dyDescent="0.25">
      <c r="A2812" s="1" t="s">
        <v>7237</v>
      </c>
      <c r="B2812" s="2">
        <v>4194160</v>
      </c>
      <c r="C2812" s="14" t="s">
        <v>2430</v>
      </c>
      <c r="D2812" s="14" t="s">
        <v>2431</v>
      </c>
      <c r="E2812" s="15" t="s">
        <v>3140</v>
      </c>
      <c r="F2812" s="14" t="s">
        <v>7229</v>
      </c>
      <c r="G2812" s="6">
        <f t="shared" si="0"/>
        <v>6.7333333333333335E-5</v>
      </c>
      <c r="H2812" s="6">
        <f t="shared" si="1"/>
        <v>67.333333333333329</v>
      </c>
      <c r="K2812" s="7"/>
    </row>
    <row r="2813" spans="1:11" ht="12.5" x14ac:dyDescent="0.25">
      <c r="A2813" s="1" t="s">
        <v>7238</v>
      </c>
      <c r="B2813" s="2">
        <v>4128856</v>
      </c>
      <c r="C2813" s="14" t="s">
        <v>3763</v>
      </c>
      <c r="D2813" s="14" t="s">
        <v>2685</v>
      </c>
      <c r="E2813" s="15" t="s">
        <v>3140</v>
      </c>
      <c r="F2813" s="14" t="s">
        <v>7239</v>
      </c>
      <c r="G2813" s="6">
        <f t="shared" si="0"/>
        <v>6.8583333333333338E-5</v>
      </c>
      <c r="H2813" s="6">
        <f t="shared" si="1"/>
        <v>68.583333333333343</v>
      </c>
      <c r="K2813" s="7"/>
    </row>
    <row r="2814" spans="1:11" ht="12.5" x14ac:dyDescent="0.25">
      <c r="A2814" s="1" t="s">
        <v>7240</v>
      </c>
      <c r="B2814" s="2">
        <v>4194172</v>
      </c>
      <c r="C2814" s="14" t="s">
        <v>2442</v>
      </c>
      <c r="D2814" s="14" t="s">
        <v>2443</v>
      </c>
      <c r="E2814" s="15" t="s">
        <v>3140</v>
      </c>
      <c r="F2814" s="14" t="s">
        <v>3362</v>
      </c>
      <c r="G2814" s="6">
        <f t="shared" si="0"/>
        <v>6.8625000000000001E-5</v>
      </c>
      <c r="H2814" s="6">
        <f t="shared" si="1"/>
        <v>68.625</v>
      </c>
      <c r="K2814" s="7"/>
    </row>
    <row r="2815" spans="1:11" ht="12.5" x14ac:dyDescent="0.25">
      <c r="A2815" s="1" t="s">
        <v>7241</v>
      </c>
      <c r="B2815" s="2">
        <v>4194144</v>
      </c>
      <c r="C2815" s="14" t="s">
        <v>2436</v>
      </c>
      <c r="D2815" s="14" t="s">
        <v>2431</v>
      </c>
      <c r="E2815" s="15" t="s">
        <v>3140</v>
      </c>
      <c r="F2815" s="14" t="s">
        <v>3365</v>
      </c>
      <c r="G2815" s="6">
        <f t="shared" si="0"/>
        <v>6.8666666666666664E-5</v>
      </c>
      <c r="H2815" s="6">
        <f t="shared" si="1"/>
        <v>68.666666666666671</v>
      </c>
      <c r="K2815" s="7"/>
    </row>
    <row r="2816" spans="1:11" ht="12.5" x14ac:dyDescent="0.25">
      <c r="A2816" s="1" t="s">
        <v>7242</v>
      </c>
      <c r="B2816" s="2">
        <v>4128864</v>
      </c>
      <c r="C2816" s="14" t="s">
        <v>2483</v>
      </c>
      <c r="D2816" s="14" t="s">
        <v>2978</v>
      </c>
      <c r="E2816" s="15" t="s">
        <v>3140</v>
      </c>
      <c r="F2816" s="14" t="s">
        <v>3409</v>
      </c>
      <c r="G2816" s="6">
        <f t="shared" si="0"/>
        <v>6.8708333333333327E-5</v>
      </c>
      <c r="H2816" s="6">
        <f t="shared" si="1"/>
        <v>68.708333333333329</v>
      </c>
      <c r="K2816" s="7"/>
    </row>
    <row r="2817" spans="1:11" ht="12.5" x14ac:dyDescent="0.25">
      <c r="A2817" s="1" t="s">
        <v>7243</v>
      </c>
      <c r="B2817" s="2">
        <v>4194156</v>
      </c>
      <c r="C2817" s="14" t="s">
        <v>2442</v>
      </c>
      <c r="D2817" s="14" t="s">
        <v>2443</v>
      </c>
      <c r="E2817" s="15" t="s">
        <v>3140</v>
      </c>
      <c r="F2817" s="14" t="s">
        <v>3354</v>
      </c>
      <c r="G2817" s="6">
        <f t="shared" si="0"/>
        <v>6.8750000000000004E-5</v>
      </c>
      <c r="H2817" s="6">
        <f t="shared" si="1"/>
        <v>68.75</v>
      </c>
      <c r="K2817" s="7"/>
    </row>
    <row r="2818" spans="1:11" ht="12.5" x14ac:dyDescent="0.25">
      <c r="A2818" s="1" t="s">
        <v>7244</v>
      </c>
      <c r="B2818" s="2">
        <v>4194128</v>
      </c>
      <c r="C2818" s="14" t="s">
        <v>3201</v>
      </c>
      <c r="D2818" s="14" t="s">
        <v>2431</v>
      </c>
      <c r="E2818" s="15" t="s">
        <v>3140</v>
      </c>
      <c r="F2818" s="14" t="s">
        <v>3354</v>
      </c>
      <c r="G2818" s="6">
        <f t="shared" si="0"/>
        <v>6.8750000000000004E-5</v>
      </c>
      <c r="H2818" s="6">
        <f t="shared" si="1"/>
        <v>68.75</v>
      </c>
      <c r="K2818" s="7"/>
    </row>
    <row r="2819" spans="1:11" ht="12.5" x14ac:dyDescent="0.25">
      <c r="A2819" s="1" t="s">
        <v>7245</v>
      </c>
      <c r="B2819" s="2">
        <v>4128884</v>
      </c>
      <c r="C2819" s="14" t="s">
        <v>3774</v>
      </c>
      <c r="D2819" s="14" t="s">
        <v>2685</v>
      </c>
      <c r="E2819" s="15" t="s">
        <v>3140</v>
      </c>
      <c r="F2819" s="14" t="s">
        <v>3354</v>
      </c>
      <c r="G2819" s="6">
        <f t="shared" si="0"/>
        <v>6.8750000000000004E-5</v>
      </c>
      <c r="H2819" s="6">
        <f t="shared" si="1"/>
        <v>68.75</v>
      </c>
      <c r="K2819" s="7"/>
    </row>
    <row r="2820" spans="1:11" ht="12.5" x14ac:dyDescent="0.25">
      <c r="A2820" s="1" t="s">
        <v>7246</v>
      </c>
      <c r="B2820" s="2">
        <v>4194140</v>
      </c>
      <c r="C2820" s="14" t="s">
        <v>2442</v>
      </c>
      <c r="D2820" s="14" t="s">
        <v>2443</v>
      </c>
      <c r="E2820" s="15" t="s">
        <v>3140</v>
      </c>
      <c r="F2820" s="14" t="s">
        <v>6961</v>
      </c>
      <c r="G2820" s="6">
        <f t="shared" si="0"/>
        <v>7.0208333333333337E-5</v>
      </c>
      <c r="H2820" s="6">
        <f t="shared" si="1"/>
        <v>70.208333333333329</v>
      </c>
      <c r="K2820" s="7"/>
    </row>
    <row r="2821" spans="1:11" ht="12.5" x14ac:dyDescent="0.25">
      <c r="A2821" s="1" t="s">
        <v>7247</v>
      </c>
      <c r="B2821" s="2">
        <v>4194112</v>
      </c>
      <c r="C2821" s="14" t="s">
        <v>3684</v>
      </c>
      <c r="D2821" s="14" t="s">
        <v>2431</v>
      </c>
      <c r="E2821" s="15" t="s">
        <v>3140</v>
      </c>
      <c r="F2821" s="14" t="s">
        <v>7248</v>
      </c>
      <c r="G2821" s="6">
        <f t="shared" si="0"/>
        <v>7.1708333333333333E-5</v>
      </c>
      <c r="H2821" s="6">
        <f t="shared" si="1"/>
        <v>71.708333333333329</v>
      </c>
      <c r="K2821" s="7"/>
    </row>
    <row r="2822" spans="1:11" ht="12.5" x14ac:dyDescent="0.25">
      <c r="A2822" s="1" t="s">
        <v>7249</v>
      </c>
      <c r="B2822" s="2">
        <v>4128892</v>
      </c>
      <c r="C2822" s="14" t="s">
        <v>3779</v>
      </c>
      <c r="D2822" s="14" t="s">
        <v>2978</v>
      </c>
      <c r="E2822" s="15" t="s">
        <v>3140</v>
      </c>
      <c r="F2822" s="14" t="s">
        <v>7250</v>
      </c>
      <c r="G2822" s="6">
        <f t="shared" si="0"/>
        <v>7.1749999999999996E-5</v>
      </c>
      <c r="H2822" s="6">
        <f t="shared" si="1"/>
        <v>71.75</v>
      </c>
      <c r="K2822" s="7"/>
    </row>
    <row r="2823" spans="1:11" ht="12.5" x14ac:dyDescent="0.25">
      <c r="A2823" s="1" t="s">
        <v>7251</v>
      </c>
      <c r="B2823" s="2">
        <v>4194124</v>
      </c>
      <c r="C2823" s="14" t="s">
        <v>2442</v>
      </c>
      <c r="D2823" s="14" t="s">
        <v>2443</v>
      </c>
      <c r="E2823" s="15" t="s">
        <v>3140</v>
      </c>
      <c r="F2823" s="14" t="s">
        <v>5188</v>
      </c>
      <c r="G2823" s="6">
        <f t="shared" si="0"/>
        <v>7.3041666666666662E-5</v>
      </c>
      <c r="H2823" s="6">
        <f t="shared" si="1"/>
        <v>73.041666666666657</v>
      </c>
      <c r="K2823" s="7"/>
    </row>
    <row r="2824" spans="1:11" ht="12.5" x14ac:dyDescent="0.25">
      <c r="A2824" s="1" t="s">
        <v>7252</v>
      </c>
      <c r="B2824" s="2">
        <v>4194096</v>
      </c>
      <c r="C2824" s="14" t="s">
        <v>3784</v>
      </c>
      <c r="D2824" s="14" t="s">
        <v>2431</v>
      </c>
      <c r="E2824" s="15" t="s">
        <v>3140</v>
      </c>
      <c r="F2824" s="14" t="s">
        <v>7253</v>
      </c>
      <c r="G2824" s="6">
        <f t="shared" si="0"/>
        <v>7.3083333333333339E-5</v>
      </c>
      <c r="H2824" s="6">
        <f t="shared" si="1"/>
        <v>73.083333333333329</v>
      </c>
      <c r="K2824" s="7"/>
    </row>
    <row r="2825" spans="1:11" ht="12.5" x14ac:dyDescent="0.25">
      <c r="A2825" s="1" t="s">
        <v>7254</v>
      </c>
      <c r="B2825" s="2">
        <v>4128912</v>
      </c>
      <c r="C2825" s="14" t="s">
        <v>3086</v>
      </c>
      <c r="D2825" s="14" t="s">
        <v>2685</v>
      </c>
      <c r="E2825" s="15" t="s">
        <v>3140</v>
      </c>
      <c r="F2825" s="14" t="s">
        <v>7255</v>
      </c>
      <c r="G2825" s="6">
        <f t="shared" si="0"/>
        <v>7.4291666666666665E-5</v>
      </c>
      <c r="H2825" s="6">
        <f t="shared" si="1"/>
        <v>74.291666666666657</v>
      </c>
      <c r="K2825" s="7"/>
    </row>
    <row r="2826" spans="1:11" ht="12.5" x14ac:dyDescent="0.25">
      <c r="A2826" s="1" t="s">
        <v>7256</v>
      </c>
      <c r="B2826" s="2">
        <v>4194108</v>
      </c>
      <c r="C2826" s="14" t="s">
        <v>2442</v>
      </c>
      <c r="D2826" s="14" t="s">
        <v>2443</v>
      </c>
      <c r="E2826" s="15" t="s">
        <v>3140</v>
      </c>
      <c r="F2826" s="14" t="s">
        <v>7255</v>
      </c>
      <c r="G2826" s="6">
        <f t="shared" si="0"/>
        <v>7.4291666666666665E-5</v>
      </c>
      <c r="H2826" s="6">
        <f t="shared" si="1"/>
        <v>74.291666666666657</v>
      </c>
      <c r="K2826" s="7"/>
    </row>
    <row r="2827" spans="1:11" ht="12.5" x14ac:dyDescent="0.25">
      <c r="A2827" s="1" t="s">
        <v>7257</v>
      </c>
      <c r="B2827" s="2">
        <v>4194080</v>
      </c>
      <c r="C2827" s="14" t="s">
        <v>3743</v>
      </c>
      <c r="D2827" s="14" t="s">
        <v>2431</v>
      </c>
      <c r="E2827" s="15" t="s">
        <v>3140</v>
      </c>
      <c r="F2827" s="14" t="s">
        <v>7255</v>
      </c>
      <c r="G2827" s="6">
        <f t="shared" si="0"/>
        <v>7.4291666666666665E-5</v>
      </c>
      <c r="H2827" s="6">
        <f t="shared" si="1"/>
        <v>74.291666666666657</v>
      </c>
      <c r="K2827" s="7"/>
    </row>
    <row r="2828" spans="1:11" ht="12.5" x14ac:dyDescent="0.25">
      <c r="A2828" s="1" t="s">
        <v>7258</v>
      </c>
      <c r="B2828" s="2">
        <v>4128920</v>
      </c>
      <c r="C2828" s="14" t="s">
        <v>3684</v>
      </c>
      <c r="D2828" s="14" t="s">
        <v>2978</v>
      </c>
      <c r="E2828" s="15" t="s">
        <v>3140</v>
      </c>
      <c r="F2828" s="14" t="s">
        <v>5190</v>
      </c>
      <c r="G2828" s="6">
        <f t="shared" si="0"/>
        <v>7.4333333333333329E-5</v>
      </c>
      <c r="H2828" s="6">
        <f t="shared" si="1"/>
        <v>74.333333333333329</v>
      </c>
      <c r="K2828" s="7"/>
    </row>
    <row r="2829" spans="1:11" ht="12.5" x14ac:dyDescent="0.25">
      <c r="A2829" s="1" t="s">
        <v>7259</v>
      </c>
      <c r="B2829" s="2">
        <v>4194092</v>
      </c>
      <c r="C2829" s="14" t="s">
        <v>2442</v>
      </c>
      <c r="D2829" s="14" t="s">
        <v>2443</v>
      </c>
      <c r="E2829" s="15" t="s">
        <v>3140</v>
      </c>
      <c r="F2829" s="14" t="s">
        <v>5202</v>
      </c>
      <c r="G2829" s="6">
        <f t="shared" si="0"/>
        <v>7.5624999999999995E-5</v>
      </c>
      <c r="H2829" s="6">
        <f t="shared" si="1"/>
        <v>75.625</v>
      </c>
      <c r="K2829" s="7"/>
    </row>
    <row r="2830" spans="1:11" ht="12.5" x14ac:dyDescent="0.25">
      <c r="A2830" s="1" t="s">
        <v>7260</v>
      </c>
      <c r="B2830" s="2">
        <v>4194064</v>
      </c>
      <c r="C2830" s="14" t="s">
        <v>2461</v>
      </c>
      <c r="D2830" s="14" t="s">
        <v>2431</v>
      </c>
      <c r="E2830" s="15" t="s">
        <v>3140</v>
      </c>
      <c r="F2830" s="14" t="s">
        <v>5202</v>
      </c>
      <c r="G2830" s="6">
        <f t="shared" si="0"/>
        <v>7.5624999999999995E-5</v>
      </c>
      <c r="H2830" s="6">
        <f t="shared" si="1"/>
        <v>75.625</v>
      </c>
      <c r="K2830" s="7"/>
    </row>
    <row r="2831" spans="1:11" ht="12.5" x14ac:dyDescent="0.25">
      <c r="A2831" s="1" t="s">
        <v>7261</v>
      </c>
      <c r="B2831" s="2">
        <v>4128940</v>
      </c>
      <c r="C2831" s="14" t="s">
        <v>3567</v>
      </c>
      <c r="D2831" s="14" t="s">
        <v>2685</v>
      </c>
      <c r="E2831" s="15" t="s">
        <v>3140</v>
      </c>
      <c r="F2831" s="14" t="s">
        <v>3786</v>
      </c>
      <c r="G2831" s="6">
        <f t="shared" si="0"/>
        <v>7.5666666666666672E-5</v>
      </c>
      <c r="H2831" s="6">
        <f t="shared" si="1"/>
        <v>75.666666666666671</v>
      </c>
      <c r="K2831" s="7"/>
    </row>
    <row r="2832" spans="1:11" ht="12.5" x14ac:dyDescent="0.25">
      <c r="A2832" s="1" t="s">
        <v>7262</v>
      </c>
      <c r="B2832" s="2">
        <v>4194076</v>
      </c>
      <c r="C2832" s="14" t="s">
        <v>2442</v>
      </c>
      <c r="D2832" s="14" t="s">
        <v>2443</v>
      </c>
      <c r="E2832" s="15" t="s">
        <v>3140</v>
      </c>
      <c r="F2832" s="14" t="s">
        <v>3789</v>
      </c>
      <c r="G2832" s="6">
        <f t="shared" si="0"/>
        <v>7.5708333333333335E-5</v>
      </c>
      <c r="H2832" s="6">
        <f t="shared" si="1"/>
        <v>75.708333333333343</v>
      </c>
      <c r="K2832" s="7"/>
    </row>
    <row r="2833" spans="1:11" ht="12.5" x14ac:dyDescent="0.25">
      <c r="A2833" s="1" t="s">
        <v>7263</v>
      </c>
      <c r="B2833" s="2">
        <v>4194048</v>
      </c>
      <c r="C2833" s="14" t="s">
        <v>2483</v>
      </c>
      <c r="D2833" s="14" t="s">
        <v>2431</v>
      </c>
      <c r="E2833" s="15" t="s">
        <v>3140</v>
      </c>
      <c r="F2833" s="14" t="s">
        <v>3791</v>
      </c>
      <c r="G2833" s="6">
        <f t="shared" si="0"/>
        <v>7.5749999999999998E-5</v>
      </c>
      <c r="H2833" s="6">
        <f t="shared" si="1"/>
        <v>75.75</v>
      </c>
      <c r="K2833" s="7"/>
    </row>
    <row r="2834" spans="1:11" ht="12.5" x14ac:dyDescent="0.25">
      <c r="A2834" s="1" t="s">
        <v>7264</v>
      </c>
      <c r="B2834" s="2">
        <v>4128948</v>
      </c>
      <c r="C2834" s="14" t="s">
        <v>3802</v>
      </c>
      <c r="D2834" s="14" t="s">
        <v>2978</v>
      </c>
      <c r="E2834" s="15" t="s">
        <v>3140</v>
      </c>
      <c r="F2834" s="14" t="s">
        <v>3791</v>
      </c>
      <c r="G2834" s="6">
        <f t="shared" si="0"/>
        <v>7.5749999999999998E-5</v>
      </c>
      <c r="H2834" s="6">
        <f t="shared" si="1"/>
        <v>75.75</v>
      </c>
      <c r="K2834" s="7"/>
    </row>
    <row r="2835" spans="1:11" ht="12.5" x14ac:dyDescent="0.25">
      <c r="A2835" s="1" t="s">
        <v>7265</v>
      </c>
      <c r="B2835" s="2">
        <v>4194060</v>
      </c>
      <c r="C2835" s="14" t="s">
        <v>2442</v>
      </c>
      <c r="D2835" s="14" t="s">
        <v>2443</v>
      </c>
      <c r="E2835" s="15" t="s">
        <v>3140</v>
      </c>
      <c r="F2835" s="14" t="s">
        <v>3793</v>
      </c>
      <c r="G2835" s="6">
        <f t="shared" si="0"/>
        <v>7.5791666666666661E-5</v>
      </c>
      <c r="H2835" s="6">
        <f t="shared" si="1"/>
        <v>75.791666666666657</v>
      </c>
      <c r="K2835" s="7"/>
    </row>
    <row r="2836" spans="1:11" ht="12.5" x14ac:dyDescent="0.25">
      <c r="A2836" s="1" t="s">
        <v>7266</v>
      </c>
      <c r="B2836" s="2">
        <v>4194032</v>
      </c>
      <c r="C2836" s="14" t="s">
        <v>2430</v>
      </c>
      <c r="D2836" s="14" t="s">
        <v>2431</v>
      </c>
      <c r="E2836" s="15" t="s">
        <v>3140</v>
      </c>
      <c r="F2836" s="14" t="s">
        <v>2882</v>
      </c>
      <c r="G2836" s="6">
        <f t="shared" si="0"/>
        <v>7.5833333333333338E-5</v>
      </c>
      <c r="H2836" s="6">
        <f t="shared" si="1"/>
        <v>75.833333333333343</v>
      </c>
      <c r="K2836" s="7"/>
    </row>
    <row r="2837" spans="1:11" ht="12.5" x14ac:dyDescent="0.25">
      <c r="A2837" s="1" t="s">
        <v>7267</v>
      </c>
      <c r="B2837" s="2">
        <v>4128968</v>
      </c>
      <c r="C2837" s="14" t="s">
        <v>3806</v>
      </c>
      <c r="D2837" s="14" t="s">
        <v>2685</v>
      </c>
      <c r="E2837" s="15" t="s">
        <v>3140</v>
      </c>
      <c r="F2837" s="14" t="s">
        <v>3797</v>
      </c>
      <c r="G2837" s="6">
        <f t="shared" si="0"/>
        <v>7.7083333333333328E-5</v>
      </c>
      <c r="H2837" s="6">
        <f t="shared" si="1"/>
        <v>77.083333333333329</v>
      </c>
      <c r="K2837" s="7"/>
    </row>
    <row r="2838" spans="1:11" ht="12.5" x14ac:dyDescent="0.25">
      <c r="A2838" s="1" t="s">
        <v>7268</v>
      </c>
      <c r="B2838" s="2">
        <v>4194044</v>
      </c>
      <c r="C2838" s="14" t="s">
        <v>2442</v>
      </c>
      <c r="D2838" s="14" t="s">
        <v>2443</v>
      </c>
      <c r="E2838" s="15" t="s">
        <v>3140</v>
      </c>
      <c r="F2838" s="14" t="s">
        <v>3799</v>
      </c>
      <c r="G2838" s="6">
        <f t="shared" si="0"/>
        <v>7.7125000000000004E-5</v>
      </c>
      <c r="H2838" s="6">
        <f t="shared" si="1"/>
        <v>77.125</v>
      </c>
      <c r="K2838" s="7"/>
    </row>
    <row r="2839" spans="1:11" ht="12.5" x14ac:dyDescent="0.25">
      <c r="A2839" s="1" t="s">
        <v>7269</v>
      </c>
      <c r="B2839" s="2">
        <v>4194016</v>
      </c>
      <c r="C2839" s="14" t="s">
        <v>2436</v>
      </c>
      <c r="D2839" s="14" t="s">
        <v>2431</v>
      </c>
      <c r="E2839" s="15" t="s">
        <v>3140</v>
      </c>
      <c r="F2839" s="14" t="s">
        <v>3799</v>
      </c>
      <c r="G2839" s="6">
        <f t="shared" si="0"/>
        <v>7.7125000000000004E-5</v>
      </c>
      <c r="H2839" s="6">
        <f t="shared" si="1"/>
        <v>77.125</v>
      </c>
      <c r="K2839" s="7"/>
    </row>
    <row r="2840" spans="1:11" ht="12.5" x14ac:dyDescent="0.25">
      <c r="A2840" s="1" t="s">
        <v>7270</v>
      </c>
      <c r="B2840" s="2">
        <v>4128976</v>
      </c>
      <c r="C2840" s="14" t="s">
        <v>3350</v>
      </c>
      <c r="D2840" s="14" t="s">
        <v>2978</v>
      </c>
      <c r="E2840" s="15" t="s">
        <v>3140</v>
      </c>
      <c r="F2840" s="14" t="s">
        <v>5281</v>
      </c>
      <c r="G2840" s="6">
        <f t="shared" si="0"/>
        <v>7.7166666666666668E-5</v>
      </c>
      <c r="H2840" s="6">
        <f t="shared" si="1"/>
        <v>77.166666666666657</v>
      </c>
      <c r="K2840" s="7"/>
    </row>
    <row r="2841" spans="1:11" ht="12.5" x14ac:dyDescent="0.25">
      <c r="A2841" s="1" t="s">
        <v>7271</v>
      </c>
      <c r="B2841" s="2">
        <v>4194028</v>
      </c>
      <c r="C2841" s="14" t="s">
        <v>2442</v>
      </c>
      <c r="D2841" s="14" t="s">
        <v>2443</v>
      </c>
      <c r="E2841" s="15" t="s">
        <v>3140</v>
      </c>
      <c r="F2841" s="14" t="s">
        <v>5281</v>
      </c>
      <c r="G2841" s="6">
        <f t="shared" si="0"/>
        <v>7.7166666666666668E-5</v>
      </c>
      <c r="H2841" s="6">
        <f t="shared" si="1"/>
        <v>77.166666666666657</v>
      </c>
      <c r="K2841" s="7"/>
    </row>
    <row r="2842" spans="1:11" ht="12.5" x14ac:dyDescent="0.25">
      <c r="A2842" s="1" t="s">
        <v>7272</v>
      </c>
      <c r="B2842" s="2">
        <v>4194000</v>
      </c>
      <c r="C2842" s="14" t="s">
        <v>3201</v>
      </c>
      <c r="D2842" s="14" t="s">
        <v>2431</v>
      </c>
      <c r="E2842" s="15" t="s">
        <v>3140</v>
      </c>
      <c r="F2842" s="14" t="s">
        <v>3168</v>
      </c>
      <c r="G2842" s="6">
        <f t="shared" si="0"/>
        <v>7.8374999999999994E-5</v>
      </c>
      <c r="H2842" s="6">
        <f t="shared" si="1"/>
        <v>78.375</v>
      </c>
      <c r="K2842" s="7"/>
    </row>
    <row r="2843" spans="1:11" ht="12.5" x14ac:dyDescent="0.25">
      <c r="A2843" s="1" t="s">
        <v>7273</v>
      </c>
      <c r="B2843" s="2">
        <v>4128996</v>
      </c>
      <c r="C2843" s="14" t="s">
        <v>3814</v>
      </c>
      <c r="D2843" s="14" t="s">
        <v>2685</v>
      </c>
      <c r="E2843" s="15" t="s">
        <v>3140</v>
      </c>
      <c r="F2843" s="14" t="s">
        <v>5293</v>
      </c>
      <c r="G2843" s="6">
        <f t="shared" si="0"/>
        <v>7.6874999999999998E-5</v>
      </c>
      <c r="H2843" s="6">
        <f t="shared" si="1"/>
        <v>76.875</v>
      </c>
      <c r="K2843" s="7"/>
    </row>
    <row r="2844" spans="1:11" ht="12.5" x14ac:dyDescent="0.25">
      <c r="A2844" s="1" t="s">
        <v>7274</v>
      </c>
      <c r="B2844" s="2">
        <v>4194012</v>
      </c>
      <c r="C2844" s="14" t="s">
        <v>2442</v>
      </c>
      <c r="D2844" s="14" t="s">
        <v>2443</v>
      </c>
      <c r="E2844" s="15" t="s">
        <v>3140</v>
      </c>
      <c r="F2844" s="14" t="s">
        <v>5293</v>
      </c>
      <c r="G2844" s="6">
        <f t="shared" si="0"/>
        <v>7.6874999999999998E-5</v>
      </c>
      <c r="H2844" s="6">
        <f t="shared" si="1"/>
        <v>76.875</v>
      </c>
      <c r="K2844" s="7"/>
    </row>
    <row r="2845" spans="1:11" ht="12.5" x14ac:dyDescent="0.25">
      <c r="A2845" s="1" t="s">
        <v>7275</v>
      </c>
      <c r="B2845" s="2">
        <v>4193984</v>
      </c>
      <c r="C2845" s="14" t="s">
        <v>3684</v>
      </c>
      <c r="D2845" s="14" t="s">
        <v>2431</v>
      </c>
      <c r="E2845" s="15" t="s">
        <v>3140</v>
      </c>
      <c r="F2845" s="14" t="s">
        <v>3168</v>
      </c>
      <c r="G2845" s="6">
        <f t="shared" si="0"/>
        <v>7.8374999999999994E-5</v>
      </c>
      <c r="H2845" s="6">
        <f t="shared" si="1"/>
        <v>78.375</v>
      </c>
      <c r="K2845" s="7"/>
    </row>
    <row r="2846" spans="1:11" ht="12.5" x14ac:dyDescent="0.25">
      <c r="A2846" s="1" t="s">
        <v>7276</v>
      </c>
      <c r="B2846" s="2">
        <v>4129004</v>
      </c>
      <c r="C2846" s="14" t="s">
        <v>3818</v>
      </c>
      <c r="D2846" s="14" t="s">
        <v>2978</v>
      </c>
      <c r="E2846" s="15" t="s">
        <v>3140</v>
      </c>
      <c r="F2846" s="14" t="s">
        <v>3808</v>
      </c>
      <c r="G2846" s="6">
        <f t="shared" si="0"/>
        <v>7.8416666666666671E-5</v>
      </c>
      <c r="H2846" s="6">
        <f t="shared" si="1"/>
        <v>78.416666666666671</v>
      </c>
      <c r="K2846" s="7"/>
    </row>
    <row r="2847" spans="1:11" ht="12.5" x14ac:dyDescent="0.25">
      <c r="A2847" s="1" t="s">
        <v>7277</v>
      </c>
      <c r="B2847" s="2">
        <v>4193996</v>
      </c>
      <c r="C2847" s="14" t="s">
        <v>2442</v>
      </c>
      <c r="D2847" s="14" t="s">
        <v>2443</v>
      </c>
      <c r="E2847" s="15" t="s">
        <v>3140</v>
      </c>
      <c r="F2847" s="14" t="s">
        <v>3810</v>
      </c>
      <c r="G2847" s="6">
        <f t="shared" si="0"/>
        <v>7.8458333333333334E-5</v>
      </c>
      <c r="H2847" s="6">
        <f t="shared" si="1"/>
        <v>78.458333333333343</v>
      </c>
      <c r="K2847" s="7"/>
    </row>
    <row r="2848" spans="1:11" ht="12.5" x14ac:dyDescent="0.25">
      <c r="A2848" s="1" t="s">
        <v>7278</v>
      </c>
      <c r="B2848" s="2">
        <v>4193968</v>
      </c>
      <c r="C2848" s="14" t="s">
        <v>3784</v>
      </c>
      <c r="D2848" s="14" t="s">
        <v>2431</v>
      </c>
      <c r="E2848" s="15" t="s">
        <v>3140</v>
      </c>
      <c r="F2848" s="14" t="s">
        <v>2787</v>
      </c>
      <c r="G2848" s="6">
        <f t="shared" si="0"/>
        <v>7.9833333333333327E-5</v>
      </c>
      <c r="H2848" s="6">
        <f t="shared" si="1"/>
        <v>79.833333333333329</v>
      </c>
      <c r="K2848" s="7"/>
    </row>
    <row r="2849" spans="1:11" ht="12.5" x14ac:dyDescent="0.25">
      <c r="A2849" s="1" t="s">
        <v>7279</v>
      </c>
      <c r="B2849" s="2">
        <v>4129024</v>
      </c>
      <c r="C2849" s="14" t="s">
        <v>3822</v>
      </c>
      <c r="D2849" s="14" t="s">
        <v>2685</v>
      </c>
      <c r="E2849" s="15" t="s">
        <v>3140</v>
      </c>
      <c r="F2849" s="14" t="s">
        <v>2787</v>
      </c>
      <c r="G2849" s="6">
        <f t="shared" si="0"/>
        <v>7.9833333333333327E-5</v>
      </c>
      <c r="H2849" s="6">
        <f t="shared" si="1"/>
        <v>79.833333333333329</v>
      </c>
      <c r="K2849" s="7"/>
    </row>
    <row r="2850" spans="1:11" ht="12.5" x14ac:dyDescent="0.25">
      <c r="A2850" s="1" t="s">
        <v>7280</v>
      </c>
      <c r="B2850" s="2">
        <v>4193980</v>
      </c>
      <c r="C2850" s="14" t="s">
        <v>2442</v>
      </c>
      <c r="D2850" s="14" t="s">
        <v>2443</v>
      </c>
      <c r="E2850" s="15" t="s">
        <v>3140</v>
      </c>
      <c r="F2850" s="14" t="s">
        <v>3149</v>
      </c>
      <c r="G2850" s="6">
        <f t="shared" si="0"/>
        <v>7.9875000000000004E-5</v>
      </c>
      <c r="H2850" s="6">
        <f t="shared" si="1"/>
        <v>79.875</v>
      </c>
      <c r="K2850" s="7"/>
    </row>
    <row r="2851" spans="1:11" ht="12.5" x14ac:dyDescent="0.25">
      <c r="A2851" s="1" t="s">
        <v>7281</v>
      </c>
      <c r="B2851" s="2">
        <v>4193952</v>
      </c>
      <c r="C2851" s="14" t="s">
        <v>3743</v>
      </c>
      <c r="D2851" s="14" t="s">
        <v>2431</v>
      </c>
      <c r="E2851" s="15" t="s">
        <v>3140</v>
      </c>
      <c r="F2851" s="14" t="s">
        <v>2722</v>
      </c>
      <c r="G2851" s="6">
        <f t="shared" si="0"/>
        <v>7.9916666666666667E-5</v>
      </c>
      <c r="H2851" s="6">
        <f t="shared" si="1"/>
        <v>79.916666666666657</v>
      </c>
      <c r="K2851" s="7"/>
    </row>
    <row r="2852" spans="1:11" ht="12.5" x14ac:dyDescent="0.25">
      <c r="A2852" s="1" t="s">
        <v>7282</v>
      </c>
      <c r="B2852" s="2">
        <v>4129032</v>
      </c>
      <c r="C2852" s="14" t="s">
        <v>3826</v>
      </c>
      <c r="D2852" s="14" t="s">
        <v>2978</v>
      </c>
      <c r="E2852" s="15" t="s">
        <v>3140</v>
      </c>
      <c r="F2852" s="14" t="s">
        <v>2722</v>
      </c>
      <c r="G2852" s="6">
        <f t="shared" si="0"/>
        <v>7.9916666666666667E-5</v>
      </c>
      <c r="H2852" s="6">
        <f t="shared" si="1"/>
        <v>79.916666666666657</v>
      </c>
      <c r="K2852" s="7"/>
    </row>
    <row r="2853" spans="1:11" ht="12.5" x14ac:dyDescent="0.25">
      <c r="A2853" s="1" t="s">
        <v>7283</v>
      </c>
      <c r="B2853" s="2">
        <v>4193964</v>
      </c>
      <c r="C2853" s="14" t="s">
        <v>2442</v>
      </c>
      <c r="D2853" s="14" t="s">
        <v>2443</v>
      </c>
      <c r="E2853" s="15" t="s">
        <v>3140</v>
      </c>
      <c r="F2853" s="14" t="s">
        <v>2718</v>
      </c>
      <c r="G2853" s="6">
        <f t="shared" si="0"/>
        <v>7.995833333333333E-5</v>
      </c>
      <c r="H2853" s="6">
        <f t="shared" si="1"/>
        <v>79.958333333333329</v>
      </c>
      <c r="K2853" s="7"/>
    </row>
    <row r="2854" spans="1:11" ht="12.5" x14ac:dyDescent="0.25">
      <c r="A2854" s="1" t="s">
        <v>7284</v>
      </c>
      <c r="B2854" s="2">
        <v>4193936</v>
      </c>
      <c r="C2854" s="14" t="s">
        <v>2461</v>
      </c>
      <c r="D2854" s="14" t="s">
        <v>2431</v>
      </c>
      <c r="E2854" s="15" t="s">
        <v>3140</v>
      </c>
      <c r="F2854" s="14" t="s">
        <v>2718</v>
      </c>
      <c r="G2854" s="6">
        <f t="shared" si="0"/>
        <v>7.995833333333333E-5</v>
      </c>
      <c r="H2854" s="6">
        <f t="shared" si="1"/>
        <v>79.958333333333329</v>
      </c>
      <c r="K2854" s="7"/>
    </row>
    <row r="2855" spans="1:11" ht="12.5" x14ac:dyDescent="0.25">
      <c r="A2855" s="1" t="s">
        <v>7285</v>
      </c>
      <c r="B2855" s="2">
        <v>4129052</v>
      </c>
      <c r="C2855" s="14" t="s">
        <v>3830</v>
      </c>
      <c r="D2855" s="14" t="s">
        <v>2685</v>
      </c>
      <c r="E2855" s="15" t="s">
        <v>3140</v>
      </c>
      <c r="F2855" s="14" t="s">
        <v>2617</v>
      </c>
      <c r="G2855" s="6">
        <f t="shared" si="0"/>
        <v>8.0000000000000007E-5</v>
      </c>
      <c r="H2855" s="6">
        <f t="shared" si="1"/>
        <v>80</v>
      </c>
      <c r="K2855" s="7"/>
    </row>
    <row r="2856" spans="1:11" ht="12.5" x14ac:dyDescent="0.25">
      <c r="A2856" s="1" t="s">
        <v>7286</v>
      </c>
      <c r="B2856" s="2">
        <v>4193948</v>
      </c>
      <c r="C2856" s="14" t="s">
        <v>2442</v>
      </c>
      <c r="D2856" s="14" t="s">
        <v>2443</v>
      </c>
      <c r="E2856" s="15" t="s">
        <v>3140</v>
      </c>
      <c r="F2856" s="14" t="s">
        <v>2820</v>
      </c>
      <c r="G2856" s="6">
        <f t="shared" si="0"/>
        <v>8.004166666666667E-5</v>
      </c>
      <c r="H2856" s="6">
        <f t="shared" si="1"/>
        <v>80.041666666666657</v>
      </c>
      <c r="K2856" s="7"/>
    </row>
    <row r="2857" spans="1:11" ht="12.5" x14ac:dyDescent="0.25">
      <c r="A2857" s="1" t="s">
        <v>7287</v>
      </c>
      <c r="B2857" s="2">
        <v>4193920</v>
      </c>
      <c r="C2857" s="14" t="s">
        <v>2483</v>
      </c>
      <c r="D2857" s="14" t="s">
        <v>2431</v>
      </c>
      <c r="E2857" s="15" t="s">
        <v>3140</v>
      </c>
      <c r="F2857" s="14" t="s">
        <v>2820</v>
      </c>
      <c r="G2857" s="6">
        <f t="shared" si="0"/>
        <v>8.004166666666667E-5</v>
      </c>
      <c r="H2857" s="6">
        <f t="shared" si="1"/>
        <v>80.041666666666657</v>
      </c>
      <c r="K2857" s="7"/>
    </row>
    <row r="2858" spans="1:11" ht="12.5" x14ac:dyDescent="0.25">
      <c r="A2858" s="1" t="s">
        <v>7288</v>
      </c>
      <c r="B2858" s="2">
        <v>4129060</v>
      </c>
      <c r="C2858" s="14" t="s">
        <v>2453</v>
      </c>
      <c r="D2858" s="14" t="s">
        <v>2978</v>
      </c>
      <c r="E2858" s="15" t="s">
        <v>3140</v>
      </c>
      <c r="F2858" s="14" t="s">
        <v>2812</v>
      </c>
      <c r="G2858" s="6">
        <f t="shared" si="0"/>
        <v>8.0083333333333333E-5</v>
      </c>
      <c r="H2858" s="6">
        <f t="shared" si="1"/>
        <v>80.083333333333343</v>
      </c>
      <c r="K2858" s="7"/>
    </row>
    <row r="2859" spans="1:11" ht="12.5" x14ac:dyDescent="0.25">
      <c r="A2859" s="1" t="s">
        <v>7289</v>
      </c>
      <c r="B2859" s="2">
        <v>4193932</v>
      </c>
      <c r="C2859" s="14" t="s">
        <v>2442</v>
      </c>
      <c r="D2859" s="14" t="s">
        <v>2443</v>
      </c>
      <c r="E2859" s="15" t="s">
        <v>3140</v>
      </c>
      <c r="F2859" s="14" t="s">
        <v>2714</v>
      </c>
      <c r="G2859" s="6">
        <f t="shared" si="0"/>
        <v>8.0124999999999996E-5</v>
      </c>
      <c r="H2859" s="6">
        <f t="shared" si="1"/>
        <v>80.125</v>
      </c>
      <c r="K2859" s="7"/>
    </row>
    <row r="2860" spans="1:11" ht="12.5" x14ac:dyDescent="0.25">
      <c r="A2860" s="1" t="s">
        <v>7290</v>
      </c>
      <c r="B2860" s="2">
        <v>4193904</v>
      </c>
      <c r="C2860" s="14" t="s">
        <v>2430</v>
      </c>
      <c r="D2860" s="14" t="s">
        <v>2431</v>
      </c>
      <c r="E2860" s="15" t="s">
        <v>3140</v>
      </c>
      <c r="F2860" s="14" t="s">
        <v>2714</v>
      </c>
      <c r="G2860" s="6">
        <f t="shared" si="0"/>
        <v>8.0124999999999996E-5</v>
      </c>
      <c r="H2860" s="6">
        <f t="shared" si="1"/>
        <v>80.125</v>
      </c>
      <c r="K2860" s="7"/>
    </row>
    <row r="2861" spans="1:11" ht="12.5" x14ac:dyDescent="0.25">
      <c r="A2861" s="1" t="s">
        <v>7291</v>
      </c>
      <c r="B2861" s="2">
        <v>4129080</v>
      </c>
      <c r="C2861" s="14" t="s">
        <v>3838</v>
      </c>
      <c r="D2861" s="14" t="s">
        <v>2685</v>
      </c>
      <c r="E2861" s="15" t="s">
        <v>3140</v>
      </c>
      <c r="F2861" s="14" t="s">
        <v>2714</v>
      </c>
      <c r="G2861" s="6">
        <f t="shared" si="0"/>
        <v>8.0124999999999996E-5</v>
      </c>
      <c r="H2861" s="6">
        <f t="shared" si="1"/>
        <v>80.125</v>
      </c>
      <c r="K2861" s="7"/>
    </row>
    <row r="2862" spans="1:11" ht="12.5" x14ac:dyDescent="0.25">
      <c r="A2862" s="1" t="s">
        <v>7292</v>
      </c>
      <c r="B2862" s="2">
        <v>4193916</v>
      </c>
      <c r="C2862" s="14" t="s">
        <v>2442</v>
      </c>
      <c r="D2862" s="14" t="s">
        <v>2443</v>
      </c>
      <c r="E2862" s="15" t="s">
        <v>3140</v>
      </c>
      <c r="F2862" s="14" t="s">
        <v>3831</v>
      </c>
      <c r="G2862" s="6">
        <f t="shared" si="0"/>
        <v>8.1625000000000005E-5</v>
      </c>
      <c r="H2862" s="6">
        <f t="shared" si="1"/>
        <v>81.625</v>
      </c>
      <c r="K2862" s="7"/>
    </row>
    <row r="2863" spans="1:11" ht="12.5" x14ac:dyDescent="0.25">
      <c r="A2863" s="1" t="s">
        <v>7293</v>
      </c>
      <c r="B2863" s="2">
        <v>4193888</v>
      </c>
      <c r="C2863" s="14" t="s">
        <v>2436</v>
      </c>
      <c r="D2863" s="14" t="s">
        <v>2431</v>
      </c>
      <c r="E2863" s="15" t="s">
        <v>3140</v>
      </c>
      <c r="F2863" s="14" t="s">
        <v>2653</v>
      </c>
      <c r="G2863" s="6">
        <f t="shared" si="0"/>
        <v>8.1583333333333329E-5</v>
      </c>
      <c r="H2863" s="6">
        <f t="shared" si="1"/>
        <v>81.583333333333329</v>
      </c>
      <c r="K2863" s="7"/>
    </row>
    <row r="2864" spans="1:11" ht="12.5" x14ac:dyDescent="0.25">
      <c r="A2864" s="1" t="s">
        <v>7294</v>
      </c>
      <c r="B2864" s="2">
        <v>4129088</v>
      </c>
      <c r="C2864" s="14" t="s">
        <v>3842</v>
      </c>
      <c r="D2864" s="14" t="s">
        <v>2978</v>
      </c>
      <c r="E2864" s="15" t="s">
        <v>3140</v>
      </c>
      <c r="F2864" s="14" t="s">
        <v>2653</v>
      </c>
      <c r="G2864" s="6">
        <f t="shared" si="0"/>
        <v>8.1583333333333329E-5</v>
      </c>
      <c r="H2864" s="6">
        <f t="shared" si="1"/>
        <v>81.583333333333329</v>
      </c>
      <c r="K2864" s="7"/>
    </row>
    <row r="2865" spans="1:11" ht="12.5" x14ac:dyDescent="0.25">
      <c r="A2865" s="1" t="s">
        <v>7295</v>
      </c>
      <c r="B2865" s="2">
        <v>4193900</v>
      </c>
      <c r="C2865" s="14" t="s">
        <v>2442</v>
      </c>
      <c r="D2865" s="14" t="s">
        <v>2443</v>
      </c>
      <c r="E2865" s="15" t="s">
        <v>3140</v>
      </c>
      <c r="F2865" s="14" t="s">
        <v>3831</v>
      </c>
      <c r="G2865" s="6">
        <f t="shared" si="0"/>
        <v>8.1625000000000005E-5</v>
      </c>
      <c r="H2865" s="6">
        <f t="shared" si="1"/>
        <v>81.625</v>
      </c>
      <c r="K2865" s="7"/>
    </row>
    <row r="2866" spans="1:11" ht="12.5" x14ac:dyDescent="0.25">
      <c r="A2866" s="1" t="s">
        <v>7296</v>
      </c>
      <c r="B2866" s="2">
        <v>4193872</v>
      </c>
      <c r="C2866" s="14" t="s">
        <v>3201</v>
      </c>
      <c r="D2866" s="14" t="s">
        <v>2431</v>
      </c>
      <c r="E2866" s="15" t="s">
        <v>3140</v>
      </c>
      <c r="F2866" s="14" t="s">
        <v>3833</v>
      </c>
      <c r="G2866" s="6">
        <f t="shared" si="0"/>
        <v>8.1666666666666669E-5</v>
      </c>
      <c r="H2866" s="6">
        <f t="shared" si="1"/>
        <v>81.666666666666671</v>
      </c>
      <c r="K2866" s="7"/>
    </row>
    <row r="2867" spans="1:11" ht="12.5" x14ac:dyDescent="0.25">
      <c r="A2867" s="1" t="s">
        <v>7297</v>
      </c>
      <c r="B2867" s="2">
        <v>4129108</v>
      </c>
      <c r="C2867" s="14" t="s">
        <v>3846</v>
      </c>
      <c r="D2867" s="14" t="s">
        <v>2685</v>
      </c>
      <c r="E2867" s="15" t="s">
        <v>3140</v>
      </c>
      <c r="F2867" s="14" t="s">
        <v>3833</v>
      </c>
      <c r="G2867" s="6">
        <f t="shared" si="0"/>
        <v>8.1666666666666669E-5</v>
      </c>
      <c r="H2867" s="6">
        <f t="shared" si="1"/>
        <v>81.666666666666671</v>
      </c>
      <c r="K2867" s="7"/>
    </row>
    <row r="2868" spans="1:11" ht="12.5" x14ac:dyDescent="0.25">
      <c r="A2868" s="1" t="s">
        <v>7298</v>
      </c>
      <c r="B2868" s="2">
        <v>4193884</v>
      </c>
      <c r="C2868" s="14" t="s">
        <v>2442</v>
      </c>
      <c r="D2868" s="14" t="s">
        <v>2443</v>
      </c>
      <c r="E2868" s="15" t="s">
        <v>3140</v>
      </c>
      <c r="F2868" s="14" t="s">
        <v>7299</v>
      </c>
      <c r="G2868" s="6">
        <f t="shared" si="0"/>
        <v>8.3166666666666664E-5</v>
      </c>
      <c r="H2868" s="6">
        <f t="shared" si="1"/>
        <v>83.166666666666671</v>
      </c>
      <c r="K2868" s="7"/>
    </row>
    <row r="2869" spans="1:11" ht="12.5" x14ac:dyDescent="0.25">
      <c r="A2869" s="1" t="s">
        <v>7300</v>
      </c>
      <c r="B2869" s="2">
        <v>4193856</v>
      </c>
      <c r="C2869" s="14" t="s">
        <v>3684</v>
      </c>
      <c r="D2869" s="14" t="s">
        <v>2431</v>
      </c>
      <c r="E2869" s="15" t="s">
        <v>3140</v>
      </c>
      <c r="F2869" s="14" t="s">
        <v>3002</v>
      </c>
      <c r="G2869" s="6">
        <f t="shared" si="0"/>
        <v>8.3208333333333328E-5</v>
      </c>
      <c r="H2869" s="6">
        <f t="shared" si="1"/>
        <v>83.208333333333329</v>
      </c>
      <c r="K2869" s="7"/>
    </row>
    <row r="2870" spans="1:11" ht="12.5" x14ac:dyDescent="0.25">
      <c r="A2870" s="1" t="s">
        <v>7301</v>
      </c>
      <c r="B2870" s="2">
        <v>4129116</v>
      </c>
      <c r="C2870" s="14" t="s">
        <v>3849</v>
      </c>
      <c r="D2870" s="14" t="s">
        <v>2978</v>
      </c>
      <c r="E2870" s="15" t="s">
        <v>3140</v>
      </c>
      <c r="F2870" s="14" t="s">
        <v>3002</v>
      </c>
      <c r="G2870" s="6">
        <f t="shared" si="0"/>
        <v>8.3208333333333328E-5</v>
      </c>
      <c r="H2870" s="6">
        <f t="shared" si="1"/>
        <v>83.208333333333329</v>
      </c>
      <c r="K2870" s="7"/>
    </row>
    <row r="2871" spans="1:11" ht="12.5" x14ac:dyDescent="0.25">
      <c r="A2871" s="1" t="s">
        <v>7302</v>
      </c>
      <c r="B2871" s="2">
        <v>4193868</v>
      </c>
      <c r="C2871" s="14" t="s">
        <v>2442</v>
      </c>
      <c r="D2871" s="14" t="s">
        <v>2443</v>
      </c>
      <c r="E2871" s="15" t="s">
        <v>3140</v>
      </c>
      <c r="F2871" s="14" t="s">
        <v>7303</v>
      </c>
      <c r="G2871" s="6">
        <f t="shared" si="0"/>
        <v>8.3250000000000004E-5</v>
      </c>
      <c r="H2871" s="6">
        <f t="shared" si="1"/>
        <v>83.25</v>
      </c>
      <c r="K2871" s="7"/>
    </row>
    <row r="2872" spans="1:11" ht="12.5" x14ac:dyDescent="0.25">
      <c r="A2872" s="1" t="s">
        <v>7304</v>
      </c>
      <c r="B2872" s="2">
        <v>4193840</v>
      </c>
      <c r="C2872" s="14" t="s">
        <v>3784</v>
      </c>
      <c r="D2872" s="14" t="s">
        <v>2431</v>
      </c>
      <c r="E2872" s="15" t="s">
        <v>3140</v>
      </c>
      <c r="F2872" s="14" t="s">
        <v>7303</v>
      </c>
      <c r="G2872" s="6">
        <f t="shared" si="0"/>
        <v>8.3250000000000004E-5</v>
      </c>
      <c r="H2872" s="6">
        <f t="shared" si="1"/>
        <v>83.25</v>
      </c>
      <c r="K2872" s="7"/>
    </row>
    <row r="2873" spans="1:11" ht="12.5" x14ac:dyDescent="0.25">
      <c r="A2873" s="1" t="s">
        <v>7305</v>
      </c>
      <c r="B2873" s="2">
        <v>4129136</v>
      </c>
      <c r="C2873" s="14" t="s">
        <v>3802</v>
      </c>
      <c r="D2873" s="14" t="s">
        <v>2685</v>
      </c>
      <c r="E2873" s="15" t="s">
        <v>3140</v>
      </c>
      <c r="F2873" s="14" t="s">
        <v>2997</v>
      </c>
      <c r="G2873" s="6">
        <f t="shared" si="0"/>
        <v>8.3291666666666667E-5</v>
      </c>
      <c r="H2873" s="6">
        <f t="shared" si="1"/>
        <v>83.291666666666671</v>
      </c>
      <c r="K2873" s="7"/>
    </row>
    <row r="2874" spans="1:11" ht="12.5" x14ac:dyDescent="0.25">
      <c r="A2874" s="1" t="s">
        <v>7306</v>
      </c>
      <c r="B2874" s="2">
        <v>4193852</v>
      </c>
      <c r="C2874" s="14" t="s">
        <v>2442</v>
      </c>
      <c r="D2874" s="14" t="s">
        <v>2443</v>
      </c>
      <c r="E2874" s="15" t="s">
        <v>3140</v>
      </c>
      <c r="F2874" s="14" t="s">
        <v>2997</v>
      </c>
      <c r="G2874" s="6">
        <f t="shared" si="0"/>
        <v>8.3291666666666667E-5</v>
      </c>
      <c r="H2874" s="6">
        <f t="shared" si="1"/>
        <v>83.291666666666671</v>
      </c>
      <c r="K2874" s="7"/>
    </row>
    <row r="2875" spans="1:11" ht="12.5" x14ac:dyDescent="0.25">
      <c r="A2875" s="1" t="s">
        <v>7307</v>
      </c>
      <c r="B2875" s="2">
        <v>4193824</v>
      </c>
      <c r="C2875" s="14" t="s">
        <v>3743</v>
      </c>
      <c r="D2875" s="14" t="s">
        <v>2431</v>
      </c>
      <c r="E2875" s="15" t="s">
        <v>3140</v>
      </c>
      <c r="F2875" s="14" t="s">
        <v>2993</v>
      </c>
      <c r="G2875" s="6">
        <f t="shared" si="0"/>
        <v>8.3333333333333331E-5</v>
      </c>
      <c r="H2875" s="6">
        <f t="shared" si="1"/>
        <v>83.333333333333329</v>
      </c>
      <c r="K2875" s="7"/>
    </row>
    <row r="2876" spans="1:11" ht="12.5" x14ac:dyDescent="0.25">
      <c r="A2876" s="1" t="s">
        <v>7308</v>
      </c>
      <c r="B2876" s="2">
        <v>4129144</v>
      </c>
      <c r="C2876" s="14" t="s">
        <v>3157</v>
      </c>
      <c r="D2876" s="14" t="s">
        <v>2685</v>
      </c>
      <c r="E2876" s="15" t="s">
        <v>3140</v>
      </c>
      <c r="F2876" s="14" t="s">
        <v>3027</v>
      </c>
      <c r="G2876" s="6">
        <f t="shared" si="0"/>
        <v>8.3374999999999994E-5</v>
      </c>
      <c r="H2876" s="6">
        <f t="shared" si="1"/>
        <v>83.374999999999986</v>
      </c>
      <c r="K2876" s="7"/>
    </row>
    <row r="2877" spans="1:11" ht="12.5" x14ac:dyDescent="0.25">
      <c r="A2877" s="1" t="s">
        <v>7309</v>
      </c>
      <c r="B2877" s="2">
        <v>4193836</v>
      </c>
      <c r="C2877" s="14" t="s">
        <v>2442</v>
      </c>
      <c r="D2877" s="14" t="s">
        <v>2443</v>
      </c>
      <c r="E2877" s="15" t="s">
        <v>3140</v>
      </c>
      <c r="F2877" s="14" t="s">
        <v>2950</v>
      </c>
      <c r="G2877" s="6">
        <f t="shared" si="0"/>
        <v>8.466666666666666E-5</v>
      </c>
      <c r="H2877" s="6">
        <f t="shared" si="1"/>
        <v>84.666666666666657</v>
      </c>
      <c r="K2877" s="7"/>
    </row>
    <row r="2878" spans="1:11" ht="12.5" x14ac:dyDescent="0.25">
      <c r="A2878" s="1" t="s">
        <v>7310</v>
      </c>
      <c r="B2878" s="2">
        <v>4193808</v>
      </c>
      <c r="C2878" s="14" t="s">
        <v>2461</v>
      </c>
      <c r="D2878" s="14" t="s">
        <v>2431</v>
      </c>
      <c r="E2878" s="15" t="s">
        <v>3140</v>
      </c>
      <c r="F2878" s="14" t="s">
        <v>2946</v>
      </c>
      <c r="G2878" s="6">
        <f t="shared" si="0"/>
        <v>8.4708333333333337E-5</v>
      </c>
      <c r="H2878" s="6">
        <f t="shared" si="1"/>
        <v>84.708333333333329</v>
      </c>
      <c r="K2878" s="7"/>
    </row>
    <row r="2879" spans="1:11" ht="12.5" x14ac:dyDescent="0.25">
      <c r="A2879" s="1" t="s">
        <v>7311</v>
      </c>
      <c r="B2879" s="2">
        <v>4129152</v>
      </c>
      <c r="C2879" s="14" t="s">
        <v>3863</v>
      </c>
      <c r="D2879" s="14" t="s">
        <v>2978</v>
      </c>
      <c r="E2879" s="15" t="s">
        <v>3140</v>
      </c>
      <c r="F2879" s="14" t="s">
        <v>2946</v>
      </c>
      <c r="G2879" s="6">
        <f t="shared" si="0"/>
        <v>8.4708333333333337E-5</v>
      </c>
      <c r="H2879" s="6">
        <f t="shared" si="1"/>
        <v>84.708333333333329</v>
      </c>
      <c r="K2879" s="7"/>
    </row>
    <row r="2880" spans="1:11" ht="12.5" x14ac:dyDescent="0.25">
      <c r="A2880" s="1" t="s">
        <v>7312</v>
      </c>
      <c r="B2880" s="2">
        <v>4193820</v>
      </c>
      <c r="C2880" s="14" t="s">
        <v>2442</v>
      </c>
      <c r="D2880" s="14" t="s">
        <v>2443</v>
      </c>
      <c r="E2880" s="15" t="s">
        <v>3140</v>
      </c>
      <c r="F2880" s="14" t="s">
        <v>2627</v>
      </c>
      <c r="G2880" s="6">
        <f t="shared" si="0"/>
        <v>8.6249999999999996E-5</v>
      </c>
      <c r="H2880" s="6">
        <f t="shared" si="1"/>
        <v>86.25</v>
      </c>
      <c r="K2880" s="7"/>
    </row>
    <row r="2881" spans="1:11" ht="12.5" x14ac:dyDescent="0.25">
      <c r="A2881" s="1" t="s">
        <v>7313</v>
      </c>
      <c r="B2881" s="2">
        <v>4193792</v>
      </c>
      <c r="C2881" s="14" t="s">
        <v>2483</v>
      </c>
      <c r="D2881" s="14" t="s">
        <v>2431</v>
      </c>
      <c r="E2881" s="15" t="s">
        <v>3140</v>
      </c>
      <c r="F2881" s="14" t="s">
        <v>3908</v>
      </c>
      <c r="G2881" s="6">
        <f t="shared" si="0"/>
        <v>8.6291666666666673E-5</v>
      </c>
      <c r="H2881" s="6">
        <f t="shared" si="1"/>
        <v>86.291666666666671</v>
      </c>
      <c r="K2881" s="7"/>
    </row>
    <row r="2882" spans="1:11" ht="12.5" x14ac:dyDescent="0.25">
      <c r="A2882" s="1" t="s">
        <v>7314</v>
      </c>
      <c r="B2882" s="2">
        <v>4129172</v>
      </c>
      <c r="C2882" s="14" t="s">
        <v>2840</v>
      </c>
      <c r="D2882" s="14" t="s">
        <v>2685</v>
      </c>
      <c r="E2882" s="15" t="s">
        <v>3140</v>
      </c>
      <c r="F2882" s="14" t="s">
        <v>3908</v>
      </c>
      <c r="G2882" s="6">
        <f t="shared" si="0"/>
        <v>8.6291666666666673E-5</v>
      </c>
      <c r="H2882" s="6">
        <f t="shared" si="1"/>
        <v>86.291666666666671</v>
      </c>
      <c r="K2882" s="7"/>
    </row>
    <row r="2883" spans="1:11" ht="12.5" x14ac:dyDescent="0.25">
      <c r="A2883" s="1" t="s">
        <v>7315</v>
      </c>
      <c r="B2883" s="2">
        <v>4193804</v>
      </c>
      <c r="C2883" s="14" t="s">
        <v>2442</v>
      </c>
      <c r="D2883" s="14" t="s">
        <v>2443</v>
      </c>
      <c r="E2883" s="15" t="s">
        <v>3140</v>
      </c>
      <c r="F2883" s="14" t="s">
        <v>3911</v>
      </c>
      <c r="G2883" s="6">
        <f t="shared" si="0"/>
        <v>8.6333333333333336E-5</v>
      </c>
      <c r="H2883" s="6">
        <f t="shared" si="1"/>
        <v>86.333333333333329</v>
      </c>
      <c r="K2883" s="7"/>
    </row>
    <row r="2884" spans="1:11" ht="12.5" x14ac:dyDescent="0.25">
      <c r="A2884" s="1" t="s">
        <v>7316</v>
      </c>
      <c r="B2884" s="2">
        <v>4193776</v>
      </c>
      <c r="C2884" s="14" t="s">
        <v>2430</v>
      </c>
      <c r="D2884" s="14" t="s">
        <v>2431</v>
      </c>
      <c r="E2884" s="15" t="s">
        <v>3140</v>
      </c>
      <c r="F2884" s="14" t="s">
        <v>3914</v>
      </c>
      <c r="G2884" s="6">
        <f t="shared" si="0"/>
        <v>8.6374999999999999E-5</v>
      </c>
      <c r="H2884" s="6">
        <f t="shared" si="1"/>
        <v>86.375</v>
      </c>
      <c r="K2884" s="7"/>
    </row>
    <row r="2885" spans="1:11" ht="12.5" x14ac:dyDescent="0.25">
      <c r="A2885" s="1" t="s">
        <v>7317</v>
      </c>
      <c r="B2885" s="2">
        <v>4129180</v>
      </c>
      <c r="C2885" s="14" t="s">
        <v>3774</v>
      </c>
      <c r="D2885" s="14" t="s">
        <v>2978</v>
      </c>
      <c r="E2885" s="15" t="s">
        <v>3140</v>
      </c>
      <c r="F2885" s="14" t="s">
        <v>3914</v>
      </c>
      <c r="G2885" s="6">
        <f t="shared" si="0"/>
        <v>8.6374999999999999E-5</v>
      </c>
      <c r="H2885" s="6">
        <f t="shared" si="1"/>
        <v>86.375</v>
      </c>
      <c r="K2885" s="7"/>
    </row>
    <row r="2886" spans="1:11" ht="12.5" x14ac:dyDescent="0.25">
      <c r="A2886" s="1" t="s">
        <v>7318</v>
      </c>
      <c r="B2886" s="2">
        <v>4193788</v>
      </c>
      <c r="C2886" s="14" t="s">
        <v>2442</v>
      </c>
      <c r="D2886" s="14" t="s">
        <v>2443</v>
      </c>
      <c r="E2886" s="15" t="s">
        <v>3140</v>
      </c>
      <c r="F2886" s="14" t="s">
        <v>3914</v>
      </c>
      <c r="G2886" s="6">
        <f t="shared" si="0"/>
        <v>8.6374999999999999E-5</v>
      </c>
      <c r="H2886" s="6">
        <f t="shared" si="1"/>
        <v>86.375</v>
      </c>
      <c r="K2886" s="7"/>
    </row>
    <row r="2887" spans="1:11" ht="12.5" x14ac:dyDescent="0.25">
      <c r="A2887" s="1" t="s">
        <v>7319</v>
      </c>
      <c r="B2887" s="2">
        <v>4193760</v>
      </c>
      <c r="C2887" s="14" t="s">
        <v>2436</v>
      </c>
      <c r="D2887" s="14" t="s">
        <v>2431</v>
      </c>
      <c r="E2887" s="15" t="s">
        <v>3140</v>
      </c>
      <c r="F2887" s="14" t="s">
        <v>3914</v>
      </c>
      <c r="G2887" s="6">
        <f t="shared" si="0"/>
        <v>8.6374999999999999E-5</v>
      </c>
      <c r="H2887" s="6">
        <f t="shared" si="1"/>
        <v>86.375</v>
      </c>
      <c r="K2887" s="7"/>
    </row>
    <row r="2888" spans="1:11" ht="12.5" x14ac:dyDescent="0.25">
      <c r="A2888" s="1" t="s">
        <v>7320</v>
      </c>
      <c r="B2888" s="2">
        <v>4129200</v>
      </c>
      <c r="C2888" s="14" t="s">
        <v>3064</v>
      </c>
      <c r="D2888" s="14" t="s">
        <v>2978</v>
      </c>
      <c r="E2888" s="15" t="s">
        <v>3140</v>
      </c>
      <c r="F2888" s="14" t="s">
        <v>3911</v>
      </c>
      <c r="G2888" s="6">
        <f t="shared" si="0"/>
        <v>8.6333333333333336E-5</v>
      </c>
      <c r="H2888" s="6">
        <f t="shared" si="1"/>
        <v>86.333333333333329</v>
      </c>
      <c r="K2888" s="7"/>
    </row>
    <row r="2889" spans="1:11" ht="12.5" x14ac:dyDescent="0.25">
      <c r="A2889" s="1" t="s">
        <v>7321</v>
      </c>
      <c r="B2889" s="2">
        <v>4193772</v>
      </c>
      <c r="C2889" s="14" t="s">
        <v>2442</v>
      </c>
      <c r="D2889" s="14" t="s">
        <v>2443</v>
      </c>
      <c r="E2889" s="15" t="s">
        <v>3140</v>
      </c>
      <c r="F2889" s="14" t="s">
        <v>3914</v>
      </c>
      <c r="G2889" s="6">
        <f t="shared" si="0"/>
        <v>8.6374999999999999E-5</v>
      </c>
      <c r="H2889" s="6">
        <f t="shared" si="1"/>
        <v>86.375</v>
      </c>
      <c r="K2889" s="7"/>
    </row>
    <row r="2890" spans="1:11" ht="12.5" x14ac:dyDescent="0.25">
      <c r="A2890" s="1" t="s">
        <v>7322</v>
      </c>
      <c r="B2890" s="2">
        <v>4193744</v>
      </c>
      <c r="C2890" s="14" t="s">
        <v>3201</v>
      </c>
      <c r="D2890" s="14" t="s">
        <v>2431</v>
      </c>
      <c r="E2890" s="15" t="s">
        <v>3140</v>
      </c>
      <c r="F2890" s="14" t="s">
        <v>3914</v>
      </c>
      <c r="G2890" s="6">
        <f t="shared" si="0"/>
        <v>8.6374999999999999E-5</v>
      </c>
      <c r="H2890" s="6">
        <f t="shared" si="1"/>
        <v>86.375</v>
      </c>
      <c r="K2890" s="7"/>
    </row>
    <row r="2891" spans="1:11" ht="12.5" x14ac:dyDescent="0.25">
      <c r="A2891" s="1" t="s">
        <v>7323</v>
      </c>
      <c r="B2891" s="2">
        <v>4129220</v>
      </c>
      <c r="C2891" s="14" t="s">
        <v>3881</v>
      </c>
      <c r="D2891" s="14" t="s">
        <v>2685</v>
      </c>
      <c r="E2891" s="15" t="s">
        <v>3140</v>
      </c>
      <c r="F2891" s="14" t="s">
        <v>3916</v>
      </c>
      <c r="G2891" s="6">
        <f t="shared" si="0"/>
        <v>8.6416666666666662E-5</v>
      </c>
      <c r="H2891" s="6">
        <f t="shared" si="1"/>
        <v>86.416666666666657</v>
      </c>
      <c r="K2891" s="7"/>
    </row>
    <row r="2892" spans="1:11" ht="12.5" x14ac:dyDescent="0.25">
      <c r="A2892" s="1" t="s">
        <v>7324</v>
      </c>
      <c r="B2892" s="2">
        <v>4193756</v>
      </c>
      <c r="C2892" s="14" t="s">
        <v>2442</v>
      </c>
      <c r="D2892" s="14" t="s">
        <v>2443</v>
      </c>
      <c r="E2892" s="15" t="s">
        <v>3140</v>
      </c>
      <c r="F2892" s="14" t="s">
        <v>3918</v>
      </c>
      <c r="G2892" s="6">
        <f t="shared" si="0"/>
        <v>8.6458333333333339E-5</v>
      </c>
      <c r="H2892" s="6">
        <f t="shared" si="1"/>
        <v>86.458333333333343</v>
      </c>
      <c r="K2892" s="7"/>
    </row>
    <row r="2893" spans="1:11" ht="12.5" x14ac:dyDescent="0.25">
      <c r="A2893" s="1" t="s">
        <v>7325</v>
      </c>
      <c r="B2893" s="2">
        <v>4193728</v>
      </c>
      <c r="C2893" s="14" t="s">
        <v>3684</v>
      </c>
      <c r="D2893" s="14" t="s">
        <v>2431</v>
      </c>
      <c r="E2893" s="15" t="s">
        <v>3140</v>
      </c>
      <c r="F2893" s="14" t="s">
        <v>3918</v>
      </c>
      <c r="G2893" s="6">
        <f t="shared" si="0"/>
        <v>8.6458333333333339E-5</v>
      </c>
      <c r="H2893" s="6">
        <f t="shared" si="1"/>
        <v>86.458333333333343</v>
      </c>
      <c r="K2893" s="7"/>
    </row>
    <row r="2894" spans="1:11" ht="12.5" x14ac:dyDescent="0.25">
      <c r="A2894" s="1" t="s">
        <v>7326</v>
      </c>
      <c r="B2894" s="2">
        <v>4129228</v>
      </c>
      <c r="C2894" s="14" t="s">
        <v>3842</v>
      </c>
      <c r="D2894" s="14" t="s">
        <v>2978</v>
      </c>
      <c r="E2894" s="15" t="s">
        <v>3140</v>
      </c>
      <c r="F2894" s="14" t="s">
        <v>3921</v>
      </c>
      <c r="G2894" s="6">
        <f t="shared" si="0"/>
        <v>8.6500000000000002E-5</v>
      </c>
      <c r="H2894" s="6">
        <f t="shared" si="1"/>
        <v>86.500000000000014</v>
      </c>
      <c r="K2894" s="7"/>
    </row>
    <row r="2895" spans="1:11" ht="12.5" x14ac:dyDescent="0.25">
      <c r="A2895" s="1" t="s">
        <v>7327</v>
      </c>
      <c r="B2895" s="2">
        <v>4193740</v>
      </c>
      <c r="C2895" s="14" t="s">
        <v>2442</v>
      </c>
      <c r="D2895" s="14" t="s">
        <v>2443</v>
      </c>
      <c r="E2895" s="15" t="s">
        <v>3140</v>
      </c>
      <c r="F2895" s="14" t="s">
        <v>3925</v>
      </c>
      <c r="G2895" s="6">
        <f t="shared" si="0"/>
        <v>8.6541666666666665E-5</v>
      </c>
      <c r="H2895" s="6">
        <f t="shared" si="1"/>
        <v>86.541666666666671</v>
      </c>
      <c r="K2895" s="7"/>
    </row>
    <row r="2896" spans="1:11" ht="12.5" x14ac:dyDescent="0.25">
      <c r="A2896" s="1" t="s">
        <v>7328</v>
      </c>
      <c r="B2896" s="2">
        <v>4193712</v>
      </c>
      <c r="C2896" s="14" t="s">
        <v>3784</v>
      </c>
      <c r="D2896" s="14" t="s">
        <v>2431</v>
      </c>
      <c r="E2896" s="15" t="s">
        <v>3140</v>
      </c>
      <c r="F2896" s="14" t="s">
        <v>3932</v>
      </c>
      <c r="G2896" s="6">
        <f t="shared" si="0"/>
        <v>8.7916666666666671E-5</v>
      </c>
      <c r="H2896" s="6">
        <f t="shared" si="1"/>
        <v>87.916666666666671</v>
      </c>
      <c r="K2896" s="7"/>
    </row>
    <row r="2897" spans="1:11" ht="12.5" x14ac:dyDescent="0.25">
      <c r="A2897" s="1" t="s">
        <v>7329</v>
      </c>
      <c r="B2897" s="2">
        <v>4129248</v>
      </c>
      <c r="C2897" s="14" t="s">
        <v>3891</v>
      </c>
      <c r="D2897" s="14" t="s">
        <v>2685</v>
      </c>
      <c r="E2897" s="15" t="s">
        <v>3140</v>
      </c>
      <c r="F2897" s="14" t="s">
        <v>5634</v>
      </c>
      <c r="G2897" s="6">
        <f t="shared" si="0"/>
        <v>8.9291666666666664E-5</v>
      </c>
      <c r="H2897" s="6">
        <f t="shared" si="1"/>
        <v>89.291666666666657</v>
      </c>
      <c r="K2897" s="7"/>
    </row>
    <row r="2898" spans="1:11" ht="12.5" x14ac:dyDescent="0.25">
      <c r="A2898" s="1" t="s">
        <v>7330</v>
      </c>
      <c r="B2898" s="2">
        <v>4193724</v>
      </c>
      <c r="C2898" s="14" t="s">
        <v>2442</v>
      </c>
      <c r="D2898" s="14" t="s">
        <v>2443</v>
      </c>
      <c r="E2898" s="15" t="s">
        <v>3140</v>
      </c>
      <c r="F2898" s="14" t="s">
        <v>5634</v>
      </c>
      <c r="G2898" s="6">
        <f t="shared" si="0"/>
        <v>8.9291666666666664E-5</v>
      </c>
      <c r="H2898" s="6">
        <f t="shared" si="1"/>
        <v>89.291666666666657</v>
      </c>
      <c r="K2898" s="7"/>
    </row>
    <row r="2899" spans="1:11" ht="12.5" x14ac:dyDescent="0.25">
      <c r="A2899" s="1" t="s">
        <v>7331</v>
      </c>
      <c r="B2899" s="2">
        <v>4193696</v>
      </c>
      <c r="C2899" s="14" t="s">
        <v>3743</v>
      </c>
      <c r="D2899" s="14" t="s">
        <v>2431</v>
      </c>
      <c r="E2899" s="15" t="s">
        <v>3140</v>
      </c>
      <c r="F2899" s="14" t="s">
        <v>5636</v>
      </c>
      <c r="G2899" s="6">
        <f t="shared" si="0"/>
        <v>8.9333333333333327E-5</v>
      </c>
      <c r="H2899" s="6">
        <f t="shared" si="1"/>
        <v>89.333333333333329</v>
      </c>
      <c r="K2899" s="7"/>
    </row>
    <row r="2900" spans="1:11" ht="12.5" x14ac:dyDescent="0.25">
      <c r="A2900" s="1" t="s">
        <v>7332</v>
      </c>
      <c r="B2900" s="2">
        <v>4129256</v>
      </c>
      <c r="C2900" s="14" t="s">
        <v>2907</v>
      </c>
      <c r="D2900" s="14" t="s">
        <v>2978</v>
      </c>
      <c r="E2900" s="15" t="s">
        <v>3140</v>
      </c>
      <c r="F2900" s="14" t="s">
        <v>5636</v>
      </c>
      <c r="G2900" s="6">
        <f t="shared" si="0"/>
        <v>8.9333333333333327E-5</v>
      </c>
      <c r="H2900" s="6">
        <f t="shared" si="1"/>
        <v>89.333333333333329</v>
      </c>
      <c r="K2900" s="7"/>
    </row>
    <row r="2901" spans="1:11" ht="12.5" x14ac:dyDescent="0.25">
      <c r="A2901" s="1" t="s">
        <v>7333</v>
      </c>
      <c r="B2901" s="2">
        <v>4193708</v>
      </c>
      <c r="C2901" s="14" t="s">
        <v>2442</v>
      </c>
      <c r="D2901" s="14" t="s">
        <v>2443</v>
      </c>
      <c r="E2901" s="15" t="s">
        <v>3140</v>
      </c>
      <c r="F2901" s="14" t="s">
        <v>7334</v>
      </c>
      <c r="G2901" s="6">
        <f t="shared" si="0"/>
        <v>9.0708333333333334E-5</v>
      </c>
      <c r="H2901" s="6">
        <f t="shared" si="1"/>
        <v>90.708333333333329</v>
      </c>
      <c r="K2901" s="7"/>
    </row>
    <row r="2902" spans="1:11" ht="12.5" x14ac:dyDescent="0.25">
      <c r="A2902" s="1" t="s">
        <v>7335</v>
      </c>
      <c r="B2902" s="2">
        <v>4193680</v>
      </c>
      <c r="C2902" s="14" t="s">
        <v>2461</v>
      </c>
      <c r="D2902" s="14" t="s">
        <v>2431</v>
      </c>
      <c r="E2902" s="15" t="s">
        <v>3140</v>
      </c>
      <c r="F2902" s="14" t="s">
        <v>7336</v>
      </c>
      <c r="G2902" s="6">
        <f t="shared" si="0"/>
        <v>9.0749999999999997E-5</v>
      </c>
      <c r="H2902" s="6">
        <f t="shared" si="1"/>
        <v>90.75</v>
      </c>
      <c r="K2902" s="7"/>
    </row>
    <row r="2903" spans="1:11" ht="12.5" x14ac:dyDescent="0.25">
      <c r="A2903" s="1" t="s">
        <v>7337</v>
      </c>
      <c r="B2903" s="2">
        <v>4129276</v>
      </c>
      <c r="C2903" s="14" t="s">
        <v>3900</v>
      </c>
      <c r="D2903" s="14" t="s">
        <v>2685</v>
      </c>
      <c r="E2903" s="15" t="s">
        <v>3140</v>
      </c>
      <c r="F2903" s="14" t="s">
        <v>7336</v>
      </c>
      <c r="G2903" s="6">
        <f t="shared" si="0"/>
        <v>9.0749999999999997E-5</v>
      </c>
      <c r="H2903" s="6">
        <f t="shared" si="1"/>
        <v>90.75</v>
      </c>
      <c r="K2903" s="7"/>
    </row>
    <row r="2904" spans="1:11" ht="12.5" x14ac:dyDescent="0.25">
      <c r="A2904" s="1" t="s">
        <v>7338</v>
      </c>
      <c r="B2904" s="2">
        <v>4193692</v>
      </c>
      <c r="C2904" s="14" t="s">
        <v>2442</v>
      </c>
      <c r="D2904" s="14" t="s">
        <v>2443</v>
      </c>
      <c r="E2904" s="15" t="s">
        <v>3140</v>
      </c>
      <c r="F2904" s="14" t="s">
        <v>7339</v>
      </c>
      <c r="G2904" s="6">
        <f t="shared" si="0"/>
        <v>9.079166666666666E-5</v>
      </c>
      <c r="H2904" s="6">
        <f t="shared" si="1"/>
        <v>90.791666666666657</v>
      </c>
      <c r="K2904" s="7"/>
    </row>
    <row r="2905" spans="1:11" ht="12.5" x14ac:dyDescent="0.25">
      <c r="A2905" s="1" t="s">
        <v>7340</v>
      </c>
      <c r="B2905" s="2">
        <v>4193664</v>
      </c>
      <c r="C2905" s="14" t="s">
        <v>2483</v>
      </c>
      <c r="D2905" s="14" t="s">
        <v>2431</v>
      </c>
      <c r="E2905" s="15" t="s">
        <v>3140</v>
      </c>
      <c r="F2905" s="14" t="s">
        <v>7341</v>
      </c>
      <c r="G2905" s="6">
        <f t="shared" si="0"/>
        <v>9.2208333333333329E-5</v>
      </c>
      <c r="H2905" s="6">
        <f t="shared" si="1"/>
        <v>92.208333333333329</v>
      </c>
      <c r="K2905" s="7"/>
    </row>
    <row r="2906" spans="1:11" ht="12.5" x14ac:dyDescent="0.25">
      <c r="A2906" s="1" t="s">
        <v>7342</v>
      </c>
      <c r="B2906" s="2">
        <v>4129284</v>
      </c>
      <c r="C2906" s="14" t="s">
        <v>3904</v>
      </c>
      <c r="D2906" s="14" t="s">
        <v>2978</v>
      </c>
      <c r="E2906" s="15" t="s">
        <v>3140</v>
      </c>
      <c r="F2906" s="14" t="s">
        <v>7343</v>
      </c>
      <c r="G2906" s="6">
        <f t="shared" si="0"/>
        <v>9.2250000000000006E-5</v>
      </c>
      <c r="H2906" s="6">
        <f t="shared" si="1"/>
        <v>92.250000000000014</v>
      </c>
      <c r="K2906" s="7"/>
    </row>
    <row r="2907" spans="1:11" ht="12.5" x14ac:dyDescent="0.25">
      <c r="A2907" s="1" t="s">
        <v>7344</v>
      </c>
      <c r="B2907" s="2">
        <v>4193676</v>
      </c>
      <c r="C2907" s="14" t="s">
        <v>2442</v>
      </c>
      <c r="D2907" s="14" t="s">
        <v>2443</v>
      </c>
      <c r="E2907" s="15" t="s">
        <v>3140</v>
      </c>
      <c r="F2907" s="14" t="s">
        <v>2648</v>
      </c>
      <c r="G2907" s="6">
        <f t="shared" si="0"/>
        <v>9.2291666666666669E-5</v>
      </c>
      <c r="H2907" s="6">
        <f t="shared" si="1"/>
        <v>92.291666666666671</v>
      </c>
      <c r="K2907" s="7"/>
    </row>
    <row r="2908" spans="1:11" ht="12.5" x14ac:dyDescent="0.25">
      <c r="A2908" s="1" t="s">
        <v>7345</v>
      </c>
      <c r="B2908" s="2">
        <v>4193648</v>
      </c>
      <c r="C2908" s="14" t="s">
        <v>2430</v>
      </c>
      <c r="D2908" s="14" t="s">
        <v>2431</v>
      </c>
      <c r="E2908" s="15" t="s">
        <v>3140</v>
      </c>
      <c r="F2908" s="14" t="s">
        <v>2648</v>
      </c>
      <c r="G2908" s="6">
        <f t="shared" si="0"/>
        <v>9.2291666666666669E-5</v>
      </c>
      <c r="H2908" s="6">
        <f t="shared" si="1"/>
        <v>92.291666666666671</v>
      </c>
      <c r="K2908" s="7"/>
    </row>
    <row r="2909" spans="1:11" ht="12.5" x14ac:dyDescent="0.25">
      <c r="A2909" s="1" t="s">
        <v>7346</v>
      </c>
      <c r="B2909" s="2">
        <v>4129304</v>
      </c>
      <c r="C2909" s="14" t="s">
        <v>3214</v>
      </c>
      <c r="D2909" s="14" t="s">
        <v>2685</v>
      </c>
      <c r="E2909" s="15" t="s">
        <v>3140</v>
      </c>
      <c r="F2909" s="14" t="s">
        <v>2648</v>
      </c>
      <c r="G2909" s="6">
        <f t="shared" si="0"/>
        <v>9.2291666666666669E-5</v>
      </c>
      <c r="H2909" s="6">
        <f t="shared" si="1"/>
        <v>92.291666666666671</v>
      </c>
      <c r="K2909" s="7"/>
    </row>
    <row r="2910" spans="1:11" ht="12.5" x14ac:dyDescent="0.25">
      <c r="A2910" s="1" t="s">
        <v>7347</v>
      </c>
      <c r="B2910" s="2">
        <v>4193660</v>
      </c>
      <c r="C2910" s="14" t="s">
        <v>2442</v>
      </c>
      <c r="D2910" s="14" t="s">
        <v>2443</v>
      </c>
      <c r="E2910" s="15" t="s">
        <v>3140</v>
      </c>
      <c r="F2910" s="14" t="s">
        <v>7348</v>
      </c>
      <c r="G2910" s="6">
        <f t="shared" si="0"/>
        <v>9.2333333333333332E-5</v>
      </c>
      <c r="H2910" s="6">
        <f t="shared" si="1"/>
        <v>92.333333333333343</v>
      </c>
      <c r="K2910" s="7"/>
    </row>
    <row r="2911" spans="1:11" ht="12.5" x14ac:dyDescent="0.25">
      <c r="A2911" s="1" t="s">
        <v>7349</v>
      </c>
      <c r="B2911" s="2">
        <v>4193632</v>
      </c>
      <c r="C2911" s="14" t="s">
        <v>2436</v>
      </c>
      <c r="D2911" s="14" t="s">
        <v>2431</v>
      </c>
      <c r="E2911" s="15" t="s">
        <v>3140</v>
      </c>
      <c r="F2911" s="14" t="s">
        <v>5744</v>
      </c>
      <c r="G2911" s="6">
        <f t="shared" si="0"/>
        <v>9.2374999999999996E-5</v>
      </c>
      <c r="H2911" s="6">
        <f t="shared" si="1"/>
        <v>92.375</v>
      </c>
      <c r="K2911" s="7"/>
    </row>
    <row r="2912" spans="1:11" ht="12.5" x14ac:dyDescent="0.25">
      <c r="A2912" s="1" t="s">
        <v>7350</v>
      </c>
      <c r="B2912" s="2">
        <v>4129312</v>
      </c>
      <c r="C2912" s="14" t="s">
        <v>3913</v>
      </c>
      <c r="D2912" s="14" t="s">
        <v>2978</v>
      </c>
      <c r="E2912" s="15" t="s">
        <v>3140</v>
      </c>
      <c r="F2912" s="14" t="s">
        <v>7351</v>
      </c>
      <c r="G2912" s="6">
        <f t="shared" si="0"/>
        <v>9.2416666666666672E-5</v>
      </c>
      <c r="H2912" s="6">
        <f t="shared" si="1"/>
        <v>92.416666666666671</v>
      </c>
      <c r="K2912" s="7"/>
    </row>
    <row r="2913" spans="1:11" ht="12.5" x14ac:dyDescent="0.25">
      <c r="A2913" s="1" t="s">
        <v>7352</v>
      </c>
      <c r="B2913" s="2">
        <v>4193644</v>
      </c>
      <c r="C2913" s="14" t="s">
        <v>2442</v>
      </c>
      <c r="D2913" s="14" t="s">
        <v>2443</v>
      </c>
      <c r="E2913" s="15" t="s">
        <v>3140</v>
      </c>
      <c r="F2913" s="14" t="s">
        <v>7351</v>
      </c>
      <c r="G2913" s="6">
        <f t="shared" si="0"/>
        <v>9.2416666666666672E-5</v>
      </c>
      <c r="H2913" s="6">
        <f t="shared" si="1"/>
        <v>92.416666666666671</v>
      </c>
      <c r="K2913" s="7"/>
    </row>
    <row r="2914" spans="1:11" ht="12.5" x14ac:dyDescent="0.25">
      <c r="A2914" s="1" t="s">
        <v>7353</v>
      </c>
      <c r="B2914" s="2">
        <v>4193616</v>
      </c>
      <c r="C2914" s="14" t="s">
        <v>3201</v>
      </c>
      <c r="D2914" s="14" t="s">
        <v>2431</v>
      </c>
      <c r="E2914" s="15" t="s">
        <v>3140</v>
      </c>
      <c r="F2914" s="14" t="s">
        <v>7354</v>
      </c>
      <c r="G2914" s="6">
        <f t="shared" si="0"/>
        <v>9.2458333333333336E-5</v>
      </c>
      <c r="H2914" s="6">
        <f t="shared" si="1"/>
        <v>92.458333333333343</v>
      </c>
      <c r="K2914" s="7"/>
    </row>
    <row r="2915" spans="1:11" ht="12.5" x14ac:dyDescent="0.25">
      <c r="A2915" s="1" t="s">
        <v>7355</v>
      </c>
      <c r="B2915" s="2">
        <v>4129332</v>
      </c>
      <c r="C2915" s="14" t="s">
        <v>3920</v>
      </c>
      <c r="D2915" s="14" t="s">
        <v>2685</v>
      </c>
      <c r="E2915" s="15" t="s">
        <v>3140</v>
      </c>
      <c r="F2915" s="14" t="s">
        <v>5736</v>
      </c>
      <c r="G2915" s="6">
        <f t="shared" si="0"/>
        <v>9.3833333333333328E-5</v>
      </c>
      <c r="H2915" s="6">
        <f t="shared" si="1"/>
        <v>93.833333333333329</v>
      </c>
      <c r="K2915" s="7"/>
    </row>
    <row r="2916" spans="1:11" ht="12.5" x14ac:dyDescent="0.25">
      <c r="A2916" s="1" t="s">
        <v>7356</v>
      </c>
      <c r="B2916" s="2">
        <v>4193628</v>
      </c>
      <c r="C2916" s="14" t="s">
        <v>2442</v>
      </c>
      <c r="D2916" s="14" t="s">
        <v>2443</v>
      </c>
      <c r="E2916" s="15" t="s">
        <v>3140</v>
      </c>
      <c r="F2916" s="14" t="s">
        <v>5736</v>
      </c>
      <c r="G2916" s="6">
        <f t="shared" si="0"/>
        <v>9.3833333333333328E-5</v>
      </c>
      <c r="H2916" s="6">
        <f t="shared" si="1"/>
        <v>93.833333333333329</v>
      </c>
      <c r="K2916" s="7"/>
    </row>
    <row r="2917" spans="1:11" ht="12.5" x14ac:dyDescent="0.25">
      <c r="A2917" s="1" t="s">
        <v>7357</v>
      </c>
      <c r="B2917" s="2">
        <v>4193600</v>
      </c>
      <c r="C2917" s="14" t="s">
        <v>3684</v>
      </c>
      <c r="D2917" s="14" t="s">
        <v>2431</v>
      </c>
      <c r="E2917" s="15" t="s">
        <v>3140</v>
      </c>
      <c r="F2917" s="14" t="s">
        <v>5738</v>
      </c>
      <c r="G2917" s="6">
        <f t="shared" si="0"/>
        <v>9.3875000000000005E-5</v>
      </c>
      <c r="H2917" s="6">
        <f t="shared" si="1"/>
        <v>93.875</v>
      </c>
      <c r="K2917" s="7"/>
    </row>
    <row r="2918" spans="1:11" ht="12.5" x14ac:dyDescent="0.25">
      <c r="A2918" s="1" t="s">
        <v>7358</v>
      </c>
      <c r="B2918" s="2">
        <v>4129340</v>
      </c>
      <c r="C2918" s="14" t="s">
        <v>3924</v>
      </c>
      <c r="D2918" s="14" t="s">
        <v>2978</v>
      </c>
      <c r="E2918" s="15" t="s">
        <v>3140</v>
      </c>
      <c r="F2918" s="14" t="s">
        <v>7359</v>
      </c>
      <c r="G2918" s="6">
        <f t="shared" si="0"/>
        <v>9.3916666666666668E-5</v>
      </c>
      <c r="H2918" s="6">
        <f t="shared" si="1"/>
        <v>93.916666666666657</v>
      </c>
      <c r="K2918" s="7"/>
    </row>
    <row r="2919" spans="1:11" ht="12.5" x14ac:dyDescent="0.25">
      <c r="A2919" s="1" t="s">
        <v>7360</v>
      </c>
      <c r="B2919" s="2">
        <v>4193612</v>
      </c>
      <c r="C2919" s="14" t="s">
        <v>2442</v>
      </c>
      <c r="D2919" s="14" t="s">
        <v>2443</v>
      </c>
      <c r="E2919" s="15" t="s">
        <v>3140</v>
      </c>
      <c r="F2919" s="14" t="s">
        <v>7359</v>
      </c>
      <c r="G2919" s="6">
        <f t="shared" si="0"/>
        <v>9.3916666666666668E-5</v>
      </c>
      <c r="H2919" s="6">
        <f t="shared" si="1"/>
        <v>93.916666666666657</v>
      </c>
      <c r="K2919" s="7"/>
    </row>
    <row r="2920" spans="1:11" ht="12.5" x14ac:dyDescent="0.25">
      <c r="A2920" s="1" t="s">
        <v>7361</v>
      </c>
      <c r="B2920" s="2">
        <v>4193584</v>
      </c>
      <c r="C2920" s="14" t="s">
        <v>3784</v>
      </c>
      <c r="D2920" s="14" t="s">
        <v>2431</v>
      </c>
      <c r="E2920" s="15" t="s">
        <v>3140</v>
      </c>
      <c r="F2920" s="14" t="s">
        <v>5755</v>
      </c>
      <c r="G2920" s="6">
        <f t="shared" si="0"/>
        <v>9.5208333333333335E-5</v>
      </c>
      <c r="H2920" s="6">
        <f t="shared" si="1"/>
        <v>95.208333333333343</v>
      </c>
      <c r="K2920" s="7"/>
    </row>
    <row r="2921" spans="1:11" ht="12.5" x14ac:dyDescent="0.25">
      <c r="A2921" s="1" t="s">
        <v>7362</v>
      </c>
      <c r="B2921" s="2">
        <v>4129360</v>
      </c>
      <c r="C2921" s="14" t="s">
        <v>3931</v>
      </c>
      <c r="D2921" s="14" t="s">
        <v>2685</v>
      </c>
      <c r="E2921" s="15" t="s">
        <v>3140</v>
      </c>
      <c r="F2921" s="14" t="s">
        <v>7363</v>
      </c>
      <c r="G2921" s="6">
        <f t="shared" si="0"/>
        <v>9.5041666666666668E-5</v>
      </c>
      <c r="H2921" s="6">
        <f t="shared" si="1"/>
        <v>95.041666666666657</v>
      </c>
      <c r="K2921" s="7"/>
    </row>
    <row r="2922" spans="1:11" ht="12.5" x14ac:dyDescent="0.25">
      <c r="A2922" s="1" t="s">
        <v>7364</v>
      </c>
      <c r="B2922" s="2">
        <v>4193596</v>
      </c>
      <c r="C2922" s="14" t="s">
        <v>2442</v>
      </c>
      <c r="D2922" s="14" t="s">
        <v>2443</v>
      </c>
      <c r="E2922" s="15" t="s">
        <v>3140</v>
      </c>
      <c r="F2922" s="14" t="s">
        <v>7363</v>
      </c>
      <c r="G2922" s="6">
        <f t="shared" si="0"/>
        <v>9.5041666666666668E-5</v>
      </c>
      <c r="H2922" s="6">
        <f t="shared" si="1"/>
        <v>95.041666666666657</v>
      </c>
      <c r="K2922" s="7"/>
    </row>
    <row r="2923" spans="1:11" ht="12.5" x14ac:dyDescent="0.25">
      <c r="A2923" s="1" t="s">
        <v>7365</v>
      </c>
      <c r="B2923" s="2">
        <v>4193568</v>
      </c>
      <c r="C2923" s="14" t="s">
        <v>3743</v>
      </c>
      <c r="D2923" s="14" t="s">
        <v>2431</v>
      </c>
      <c r="E2923" s="15" t="s">
        <v>3140</v>
      </c>
      <c r="F2923" s="14" t="s">
        <v>7363</v>
      </c>
      <c r="G2923" s="6">
        <f t="shared" si="0"/>
        <v>9.5041666666666668E-5</v>
      </c>
      <c r="H2923" s="6">
        <f t="shared" si="1"/>
        <v>95.041666666666657</v>
      </c>
      <c r="K2923" s="7"/>
    </row>
    <row r="2924" spans="1:11" ht="12.5" x14ac:dyDescent="0.25">
      <c r="A2924" s="1" t="s">
        <v>7366</v>
      </c>
      <c r="B2924" s="2">
        <v>4129368</v>
      </c>
      <c r="C2924" s="14" t="s">
        <v>3937</v>
      </c>
      <c r="D2924" s="14" t="s">
        <v>2978</v>
      </c>
      <c r="E2924" s="15" t="s">
        <v>3140</v>
      </c>
      <c r="F2924" s="14" t="s">
        <v>5747</v>
      </c>
      <c r="G2924" s="6">
        <f t="shared" si="0"/>
        <v>9.5083333333333332E-5</v>
      </c>
      <c r="H2924" s="6">
        <f t="shared" si="1"/>
        <v>95.083333333333329</v>
      </c>
      <c r="K2924" s="7"/>
    </row>
    <row r="2925" spans="1:11" ht="12.5" x14ac:dyDescent="0.25">
      <c r="A2925" s="1" t="s">
        <v>7367</v>
      </c>
      <c r="B2925" s="2">
        <v>4193580</v>
      </c>
      <c r="C2925" s="14" t="s">
        <v>2442</v>
      </c>
      <c r="D2925" s="14" t="s">
        <v>2443</v>
      </c>
      <c r="E2925" s="15" t="s">
        <v>3140</v>
      </c>
      <c r="F2925" s="14" t="s">
        <v>5747</v>
      </c>
      <c r="G2925" s="6">
        <f t="shared" si="0"/>
        <v>9.5083333333333332E-5</v>
      </c>
      <c r="H2925" s="6">
        <f t="shared" si="1"/>
        <v>95.083333333333329</v>
      </c>
      <c r="K2925" s="7"/>
    </row>
    <row r="2926" spans="1:11" ht="12.5" x14ac:dyDescent="0.25">
      <c r="A2926" s="1" t="s">
        <v>7368</v>
      </c>
      <c r="B2926" s="2">
        <v>4193552</v>
      </c>
      <c r="C2926" s="14" t="s">
        <v>2461</v>
      </c>
      <c r="D2926" s="14" t="s">
        <v>2431</v>
      </c>
      <c r="E2926" s="15" t="s">
        <v>3140</v>
      </c>
      <c r="F2926" s="14" t="s">
        <v>5750</v>
      </c>
      <c r="G2926" s="6">
        <f t="shared" si="0"/>
        <v>9.5124999999999995E-5</v>
      </c>
      <c r="H2926" s="6">
        <f t="shared" si="1"/>
        <v>95.125</v>
      </c>
      <c r="K2926" s="7"/>
    </row>
    <row r="2927" spans="1:11" ht="12.5" x14ac:dyDescent="0.25">
      <c r="A2927" s="1" t="s">
        <v>7369</v>
      </c>
      <c r="B2927" s="2">
        <v>4129388</v>
      </c>
      <c r="C2927" s="14" t="s">
        <v>3942</v>
      </c>
      <c r="D2927" s="14" t="s">
        <v>2685</v>
      </c>
      <c r="E2927" s="15" t="s">
        <v>3140</v>
      </c>
      <c r="F2927" s="14" t="s">
        <v>5750</v>
      </c>
      <c r="G2927" s="6">
        <f t="shared" si="0"/>
        <v>9.5124999999999995E-5</v>
      </c>
      <c r="H2927" s="6">
        <f t="shared" si="1"/>
        <v>95.125</v>
      </c>
      <c r="K2927" s="7"/>
    </row>
    <row r="2928" spans="1:11" ht="12.5" x14ac:dyDescent="0.25">
      <c r="A2928" s="1" t="s">
        <v>7370</v>
      </c>
      <c r="B2928" s="2">
        <v>4193564</v>
      </c>
      <c r="C2928" s="14" t="s">
        <v>2442</v>
      </c>
      <c r="D2928" s="14" t="s">
        <v>2443</v>
      </c>
      <c r="E2928" s="15" t="s">
        <v>3140</v>
      </c>
      <c r="F2928" s="14" t="s">
        <v>5752</v>
      </c>
      <c r="G2928" s="6">
        <f t="shared" si="0"/>
        <v>9.5166666666666671E-5</v>
      </c>
      <c r="H2928" s="6">
        <f t="shared" si="1"/>
        <v>95.166666666666671</v>
      </c>
      <c r="K2928" s="7"/>
    </row>
    <row r="2929" spans="1:11" ht="12.5" x14ac:dyDescent="0.25">
      <c r="A2929" s="1" t="s">
        <v>7371</v>
      </c>
      <c r="B2929" s="2">
        <v>4193536</v>
      </c>
      <c r="C2929" s="14" t="s">
        <v>2483</v>
      </c>
      <c r="D2929" s="14" t="s">
        <v>2431</v>
      </c>
      <c r="E2929" s="15" t="s">
        <v>3140</v>
      </c>
      <c r="F2929" s="14" t="s">
        <v>5755</v>
      </c>
      <c r="G2929" s="6">
        <f t="shared" si="0"/>
        <v>9.5208333333333335E-5</v>
      </c>
      <c r="H2929" s="6">
        <f t="shared" si="1"/>
        <v>95.208333333333343</v>
      </c>
      <c r="K2929" s="7"/>
    </row>
    <row r="2930" spans="1:11" ht="12.5" x14ac:dyDescent="0.25">
      <c r="A2930" s="1" t="s">
        <v>7372</v>
      </c>
      <c r="B2930" s="2">
        <v>4129396</v>
      </c>
      <c r="C2930" s="14" t="s">
        <v>3637</v>
      </c>
      <c r="D2930" s="14" t="s">
        <v>2978</v>
      </c>
      <c r="E2930" s="15" t="s">
        <v>3140</v>
      </c>
      <c r="F2930" s="14" t="s">
        <v>5760</v>
      </c>
      <c r="G2930" s="6">
        <f t="shared" si="0"/>
        <v>9.5249999999999998E-5</v>
      </c>
      <c r="H2930" s="6">
        <f t="shared" si="1"/>
        <v>95.25</v>
      </c>
      <c r="K2930" s="7"/>
    </row>
    <row r="2931" spans="1:11" ht="12.5" x14ac:dyDescent="0.25">
      <c r="A2931" s="1" t="s">
        <v>7373</v>
      </c>
      <c r="B2931" s="2">
        <v>4193548</v>
      </c>
      <c r="C2931" s="14" t="s">
        <v>2442</v>
      </c>
      <c r="D2931" s="14" t="s">
        <v>2443</v>
      </c>
      <c r="E2931" s="15" t="s">
        <v>3140</v>
      </c>
      <c r="F2931" s="14" t="s">
        <v>5762</v>
      </c>
      <c r="G2931" s="6">
        <f t="shared" si="0"/>
        <v>9.5291666666666661E-5</v>
      </c>
      <c r="H2931" s="6">
        <f t="shared" si="1"/>
        <v>95.291666666666657</v>
      </c>
      <c r="K2931" s="7"/>
    </row>
    <row r="2932" spans="1:11" ht="12.5" x14ac:dyDescent="0.25">
      <c r="A2932" s="1" t="s">
        <v>7374</v>
      </c>
      <c r="B2932" s="2">
        <v>4193520</v>
      </c>
      <c r="C2932" s="14" t="s">
        <v>2430</v>
      </c>
      <c r="D2932" s="14" t="s">
        <v>2431</v>
      </c>
      <c r="E2932" s="15" t="s">
        <v>3140</v>
      </c>
      <c r="F2932" s="14" t="s">
        <v>5764</v>
      </c>
      <c r="G2932" s="6">
        <f t="shared" si="0"/>
        <v>9.5333333333333338E-5</v>
      </c>
      <c r="H2932" s="6">
        <f t="shared" si="1"/>
        <v>95.333333333333343</v>
      </c>
      <c r="K2932" s="7"/>
    </row>
    <row r="2933" spans="1:11" ht="12.5" x14ac:dyDescent="0.25">
      <c r="A2933" s="1" t="s">
        <v>7375</v>
      </c>
      <c r="B2933" s="2">
        <v>4129416</v>
      </c>
      <c r="C2933" s="14" t="s">
        <v>3954</v>
      </c>
      <c r="D2933" s="14" t="s">
        <v>2685</v>
      </c>
      <c r="E2933" s="15" t="s">
        <v>3140</v>
      </c>
      <c r="F2933" s="14" t="s">
        <v>5764</v>
      </c>
      <c r="G2933" s="6">
        <f t="shared" si="0"/>
        <v>9.5333333333333338E-5</v>
      </c>
      <c r="H2933" s="6">
        <f t="shared" si="1"/>
        <v>95.333333333333343</v>
      </c>
      <c r="K2933" s="7"/>
    </row>
    <row r="2934" spans="1:11" ht="12.5" x14ac:dyDescent="0.25">
      <c r="A2934" s="1" t="s">
        <v>7376</v>
      </c>
      <c r="B2934" s="2">
        <v>4193532</v>
      </c>
      <c r="C2934" s="14" t="s">
        <v>2442</v>
      </c>
      <c r="D2934" s="14" t="s">
        <v>2443</v>
      </c>
      <c r="E2934" s="15" t="s">
        <v>3140</v>
      </c>
      <c r="F2934" s="14" t="s">
        <v>5786</v>
      </c>
      <c r="G2934" s="6">
        <f t="shared" si="0"/>
        <v>9.6833333333333333E-5</v>
      </c>
      <c r="H2934" s="6">
        <f t="shared" si="1"/>
        <v>96.833333333333329</v>
      </c>
      <c r="K2934" s="7"/>
    </row>
    <row r="2935" spans="1:11" ht="12.5" x14ac:dyDescent="0.25">
      <c r="A2935" s="1" t="s">
        <v>7377</v>
      </c>
      <c r="B2935" s="2">
        <v>4193504</v>
      </c>
      <c r="C2935" s="14" t="s">
        <v>2436</v>
      </c>
      <c r="D2935" s="14" t="s">
        <v>2431</v>
      </c>
      <c r="E2935" s="15" t="s">
        <v>3140</v>
      </c>
      <c r="F2935" s="14" t="s">
        <v>5789</v>
      </c>
      <c r="G2935" s="6">
        <f t="shared" si="0"/>
        <v>9.6874999999999997E-5</v>
      </c>
      <c r="H2935" s="6">
        <f t="shared" si="1"/>
        <v>96.875</v>
      </c>
      <c r="K2935" s="7"/>
    </row>
    <row r="2936" spans="1:11" ht="12.5" x14ac:dyDescent="0.25">
      <c r="A2936" s="1" t="s">
        <v>7378</v>
      </c>
      <c r="B2936" s="2">
        <v>4129424</v>
      </c>
      <c r="C2936" s="14" t="s">
        <v>3960</v>
      </c>
      <c r="D2936" s="14" t="s">
        <v>2978</v>
      </c>
      <c r="E2936" s="15" t="s">
        <v>3140</v>
      </c>
      <c r="F2936" s="14" t="s">
        <v>5789</v>
      </c>
      <c r="G2936" s="6">
        <f t="shared" si="0"/>
        <v>9.6874999999999997E-5</v>
      </c>
      <c r="H2936" s="6">
        <f t="shared" si="1"/>
        <v>96.875</v>
      </c>
      <c r="K2936" s="7"/>
    </row>
    <row r="2937" spans="1:11" ht="12.5" x14ac:dyDescent="0.25">
      <c r="A2937" s="1" t="s">
        <v>7379</v>
      </c>
      <c r="B2937" s="2">
        <v>4193516</v>
      </c>
      <c r="C2937" s="14" t="s">
        <v>2442</v>
      </c>
      <c r="D2937" s="14" t="s">
        <v>2443</v>
      </c>
      <c r="E2937" s="15" t="s">
        <v>3140</v>
      </c>
      <c r="F2937" s="14" t="s">
        <v>5791</v>
      </c>
      <c r="G2937" s="6">
        <f t="shared" si="0"/>
        <v>9.6916666666666673E-5</v>
      </c>
      <c r="H2937" s="6">
        <f t="shared" si="1"/>
        <v>96.916666666666686</v>
      </c>
      <c r="K2937" s="7"/>
    </row>
    <row r="2938" spans="1:11" ht="12.5" x14ac:dyDescent="0.25">
      <c r="A2938" s="1" t="s">
        <v>7380</v>
      </c>
      <c r="B2938" s="2">
        <v>4193488</v>
      </c>
      <c r="C2938" s="14" t="s">
        <v>3201</v>
      </c>
      <c r="D2938" s="14" t="s">
        <v>2431</v>
      </c>
      <c r="E2938" s="15" t="s">
        <v>3140</v>
      </c>
      <c r="F2938" s="14" t="s">
        <v>5794</v>
      </c>
      <c r="G2938" s="6">
        <f t="shared" si="0"/>
        <v>9.6958333333333336E-5</v>
      </c>
      <c r="H2938" s="6">
        <f t="shared" si="1"/>
        <v>96.958333333333343</v>
      </c>
      <c r="K2938" s="7"/>
    </row>
    <row r="2939" spans="1:11" ht="12.5" x14ac:dyDescent="0.25">
      <c r="A2939" s="1" t="s">
        <v>7381</v>
      </c>
      <c r="B2939" s="2">
        <v>4129444</v>
      </c>
      <c r="C2939" s="14" t="s">
        <v>3966</v>
      </c>
      <c r="D2939" s="14" t="s">
        <v>2685</v>
      </c>
      <c r="E2939" s="15" t="s">
        <v>3140</v>
      </c>
      <c r="F2939" s="14" t="s">
        <v>7382</v>
      </c>
      <c r="G2939" s="6">
        <f t="shared" si="0"/>
        <v>9.7E-5</v>
      </c>
      <c r="H2939" s="6">
        <f t="shared" si="1"/>
        <v>97</v>
      </c>
      <c r="K2939" s="7"/>
    </row>
    <row r="2940" spans="1:11" ht="12.5" x14ac:dyDescent="0.25">
      <c r="A2940" s="1" t="s">
        <v>7383</v>
      </c>
      <c r="B2940" s="2">
        <v>4193500</v>
      </c>
      <c r="C2940" s="14" t="s">
        <v>2442</v>
      </c>
      <c r="D2940" s="14" t="s">
        <v>2443</v>
      </c>
      <c r="E2940" s="15" t="s">
        <v>3140</v>
      </c>
      <c r="F2940" s="14" t="s">
        <v>7382</v>
      </c>
      <c r="G2940" s="6">
        <f t="shared" si="0"/>
        <v>9.7E-5</v>
      </c>
      <c r="H2940" s="6">
        <f t="shared" si="1"/>
        <v>97</v>
      </c>
      <c r="K2940" s="7"/>
    </row>
    <row r="2941" spans="1:11" ht="12.5" x14ac:dyDescent="0.25">
      <c r="A2941" s="1" t="s">
        <v>7384</v>
      </c>
      <c r="B2941" s="2">
        <v>4193472</v>
      </c>
      <c r="C2941" s="14" t="s">
        <v>3684</v>
      </c>
      <c r="D2941" s="14" t="s">
        <v>2431</v>
      </c>
      <c r="E2941" s="15" t="s">
        <v>3140</v>
      </c>
      <c r="F2941" s="14" t="s">
        <v>7382</v>
      </c>
      <c r="G2941" s="6">
        <f t="shared" si="0"/>
        <v>9.7E-5</v>
      </c>
      <c r="H2941" s="6">
        <f t="shared" si="1"/>
        <v>97</v>
      </c>
      <c r="K2941" s="7"/>
    </row>
    <row r="2942" spans="1:11" ht="12.5" x14ac:dyDescent="0.25">
      <c r="A2942" s="1" t="s">
        <v>7385</v>
      </c>
      <c r="B2942" s="2">
        <v>4129452</v>
      </c>
      <c r="C2942" s="14" t="s">
        <v>3972</v>
      </c>
      <c r="D2942" s="14" t="s">
        <v>2978</v>
      </c>
      <c r="E2942" s="15" t="s">
        <v>3140</v>
      </c>
      <c r="F2942" s="14" t="s">
        <v>7386</v>
      </c>
      <c r="G2942" s="6">
        <f t="shared" si="0"/>
        <v>9.5500000000000004E-5</v>
      </c>
      <c r="H2942" s="6">
        <f t="shared" si="1"/>
        <v>95.5</v>
      </c>
      <c r="K2942" s="7"/>
    </row>
    <row r="2943" spans="1:11" ht="12.5" x14ac:dyDescent="0.25">
      <c r="A2943" s="1" t="s">
        <v>7387</v>
      </c>
      <c r="B2943" s="2">
        <v>4193484</v>
      </c>
      <c r="C2943" s="14" t="s">
        <v>2442</v>
      </c>
      <c r="D2943" s="14" t="s">
        <v>2443</v>
      </c>
      <c r="E2943" s="15" t="s">
        <v>3140</v>
      </c>
      <c r="F2943" s="14" t="s">
        <v>7386</v>
      </c>
      <c r="G2943" s="6">
        <f t="shared" si="0"/>
        <v>9.5500000000000004E-5</v>
      </c>
      <c r="H2943" s="6">
        <f t="shared" si="1"/>
        <v>95.5</v>
      </c>
      <c r="K2943" s="7"/>
    </row>
    <row r="2944" spans="1:11" ht="12.5" x14ac:dyDescent="0.25">
      <c r="A2944" s="1" t="s">
        <v>7388</v>
      </c>
      <c r="B2944" s="2">
        <v>4193456</v>
      </c>
      <c r="C2944" s="14" t="s">
        <v>3784</v>
      </c>
      <c r="D2944" s="14" t="s">
        <v>2431</v>
      </c>
      <c r="E2944" s="15" t="s">
        <v>3140</v>
      </c>
      <c r="F2944" s="14" t="s">
        <v>5782</v>
      </c>
      <c r="G2944" s="6">
        <f t="shared" si="0"/>
        <v>9.6749999999999994E-5</v>
      </c>
      <c r="H2944" s="6">
        <f t="shared" si="1"/>
        <v>96.749999999999986</v>
      </c>
      <c r="K2944" s="7"/>
    </row>
    <row r="2945" spans="1:11" ht="12.5" x14ac:dyDescent="0.25">
      <c r="A2945" s="1" t="s">
        <v>7389</v>
      </c>
      <c r="B2945" s="2">
        <v>4129472</v>
      </c>
      <c r="C2945" s="14" t="s">
        <v>3977</v>
      </c>
      <c r="D2945" s="14" t="s">
        <v>2685</v>
      </c>
      <c r="E2945" s="15" t="s">
        <v>3140</v>
      </c>
      <c r="F2945" s="14" t="s">
        <v>4092</v>
      </c>
      <c r="G2945" s="6">
        <f t="shared" si="0"/>
        <v>9.804166666666666E-5</v>
      </c>
      <c r="H2945" s="6">
        <f t="shared" si="1"/>
        <v>98.041666666666671</v>
      </c>
      <c r="K2945" s="7"/>
    </row>
    <row r="2946" spans="1:11" ht="12.5" x14ac:dyDescent="0.25">
      <c r="A2946" s="1" t="s">
        <v>7390</v>
      </c>
      <c r="B2946" s="2">
        <v>4193468</v>
      </c>
      <c r="C2946" s="14" t="s">
        <v>2442</v>
      </c>
      <c r="D2946" s="14" t="s">
        <v>2443</v>
      </c>
      <c r="E2946" s="15" t="s">
        <v>3140</v>
      </c>
      <c r="F2946" s="14" t="s">
        <v>7391</v>
      </c>
      <c r="G2946" s="6">
        <f t="shared" si="0"/>
        <v>9.9583333333333333E-5</v>
      </c>
      <c r="H2946" s="6">
        <f t="shared" si="1"/>
        <v>99.583333333333329</v>
      </c>
      <c r="K2946" s="7"/>
    </row>
    <row r="2947" spans="1:11" ht="12.5" x14ac:dyDescent="0.25">
      <c r="A2947" s="1" t="s">
        <v>7392</v>
      </c>
      <c r="B2947" s="2">
        <v>4193440</v>
      </c>
      <c r="C2947" s="14" t="s">
        <v>3743</v>
      </c>
      <c r="D2947" s="14" t="s">
        <v>2431</v>
      </c>
      <c r="E2947" s="15" t="s">
        <v>3140</v>
      </c>
      <c r="F2947" s="14" t="s">
        <v>7393</v>
      </c>
      <c r="G2947" s="6">
        <f t="shared" si="0"/>
        <v>9.9624999999999996E-5</v>
      </c>
      <c r="H2947" s="6">
        <f t="shared" si="1"/>
        <v>99.624999999999986</v>
      </c>
      <c r="K2947" s="7"/>
    </row>
    <row r="2948" spans="1:11" ht="12.5" x14ac:dyDescent="0.25">
      <c r="A2948" s="1" t="s">
        <v>7394</v>
      </c>
      <c r="B2948" s="2">
        <v>4129480</v>
      </c>
      <c r="C2948" s="14" t="s">
        <v>3982</v>
      </c>
      <c r="D2948" s="14" t="s">
        <v>2978</v>
      </c>
      <c r="E2948" s="15" t="s">
        <v>3140</v>
      </c>
      <c r="F2948" s="14" t="s">
        <v>7393</v>
      </c>
      <c r="G2948" s="6">
        <f t="shared" si="0"/>
        <v>9.9624999999999996E-5</v>
      </c>
      <c r="H2948" s="6">
        <f t="shared" si="1"/>
        <v>99.624999999999986</v>
      </c>
      <c r="K2948" s="7"/>
    </row>
    <row r="2949" spans="1:11" ht="12.5" x14ac:dyDescent="0.25">
      <c r="A2949" s="1" t="s">
        <v>7395</v>
      </c>
      <c r="B2949" s="2">
        <v>4193452</v>
      </c>
      <c r="C2949" s="14" t="s">
        <v>2442</v>
      </c>
      <c r="D2949" s="14" t="s">
        <v>2443</v>
      </c>
      <c r="E2949" s="15" t="s">
        <v>3140</v>
      </c>
      <c r="F2949" s="14" t="s">
        <v>7396</v>
      </c>
      <c r="G2949" s="6">
        <f t="shared" si="0"/>
        <v>9.9666666666666672E-5</v>
      </c>
      <c r="H2949" s="6">
        <f t="shared" si="1"/>
        <v>99.666666666666671</v>
      </c>
      <c r="K2949" s="7"/>
    </row>
    <row r="2950" spans="1:11" ht="12.5" x14ac:dyDescent="0.25">
      <c r="A2950" s="1" t="s">
        <v>7397</v>
      </c>
      <c r="B2950" s="2">
        <v>4193424</v>
      </c>
      <c r="C2950" s="14" t="s">
        <v>2461</v>
      </c>
      <c r="D2950" s="14" t="s">
        <v>2431</v>
      </c>
      <c r="E2950" s="15" t="s">
        <v>3140</v>
      </c>
      <c r="F2950" s="14" t="s">
        <v>5800</v>
      </c>
      <c r="G2950" s="6">
        <f t="shared" si="0"/>
        <v>9.9708333333333336E-5</v>
      </c>
      <c r="H2950" s="6">
        <f t="shared" si="1"/>
        <v>99.708333333333329</v>
      </c>
      <c r="K2950" s="7"/>
    </row>
    <row r="2951" spans="1:11" ht="12.5" x14ac:dyDescent="0.25">
      <c r="A2951" s="1" t="s">
        <v>7398</v>
      </c>
      <c r="B2951" s="2">
        <v>4129500</v>
      </c>
      <c r="C2951" s="14" t="s">
        <v>3972</v>
      </c>
      <c r="D2951" s="14" t="s">
        <v>2685</v>
      </c>
      <c r="E2951" s="15" t="s">
        <v>3140</v>
      </c>
      <c r="F2951" s="14" t="s">
        <v>5800</v>
      </c>
      <c r="G2951" s="6">
        <f t="shared" si="0"/>
        <v>9.9708333333333336E-5</v>
      </c>
      <c r="H2951" s="6">
        <f t="shared" si="1"/>
        <v>99.708333333333329</v>
      </c>
      <c r="K2951" s="7"/>
    </row>
    <row r="2952" spans="1:11" ht="12.5" x14ac:dyDescent="0.25">
      <c r="A2952" s="1" t="s">
        <v>7399</v>
      </c>
      <c r="B2952" s="2">
        <v>4193436</v>
      </c>
      <c r="C2952" s="14" t="s">
        <v>2442</v>
      </c>
      <c r="D2952" s="14" t="s">
        <v>2443</v>
      </c>
      <c r="E2952" s="15" t="s">
        <v>3140</v>
      </c>
      <c r="F2952" s="14" t="s">
        <v>5798</v>
      </c>
      <c r="G2952" s="6">
        <f t="shared" si="0"/>
        <v>9.9749999999999999E-5</v>
      </c>
      <c r="H2952" s="6">
        <f t="shared" si="1"/>
        <v>99.75</v>
      </c>
      <c r="K2952" s="7"/>
    </row>
    <row r="2953" spans="1:11" ht="12.5" x14ac:dyDescent="0.25">
      <c r="A2953" s="1" t="s">
        <v>7400</v>
      </c>
      <c r="B2953" s="2">
        <v>4193408</v>
      </c>
      <c r="C2953" s="14" t="s">
        <v>2483</v>
      </c>
      <c r="D2953" s="14" t="s">
        <v>2431</v>
      </c>
      <c r="E2953" s="15" t="s">
        <v>3140</v>
      </c>
      <c r="F2953" s="14" t="s">
        <v>5798</v>
      </c>
      <c r="G2953" s="6">
        <f t="shared" si="0"/>
        <v>9.9749999999999999E-5</v>
      </c>
      <c r="H2953" s="6">
        <f t="shared" si="1"/>
        <v>99.75</v>
      </c>
      <c r="K2953" s="7"/>
    </row>
    <row r="2954" spans="1:11" ht="12.5" x14ac:dyDescent="0.25">
      <c r="A2954" s="1" t="s">
        <v>7401</v>
      </c>
      <c r="B2954" s="2">
        <v>4129508</v>
      </c>
      <c r="C2954" s="14" t="s">
        <v>3992</v>
      </c>
      <c r="D2954" s="14" t="s">
        <v>2978</v>
      </c>
      <c r="E2954" s="15" t="s">
        <v>3140</v>
      </c>
      <c r="F2954" s="14" t="s">
        <v>7402</v>
      </c>
      <c r="G2954" s="6">
        <f t="shared" si="0"/>
        <v>9.9791666666666662E-5</v>
      </c>
      <c r="H2954" s="6">
        <f t="shared" si="1"/>
        <v>99.791666666666671</v>
      </c>
      <c r="K2954" s="7"/>
    </row>
    <row r="2955" spans="1:11" ht="12.5" x14ac:dyDescent="0.25">
      <c r="A2955" s="1" t="s">
        <v>7403</v>
      </c>
      <c r="B2955" s="2">
        <v>4193420</v>
      </c>
      <c r="C2955" s="14" t="s">
        <v>2442</v>
      </c>
      <c r="D2955" s="14" t="s">
        <v>2443</v>
      </c>
      <c r="E2955" s="15" t="s">
        <v>3140</v>
      </c>
      <c r="F2955" s="14" t="s">
        <v>7402</v>
      </c>
      <c r="G2955" s="6">
        <f t="shared" si="0"/>
        <v>9.9791666666666662E-5</v>
      </c>
      <c r="H2955" s="6">
        <f t="shared" si="1"/>
        <v>99.791666666666671</v>
      </c>
      <c r="K2955" s="7"/>
    </row>
    <row r="2956" spans="1:11" ht="12.5" x14ac:dyDescent="0.25">
      <c r="A2956" s="1" t="s">
        <v>7404</v>
      </c>
      <c r="B2956" s="2">
        <v>4193392</v>
      </c>
      <c r="C2956" s="14" t="s">
        <v>2430</v>
      </c>
      <c r="D2956" s="14" t="s">
        <v>2431</v>
      </c>
      <c r="E2956" s="15" t="s">
        <v>3140</v>
      </c>
      <c r="F2956" s="14" t="s">
        <v>7405</v>
      </c>
      <c r="G2956" s="6">
        <f t="shared" si="0"/>
        <v>9.9833333333333339E-5</v>
      </c>
      <c r="H2956" s="6">
        <f t="shared" si="1"/>
        <v>99.833333333333343</v>
      </c>
      <c r="K2956" s="7"/>
    </row>
    <row r="2957" spans="1:11" ht="12.5" x14ac:dyDescent="0.25">
      <c r="A2957" s="1" t="s">
        <v>7406</v>
      </c>
      <c r="B2957" s="2">
        <v>4129528</v>
      </c>
      <c r="C2957" s="14" t="s">
        <v>3997</v>
      </c>
      <c r="D2957" s="14" t="s">
        <v>2685</v>
      </c>
      <c r="E2957" s="15" t="s">
        <v>3140</v>
      </c>
      <c r="F2957" s="14" t="s">
        <v>7407</v>
      </c>
      <c r="G2957" s="6">
        <f t="shared" si="0"/>
        <v>9.9875000000000002E-5</v>
      </c>
      <c r="H2957" s="6">
        <f t="shared" si="1"/>
        <v>99.875</v>
      </c>
      <c r="K2957" s="7"/>
    </row>
    <row r="2958" spans="1:11" ht="12.5" x14ac:dyDescent="0.25">
      <c r="A2958" s="1" t="s">
        <v>7408</v>
      </c>
      <c r="B2958" s="2">
        <v>4193404</v>
      </c>
      <c r="C2958" s="14" t="s">
        <v>2442</v>
      </c>
      <c r="D2958" s="14" t="s">
        <v>2443</v>
      </c>
      <c r="E2958" s="15" t="s">
        <v>3140</v>
      </c>
      <c r="F2958" s="14" t="s">
        <v>4122</v>
      </c>
      <c r="G2958" s="6">
        <f t="shared" si="0"/>
        <v>1.0133333333333333E-4</v>
      </c>
      <c r="H2958" s="6">
        <f t="shared" si="1"/>
        <v>101.33333333333333</v>
      </c>
      <c r="K2958" s="7"/>
    </row>
    <row r="2959" spans="1:11" ht="12.5" x14ac:dyDescent="0.25">
      <c r="A2959" s="1" t="s">
        <v>7409</v>
      </c>
      <c r="B2959" s="2">
        <v>4193376</v>
      </c>
      <c r="C2959" s="14" t="s">
        <v>2436</v>
      </c>
      <c r="D2959" s="14" t="s">
        <v>2431</v>
      </c>
      <c r="E2959" s="15" t="s">
        <v>3140</v>
      </c>
      <c r="F2959" s="14" t="s">
        <v>5815</v>
      </c>
      <c r="G2959" s="6">
        <f t="shared" si="0"/>
        <v>1.01375E-4</v>
      </c>
      <c r="H2959" s="6">
        <f t="shared" si="1"/>
        <v>101.375</v>
      </c>
      <c r="K2959" s="7"/>
    </row>
    <row r="2960" spans="1:11" ht="12.5" x14ac:dyDescent="0.25">
      <c r="A2960" s="1" t="s">
        <v>7410</v>
      </c>
      <c r="B2960" s="2">
        <v>4129536</v>
      </c>
      <c r="C2960" s="14" t="s">
        <v>4002</v>
      </c>
      <c r="D2960" s="14" t="s">
        <v>2978</v>
      </c>
      <c r="E2960" s="15" t="s">
        <v>3140</v>
      </c>
      <c r="F2960" s="14" t="s">
        <v>5815</v>
      </c>
      <c r="G2960" s="6">
        <f t="shared" si="0"/>
        <v>1.01375E-4</v>
      </c>
      <c r="H2960" s="6">
        <f t="shared" si="1"/>
        <v>101.375</v>
      </c>
      <c r="K2960" s="7"/>
    </row>
    <row r="2961" spans="1:11" ht="12.5" x14ac:dyDescent="0.25">
      <c r="A2961" s="1" t="s">
        <v>7411</v>
      </c>
      <c r="B2961" s="2">
        <v>4193388</v>
      </c>
      <c r="C2961" s="14" t="s">
        <v>2442</v>
      </c>
      <c r="D2961" s="14" t="s">
        <v>2443</v>
      </c>
      <c r="E2961" s="15" t="s">
        <v>3140</v>
      </c>
      <c r="F2961" s="14" t="s">
        <v>5817</v>
      </c>
      <c r="G2961" s="6">
        <f t="shared" si="0"/>
        <v>1.0141666666666666E-4</v>
      </c>
      <c r="H2961" s="6">
        <f t="shared" si="1"/>
        <v>101.41666666666666</v>
      </c>
      <c r="K2961" s="7"/>
    </row>
    <row r="2962" spans="1:11" ht="12.5" x14ac:dyDescent="0.25">
      <c r="A2962" s="1" t="s">
        <v>7412</v>
      </c>
      <c r="B2962" s="2">
        <v>4193360</v>
      </c>
      <c r="C2962" s="14" t="s">
        <v>3201</v>
      </c>
      <c r="D2962" s="14" t="s">
        <v>2431</v>
      </c>
      <c r="E2962" s="15" t="s">
        <v>3140</v>
      </c>
      <c r="F2962" s="14" t="s">
        <v>5817</v>
      </c>
      <c r="G2962" s="6">
        <f t="shared" si="0"/>
        <v>1.0141666666666666E-4</v>
      </c>
      <c r="H2962" s="6">
        <f t="shared" si="1"/>
        <v>101.41666666666666</v>
      </c>
      <c r="K2962" s="7"/>
    </row>
    <row r="2963" spans="1:11" ht="12.5" x14ac:dyDescent="0.25">
      <c r="A2963" s="1" t="s">
        <v>7413</v>
      </c>
      <c r="B2963" s="2">
        <v>4129556</v>
      </c>
      <c r="C2963" s="14" t="s">
        <v>3384</v>
      </c>
      <c r="D2963" s="14" t="s">
        <v>2685</v>
      </c>
      <c r="E2963" s="15" t="s">
        <v>3140</v>
      </c>
      <c r="F2963" s="14" t="s">
        <v>5819</v>
      </c>
      <c r="G2963" s="6">
        <f t="shared" si="0"/>
        <v>1.0145833333333334E-4</v>
      </c>
      <c r="H2963" s="6">
        <f t="shared" si="1"/>
        <v>101.45833333333333</v>
      </c>
      <c r="K2963" s="7"/>
    </row>
    <row r="2964" spans="1:11" ht="12.5" x14ac:dyDescent="0.25">
      <c r="A2964" s="1" t="s">
        <v>7414</v>
      </c>
      <c r="B2964" s="2">
        <v>4193372</v>
      </c>
      <c r="C2964" s="14" t="s">
        <v>2442</v>
      </c>
      <c r="D2964" s="14" t="s">
        <v>2443</v>
      </c>
      <c r="E2964" s="15" t="s">
        <v>3140</v>
      </c>
      <c r="F2964" s="14" t="s">
        <v>5819</v>
      </c>
      <c r="G2964" s="6">
        <f t="shared" si="0"/>
        <v>1.0145833333333334E-4</v>
      </c>
      <c r="H2964" s="6">
        <f t="shared" si="1"/>
        <v>101.45833333333333</v>
      </c>
      <c r="K2964" s="7"/>
    </row>
    <row r="2965" spans="1:11" ht="12.5" x14ac:dyDescent="0.25">
      <c r="A2965" s="1" t="s">
        <v>7415</v>
      </c>
      <c r="B2965" s="2">
        <v>4193344</v>
      </c>
      <c r="C2965" s="14" t="s">
        <v>3684</v>
      </c>
      <c r="D2965" s="14" t="s">
        <v>2431</v>
      </c>
      <c r="E2965" s="15" t="s">
        <v>3140</v>
      </c>
      <c r="F2965" s="14" t="s">
        <v>5819</v>
      </c>
      <c r="G2965" s="6">
        <f t="shared" si="0"/>
        <v>1.0145833333333334E-4</v>
      </c>
      <c r="H2965" s="6">
        <f t="shared" si="1"/>
        <v>101.45833333333333</v>
      </c>
      <c r="K2965" s="7"/>
    </row>
    <row r="2966" spans="1:11" ht="12.5" x14ac:dyDescent="0.25">
      <c r="A2966" s="1" t="s">
        <v>7416</v>
      </c>
      <c r="B2966" s="2">
        <v>4129564</v>
      </c>
      <c r="C2966" s="14" t="s">
        <v>4011</v>
      </c>
      <c r="D2966" s="14" t="s">
        <v>2978</v>
      </c>
      <c r="E2966" s="15" t="s">
        <v>3140</v>
      </c>
      <c r="F2966" s="14" t="s">
        <v>5819</v>
      </c>
      <c r="G2966" s="6">
        <f t="shared" si="0"/>
        <v>1.0145833333333334E-4</v>
      </c>
      <c r="H2966" s="6">
        <f t="shared" si="1"/>
        <v>101.45833333333333</v>
      </c>
      <c r="K2966" s="7"/>
    </row>
    <row r="2967" spans="1:11" ht="12.5" x14ac:dyDescent="0.25">
      <c r="A2967" s="1" t="s">
        <v>7417</v>
      </c>
      <c r="B2967" s="2">
        <v>4193356</v>
      </c>
      <c r="C2967" s="14" t="s">
        <v>2442</v>
      </c>
      <c r="D2967" s="14" t="s">
        <v>2443</v>
      </c>
      <c r="E2967" s="15" t="s">
        <v>3140</v>
      </c>
      <c r="F2967" s="14" t="s">
        <v>5819</v>
      </c>
      <c r="G2967" s="6">
        <f t="shared" si="0"/>
        <v>1.0145833333333334E-4</v>
      </c>
      <c r="H2967" s="6">
        <f t="shared" si="1"/>
        <v>101.45833333333333</v>
      </c>
      <c r="K2967" s="7"/>
    </row>
    <row r="2968" spans="1:11" ht="12.5" x14ac:dyDescent="0.25">
      <c r="A2968" s="1" t="s">
        <v>7418</v>
      </c>
      <c r="B2968" s="2">
        <v>4193328</v>
      </c>
      <c r="C2968" s="14" t="s">
        <v>3784</v>
      </c>
      <c r="D2968" s="14" t="s">
        <v>2431</v>
      </c>
      <c r="E2968" s="15" t="s">
        <v>3140</v>
      </c>
      <c r="F2968" s="14" t="s">
        <v>7419</v>
      </c>
      <c r="G2968" s="6">
        <f t="shared" si="0"/>
        <v>1.0012499999999999E-4</v>
      </c>
      <c r="H2968" s="6">
        <f t="shared" si="1"/>
        <v>100.12499999999999</v>
      </c>
      <c r="K2968" s="7"/>
    </row>
    <row r="2969" spans="1:11" ht="12.5" x14ac:dyDescent="0.25">
      <c r="A2969" s="1" t="s">
        <v>7420</v>
      </c>
      <c r="B2969" s="2">
        <v>4129584</v>
      </c>
      <c r="C2969" s="14" t="s">
        <v>4017</v>
      </c>
      <c r="D2969" s="14" t="s">
        <v>2685</v>
      </c>
      <c r="E2969" s="15" t="s">
        <v>3140</v>
      </c>
      <c r="F2969" s="14" t="s">
        <v>7421</v>
      </c>
      <c r="G2969" s="6">
        <f t="shared" si="0"/>
        <v>1.0016666666666667E-4</v>
      </c>
      <c r="H2969" s="6">
        <f t="shared" si="1"/>
        <v>100.16666666666667</v>
      </c>
      <c r="K2969" s="7"/>
    </row>
    <row r="2970" spans="1:11" ht="12.5" x14ac:dyDescent="0.25">
      <c r="A2970" s="1" t="s">
        <v>7422</v>
      </c>
      <c r="B2970" s="2">
        <v>4193340</v>
      </c>
      <c r="C2970" s="14" t="s">
        <v>2442</v>
      </c>
      <c r="D2970" s="14" t="s">
        <v>2443</v>
      </c>
      <c r="E2970" s="15" t="s">
        <v>3140</v>
      </c>
      <c r="F2970" s="14" t="s">
        <v>7421</v>
      </c>
      <c r="G2970" s="6">
        <f t="shared" si="0"/>
        <v>1.0016666666666667E-4</v>
      </c>
      <c r="H2970" s="6">
        <f t="shared" si="1"/>
        <v>100.16666666666667</v>
      </c>
      <c r="K2970" s="7"/>
    </row>
    <row r="2971" spans="1:11" ht="12.5" x14ac:dyDescent="0.25">
      <c r="A2971" s="1" t="s">
        <v>7423</v>
      </c>
      <c r="B2971" s="2">
        <v>4193312</v>
      </c>
      <c r="C2971" s="14" t="s">
        <v>3743</v>
      </c>
      <c r="D2971" s="14" t="s">
        <v>2431</v>
      </c>
      <c r="E2971" s="15" t="s">
        <v>3140</v>
      </c>
      <c r="F2971" s="14" t="s">
        <v>7424</v>
      </c>
      <c r="G2971" s="6">
        <f t="shared" si="0"/>
        <v>1.0020833333333333E-4</v>
      </c>
      <c r="H2971" s="6">
        <f t="shared" si="1"/>
        <v>100.20833333333333</v>
      </c>
      <c r="K2971" s="7"/>
    </row>
    <row r="2972" spans="1:11" ht="12.5" x14ac:dyDescent="0.25">
      <c r="A2972" s="1" t="s">
        <v>7425</v>
      </c>
      <c r="B2972" s="2">
        <v>4129592</v>
      </c>
      <c r="C2972" s="14" t="s">
        <v>4023</v>
      </c>
      <c r="D2972" s="14" t="s">
        <v>2978</v>
      </c>
      <c r="E2972" s="15" t="s">
        <v>3140</v>
      </c>
      <c r="F2972" s="14" t="s">
        <v>7426</v>
      </c>
      <c r="G2972" s="6">
        <f t="shared" si="0"/>
        <v>1.0025E-4</v>
      </c>
      <c r="H2972" s="6">
        <f t="shared" si="1"/>
        <v>100.24999999999999</v>
      </c>
      <c r="K2972" s="7"/>
    </row>
    <row r="2973" spans="1:11" ht="12.5" x14ac:dyDescent="0.25">
      <c r="A2973" s="1" t="s">
        <v>7427</v>
      </c>
      <c r="B2973" s="2">
        <v>4193324</v>
      </c>
      <c r="C2973" s="14" t="s">
        <v>2442</v>
      </c>
      <c r="D2973" s="14" t="s">
        <v>2443</v>
      </c>
      <c r="E2973" s="15" t="s">
        <v>3140</v>
      </c>
      <c r="F2973" s="14" t="s">
        <v>7426</v>
      </c>
      <c r="G2973" s="6">
        <f t="shared" si="0"/>
        <v>1.0025E-4</v>
      </c>
      <c r="H2973" s="6">
        <f t="shared" si="1"/>
        <v>100.24999999999999</v>
      </c>
      <c r="K2973" s="7"/>
    </row>
    <row r="2974" spans="1:11" ht="12.5" x14ac:dyDescent="0.25">
      <c r="A2974" s="1" t="s">
        <v>7428</v>
      </c>
      <c r="B2974" s="2">
        <v>4193296</v>
      </c>
      <c r="C2974" s="14" t="s">
        <v>2461</v>
      </c>
      <c r="D2974" s="14" t="s">
        <v>2431</v>
      </c>
      <c r="E2974" s="15" t="s">
        <v>3140</v>
      </c>
      <c r="F2974" s="14" t="s">
        <v>4127</v>
      </c>
      <c r="G2974" s="6">
        <f t="shared" si="0"/>
        <v>1.0154166666666666E-4</v>
      </c>
      <c r="H2974" s="6">
        <f t="shared" si="1"/>
        <v>101.54166666666667</v>
      </c>
      <c r="K2974" s="7"/>
    </row>
    <row r="2975" spans="1:11" ht="12.5" x14ac:dyDescent="0.25">
      <c r="A2975" s="1" t="s">
        <v>7429</v>
      </c>
      <c r="B2975" s="2">
        <v>4129612</v>
      </c>
      <c r="C2975" s="14" t="s">
        <v>4027</v>
      </c>
      <c r="D2975" s="14" t="s">
        <v>2685</v>
      </c>
      <c r="E2975" s="15" t="s">
        <v>3140</v>
      </c>
      <c r="F2975" s="14" t="s">
        <v>4131</v>
      </c>
      <c r="G2975" s="6">
        <f t="shared" si="0"/>
        <v>1.0158333333333333E-4</v>
      </c>
      <c r="H2975" s="6">
        <f t="shared" si="1"/>
        <v>101.58333333333333</v>
      </c>
      <c r="K2975" s="7"/>
    </row>
    <row r="2976" spans="1:11" ht="12.5" x14ac:dyDescent="0.25">
      <c r="A2976" s="1" t="s">
        <v>7430</v>
      </c>
      <c r="B2976" s="2">
        <v>4193308</v>
      </c>
      <c r="C2976" s="14" t="s">
        <v>2442</v>
      </c>
      <c r="D2976" s="14" t="s">
        <v>2443</v>
      </c>
      <c r="E2976" s="15" t="s">
        <v>3140</v>
      </c>
      <c r="F2976" s="14" t="s">
        <v>5830</v>
      </c>
      <c r="G2976" s="6">
        <f t="shared" si="0"/>
        <v>1.0304166666666667E-4</v>
      </c>
      <c r="H2976" s="6">
        <f t="shared" si="1"/>
        <v>103.04166666666667</v>
      </c>
      <c r="K2976" s="7"/>
    </row>
    <row r="2977" spans="1:11" ht="12.5" x14ac:dyDescent="0.25">
      <c r="A2977" s="1" t="s">
        <v>7431</v>
      </c>
      <c r="B2977" s="2">
        <v>4193280</v>
      </c>
      <c r="C2977" s="14" t="s">
        <v>2483</v>
      </c>
      <c r="D2977" s="14" t="s">
        <v>2431</v>
      </c>
      <c r="E2977" s="15" t="s">
        <v>3140</v>
      </c>
      <c r="F2977" s="14" t="s">
        <v>5825</v>
      </c>
      <c r="G2977" s="6">
        <f t="shared" si="0"/>
        <v>1.0308333333333334E-4</v>
      </c>
      <c r="H2977" s="6">
        <f t="shared" si="1"/>
        <v>103.08333333333333</v>
      </c>
      <c r="K2977" s="7"/>
    </row>
    <row r="2978" spans="1:11" ht="12.5" x14ac:dyDescent="0.25">
      <c r="A2978" s="1" t="s">
        <v>7432</v>
      </c>
      <c r="B2978" s="2">
        <v>4129620</v>
      </c>
      <c r="C2978" s="14" t="s">
        <v>4033</v>
      </c>
      <c r="D2978" s="14" t="s">
        <v>2978</v>
      </c>
      <c r="E2978" s="15" t="s">
        <v>3140</v>
      </c>
      <c r="F2978" s="14" t="s">
        <v>4137</v>
      </c>
      <c r="G2978" s="6">
        <f t="shared" si="0"/>
        <v>1.03125E-4</v>
      </c>
      <c r="H2978" s="6">
        <f t="shared" si="1"/>
        <v>103.125</v>
      </c>
      <c r="K2978" s="7"/>
    </row>
    <row r="2979" spans="1:11" ht="12.5" x14ac:dyDescent="0.25">
      <c r="A2979" s="1" t="s">
        <v>7433</v>
      </c>
      <c r="B2979" s="2">
        <v>4193292</v>
      </c>
      <c r="C2979" s="14" t="s">
        <v>2442</v>
      </c>
      <c r="D2979" s="14" t="s">
        <v>2443</v>
      </c>
      <c r="E2979" s="15" t="s">
        <v>3140</v>
      </c>
      <c r="F2979" s="14" t="s">
        <v>4137</v>
      </c>
      <c r="G2979" s="6">
        <f t="shared" si="0"/>
        <v>1.03125E-4</v>
      </c>
      <c r="H2979" s="6">
        <f t="shared" si="1"/>
        <v>103.125</v>
      </c>
      <c r="K2979" s="7"/>
    </row>
    <row r="2980" spans="1:11" ht="12.5" x14ac:dyDescent="0.25">
      <c r="A2980" s="1" t="s">
        <v>7433</v>
      </c>
      <c r="B2980" s="2">
        <v>4193264</v>
      </c>
      <c r="C2980" s="14" t="s">
        <v>2430</v>
      </c>
      <c r="D2980" s="14" t="s">
        <v>2431</v>
      </c>
      <c r="E2980" s="15" t="s">
        <v>3140</v>
      </c>
      <c r="F2980" s="14" t="s">
        <v>4137</v>
      </c>
      <c r="G2980" s="6">
        <f t="shared" si="0"/>
        <v>1.03125E-4</v>
      </c>
      <c r="H2980" s="6">
        <f t="shared" si="1"/>
        <v>103.125</v>
      </c>
      <c r="K2980" s="7"/>
    </row>
    <row r="2981" spans="1:11" ht="12.5" x14ac:dyDescent="0.25">
      <c r="A2981" s="1" t="s">
        <v>7434</v>
      </c>
      <c r="B2981" s="2">
        <v>4129640</v>
      </c>
      <c r="C2981" s="14" t="s">
        <v>3913</v>
      </c>
      <c r="D2981" s="14" t="s">
        <v>2685</v>
      </c>
      <c r="E2981" s="15" t="s">
        <v>3140</v>
      </c>
      <c r="F2981" s="14" t="s">
        <v>4136</v>
      </c>
      <c r="G2981" s="6">
        <f t="shared" si="0"/>
        <v>1.0316666666666666E-4</v>
      </c>
      <c r="H2981" s="6">
        <f t="shared" si="1"/>
        <v>103.16666666666666</v>
      </c>
      <c r="K2981" s="7"/>
    </row>
    <row r="2982" spans="1:11" ht="12.5" x14ac:dyDescent="0.25">
      <c r="A2982" s="1" t="s">
        <v>7435</v>
      </c>
      <c r="B2982" s="2">
        <v>4193276</v>
      </c>
      <c r="C2982" s="14" t="s">
        <v>2442</v>
      </c>
      <c r="D2982" s="14" t="s">
        <v>2443</v>
      </c>
      <c r="E2982" s="15" t="s">
        <v>3140</v>
      </c>
      <c r="F2982" s="14" t="s">
        <v>4140</v>
      </c>
      <c r="G2982" s="6">
        <f t="shared" si="0"/>
        <v>1.0320833333333334E-4</v>
      </c>
      <c r="H2982" s="6">
        <f t="shared" si="1"/>
        <v>103.20833333333333</v>
      </c>
      <c r="K2982" s="7"/>
    </row>
    <row r="2983" spans="1:11" ht="12.5" x14ac:dyDescent="0.25">
      <c r="A2983" s="1" t="s">
        <v>7435</v>
      </c>
      <c r="B2983" s="2">
        <v>4193248</v>
      </c>
      <c r="C2983" s="14" t="s">
        <v>2436</v>
      </c>
      <c r="D2983" s="14" t="s">
        <v>2431</v>
      </c>
      <c r="E2983" s="15" t="s">
        <v>3140</v>
      </c>
      <c r="F2983" s="14" t="s">
        <v>4140</v>
      </c>
      <c r="G2983" s="6">
        <f t="shared" si="0"/>
        <v>1.0320833333333334E-4</v>
      </c>
      <c r="H2983" s="6">
        <f t="shared" si="1"/>
        <v>103.20833333333333</v>
      </c>
      <c r="K2983" s="7"/>
    </row>
    <row r="2984" spans="1:11" ht="12.5" x14ac:dyDescent="0.25">
      <c r="A2984" s="1" t="s">
        <v>7436</v>
      </c>
      <c r="B2984" s="2">
        <v>4129648</v>
      </c>
      <c r="C2984" s="14" t="s">
        <v>3021</v>
      </c>
      <c r="D2984" s="14" t="s">
        <v>2978</v>
      </c>
      <c r="E2984" s="15" t="s">
        <v>3140</v>
      </c>
      <c r="F2984" s="14" t="s">
        <v>4140</v>
      </c>
      <c r="G2984" s="6">
        <f t="shared" si="0"/>
        <v>1.0320833333333334E-4</v>
      </c>
      <c r="H2984" s="6">
        <f t="shared" si="1"/>
        <v>103.20833333333333</v>
      </c>
      <c r="K2984" s="7"/>
    </row>
    <row r="2985" spans="1:11" ht="12.5" x14ac:dyDescent="0.25">
      <c r="A2985" s="1" t="s">
        <v>7437</v>
      </c>
      <c r="B2985" s="2">
        <v>4193260</v>
      </c>
      <c r="C2985" s="14" t="s">
        <v>2442</v>
      </c>
      <c r="D2985" s="14" t="s">
        <v>2443</v>
      </c>
      <c r="E2985" s="15" t="s">
        <v>3140</v>
      </c>
      <c r="F2985" s="14" t="s">
        <v>4136</v>
      </c>
      <c r="G2985" s="6">
        <f t="shared" si="0"/>
        <v>1.0316666666666666E-4</v>
      </c>
      <c r="H2985" s="6">
        <f t="shared" si="1"/>
        <v>103.16666666666666</v>
      </c>
      <c r="K2985" s="7"/>
    </row>
    <row r="2986" spans="1:11" ht="12.5" x14ac:dyDescent="0.25">
      <c r="A2986" s="1" t="s">
        <v>7438</v>
      </c>
      <c r="B2986" s="2">
        <v>4193232</v>
      </c>
      <c r="C2986" s="14" t="s">
        <v>3201</v>
      </c>
      <c r="D2986" s="14" t="s">
        <v>2431</v>
      </c>
      <c r="E2986" s="15" t="s">
        <v>3140</v>
      </c>
      <c r="F2986" s="14" t="s">
        <v>7439</v>
      </c>
      <c r="G2986" s="6">
        <f t="shared" si="0"/>
        <v>1.0445833333333333E-4</v>
      </c>
      <c r="H2986" s="6">
        <f t="shared" si="1"/>
        <v>104.45833333333333</v>
      </c>
      <c r="K2986" s="7"/>
    </row>
    <row r="2987" spans="1:11" ht="12.5" x14ac:dyDescent="0.25">
      <c r="A2987" s="1" t="s">
        <v>7440</v>
      </c>
      <c r="B2987" s="2">
        <v>4129668</v>
      </c>
      <c r="C2987" s="14" t="s">
        <v>4045</v>
      </c>
      <c r="D2987" s="14" t="s">
        <v>2685</v>
      </c>
      <c r="E2987" s="15" t="s">
        <v>3140</v>
      </c>
      <c r="F2987" s="14" t="s">
        <v>7441</v>
      </c>
      <c r="G2987" s="6">
        <f t="shared" si="0"/>
        <v>1.0450000000000001E-4</v>
      </c>
      <c r="H2987" s="6">
        <f t="shared" si="1"/>
        <v>104.50000000000001</v>
      </c>
      <c r="K2987" s="7"/>
    </row>
    <row r="2988" spans="1:11" ht="12.5" x14ac:dyDescent="0.25">
      <c r="A2988" s="1" t="s">
        <v>7442</v>
      </c>
      <c r="B2988" s="2">
        <v>4193244</v>
      </c>
      <c r="C2988" s="14" t="s">
        <v>2442</v>
      </c>
      <c r="D2988" s="14" t="s">
        <v>2443</v>
      </c>
      <c r="E2988" s="15" t="s">
        <v>3140</v>
      </c>
      <c r="F2988" s="14" t="s">
        <v>7443</v>
      </c>
      <c r="G2988" s="6">
        <f t="shared" si="0"/>
        <v>1.0454166666666667E-4</v>
      </c>
      <c r="H2988" s="6">
        <f t="shared" si="1"/>
        <v>104.54166666666667</v>
      </c>
      <c r="K2988" s="7"/>
    </row>
    <row r="2989" spans="1:11" ht="12.5" x14ac:dyDescent="0.25">
      <c r="A2989" s="1" t="s">
        <v>7442</v>
      </c>
      <c r="B2989" s="2">
        <v>4193216</v>
      </c>
      <c r="C2989" s="14" t="s">
        <v>3684</v>
      </c>
      <c r="D2989" s="14" t="s">
        <v>2431</v>
      </c>
      <c r="E2989" s="15" t="s">
        <v>3140</v>
      </c>
      <c r="F2989" s="14" t="s">
        <v>7443</v>
      </c>
      <c r="G2989" s="6">
        <f t="shared" si="0"/>
        <v>1.0454166666666667E-4</v>
      </c>
      <c r="H2989" s="6">
        <f t="shared" si="1"/>
        <v>104.54166666666667</v>
      </c>
      <c r="K2989" s="7"/>
    </row>
    <row r="2990" spans="1:11" ht="12.5" x14ac:dyDescent="0.25">
      <c r="A2990" s="1" t="s">
        <v>7444</v>
      </c>
      <c r="B2990" s="2">
        <v>4129676</v>
      </c>
      <c r="C2990" s="14" t="s">
        <v>4052</v>
      </c>
      <c r="D2990" s="14" t="s">
        <v>2978</v>
      </c>
      <c r="E2990" s="15" t="s">
        <v>3140</v>
      </c>
      <c r="F2990" s="14" t="s">
        <v>7443</v>
      </c>
      <c r="G2990" s="6">
        <f t="shared" si="0"/>
        <v>1.0454166666666667E-4</v>
      </c>
      <c r="H2990" s="6">
        <f t="shared" si="1"/>
        <v>104.54166666666667</v>
      </c>
      <c r="K2990" s="7"/>
    </row>
    <row r="2991" spans="1:11" ht="12.5" x14ac:dyDescent="0.25">
      <c r="A2991" s="1" t="s">
        <v>7445</v>
      </c>
      <c r="B2991" s="2">
        <v>4193228</v>
      </c>
      <c r="C2991" s="14" t="s">
        <v>2442</v>
      </c>
      <c r="D2991" s="14" t="s">
        <v>2443</v>
      </c>
      <c r="E2991" s="15" t="s">
        <v>3140</v>
      </c>
      <c r="F2991" s="14" t="s">
        <v>7446</v>
      </c>
      <c r="G2991" s="6">
        <f t="shared" si="0"/>
        <v>1.0458333333333333E-4</v>
      </c>
      <c r="H2991" s="6">
        <f t="shared" si="1"/>
        <v>104.58333333333333</v>
      </c>
      <c r="K2991" s="7"/>
    </row>
    <row r="2992" spans="1:11" ht="12.5" x14ac:dyDescent="0.25">
      <c r="A2992" s="1" t="s">
        <v>7447</v>
      </c>
      <c r="B2992" s="2">
        <v>4193200</v>
      </c>
      <c r="C2992" s="14" t="s">
        <v>3784</v>
      </c>
      <c r="D2992" s="14" t="s">
        <v>2431</v>
      </c>
      <c r="E2992" s="15" t="s">
        <v>3140</v>
      </c>
      <c r="F2992" s="14" t="s">
        <v>7448</v>
      </c>
      <c r="G2992" s="6">
        <f t="shared" si="0"/>
        <v>1.04625E-4</v>
      </c>
      <c r="H2992" s="6">
        <f t="shared" si="1"/>
        <v>104.625</v>
      </c>
      <c r="K2992" s="7"/>
    </row>
    <row r="2993" spans="1:11" ht="12.5" x14ac:dyDescent="0.25">
      <c r="A2993" s="1" t="s">
        <v>7449</v>
      </c>
      <c r="B2993" s="2">
        <v>4129696</v>
      </c>
      <c r="C2993" s="14" t="s">
        <v>4057</v>
      </c>
      <c r="D2993" s="14" t="s">
        <v>2685</v>
      </c>
      <c r="E2993" s="15" t="s">
        <v>3140</v>
      </c>
      <c r="F2993" s="14" t="s">
        <v>7448</v>
      </c>
      <c r="G2993" s="6">
        <f t="shared" si="0"/>
        <v>1.04625E-4</v>
      </c>
      <c r="H2993" s="6">
        <f t="shared" si="1"/>
        <v>104.625</v>
      </c>
      <c r="K2993" s="7"/>
    </row>
    <row r="2994" spans="1:11" ht="12.5" x14ac:dyDescent="0.25">
      <c r="A2994" s="1" t="s">
        <v>7450</v>
      </c>
      <c r="B2994" s="2">
        <v>4193212</v>
      </c>
      <c r="C2994" s="14" t="s">
        <v>2442</v>
      </c>
      <c r="D2994" s="14" t="s">
        <v>2443</v>
      </c>
      <c r="E2994" s="15" t="s">
        <v>3140</v>
      </c>
      <c r="F2994" s="14" t="s">
        <v>7451</v>
      </c>
      <c r="G2994" s="6">
        <f t="shared" si="0"/>
        <v>1.0466666666666667E-4</v>
      </c>
      <c r="H2994" s="6">
        <f t="shared" si="1"/>
        <v>104.66666666666667</v>
      </c>
      <c r="K2994" s="7"/>
    </row>
    <row r="2995" spans="1:11" ht="12.5" x14ac:dyDescent="0.25">
      <c r="A2995" s="1" t="s">
        <v>7452</v>
      </c>
      <c r="B2995" s="2">
        <v>4193184</v>
      </c>
      <c r="C2995" s="14" t="s">
        <v>3684</v>
      </c>
      <c r="D2995" s="14" t="s">
        <v>2431</v>
      </c>
      <c r="E2995" s="15" t="s">
        <v>3140</v>
      </c>
      <c r="F2995" s="14" t="s">
        <v>7451</v>
      </c>
      <c r="G2995" s="6">
        <f t="shared" si="0"/>
        <v>1.0466666666666667E-4</v>
      </c>
      <c r="H2995" s="6">
        <f t="shared" si="1"/>
        <v>104.66666666666667</v>
      </c>
      <c r="K2995" s="7"/>
    </row>
    <row r="2996" spans="1:11" ht="12.5" x14ac:dyDescent="0.25">
      <c r="A2996" s="1" t="s">
        <v>7453</v>
      </c>
      <c r="B2996" s="2">
        <v>4129704</v>
      </c>
      <c r="C2996" s="14" t="s">
        <v>4002</v>
      </c>
      <c r="D2996" s="14" t="s">
        <v>2978</v>
      </c>
      <c r="E2996" s="15" t="s">
        <v>3140</v>
      </c>
      <c r="F2996" s="14" t="s">
        <v>7454</v>
      </c>
      <c r="G2996" s="6">
        <f t="shared" si="0"/>
        <v>1.0616666666666667E-4</v>
      </c>
      <c r="H2996" s="6">
        <f t="shared" si="1"/>
        <v>106.16666666666667</v>
      </c>
      <c r="K2996" s="7"/>
    </row>
    <row r="2997" spans="1:11" ht="12.5" x14ac:dyDescent="0.25">
      <c r="A2997" s="1" t="s">
        <v>7455</v>
      </c>
      <c r="B2997" s="2">
        <v>4193196</v>
      </c>
      <c r="C2997" s="14" t="s">
        <v>2442</v>
      </c>
      <c r="D2997" s="14" t="s">
        <v>2443</v>
      </c>
      <c r="E2997" s="15" t="s">
        <v>3140</v>
      </c>
      <c r="F2997" s="14" t="s">
        <v>7456</v>
      </c>
      <c r="G2997" s="6">
        <f t="shared" si="0"/>
        <v>1.0620833333333333E-4</v>
      </c>
      <c r="H2997" s="6">
        <f t="shared" si="1"/>
        <v>106.20833333333333</v>
      </c>
      <c r="K2997" s="7"/>
    </row>
    <row r="2998" spans="1:11" ht="12.5" x14ac:dyDescent="0.25">
      <c r="A2998" s="1" t="s">
        <v>7457</v>
      </c>
      <c r="B2998" s="2">
        <v>4193168</v>
      </c>
      <c r="C2998" s="14" t="s">
        <v>3784</v>
      </c>
      <c r="D2998" s="14" t="s">
        <v>2431</v>
      </c>
      <c r="E2998" s="15" t="s">
        <v>3140</v>
      </c>
      <c r="F2998" s="14" t="s">
        <v>7456</v>
      </c>
      <c r="G2998" s="6">
        <f t="shared" si="0"/>
        <v>1.0620833333333333E-4</v>
      </c>
      <c r="H2998" s="6">
        <f t="shared" si="1"/>
        <v>106.20833333333333</v>
      </c>
      <c r="K2998" s="7"/>
    </row>
    <row r="2999" spans="1:11" ht="12.5" x14ac:dyDescent="0.25">
      <c r="A2999" s="1" t="s">
        <v>7457</v>
      </c>
      <c r="B2999" s="2">
        <v>4129724</v>
      </c>
      <c r="C2999" s="14" t="s">
        <v>3567</v>
      </c>
      <c r="D2999" s="14" t="s">
        <v>2685</v>
      </c>
      <c r="E2999" s="15" t="s">
        <v>3140</v>
      </c>
      <c r="F2999" s="14" t="s">
        <v>7458</v>
      </c>
      <c r="G2999" s="6">
        <f t="shared" si="0"/>
        <v>1.0624999999999999E-4</v>
      </c>
      <c r="H2999" s="6">
        <f t="shared" si="1"/>
        <v>106.25</v>
      </c>
      <c r="K2999" s="7"/>
    </row>
    <row r="3000" spans="1:11" ht="12.5" x14ac:dyDescent="0.25">
      <c r="A3000" s="1" t="s">
        <v>7459</v>
      </c>
      <c r="B3000" s="2">
        <v>4193180</v>
      </c>
      <c r="C3000" s="14" t="s">
        <v>2442</v>
      </c>
      <c r="D3000" s="14" t="s">
        <v>2443</v>
      </c>
      <c r="E3000" s="15" t="s">
        <v>3140</v>
      </c>
      <c r="F3000" s="14" t="s">
        <v>7460</v>
      </c>
      <c r="G3000" s="6">
        <f t="shared" si="0"/>
        <v>1.0629166666666667E-4</v>
      </c>
      <c r="H3000" s="6">
        <f t="shared" si="1"/>
        <v>106.29166666666667</v>
      </c>
      <c r="K3000" s="7"/>
    </row>
    <row r="3001" spans="1:11" ht="12.5" x14ac:dyDescent="0.25">
      <c r="A3001" s="1" t="s">
        <v>7461</v>
      </c>
      <c r="B3001" s="2">
        <v>4193152</v>
      </c>
      <c r="C3001" s="14" t="s">
        <v>2483</v>
      </c>
      <c r="D3001" s="14" t="s">
        <v>2431</v>
      </c>
      <c r="E3001" s="15" t="s">
        <v>3140</v>
      </c>
      <c r="F3001" s="14" t="s">
        <v>7462</v>
      </c>
      <c r="G3001" s="6">
        <f t="shared" si="0"/>
        <v>1.0633333333333333E-4</v>
      </c>
      <c r="H3001" s="6">
        <f t="shared" si="1"/>
        <v>106.33333333333333</v>
      </c>
      <c r="K3001" s="7"/>
    </row>
    <row r="3002" spans="1:11" ht="12.5" x14ac:dyDescent="0.25">
      <c r="A3002" s="1" t="s">
        <v>7463</v>
      </c>
      <c r="B3002" s="2">
        <v>4129732</v>
      </c>
      <c r="C3002" s="14" t="s">
        <v>4071</v>
      </c>
      <c r="D3002" s="14" t="s">
        <v>2978</v>
      </c>
      <c r="E3002" s="15" t="s">
        <v>3140</v>
      </c>
      <c r="F3002" s="14" t="s">
        <v>7462</v>
      </c>
      <c r="G3002" s="6">
        <f t="shared" si="0"/>
        <v>1.0633333333333333E-4</v>
      </c>
      <c r="H3002" s="6">
        <f t="shared" si="1"/>
        <v>106.33333333333333</v>
      </c>
      <c r="K3002" s="7"/>
    </row>
    <row r="3003" spans="1:11" ht="12.5" x14ac:dyDescent="0.25">
      <c r="A3003" s="1" t="s">
        <v>7464</v>
      </c>
      <c r="B3003" s="2">
        <v>4193164</v>
      </c>
      <c r="C3003" s="14" t="s">
        <v>2442</v>
      </c>
      <c r="D3003" s="14" t="s">
        <v>2443</v>
      </c>
      <c r="E3003" s="15" t="s">
        <v>3140</v>
      </c>
      <c r="F3003" s="14" t="s">
        <v>7462</v>
      </c>
      <c r="G3003" s="6">
        <f t="shared" si="0"/>
        <v>1.0633333333333333E-4</v>
      </c>
      <c r="H3003" s="6">
        <f t="shared" si="1"/>
        <v>106.33333333333333</v>
      </c>
      <c r="K3003" s="7"/>
    </row>
    <row r="3004" spans="1:11" ht="12.5" x14ac:dyDescent="0.25">
      <c r="A3004" s="1" t="s">
        <v>7465</v>
      </c>
      <c r="B3004" s="2">
        <v>4193136</v>
      </c>
      <c r="C3004" s="14" t="s">
        <v>2430</v>
      </c>
      <c r="D3004" s="14" t="s">
        <v>2431</v>
      </c>
      <c r="E3004" s="15" t="s">
        <v>3140</v>
      </c>
      <c r="F3004" s="14" t="s">
        <v>7462</v>
      </c>
      <c r="G3004" s="6">
        <f t="shared" si="0"/>
        <v>1.0633333333333333E-4</v>
      </c>
      <c r="H3004" s="6">
        <f t="shared" si="1"/>
        <v>106.33333333333333</v>
      </c>
      <c r="K3004" s="7"/>
    </row>
    <row r="3005" spans="1:11" ht="12.5" x14ac:dyDescent="0.25">
      <c r="A3005" s="1" t="s">
        <v>7465</v>
      </c>
      <c r="B3005" s="2">
        <v>4129752</v>
      </c>
      <c r="C3005" s="14" t="s">
        <v>2448</v>
      </c>
      <c r="D3005" s="14" t="s">
        <v>2685</v>
      </c>
      <c r="E3005" s="15" t="s">
        <v>3140</v>
      </c>
      <c r="F3005" s="14" t="s">
        <v>7462</v>
      </c>
      <c r="G3005" s="6">
        <f t="shared" si="0"/>
        <v>1.0633333333333333E-4</v>
      </c>
      <c r="H3005" s="6">
        <f t="shared" si="1"/>
        <v>106.33333333333333</v>
      </c>
      <c r="K3005" s="7"/>
    </row>
    <row r="3006" spans="1:11" ht="12.5" x14ac:dyDescent="0.25">
      <c r="A3006" s="1" t="s">
        <v>7466</v>
      </c>
      <c r="B3006" s="2">
        <v>4193148</v>
      </c>
      <c r="C3006" s="14" t="s">
        <v>2442</v>
      </c>
      <c r="D3006" s="14" t="s">
        <v>2443</v>
      </c>
      <c r="E3006" s="15" t="s">
        <v>3140</v>
      </c>
      <c r="F3006" s="14" t="s">
        <v>7467</v>
      </c>
      <c r="G3006" s="6">
        <f t="shared" si="0"/>
        <v>1.06375E-4</v>
      </c>
      <c r="H3006" s="6">
        <f t="shared" si="1"/>
        <v>106.375</v>
      </c>
      <c r="K3006" s="7"/>
    </row>
    <row r="3007" spans="1:11" ht="12.5" x14ac:dyDescent="0.25">
      <c r="A3007" s="1" t="s">
        <v>7468</v>
      </c>
      <c r="B3007" s="2">
        <v>4193120</v>
      </c>
      <c r="C3007" s="14" t="s">
        <v>2436</v>
      </c>
      <c r="D3007" s="14" t="s">
        <v>2431</v>
      </c>
      <c r="E3007" s="15" t="s">
        <v>3140</v>
      </c>
      <c r="F3007" s="14" t="s">
        <v>7467</v>
      </c>
      <c r="G3007" s="6">
        <f t="shared" si="0"/>
        <v>1.06375E-4</v>
      </c>
      <c r="H3007" s="6">
        <f t="shared" si="1"/>
        <v>106.375</v>
      </c>
      <c r="K3007" s="7"/>
    </row>
    <row r="3008" spans="1:11" ht="12.5" x14ac:dyDescent="0.25">
      <c r="A3008" s="1" t="s">
        <v>7469</v>
      </c>
      <c r="B3008" s="2">
        <v>4129760</v>
      </c>
      <c r="C3008" s="14" t="s">
        <v>4082</v>
      </c>
      <c r="D3008" s="14" t="s">
        <v>2978</v>
      </c>
      <c r="E3008" s="15" t="s">
        <v>3140</v>
      </c>
      <c r="F3008" s="14" t="s">
        <v>4163</v>
      </c>
      <c r="G3008" s="6">
        <f t="shared" si="0"/>
        <v>1.0641666666666666E-4</v>
      </c>
      <c r="H3008" s="6">
        <f t="shared" si="1"/>
        <v>106.41666666666666</v>
      </c>
      <c r="K3008" s="7"/>
    </row>
    <row r="3009" spans="1:11" ht="12.5" x14ac:dyDescent="0.25">
      <c r="A3009" s="1" t="s">
        <v>7470</v>
      </c>
      <c r="B3009" s="2">
        <v>4193132</v>
      </c>
      <c r="C3009" s="14" t="s">
        <v>2442</v>
      </c>
      <c r="D3009" s="14" t="s">
        <v>2443</v>
      </c>
      <c r="E3009" s="15" t="s">
        <v>3140</v>
      </c>
      <c r="F3009" s="14" t="s">
        <v>7471</v>
      </c>
      <c r="G3009" s="6">
        <f t="shared" si="0"/>
        <v>1.0779166666666667E-4</v>
      </c>
      <c r="H3009" s="6">
        <f t="shared" si="1"/>
        <v>107.79166666666666</v>
      </c>
      <c r="K3009" s="7"/>
    </row>
    <row r="3010" spans="1:11" ht="12.5" x14ac:dyDescent="0.25">
      <c r="A3010" s="1" t="s">
        <v>7472</v>
      </c>
      <c r="B3010" s="2">
        <v>4193104</v>
      </c>
      <c r="C3010" s="14" t="s">
        <v>3201</v>
      </c>
      <c r="D3010" s="14" t="s">
        <v>2431</v>
      </c>
      <c r="E3010" s="15" t="s">
        <v>3140</v>
      </c>
      <c r="F3010" s="14" t="s">
        <v>7473</v>
      </c>
      <c r="G3010" s="6">
        <f t="shared" si="0"/>
        <v>1.0783333333333333E-4</v>
      </c>
      <c r="H3010" s="6">
        <f t="shared" si="1"/>
        <v>107.83333333333334</v>
      </c>
      <c r="K3010" s="7"/>
    </row>
    <row r="3011" spans="1:11" ht="12.5" x14ac:dyDescent="0.25">
      <c r="A3011" s="1" t="s">
        <v>7474</v>
      </c>
      <c r="B3011" s="2">
        <v>4129780</v>
      </c>
      <c r="C3011" s="14" t="s">
        <v>4087</v>
      </c>
      <c r="D3011" s="14" t="s">
        <v>2685</v>
      </c>
      <c r="E3011" s="15" t="s">
        <v>3140</v>
      </c>
      <c r="F3011" s="14" t="s">
        <v>7473</v>
      </c>
      <c r="G3011" s="6">
        <f t="shared" si="0"/>
        <v>1.0783333333333333E-4</v>
      </c>
      <c r="H3011" s="6">
        <f t="shared" si="1"/>
        <v>107.83333333333334</v>
      </c>
      <c r="K3011" s="7"/>
    </row>
    <row r="3012" spans="1:11" ht="12.5" x14ac:dyDescent="0.25">
      <c r="A3012" s="1" t="s">
        <v>7475</v>
      </c>
      <c r="B3012" s="2">
        <v>4193116</v>
      </c>
      <c r="C3012" s="14" t="s">
        <v>2442</v>
      </c>
      <c r="D3012" s="14" t="s">
        <v>2443</v>
      </c>
      <c r="E3012" s="15" t="s">
        <v>3140</v>
      </c>
      <c r="F3012" s="14" t="s">
        <v>7476</v>
      </c>
      <c r="G3012" s="6">
        <f t="shared" si="0"/>
        <v>1.0787500000000001E-4</v>
      </c>
      <c r="H3012" s="6">
        <f t="shared" si="1"/>
        <v>107.87500000000001</v>
      </c>
      <c r="K3012" s="7"/>
    </row>
    <row r="3013" spans="1:11" ht="12.5" x14ac:dyDescent="0.25">
      <c r="A3013" s="1" t="s">
        <v>7477</v>
      </c>
      <c r="B3013" s="2">
        <v>4193088</v>
      </c>
      <c r="C3013" s="14" t="s">
        <v>3743</v>
      </c>
      <c r="D3013" s="14" t="s">
        <v>2431</v>
      </c>
      <c r="E3013" s="15" t="s">
        <v>3140</v>
      </c>
      <c r="F3013" s="14" t="s">
        <v>2677</v>
      </c>
      <c r="G3013" s="6">
        <f t="shared" si="0"/>
        <v>1.09375E-4</v>
      </c>
      <c r="H3013" s="6">
        <f t="shared" si="1"/>
        <v>109.375</v>
      </c>
      <c r="K3013" s="7"/>
    </row>
    <row r="3014" spans="1:11" ht="12.5" x14ac:dyDescent="0.25">
      <c r="A3014" s="1" t="s">
        <v>7478</v>
      </c>
      <c r="B3014" s="2">
        <v>4129788</v>
      </c>
      <c r="C3014" s="14" t="s">
        <v>4094</v>
      </c>
      <c r="D3014" s="14" t="s">
        <v>2978</v>
      </c>
      <c r="E3014" s="15" t="s">
        <v>3140</v>
      </c>
      <c r="F3014" s="14" t="s">
        <v>2677</v>
      </c>
      <c r="G3014" s="6">
        <f t="shared" si="0"/>
        <v>1.09375E-4</v>
      </c>
      <c r="H3014" s="6">
        <f t="shared" si="1"/>
        <v>109.375</v>
      </c>
      <c r="K3014" s="7"/>
    </row>
    <row r="3015" spans="1:11" ht="12.5" x14ac:dyDescent="0.25">
      <c r="A3015" s="1" t="s">
        <v>7479</v>
      </c>
      <c r="B3015" s="2">
        <v>4193100</v>
      </c>
      <c r="C3015" s="14" t="s">
        <v>2442</v>
      </c>
      <c r="D3015" s="14" t="s">
        <v>2443</v>
      </c>
      <c r="E3015" s="15" t="s">
        <v>3140</v>
      </c>
      <c r="F3015" s="14" t="s">
        <v>5877</v>
      </c>
      <c r="G3015" s="6">
        <f t="shared" si="0"/>
        <v>1.0941666666666667E-4</v>
      </c>
      <c r="H3015" s="6">
        <f t="shared" si="1"/>
        <v>109.41666666666666</v>
      </c>
      <c r="K3015" s="7"/>
    </row>
    <row r="3016" spans="1:11" ht="12.5" x14ac:dyDescent="0.25">
      <c r="A3016" s="1" t="s">
        <v>7480</v>
      </c>
      <c r="B3016" s="2">
        <v>4193072</v>
      </c>
      <c r="C3016" s="14" t="s">
        <v>2461</v>
      </c>
      <c r="D3016" s="14" t="s">
        <v>2431</v>
      </c>
      <c r="E3016" s="15" t="s">
        <v>3140</v>
      </c>
      <c r="F3016" s="14" t="s">
        <v>4170</v>
      </c>
      <c r="G3016" s="6">
        <f t="shared" si="0"/>
        <v>1.0945833333333333E-4</v>
      </c>
      <c r="H3016" s="6">
        <f t="shared" si="1"/>
        <v>109.45833333333333</v>
      </c>
      <c r="K3016" s="7"/>
    </row>
    <row r="3017" spans="1:11" ht="12.5" x14ac:dyDescent="0.25">
      <c r="A3017" s="1" t="s">
        <v>7481</v>
      </c>
      <c r="B3017" s="2">
        <v>4129808</v>
      </c>
      <c r="C3017" s="14" t="s">
        <v>3400</v>
      </c>
      <c r="D3017" s="14" t="s">
        <v>2685</v>
      </c>
      <c r="E3017" s="15" t="s">
        <v>3140</v>
      </c>
      <c r="F3017" s="14" t="s">
        <v>4170</v>
      </c>
      <c r="G3017" s="6">
        <f t="shared" si="0"/>
        <v>1.0945833333333333E-4</v>
      </c>
      <c r="H3017" s="6">
        <f t="shared" si="1"/>
        <v>109.45833333333333</v>
      </c>
      <c r="K3017" s="7"/>
    </row>
    <row r="3018" spans="1:11" ht="12.5" x14ac:dyDescent="0.25">
      <c r="A3018" s="1" t="s">
        <v>7482</v>
      </c>
      <c r="B3018" s="2">
        <v>4193084</v>
      </c>
      <c r="C3018" s="14" t="s">
        <v>2442</v>
      </c>
      <c r="D3018" s="14" t="s">
        <v>2443</v>
      </c>
      <c r="E3018" s="15" t="s">
        <v>3140</v>
      </c>
      <c r="F3018" s="14" t="s">
        <v>4172</v>
      </c>
      <c r="G3018" s="6">
        <f t="shared" si="0"/>
        <v>1.0950000000000001E-4</v>
      </c>
      <c r="H3018" s="6">
        <f t="shared" si="1"/>
        <v>109.5</v>
      </c>
      <c r="K3018" s="7"/>
    </row>
    <row r="3019" spans="1:11" ht="12.5" x14ac:dyDescent="0.25">
      <c r="A3019" s="1" t="s">
        <v>7483</v>
      </c>
      <c r="B3019" s="2">
        <v>4193056</v>
      </c>
      <c r="C3019" s="14" t="s">
        <v>2436</v>
      </c>
      <c r="D3019" s="14" t="s">
        <v>2431</v>
      </c>
      <c r="E3019" s="15" t="s">
        <v>3140</v>
      </c>
      <c r="F3019" s="14" t="s">
        <v>5881</v>
      </c>
      <c r="G3019" s="6">
        <f t="shared" si="0"/>
        <v>1.0954166666666667E-4</v>
      </c>
      <c r="H3019" s="6">
        <f t="shared" si="1"/>
        <v>109.54166666666666</v>
      </c>
      <c r="K3019" s="7"/>
    </row>
    <row r="3020" spans="1:11" ht="12.5" x14ac:dyDescent="0.25">
      <c r="A3020" s="1" t="s">
        <v>7484</v>
      </c>
      <c r="B3020" s="2">
        <v>4129816</v>
      </c>
      <c r="C3020" s="14" t="s">
        <v>4104</v>
      </c>
      <c r="D3020" s="14" t="s">
        <v>2978</v>
      </c>
      <c r="E3020" s="15" t="s">
        <v>3140</v>
      </c>
      <c r="F3020" s="14" t="s">
        <v>7485</v>
      </c>
      <c r="G3020" s="6">
        <f t="shared" si="0"/>
        <v>1.0958333333333333E-4</v>
      </c>
      <c r="H3020" s="6">
        <f t="shared" si="1"/>
        <v>109.58333333333334</v>
      </c>
      <c r="K3020" s="7"/>
    </row>
    <row r="3021" spans="1:11" ht="12.5" x14ac:dyDescent="0.25">
      <c r="A3021" s="1" t="s">
        <v>7486</v>
      </c>
      <c r="B3021" s="2">
        <v>4193068</v>
      </c>
      <c r="C3021" s="14" t="s">
        <v>2442</v>
      </c>
      <c r="D3021" s="14" t="s">
        <v>2443</v>
      </c>
      <c r="E3021" s="15" t="s">
        <v>3140</v>
      </c>
      <c r="F3021" s="14" t="s">
        <v>5881</v>
      </c>
      <c r="G3021" s="6">
        <f t="shared" si="0"/>
        <v>1.0954166666666667E-4</v>
      </c>
      <c r="H3021" s="6">
        <f t="shared" si="1"/>
        <v>109.54166666666666</v>
      </c>
      <c r="K3021" s="7"/>
    </row>
    <row r="3022" spans="1:11" ht="12.5" x14ac:dyDescent="0.25">
      <c r="A3022" s="1" t="s">
        <v>7487</v>
      </c>
      <c r="B3022" s="2">
        <v>4193040</v>
      </c>
      <c r="C3022" s="14" t="s">
        <v>3201</v>
      </c>
      <c r="D3022" s="14" t="s">
        <v>2431</v>
      </c>
      <c r="E3022" s="15" t="s">
        <v>3140</v>
      </c>
      <c r="F3022" s="14" t="s">
        <v>5867</v>
      </c>
      <c r="G3022" s="6">
        <f t="shared" si="0"/>
        <v>1.08125E-4</v>
      </c>
      <c r="H3022" s="6">
        <f t="shared" si="1"/>
        <v>108.125</v>
      </c>
      <c r="K3022" s="7"/>
    </row>
    <row r="3023" spans="1:11" ht="12.5" x14ac:dyDescent="0.25">
      <c r="A3023" s="1" t="s">
        <v>7488</v>
      </c>
      <c r="B3023" s="2">
        <v>4129836</v>
      </c>
      <c r="C3023" s="14" t="s">
        <v>4111</v>
      </c>
      <c r="D3023" s="14" t="s">
        <v>2685</v>
      </c>
      <c r="E3023" s="15" t="s">
        <v>3140</v>
      </c>
      <c r="F3023" s="14" t="s">
        <v>5867</v>
      </c>
      <c r="G3023" s="6">
        <f t="shared" si="0"/>
        <v>1.08125E-4</v>
      </c>
      <c r="H3023" s="6">
        <f t="shared" si="1"/>
        <v>108.125</v>
      </c>
      <c r="K3023" s="7"/>
    </row>
    <row r="3024" spans="1:11" ht="12.5" x14ac:dyDescent="0.25">
      <c r="A3024" s="1" t="s">
        <v>7489</v>
      </c>
      <c r="B3024" s="2">
        <v>4193052</v>
      </c>
      <c r="C3024" s="14" t="s">
        <v>2442</v>
      </c>
      <c r="D3024" s="14" t="s">
        <v>2443</v>
      </c>
      <c r="E3024" s="15" t="s">
        <v>3140</v>
      </c>
      <c r="F3024" s="14" t="s">
        <v>5867</v>
      </c>
      <c r="G3024" s="6">
        <f t="shared" si="0"/>
        <v>1.08125E-4</v>
      </c>
      <c r="H3024" s="6">
        <f t="shared" si="1"/>
        <v>108.125</v>
      </c>
      <c r="K3024" s="7"/>
    </row>
    <row r="3025" spans="1:11" ht="12.5" x14ac:dyDescent="0.25">
      <c r="A3025" s="1" t="s">
        <v>7490</v>
      </c>
      <c r="B3025" s="2">
        <v>4193024</v>
      </c>
      <c r="C3025" s="14" t="s">
        <v>3684</v>
      </c>
      <c r="D3025" s="14" t="s">
        <v>2431</v>
      </c>
      <c r="E3025" s="15" t="s">
        <v>3140</v>
      </c>
      <c r="F3025" s="14" t="s">
        <v>5867</v>
      </c>
      <c r="G3025" s="6">
        <f t="shared" si="0"/>
        <v>1.08125E-4</v>
      </c>
      <c r="H3025" s="6">
        <f t="shared" si="1"/>
        <v>108.125</v>
      </c>
      <c r="K3025" s="7"/>
    </row>
    <row r="3026" spans="1:11" ht="12.5" x14ac:dyDescent="0.25">
      <c r="A3026" s="1" t="s">
        <v>7491</v>
      </c>
      <c r="B3026" s="2">
        <v>4129844</v>
      </c>
      <c r="C3026" s="14" t="s">
        <v>3460</v>
      </c>
      <c r="D3026" s="14" t="s">
        <v>2978</v>
      </c>
      <c r="E3026" s="15" t="s">
        <v>3140</v>
      </c>
      <c r="F3026" s="14" t="s">
        <v>5867</v>
      </c>
      <c r="G3026" s="6">
        <f t="shared" si="0"/>
        <v>1.08125E-4</v>
      </c>
      <c r="H3026" s="6">
        <f t="shared" si="1"/>
        <v>108.125</v>
      </c>
      <c r="K3026" s="7"/>
    </row>
    <row r="3027" spans="1:11" ht="12.5" x14ac:dyDescent="0.25">
      <c r="A3027" s="1" t="s">
        <v>7492</v>
      </c>
      <c r="B3027" s="2">
        <v>4193036</v>
      </c>
      <c r="C3027" s="14" t="s">
        <v>2442</v>
      </c>
      <c r="D3027" s="14" t="s">
        <v>2443</v>
      </c>
      <c r="E3027" s="15" t="s">
        <v>3140</v>
      </c>
      <c r="F3027" s="14" t="s">
        <v>5869</v>
      </c>
      <c r="G3027" s="6">
        <f t="shared" si="0"/>
        <v>1.0816666666666666E-4</v>
      </c>
      <c r="H3027" s="6">
        <f t="shared" si="1"/>
        <v>108.16666666666666</v>
      </c>
      <c r="K3027" s="7"/>
    </row>
    <row r="3028" spans="1:11" ht="12.5" x14ac:dyDescent="0.25">
      <c r="A3028" s="1" t="s">
        <v>7493</v>
      </c>
      <c r="B3028" s="2">
        <v>4193008</v>
      </c>
      <c r="C3028" s="14" t="s">
        <v>3784</v>
      </c>
      <c r="D3028" s="14" t="s">
        <v>2431</v>
      </c>
      <c r="E3028" s="15" t="s">
        <v>3140</v>
      </c>
      <c r="F3028" s="14" t="s">
        <v>7494</v>
      </c>
      <c r="G3028" s="6">
        <f t="shared" si="0"/>
        <v>1.0820833333333334E-4</v>
      </c>
      <c r="H3028" s="6">
        <f t="shared" si="1"/>
        <v>108.20833333333334</v>
      </c>
      <c r="K3028" s="7"/>
    </row>
    <row r="3029" spans="1:11" ht="12.5" x14ac:dyDescent="0.25">
      <c r="A3029" s="1" t="s">
        <v>7493</v>
      </c>
      <c r="B3029" s="2">
        <v>4129864</v>
      </c>
      <c r="C3029" s="14" t="s">
        <v>4071</v>
      </c>
      <c r="D3029" s="14" t="s">
        <v>2685</v>
      </c>
      <c r="E3029" s="15" t="s">
        <v>3140</v>
      </c>
      <c r="F3029" s="14" t="s">
        <v>7494</v>
      </c>
      <c r="G3029" s="6">
        <f t="shared" si="0"/>
        <v>1.0820833333333334E-4</v>
      </c>
      <c r="H3029" s="6">
        <f t="shared" si="1"/>
        <v>108.20833333333334</v>
      </c>
      <c r="K3029" s="7"/>
    </row>
    <row r="3030" spans="1:11" ht="12.5" x14ac:dyDescent="0.25">
      <c r="A3030" s="1" t="s">
        <v>7495</v>
      </c>
      <c r="B3030" s="2">
        <v>4193020</v>
      </c>
      <c r="C3030" s="14" t="s">
        <v>2442</v>
      </c>
      <c r="D3030" s="14" t="s">
        <v>2443</v>
      </c>
      <c r="E3030" s="15" t="s">
        <v>3140</v>
      </c>
      <c r="F3030" s="14" t="s">
        <v>7496</v>
      </c>
      <c r="G3030" s="6">
        <f t="shared" si="0"/>
        <v>1.0825E-4</v>
      </c>
      <c r="H3030" s="6">
        <f t="shared" si="1"/>
        <v>108.25</v>
      </c>
      <c r="K3030" s="7"/>
    </row>
    <row r="3031" spans="1:11" ht="12.5" x14ac:dyDescent="0.25">
      <c r="A3031" s="1" t="s">
        <v>7497</v>
      </c>
      <c r="B3031" s="2">
        <v>4192992</v>
      </c>
      <c r="C3031" s="14" t="s">
        <v>3743</v>
      </c>
      <c r="D3031" s="14" t="s">
        <v>2431</v>
      </c>
      <c r="E3031" s="15" t="s">
        <v>3140</v>
      </c>
      <c r="F3031" s="14" t="s">
        <v>7498</v>
      </c>
      <c r="G3031" s="6">
        <f t="shared" si="0"/>
        <v>1.0829166666666667E-4</v>
      </c>
      <c r="H3031" s="6">
        <f t="shared" si="1"/>
        <v>108.29166666666666</v>
      </c>
      <c r="K3031" s="7"/>
    </row>
    <row r="3032" spans="1:11" ht="12.5" x14ac:dyDescent="0.25">
      <c r="A3032" s="1" t="s">
        <v>7499</v>
      </c>
      <c r="B3032" s="2">
        <v>4129872</v>
      </c>
      <c r="C3032" s="14" t="s">
        <v>4125</v>
      </c>
      <c r="D3032" s="14" t="s">
        <v>2978</v>
      </c>
      <c r="E3032" s="15" t="s">
        <v>3140</v>
      </c>
      <c r="F3032" s="14" t="s">
        <v>7500</v>
      </c>
      <c r="G3032" s="6">
        <f t="shared" si="0"/>
        <v>1.0833333333333333E-4</v>
      </c>
      <c r="H3032" s="6">
        <f t="shared" si="1"/>
        <v>108.33333333333333</v>
      </c>
      <c r="K3032" s="7"/>
    </row>
    <row r="3033" spans="1:11" ht="12.5" x14ac:dyDescent="0.25">
      <c r="A3033" s="1" t="s">
        <v>7501</v>
      </c>
      <c r="B3033" s="2">
        <v>4193004</v>
      </c>
      <c r="C3033" s="14" t="s">
        <v>2442</v>
      </c>
      <c r="D3033" s="14" t="s">
        <v>2443</v>
      </c>
      <c r="E3033" s="15" t="s">
        <v>3140</v>
      </c>
      <c r="F3033" s="14" t="s">
        <v>7502</v>
      </c>
      <c r="G3033" s="6">
        <f t="shared" si="0"/>
        <v>1.0837500000000001E-4</v>
      </c>
      <c r="H3033" s="6">
        <f t="shared" si="1"/>
        <v>108.375</v>
      </c>
      <c r="K3033" s="7"/>
    </row>
    <row r="3034" spans="1:11" ht="12.5" x14ac:dyDescent="0.25">
      <c r="A3034" s="1" t="s">
        <v>7503</v>
      </c>
      <c r="B3034" s="2">
        <v>4192976</v>
      </c>
      <c r="C3034" s="14" t="s">
        <v>2461</v>
      </c>
      <c r="D3034" s="14" t="s">
        <v>2431</v>
      </c>
      <c r="E3034" s="15" t="s">
        <v>3140</v>
      </c>
      <c r="F3034" s="14" t="s">
        <v>7502</v>
      </c>
      <c r="G3034" s="6">
        <f t="shared" si="0"/>
        <v>1.0837500000000001E-4</v>
      </c>
      <c r="H3034" s="6">
        <f t="shared" si="1"/>
        <v>108.375</v>
      </c>
      <c r="K3034" s="7"/>
    </row>
    <row r="3035" spans="1:11" ht="12.5" x14ac:dyDescent="0.25">
      <c r="A3035" s="1" t="s">
        <v>7504</v>
      </c>
      <c r="B3035" s="2">
        <v>4129892</v>
      </c>
      <c r="C3035" s="14" t="s">
        <v>4130</v>
      </c>
      <c r="D3035" s="14" t="s">
        <v>2685</v>
      </c>
      <c r="E3035" s="15" t="s">
        <v>3140</v>
      </c>
      <c r="F3035" s="14" t="s">
        <v>7505</v>
      </c>
      <c r="G3035" s="6">
        <f t="shared" si="0"/>
        <v>1.0841666666666667E-4</v>
      </c>
      <c r="H3035" s="6">
        <f t="shared" si="1"/>
        <v>108.41666666666667</v>
      </c>
      <c r="K3035" s="7"/>
    </row>
    <row r="3036" spans="1:11" ht="12.5" x14ac:dyDescent="0.25">
      <c r="A3036" s="1" t="s">
        <v>7506</v>
      </c>
      <c r="B3036" s="2">
        <v>4192988</v>
      </c>
      <c r="C3036" s="14" t="s">
        <v>2442</v>
      </c>
      <c r="D3036" s="14" t="s">
        <v>2443</v>
      </c>
      <c r="E3036" s="15" t="s">
        <v>3140</v>
      </c>
      <c r="F3036" s="14" t="s">
        <v>7505</v>
      </c>
      <c r="G3036" s="6">
        <f t="shared" si="0"/>
        <v>1.0841666666666667E-4</v>
      </c>
      <c r="H3036" s="6">
        <f t="shared" si="1"/>
        <v>108.41666666666667</v>
      </c>
      <c r="K3036" s="7"/>
    </row>
    <row r="3037" spans="1:11" ht="12.5" x14ac:dyDescent="0.25">
      <c r="A3037" s="1" t="s">
        <v>7506</v>
      </c>
      <c r="B3037" s="2">
        <v>4192960</v>
      </c>
      <c r="C3037" s="14" t="s">
        <v>2483</v>
      </c>
      <c r="D3037" s="14" t="s">
        <v>2431</v>
      </c>
      <c r="E3037" s="15" t="s">
        <v>3140</v>
      </c>
      <c r="F3037" s="14" t="s">
        <v>7507</v>
      </c>
      <c r="G3037" s="6">
        <f t="shared" si="0"/>
        <v>1.0845833333333333E-4</v>
      </c>
      <c r="H3037" s="6">
        <f t="shared" si="1"/>
        <v>108.45833333333334</v>
      </c>
      <c r="K3037" s="7"/>
    </row>
    <row r="3038" spans="1:11" ht="12.5" x14ac:dyDescent="0.25">
      <c r="A3038" s="1" t="s">
        <v>7508</v>
      </c>
      <c r="B3038" s="2">
        <v>4129900</v>
      </c>
      <c r="C3038" s="14" t="s">
        <v>3900</v>
      </c>
      <c r="D3038" s="14" t="s">
        <v>2978</v>
      </c>
      <c r="E3038" s="15" t="s">
        <v>3140</v>
      </c>
      <c r="F3038" s="14" t="s">
        <v>7509</v>
      </c>
      <c r="G3038" s="6">
        <f t="shared" si="0"/>
        <v>1.0849999999999999E-4</v>
      </c>
      <c r="H3038" s="6">
        <f t="shared" si="1"/>
        <v>108.5</v>
      </c>
      <c r="K3038" s="7"/>
    </row>
    <row r="3039" spans="1:11" ht="12.5" x14ac:dyDescent="0.25">
      <c r="A3039" s="1" t="s">
        <v>7510</v>
      </c>
      <c r="B3039" s="2">
        <v>4192972</v>
      </c>
      <c r="C3039" s="14" t="s">
        <v>2442</v>
      </c>
      <c r="D3039" s="14" t="s">
        <v>2443</v>
      </c>
      <c r="E3039" s="15" t="s">
        <v>3140</v>
      </c>
      <c r="F3039" s="14" t="s">
        <v>7511</v>
      </c>
      <c r="G3039" s="6">
        <f t="shared" si="0"/>
        <v>1.0854166666666667E-4</v>
      </c>
      <c r="H3039" s="6">
        <f t="shared" si="1"/>
        <v>108.54166666666667</v>
      </c>
      <c r="K3039" s="7"/>
    </row>
    <row r="3040" spans="1:11" ht="12.5" x14ac:dyDescent="0.25">
      <c r="A3040" s="1" t="s">
        <v>7510</v>
      </c>
      <c r="B3040" s="2">
        <v>4192944</v>
      </c>
      <c r="C3040" s="14" t="s">
        <v>2430</v>
      </c>
      <c r="D3040" s="14" t="s">
        <v>2431</v>
      </c>
      <c r="E3040" s="15" t="s">
        <v>3140</v>
      </c>
      <c r="F3040" s="14" t="s">
        <v>7511</v>
      </c>
      <c r="G3040" s="6">
        <f t="shared" si="0"/>
        <v>1.0854166666666667E-4</v>
      </c>
      <c r="H3040" s="6">
        <f t="shared" si="1"/>
        <v>108.54166666666667</v>
      </c>
      <c r="K3040" s="7"/>
    </row>
    <row r="3041" spans="1:11" ht="12.5" x14ac:dyDescent="0.25">
      <c r="A3041" s="1" t="s">
        <v>7512</v>
      </c>
      <c r="B3041" s="2">
        <v>4129920</v>
      </c>
      <c r="C3041" s="14" t="s">
        <v>2708</v>
      </c>
      <c r="D3041" s="14" t="s">
        <v>2685</v>
      </c>
      <c r="E3041" s="15" t="s">
        <v>3140</v>
      </c>
      <c r="F3041" s="14" t="s">
        <v>2681</v>
      </c>
      <c r="G3041" s="6">
        <f t="shared" si="0"/>
        <v>1.0979166666666666E-4</v>
      </c>
      <c r="H3041" s="6">
        <f t="shared" si="1"/>
        <v>109.79166666666666</v>
      </c>
      <c r="K3041" s="7"/>
    </row>
    <row r="3042" spans="1:11" ht="12.5" x14ac:dyDescent="0.25">
      <c r="A3042" s="1" t="s">
        <v>7513</v>
      </c>
      <c r="B3042" s="2">
        <v>4192956</v>
      </c>
      <c r="C3042" s="14" t="s">
        <v>2442</v>
      </c>
      <c r="D3042" s="14" t="s">
        <v>2443</v>
      </c>
      <c r="E3042" s="15" t="s">
        <v>3140</v>
      </c>
      <c r="F3042" s="14" t="s">
        <v>7514</v>
      </c>
      <c r="G3042" s="6">
        <f t="shared" si="0"/>
        <v>1.0983333333333334E-4</v>
      </c>
      <c r="H3042" s="6">
        <f t="shared" si="1"/>
        <v>109.83333333333334</v>
      </c>
      <c r="K3042" s="7"/>
    </row>
    <row r="3043" spans="1:11" ht="12.5" x14ac:dyDescent="0.25">
      <c r="A3043" s="1" t="s">
        <v>7515</v>
      </c>
      <c r="B3043" s="2">
        <v>4192928</v>
      </c>
      <c r="C3043" s="14" t="s">
        <v>2436</v>
      </c>
      <c r="D3043" s="14" t="s">
        <v>2431</v>
      </c>
      <c r="E3043" s="15" t="s">
        <v>3140</v>
      </c>
      <c r="F3043" s="14" t="s">
        <v>7516</v>
      </c>
      <c r="G3043" s="6">
        <f t="shared" si="0"/>
        <v>1.09875E-4</v>
      </c>
      <c r="H3043" s="6">
        <f t="shared" si="1"/>
        <v>109.875</v>
      </c>
      <c r="K3043" s="7"/>
    </row>
    <row r="3044" spans="1:11" ht="12.5" x14ac:dyDescent="0.25">
      <c r="A3044" s="1" t="s">
        <v>7517</v>
      </c>
      <c r="B3044" s="2">
        <v>4129928</v>
      </c>
      <c r="C3044" s="14" t="s">
        <v>4145</v>
      </c>
      <c r="D3044" s="14" t="s">
        <v>2978</v>
      </c>
      <c r="E3044" s="15" t="s">
        <v>3140</v>
      </c>
      <c r="F3044" s="14" t="s">
        <v>7518</v>
      </c>
      <c r="G3044" s="6">
        <f t="shared" si="0"/>
        <v>1.0991666666666666E-4</v>
      </c>
      <c r="H3044" s="6">
        <f t="shared" si="1"/>
        <v>109.91666666666666</v>
      </c>
      <c r="K3044" s="7"/>
    </row>
    <row r="3045" spans="1:11" ht="12.5" x14ac:dyDescent="0.25">
      <c r="A3045" s="1" t="s">
        <v>7519</v>
      </c>
      <c r="B3045" s="2">
        <v>4192940</v>
      </c>
      <c r="C3045" s="14" t="s">
        <v>2442</v>
      </c>
      <c r="D3045" s="14" t="s">
        <v>2443</v>
      </c>
      <c r="E3045" s="15" t="s">
        <v>3140</v>
      </c>
      <c r="F3045" s="14" t="s">
        <v>7518</v>
      </c>
      <c r="G3045" s="6">
        <f t="shared" si="0"/>
        <v>1.0991666666666666E-4</v>
      </c>
      <c r="H3045" s="6">
        <f t="shared" si="1"/>
        <v>109.91666666666666</v>
      </c>
      <c r="K3045" s="7"/>
    </row>
    <row r="3046" spans="1:11" ht="12.5" x14ac:dyDescent="0.25">
      <c r="A3046" s="1" t="s">
        <v>7520</v>
      </c>
      <c r="B3046" s="2">
        <v>4192912</v>
      </c>
      <c r="C3046" s="14" t="s">
        <v>3201</v>
      </c>
      <c r="D3046" s="14" t="s">
        <v>2431</v>
      </c>
      <c r="E3046" s="15" t="s">
        <v>3140</v>
      </c>
      <c r="F3046" s="14" t="s">
        <v>7518</v>
      </c>
      <c r="G3046" s="6">
        <f t="shared" si="0"/>
        <v>1.0991666666666666E-4</v>
      </c>
      <c r="H3046" s="6">
        <f t="shared" si="1"/>
        <v>109.91666666666666</v>
      </c>
      <c r="K3046" s="7"/>
    </row>
    <row r="3047" spans="1:11" ht="12.5" x14ac:dyDescent="0.25">
      <c r="A3047" s="1" t="s">
        <v>7521</v>
      </c>
      <c r="B3047" s="2">
        <v>4129948</v>
      </c>
      <c r="C3047" s="14" t="s">
        <v>3241</v>
      </c>
      <c r="D3047" s="14" t="s">
        <v>2685</v>
      </c>
      <c r="E3047" s="15" t="s">
        <v>3140</v>
      </c>
      <c r="F3047" s="14" t="s">
        <v>5897</v>
      </c>
      <c r="G3047" s="6">
        <f t="shared" si="0"/>
        <v>1.0995833333333333E-4</v>
      </c>
      <c r="H3047" s="6">
        <f t="shared" si="1"/>
        <v>109.95833333333333</v>
      </c>
      <c r="K3047" s="7"/>
    </row>
    <row r="3048" spans="1:11" ht="12.5" x14ac:dyDescent="0.25">
      <c r="A3048" s="1" t="s">
        <v>7522</v>
      </c>
      <c r="B3048" s="2">
        <v>4192924</v>
      </c>
      <c r="C3048" s="14" t="s">
        <v>2442</v>
      </c>
      <c r="D3048" s="14" t="s">
        <v>2443</v>
      </c>
      <c r="E3048" s="15" t="s">
        <v>3140</v>
      </c>
      <c r="F3048" s="14" t="s">
        <v>7518</v>
      </c>
      <c r="G3048" s="6">
        <f t="shared" si="0"/>
        <v>1.0991666666666666E-4</v>
      </c>
      <c r="H3048" s="6">
        <f t="shared" si="1"/>
        <v>109.91666666666666</v>
      </c>
      <c r="K3048" s="7"/>
    </row>
    <row r="3049" spans="1:11" ht="12.5" x14ac:dyDescent="0.25">
      <c r="A3049" s="1" t="s">
        <v>7523</v>
      </c>
      <c r="B3049" s="2">
        <v>4192896</v>
      </c>
      <c r="C3049" s="14" t="s">
        <v>3684</v>
      </c>
      <c r="D3049" s="14" t="s">
        <v>2431</v>
      </c>
      <c r="E3049" s="15" t="s">
        <v>3140</v>
      </c>
      <c r="F3049" s="14" t="s">
        <v>5897</v>
      </c>
      <c r="G3049" s="6">
        <f t="shared" si="0"/>
        <v>1.0995833333333333E-4</v>
      </c>
      <c r="H3049" s="6">
        <f t="shared" si="1"/>
        <v>109.95833333333333</v>
      </c>
      <c r="K3049" s="7"/>
    </row>
    <row r="3050" spans="1:11" ht="12.5" x14ac:dyDescent="0.25">
      <c r="A3050" s="1" t="s">
        <v>7524</v>
      </c>
      <c r="B3050" s="2">
        <v>4129956</v>
      </c>
      <c r="C3050" s="14" t="s">
        <v>3746</v>
      </c>
      <c r="D3050" s="14" t="s">
        <v>2978</v>
      </c>
      <c r="E3050" s="15" t="s">
        <v>3140</v>
      </c>
      <c r="F3050" s="14" t="s">
        <v>5897</v>
      </c>
      <c r="G3050" s="6">
        <f t="shared" si="0"/>
        <v>1.0995833333333333E-4</v>
      </c>
      <c r="H3050" s="6">
        <f t="shared" si="1"/>
        <v>109.95833333333333</v>
      </c>
      <c r="K3050" s="7"/>
    </row>
    <row r="3051" spans="1:11" ht="12.5" x14ac:dyDescent="0.25">
      <c r="A3051" s="1" t="s">
        <v>7525</v>
      </c>
      <c r="B3051" s="2">
        <v>4192908</v>
      </c>
      <c r="C3051" s="14" t="s">
        <v>2442</v>
      </c>
      <c r="D3051" s="14" t="s">
        <v>2443</v>
      </c>
      <c r="E3051" s="15" t="s">
        <v>3140</v>
      </c>
      <c r="F3051" s="14" t="s">
        <v>5900</v>
      </c>
      <c r="G3051" s="6">
        <f t="shared" si="0"/>
        <v>1.1124999999999999E-4</v>
      </c>
      <c r="H3051" s="6">
        <f t="shared" si="1"/>
        <v>111.24999999999999</v>
      </c>
      <c r="K3051" s="7"/>
    </row>
    <row r="3052" spans="1:11" ht="12.5" x14ac:dyDescent="0.25">
      <c r="A3052" s="1" t="s">
        <v>7526</v>
      </c>
      <c r="B3052" s="2">
        <v>4192880</v>
      </c>
      <c r="C3052" s="14" t="s">
        <v>3784</v>
      </c>
      <c r="D3052" s="14" t="s">
        <v>2431</v>
      </c>
      <c r="E3052" s="15" t="s">
        <v>3140</v>
      </c>
      <c r="F3052" s="14" t="s">
        <v>5900</v>
      </c>
      <c r="G3052" s="6">
        <f t="shared" si="0"/>
        <v>1.1124999999999999E-4</v>
      </c>
      <c r="H3052" s="6">
        <f t="shared" si="1"/>
        <v>111.24999999999999</v>
      </c>
      <c r="K3052" s="7"/>
    </row>
    <row r="3053" spans="1:11" ht="12.5" x14ac:dyDescent="0.25">
      <c r="A3053" s="1" t="s">
        <v>7527</v>
      </c>
      <c r="B3053" s="2">
        <v>4129976</v>
      </c>
      <c r="C3053" s="14" t="s">
        <v>4130</v>
      </c>
      <c r="D3053" s="14" t="s">
        <v>2685</v>
      </c>
      <c r="E3053" s="15" t="s">
        <v>3140</v>
      </c>
      <c r="F3053" s="14" t="s">
        <v>5895</v>
      </c>
      <c r="G3053" s="6">
        <f t="shared" si="0"/>
        <v>1.1129166666666667E-4</v>
      </c>
      <c r="H3053" s="6">
        <f t="shared" si="1"/>
        <v>111.29166666666666</v>
      </c>
      <c r="K3053" s="7"/>
    </row>
    <row r="3054" spans="1:11" ht="12.5" x14ac:dyDescent="0.25">
      <c r="A3054" s="1" t="s">
        <v>7528</v>
      </c>
      <c r="B3054" s="2">
        <v>4192892</v>
      </c>
      <c r="C3054" s="14" t="s">
        <v>2442</v>
      </c>
      <c r="D3054" s="14" t="s">
        <v>2443</v>
      </c>
      <c r="E3054" s="15" t="s">
        <v>3140</v>
      </c>
      <c r="F3054" s="14" t="s">
        <v>5893</v>
      </c>
      <c r="G3054" s="6">
        <f t="shared" si="0"/>
        <v>1.1133333333333333E-4</v>
      </c>
      <c r="H3054" s="6">
        <f t="shared" si="1"/>
        <v>111.33333333333334</v>
      </c>
      <c r="K3054" s="7"/>
    </row>
    <row r="3055" spans="1:11" ht="12.5" x14ac:dyDescent="0.25">
      <c r="A3055" s="1" t="s">
        <v>7529</v>
      </c>
      <c r="B3055" s="2">
        <v>4192864</v>
      </c>
      <c r="C3055" s="14" t="s">
        <v>2483</v>
      </c>
      <c r="D3055" s="14" t="s">
        <v>2431</v>
      </c>
      <c r="E3055" s="15" t="s">
        <v>3140</v>
      </c>
      <c r="F3055" s="14" t="s">
        <v>7530</v>
      </c>
      <c r="G3055" s="6">
        <f t="shared" si="0"/>
        <v>1.11375E-4</v>
      </c>
      <c r="H3055" s="6">
        <f t="shared" si="1"/>
        <v>111.375</v>
      </c>
      <c r="K3055" s="7"/>
    </row>
    <row r="3056" spans="1:11" ht="12.5" x14ac:dyDescent="0.25">
      <c r="A3056" s="1" t="s">
        <v>7531</v>
      </c>
      <c r="B3056" s="2">
        <v>4129984</v>
      </c>
      <c r="C3056" s="14" t="s">
        <v>5497</v>
      </c>
      <c r="D3056" s="14" t="s">
        <v>2978</v>
      </c>
      <c r="E3056" s="15" t="s">
        <v>3140</v>
      </c>
      <c r="F3056" s="14" t="s">
        <v>5904</v>
      </c>
      <c r="G3056" s="6">
        <f t="shared" si="0"/>
        <v>1.1287500000000001E-4</v>
      </c>
      <c r="H3056" s="6">
        <f t="shared" si="1"/>
        <v>112.875</v>
      </c>
      <c r="K3056" s="7"/>
    </row>
    <row r="3057" spans="1:11" ht="12.5" x14ac:dyDescent="0.25">
      <c r="A3057" s="1" t="s">
        <v>7532</v>
      </c>
      <c r="B3057" s="2">
        <v>4192876</v>
      </c>
      <c r="C3057" s="14" t="s">
        <v>2442</v>
      </c>
      <c r="D3057" s="14" t="s">
        <v>2443</v>
      </c>
      <c r="E3057" s="15" t="s">
        <v>3140</v>
      </c>
      <c r="F3057" s="14" t="s">
        <v>5904</v>
      </c>
      <c r="G3057" s="6">
        <f t="shared" si="0"/>
        <v>1.1287500000000001E-4</v>
      </c>
      <c r="H3057" s="6">
        <f t="shared" si="1"/>
        <v>112.875</v>
      </c>
      <c r="K3057" s="7"/>
    </row>
    <row r="3058" spans="1:11" ht="12.5" x14ac:dyDescent="0.25">
      <c r="A3058" s="1" t="s">
        <v>7533</v>
      </c>
      <c r="B3058" s="2">
        <v>4192848</v>
      </c>
      <c r="C3058" s="14" t="s">
        <v>2430</v>
      </c>
      <c r="D3058" s="14" t="s">
        <v>2431</v>
      </c>
      <c r="E3058" s="15" t="s">
        <v>3140</v>
      </c>
      <c r="F3058" s="14" t="s">
        <v>5907</v>
      </c>
      <c r="G3058" s="6">
        <f t="shared" si="0"/>
        <v>1.1291666666666667E-4</v>
      </c>
      <c r="H3058" s="6">
        <f t="shared" si="1"/>
        <v>112.91666666666667</v>
      </c>
      <c r="K3058" s="7"/>
    </row>
    <row r="3059" spans="1:11" ht="12.5" x14ac:dyDescent="0.25">
      <c r="A3059" s="1" t="s">
        <v>7534</v>
      </c>
      <c r="B3059" s="2">
        <v>4192860</v>
      </c>
      <c r="C3059" s="14" t="s">
        <v>2442</v>
      </c>
      <c r="D3059" s="14" t="s">
        <v>2443</v>
      </c>
      <c r="E3059" s="15" t="s">
        <v>3140</v>
      </c>
      <c r="F3059" s="14" t="s">
        <v>5909</v>
      </c>
      <c r="G3059" s="6">
        <f t="shared" si="0"/>
        <v>1.1295833333333333E-4</v>
      </c>
      <c r="H3059" s="6">
        <f t="shared" si="1"/>
        <v>112.95833333333333</v>
      </c>
      <c r="K3059" s="7"/>
    </row>
    <row r="3060" spans="1:11" ht="12.5" x14ac:dyDescent="0.25">
      <c r="A3060" s="1" t="s">
        <v>7535</v>
      </c>
      <c r="B3060" s="2">
        <v>4130012</v>
      </c>
      <c r="C3060" s="14" t="s">
        <v>2449</v>
      </c>
      <c r="D3060" s="14" t="s">
        <v>2978</v>
      </c>
      <c r="E3060" s="15" t="s">
        <v>3140</v>
      </c>
      <c r="F3060" s="14" t="s">
        <v>5915</v>
      </c>
      <c r="G3060" s="6">
        <f t="shared" si="0"/>
        <v>1.1304166666666667E-4</v>
      </c>
      <c r="H3060" s="6">
        <f t="shared" si="1"/>
        <v>113.04166666666669</v>
      </c>
      <c r="K3060" s="7"/>
    </row>
    <row r="3061" spans="1:11" ht="12.5" x14ac:dyDescent="0.25">
      <c r="A3061" s="1" t="s">
        <v>7535</v>
      </c>
      <c r="B3061" s="2">
        <v>4192844</v>
      </c>
      <c r="C3061" s="14" t="s">
        <v>2442</v>
      </c>
      <c r="D3061" s="14" t="s">
        <v>2443</v>
      </c>
      <c r="E3061" s="15" t="s">
        <v>3140</v>
      </c>
      <c r="F3061" s="14" t="s">
        <v>7536</v>
      </c>
      <c r="G3061" s="6">
        <f t="shared" si="0"/>
        <v>1.1425E-4</v>
      </c>
      <c r="H3061" s="6">
        <f t="shared" si="1"/>
        <v>114.25</v>
      </c>
      <c r="K3061" s="7"/>
    </row>
    <row r="3062" spans="1:11" ht="12.5" x14ac:dyDescent="0.25">
      <c r="A3062" s="1" t="s">
        <v>7537</v>
      </c>
      <c r="B3062" s="2">
        <v>4192816</v>
      </c>
      <c r="C3062" s="14" t="s">
        <v>2461</v>
      </c>
      <c r="D3062" s="14" t="s">
        <v>2431</v>
      </c>
      <c r="E3062" s="15" t="s">
        <v>3140</v>
      </c>
      <c r="F3062" s="14" t="s">
        <v>4193</v>
      </c>
      <c r="G3062" s="6">
        <f t="shared" si="0"/>
        <v>1.1429166666666666E-4</v>
      </c>
      <c r="H3062" s="6">
        <f t="shared" si="1"/>
        <v>114.29166666666667</v>
      </c>
      <c r="K3062" s="7"/>
    </row>
    <row r="3063" spans="1:11" ht="12.5" x14ac:dyDescent="0.25">
      <c r="A3063" s="1" t="s">
        <v>7538</v>
      </c>
      <c r="B3063" s="2">
        <v>4130032</v>
      </c>
      <c r="C3063" s="14" t="s">
        <v>3596</v>
      </c>
      <c r="D3063" s="14" t="s">
        <v>2685</v>
      </c>
      <c r="E3063" s="15" t="s">
        <v>3140</v>
      </c>
      <c r="F3063" s="14" t="s">
        <v>7539</v>
      </c>
      <c r="G3063" s="6">
        <f t="shared" si="0"/>
        <v>1.1433333333333334E-4</v>
      </c>
      <c r="H3063" s="6">
        <f t="shared" si="1"/>
        <v>114.33333333333334</v>
      </c>
      <c r="K3063" s="7"/>
    </row>
    <row r="3064" spans="1:11" ht="12.5" x14ac:dyDescent="0.25">
      <c r="A3064" s="1" t="s">
        <v>7540</v>
      </c>
      <c r="B3064" s="2">
        <v>4192828</v>
      </c>
      <c r="C3064" s="14" t="s">
        <v>2442</v>
      </c>
      <c r="D3064" s="14" t="s">
        <v>2443</v>
      </c>
      <c r="E3064" s="15" t="s">
        <v>3140</v>
      </c>
      <c r="F3064" s="14" t="s">
        <v>4195</v>
      </c>
      <c r="G3064" s="6">
        <f t="shared" si="0"/>
        <v>1.14375E-4</v>
      </c>
      <c r="H3064" s="6">
        <f t="shared" si="1"/>
        <v>114.375</v>
      </c>
      <c r="K3064" s="7"/>
    </row>
    <row r="3065" spans="1:11" ht="12.5" x14ac:dyDescent="0.25">
      <c r="A3065" s="1" t="s">
        <v>7541</v>
      </c>
      <c r="B3065" s="2">
        <v>4192800</v>
      </c>
      <c r="C3065" s="14" t="s">
        <v>2436</v>
      </c>
      <c r="D3065" s="14" t="s">
        <v>2431</v>
      </c>
      <c r="E3065" s="15" t="s">
        <v>3140</v>
      </c>
      <c r="F3065" s="14" t="s">
        <v>7539</v>
      </c>
      <c r="G3065" s="6">
        <f t="shared" si="0"/>
        <v>1.1433333333333334E-4</v>
      </c>
      <c r="H3065" s="6">
        <f t="shared" si="1"/>
        <v>114.33333333333334</v>
      </c>
      <c r="K3065" s="7"/>
    </row>
    <row r="3066" spans="1:11" ht="12.5" x14ac:dyDescent="0.25">
      <c r="A3066" s="1" t="s">
        <v>7542</v>
      </c>
      <c r="B3066" s="2">
        <v>4130040</v>
      </c>
      <c r="C3066" s="14" t="s">
        <v>4168</v>
      </c>
      <c r="D3066" s="14" t="s">
        <v>2978</v>
      </c>
      <c r="E3066" s="15" t="s">
        <v>3140</v>
      </c>
      <c r="F3066" s="14" t="s">
        <v>5917</v>
      </c>
      <c r="G3066" s="6">
        <f t="shared" si="0"/>
        <v>1.1308333333333334E-4</v>
      </c>
      <c r="H3066" s="6">
        <f t="shared" si="1"/>
        <v>113.08333333333334</v>
      </c>
      <c r="K3066" s="7"/>
    </row>
    <row r="3067" spans="1:11" ht="12.5" x14ac:dyDescent="0.25">
      <c r="A3067" s="1" t="s">
        <v>7542</v>
      </c>
      <c r="B3067" s="2">
        <v>4192812</v>
      </c>
      <c r="C3067" s="14" t="s">
        <v>2442</v>
      </c>
      <c r="D3067" s="14" t="s">
        <v>2443</v>
      </c>
      <c r="E3067" s="15" t="s">
        <v>3140</v>
      </c>
      <c r="F3067" s="14" t="s">
        <v>7539</v>
      </c>
      <c r="G3067" s="6">
        <f t="shared" si="0"/>
        <v>1.1433333333333334E-4</v>
      </c>
      <c r="H3067" s="6">
        <f t="shared" si="1"/>
        <v>114.33333333333334</v>
      </c>
      <c r="K3067" s="7"/>
    </row>
    <row r="3068" spans="1:11" ht="12.5" x14ac:dyDescent="0.25">
      <c r="A3068" s="1" t="s">
        <v>7543</v>
      </c>
      <c r="B3068" s="2">
        <v>4192784</v>
      </c>
      <c r="C3068" s="14" t="s">
        <v>3201</v>
      </c>
      <c r="D3068" s="14" t="s">
        <v>2431</v>
      </c>
      <c r="E3068" s="15" t="s">
        <v>3140</v>
      </c>
      <c r="F3068" s="14" t="s">
        <v>4195</v>
      </c>
      <c r="G3068" s="6">
        <f t="shared" si="0"/>
        <v>1.14375E-4</v>
      </c>
      <c r="H3068" s="6">
        <f t="shared" si="1"/>
        <v>114.375</v>
      </c>
      <c r="K3068" s="7"/>
    </row>
    <row r="3069" spans="1:11" ht="12.5" x14ac:dyDescent="0.25">
      <c r="A3069" s="1" t="s">
        <v>7544</v>
      </c>
      <c r="B3069" s="2">
        <v>4192796</v>
      </c>
      <c r="C3069" s="14" t="s">
        <v>2442</v>
      </c>
      <c r="D3069" s="14" t="s">
        <v>2443</v>
      </c>
      <c r="E3069" s="15" t="s">
        <v>3140</v>
      </c>
      <c r="F3069" s="14" t="s">
        <v>4198</v>
      </c>
      <c r="G3069" s="6">
        <f t="shared" si="0"/>
        <v>1.1441666666666667E-4</v>
      </c>
      <c r="H3069" s="6">
        <f t="shared" si="1"/>
        <v>114.41666666666667</v>
      </c>
      <c r="K3069" s="7"/>
    </row>
    <row r="3070" spans="1:11" ht="12.5" x14ac:dyDescent="0.25">
      <c r="A3070" s="1" t="s">
        <v>7545</v>
      </c>
      <c r="B3070" s="2">
        <v>4192780</v>
      </c>
      <c r="C3070" s="14" t="s">
        <v>2442</v>
      </c>
      <c r="D3070" s="14" t="s">
        <v>2443</v>
      </c>
      <c r="E3070" s="15" t="s">
        <v>3140</v>
      </c>
      <c r="F3070" s="14" t="s">
        <v>4201</v>
      </c>
      <c r="G3070" s="6">
        <f t="shared" si="0"/>
        <v>1.145E-4</v>
      </c>
      <c r="H3070" s="6">
        <f t="shared" si="1"/>
        <v>114.5</v>
      </c>
      <c r="K3070" s="7"/>
    </row>
    <row r="3071" spans="1:11" ht="12.5" x14ac:dyDescent="0.25">
      <c r="A3071" s="1" t="s">
        <v>7546</v>
      </c>
      <c r="B3071" s="2">
        <v>4192752</v>
      </c>
      <c r="C3071" s="14" t="s">
        <v>3784</v>
      </c>
      <c r="D3071" s="14" t="s">
        <v>2431</v>
      </c>
      <c r="E3071" s="15" t="s">
        <v>3140</v>
      </c>
      <c r="F3071" s="14" t="s">
        <v>7547</v>
      </c>
      <c r="G3071" s="6">
        <f t="shared" si="0"/>
        <v>1.1454166666666667E-4</v>
      </c>
      <c r="H3071" s="6">
        <f t="shared" si="1"/>
        <v>114.54166666666667</v>
      </c>
      <c r="K3071" s="7"/>
    </row>
    <row r="3072" spans="1:11" ht="12.5" x14ac:dyDescent="0.25">
      <c r="A3072" s="1" t="s">
        <v>7548</v>
      </c>
      <c r="B3072" s="2">
        <v>4130088</v>
      </c>
      <c r="C3072" s="14" t="s">
        <v>3021</v>
      </c>
      <c r="D3072" s="14" t="s">
        <v>2685</v>
      </c>
      <c r="E3072" s="15" t="s">
        <v>3140</v>
      </c>
      <c r="F3072" s="14" t="s">
        <v>7547</v>
      </c>
      <c r="G3072" s="6">
        <f t="shared" si="0"/>
        <v>1.1454166666666667E-4</v>
      </c>
      <c r="H3072" s="6">
        <f t="shared" si="1"/>
        <v>114.54166666666667</v>
      </c>
      <c r="K3072" s="7"/>
    </row>
    <row r="3073" spans="1:11" ht="12.5" x14ac:dyDescent="0.25">
      <c r="A3073" s="1" t="s">
        <v>7549</v>
      </c>
      <c r="B3073" s="2">
        <v>4192764</v>
      </c>
      <c r="C3073" s="14" t="s">
        <v>2442</v>
      </c>
      <c r="D3073" s="14" t="s">
        <v>2443</v>
      </c>
      <c r="E3073" s="15" t="s">
        <v>3140</v>
      </c>
      <c r="F3073" s="14" t="s">
        <v>5924</v>
      </c>
      <c r="G3073" s="6">
        <f t="shared" si="0"/>
        <v>1.1458333333333333E-4</v>
      </c>
      <c r="H3073" s="6">
        <f t="shared" si="1"/>
        <v>114.58333333333333</v>
      </c>
      <c r="K3073" s="7"/>
    </row>
    <row r="3074" spans="1:11" ht="12.5" x14ac:dyDescent="0.25">
      <c r="A3074" s="1" t="s">
        <v>7550</v>
      </c>
      <c r="B3074" s="2">
        <v>4192736</v>
      </c>
      <c r="C3074" s="14" t="s">
        <v>3743</v>
      </c>
      <c r="D3074" s="14" t="s">
        <v>2431</v>
      </c>
      <c r="E3074" s="15" t="s">
        <v>3140</v>
      </c>
      <c r="F3074" s="14" t="s">
        <v>7551</v>
      </c>
      <c r="G3074" s="6">
        <f t="shared" si="0"/>
        <v>1.1608333333333333E-4</v>
      </c>
      <c r="H3074" s="6">
        <f t="shared" si="1"/>
        <v>116.08333333333333</v>
      </c>
      <c r="K3074" s="7"/>
    </row>
    <row r="3075" spans="1:11" ht="12.5" x14ac:dyDescent="0.25">
      <c r="A3075" s="1" t="s">
        <v>7552</v>
      </c>
      <c r="B3075" s="2">
        <v>4130096</v>
      </c>
      <c r="C3075" s="14" t="s">
        <v>2567</v>
      </c>
      <c r="D3075" s="14" t="s">
        <v>2978</v>
      </c>
      <c r="E3075" s="15" t="s">
        <v>3140</v>
      </c>
      <c r="F3075" s="14" t="s">
        <v>4223</v>
      </c>
      <c r="G3075" s="6">
        <f t="shared" si="0"/>
        <v>1.16125E-4</v>
      </c>
      <c r="H3075" s="6">
        <f t="shared" si="1"/>
        <v>116.125</v>
      </c>
      <c r="K3075" s="7"/>
    </row>
    <row r="3076" spans="1:11" ht="12.5" x14ac:dyDescent="0.25">
      <c r="A3076" s="1" t="s">
        <v>7553</v>
      </c>
      <c r="B3076" s="2">
        <v>4192748</v>
      </c>
      <c r="C3076" s="14" t="s">
        <v>2442</v>
      </c>
      <c r="D3076" s="14" t="s">
        <v>2443</v>
      </c>
      <c r="E3076" s="15" t="s">
        <v>3140</v>
      </c>
      <c r="F3076" s="14" t="s">
        <v>4223</v>
      </c>
      <c r="G3076" s="6">
        <f t="shared" si="0"/>
        <v>1.16125E-4</v>
      </c>
      <c r="H3076" s="6">
        <f t="shared" si="1"/>
        <v>116.125</v>
      </c>
      <c r="K3076" s="7"/>
    </row>
    <row r="3077" spans="1:11" ht="12.5" x14ac:dyDescent="0.25">
      <c r="A3077" s="1" t="s">
        <v>7554</v>
      </c>
      <c r="B3077" s="2">
        <v>4192720</v>
      </c>
      <c r="C3077" s="14" t="s">
        <v>2461</v>
      </c>
      <c r="D3077" s="14" t="s">
        <v>2431</v>
      </c>
      <c r="E3077" s="15" t="s">
        <v>3140</v>
      </c>
      <c r="F3077" s="14" t="s">
        <v>4225</v>
      </c>
      <c r="G3077" s="6">
        <f t="shared" si="0"/>
        <v>1.1616666666666667E-4</v>
      </c>
      <c r="H3077" s="6">
        <f t="shared" si="1"/>
        <v>116.16666666666667</v>
      </c>
      <c r="K3077" s="7"/>
    </row>
    <row r="3078" spans="1:11" ht="12.5" x14ac:dyDescent="0.25">
      <c r="A3078" s="1" t="s">
        <v>7555</v>
      </c>
      <c r="B3078" s="2">
        <v>4130116</v>
      </c>
      <c r="C3078" s="14" t="s">
        <v>3537</v>
      </c>
      <c r="D3078" s="14" t="s">
        <v>2685</v>
      </c>
      <c r="E3078" s="15" t="s">
        <v>3140</v>
      </c>
      <c r="F3078" s="14" t="s">
        <v>4232</v>
      </c>
      <c r="G3078" s="6">
        <f t="shared" si="0"/>
        <v>1.1745833333333333E-4</v>
      </c>
      <c r="H3078" s="6">
        <f t="shared" si="1"/>
        <v>117.45833333333333</v>
      </c>
      <c r="K3078" s="7"/>
    </row>
    <row r="3079" spans="1:11" ht="12.5" x14ac:dyDescent="0.25">
      <c r="A3079" s="1" t="s">
        <v>7556</v>
      </c>
      <c r="B3079" s="2">
        <v>4192732</v>
      </c>
      <c r="C3079" s="14" t="s">
        <v>2442</v>
      </c>
      <c r="D3079" s="14" t="s">
        <v>2443</v>
      </c>
      <c r="E3079" s="15" t="s">
        <v>3140</v>
      </c>
      <c r="F3079" s="14" t="s">
        <v>4234</v>
      </c>
      <c r="G3079" s="6">
        <f t="shared" si="0"/>
        <v>1.175E-4</v>
      </c>
      <c r="H3079" s="6">
        <f t="shared" si="1"/>
        <v>117.5</v>
      </c>
      <c r="K3079" s="7"/>
    </row>
    <row r="3080" spans="1:11" ht="12.5" x14ac:dyDescent="0.25">
      <c r="A3080" s="1" t="s">
        <v>7557</v>
      </c>
      <c r="B3080" s="2">
        <v>4192704</v>
      </c>
      <c r="C3080" s="14" t="s">
        <v>2483</v>
      </c>
      <c r="D3080" s="14" t="s">
        <v>2431</v>
      </c>
      <c r="E3080" s="15" t="s">
        <v>3140</v>
      </c>
      <c r="F3080" s="14" t="s">
        <v>7558</v>
      </c>
      <c r="G3080" s="6">
        <f t="shared" si="0"/>
        <v>1.1895833333333333E-4</v>
      </c>
      <c r="H3080" s="6">
        <f t="shared" si="1"/>
        <v>118.95833333333333</v>
      </c>
      <c r="K3080" s="7"/>
    </row>
    <row r="3081" spans="1:11" ht="12.5" x14ac:dyDescent="0.25">
      <c r="A3081" s="1" t="s">
        <v>7559</v>
      </c>
      <c r="B3081" s="2">
        <v>4130124</v>
      </c>
      <c r="C3081" s="14" t="s">
        <v>4192</v>
      </c>
      <c r="D3081" s="14" t="s">
        <v>2978</v>
      </c>
      <c r="E3081" s="15" t="s">
        <v>3140</v>
      </c>
      <c r="F3081" s="14" t="s">
        <v>7560</v>
      </c>
      <c r="G3081" s="6">
        <f t="shared" si="0"/>
        <v>1.1904166666666667E-4</v>
      </c>
      <c r="H3081" s="6">
        <f t="shared" si="1"/>
        <v>119.04166666666667</v>
      </c>
      <c r="K3081" s="7"/>
    </row>
    <row r="3082" spans="1:11" ht="12.5" x14ac:dyDescent="0.25">
      <c r="A3082" s="1" t="s">
        <v>7561</v>
      </c>
      <c r="B3082" s="2">
        <v>4130144</v>
      </c>
      <c r="C3082" s="14" t="s">
        <v>3492</v>
      </c>
      <c r="D3082" s="14" t="s">
        <v>2685</v>
      </c>
      <c r="E3082" s="15" t="s">
        <v>3140</v>
      </c>
      <c r="F3082" s="14" t="s">
        <v>7560</v>
      </c>
      <c r="G3082" s="6">
        <f t="shared" si="0"/>
        <v>1.1904166666666667E-4</v>
      </c>
      <c r="H3082" s="6">
        <f t="shared" si="1"/>
        <v>119.04166666666667</v>
      </c>
      <c r="K3082" s="7"/>
    </row>
    <row r="3083" spans="1:11" ht="12.5" x14ac:dyDescent="0.25">
      <c r="A3083" s="1" t="s">
        <v>7562</v>
      </c>
      <c r="B3083" s="2">
        <v>4192700</v>
      </c>
      <c r="C3083" s="14" t="s">
        <v>2442</v>
      </c>
      <c r="D3083" s="14" t="s">
        <v>2443</v>
      </c>
      <c r="E3083" s="15" t="s">
        <v>3140</v>
      </c>
      <c r="F3083" s="14" t="s">
        <v>7563</v>
      </c>
      <c r="G3083" s="6">
        <f t="shared" si="0"/>
        <v>1.1908333333333333E-4</v>
      </c>
      <c r="H3083" s="6">
        <f t="shared" si="1"/>
        <v>119.08333333333333</v>
      </c>
      <c r="K3083" s="7"/>
    </row>
    <row r="3084" spans="1:11" ht="12.5" x14ac:dyDescent="0.25">
      <c r="A3084" s="1" t="s">
        <v>7564</v>
      </c>
      <c r="B3084" s="2">
        <v>4192672</v>
      </c>
      <c r="C3084" s="14" t="s">
        <v>2436</v>
      </c>
      <c r="D3084" s="14" t="s">
        <v>2431</v>
      </c>
      <c r="E3084" s="15" t="s">
        <v>3140</v>
      </c>
      <c r="F3084" s="14" t="s">
        <v>7565</v>
      </c>
      <c r="G3084" s="6">
        <f t="shared" si="0"/>
        <v>1.19125E-4</v>
      </c>
      <c r="H3084" s="6">
        <f t="shared" si="1"/>
        <v>119.125</v>
      </c>
      <c r="K3084" s="7"/>
    </row>
    <row r="3085" spans="1:11" ht="12.5" x14ac:dyDescent="0.25">
      <c r="A3085" s="1" t="s">
        <v>7566</v>
      </c>
      <c r="B3085" s="2">
        <v>4130152</v>
      </c>
      <c r="C3085" s="14" t="s">
        <v>5378</v>
      </c>
      <c r="D3085" s="14" t="s">
        <v>2978</v>
      </c>
      <c r="E3085" s="15" t="s">
        <v>3140</v>
      </c>
      <c r="F3085" s="14" t="s">
        <v>7567</v>
      </c>
      <c r="G3085" s="6">
        <f t="shared" si="0"/>
        <v>1.2058333333333333E-4</v>
      </c>
      <c r="H3085" s="6">
        <f t="shared" si="1"/>
        <v>120.58333333333333</v>
      </c>
      <c r="K3085" s="7"/>
    </row>
    <row r="3086" spans="1:11" ht="12.5" x14ac:dyDescent="0.25">
      <c r="A3086" s="1" t="s">
        <v>7568</v>
      </c>
      <c r="B3086" s="2">
        <v>4192684</v>
      </c>
      <c r="C3086" s="14" t="s">
        <v>2442</v>
      </c>
      <c r="D3086" s="14" t="s">
        <v>2443</v>
      </c>
      <c r="E3086" s="15" t="s">
        <v>3140</v>
      </c>
      <c r="F3086" s="14" t="s">
        <v>2704</v>
      </c>
      <c r="G3086" s="6">
        <f t="shared" si="0"/>
        <v>1.20625E-4</v>
      </c>
      <c r="H3086" s="6">
        <f t="shared" si="1"/>
        <v>120.62500000000001</v>
      </c>
      <c r="K3086" s="7"/>
    </row>
    <row r="3087" spans="1:11" ht="12.5" x14ac:dyDescent="0.25">
      <c r="A3087" s="1" t="s">
        <v>7569</v>
      </c>
      <c r="B3087" s="2">
        <v>4192656</v>
      </c>
      <c r="C3087" s="14" t="s">
        <v>3201</v>
      </c>
      <c r="D3087" s="14" t="s">
        <v>2431</v>
      </c>
      <c r="E3087" s="15" t="s">
        <v>3140</v>
      </c>
      <c r="F3087" s="14" t="s">
        <v>7570</v>
      </c>
      <c r="G3087" s="6">
        <f t="shared" si="0"/>
        <v>1.2066666666666667E-4</v>
      </c>
      <c r="H3087" s="6">
        <f t="shared" si="1"/>
        <v>120.66666666666667</v>
      </c>
      <c r="K3087" s="7"/>
    </row>
    <row r="3088" spans="1:11" ht="12.5" x14ac:dyDescent="0.25">
      <c r="A3088" s="1" t="s">
        <v>7571</v>
      </c>
      <c r="B3088" s="2">
        <v>4130172</v>
      </c>
      <c r="C3088" s="14" t="s">
        <v>7572</v>
      </c>
      <c r="D3088" s="14" t="s">
        <v>2685</v>
      </c>
      <c r="E3088" s="15" t="s">
        <v>3140</v>
      </c>
      <c r="F3088" s="14" t="s">
        <v>7573</v>
      </c>
      <c r="G3088" s="6">
        <f t="shared" si="0"/>
        <v>1.2195833333333333E-4</v>
      </c>
      <c r="H3088" s="6">
        <f t="shared" si="1"/>
        <v>121.95833333333333</v>
      </c>
      <c r="K3088" s="7"/>
    </row>
    <row r="3089" spans="1:11" ht="12.5" x14ac:dyDescent="0.25">
      <c r="A3089" s="1" t="s">
        <v>7574</v>
      </c>
      <c r="B3089" s="2">
        <v>4192668</v>
      </c>
      <c r="C3089" s="14" t="s">
        <v>2442</v>
      </c>
      <c r="D3089" s="14" t="s">
        <v>2443</v>
      </c>
      <c r="E3089" s="15" t="s">
        <v>3140</v>
      </c>
      <c r="F3089" s="14" t="s">
        <v>7575</v>
      </c>
      <c r="G3089" s="6">
        <f t="shared" si="0"/>
        <v>1.2345833333333333E-4</v>
      </c>
      <c r="H3089" s="6">
        <f t="shared" si="1"/>
        <v>123.45833333333334</v>
      </c>
      <c r="K3089" s="7"/>
    </row>
    <row r="3090" spans="1:11" ht="12.5" x14ac:dyDescent="0.25">
      <c r="A3090" s="1" t="s">
        <v>7576</v>
      </c>
      <c r="B3090" s="2">
        <v>4192640</v>
      </c>
      <c r="C3090" s="14" t="s">
        <v>3684</v>
      </c>
      <c r="D3090" s="14" t="s">
        <v>2431</v>
      </c>
      <c r="E3090" s="15" t="s">
        <v>3140</v>
      </c>
      <c r="F3090" s="14" t="s">
        <v>7575</v>
      </c>
      <c r="G3090" s="6">
        <f t="shared" si="0"/>
        <v>1.2345833333333333E-4</v>
      </c>
      <c r="H3090" s="6">
        <f t="shared" si="1"/>
        <v>123.45833333333334</v>
      </c>
      <c r="K3090" s="7"/>
    </row>
    <row r="3091" spans="1:11" ht="12.5" x14ac:dyDescent="0.25">
      <c r="A3091" s="1" t="s">
        <v>7577</v>
      </c>
      <c r="B3091" s="2">
        <v>4130180</v>
      </c>
      <c r="C3091" s="14" t="s">
        <v>3241</v>
      </c>
      <c r="D3091" s="14" t="s">
        <v>2978</v>
      </c>
      <c r="E3091" s="15" t="s">
        <v>3140</v>
      </c>
      <c r="F3091" s="14" t="s">
        <v>7578</v>
      </c>
      <c r="G3091" s="6">
        <f t="shared" si="0"/>
        <v>1.2349999999999999E-4</v>
      </c>
      <c r="H3091" s="6">
        <f t="shared" si="1"/>
        <v>123.5</v>
      </c>
      <c r="K3091" s="7"/>
    </row>
    <row r="3092" spans="1:11" ht="12.5" x14ac:dyDescent="0.25">
      <c r="A3092" s="1" t="s">
        <v>7579</v>
      </c>
      <c r="B3092" s="2">
        <v>4192652</v>
      </c>
      <c r="C3092" s="14" t="s">
        <v>2442</v>
      </c>
      <c r="D3092" s="14" t="s">
        <v>2443</v>
      </c>
      <c r="E3092" s="15" t="s">
        <v>3140</v>
      </c>
      <c r="F3092" s="14" t="s">
        <v>7580</v>
      </c>
      <c r="G3092" s="6">
        <f t="shared" si="0"/>
        <v>1.2354166666666666E-4</v>
      </c>
      <c r="H3092" s="6">
        <f t="shared" si="1"/>
        <v>123.54166666666666</v>
      </c>
      <c r="K3092" s="7"/>
    </row>
    <row r="3093" spans="1:11" ht="12.5" x14ac:dyDescent="0.25">
      <c r="A3093" s="1" t="s">
        <v>7581</v>
      </c>
      <c r="B3093" s="2">
        <v>4192624</v>
      </c>
      <c r="C3093" s="14" t="s">
        <v>3784</v>
      </c>
      <c r="D3093" s="14" t="s">
        <v>2431</v>
      </c>
      <c r="E3093" s="15" t="s">
        <v>3140</v>
      </c>
      <c r="F3093" s="14" t="s">
        <v>4313</v>
      </c>
      <c r="G3093" s="6">
        <f t="shared" si="0"/>
        <v>1.2483333333333332E-4</v>
      </c>
      <c r="H3093" s="6">
        <f t="shared" si="1"/>
        <v>124.83333333333333</v>
      </c>
      <c r="K3093" s="7"/>
    </row>
    <row r="3094" spans="1:11" ht="12.5" x14ac:dyDescent="0.25">
      <c r="A3094" s="1" t="s">
        <v>7582</v>
      </c>
      <c r="B3094" s="2">
        <v>4130200</v>
      </c>
      <c r="C3094" s="14" t="s">
        <v>4210</v>
      </c>
      <c r="D3094" s="14" t="s">
        <v>2685</v>
      </c>
      <c r="E3094" s="15" t="s">
        <v>3140</v>
      </c>
      <c r="F3094" s="14" t="s">
        <v>4313</v>
      </c>
      <c r="G3094" s="6">
        <f t="shared" si="0"/>
        <v>1.2483333333333332E-4</v>
      </c>
      <c r="H3094" s="6">
        <f t="shared" si="1"/>
        <v>124.83333333333333</v>
      </c>
      <c r="K3094" s="7"/>
    </row>
    <row r="3095" spans="1:11" ht="12.5" x14ac:dyDescent="0.25">
      <c r="A3095" s="1" t="s">
        <v>7583</v>
      </c>
      <c r="B3095" s="2">
        <v>4192636</v>
      </c>
      <c r="C3095" s="14" t="s">
        <v>2442</v>
      </c>
      <c r="D3095" s="14" t="s">
        <v>2443</v>
      </c>
      <c r="E3095" s="15" t="s">
        <v>3140</v>
      </c>
      <c r="F3095" s="14" t="s">
        <v>7584</v>
      </c>
      <c r="G3095" s="6">
        <f t="shared" si="0"/>
        <v>1.2487500000000001E-4</v>
      </c>
      <c r="H3095" s="6">
        <f t="shared" si="1"/>
        <v>124.87500000000001</v>
      </c>
      <c r="K3095" s="7"/>
    </row>
    <row r="3096" spans="1:11" ht="12.5" x14ac:dyDescent="0.25">
      <c r="A3096" s="1" t="s">
        <v>7585</v>
      </c>
      <c r="B3096" s="2">
        <v>4192608</v>
      </c>
      <c r="C3096" s="14" t="s">
        <v>2483</v>
      </c>
      <c r="D3096" s="14" t="s">
        <v>2431</v>
      </c>
      <c r="E3096" s="15" t="s">
        <v>3140</v>
      </c>
      <c r="F3096" s="14" t="s">
        <v>4317</v>
      </c>
      <c r="G3096" s="6">
        <f t="shared" si="0"/>
        <v>1.2491666666666668E-4</v>
      </c>
      <c r="H3096" s="6">
        <f t="shared" si="1"/>
        <v>124.91666666666667</v>
      </c>
      <c r="K3096" s="7"/>
    </row>
    <row r="3097" spans="1:11" ht="12.5" x14ac:dyDescent="0.25">
      <c r="A3097" s="1" t="s">
        <v>7586</v>
      </c>
      <c r="B3097" s="2">
        <v>4130208</v>
      </c>
      <c r="C3097" s="14" t="s">
        <v>4216</v>
      </c>
      <c r="D3097" s="14" t="s">
        <v>2978</v>
      </c>
      <c r="E3097" s="15" t="s">
        <v>3140</v>
      </c>
      <c r="F3097" s="14" t="s">
        <v>4320</v>
      </c>
      <c r="G3097" s="6">
        <f t="shared" si="0"/>
        <v>1.2495833333333334E-4</v>
      </c>
      <c r="H3097" s="6">
        <f t="shared" si="1"/>
        <v>124.95833333333334</v>
      </c>
      <c r="K3097" s="7"/>
    </row>
    <row r="3098" spans="1:11" ht="12.5" x14ac:dyDescent="0.25">
      <c r="A3098" s="1" t="s">
        <v>7587</v>
      </c>
      <c r="B3098" s="2">
        <v>4192620</v>
      </c>
      <c r="C3098" s="14" t="s">
        <v>2442</v>
      </c>
      <c r="D3098" s="14" t="s">
        <v>2443</v>
      </c>
      <c r="E3098" s="15" t="s">
        <v>3140</v>
      </c>
      <c r="F3098" s="14" t="s">
        <v>4320</v>
      </c>
      <c r="G3098" s="6">
        <f t="shared" si="0"/>
        <v>1.2495833333333334E-4</v>
      </c>
      <c r="H3098" s="6">
        <f t="shared" si="1"/>
        <v>124.95833333333334</v>
      </c>
      <c r="K3098" s="7"/>
    </row>
    <row r="3099" spans="1:11" ht="12.5" x14ac:dyDescent="0.25">
      <c r="A3099" s="1" t="s">
        <v>7588</v>
      </c>
      <c r="B3099" s="2">
        <v>4192592</v>
      </c>
      <c r="C3099" s="14" t="s">
        <v>2430</v>
      </c>
      <c r="D3099" s="14" t="s">
        <v>2431</v>
      </c>
      <c r="E3099" s="15" t="s">
        <v>3140</v>
      </c>
      <c r="F3099" s="14" t="s">
        <v>4322</v>
      </c>
      <c r="G3099" s="6">
        <f t="shared" si="0"/>
        <v>1.25E-4</v>
      </c>
      <c r="H3099" s="6">
        <f t="shared" si="1"/>
        <v>125</v>
      </c>
      <c r="K3099" s="7"/>
    </row>
    <row r="3100" spans="1:11" ht="12.5" x14ac:dyDescent="0.25">
      <c r="A3100" s="1" t="s">
        <v>7589</v>
      </c>
      <c r="B3100" s="2">
        <v>4130228</v>
      </c>
      <c r="C3100" s="14" t="s">
        <v>3400</v>
      </c>
      <c r="D3100" s="14" t="s">
        <v>2685</v>
      </c>
      <c r="E3100" s="15" t="s">
        <v>3140</v>
      </c>
      <c r="F3100" s="14" t="s">
        <v>7590</v>
      </c>
      <c r="G3100" s="6">
        <f t="shared" si="0"/>
        <v>1.2629166666666667E-4</v>
      </c>
      <c r="H3100" s="6">
        <f t="shared" si="1"/>
        <v>126.29166666666666</v>
      </c>
      <c r="K3100" s="7"/>
    </row>
    <row r="3101" spans="1:11" ht="12.5" x14ac:dyDescent="0.25">
      <c r="A3101" s="1" t="s">
        <v>7591</v>
      </c>
      <c r="B3101" s="2">
        <v>4192604</v>
      </c>
      <c r="C3101" s="14" t="s">
        <v>2442</v>
      </c>
      <c r="D3101" s="14" t="s">
        <v>2443</v>
      </c>
      <c r="E3101" s="15" t="s">
        <v>3140</v>
      </c>
      <c r="F3101" s="14" t="s">
        <v>7590</v>
      </c>
      <c r="G3101" s="6">
        <f t="shared" si="0"/>
        <v>1.2629166666666667E-4</v>
      </c>
      <c r="H3101" s="6">
        <f t="shared" si="1"/>
        <v>126.29166666666666</v>
      </c>
      <c r="K3101" s="7"/>
    </row>
    <row r="3102" spans="1:11" ht="12.5" x14ac:dyDescent="0.25">
      <c r="A3102" s="1" t="s">
        <v>7592</v>
      </c>
      <c r="B3102" s="2">
        <v>4192576</v>
      </c>
      <c r="C3102" s="14" t="s">
        <v>2436</v>
      </c>
      <c r="D3102" s="14" t="s">
        <v>2431</v>
      </c>
      <c r="E3102" s="15" t="s">
        <v>3140</v>
      </c>
      <c r="F3102" s="14" t="s">
        <v>7590</v>
      </c>
      <c r="G3102" s="6">
        <f t="shared" si="0"/>
        <v>1.2629166666666667E-4</v>
      </c>
      <c r="H3102" s="6">
        <f t="shared" si="1"/>
        <v>126.29166666666666</v>
      </c>
      <c r="K3102" s="7"/>
    </row>
    <row r="3103" spans="1:11" ht="12.5" x14ac:dyDescent="0.25">
      <c r="A3103" s="1" t="s">
        <v>7593</v>
      </c>
      <c r="B3103" s="2">
        <v>4130236</v>
      </c>
      <c r="C3103" s="14" t="s">
        <v>4082</v>
      </c>
      <c r="D3103" s="14" t="s">
        <v>2978</v>
      </c>
      <c r="E3103" s="15" t="s">
        <v>3140</v>
      </c>
      <c r="F3103" s="14" t="s">
        <v>7594</v>
      </c>
      <c r="G3103" s="6">
        <f t="shared" si="0"/>
        <v>1.2779166666666668E-4</v>
      </c>
      <c r="H3103" s="6">
        <f t="shared" si="1"/>
        <v>127.79166666666669</v>
      </c>
      <c r="K3103" s="7"/>
    </row>
    <row r="3104" spans="1:11" ht="12.5" x14ac:dyDescent="0.25">
      <c r="A3104" s="1" t="s">
        <v>7595</v>
      </c>
      <c r="B3104" s="2">
        <v>4192588</v>
      </c>
      <c r="C3104" s="14" t="s">
        <v>2442</v>
      </c>
      <c r="D3104" s="14" t="s">
        <v>2443</v>
      </c>
      <c r="E3104" s="15" t="s">
        <v>3140</v>
      </c>
      <c r="F3104" s="14" t="s">
        <v>7596</v>
      </c>
      <c r="G3104" s="6">
        <f t="shared" si="0"/>
        <v>1.2783333333333334E-4</v>
      </c>
      <c r="H3104" s="6">
        <f t="shared" si="1"/>
        <v>127.83333333333336</v>
      </c>
      <c r="K3104" s="7"/>
    </row>
    <row r="3105" spans="1:11" ht="12.5" x14ac:dyDescent="0.25">
      <c r="A3105" s="1" t="s">
        <v>7597</v>
      </c>
      <c r="B3105" s="2">
        <v>4192560</v>
      </c>
      <c r="C3105" s="14" t="s">
        <v>3201</v>
      </c>
      <c r="D3105" s="14" t="s">
        <v>2431</v>
      </c>
      <c r="E3105" s="15" t="s">
        <v>3140</v>
      </c>
      <c r="F3105" s="14" t="s">
        <v>7596</v>
      </c>
      <c r="G3105" s="6">
        <f t="shared" si="0"/>
        <v>1.2783333333333334E-4</v>
      </c>
      <c r="H3105" s="6">
        <f t="shared" si="1"/>
        <v>127.83333333333336</v>
      </c>
      <c r="K3105" s="7"/>
    </row>
    <row r="3106" spans="1:11" ht="12.5" x14ac:dyDescent="0.25">
      <c r="A3106" s="1" t="s">
        <v>7598</v>
      </c>
      <c r="B3106" s="2">
        <v>4192544</v>
      </c>
      <c r="C3106" s="14" t="s">
        <v>3743</v>
      </c>
      <c r="D3106" s="14" t="s">
        <v>2431</v>
      </c>
      <c r="E3106" s="15" t="s">
        <v>3140</v>
      </c>
      <c r="F3106" s="14" t="s">
        <v>7599</v>
      </c>
      <c r="G3106" s="6">
        <f t="shared" si="0"/>
        <v>1.3075000000000001E-4</v>
      </c>
      <c r="H3106" s="6">
        <f t="shared" si="1"/>
        <v>130.75</v>
      </c>
      <c r="K3106" s="7"/>
    </row>
    <row r="3107" spans="1:11" ht="12.5" x14ac:dyDescent="0.25">
      <c r="A3107" s="1" t="s">
        <v>7600</v>
      </c>
      <c r="B3107" s="2">
        <v>4192556</v>
      </c>
      <c r="C3107" s="14" t="s">
        <v>2442</v>
      </c>
      <c r="D3107" s="14" t="s">
        <v>2443</v>
      </c>
      <c r="E3107" s="15" t="s">
        <v>3140</v>
      </c>
      <c r="F3107" s="14" t="s">
        <v>7601</v>
      </c>
      <c r="G3107" s="6">
        <f t="shared" si="0"/>
        <v>1.3079166666666667E-4</v>
      </c>
      <c r="H3107" s="6">
        <f t="shared" si="1"/>
        <v>130.79166666666666</v>
      </c>
      <c r="K3107" s="7"/>
    </row>
    <row r="3108" spans="1:11" ht="12.5" x14ac:dyDescent="0.25">
      <c r="A3108" s="1" t="s">
        <v>7602</v>
      </c>
      <c r="B3108" s="2">
        <v>4130284</v>
      </c>
      <c r="C3108" s="14" t="s">
        <v>4111</v>
      </c>
      <c r="D3108" s="14" t="s">
        <v>2685</v>
      </c>
      <c r="E3108" s="15" t="s">
        <v>3140</v>
      </c>
      <c r="F3108" s="14" t="s">
        <v>7603</v>
      </c>
      <c r="G3108" s="6">
        <f t="shared" si="0"/>
        <v>1.3083333333333333E-4</v>
      </c>
      <c r="H3108" s="6">
        <f t="shared" si="1"/>
        <v>130.83333333333334</v>
      </c>
      <c r="K3108" s="7"/>
    </row>
    <row r="3109" spans="1:11" ht="12.5" x14ac:dyDescent="0.25">
      <c r="A3109" s="1" t="s">
        <v>7604</v>
      </c>
      <c r="B3109" s="2">
        <v>4192540</v>
      </c>
      <c r="C3109" s="14" t="s">
        <v>2442</v>
      </c>
      <c r="D3109" s="14" t="s">
        <v>2443</v>
      </c>
      <c r="E3109" s="15" t="s">
        <v>3140</v>
      </c>
      <c r="F3109" s="14" t="s">
        <v>7605</v>
      </c>
      <c r="G3109" s="6">
        <f t="shared" si="0"/>
        <v>1.30875E-4</v>
      </c>
      <c r="H3109" s="6">
        <f t="shared" si="1"/>
        <v>130.875</v>
      </c>
      <c r="K3109" s="7"/>
    </row>
    <row r="3110" spans="1:11" ht="12.5" x14ac:dyDescent="0.25">
      <c r="A3110" s="1" t="s">
        <v>7606</v>
      </c>
      <c r="B3110" s="2">
        <v>4130292</v>
      </c>
      <c r="C3110" s="14" t="s">
        <v>4494</v>
      </c>
      <c r="D3110" s="14" t="s">
        <v>2978</v>
      </c>
      <c r="E3110" s="15" t="s">
        <v>3140</v>
      </c>
      <c r="F3110" s="14" t="s">
        <v>7607</v>
      </c>
      <c r="G3110" s="6">
        <f t="shared" si="0"/>
        <v>1.3095833333333332E-4</v>
      </c>
      <c r="H3110" s="6">
        <f t="shared" si="1"/>
        <v>130.95833333333331</v>
      </c>
      <c r="K3110" s="7"/>
    </row>
    <row r="3111" spans="1:11" ht="12.5" x14ac:dyDescent="0.25">
      <c r="A3111" s="1" t="s">
        <v>7608</v>
      </c>
      <c r="B3111" s="2">
        <v>4192524</v>
      </c>
      <c r="C3111" s="14" t="s">
        <v>2442</v>
      </c>
      <c r="D3111" s="14" t="s">
        <v>2443</v>
      </c>
      <c r="E3111" s="15" t="s">
        <v>3140</v>
      </c>
      <c r="F3111" s="14" t="s">
        <v>7609</v>
      </c>
      <c r="G3111" s="6">
        <f t="shared" si="0"/>
        <v>1.3100000000000001E-4</v>
      </c>
      <c r="H3111" s="6">
        <f t="shared" si="1"/>
        <v>131</v>
      </c>
      <c r="K3111" s="7"/>
    </row>
    <row r="3112" spans="1:11" ht="12.5" x14ac:dyDescent="0.25">
      <c r="A3112" s="1" t="s">
        <v>7610</v>
      </c>
      <c r="B3112" s="2">
        <v>4192496</v>
      </c>
      <c r="C3112" s="14" t="s">
        <v>2430</v>
      </c>
      <c r="D3112" s="14" t="s">
        <v>2431</v>
      </c>
      <c r="E3112" s="15" t="s">
        <v>3140</v>
      </c>
      <c r="F3112" s="14" t="s">
        <v>7609</v>
      </c>
      <c r="G3112" s="6">
        <f t="shared" si="0"/>
        <v>1.3100000000000001E-4</v>
      </c>
      <c r="H3112" s="6">
        <f t="shared" si="1"/>
        <v>131</v>
      </c>
      <c r="K3112" s="7"/>
    </row>
    <row r="3113" spans="1:11" ht="12.5" x14ac:dyDescent="0.25">
      <c r="A3113" s="1" t="s">
        <v>7611</v>
      </c>
      <c r="B3113" s="2">
        <v>4130312</v>
      </c>
      <c r="C3113" s="14" t="s">
        <v>3982</v>
      </c>
      <c r="D3113" s="14" t="s">
        <v>2685</v>
      </c>
      <c r="E3113" s="15" t="s">
        <v>3140</v>
      </c>
      <c r="F3113" s="14" t="s">
        <v>7612</v>
      </c>
      <c r="G3113" s="6">
        <f t="shared" si="0"/>
        <v>1.3229166666666668E-4</v>
      </c>
      <c r="H3113" s="6">
        <f t="shared" si="1"/>
        <v>132.29166666666666</v>
      </c>
      <c r="K3113" s="7"/>
    </row>
    <row r="3114" spans="1:11" ht="12.5" x14ac:dyDescent="0.25">
      <c r="A3114" s="1" t="s">
        <v>7613</v>
      </c>
      <c r="B3114" s="2">
        <v>4192480</v>
      </c>
      <c r="C3114" s="14" t="s">
        <v>2436</v>
      </c>
      <c r="D3114" s="14" t="s">
        <v>2431</v>
      </c>
      <c r="E3114" s="15" t="s">
        <v>3140</v>
      </c>
      <c r="F3114" s="14" t="s">
        <v>7614</v>
      </c>
      <c r="G3114" s="6">
        <f t="shared" si="0"/>
        <v>1.3237500000000001E-4</v>
      </c>
      <c r="H3114" s="6">
        <f t="shared" si="1"/>
        <v>132.375</v>
      </c>
      <c r="K3114" s="7"/>
    </row>
    <row r="3115" spans="1:11" ht="12.5" x14ac:dyDescent="0.25">
      <c r="A3115" s="1" t="s">
        <v>7615</v>
      </c>
      <c r="B3115" s="2">
        <v>4192464</v>
      </c>
      <c r="C3115" s="14" t="s">
        <v>3201</v>
      </c>
      <c r="D3115" s="14" t="s">
        <v>2431</v>
      </c>
      <c r="E3115" s="15" t="s">
        <v>3140</v>
      </c>
      <c r="F3115" s="14" t="s">
        <v>4339</v>
      </c>
      <c r="G3115" s="6">
        <f t="shared" si="0"/>
        <v>1.3241666666666667E-4</v>
      </c>
      <c r="H3115" s="6">
        <f t="shared" si="1"/>
        <v>132.41666666666669</v>
      </c>
      <c r="K3115" s="7"/>
    </row>
    <row r="3116" spans="1:11" ht="12.5" x14ac:dyDescent="0.25">
      <c r="A3116" s="1" t="s">
        <v>7616</v>
      </c>
      <c r="B3116" s="2">
        <v>4130340</v>
      </c>
      <c r="C3116" s="14" t="s">
        <v>3622</v>
      </c>
      <c r="D3116" s="14" t="s">
        <v>2685</v>
      </c>
      <c r="E3116" s="15" t="s">
        <v>3140</v>
      </c>
      <c r="F3116" s="14" t="s">
        <v>7614</v>
      </c>
      <c r="G3116" s="6">
        <f t="shared" si="0"/>
        <v>1.3237500000000001E-4</v>
      </c>
      <c r="H3116" s="6">
        <f t="shared" si="1"/>
        <v>132.375</v>
      </c>
      <c r="K3116" s="7"/>
    </row>
    <row r="3117" spans="1:11" ht="12.5" x14ac:dyDescent="0.25">
      <c r="A3117" s="1" t="s">
        <v>7617</v>
      </c>
      <c r="B3117" s="2">
        <v>4192448</v>
      </c>
      <c r="C3117" s="14" t="s">
        <v>3684</v>
      </c>
      <c r="D3117" s="14" t="s">
        <v>2431</v>
      </c>
      <c r="E3117" s="15" t="s">
        <v>3140</v>
      </c>
      <c r="F3117" s="14" t="s">
        <v>7618</v>
      </c>
      <c r="G3117" s="6">
        <f t="shared" si="0"/>
        <v>1.31125E-4</v>
      </c>
      <c r="H3117" s="6">
        <f t="shared" si="1"/>
        <v>131.125</v>
      </c>
      <c r="K3117" s="7"/>
    </row>
    <row r="3118" spans="1:11" ht="12.5" x14ac:dyDescent="0.25">
      <c r="A3118" s="1" t="s">
        <v>7619</v>
      </c>
      <c r="B3118" s="2">
        <v>4130348</v>
      </c>
      <c r="C3118" s="14" t="s">
        <v>2461</v>
      </c>
      <c r="D3118" s="14" t="s">
        <v>2978</v>
      </c>
      <c r="E3118" s="15" t="s">
        <v>3140</v>
      </c>
      <c r="F3118" s="14" t="s">
        <v>7620</v>
      </c>
      <c r="G3118" s="6">
        <f t="shared" si="0"/>
        <v>1.3104166666666668E-4</v>
      </c>
      <c r="H3118" s="6">
        <f t="shared" si="1"/>
        <v>131.04166666666666</v>
      </c>
      <c r="K3118" s="7"/>
    </row>
    <row r="3119" spans="1:11" ht="12.5" x14ac:dyDescent="0.25">
      <c r="A3119" s="1" t="s">
        <v>7621</v>
      </c>
      <c r="B3119" s="2">
        <v>4192460</v>
      </c>
      <c r="C3119" s="14" t="s">
        <v>2442</v>
      </c>
      <c r="D3119" s="14" t="s">
        <v>2443</v>
      </c>
      <c r="E3119" s="15" t="s">
        <v>3140</v>
      </c>
      <c r="F3119" s="14" t="s">
        <v>7622</v>
      </c>
      <c r="G3119" s="6">
        <f t="shared" si="0"/>
        <v>1.3108333333333334E-4</v>
      </c>
      <c r="H3119" s="6">
        <f t="shared" si="1"/>
        <v>131.08333333333334</v>
      </c>
      <c r="K3119" s="7"/>
    </row>
    <row r="3120" spans="1:11" ht="12.5" x14ac:dyDescent="0.25">
      <c r="A3120" s="1" t="s">
        <v>7623</v>
      </c>
      <c r="B3120" s="2">
        <v>4192432</v>
      </c>
      <c r="C3120" s="14" t="s">
        <v>3784</v>
      </c>
      <c r="D3120" s="14" t="s">
        <v>2431</v>
      </c>
      <c r="E3120" s="15" t="s">
        <v>3140</v>
      </c>
      <c r="F3120" s="14" t="s">
        <v>7618</v>
      </c>
      <c r="G3120" s="6">
        <f t="shared" si="0"/>
        <v>1.31125E-4</v>
      </c>
      <c r="H3120" s="6">
        <f t="shared" si="1"/>
        <v>131.125</v>
      </c>
      <c r="K3120" s="7"/>
    </row>
    <row r="3121" spans="1:11" ht="12.5" x14ac:dyDescent="0.25">
      <c r="A3121" s="1" t="s">
        <v>7624</v>
      </c>
      <c r="B3121" s="2">
        <v>4130368</v>
      </c>
      <c r="C3121" s="14" t="s">
        <v>5003</v>
      </c>
      <c r="D3121" s="14" t="s">
        <v>2685</v>
      </c>
      <c r="E3121" s="15" t="s">
        <v>3140</v>
      </c>
      <c r="F3121" s="14" t="s">
        <v>7618</v>
      </c>
      <c r="G3121" s="6">
        <f t="shared" si="0"/>
        <v>1.31125E-4</v>
      </c>
      <c r="H3121" s="6">
        <f t="shared" si="1"/>
        <v>131.125</v>
      </c>
      <c r="K3121" s="7"/>
    </row>
    <row r="3122" spans="1:11" ht="12.5" x14ac:dyDescent="0.25">
      <c r="A3122" s="1" t="s">
        <v>7625</v>
      </c>
      <c r="B3122" s="2">
        <v>4192444</v>
      </c>
      <c r="C3122" s="14" t="s">
        <v>2442</v>
      </c>
      <c r="D3122" s="14" t="s">
        <v>2443</v>
      </c>
      <c r="E3122" s="15" t="s">
        <v>3140</v>
      </c>
      <c r="F3122" s="14" t="s">
        <v>7626</v>
      </c>
      <c r="G3122" s="6">
        <f t="shared" si="0"/>
        <v>1.3116666666666667E-4</v>
      </c>
      <c r="H3122" s="6">
        <f t="shared" si="1"/>
        <v>131.16666666666666</v>
      </c>
      <c r="K3122" s="7"/>
    </row>
    <row r="3123" spans="1:11" ht="12.5" x14ac:dyDescent="0.25">
      <c r="A3123" s="1" t="s">
        <v>7627</v>
      </c>
      <c r="B3123" s="2">
        <v>4192416</v>
      </c>
      <c r="C3123" s="14" t="s">
        <v>3743</v>
      </c>
      <c r="D3123" s="14" t="s">
        <v>2431</v>
      </c>
      <c r="E3123" s="15" t="s">
        <v>3140</v>
      </c>
      <c r="F3123" s="14" t="s">
        <v>7628</v>
      </c>
      <c r="G3123" s="6">
        <f t="shared" si="0"/>
        <v>1.3266666666666667E-4</v>
      </c>
      <c r="H3123" s="6">
        <f t="shared" si="1"/>
        <v>132.66666666666669</v>
      </c>
      <c r="K3123" s="7"/>
    </row>
    <row r="3124" spans="1:11" ht="12.5" x14ac:dyDescent="0.25">
      <c r="A3124" s="1" t="s">
        <v>7629</v>
      </c>
      <c r="B3124" s="2">
        <v>4130376</v>
      </c>
      <c r="C3124" s="14" t="s">
        <v>4258</v>
      </c>
      <c r="D3124" s="14" t="s">
        <v>2978</v>
      </c>
      <c r="E3124" s="15" t="s">
        <v>3140</v>
      </c>
      <c r="F3124" s="14" t="s">
        <v>7630</v>
      </c>
      <c r="G3124" s="6">
        <f t="shared" si="0"/>
        <v>1.3270833333333334E-4</v>
      </c>
      <c r="H3124" s="6">
        <f t="shared" si="1"/>
        <v>132.70833333333334</v>
      </c>
      <c r="K3124" s="7"/>
    </row>
    <row r="3125" spans="1:11" ht="12.5" x14ac:dyDescent="0.25">
      <c r="A3125" s="1" t="s">
        <v>7631</v>
      </c>
      <c r="B3125" s="2">
        <v>4192428</v>
      </c>
      <c r="C3125" s="14" t="s">
        <v>2442</v>
      </c>
      <c r="D3125" s="14" t="s">
        <v>2443</v>
      </c>
      <c r="E3125" s="15" t="s">
        <v>3140</v>
      </c>
      <c r="F3125" s="14" t="s">
        <v>7632</v>
      </c>
      <c r="G3125" s="6">
        <f t="shared" si="0"/>
        <v>1.3275E-4</v>
      </c>
      <c r="H3125" s="6">
        <f t="shared" si="1"/>
        <v>132.75</v>
      </c>
      <c r="K3125" s="7"/>
    </row>
    <row r="3126" spans="1:11" ht="12.5" x14ac:dyDescent="0.25">
      <c r="A3126" s="1" t="s">
        <v>7633</v>
      </c>
      <c r="B3126" s="2">
        <v>4130396</v>
      </c>
      <c r="C3126" s="14" t="s">
        <v>4264</v>
      </c>
      <c r="D3126" s="14" t="s">
        <v>2685</v>
      </c>
      <c r="E3126" s="15" t="s">
        <v>3140</v>
      </c>
      <c r="F3126" s="14" t="s">
        <v>7634</v>
      </c>
      <c r="G3126" s="6">
        <f t="shared" si="0"/>
        <v>1.3279166666666666E-4</v>
      </c>
      <c r="H3126" s="6">
        <f t="shared" si="1"/>
        <v>132.79166666666666</v>
      </c>
      <c r="K3126" s="7"/>
    </row>
    <row r="3127" spans="1:11" ht="12.5" x14ac:dyDescent="0.25">
      <c r="A3127" s="1" t="s">
        <v>7635</v>
      </c>
      <c r="B3127" s="2">
        <v>4192396</v>
      </c>
      <c r="C3127" s="14" t="s">
        <v>2442</v>
      </c>
      <c r="D3127" s="14" t="s">
        <v>2443</v>
      </c>
      <c r="E3127" s="15" t="s">
        <v>3140</v>
      </c>
      <c r="F3127" s="14" t="s">
        <v>6035</v>
      </c>
      <c r="G3127" s="6">
        <f t="shared" si="0"/>
        <v>1.3429166666666667E-4</v>
      </c>
      <c r="H3127" s="6">
        <f t="shared" si="1"/>
        <v>134.29166666666666</v>
      </c>
      <c r="K3127" s="7"/>
    </row>
    <row r="3128" spans="1:11" ht="12.5" x14ac:dyDescent="0.25">
      <c r="A3128" s="1" t="s">
        <v>7636</v>
      </c>
      <c r="B3128" s="2">
        <v>4130424</v>
      </c>
      <c r="C3128" s="14" t="s">
        <v>2453</v>
      </c>
      <c r="D3128" s="14" t="s">
        <v>2685</v>
      </c>
      <c r="E3128" s="15" t="s">
        <v>3140</v>
      </c>
      <c r="F3128" s="14" t="s">
        <v>6039</v>
      </c>
      <c r="G3128" s="6">
        <f t="shared" si="0"/>
        <v>1.3433333333333334E-4</v>
      </c>
      <c r="H3128" s="6">
        <f t="shared" si="1"/>
        <v>134.33333333333334</v>
      </c>
      <c r="K3128" s="7"/>
    </row>
    <row r="3129" spans="1:11" ht="12.5" x14ac:dyDescent="0.25">
      <c r="A3129" s="1" t="s">
        <v>7637</v>
      </c>
      <c r="B3129" s="2">
        <v>4192380</v>
      </c>
      <c r="C3129" s="14" t="s">
        <v>2442</v>
      </c>
      <c r="D3129" s="14" t="s">
        <v>2443</v>
      </c>
      <c r="E3129" s="15" t="s">
        <v>3140</v>
      </c>
      <c r="F3129" s="14" t="s">
        <v>6039</v>
      </c>
      <c r="G3129" s="6">
        <f t="shared" si="0"/>
        <v>1.3433333333333334E-4</v>
      </c>
      <c r="H3129" s="6">
        <f t="shared" si="1"/>
        <v>134.33333333333334</v>
      </c>
      <c r="K3129" s="7"/>
    </row>
    <row r="3130" spans="1:11" ht="12.5" x14ac:dyDescent="0.25">
      <c r="A3130" s="1" t="s">
        <v>7638</v>
      </c>
      <c r="B3130" s="2">
        <v>4192352</v>
      </c>
      <c r="C3130" s="14" t="s">
        <v>2436</v>
      </c>
      <c r="D3130" s="14" t="s">
        <v>2431</v>
      </c>
      <c r="E3130" s="15" t="s">
        <v>3140</v>
      </c>
      <c r="F3130" s="14" t="s">
        <v>6035</v>
      </c>
      <c r="G3130" s="6">
        <f t="shared" si="0"/>
        <v>1.3429166666666667E-4</v>
      </c>
      <c r="H3130" s="6">
        <f t="shared" si="1"/>
        <v>134.29166666666666</v>
      </c>
      <c r="K3130" s="7"/>
    </row>
    <row r="3131" spans="1:11" ht="12.5" x14ac:dyDescent="0.25">
      <c r="A3131" s="1" t="s">
        <v>7639</v>
      </c>
      <c r="B3131" s="2">
        <v>4130432</v>
      </c>
      <c r="C3131" s="14" t="s">
        <v>5460</v>
      </c>
      <c r="D3131" s="14" t="s">
        <v>2978</v>
      </c>
      <c r="E3131" s="15" t="s">
        <v>3140</v>
      </c>
      <c r="F3131" s="14" t="s">
        <v>6035</v>
      </c>
      <c r="G3131" s="6">
        <f t="shared" si="0"/>
        <v>1.3429166666666667E-4</v>
      </c>
      <c r="H3131" s="6">
        <f t="shared" si="1"/>
        <v>134.29166666666666</v>
      </c>
      <c r="K3131" s="7"/>
    </row>
    <row r="3132" spans="1:11" ht="12.5" x14ac:dyDescent="0.25">
      <c r="A3132" s="1" t="s">
        <v>7640</v>
      </c>
      <c r="B3132" s="2">
        <v>4192364</v>
      </c>
      <c r="C3132" s="14" t="s">
        <v>2442</v>
      </c>
      <c r="D3132" s="14" t="s">
        <v>2443</v>
      </c>
      <c r="E3132" s="15" t="s">
        <v>3140</v>
      </c>
      <c r="F3132" s="14" t="s">
        <v>6039</v>
      </c>
      <c r="G3132" s="6">
        <f t="shared" si="0"/>
        <v>1.3433333333333334E-4</v>
      </c>
      <c r="H3132" s="6">
        <f t="shared" si="1"/>
        <v>134.33333333333334</v>
      </c>
      <c r="K3132" s="7"/>
    </row>
    <row r="3133" spans="1:11" ht="12.5" x14ac:dyDescent="0.25">
      <c r="A3133" s="1" t="s">
        <v>7641</v>
      </c>
      <c r="B3133" s="2">
        <v>4192336</v>
      </c>
      <c r="C3133" s="14" t="s">
        <v>3201</v>
      </c>
      <c r="D3133" s="14" t="s">
        <v>2431</v>
      </c>
      <c r="E3133" s="15" t="s">
        <v>3140</v>
      </c>
      <c r="F3133" s="14" t="s">
        <v>2734</v>
      </c>
      <c r="G3133" s="6">
        <f t="shared" si="0"/>
        <v>1.34375E-4</v>
      </c>
      <c r="H3133" s="6">
        <f t="shared" si="1"/>
        <v>134.375</v>
      </c>
      <c r="K3133" s="7"/>
    </row>
    <row r="3134" spans="1:11" ht="12.5" x14ac:dyDescent="0.25">
      <c r="A3134" s="1" t="s">
        <v>7641</v>
      </c>
      <c r="B3134" s="2">
        <v>4130452</v>
      </c>
      <c r="C3134" s="14" t="s">
        <v>4279</v>
      </c>
      <c r="D3134" s="14" t="s">
        <v>2685</v>
      </c>
      <c r="E3134" s="15" t="s">
        <v>3140</v>
      </c>
      <c r="F3134" s="14" t="s">
        <v>4355</v>
      </c>
      <c r="G3134" s="6">
        <f t="shared" si="0"/>
        <v>1.3566666666666667E-4</v>
      </c>
      <c r="H3134" s="6">
        <f t="shared" si="1"/>
        <v>135.66666666666666</v>
      </c>
      <c r="K3134" s="7"/>
    </row>
    <row r="3135" spans="1:11" ht="12.5" x14ac:dyDescent="0.25">
      <c r="A3135" s="1" t="s">
        <v>7642</v>
      </c>
      <c r="B3135" s="2">
        <v>4192348</v>
      </c>
      <c r="C3135" s="14" t="s">
        <v>2442</v>
      </c>
      <c r="D3135" s="14" t="s">
        <v>2443</v>
      </c>
      <c r="E3135" s="15" t="s">
        <v>3140</v>
      </c>
      <c r="F3135" s="14" t="s">
        <v>4355</v>
      </c>
      <c r="G3135" s="6">
        <f t="shared" si="0"/>
        <v>1.3566666666666667E-4</v>
      </c>
      <c r="H3135" s="6">
        <f t="shared" si="1"/>
        <v>135.66666666666666</v>
      </c>
      <c r="K3135" s="7"/>
    </row>
    <row r="3136" spans="1:11" ht="12.5" x14ac:dyDescent="0.25">
      <c r="A3136" s="1" t="s">
        <v>7643</v>
      </c>
      <c r="B3136" s="2">
        <v>4192332</v>
      </c>
      <c r="C3136" s="14" t="s">
        <v>2442</v>
      </c>
      <c r="D3136" s="14" t="s">
        <v>2443</v>
      </c>
      <c r="E3136" s="15" t="s">
        <v>3140</v>
      </c>
      <c r="F3136" s="14" t="s">
        <v>4369</v>
      </c>
      <c r="G3136" s="6">
        <f t="shared" si="0"/>
        <v>1.3708333333333332E-4</v>
      </c>
      <c r="H3136" s="6">
        <f t="shared" si="1"/>
        <v>137.08333333333334</v>
      </c>
      <c r="K3136" s="7"/>
    </row>
    <row r="3137" spans="1:11" ht="12.5" x14ac:dyDescent="0.25">
      <c r="A3137" s="1" t="s">
        <v>7644</v>
      </c>
      <c r="B3137" s="2">
        <v>4192304</v>
      </c>
      <c r="C3137" s="14" t="s">
        <v>3784</v>
      </c>
      <c r="D3137" s="14" t="s">
        <v>2431</v>
      </c>
      <c r="E3137" s="15" t="s">
        <v>3140</v>
      </c>
      <c r="F3137" s="14" t="s">
        <v>4369</v>
      </c>
      <c r="G3137" s="6">
        <f t="shared" si="0"/>
        <v>1.3708333333333332E-4</v>
      </c>
      <c r="H3137" s="6">
        <f t="shared" si="1"/>
        <v>137.08333333333334</v>
      </c>
      <c r="K3137" s="7"/>
    </row>
    <row r="3138" spans="1:11" ht="12.5" x14ac:dyDescent="0.25">
      <c r="A3138" s="1" t="s">
        <v>7645</v>
      </c>
      <c r="B3138" s="2">
        <v>4192288</v>
      </c>
      <c r="C3138" s="14" t="s">
        <v>3743</v>
      </c>
      <c r="D3138" s="14" t="s">
        <v>2431</v>
      </c>
      <c r="E3138" s="15" t="s">
        <v>3140</v>
      </c>
      <c r="F3138" s="14" t="s">
        <v>4372</v>
      </c>
      <c r="G3138" s="6">
        <f t="shared" si="0"/>
        <v>1.3716666666666668E-4</v>
      </c>
      <c r="H3138" s="6">
        <f t="shared" si="1"/>
        <v>137.16666666666669</v>
      </c>
      <c r="K3138" s="7"/>
    </row>
    <row r="3139" spans="1:11" ht="12.5" x14ac:dyDescent="0.25">
      <c r="A3139" s="1" t="s">
        <v>7646</v>
      </c>
      <c r="B3139" s="2">
        <v>4130488</v>
      </c>
      <c r="C3139" s="14" t="s">
        <v>4002</v>
      </c>
      <c r="D3139" s="14" t="s">
        <v>2978</v>
      </c>
      <c r="E3139" s="15" t="s">
        <v>3140</v>
      </c>
      <c r="F3139" s="14" t="s">
        <v>4373</v>
      </c>
      <c r="G3139" s="6">
        <f t="shared" si="0"/>
        <v>1.3720833333333334E-4</v>
      </c>
      <c r="H3139" s="6">
        <f t="shared" si="1"/>
        <v>137.20833333333334</v>
      </c>
      <c r="K3139" s="7"/>
    </row>
    <row r="3140" spans="1:11" ht="12.5" x14ac:dyDescent="0.25">
      <c r="A3140" s="1" t="s">
        <v>7647</v>
      </c>
      <c r="B3140" s="2">
        <v>4192300</v>
      </c>
      <c r="C3140" s="14" t="s">
        <v>2442</v>
      </c>
      <c r="D3140" s="14" t="s">
        <v>2443</v>
      </c>
      <c r="E3140" s="15" t="s">
        <v>3140</v>
      </c>
      <c r="F3140" s="14" t="s">
        <v>4373</v>
      </c>
      <c r="G3140" s="6">
        <f t="shared" si="0"/>
        <v>1.3720833333333334E-4</v>
      </c>
      <c r="H3140" s="6">
        <f t="shared" si="1"/>
        <v>137.20833333333334</v>
      </c>
      <c r="K3140" s="7"/>
    </row>
    <row r="3141" spans="1:11" ht="12.5" x14ac:dyDescent="0.25">
      <c r="A3141" s="1" t="s">
        <v>7648</v>
      </c>
      <c r="B3141" s="2">
        <v>4192272</v>
      </c>
      <c r="C3141" s="14" t="s">
        <v>2461</v>
      </c>
      <c r="D3141" s="14" t="s">
        <v>2431</v>
      </c>
      <c r="E3141" s="15" t="s">
        <v>3140</v>
      </c>
      <c r="F3141" s="14" t="s">
        <v>4376</v>
      </c>
      <c r="G3141" s="6">
        <f t="shared" si="0"/>
        <v>1.3725E-4</v>
      </c>
      <c r="H3141" s="6">
        <f t="shared" si="1"/>
        <v>137.25</v>
      </c>
      <c r="K3141" s="7"/>
    </row>
    <row r="3142" spans="1:11" ht="12.5" x14ac:dyDescent="0.25">
      <c r="A3142" s="1" t="s">
        <v>7649</v>
      </c>
      <c r="B3142" s="2">
        <v>4130508</v>
      </c>
      <c r="C3142" s="14" t="s">
        <v>3384</v>
      </c>
      <c r="D3142" s="14" t="s">
        <v>2685</v>
      </c>
      <c r="E3142" s="15" t="s">
        <v>3140</v>
      </c>
      <c r="F3142" s="14" t="s">
        <v>4376</v>
      </c>
      <c r="G3142" s="6">
        <f t="shared" si="0"/>
        <v>1.3725E-4</v>
      </c>
      <c r="H3142" s="6">
        <f t="shared" si="1"/>
        <v>137.25</v>
      </c>
      <c r="K3142" s="7"/>
    </row>
    <row r="3143" spans="1:11" ht="12.5" x14ac:dyDescent="0.25">
      <c r="A3143" s="1" t="s">
        <v>7650</v>
      </c>
      <c r="B3143" s="2">
        <v>4192284</v>
      </c>
      <c r="C3143" s="14" t="s">
        <v>2442</v>
      </c>
      <c r="D3143" s="14" t="s">
        <v>2443</v>
      </c>
      <c r="E3143" s="15" t="s">
        <v>3140</v>
      </c>
      <c r="F3143" s="14" t="s">
        <v>4373</v>
      </c>
      <c r="G3143" s="6">
        <f t="shared" si="0"/>
        <v>1.3720833333333334E-4</v>
      </c>
      <c r="H3143" s="6">
        <f t="shared" si="1"/>
        <v>137.20833333333334</v>
      </c>
      <c r="K3143" s="7"/>
    </row>
    <row r="3144" spans="1:11" ht="12.5" x14ac:dyDescent="0.25">
      <c r="A3144" s="1" t="s">
        <v>7651</v>
      </c>
      <c r="B3144" s="2">
        <v>4192256</v>
      </c>
      <c r="C3144" s="14" t="s">
        <v>2483</v>
      </c>
      <c r="D3144" s="14" t="s">
        <v>2431</v>
      </c>
      <c r="E3144" s="15" t="s">
        <v>3140</v>
      </c>
      <c r="F3144" s="14" t="s">
        <v>4355</v>
      </c>
      <c r="G3144" s="6">
        <f t="shared" si="0"/>
        <v>1.3566666666666667E-4</v>
      </c>
      <c r="H3144" s="6">
        <f t="shared" si="1"/>
        <v>135.66666666666666</v>
      </c>
      <c r="K3144" s="7"/>
    </row>
    <row r="3145" spans="1:11" ht="12.5" x14ac:dyDescent="0.25">
      <c r="A3145" s="1" t="s">
        <v>7652</v>
      </c>
      <c r="B3145" s="2">
        <v>4130516</v>
      </c>
      <c r="C3145" s="14" t="s">
        <v>4033</v>
      </c>
      <c r="D3145" s="14" t="s">
        <v>2978</v>
      </c>
      <c r="E3145" s="15" t="s">
        <v>3140</v>
      </c>
      <c r="F3145" s="14" t="s">
        <v>7653</v>
      </c>
      <c r="G3145" s="6">
        <f t="shared" si="0"/>
        <v>1.3570833333333333E-4</v>
      </c>
      <c r="H3145" s="6">
        <f t="shared" si="1"/>
        <v>135.70833333333331</v>
      </c>
      <c r="K3145" s="7"/>
    </row>
    <row r="3146" spans="1:11" ht="12.5" x14ac:dyDescent="0.25">
      <c r="A3146" s="1" t="s">
        <v>7654</v>
      </c>
      <c r="B3146" s="2">
        <v>4130536</v>
      </c>
      <c r="C3146" s="14" t="s">
        <v>3913</v>
      </c>
      <c r="D3146" s="14" t="s">
        <v>2685</v>
      </c>
      <c r="E3146" s="15" t="s">
        <v>3140</v>
      </c>
      <c r="F3146" s="14" t="s">
        <v>4373</v>
      </c>
      <c r="G3146" s="6">
        <f t="shared" si="0"/>
        <v>1.3720833333333334E-4</v>
      </c>
      <c r="H3146" s="6">
        <f t="shared" si="1"/>
        <v>137.20833333333334</v>
      </c>
      <c r="K3146" s="7"/>
    </row>
    <row r="3147" spans="1:11" ht="12.5" x14ac:dyDescent="0.25">
      <c r="A3147" s="1" t="s">
        <v>7655</v>
      </c>
      <c r="B3147" s="2">
        <v>4192252</v>
      </c>
      <c r="C3147" s="14" t="s">
        <v>2442</v>
      </c>
      <c r="D3147" s="14" t="s">
        <v>2443</v>
      </c>
      <c r="E3147" s="15" t="s">
        <v>3140</v>
      </c>
      <c r="F3147" s="14" t="s">
        <v>4373</v>
      </c>
      <c r="G3147" s="6">
        <f t="shared" si="0"/>
        <v>1.3720833333333334E-4</v>
      </c>
      <c r="H3147" s="6">
        <f t="shared" si="1"/>
        <v>137.20833333333334</v>
      </c>
      <c r="K3147" s="7"/>
    </row>
    <row r="3148" spans="1:11" ht="12.5" x14ac:dyDescent="0.25">
      <c r="A3148" s="1" t="s">
        <v>7656</v>
      </c>
      <c r="B3148" s="2">
        <v>4192224</v>
      </c>
      <c r="C3148" s="14" t="s">
        <v>2436</v>
      </c>
      <c r="D3148" s="14" t="s">
        <v>2431</v>
      </c>
      <c r="E3148" s="15" t="s">
        <v>3140</v>
      </c>
      <c r="F3148" s="14" t="s">
        <v>4376</v>
      </c>
      <c r="G3148" s="6">
        <f t="shared" si="0"/>
        <v>1.3725E-4</v>
      </c>
      <c r="H3148" s="6">
        <f t="shared" si="1"/>
        <v>137.25</v>
      </c>
      <c r="K3148" s="7"/>
    </row>
    <row r="3149" spans="1:11" ht="12.5" x14ac:dyDescent="0.25">
      <c r="A3149" s="1" t="s">
        <v>7657</v>
      </c>
      <c r="B3149" s="2">
        <v>4192208</v>
      </c>
      <c r="C3149" s="14" t="s">
        <v>3201</v>
      </c>
      <c r="D3149" s="14" t="s">
        <v>2431</v>
      </c>
      <c r="E3149" s="15" t="s">
        <v>3140</v>
      </c>
      <c r="F3149" s="14" t="s">
        <v>7658</v>
      </c>
      <c r="G3149" s="6">
        <f t="shared" si="0"/>
        <v>1.3737499999999999E-4</v>
      </c>
      <c r="H3149" s="6">
        <f t="shared" si="1"/>
        <v>137.375</v>
      </c>
      <c r="K3149" s="7"/>
    </row>
    <row r="3150" spans="1:11" ht="12.5" x14ac:dyDescent="0.25">
      <c r="A3150" s="1" t="s">
        <v>7659</v>
      </c>
      <c r="B3150" s="2">
        <v>4130564</v>
      </c>
      <c r="C3150" s="14" t="s">
        <v>4017</v>
      </c>
      <c r="D3150" s="14" t="s">
        <v>2685</v>
      </c>
      <c r="E3150" s="15" t="s">
        <v>3140</v>
      </c>
      <c r="F3150" s="14" t="s">
        <v>7660</v>
      </c>
      <c r="G3150" s="6">
        <f t="shared" si="0"/>
        <v>1.3883333333333334E-4</v>
      </c>
      <c r="H3150" s="6">
        <f t="shared" si="1"/>
        <v>138.83333333333334</v>
      </c>
      <c r="K3150" s="7"/>
    </row>
    <row r="3151" spans="1:11" ht="12.5" x14ac:dyDescent="0.25">
      <c r="A3151" s="1" t="s">
        <v>7661</v>
      </c>
      <c r="B3151" s="2">
        <v>4192220</v>
      </c>
      <c r="C3151" s="14" t="s">
        <v>2442</v>
      </c>
      <c r="D3151" s="14" t="s">
        <v>2443</v>
      </c>
      <c r="E3151" s="15" t="s">
        <v>3140</v>
      </c>
      <c r="F3151" s="14" t="s">
        <v>7662</v>
      </c>
      <c r="G3151" s="6">
        <f t="shared" si="0"/>
        <v>1.38875E-4</v>
      </c>
      <c r="H3151" s="6">
        <f t="shared" si="1"/>
        <v>138.875</v>
      </c>
      <c r="K3151" s="7"/>
    </row>
    <row r="3152" spans="1:11" ht="12.5" x14ac:dyDescent="0.25">
      <c r="A3152" s="1" t="s">
        <v>7663</v>
      </c>
      <c r="B3152" s="2">
        <v>4192192</v>
      </c>
      <c r="C3152" s="14" t="s">
        <v>3684</v>
      </c>
      <c r="D3152" s="14" t="s">
        <v>2431</v>
      </c>
      <c r="E3152" s="15" t="s">
        <v>3140</v>
      </c>
      <c r="F3152" s="14" t="s">
        <v>7664</v>
      </c>
      <c r="G3152" s="6">
        <f t="shared" si="0"/>
        <v>1.3891666666666666E-4</v>
      </c>
      <c r="H3152" s="6">
        <f t="shared" si="1"/>
        <v>138.91666666666666</v>
      </c>
      <c r="K3152" s="7"/>
    </row>
    <row r="3153" spans="1:11" ht="12.5" x14ac:dyDescent="0.25">
      <c r="A3153" s="1" t="s">
        <v>7665</v>
      </c>
      <c r="B3153" s="2">
        <v>4130572</v>
      </c>
      <c r="C3153" s="14" t="s">
        <v>3972</v>
      </c>
      <c r="D3153" s="14" t="s">
        <v>2978</v>
      </c>
      <c r="E3153" s="15" t="s">
        <v>3140</v>
      </c>
      <c r="F3153" s="14" t="s">
        <v>2746</v>
      </c>
      <c r="G3153" s="6">
        <f t="shared" si="0"/>
        <v>1.3895833333333333E-4</v>
      </c>
      <c r="H3153" s="6">
        <f t="shared" si="1"/>
        <v>138.95833333333331</v>
      </c>
      <c r="K3153" s="7"/>
    </row>
    <row r="3154" spans="1:11" ht="12.5" x14ac:dyDescent="0.25">
      <c r="A3154" s="1" t="s">
        <v>7666</v>
      </c>
      <c r="B3154" s="2">
        <v>4192204</v>
      </c>
      <c r="C3154" s="14" t="s">
        <v>2442</v>
      </c>
      <c r="D3154" s="14" t="s">
        <v>2443</v>
      </c>
      <c r="E3154" s="15" t="s">
        <v>3140</v>
      </c>
      <c r="F3154" s="14" t="s">
        <v>2746</v>
      </c>
      <c r="G3154" s="6">
        <f t="shared" si="0"/>
        <v>1.3895833333333333E-4</v>
      </c>
      <c r="H3154" s="6">
        <f t="shared" si="1"/>
        <v>138.95833333333331</v>
      </c>
      <c r="K3154" s="7"/>
    </row>
    <row r="3155" spans="1:11" ht="12.5" x14ac:dyDescent="0.25">
      <c r="A3155" s="1" t="s">
        <v>7667</v>
      </c>
      <c r="B3155" s="2">
        <v>4192176</v>
      </c>
      <c r="C3155" s="14" t="s">
        <v>3784</v>
      </c>
      <c r="D3155" s="14" t="s">
        <v>2431</v>
      </c>
      <c r="E3155" s="15" t="s">
        <v>3140</v>
      </c>
      <c r="F3155" s="14" t="s">
        <v>2746</v>
      </c>
      <c r="G3155" s="6">
        <f t="shared" si="0"/>
        <v>1.3895833333333333E-4</v>
      </c>
      <c r="H3155" s="6">
        <f t="shared" si="1"/>
        <v>138.95833333333331</v>
      </c>
      <c r="K3155" s="7"/>
    </row>
    <row r="3156" spans="1:11" ht="12.5" x14ac:dyDescent="0.25">
      <c r="A3156" s="1" t="s">
        <v>7668</v>
      </c>
      <c r="B3156" s="2">
        <v>4130592</v>
      </c>
      <c r="C3156" s="14" t="s">
        <v>3977</v>
      </c>
      <c r="D3156" s="14" t="s">
        <v>2685</v>
      </c>
      <c r="E3156" s="15" t="s">
        <v>3140</v>
      </c>
      <c r="F3156" s="14" t="s">
        <v>7669</v>
      </c>
      <c r="G3156" s="6">
        <f t="shared" si="0"/>
        <v>1.3754166666666667E-4</v>
      </c>
      <c r="H3156" s="6">
        <f t="shared" si="1"/>
        <v>137.54166666666669</v>
      </c>
      <c r="K3156" s="7"/>
    </row>
    <row r="3157" spans="1:11" ht="12.5" x14ac:dyDescent="0.25">
      <c r="A3157" s="1" t="s">
        <v>7670</v>
      </c>
      <c r="B3157" s="2">
        <v>4192160</v>
      </c>
      <c r="C3157" s="14" t="s">
        <v>3743</v>
      </c>
      <c r="D3157" s="14" t="s">
        <v>2431</v>
      </c>
      <c r="E3157" s="15" t="s">
        <v>3140</v>
      </c>
      <c r="F3157" s="14" t="s">
        <v>7669</v>
      </c>
      <c r="G3157" s="6">
        <f t="shared" si="0"/>
        <v>1.3754166666666667E-4</v>
      </c>
      <c r="H3157" s="6">
        <f t="shared" si="1"/>
        <v>137.54166666666669</v>
      </c>
      <c r="K3157" s="7"/>
    </row>
    <row r="3158" spans="1:11" ht="12.5" x14ac:dyDescent="0.25">
      <c r="A3158" s="1" t="s">
        <v>7671</v>
      </c>
      <c r="B3158" s="2">
        <v>4130600</v>
      </c>
      <c r="C3158" s="14" t="s">
        <v>3992</v>
      </c>
      <c r="D3158" s="14" t="s">
        <v>2978</v>
      </c>
      <c r="E3158" s="15" t="s">
        <v>3140</v>
      </c>
      <c r="F3158" s="14" t="s">
        <v>7672</v>
      </c>
      <c r="G3158" s="6">
        <f t="shared" si="0"/>
        <v>1.3750000000000001E-4</v>
      </c>
      <c r="H3158" s="6">
        <f t="shared" si="1"/>
        <v>137.5</v>
      </c>
      <c r="K3158" s="7"/>
    </row>
    <row r="3159" spans="1:11" ht="12.5" x14ac:dyDescent="0.25">
      <c r="A3159" s="1" t="s">
        <v>7673</v>
      </c>
      <c r="B3159" s="2">
        <v>4192172</v>
      </c>
      <c r="C3159" s="14" t="s">
        <v>2442</v>
      </c>
      <c r="D3159" s="14" t="s">
        <v>2443</v>
      </c>
      <c r="E3159" s="15" t="s">
        <v>3140</v>
      </c>
      <c r="F3159" s="14" t="s">
        <v>7669</v>
      </c>
      <c r="G3159" s="6">
        <f t="shared" si="0"/>
        <v>1.3754166666666667E-4</v>
      </c>
      <c r="H3159" s="6">
        <f t="shared" si="1"/>
        <v>137.54166666666669</v>
      </c>
      <c r="K3159" s="7"/>
    </row>
    <row r="3160" spans="1:11" ht="12.5" x14ac:dyDescent="0.25">
      <c r="A3160" s="1" t="s">
        <v>7674</v>
      </c>
      <c r="B3160" s="2">
        <v>4192156</v>
      </c>
      <c r="C3160" s="14" t="s">
        <v>2442</v>
      </c>
      <c r="D3160" s="14" t="s">
        <v>2443</v>
      </c>
      <c r="E3160" s="15" t="s">
        <v>3140</v>
      </c>
      <c r="F3160" s="14" t="s">
        <v>7675</v>
      </c>
      <c r="G3160" s="6">
        <f t="shared" si="0"/>
        <v>1.37625E-4</v>
      </c>
      <c r="H3160" s="6">
        <f t="shared" si="1"/>
        <v>137.625</v>
      </c>
      <c r="K3160" s="7"/>
    </row>
    <row r="3161" spans="1:11" ht="12.5" x14ac:dyDescent="0.25">
      <c r="A3161" s="1" t="s">
        <v>7676</v>
      </c>
      <c r="B3161" s="2">
        <v>4192128</v>
      </c>
      <c r="C3161" s="14" t="s">
        <v>2483</v>
      </c>
      <c r="D3161" s="14" t="s">
        <v>2431</v>
      </c>
      <c r="E3161" s="15" t="s">
        <v>3140</v>
      </c>
      <c r="F3161" s="14" t="s">
        <v>7677</v>
      </c>
      <c r="G3161" s="6">
        <f t="shared" si="0"/>
        <v>1.3766666666666666E-4</v>
      </c>
      <c r="H3161" s="6">
        <f t="shared" si="1"/>
        <v>137.66666666666666</v>
      </c>
      <c r="K3161" s="7"/>
    </row>
    <row r="3162" spans="1:11" ht="12.5" x14ac:dyDescent="0.25">
      <c r="A3162" s="1" t="s">
        <v>7678</v>
      </c>
      <c r="B3162" s="2">
        <v>4130628</v>
      </c>
      <c r="C3162" s="14" t="s">
        <v>3982</v>
      </c>
      <c r="D3162" s="14" t="s">
        <v>2978</v>
      </c>
      <c r="E3162" s="15" t="s">
        <v>3140</v>
      </c>
      <c r="F3162" s="14" t="s">
        <v>7679</v>
      </c>
      <c r="G3162" s="6">
        <f t="shared" si="0"/>
        <v>1.3945833333333334E-4</v>
      </c>
      <c r="H3162" s="6">
        <f t="shared" si="1"/>
        <v>139.45833333333334</v>
      </c>
      <c r="K3162" s="7"/>
    </row>
    <row r="3163" spans="1:11" ht="12.5" x14ac:dyDescent="0.25">
      <c r="A3163" s="1" t="s">
        <v>7680</v>
      </c>
      <c r="B3163" s="2">
        <v>4192140</v>
      </c>
      <c r="C3163" s="14" t="s">
        <v>2442</v>
      </c>
      <c r="D3163" s="14" t="s">
        <v>2443</v>
      </c>
      <c r="E3163" s="15" t="s">
        <v>3140</v>
      </c>
      <c r="F3163" s="14" t="s">
        <v>7679</v>
      </c>
      <c r="G3163" s="6">
        <f t="shared" si="0"/>
        <v>1.3945833333333334E-4</v>
      </c>
      <c r="H3163" s="6">
        <f t="shared" si="1"/>
        <v>139.45833333333334</v>
      </c>
      <c r="K3163" s="7"/>
    </row>
    <row r="3164" spans="1:11" ht="12.5" x14ac:dyDescent="0.25">
      <c r="A3164" s="1" t="s">
        <v>7681</v>
      </c>
      <c r="B3164" s="2">
        <v>4192112</v>
      </c>
      <c r="C3164" s="14" t="s">
        <v>2430</v>
      </c>
      <c r="D3164" s="14" t="s">
        <v>2431</v>
      </c>
      <c r="E3164" s="15" t="s">
        <v>3140</v>
      </c>
      <c r="F3164" s="14" t="s">
        <v>7682</v>
      </c>
      <c r="G3164" s="6">
        <f t="shared" si="0"/>
        <v>1.3954166666666667E-4</v>
      </c>
      <c r="H3164" s="6">
        <f t="shared" si="1"/>
        <v>139.54166666666669</v>
      </c>
      <c r="K3164" s="7"/>
    </row>
    <row r="3165" spans="1:11" ht="12.5" x14ac:dyDescent="0.25">
      <c r="A3165" s="1" t="s">
        <v>7681</v>
      </c>
      <c r="B3165" s="2">
        <v>4130648</v>
      </c>
      <c r="C3165" s="14" t="s">
        <v>3972</v>
      </c>
      <c r="D3165" s="14" t="s">
        <v>2685</v>
      </c>
      <c r="E3165" s="15" t="s">
        <v>3140</v>
      </c>
      <c r="F3165" s="14" t="s">
        <v>7682</v>
      </c>
      <c r="G3165" s="6">
        <f t="shared" si="0"/>
        <v>1.3954166666666667E-4</v>
      </c>
      <c r="H3165" s="6">
        <f t="shared" si="1"/>
        <v>139.54166666666669</v>
      </c>
      <c r="K3165" s="7"/>
    </row>
    <row r="3166" spans="1:11" ht="12.5" x14ac:dyDescent="0.25">
      <c r="A3166" s="1" t="s">
        <v>7683</v>
      </c>
      <c r="B3166" s="2">
        <v>4192124</v>
      </c>
      <c r="C3166" s="14" t="s">
        <v>2442</v>
      </c>
      <c r="D3166" s="14" t="s">
        <v>2443</v>
      </c>
      <c r="E3166" s="15" t="s">
        <v>3140</v>
      </c>
      <c r="F3166" s="14" t="s">
        <v>7682</v>
      </c>
      <c r="G3166" s="6">
        <f t="shared" si="0"/>
        <v>1.3954166666666667E-4</v>
      </c>
      <c r="H3166" s="6">
        <f t="shared" si="1"/>
        <v>139.54166666666669</v>
      </c>
      <c r="K3166" s="7"/>
    </row>
    <row r="3167" spans="1:11" ht="12.5" x14ac:dyDescent="0.25">
      <c r="A3167" s="1" t="s">
        <v>7684</v>
      </c>
      <c r="B3167" s="2">
        <v>4192096</v>
      </c>
      <c r="C3167" s="14" t="s">
        <v>2436</v>
      </c>
      <c r="D3167" s="14" t="s">
        <v>2431</v>
      </c>
      <c r="E3167" s="15" t="s">
        <v>3140</v>
      </c>
      <c r="F3167" s="14" t="s">
        <v>7685</v>
      </c>
      <c r="G3167" s="6">
        <f t="shared" si="0"/>
        <v>1.3958333333333333E-4</v>
      </c>
      <c r="H3167" s="6">
        <f t="shared" si="1"/>
        <v>139.58333333333334</v>
      </c>
      <c r="K3167" s="7"/>
    </row>
    <row r="3168" spans="1:11" ht="12.5" x14ac:dyDescent="0.25">
      <c r="A3168" s="1" t="s">
        <v>7686</v>
      </c>
      <c r="B3168" s="2">
        <v>4130656</v>
      </c>
      <c r="C3168" s="14" t="s">
        <v>3913</v>
      </c>
      <c r="D3168" s="14" t="s">
        <v>2978</v>
      </c>
      <c r="E3168" s="15" t="s">
        <v>3140</v>
      </c>
      <c r="F3168" s="14" t="s">
        <v>7687</v>
      </c>
      <c r="G3168" s="6">
        <f t="shared" si="0"/>
        <v>1.3962499999999999E-4</v>
      </c>
      <c r="H3168" s="6">
        <f t="shared" si="1"/>
        <v>139.625</v>
      </c>
      <c r="K3168" s="7"/>
    </row>
    <row r="3169" spans="1:11" ht="12.5" x14ac:dyDescent="0.25">
      <c r="A3169" s="1" t="s">
        <v>7688</v>
      </c>
      <c r="B3169" s="2">
        <v>4130676</v>
      </c>
      <c r="C3169" s="14" t="s">
        <v>3920</v>
      </c>
      <c r="D3169" s="14" t="s">
        <v>2685</v>
      </c>
      <c r="E3169" s="15" t="s">
        <v>3140</v>
      </c>
      <c r="F3169" s="14" t="s">
        <v>7689</v>
      </c>
      <c r="G3169" s="6">
        <f t="shared" si="0"/>
        <v>1.4100000000000001E-4</v>
      </c>
      <c r="H3169" s="6">
        <f t="shared" si="1"/>
        <v>141</v>
      </c>
      <c r="K3169" s="7"/>
    </row>
    <row r="3170" spans="1:11" ht="12.5" x14ac:dyDescent="0.25">
      <c r="A3170" s="1" t="s">
        <v>7690</v>
      </c>
      <c r="B3170" s="2">
        <v>4192092</v>
      </c>
      <c r="C3170" s="14" t="s">
        <v>2442</v>
      </c>
      <c r="D3170" s="14" t="s">
        <v>2443</v>
      </c>
      <c r="E3170" s="15" t="s">
        <v>3140</v>
      </c>
      <c r="F3170" s="14" t="s">
        <v>7691</v>
      </c>
      <c r="G3170" s="6">
        <f t="shared" si="0"/>
        <v>1.4249999999999999E-4</v>
      </c>
      <c r="H3170" s="6">
        <f t="shared" si="1"/>
        <v>142.5</v>
      </c>
      <c r="K3170" s="7"/>
    </row>
    <row r="3171" spans="1:11" ht="12.5" x14ac:dyDescent="0.25">
      <c r="A3171" s="1" t="s">
        <v>7692</v>
      </c>
      <c r="B3171" s="2">
        <v>4192064</v>
      </c>
      <c r="C3171" s="14" t="s">
        <v>3684</v>
      </c>
      <c r="D3171" s="14" t="s">
        <v>2431</v>
      </c>
      <c r="E3171" s="15" t="s">
        <v>3140</v>
      </c>
      <c r="F3171" s="14" t="s">
        <v>7691</v>
      </c>
      <c r="G3171" s="6">
        <f t="shared" si="0"/>
        <v>1.4249999999999999E-4</v>
      </c>
      <c r="H3171" s="6">
        <f t="shared" si="1"/>
        <v>142.5</v>
      </c>
      <c r="K3171" s="7"/>
    </row>
    <row r="3172" spans="1:11" ht="12.5" x14ac:dyDescent="0.25">
      <c r="A3172" s="1" t="s">
        <v>7693</v>
      </c>
      <c r="B3172" s="2">
        <v>4192076</v>
      </c>
      <c r="C3172" s="14" t="s">
        <v>2442</v>
      </c>
      <c r="D3172" s="14" t="s">
        <v>2443</v>
      </c>
      <c r="E3172" s="15" t="s">
        <v>3140</v>
      </c>
      <c r="F3172" s="14" t="s">
        <v>7694</v>
      </c>
      <c r="G3172" s="6">
        <f t="shared" si="0"/>
        <v>1.4254166666666666E-4</v>
      </c>
      <c r="H3172" s="6">
        <f t="shared" si="1"/>
        <v>142.54166666666666</v>
      </c>
      <c r="K3172" s="7"/>
    </row>
    <row r="3173" spans="1:11" ht="12.5" x14ac:dyDescent="0.25">
      <c r="A3173" s="1" t="s">
        <v>7695</v>
      </c>
      <c r="B3173" s="2">
        <v>4192048</v>
      </c>
      <c r="C3173" s="14" t="s">
        <v>3784</v>
      </c>
      <c r="D3173" s="14" t="s">
        <v>2431</v>
      </c>
      <c r="E3173" s="15" t="s">
        <v>3140</v>
      </c>
      <c r="F3173" s="14" t="s">
        <v>7696</v>
      </c>
      <c r="G3173" s="6">
        <f t="shared" si="0"/>
        <v>1.4383333333333332E-4</v>
      </c>
      <c r="H3173" s="6">
        <f t="shared" si="1"/>
        <v>143.83333333333331</v>
      </c>
      <c r="K3173" s="7"/>
    </row>
    <row r="3174" spans="1:11" ht="12.5" x14ac:dyDescent="0.25">
      <c r="A3174" s="1" t="s">
        <v>7697</v>
      </c>
      <c r="B3174" s="2">
        <v>4130704</v>
      </c>
      <c r="C3174" s="14" t="s">
        <v>3900</v>
      </c>
      <c r="D3174" s="14" t="s">
        <v>2685</v>
      </c>
      <c r="E3174" s="15" t="s">
        <v>3140</v>
      </c>
      <c r="F3174" s="14" t="s">
        <v>7698</v>
      </c>
      <c r="G3174" s="6">
        <f t="shared" si="0"/>
        <v>1.4512499999999999E-4</v>
      </c>
      <c r="H3174" s="6">
        <f t="shared" si="1"/>
        <v>145.125</v>
      </c>
      <c r="K3174" s="7"/>
    </row>
    <row r="3175" spans="1:11" ht="12.5" x14ac:dyDescent="0.25">
      <c r="A3175" s="1" t="s">
        <v>7699</v>
      </c>
      <c r="B3175" s="2">
        <v>4192060</v>
      </c>
      <c r="C3175" s="14" t="s">
        <v>2442</v>
      </c>
      <c r="D3175" s="14" t="s">
        <v>2443</v>
      </c>
      <c r="E3175" s="15" t="s">
        <v>3140</v>
      </c>
      <c r="F3175" s="14" t="s">
        <v>7698</v>
      </c>
      <c r="G3175" s="6">
        <f t="shared" si="0"/>
        <v>1.4512499999999999E-4</v>
      </c>
      <c r="H3175" s="6">
        <f t="shared" si="1"/>
        <v>145.125</v>
      </c>
      <c r="K3175" s="7"/>
    </row>
    <row r="3176" spans="1:11" ht="12.5" x14ac:dyDescent="0.25">
      <c r="A3176" s="1" t="s">
        <v>7700</v>
      </c>
      <c r="B3176" s="2">
        <v>4192032</v>
      </c>
      <c r="C3176" s="14" t="s">
        <v>3743</v>
      </c>
      <c r="D3176" s="14" t="s">
        <v>2431</v>
      </c>
      <c r="E3176" s="15" t="s">
        <v>3140</v>
      </c>
      <c r="F3176" s="14" t="s">
        <v>7701</v>
      </c>
      <c r="G3176" s="6">
        <f t="shared" si="0"/>
        <v>1.4387499999999999E-4</v>
      </c>
      <c r="H3176" s="6">
        <f t="shared" si="1"/>
        <v>143.87499999999997</v>
      </c>
      <c r="K3176" s="7"/>
    </row>
    <row r="3177" spans="1:11" ht="12.5" x14ac:dyDescent="0.25">
      <c r="A3177" s="1" t="s">
        <v>7702</v>
      </c>
      <c r="B3177" s="2">
        <v>4130712</v>
      </c>
      <c r="C3177" s="14" t="s">
        <v>3924</v>
      </c>
      <c r="D3177" s="14" t="s">
        <v>2978</v>
      </c>
      <c r="E3177" s="15" t="s">
        <v>3140</v>
      </c>
      <c r="F3177" s="14" t="s">
        <v>7696</v>
      </c>
      <c r="G3177" s="6">
        <f t="shared" si="0"/>
        <v>1.4383333333333332E-4</v>
      </c>
      <c r="H3177" s="6">
        <f t="shared" si="1"/>
        <v>143.83333333333331</v>
      </c>
      <c r="K3177" s="7"/>
    </row>
    <row r="3178" spans="1:11" ht="12.5" x14ac:dyDescent="0.25">
      <c r="A3178" s="1" t="s">
        <v>7703</v>
      </c>
      <c r="B3178" s="2">
        <v>4192044</v>
      </c>
      <c r="C3178" s="14" t="s">
        <v>2442</v>
      </c>
      <c r="D3178" s="14" t="s">
        <v>2443</v>
      </c>
      <c r="E3178" s="15" t="s">
        <v>3140</v>
      </c>
      <c r="F3178" s="14" t="s">
        <v>7701</v>
      </c>
      <c r="G3178" s="6">
        <f t="shared" si="0"/>
        <v>1.4387499999999999E-4</v>
      </c>
      <c r="H3178" s="6">
        <f t="shared" si="1"/>
        <v>143.87499999999997</v>
      </c>
      <c r="K3178" s="7"/>
    </row>
    <row r="3179" spans="1:11" ht="12.5" x14ac:dyDescent="0.25">
      <c r="A3179" s="1" t="s">
        <v>7704</v>
      </c>
      <c r="B3179" s="2">
        <v>4192028</v>
      </c>
      <c r="C3179" s="14" t="s">
        <v>2442</v>
      </c>
      <c r="D3179" s="14" t="s">
        <v>2443</v>
      </c>
      <c r="E3179" s="15" t="s">
        <v>3140</v>
      </c>
      <c r="F3179" s="14" t="s">
        <v>7705</v>
      </c>
      <c r="G3179" s="6">
        <f t="shared" si="0"/>
        <v>1.4395833333333334E-4</v>
      </c>
      <c r="H3179" s="6">
        <f t="shared" si="1"/>
        <v>143.95833333333331</v>
      </c>
      <c r="K3179" s="7"/>
    </row>
    <row r="3180" spans="1:11" ht="12.5" x14ac:dyDescent="0.25">
      <c r="A3180" s="1" t="s">
        <v>7706</v>
      </c>
      <c r="B3180" s="2">
        <v>4130740</v>
      </c>
      <c r="C3180" s="14" t="s">
        <v>3904</v>
      </c>
      <c r="D3180" s="14" t="s">
        <v>2978</v>
      </c>
      <c r="E3180" s="15" t="s">
        <v>3140</v>
      </c>
      <c r="F3180" s="14" t="s">
        <v>7707</v>
      </c>
      <c r="G3180" s="6">
        <f t="shared" si="0"/>
        <v>1.4545833333333332E-4</v>
      </c>
      <c r="H3180" s="6">
        <f t="shared" si="1"/>
        <v>145.45833333333331</v>
      </c>
      <c r="K3180" s="7"/>
    </row>
    <row r="3181" spans="1:11" ht="12.5" x14ac:dyDescent="0.25">
      <c r="A3181" s="1" t="s">
        <v>7708</v>
      </c>
      <c r="B3181" s="2">
        <v>4192012</v>
      </c>
      <c r="C3181" s="14" t="s">
        <v>2442</v>
      </c>
      <c r="D3181" s="14" t="s">
        <v>2443</v>
      </c>
      <c r="E3181" s="15" t="s">
        <v>3140</v>
      </c>
      <c r="F3181" s="14" t="s">
        <v>7707</v>
      </c>
      <c r="G3181" s="6">
        <f t="shared" si="0"/>
        <v>1.4545833333333332E-4</v>
      </c>
      <c r="H3181" s="6">
        <f t="shared" si="1"/>
        <v>145.45833333333331</v>
      </c>
      <c r="K3181" s="7"/>
    </row>
    <row r="3182" spans="1:11" ht="12.5" x14ac:dyDescent="0.25">
      <c r="A3182" s="1" t="s">
        <v>7709</v>
      </c>
      <c r="B3182" s="2">
        <v>4191984</v>
      </c>
      <c r="C3182" s="14" t="s">
        <v>2430</v>
      </c>
      <c r="D3182" s="14" t="s">
        <v>2431</v>
      </c>
      <c r="E3182" s="15" t="s">
        <v>3140</v>
      </c>
      <c r="F3182" s="14" t="s">
        <v>7710</v>
      </c>
      <c r="G3182" s="6">
        <f t="shared" si="0"/>
        <v>1.4550000000000001E-4</v>
      </c>
      <c r="H3182" s="6">
        <f t="shared" si="1"/>
        <v>145.50000000000003</v>
      </c>
      <c r="K3182" s="7"/>
    </row>
    <row r="3183" spans="1:11" ht="12.5" x14ac:dyDescent="0.25">
      <c r="A3183" s="1" t="s">
        <v>7711</v>
      </c>
      <c r="B3183" s="2">
        <v>4130760</v>
      </c>
      <c r="C3183" s="14" t="s">
        <v>3214</v>
      </c>
      <c r="D3183" s="14" t="s">
        <v>2685</v>
      </c>
      <c r="E3183" s="15" t="s">
        <v>3140</v>
      </c>
      <c r="F3183" s="14" t="s">
        <v>7710</v>
      </c>
      <c r="G3183" s="6">
        <f t="shared" si="0"/>
        <v>1.4550000000000001E-4</v>
      </c>
      <c r="H3183" s="6">
        <f t="shared" si="1"/>
        <v>145.50000000000003</v>
      </c>
      <c r="K3183" s="7"/>
    </row>
    <row r="3184" spans="1:11" ht="12.5" x14ac:dyDescent="0.25">
      <c r="A3184" s="1" t="s">
        <v>7712</v>
      </c>
      <c r="B3184" s="2">
        <v>4191996</v>
      </c>
      <c r="C3184" s="14" t="s">
        <v>2442</v>
      </c>
      <c r="D3184" s="14" t="s">
        <v>2443</v>
      </c>
      <c r="E3184" s="15" t="s">
        <v>3140</v>
      </c>
      <c r="F3184" s="14" t="s">
        <v>7713</v>
      </c>
      <c r="G3184" s="6">
        <f t="shared" si="0"/>
        <v>1.4554166666666668E-4</v>
      </c>
      <c r="H3184" s="6">
        <f t="shared" si="1"/>
        <v>145.54166666666669</v>
      </c>
      <c r="K3184" s="7"/>
    </row>
    <row r="3185" spans="1:11" ht="12.5" x14ac:dyDescent="0.25">
      <c r="A3185" s="1" t="s">
        <v>7714</v>
      </c>
      <c r="B3185" s="2">
        <v>4191968</v>
      </c>
      <c r="C3185" s="14" t="s">
        <v>2436</v>
      </c>
      <c r="D3185" s="14" t="s">
        <v>2431</v>
      </c>
      <c r="E3185" s="15" t="s">
        <v>3140</v>
      </c>
      <c r="F3185" s="14" t="s">
        <v>7713</v>
      </c>
      <c r="G3185" s="6">
        <f t="shared" si="0"/>
        <v>1.4554166666666668E-4</v>
      </c>
      <c r="H3185" s="6">
        <f t="shared" si="1"/>
        <v>145.54166666666669</v>
      </c>
      <c r="K3185" s="7"/>
    </row>
    <row r="3186" spans="1:11" ht="12.5" x14ac:dyDescent="0.25">
      <c r="A3186" s="1" t="s">
        <v>7715</v>
      </c>
      <c r="B3186" s="2">
        <v>4130768</v>
      </c>
      <c r="C3186" s="14" t="s">
        <v>3937</v>
      </c>
      <c r="D3186" s="14" t="s">
        <v>2978</v>
      </c>
      <c r="E3186" s="15" t="s">
        <v>3140</v>
      </c>
      <c r="F3186" s="14" t="s">
        <v>7716</v>
      </c>
      <c r="G3186" s="6">
        <f t="shared" si="0"/>
        <v>1.4558333333333334E-4</v>
      </c>
      <c r="H3186" s="6">
        <f t="shared" si="1"/>
        <v>145.58333333333334</v>
      </c>
      <c r="K3186" s="7"/>
    </row>
    <row r="3187" spans="1:11" ht="12.5" x14ac:dyDescent="0.25">
      <c r="A3187" s="1" t="s">
        <v>7717</v>
      </c>
      <c r="B3187" s="2">
        <v>4191980</v>
      </c>
      <c r="C3187" s="14" t="s">
        <v>2442</v>
      </c>
      <c r="D3187" s="14" t="s">
        <v>2443</v>
      </c>
      <c r="E3187" s="15" t="s">
        <v>3140</v>
      </c>
      <c r="F3187" s="14" t="s">
        <v>7718</v>
      </c>
      <c r="G3187" s="6">
        <f t="shared" si="0"/>
        <v>1.45625E-4</v>
      </c>
      <c r="H3187" s="6">
        <f t="shared" si="1"/>
        <v>145.625</v>
      </c>
      <c r="K3187" s="7"/>
    </row>
    <row r="3188" spans="1:11" ht="12.5" x14ac:dyDescent="0.25">
      <c r="A3188" s="1" t="s">
        <v>7719</v>
      </c>
      <c r="B3188" s="2">
        <v>4191952</v>
      </c>
      <c r="C3188" s="14" t="s">
        <v>3201</v>
      </c>
      <c r="D3188" s="14" t="s">
        <v>2431</v>
      </c>
      <c r="E3188" s="15" t="s">
        <v>3140</v>
      </c>
      <c r="F3188" s="14" t="s">
        <v>4428</v>
      </c>
      <c r="G3188" s="6">
        <f t="shared" si="0"/>
        <v>1.4695833333333333E-4</v>
      </c>
      <c r="H3188" s="6">
        <f t="shared" si="1"/>
        <v>146.95833333333334</v>
      </c>
      <c r="K3188" s="7"/>
    </row>
    <row r="3189" spans="1:11" ht="12.5" x14ac:dyDescent="0.25">
      <c r="A3189" s="1" t="s">
        <v>7720</v>
      </c>
      <c r="B3189" s="2">
        <v>4130788</v>
      </c>
      <c r="C3189" s="14" t="s">
        <v>3942</v>
      </c>
      <c r="D3189" s="14" t="s">
        <v>2685</v>
      </c>
      <c r="E3189" s="15" t="s">
        <v>3140</v>
      </c>
      <c r="F3189" s="14" t="s">
        <v>7721</v>
      </c>
      <c r="G3189" s="6">
        <f t="shared" si="0"/>
        <v>1.4816666666666667E-4</v>
      </c>
      <c r="H3189" s="6">
        <f t="shared" si="1"/>
        <v>148.16666666666666</v>
      </c>
      <c r="K3189" s="7"/>
    </row>
    <row r="3190" spans="1:11" ht="12.5" x14ac:dyDescent="0.25">
      <c r="A3190" s="1" t="s">
        <v>7722</v>
      </c>
      <c r="B3190" s="2">
        <v>4191936</v>
      </c>
      <c r="C3190" s="14" t="s">
        <v>3684</v>
      </c>
      <c r="D3190" s="14" t="s">
        <v>2431</v>
      </c>
      <c r="E3190" s="15" t="s">
        <v>3140</v>
      </c>
      <c r="F3190" s="14" t="s">
        <v>4425</v>
      </c>
      <c r="G3190" s="6">
        <f t="shared" si="0"/>
        <v>1.4691666666666667E-4</v>
      </c>
      <c r="H3190" s="6">
        <f t="shared" si="1"/>
        <v>146.91666666666666</v>
      </c>
      <c r="K3190" s="7"/>
    </row>
    <row r="3191" spans="1:11" ht="12.5" x14ac:dyDescent="0.25">
      <c r="A3191" s="1" t="s">
        <v>7723</v>
      </c>
      <c r="B3191" s="2">
        <v>4191920</v>
      </c>
      <c r="C3191" s="14" t="s">
        <v>3784</v>
      </c>
      <c r="D3191" s="14" t="s">
        <v>2431</v>
      </c>
      <c r="E3191" s="15" t="s">
        <v>3140</v>
      </c>
      <c r="F3191" s="14" t="s">
        <v>7724</v>
      </c>
      <c r="G3191" s="6">
        <f t="shared" si="0"/>
        <v>1.47E-4</v>
      </c>
      <c r="H3191" s="6">
        <f t="shared" si="1"/>
        <v>147</v>
      </c>
      <c r="K3191" s="7"/>
    </row>
    <row r="3192" spans="1:11" ht="12.5" x14ac:dyDescent="0.25">
      <c r="A3192" s="1" t="s">
        <v>7725</v>
      </c>
      <c r="B3192" s="2">
        <v>4130816</v>
      </c>
      <c r="C3192" s="14" t="s">
        <v>3891</v>
      </c>
      <c r="D3192" s="14" t="s">
        <v>2685</v>
      </c>
      <c r="E3192" s="15" t="s">
        <v>3140</v>
      </c>
      <c r="F3192" s="14" t="s">
        <v>7724</v>
      </c>
      <c r="G3192" s="6">
        <f t="shared" si="0"/>
        <v>1.47E-4</v>
      </c>
      <c r="H3192" s="6">
        <f t="shared" si="1"/>
        <v>147</v>
      </c>
      <c r="K3192" s="7"/>
    </row>
    <row r="3193" spans="1:11" ht="12.5" x14ac:dyDescent="0.25">
      <c r="A3193" s="1" t="s">
        <v>7726</v>
      </c>
      <c r="B3193" s="2">
        <v>4191932</v>
      </c>
      <c r="C3193" s="14" t="s">
        <v>2442</v>
      </c>
      <c r="D3193" s="14" t="s">
        <v>2443</v>
      </c>
      <c r="E3193" s="15" t="s">
        <v>3140</v>
      </c>
      <c r="F3193" s="14" t="s">
        <v>7727</v>
      </c>
      <c r="G3193" s="6">
        <f t="shared" si="0"/>
        <v>1.4704166666666666E-4</v>
      </c>
      <c r="H3193" s="6">
        <f t="shared" si="1"/>
        <v>147.04166666666666</v>
      </c>
      <c r="K3193" s="7"/>
    </row>
    <row r="3194" spans="1:11" ht="12.5" x14ac:dyDescent="0.25">
      <c r="A3194" s="1" t="s">
        <v>7728</v>
      </c>
      <c r="B3194" s="2">
        <v>4130824</v>
      </c>
      <c r="C3194" s="14" t="s">
        <v>3826</v>
      </c>
      <c r="D3194" s="14" t="s">
        <v>2978</v>
      </c>
      <c r="E3194" s="15" t="s">
        <v>3140</v>
      </c>
      <c r="F3194" s="14" t="s">
        <v>7729</v>
      </c>
      <c r="G3194" s="6">
        <f t="shared" si="0"/>
        <v>1.4708333333333332E-4</v>
      </c>
      <c r="H3194" s="6">
        <f t="shared" si="1"/>
        <v>147.08333333333331</v>
      </c>
      <c r="K3194" s="7"/>
    </row>
    <row r="3195" spans="1:11" ht="12.5" x14ac:dyDescent="0.25">
      <c r="A3195" s="1" t="s">
        <v>7728</v>
      </c>
      <c r="B3195" s="2">
        <v>4191916</v>
      </c>
      <c r="C3195" s="14" t="s">
        <v>2442</v>
      </c>
      <c r="D3195" s="14" t="s">
        <v>2443</v>
      </c>
      <c r="E3195" s="15" t="s">
        <v>3140</v>
      </c>
      <c r="F3195" s="14" t="s">
        <v>7730</v>
      </c>
      <c r="G3195" s="6">
        <f t="shared" si="0"/>
        <v>1.4841666666666668E-4</v>
      </c>
      <c r="H3195" s="6">
        <f t="shared" si="1"/>
        <v>148.41666666666666</v>
      </c>
      <c r="K3195" s="7"/>
    </row>
    <row r="3196" spans="1:11" ht="12.5" x14ac:dyDescent="0.25">
      <c r="A3196" s="1" t="s">
        <v>7731</v>
      </c>
      <c r="B3196" s="2">
        <v>4191888</v>
      </c>
      <c r="C3196" s="14" t="s">
        <v>2461</v>
      </c>
      <c r="D3196" s="14" t="s">
        <v>2431</v>
      </c>
      <c r="E3196" s="15" t="s">
        <v>3140</v>
      </c>
      <c r="F3196" s="14" t="s">
        <v>7732</v>
      </c>
      <c r="G3196" s="6">
        <f t="shared" si="0"/>
        <v>1.4966666666666665E-4</v>
      </c>
      <c r="H3196" s="6">
        <f t="shared" si="1"/>
        <v>149.66666666666663</v>
      </c>
      <c r="K3196" s="7"/>
    </row>
    <row r="3197" spans="1:11" ht="12.5" x14ac:dyDescent="0.25">
      <c r="A3197" s="1" t="s">
        <v>7733</v>
      </c>
      <c r="B3197" s="2">
        <v>4130844</v>
      </c>
      <c r="C3197" s="14" t="s">
        <v>3830</v>
      </c>
      <c r="D3197" s="14" t="s">
        <v>2685</v>
      </c>
      <c r="E3197" s="15" t="s">
        <v>3140</v>
      </c>
      <c r="F3197" s="14" t="s">
        <v>7732</v>
      </c>
      <c r="G3197" s="6">
        <f t="shared" si="0"/>
        <v>1.4966666666666665E-4</v>
      </c>
      <c r="H3197" s="6">
        <f t="shared" si="1"/>
        <v>149.66666666666663</v>
      </c>
      <c r="K3197" s="7"/>
    </row>
    <row r="3198" spans="1:11" ht="12.5" x14ac:dyDescent="0.25">
      <c r="A3198" s="1" t="s">
        <v>7734</v>
      </c>
      <c r="B3198" s="2">
        <v>4191900</v>
      </c>
      <c r="C3198" s="14" t="s">
        <v>2442</v>
      </c>
      <c r="D3198" s="14" t="s">
        <v>2443</v>
      </c>
      <c r="E3198" s="15" t="s">
        <v>3140</v>
      </c>
      <c r="F3198" s="14" t="s">
        <v>7735</v>
      </c>
      <c r="G3198" s="6">
        <f t="shared" si="0"/>
        <v>1.51125E-4</v>
      </c>
      <c r="H3198" s="6">
        <f t="shared" si="1"/>
        <v>151.125</v>
      </c>
      <c r="K3198" s="7"/>
    </row>
    <row r="3199" spans="1:11" ht="12.5" x14ac:dyDescent="0.25">
      <c r="A3199" s="1" t="s">
        <v>7736</v>
      </c>
      <c r="B3199" s="2">
        <v>4191872</v>
      </c>
      <c r="C3199" s="14" t="s">
        <v>2483</v>
      </c>
      <c r="D3199" s="14" t="s">
        <v>2431</v>
      </c>
      <c r="E3199" s="15" t="s">
        <v>3140</v>
      </c>
      <c r="F3199" s="14" t="s">
        <v>7737</v>
      </c>
      <c r="G3199" s="6">
        <f t="shared" si="0"/>
        <v>1.5116666666666666E-4</v>
      </c>
      <c r="H3199" s="6">
        <f t="shared" si="1"/>
        <v>151.16666666666669</v>
      </c>
      <c r="K3199" s="7"/>
    </row>
    <row r="3200" spans="1:11" ht="12.5" x14ac:dyDescent="0.25">
      <c r="A3200" s="1" t="s">
        <v>7738</v>
      </c>
      <c r="B3200" s="2">
        <v>4191884</v>
      </c>
      <c r="C3200" s="14" t="s">
        <v>2442</v>
      </c>
      <c r="D3200" s="14" t="s">
        <v>2443</v>
      </c>
      <c r="E3200" s="15" t="s">
        <v>3140</v>
      </c>
      <c r="F3200" s="14" t="s">
        <v>4448</v>
      </c>
      <c r="G3200" s="6">
        <f t="shared" si="0"/>
        <v>1.5124999999999999E-4</v>
      </c>
      <c r="H3200" s="6">
        <f t="shared" si="1"/>
        <v>151.25</v>
      </c>
      <c r="K3200" s="7"/>
    </row>
    <row r="3201" spans="1:11" ht="12.5" x14ac:dyDescent="0.25">
      <c r="A3201" s="1" t="s">
        <v>7739</v>
      </c>
      <c r="B3201" s="2">
        <v>4130872</v>
      </c>
      <c r="C3201" s="14" t="s">
        <v>3822</v>
      </c>
      <c r="D3201" s="14" t="s">
        <v>2685</v>
      </c>
      <c r="E3201" s="15" t="s">
        <v>3140</v>
      </c>
      <c r="F3201" s="14" t="s">
        <v>2767</v>
      </c>
      <c r="G3201" s="6">
        <f t="shared" si="0"/>
        <v>1.4999999999999999E-4</v>
      </c>
      <c r="H3201" s="6">
        <f t="shared" si="1"/>
        <v>150</v>
      </c>
      <c r="K3201" s="7"/>
    </row>
    <row r="3202" spans="1:11" ht="12.5" x14ac:dyDescent="0.25">
      <c r="A3202" s="1" t="s">
        <v>7740</v>
      </c>
      <c r="B3202" s="2">
        <v>4191868</v>
      </c>
      <c r="C3202" s="14" t="s">
        <v>2442</v>
      </c>
      <c r="D3202" s="14" t="s">
        <v>2443</v>
      </c>
      <c r="E3202" s="15" t="s">
        <v>3140</v>
      </c>
      <c r="F3202" s="14" t="s">
        <v>7741</v>
      </c>
      <c r="G3202" s="6">
        <f t="shared" si="0"/>
        <v>1.5004166666666668E-4</v>
      </c>
      <c r="H3202" s="6">
        <f t="shared" si="1"/>
        <v>150.04166666666669</v>
      </c>
      <c r="K3202" s="7"/>
    </row>
    <row r="3203" spans="1:11" ht="12.5" x14ac:dyDescent="0.25">
      <c r="A3203" s="1" t="s">
        <v>7742</v>
      </c>
      <c r="B3203" s="2">
        <v>4191840</v>
      </c>
      <c r="C3203" s="14" t="s">
        <v>2436</v>
      </c>
      <c r="D3203" s="14" t="s">
        <v>2431</v>
      </c>
      <c r="E3203" s="15" t="s">
        <v>3140</v>
      </c>
      <c r="F3203" s="14" t="s">
        <v>7743</v>
      </c>
      <c r="G3203" s="6">
        <f t="shared" si="0"/>
        <v>1.485E-4</v>
      </c>
      <c r="H3203" s="6">
        <f t="shared" si="1"/>
        <v>148.5</v>
      </c>
      <c r="K3203" s="7"/>
    </row>
    <row r="3204" spans="1:11" ht="12.5" x14ac:dyDescent="0.25">
      <c r="A3204" s="1" t="s">
        <v>7744</v>
      </c>
      <c r="B3204" s="2">
        <v>4191852</v>
      </c>
      <c r="C3204" s="14" t="s">
        <v>2442</v>
      </c>
      <c r="D3204" s="14" t="s">
        <v>2443</v>
      </c>
      <c r="E3204" s="15" t="s">
        <v>3140</v>
      </c>
      <c r="F3204" s="14" t="s">
        <v>4438</v>
      </c>
      <c r="G3204" s="6">
        <f t="shared" si="0"/>
        <v>1.4983333333333333E-4</v>
      </c>
      <c r="H3204" s="6">
        <f t="shared" si="1"/>
        <v>149.83333333333334</v>
      </c>
      <c r="K3204" s="7"/>
    </row>
    <row r="3205" spans="1:11" ht="12.5" x14ac:dyDescent="0.25">
      <c r="A3205" s="1" t="s">
        <v>7745</v>
      </c>
      <c r="B3205" s="2">
        <v>4130900</v>
      </c>
      <c r="C3205" s="14" t="s">
        <v>3846</v>
      </c>
      <c r="D3205" s="14" t="s">
        <v>2685</v>
      </c>
      <c r="E3205" s="15" t="s">
        <v>3140</v>
      </c>
      <c r="F3205" s="14" t="s">
        <v>4445</v>
      </c>
      <c r="G3205" s="6">
        <f t="shared" si="0"/>
        <v>1.4995833333333332E-4</v>
      </c>
      <c r="H3205" s="6">
        <f t="shared" si="1"/>
        <v>149.95833333333334</v>
      </c>
      <c r="K3205" s="7"/>
    </row>
    <row r="3206" spans="1:11" ht="12.5" x14ac:dyDescent="0.25">
      <c r="A3206" s="1" t="s">
        <v>7746</v>
      </c>
      <c r="B3206" s="2">
        <v>4191836</v>
      </c>
      <c r="C3206" s="14" t="s">
        <v>2442</v>
      </c>
      <c r="D3206" s="14" t="s">
        <v>2443</v>
      </c>
      <c r="E3206" s="15" t="s">
        <v>3140</v>
      </c>
      <c r="F3206" s="14" t="s">
        <v>4445</v>
      </c>
      <c r="G3206" s="6">
        <f t="shared" si="0"/>
        <v>1.4995833333333332E-4</v>
      </c>
      <c r="H3206" s="6">
        <f t="shared" si="1"/>
        <v>149.95833333333334</v>
      </c>
      <c r="K3206" s="7"/>
    </row>
    <row r="3207" spans="1:11" ht="12.5" x14ac:dyDescent="0.25">
      <c r="A3207" s="1" t="s">
        <v>7747</v>
      </c>
      <c r="B3207" s="2">
        <v>4191808</v>
      </c>
      <c r="C3207" s="14" t="s">
        <v>3684</v>
      </c>
      <c r="D3207" s="14" t="s">
        <v>2431</v>
      </c>
      <c r="E3207" s="15" t="s">
        <v>3140</v>
      </c>
      <c r="F3207" s="14" t="s">
        <v>2767</v>
      </c>
      <c r="G3207" s="6">
        <f t="shared" si="0"/>
        <v>1.4999999999999999E-4</v>
      </c>
      <c r="H3207" s="6">
        <f t="shared" si="1"/>
        <v>150</v>
      </c>
      <c r="K3207" s="7"/>
    </row>
    <row r="3208" spans="1:11" ht="12.5" x14ac:dyDescent="0.25">
      <c r="A3208" s="1" t="s">
        <v>7748</v>
      </c>
      <c r="B3208" s="2">
        <v>4130908</v>
      </c>
      <c r="C3208" s="14" t="s">
        <v>3350</v>
      </c>
      <c r="D3208" s="14" t="s">
        <v>2978</v>
      </c>
      <c r="E3208" s="15" t="s">
        <v>3140</v>
      </c>
      <c r="F3208" s="14" t="s">
        <v>7741</v>
      </c>
      <c r="G3208" s="6">
        <f t="shared" si="0"/>
        <v>1.5004166666666668E-4</v>
      </c>
      <c r="H3208" s="6">
        <f t="shared" si="1"/>
        <v>150.04166666666669</v>
      </c>
      <c r="K3208" s="7"/>
    </row>
    <row r="3209" spans="1:11" ht="12.5" x14ac:dyDescent="0.25">
      <c r="A3209" s="1" t="s">
        <v>7749</v>
      </c>
      <c r="B3209" s="2">
        <v>4191820</v>
      </c>
      <c r="C3209" s="14" t="s">
        <v>2442</v>
      </c>
      <c r="D3209" s="14" t="s">
        <v>2443</v>
      </c>
      <c r="E3209" s="15" t="s">
        <v>3140</v>
      </c>
      <c r="F3209" s="14" t="s">
        <v>7741</v>
      </c>
      <c r="G3209" s="6">
        <f t="shared" si="0"/>
        <v>1.5004166666666668E-4</v>
      </c>
      <c r="H3209" s="6">
        <f t="shared" si="1"/>
        <v>150.04166666666669</v>
      </c>
      <c r="K3209" s="7"/>
    </row>
    <row r="3210" spans="1:11" ht="12.5" x14ac:dyDescent="0.25">
      <c r="A3210" s="1" t="s">
        <v>7750</v>
      </c>
      <c r="B3210" s="2">
        <v>4191792</v>
      </c>
      <c r="C3210" s="14" t="s">
        <v>3784</v>
      </c>
      <c r="D3210" s="14" t="s">
        <v>2431</v>
      </c>
      <c r="E3210" s="15" t="s">
        <v>3140</v>
      </c>
      <c r="F3210" s="14" t="s">
        <v>7741</v>
      </c>
      <c r="G3210" s="6">
        <f t="shared" si="0"/>
        <v>1.5004166666666668E-4</v>
      </c>
      <c r="H3210" s="6">
        <f t="shared" si="1"/>
        <v>150.04166666666669</v>
      </c>
      <c r="K3210" s="7"/>
    </row>
    <row r="3211" spans="1:11" ht="12.5" x14ac:dyDescent="0.25">
      <c r="A3211" s="1" t="s">
        <v>7751</v>
      </c>
      <c r="B3211" s="2">
        <v>4130928</v>
      </c>
      <c r="C3211" s="14" t="s">
        <v>3814</v>
      </c>
      <c r="D3211" s="14" t="s">
        <v>2685</v>
      </c>
      <c r="E3211" s="15" t="s">
        <v>3140</v>
      </c>
      <c r="F3211" s="14" t="s">
        <v>7752</v>
      </c>
      <c r="G3211" s="6">
        <f t="shared" si="0"/>
        <v>1.5008333333333334E-4</v>
      </c>
      <c r="H3211" s="6">
        <f t="shared" si="1"/>
        <v>150.08333333333334</v>
      </c>
      <c r="K3211" s="7"/>
    </row>
    <row r="3212" spans="1:11" ht="12.5" x14ac:dyDescent="0.25">
      <c r="A3212" s="1" t="s">
        <v>7753</v>
      </c>
      <c r="B3212" s="2">
        <v>4130936</v>
      </c>
      <c r="C3212" s="14" t="s">
        <v>3774</v>
      </c>
      <c r="D3212" s="14" t="s">
        <v>2978</v>
      </c>
      <c r="E3212" s="15" t="s">
        <v>3140</v>
      </c>
      <c r="F3212" s="14" t="s">
        <v>7754</v>
      </c>
      <c r="G3212" s="6">
        <f t="shared" si="0"/>
        <v>1.5016666666666667E-4</v>
      </c>
      <c r="H3212" s="6">
        <f t="shared" si="1"/>
        <v>150.16666666666666</v>
      </c>
      <c r="K3212" s="7"/>
    </row>
    <row r="3213" spans="1:11" ht="12.5" x14ac:dyDescent="0.25">
      <c r="A3213" s="1" t="s">
        <v>7755</v>
      </c>
      <c r="B3213" s="2">
        <v>4191788</v>
      </c>
      <c r="C3213" s="14" t="s">
        <v>2442</v>
      </c>
      <c r="D3213" s="14" t="s">
        <v>2443</v>
      </c>
      <c r="E3213" s="15" t="s">
        <v>3140</v>
      </c>
      <c r="F3213" s="14" t="s">
        <v>7756</v>
      </c>
      <c r="G3213" s="6">
        <f t="shared" si="0"/>
        <v>1.5020833333333333E-4</v>
      </c>
      <c r="H3213" s="6">
        <f t="shared" si="1"/>
        <v>150.20833333333334</v>
      </c>
      <c r="K3213" s="7"/>
    </row>
    <row r="3214" spans="1:11" ht="12.5" x14ac:dyDescent="0.25">
      <c r="A3214" s="1" t="s">
        <v>7757</v>
      </c>
      <c r="B3214" s="2">
        <v>4191760</v>
      </c>
      <c r="C3214" s="14" t="s">
        <v>2461</v>
      </c>
      <c r="D3214" s="14" t="s">
        <v>2431</v>
      </c>
      <c r="E3214" s="15" t="s">
        <v>3140</v>
      </c>
      <c r="F3214" s="14" t="s">
        <v>7756</v>
      </c>
      <c r="G3214" s="6">
        <f t="shared" si="0"/>
        <v>1.5020833333333333E-4</v>
      </c>
      <c r="H3214" s="6">
        <f t="shared" si="1"/>
        <v>150.20833333333334</v>
      </c>
      <c r="K3214" s="7"/>
    </row>
    <row r="3215" spans="1:11" ht="12.5" x14ac:dyDescent="0.25">
      <c r="A3215" s="1" t="s">
        <v>7758</v>
      </c>
      <c r="B3215" s="2">
        <v>4130956</v>
      </c>
      <c r="C3215" s="14" t="s">
        <v>3157</v>
      </c>
      <c r="D3215" s="14" t="s">
        <v>2685</v>
      </c>
      <c r="E3215" s="15" t="s">
        <v>3140</v>
      </c>
      <c r="F3215" s="14" t="s">
        <v>7759</v>
      </c>
      <c r="G3215" s="6">
        <f t="shared" si="0"/>
        <v>1.5024999999999999E-4</v>
      </c>
      <c r="H3215" s="6">
        <f t="shared" si="1"/>
        <v>150.25</v>
      </c>
      <c r="K3215" s="7"/>
    </row>
    <row r="3216" spans="1:11" ht="12.5" x14ac:dyDescent="0.25">
      <c r="A3216" s="1" t="s">
        <v>7760</v>
      </c>
      <c r="B3216" s="2">
        <v>4191744</v>
      </c>
      <c r="C3216" s="14" t="s">
        <v>2483</v>
      </c>
      <c r="D3216" s="14" t="s">
        <v>2431</v>
      </c>
      <c r="E3216" s="15" t="s">
        <v>3140</v>
      </c>
      <c r="F3216" s="14" t="s">
        <v>7761</v>
      </c>
      <c r="G3216" s="6">
        <f t="shared" si="0"/>
        <v>1.5029166666666666E-4</v>
      </c>
      <c r="H3216" s="6">
        <f t="shared" si="1"/>
        <v>150.29166666666666</v>
      </c>
      <c r="K3216" s="7"/>
    </row>
    <row r="3217" spans="1:11" ht="12.5" x14ac:dyDescent="0.25">
      <c r="A3217" s="1" t="s">
        <v>7762</v>
      </c>
      <c r="B3217" s="2">
        <v>4130964</v>
      </c>
      <c r="C3217" s="14" t="s">
        <v>3802</v>
      </c>
      <c r="D3217" s="14" t="s">
        <v>2978</v>
      </c>
      <c r="E3217" s="15" t="s">
        <v>3140</v>
      </c>
      <c r="F3217" s="14" t="s">
        <v>7761</v>
      </c>
      <c r="G3217" s="6">
        <f t="shared" si="0"/>
        <v>1.5029166666666666E-4</v>
      </c>
      <c r="H3217" s="6">
        <f t="shared" si="1"/>
        <v>150.29166666666666</v>
      </c>
      <c r="K3217" s="7"/>
    </row>
    <row r="3218" spans="1:11" ht="12.5" x14ac:dyDescent="0.25">
      <c r="A3218" s="1" t="s">
        <v>7763</v>
      </c>
      <c r="B3218" s="2">
        <v>4191756</v>
      </c>
      <c r="C3218" s="14" t="s">
        <v>2442</v>
      </c>
      <c r="D3218" s="14" t="s">
        <v>2443</v>
      </c>
      <c r="E3218" s="15" t="s">
        <v>3140</v>
      </c>
      <c r="F3218" s="14" t="s">
        <v>7764</v>
      </c>
      <c r="G3218" s="6">
        <f t="shared" si="0"/>
        <v>1.5175E-4</v>
      </c>
      <c r="H3218" s="6">
        <f t="shared" si="1"/>
        <v>151.75</v>
      </c>
      <c r="K3218" s="7"/>
    </row>
    <row r="3219" spans="1:11" ht="12.5" x14ac:dyDescent="0.25">
      <c r="A3219" s="1" t="s">
        <v>7765</v>
      </c>
      <c r="B3219" s="2">
        <v>4191728</v>
      </c>
      <c r="C3219" s="14" t="s">
        <v>2430</v>
      </c>
      <c r="D3219" s="14" t="s">
        <v>2431</v>
      </c>
      <c r="E3219" s="15" t="s">
        <v>3140</v>
      </c>
      <c r="F3219" s="14" t="s">
        <v>4462</v>
      </c>
      <c r="G3219" s="6">
        <f t="shared" si="0"/>
        <v>1.5158333333333332E-4</v>
      </c>
      <c r="H3219" s="6">
        <f t="shared" si="1"/>
        <v>151.58333333333331</v>
      </c>
      <c r="K3219" s="7"/>
    </row>
    <row r="3220" spans="1:11" ht="12.5" x14ac:dyDescent="0.25">
      <c r="A3220" s="1" t="s">
        <v>7766</v>
      </c>
      <c r="B3220" s="2">
        <v>4130984</v>
      </c>
      <c r="C3220" s="14" t="s">
        <v>3806</v>
      </c>
      <c r="D3220" s="14" t="s">
        <v>2685</v>
      </c>
      <c r="E3220" s="15" t="s">
        <v>3140</v>
      </c>
      <c r="F3220" s="14" t="s">
        <v>4460</v>
      </c>
      <c r="G3220" s="6">
        <f t="shared" si="0"/>
        <v>1.5162500000000001E-4</v>
      </c>
      <c r="H3220" s="6">
        <f t="shared" si="1"/>
        <v>151.625</v>
      </c>
      <c r="K3220" s="7"/>
    </row>
    <row r="3221" spans="1:11" ht="12.5" x14ac:dyDescent="0.25">
      <c r="A3221" s="1" t="s">
        <v>7767</v>
      </c>
      <c r="B3221" s="2">
        <v>4191740</v>
      </c>
      <c r="C3221" s="14" t="s">
        <v>2442</v>
      </c>
      <c r="D3221" s="14" t="s">
        <v>2443</v>
      </c>
      <c r="E3221" s="15" t="s">
        <v>3140</v>
      </c>
      <c r="F3221" s="14" t="s">
        <v>4460</v>
      </c>
      <c r="G3221" s="6">
        <f t="shared" si="0"/>
        <v>1.5162500000000001E-4</v>
      </c>
      <c r="H3221" s="6">
        <f t="shared" si="1"/>
        <v>151.625</v>
      </c>
      <c r="K3221" s="7"/>
    </row>
    <row r="3222" spans="1:11" ht="12.5" x14ac:dyDescent="0.25">
      <c r="A3222" s="1" t="s">
        <v>7768</v>
      </c>
      <c r="B3222" s="2">
        <v>4191712</v>
      </c>
      <c r="C3222" s="14" t="s">
        <v>2436</v>
      </c>
      <c r="D3222" s="14" t="s">
        <v>2431</v>
      </c>
      <c r="E3222" s="15" t="s">
        <v>3140</v>
      </c>
      <c r="F3222" s="14" t="s">
        <v>4466</v>
      </c>
      <c r="G3222" s="6">
        <f t="shared" si="0"/>
        <v>1.5166666666666668E-4</v>
      </c>
      <c r="H3222" s="6">
        <f t="shared" si="1"/>
        <v>151.66666666666669</v>
      </c>
      <c r="K3222" s="7"/>
    </row>
    <row r="3223" spans="1:11" ht="12.5" x14ac:dyDescent="0.25">
      <c r="A3223" s="1" t="s">
        <v>7769</v>
      </c>
      <c r="B3223" s="2">
        <v>4130992</v>
      </c>
      <c r="C3223" s="14" t="s">
        <v>2453</v>
      </c>
      <c r="D3223" s="14" t="s">
        <v>2978</v>
      </c>
      <c r="E3223" s="15" t="s">
        <v>3140</v>
      </c>
      <c r="F3223" s="14" t="s">
        <v>4473</v>
      </c>
      <c r="G3223" s="6">
        <f t="shared" si="0"/>
        <v>1.5316666666666666E-4</v>
      </c>
      <c r="H3223" s="6">
        <f t="shared" si="1"/>
        <v>153.16666666666666</v>
      </c>
      <c r="K3223" s="7"/>
    </row>
    <row r="3224" spans="1:11" ht="12.5" x14ac:dyDescent="0.25">
      <c r="A3224" s="1" t="s">
        <v>7770</v>
      </c>
      <c r="B3224" s="2">
        <v>4131012</v>
      </c>
      <c r="C3224" s="14" t="s">
        <v>3838</v>
      </c>
      <c r="D3224" s="14" t="s">
        <v>2685</v>
      </c>
      <c r="E3224" s="15" t="s">
        <v>3140</v>
      </c>
      <c r="F3224" s="14" t="s">
        <v>7771</v>
      </c>
      <c r="G3224" s="6">
        <f t="shared" si="0"/>
        <v>1.5325000000000001E-4</v>
      </c>
      <c r="H3224" s="6">
        <f t="shared" si="1"/>
        <v>153.25000000000003</v>
      </c>
      <c r="K3224" s="7"/>
    </row>
    <row r="3225" spans="1:11" ht="12.5" x14ac:dyDescent="0.25">
      <c r="A3225" s="1" t="s">
        <v>7772</v>
      </c>
      <c r="B3225" s="2">
        <v>4191708</v>
      </c>
      <c r="C3225" s="14" t="s">
        <v>2442</v>
      </c>
      <c r="D3225" s="14" t="s">
        <v>2443</v>
      </c>
      <c r="E3225" s="15" t="s">
        <v>3140</v>
      </c>
      <c r="F3225" s="14" t="s">
        <v>7773</v>
      </c>
      <c r="G3225" s="6">
        <f t="shared" si="0"/>
        <v>1.5470833333333333E-4</v>
      </c>
      <c r="H3225" s="6">
        <f t="shared" si="1"/>
        <v>154.70833333333334</v>
      </c>
      <c r="K3225" s="7"/>
    </row>
    <row r="3226" spans="1:11" ht="12.5" x14ac:dyDescent="0.25">
      <c r="A3226" s="1" t="s">
        <v>7774</v>
      </c>
      <c r="B3226" s="2">
        <v>4191680</v>
      </c>
      <c r="C3226" s="14" t="s">
        <v>3684</v>
      </c>
      <c r="D3226" s="14" t="s">
        <v>2431</v>
      </c>
      <c r="E3226" s="15" t="s">
        <v>3140</v>
      </c>
      <c r="F3226" s="14" t="s">
        <v>7773</v>
      </c>
      <c r="G3226" s="6">
        <f t="shared" si="0"/>
        <v>1.5470833333333333E-4</v>
      </c>
      <c r="H3226" s="6">
        <f t="shared" si="1"/>
        <v>154.70833333333334</v>
      </c>
      <c r="K3226" s="7"/>
    </row>
    <row r="3227" spans="1:11" ht="12.5" x14ac:dyDescent="0.25">
      <c r="A3227" s="1" t="s">
        <v>7775</v>
      </c>
      <c r="B3227" s="2">
        <v>4131020</v>
      </c>
      <c r="C3227" s="14" t="s">
        <v>3064</v>
      </c>
      <c r="D3227" s="14" t="s">
        <v>2978</v>
      </c>
      <c r="E3227" s="15" t="s">
        <v>3140</v>
      </c>
      <c r="F3227" s="14" t="s">
        <v>7776</v>
      </c>
      <c r="G3227" s="6">
        <f t="shared" si="0"/>
        <v>1.5474999999999999E-4</v>
      </c>
      <c r="H3227" s="6">
        <f t="shared" si="1"/>
        <v>154.75</v>
      </c>
      <c r="K3227" s="7"/>
    </row>
    <row r="3228" spans="1:11" ht="12.5" x14ac:dyDescent="0.25">
      <c r="A3228" s="1" t="s">
        <v>7777</v>
      </c>
      <c r="B3228" s="2">
        <v>4191664</v>
      </c>
      <c r="C3228" s="14" t="s">
        <v>3784</v>
      </c>
      <c r="D3228" s="14" t="s">
        <v>2431</v>
      </c>
      <c r="E3228" s="15" t="s">
        <v>3140</v>
      </c>
      <c r="F3228" s="14" t="s">
        <v>7778</v>
      </c>
      <c r="G3228" s="6">
        <f t="shared" si="0"/>
        <v>1.5737499999999999E-4</v>
      </c>
      <c r="H3228" s="6">
        <f t="shared" si="1"/>
        <v>157.375</v>
      </c>
      <c r="K3228" s="7"/>
    </row>
    <row r="3229" spans="1:11" ht="12.5" x14ac:dyDescent="0.25">
      <c r="A3229" s="1" t="s">
        <v>7779</v>
      </c>
      <c r="B3229" s="2">
        <v>4131040</v>
      </c>
      <c r="C3229" s="14" t="s">
        <v>3881</v>
      </c>
      <c r="D3229" s="14" t="s">
        <v>2685</v>
      </c>
      <c r="E3229" s="15" t="s">
        <v>3140</v>
      </c>
      <c r="F3229" s="14" t="s">
        <v>7778</v>
      </c>
      <c r="G3229" s="6">
        <f t="shared" si="0"/>
        <v>1.5737499999999999E-4</v>
      </c>
      <c r="H3229" s="6">
        <f t="shared" si="1"/>
        <v>157.375</v>
      </c>
      <c r="K3229" s="7"/>
    </row>
    <row r="3230" spans="1:11" ht="12.5" x14ac:dyDescent="0.25">
      <c r="A3230" s="1" t="s">
        <v>7779</v>
      </c>
      <c r="B3230" s="2">
        <v>4191676</v>
      </c>
      <c r="C3230" s="14" t="s">
        <v>2442</v>
      </c>
      <c r="D3230" s="14" t="s">
        <v>2443</v>
      </c>
      <c r="E3230" s="15" t="s">
        <v>3140</v>
      </c>
      <c r="F3230" s="14" t="s">
        <v>7780</v>
      </c>
      <c r="G3230" s="6">
        <f t="shared" si="0"/>
        <v>1.5741666666666668E-4</v>
      </c>
      <c r="H3230" s="6">
        <f t="shared" si="1"/>
        <v>157.41666666666669</v>
      </c>
      <c r="K3230" s="7"/>
    </row>
    <row r="3231" spans="1:11" ht="12.5" x14ac:dyDescent="0.25">
      <c r="A3231" s="1" t="s">
        <v>7781</v>
      </c>
      <c r="B3231" s="2">
        <v>4191648</v>
      </c>
      <c r="C3231" s="14" t="s">
        <v>3743</v>
      </c>
      <c r="D3231" s="14" t="s">
        <v>2431</v>
      </c>
      <c r="E3231" s="15" t="s">
        <v>3140</v>
      </c>
      <c r="F3231" s="14" t="s">
        <v>7780</v>
      </c>
      <c r="G3231" s="6">
        <f t="shared" si="0"/>
        <v>1.5741666666666668E-4</v>
      </c>
      <c r="H3231" s="6">
        <f t="shared" si="1"/>
        <v>157.41666666666669</v>
      </c>
      <c r="K3231" s="7"/>
    </row>
    <row r="3232" spans="1:11" ht="12.5" x14ac:dyDescent="0.25">
      <c r="A3232" s="1" t="s">
        <v>7782</v>
      </c>
      <c r="B3232" s="2">
        <v>4131048</v>
      </c>
      <c r="C3232" s="14" t="s">
        <v>3849</v>
      </c>
      <c r="D3232" s="14" t="s">
        <v>2978</v>
      </c>
      <c r="E3232" s="15" t="s">
        <v>3140</v>
      </c>
      <c r="F3232" s="14" t="s">
        <v>7783</v>
      </c>
      <c r="G3232" s="6">
        <f t="shared" si="0"/>
        <v>1.5745833333333334E-4</v>
      </c>
      <c r="H3232" s="6">
        <f t="shared" si="1"/>
        <v>157.45833333333334</v>
      </c>
      <c r="K3232" s="7"/>
    </row>
    <row r="3233" spans="1:11" ht="12.5" x14ac:dyDescent="0.25">
      <c r="A3233" s="1" t="s">
        <v>7782</v>
      </c>
      <c r="B3233" s="2">
        <v>4191660</v>
      </c>
      <c r="C3233" s="14" t="s">
        <v>2442</v>
      </c>
      <c r="D3233" s="14" t="s">
        <v>2443</v>
      </c>
      <c r="E3233" s="15" t="s">
        <v>3140</v>
      </c>
      <c r="F3233" s="14" t="s">
        <v>7783</v>
      </c>
      <c r="G3233" s="6">
        <f t="shared" si="0"/>
        <v>1.5745833333333334E-4</v>
      </c>
      <c r="H3233" s="6">
        <f t="shared" si="1"/>
        <v>157.45833333333334</v>
      </c>
      <c r="K3233" s="7"/>
    </row>
    <row r="3234" spans="1:11" ht="12.5" x14ac:dyDescent="0.25">
      <c r="A3234" s="1" t="s">
        <v>7784</v>
      </c>
      <c r="B3234" s="2">
        <v>4191632</v>
      </c>
      <c r="C3234" s="14" t="s">
        <v>2461</v>
      </c>
      <c r="D3234" s="14" t="s">
        <v>2431</v>
      </c>
      <c r="E3234" s="15" t="s">
        <v>3140</v>
      </c>
      <c r="F3234" s="14" t="s">
        <v>7783</v>
      </c>
      <c r="G3234" s="6">
        <f t="shared" si="0"/>
        <v>1.5745833333333334E-4</v>
      </c>
      <c r="H3234" s="6">
        <f t="shared" si="1"/>
        <v>157.45833333333334</v>
      </c>
      <c r="K3234" s="7"/>
    </row>
    <row r="3235" spans="1:11" ht="12.5" x14ac:dyDescent="0.25">
      <c r="A3235" s="1" t="s">
        <v>7785</v>
      </c>
      <c r="B3235" s="2">
        <v>4131068</v>
      </c>
      <c r="C3235" s="14" t="s">
        <v>3802</v>
      </c>
      <c r="D3235" s="14" t="s">
        <v>2685</v>
      </c>
      <c r="E3235" s="15" t="s">
        <v>3140</v>
      </c>
      <c r="F3235" s="14" t="s">
        <v>2774</v>
      </c>
      <c r="G3235" s="6">
        <f t="shared" si="0"/>
        <v>1.5750000000000001E-4</v>
      </c>
      <c r="H3235" s="6">
        <f t="shared" si="1"/>
        <v>157.5</v>
      </c>
      <c r="K3235" s="7"/>
    </row>
    <row r="3236" spans="1:11" ht="12.5" x14ac:dyDescent="0.25">
      <c r="A3236" s="1" t="s">
        <v>7785</v>
      </c>
      <c r="B3236" s="2">
        <v>4191644</v>
      </c>
      <c r="C3236" s="14" t="s">
        <v>2442</v>
      </c>
      <c r="D3236" s="14" t="s">
        <v>2443</v>
      </c>
      <c r="E3236" s="15" t="s">
        <v>3140</v>
      </c>
      <c r="F3236" s="14" t="s">
        <v>7783</v>
      </c>
      <c r="G3236" s="6">
        <f t="shared" si="0"/>
        <v>1.5745833333333334E-4</v>
      </c>
      <c r="H3236" s="6">
        <f t="shared" si="1"/>
        <v>157.45833333333334</v>
      </c>
      <c r="K3236" s="7"/>
    </row>
    <row r="3237" spans="1:11" ht="12.5" x14ac:dyDescent="0.25">
      <c r="A3237" s="1" t="s">
        <v>7786</v>
      </c>
      <c r="B3237" s="2">
        <v>4191616</v>
      </c>
      <c r="C3237" s="14" t="s">
        <v>2483</v>
      </c>
      <c r="D3237" s="14" t="s">
        <v>2431</v>
      </c>
      <c r="E3237" s="15" t="s">
        <v>3140</v>
      </c>
      <c r="F3237" s="14" t="s">
        <v>2774</v>
      </c>
      <c r="G3237" s="6">
        <f t="shared" si="0"/>
        <v>1.5750000000000001E-4</v>
      </c>
      <c r="H3237" s="6">
        <f t="shared" si="1"/>
        <v>157.5</v>
      </c>
      <c r="K3237" s="7"/>
    </row>
    <row r="3238" spans="1:11" ht="12.5" x14ac:dyDescent="0.25">
      <c r="A3238" s="1" t="s">
        <v>7787</v>
      </c>
      <c r="B3238" s="2">
        <v>4191628</v>
      </c>
      <c r="C3238" s="14" t="s">
        <v>2442</v>
      </c>
      <c r="D3238" s="14" t="s">
        <v>2443</v>
      </c>
      <c r="E3238" s="15" t="s">
        <v>3140</v>
      </c>
      <c r="F3238" s="14" t="s">
        <v>7788</v>
      </c>
      <c r="G3238" s="6">
        <f t="shared" si="0"/>
        <v>1.5754166666666667E-4</v>
      </c>
      <c r="H3238" s="6">
        <f t="shared" si="1"/>
        <v>157.54166666666666</v>
      </c>
      <c r="K3238" s="7"/>
    </row>
    <row r="3239" spans="1:11" ht="12.5" x14ac:dyDescent="0.25">
      <c r="A3239" s="1" t="s">
        <v>7789</v>
      </c>
      <c r="B3239" s="2">
        <v>4191600</v>
      </c>
      <c r="C3239" s="14" t="s">
        <v>2430</v>
      </c>
      <c r="D3239" s="14" t="s">
        <v>2431</v>
      </c>
      <c r="E3239" s="15" t="s">
        <v>3140</v>
      </c>
      <c r="F3239" s="14" t="s">
        <v>7790</v>
      </c>
      <c r="G3239" s="6">
        <f t="shared" si="0"/>
        <v>1.5758333333333333E-4</v>
      </c>
      <c r="H3239" s="6">
        <f t="shared" si="1"/>
        <v>157.58333333333331</v>
      </c>
      <c r="K3239" s="7"/>
    </row>
    <row r="3240" spans="1:11" ht="12.5" x14ac:dyDescent="0.25">
      <c r="A3240" s="1" t="s">
        <v>7791</v>
      </c>
      <c r="B3240" s="2">
        <v>4191612</v>
      </c>
      <c r="C3240" s="14" t="s">
        <v>2442</v>
      </c>
      <c r="D3240" s="14" t="s">
        <v>2443</v>
      </c>
      <c r="E3240" s="15" t="s">
        <v>3140</v>
      </c>
      <c r="F3240" s="14" t="s">
        <v>7792</v>
      </c>
      <c r="G3240" s="6">
        <f t="shared" si="0"/>
        <v>1.57625E-4</v>
      </c>
      <c r="H3240" s="6">
        <f t="shared" si="1"/>
        <v>157.625</v>
      </c>
      <c r="K3240" s="7"/>
    </row>
    <row r="3241" spans="1:11" ht="12.5" x14ac:dyDescent="0.25">
      <c r="A3241" s="1" t="s">
        <v>7793</v>
      </c>
      <c r="B3241" s="2">
        <v>4191584</v>
      </c>
      <c r="C3241" s="14" t="s">
        <v>2436</v>
      </c>
      <c r="D3241" s="14" t="s">
        <v>2431</v>
      </c>
      <c r="E3241" s="15" t="s">
        <v>3140</v>
      </c>
      <c r="F3241" s="14" t="s">
        <v>7794</v>
      </c>
      <c r="G3241" s="6">
        <f t="shared" si="0"/>
        <v>1.5766666666666666E-4</v>
      </c>
      <c r="H3241" s="6">
        <f t="shared" si="1"/>
        <v>157.66666666666666</v>
      </c>
      <c r="K3241" s="7"/>
    </row>
    <row r="3242" spans="1:11" ht="12.5" x14ac:dyDescent="0.25">
      <c r="A3242" s="1" t="s">
        <v>7795</v>
      </c>
      <c r="B3242" s="2">
        <v>4131104</v>
      </c>
      <c r="C3242" s="14" t="s">
        <v>4002</v>
      </c>
      <c r="D3242" s="14" t="s">
        <v>2978</v>
      </c>
      <c r="E3242" s="15" t="s">
        <v>3140</v>
      </c>
      <c r="F3242" s="14" t="s">
        <v>7796</v>
      </c>
      <c r="G3242" s="6">
        <f t="shared" si="0"/>
        <v>1.5770833333333332E-4</v>
      </c>
      <c r="H3242" s="6">
        <f t="shared" si="1"/>
        <v>157.70833333333331</v>
      </c>
      <c r="K3242" s="7"/>
    </row>
    <row r="3243" spans="1:11" ht="12.5" x14ac:dyDescent="0.25">
      <c r="A3243" s="1" t="s">
        <v>7797</v>
      </c>
      <c r="B3243" s="2">
        <v>4191596</v>
      </c>
      <c r="C3243" s="14" t="s">
        <v>2442</v>
      </c>
      <c r="D3243" s="14" t="s">
        <v>2443</v>
      </c>
      <c r="E3243" s="15" t="s">
        <v>3140</v>
      </c>
      <c r="F3243" s="14" t="s">
        <v>7796</v>
      </c>
      <c r="G3243" s="6">
        <f t="shared" si="0"/>
        <v>1.5770833333333332E-4</v>
      </c>
      <c r="H3243" s="6">
        <f t="shared" si="1"/>
        <v>157.70833333333331</v>
      </c>
      <c r="K3243" s="7"/>
    </row>
    <row r="3244" spans="1:11" ht="12.5" x14ac:dyDescent="0.25">
      <c r="A3244" s="1" t="s">
        <v>7798</v>
      </c>
      <c r="B3244" s="2">
        <v>4191568</v>
      </c>
      <c r="C3244" s="14" t="s">
        <v>3201</v>
      </c>
      <c r="D3244" s="14" t="s">
        <v>2431</v>
      </c>
      <c r="E3244" s="15" t="s">
        <v>3140</v>
      </c>
      <c r="F3244" s="14" t="s">
        <v>7799</v>
      </c>
      <c r="G3244" s="6">
        <f t="shared" si="0"/>
        <v>1.5899999999999999E-4</v>
      </c>
      <c r="H3244" s="6">
        <f t="shared" si="1"/>
        <v>159</v>
      </c>
      <c r="K3244" s="7"/>
    </row>
    <row r="3245" spans="1:11" ht="12.5" x14ac:dyDescent="0.25">
      <c r="A3245" s="1" t="s">
        <v>7800</v>
      </c>
      <c r="B3245" s="2">
        <v>4131124</v>
      </c>
      <c r="C3245" s="14" t="s">
        <v>5015</v>
      </c>
      <c r="D3245" s="14" t="s">
        <v>2685</v>
      </c>
      <c r="E3245" s="15" t="s">
        <v>3140</v>
      </c>
      <c r="F3245" s="14" t="s">
        <v>7801</v>
      </c>
      <c r="G3245" s="6">
        <f t="shared" si="0"/>
        <v>1.5904166666666668E-4</v>
      </c>
      <c r="H3245" s="6">
        <f t="shared" si="1"/>
        <v>159.04166666666669</v>
      </c>
      <c r="K3245" s="7"/>
    </row>
    <row r="3246" spans="1:11" ht="12.5" x14ac:dyDescent="0.25">
      <c r="A3246" s="1" t="s">
        <v>7802</v>
      </c>
      <c r="B3246" s="2">
        <v>4191580</v>
      </c>
      <c r="C3246" s="14" t="s">
        <v>2442</v>
      </c>
      <c r="D3246" s="14" t="s">
        <v>2443</v>
      </c>
      <c r="E3246" s="15" t="s">
        <v>3140</v>
      </c>
      <c r="F3246" s="14" t="s">
        <v>7801</v>
      </c>
      <c r="G3246" s="6">
        <f t="shared" si="0"/>
        <v>1.5904166666666668E-4</v>
      </c>
      <c r="H3246" s="6">
        <f t="shared" si="1"/>
        <v>159.04166666666669</v>
      </c>
      <c r="K3246" s="7"/>
    </row>
    <row r="3247" spans="1:11" ht="12.5" x14ac:dyDescent="0.25">
      <c r="A3247" s="1" t="s">
        <v>7802</v>
      </c>
      <c r="B3247" s="2">
        <v>4131132</v>
      </c>
      <c r="C3247" s="14" t="s">
        <v>3669</v>
      </c>
      <c r="D3247" s="14" t="s">
        <v>2978</v>
      </c>
      <c r="E3247" s="15" t="s">
        <v>3140</v>
      </c>
      <c r="F3247" s="14" t="s">
        <v>7803</v>
      </c>
      <c r="G3247" s="6">
        <f t="shared" si="0"/>
        <v>1.5908333333333334E-4</v>
      </c>
      <c r="H3247" s="6">
        <f t="shared" si="1"/>
        <v>159.08333333333334</v>
      </c>
      <c r="K3247" s="7"/>
    </row>
    <row r="3248" spans="1:11" ht="12.5" x14ac:dyDescent="0.25">
      <c r="A3248" s="1" t="s">
        <v>7804</v>
      </c>
      <c r="B3248" s="2">
        <v>4191548</v>
      </c>
      <c r="C3248" s="14" t="s">
        <v>2442</v>
      </c>
      <c r="D3248" s="14" t="s">
        <v>2443</v>
      </c>
      <c r="E3248" s="15" t="s">
        <v>3140</v>
      </c>
      <c r="F3248" s="14" t="s">
        <v>7805</v>
      </c>
      <c r="G3248" s="6">
        <f t="shared" si="0"/>
        <v>1.5916666666666667E-4</v>
      </c>
      <c r="H3248" s="6">
        <f t="shared" si="1"/>
        <v>159.16666666666669</v>
      </c>
      <c r="K3248" s="7"/>
    </row>
    <row r="3249" spans="1:11" ht="12.5" x14ac:dyDescent="0.25">
      <c r="A3249" s="1" t="s">
        <v>7806</v>
      </c>
      <c r="B3249" s="2">
        <v>4191520</v>
      </c>
      <c r="C3249" s="14" t="s">
        <v>3743</v>
      </c>
      <c r="D3249" s="14" t="s">
        <v>2431</v>
      </c>
      <c r="E3249" s="15" t="s">
        <v>3140</v>
      </c>
      <c r="F3249" s="14" t="s">
        <v>7805</v>
      </c>
      <c r="G3249" s="6">
        <f t="shared" si="0"/>
        <v>1.5916666666666667E-4</v>
      </c>
      <c r="H3249" s="6">
        <f t="shared" si="1"/>
        <v>159.16666666666669</v>
      </c>
      <c r="K3249" s="7"/>
    </row>
    <row r="3250" spans="1:11" ht="12.5" x14ac:dyDescent="0.25">
      <c r="A3250" s="1" t="s">
        <v>7807</v>
      </c>
      <c r="B3250" s="2">
        <v>4191532</v>
      </c>
      <c r="C3250" s="14" t="s">
        <v>2442</v>
      </c>
      <c r="D3250" s="14" t="s">
        <v>2443</v>
      </c>
      <c r="E3250" s="15" t="s">
        <v>3140</v>
      </c>
      <c r="F3250" s="14" t="s">
        <v>7808</v>
      </c>
      <c r="G3250" s="6">
        <f t="shared" si="0"/>
        <v>1.5920833333333333E-4</v>
      </c>
      <c r="H3250" s="6">
        <f t="shared" si="1"/>
        <v>159.20833333333334</v>
      </c>
      <c r="K3250" s="7"/>
    </row>
    <row r="3251" spans="1:11" ht="12.5" x14ac:dyDescent="0.25">
      <c r="A3251" s="1" t="s">
        <v>7809</v>
      </c>
      <c r="B3251" s="2">
        <v>4191504</v>
      </c>
      <c r="C3251" s="14" t="s">
        <v>2483</v>
      </c>
      <c r="D3251" s="14" t="s">
        <v>2431</v>
      </c>
      <c r="E3251" s="15" t="s">
        <v>3140</v>
      </c>
      <c r="F3251" s="14" t="s">
        <v>7808</v>
      </c>
      <c r="G3251" s="6">
        <f t="shared" si="0"/>
        <v>1.5920833333333333E-4</v>
      </c>
      <c r="H3251" s="6">
        <f t="shared" si="1"/>
        <v>159.20833333333334</v>
      </c>
      <c r="K3251" s="7"/>
    </row>
    <row r="3252" spans="1:11" ht="12.5" x14ac:dyDescent="0.25">
      <c r="A3252" s="1" t="s">
        <v>7810</v>
      </c>
      <c r="B3252" s="2">
        <v>4131184</v>
      </c>
      <c r="C3252" s="14" t="s">
        <v>2436</v>
      </c>
      <c r="D3252" s="14" t="s">
        <v>3445</v>
      </c>
      <c r="E3252" s="15" t="s">
        <v>3140</v>
      </c>
      <c r="F3252" s="14" t="s">
        <v>7811</v>
      </c>
      <c r="G3252" s="6">
        <f t="shared" si="0"/>
        <v>1.5924999999999999E-4</v>
      </c>
      <c r="H3252" s="6">
        <f t="shared" si="1"/>
        <v>159.25</v>
      </c>
      <c r="K3252" s="7"/>
    </row>
    <row r="3253" spans="1:11" ht="12.5" x14ac:dyDescent="0.25">
      <c r="A3253" s="1" t="s">
        <v>7810</v>
      </c>
      <c r="B3253" s="2">
        <v>4191516</v>
      </c>
      <c r="C3253" s="14" t="s">
        <v>2442</v>
      </c>
      <c r="D3253" s="14" t="s">
        <v>2443</v>
      </c>
      <c r="E3253" s="15" t="s">
        <v>3140</v>
      </c>
      <c r="F3253" s="14" t="s">
        <v>7812</v>
      </c>
      <c r="G3253" s="6">
        <f t="shared" si="0"/>
        <v>1.5929166666666666E-4</v>
      </c>
      <c r="H3253" s="6">
        <f t="shared" si="1"/>
        <v>159.29166666666666</v>
      </c>
      <c r="K3253" s="7"/>
    </row>
    <row r="3254" spans="1:11" ht="12.5" x14ac:dyDescent="0.25">
      <c r="A3254" s="1" t="s">
        <v>7813</v>
      </c>
      <c r="B3254" s="2">
        <v>4191488</v>
      </c>
      <c r="C3254" s="14" t="s">
        <v>2430</v>
      </c>
      <c r="D3254" s="14" t="s">
        <v>2431</v>
      </c>
      <c r="E3254" s="15" t="s">
        <v>3140</v>
      </c>
      <c r="F3254" s="14" t="s">
        <v>7812</v>
      </c>
      <c r="G3254" s="6">
        <f t="shared" si="0"/>
        <v>1.5929166666666666E-4</v>
      </c>
      <c r="H3254" s="6">
        <f t="shared" si="1"/>
        <v>159.29166666666666</v>
      </c>
      <c r="K3254" s="7"/>
    </row>
    <row r="3255" spans="1:11" ht="12.5" x14ac:dyDescent="0.25">
      <c r="A3255" s="1" t="s">
        <v>7814</v>
      </c>
      <c r="B3255" s="2">
        <v>4131232</v>
      </c>
      <c r="C3255" s="14" t="s">
        <v>3477</v>
      </c>
      <c r="D3255" s="14" t="s">
        <v>2885</v>
      </c>
      <c r="E3255" s="15" t="s">
        <v>3140</v>
      </c>
      <c r="F3255" s="14" t="s">
        <v>7815</v>
      </c>
      <c r="G3255" s="6">
        <f t="shared" si="0"/>
        <v>1.5933333333333332E-4</v>
      </c>
      <c r="H3255" s="6">
        <f t="shared" si="1"/>
        <v>159.33333333333331</v>
      </c>
      <c r="K3255" s="7"/>
    </row>
    <row r="3256" spans="1:11" ht="12.5" x14ac:dyDescent="0.25">
      <c r="A3256" s="1" t="s">
        <v>7814</v>
      </c>
      <c r="B3256" s="2">
        <v>4191500</v>
      </c>
      <c r="C3256" s="14" t="s">
        <v>2442</v>
      </c>
      <c r="D3256" s="14" t="s">
        <v>2443</v>
      </c>
      <c r="E3256" s="15" t="s">
        <v>3140</v>
      </c>
      <c r="F3256" s="14" t="s">
        <v>7815</v>
      </c>
      <c r="G3256" s="6">
        <f t="shared" si="0"/>
        <v>1.5933333333333332E-4</v>
      </c>
      <c r="H3256" s="6">
        <f t="shared" si="1"/>
        <v>159.33333333333331</v>
      </c>
      <c r="K3256" s="7"/>
    </row>
    <row r="3257" spans="1:11" ht="12.5" x14ac:dyDescent="0.25">
      <c r="A3257" s="1" t="s">
        <v>7816</v>
      </c>
      <c r="B3257" s="2">
        <v>4191472</v>
      </c>
      <c r="C3257" s="14" t="s">
        <v>3684</v>
      </c>
      <c r="D3257" s="14" t="s">
        <v>2431</v>
      </c>
      <c r="E3257" s="15" t="s">
        <v>3140</v>
      </c>
      <c r="F3257" s="14" t="s">
        <v>7817</v>
      </c>
      <c r="G3257" s="6">
        <f t="shared" si="0"/>
        <v>1.6087499999999999E-4</v>
      </c>
      <c r="H3257" s="6">
        <f t="shared" si="1"/>
        <v>160.875</v>
      </c>
      <c r="K3257" s="7"/>
    </row>
    <row r="3258" spans="1:11" ht="12.5" x14ac:dyDescent="0.25">
      <c r="A3258" s="1" t="s">
        <v>7818</v>
      </c>
      <c r="B3258" s="2">
        <v>4131248</v>
      </c>
      <c r="C3258" s="14" t="s">
        <v>2436</v>
      </c>
      <c r="D3258" s="14" t="s">
        <v>4470</v>
      </c>
      <c r="E3258" s="15" t="s">
        <v>3140</v>
      </c>
      <c r="F3258" s="14" t="s">
        <v>7819</v>
      </c>
      <c r="G3258" s="6">
        <f t="shared" si="0"/>
        <v>1.6091666666666666E-4</v>
      </c>
      <c r="H3258" s="6">
        <f t="shared" si="1"/>
        <v>160.91666666666666</v>
      </c>
      <c r="K3258" s="7"/>
    </row>
    <row r="3259" spans="1:11" ht="12.5" x14ac:dyDescent="0.25">
      <c r="A3259" s="1" t="s">
        <v>7818</v>
      </c>
      <c r="B3259" s="2">
        <v>4131504</v>
      </c>
      <c r="C3259" s="14" t="s">
        <v>2436</v>
      </c>
      <c r="D3259" s="14" t="s">
        <v>4279</v>
      </c>
      <c r="E3259" s="15" t="s">
        <v>3140</v>
      </c>
      <c r="F3259" s="14" t="s">
        <v>7820</v>
      </c>
      <c r="G3259" s="6">
        <f t="shared" si="0"/>
        <v>1.6083333333333333E-4</v>
      </c>
      <c r="H3259" s="6">
        <f t="shared" si="1"/>
        <v>160.83333333333331</v>
      </c>
      <c r="K3259" s="7"/>
    </row>
    <row r="3260" spans="1:11" ht="12.5" x14ac:dyDescent="0.25">
      <c r="A3260" s="1" t="s">
        <v>7821</v>
      </c>
      <c r="B3260" s="2">
        <v>4191456</v>
      </c>
      <c r="C3260" s="14" t="s">
        <v>2430</v>
      </c>
      <c r="D3260" s="14" t="s">
        <v>2431</v>
      </c>
      <c r="E3260" s="15" t="s">
        <v>3140</v>
      </c>
      <c r="F3260" s="14" t="s">
        <v>7819</v>
      </c>
      <c r="G3260" s="6">
        <f t="shared" si="0"/>
        <v>1.6091666666666666E-4</v>
      </c>
      <c r="H3260" s="6">
        <f t="shared" si="1"/>
        <v>160.91666666666666</v>
      </c>
      <c r="K3260" s="7"/>
    </row>
    <row r="3261" spans="1:11" ht="12.5" x14ac:dyDescent="0.25">
      <c r="A3261" s="1" t="s">
        <v>7822</v>
      </c>
      <c r="B3261" s="2">
        <v>4131644</v>
      </c>
      <c r="C3261" s="14" t="s">
        <v>2436</v>
      </c>
      <c r="D3261" s="14" t="s">
        <v>4477</v>
      </c>
      <c r="E3261" s="15" t="s">
        <v>3140</v>
      </c>
      <c r="F3261" s="14" t="s">
        <v>7823</v>
      </c>
      <c r="G3261" s="6">
        <f t="shared" si="0"/>
        <v>1.6095833333333332E-4</v>
      </c>
      <c r="H3261" s="6">
        <f t="shared" si="1"/>
        <v>160.95833333333331</v>
      </c>
      <c r="K3261" s="7"/>
    </row>
    <row r="3262" spans="1:11" ht="12.5" x14ac:dyDescent="0.25">
      <c r="A3262" s="1" t="s">
        <v>7824</v>
      </c>
      <c r="B3262" s="2">
        <v>4191468</v>
      </c>
      <c r="C3262" s="14" t="s">
        <v>2442</v>
      </c>
      <c r="D3262" s="14" t="s">
        <v>2443</v>
      </c>
      <c r="E3262" s="15" t="s">
        <v>3140</v>
      </c>
      <c r="F3262" s="14" t="s">
        <v>7817</v>
      </c>
      <c r="G3262" s="6">
        <f t="shared" si="0"/>
        <v>1.6087499999999999E-4</v>
      </c>
      <c r="H3262" s="6">
        <f t="shared" si="1"/>
        <v>160.875</v>
      </c>
      <c r="K3262" s="7"/>
    </row>
    <row r="3263" spans="1:11" ht="12.5" x14ac:dyDescent="0.25">
      <c r="A3263" s="1" t="s">
        <v>7825</v>
      </c>
      <c r="B3263" s="2">
        <v>4191440</v>
      </c>
      <c r="C3263" s="14" t="s">
        <v>2436</v>
      </c>
      <c r="D3263" s="14" t="s">
        <v>2431</v>
      </c>
      <c r="E3263" s="15" t="s">
        <v>3140</v>
      </c>
      <c r="F3263" s="14" t="s">
        <v>7826</v>
      </c>
      <c r="G3263" s="6">
        <f t="shared" si="0"/>
        <v>1.6245833333333333E-4</v>
      </c>
      <c r="H3263" s="6">
        <f t="shared" si="1"/>
        <v>162.45833333333331</v>
      </c>
      <c r="K3263" s="7"/>
    </row>
    <row r="3264" spans="1:11" ht="12.5" x14ac:dyDescent="0.25">
      <c r="A3264" s="1" t="s">
        <v>7827</v>
      </c>
      <c r="B3264" s="2">
        <v>4131880</v>
      </c>
      <c r="C3264" s="14" t="s">
        <v>2436</v>
      </c>
      <c r="D3264" s="14" t="s">
        <v>3684</v>
      </c>
      <c r="E3264" s="15" t="s">
        <v>3140</v>
      </c>
      <c r="F3264" s="14" t="s">
        <v>6167</v>
      </c>
      <c r="G3264" s="6">
        <f t="shared" si="0"/>
        <v>1.6395833333333334E-4</v>
      </c>
      <c r="H3264" s="6">
        <f t="shared" si="1"/>
        <v>163.95833333333334</v>
      </c>
      <c r="K3264" s="7"/>
    </row>
    <row r="3265" spans="1:11" ht="12.5" x14ac:dyDescent="0.25">
      <c r="A3265" s="1" t="s">
        <v>7828</v>
      </c>
      <c r="B3265" s="2">
        <v>4191452</v>
      </c>
      <c r="C3265" s="14" t="s">
        <v>2442</v>
      </c>
      <c r="D3265" s="14" t="s">
        <v>2443</v>
      </c>
      <c r="E3265" s="15" t="s">
        <v>3140</v>
      </c>
      <c r="F3265" s="14" t="s">
        <v>6167</v>
      </c>
      <c r="G3265" s="6">
        <f t="shared" si="0"/>
        <v>1.6395833333333334E-4</v>
      </c>
      <c r="H3265" s="6">
        <f t="shared" si="1"/>
        <v>163.95833333333334</v>
      </c>
      <c r="K3265" s="7"/>
    </row>
    <row r="3266" spans="1:11" ht="12.5" x14ac:dyDescent="0.25">
      <c r="A3266" s="1" t="s">
        <v>7829</v>
      </c>
      <c r="B3266" s="2">
        <v>4191424</v>
      </c>
      <c r="C3266" s="14" t="s">
        <v>3201</v>
      </c>
      <c r="D3266" s="14" t="s">
        <v>2431</v>
      </c>
      <c r="E3266" s="15" t="s">
        <v>3140</v>
      </c>
      <c r="F3266" s="14" t="s">
        <v>6170</v>
      </c>
      <c r="G3266" s="6">
        <f t="shared" si="0"/>
        <v>1.6404166666666667E-4</v>
      </c>
      <c r="H3266" s="6">
        <f t="shared" si="1"/>
        <v>164.04166666666666</v>
      </c>
      <c r="K3266" s="7"/>
    </row>
    <row r="3267" spans="1:11" ht="12.5" x14ac:dyDescent="0.25">
      <c r="A3267" s="1" t="s">
        <v>7830</v>
      </c>
      <c r="B3267" s="2">
        <v>4131944</v>
      </c>
      <c r="C3267" s="14" t="s">
        <v>2436</v>
      </c>
      <c r="D3267" s="14" t="s">
        <v>4486</v>
      </c>
      <c r="E3267" s="15" t="s">
        <v>3140</v>
      </c>
      <c r="F3267" s="14" t="s">
        <v>6172</v>
      </c>
      <c r="G3267" s="6">
        <f t="shared" si="0"/>
        <v>1.6408333333333333E-4</v>
      </c>
      <c r="H3267" s="6">
        <f t="shared" si="1"/>
        <v>164.08333333333334</v>
      </c>
      <c r="K3267" s="7"/>
    </row>
    <row r="3268" spans="1:11" ht="12.5" x14ac:dyDescent="0.25">
      <c r="A3268" s="1" t="s">
        <v>7831</v>
      </c>
      <c r="B3268" s="2">
        <v>4191436</v>
      </c>
      <c r="C3268" s="14" t="s">
        <v>2442</v>
      </c>
      <c r="D3268" s="14" t="s">
        <v>2443</v>
      </c>
      <c r="E3268" s="15" t="s">
        <v>3140</v>
      </c>
      <c r="F3268" s="14" t="s">
        <v>6176</v>
      </c>
      <c r="G3268" s="6">
        <f t="shared" si="0"/>
        <v>1.6558333333333334E-4</v>
      </c>
      <c r="H3268" s="6">
        <f t="shared" si="1"/>
        <v>165.58333333333334</v>
      </c>
      <c r="K3268" s="7"/>
    </row>
    <row r="3269" spans="1:11" ht="12.5" x14ac:dyDescent="0.25">
      <c r="A3269" s="1" t="s">
        <v>7832</v>
      </c>
      <c r="B3269" s="2">
        <v>4191408</v>
      </c>
      <c r="C3269" s="14" t="s">
        <v>3743</v>
      </c>
      <c r="D3269" s="14" t="s">
        <v>2431</v>
      </c>
      <c r="E3269" s="15" t="s">
        <v>3140</v>
      </c>
      <c r="F3269" s="14" t="s">
        <v>7833</v>
      </c>
      <c r="G3269" s="6">
        <f t="shared" si="0"/>
        <v>1.6712500000000001E-4</v>
      </c>
      <c r="H3269" s="6">
        <f t="shared" si="1"/>
        <v>167.12500000000003</v>
      </c>
      <c r="K3269" s="7"/>
    </row>
    <row r="3270" spans="1:11" ht="12.5" x14ac:dyDescent="0.25">
      <c r="A3270" s="1" t="s">
        <v>7834</v>
      </c>
      <c r="B3270" s="2">
        <v>4132076</v>
      </c>
      <c r="C3270" s="14" t="s">
        <v>2436</v>
      </c>
      <c r="D3270" s="14" t="s">
        <v>4490</v>
      </c>
      <c r="E3270" s="15" t="s">
        <v>3140</v>
      </c>
      <c r="F3270" s="14" t="s">
        <v>7835</v>
      </c>
      <c r="G3270" s="6">
        <f t="shared" si="0"/>
        <v>1.6716666666666667E-4</v>
      </c>
      <c r="H3270" s="6">
        <f t="shared" si="1"/>
        <v>167.16666666666669</v>
      </c>
      <c r="K3270" s="7"/>
    </row>
    <row r="3271" spans="1:11" ht="12.5" x14ac:dyDescent="0.25">
      <c r="A3271" s="1" t="s">
        <v>7836</v>
      </c>
      <c r="B3271" s="2">
        <v>4191420</v>
      </c>
      <c r="C3271" s="14" t="s">
        <v>2442</v>
      </c>
      <c r="D3271" s="14" t="s">
        <v>2443</v>
      </c>
      <c r="E3271" s="15" t="s">
        <v>3140</v>
      </c>
      <c r="F3271" s="14" t="s">
        <v>7837</v>
      </c>
      <c r="G3271" s="6">
        <f t="shared" si="0"/>
        <v>1.6720833333333334E-4</v>
      </c>
      <c r="H3271" s="6">
        <f t="shared" si="1"/>
        <v>167.20833333333334</v>
      </c>
      <c r="K3271" s="7"/>
    </row>
    <row r="3272" spans="1:11" ht="12.5" x14ac:dyDescent="0.25">
      <c r="A3272" s="1" t="s">
        <v>7838</v>
      </c>
      <c r="B3272" s="2">
        <v>4191392</v>
      </c>
      <c r="C3272" s="14" t="s">
        <v>2436</v>
      </c>
      <c r="D3272" s="14" t="s">
        <v>2431</v>
      </c>
      <c r="E3272" s="15" t="s">
        <v>3140</v>
      </c>
      <c r="F3272" s="14" t="s">
        <v>7839</v>
      </c>
      <c r="G3272" s="6">
        <f t="shared" si="0"/>
        <v>1.6725E-4</v>
      </c>
      <c r="H3272" s="6">
        <f t="shared" si="1"/>
        <v>167.25</v>
      </c>
      <c r="K3272" s="7"/>
    </row>
    <row r="3273" spans="1:11" ht="12.5" x14ac:dyDescent="0.25">
      <c r="A3273" s="1" t="s">
        <v>7840</v>
      </c>
      <c r="B3273" s="2">
        <v>4132196</v>
      </c>
      <c r="C3273" s="14" t="s">
        <v>2438</v>
      </c>
      <c r="D3273" s="14" t="s">
        <v>2685</v>
      </c>
      <c r="E3273" s="15" t="s">
        <v>3140</v>
      </c>
      <c r="F3273" s="14" t="s">
        <v>6178</v>
      </c>
      <c r="G3273" s="6">
        <f t="shared" si="0"/>
        <v>1.70125E-4</v>
      </c>
      <c r="H3273" s="6">
        <f t="shared" si="1"/>
        <v>170.125</v>
      </c>
      <c r="K3273" s="7"/>
    </row>
    <row r="3274" spans="1:11" ht="12.5" x14ac:dyDescent="0.25">
      <c r="A3274" s="1" t="s">
        <v>7841</v>
      </c>
      <c r="B3274" s="2">
        <v>4191360</v>
      </c>
      <c r="C3274" s="14" t="s">
        <v>3684</v>
      </c>
      <c r="D3274" s="14" t="s">
        <v>2431</v>
      </c>
      <c r="E3274" s="15" t="s">
        <v>3140</v>
      </c>
      <c r="F3274" s="14" t="s">
        <v>6179</v>
      </c>
      <c r="G3274" s="6">
        <f t="shared" si="0"/>
        <v>1.7016666666666666E-4</v>
      </c>
      <c r="H3274" s="6">
        <f t="shared" si="1"/>
        <v>170.16666666666666</v>
      </c>
      <c r="K3274" s="7"/>
    </row>
    <row r="3275" spans="1:11" ht="12.5" x14ac:dyDescent="0.25">
      <c r="A3275" s="1" t="s">
        <v>7842</v>
      </c>
      <c r="B3275" s="2">
        <v>4132204</v>
      </c>
      <c r="C3275" s="14" t="s">
        <v>3757</v>
      </c>
      <c r="D3275" s="14" t="s">
        <v>2978</v>
      </c>
      <c r="E3275" s="15" t="s">
        <v>3140</v>
      </c>
      <c r="F3275" s="14" t="s">
        <v>6181</v>
      </c>
      <c r="G3275" s="6">
        <f t="shared" si="0"/>
        <v>1.7020833333333333E-4</v>
      </c>
      <c r="H3275" s="6">
        <f t="shared" si="1"/>
        <v>170.20833333333331</v>
      </c>
      <c r="K3275" s="7"/>
    </row>
    <row r="3276" spans="1:11" ht="12.5" x14ac:dyDescent="0.25">
      <c r="A3276" s="1" t="s">
        <v>7843</v>
      </c>
      <c r="B3276" s="2">
        <v>4191372</v>
      </c>
      <c r="C3276" s="14" t="s">
        <v>2442</v>
      </c>
      <c r="D3276" s="14" t="s">
        <v>2443</v>
      </c>
      <c r="E3276" s="15" t="s">
        <v>3140</v>
      </c>
      <c r="F3276" s="14" t="s">
        <v>6184</v>
      </c>
      <c r="G3276" s="6">
        <f t="shared" si="0"/>
        <v>1.7024999999999999E-4</v>
      </c>
      <c r="H3276" s="6">
        <f t="shared" si="1"/>
        <v>170.24999999999997</v>
      </c>
      <c r="K3276" s="7"/>
    </row>
    <row r="3277" spans="1:11" ht="12.5" x14ac:dyDescent="0.25">
      <c r="A3277" s="1" t="s">
        <v>7843</v>
      </c>
      <c r="B3277" s="2">
        <v>4191344</v>
      </c>
      <c r="C3277" s="14" t="s">
        <v>3784</v>
      </c>
      <c r="D3277" s="14" t="s">
        <v>2431</v>
      </c>
      <c r="E3277" s="15" t="s">
        <v>3140</v>
      </c>
      <c r="F3277" s="14" t="s">
        <v>6186</v>
      </c>
      <c r="G3277" s="6">
        <f t="shared" si="0"/>
        <v>1.7029166666666665E-4</v>
      </c>
      <c r="H3277" s="6">
        <f t="shared" si="1"/>
        <v>170.29166666666666</v>
      </c>
      <c r="K3277" s="7"/>
    </row>
    <row r="3278" spans="1:11" ht="12.5" x14ac:dyDescent="0.25">
      <c r="A3278" s="1" t="s">
        <v>7844</v>
      </c>
      <c r="B3278" s="2">
        <v>4132224</v>
      </c>
      <c r="C3278" s="14" t="s">
        <v>4819</v>
      </c>
      <c r="D3278" s="14" t="s">
        <v>2685</v>
      </c>
      <c r="E3278" s="15" t="s">
        <v>3140</v>
      </c>
      <c r="F3278" s="14" t="s">
        <v>6186</v>
      </c>
      <c r="G3278" s="6">
        <f t="shared" si="0"/>
        <v>1.7029166666666665E-4</v>
      </c>
      <c r="H3278" s="6">
        <f t="shared" si="1"/>
        <v>170.29166666666666</v>
      </c>
      <c r="K3278" s="7"/>
    </row>
    <row r="3279" spans="1:11" ht="12.5" x14ac:dyDescent="0.25">
      <c r="A3279" s="1" t="s">
        <v>7845</v>
      </c>
      <c r="B3279" s="2">
        <v>4191356</v>
      </c>
      <c r="C3279" s="14" t="s">
        <v>2442</v>
      </c>
      <c r="D3279" s="14" t="s">
        <v>2443</v>
      </c>
      <c r="E3279" s="15" t="s">
        <v>3140</v>
      </c>
      <c r="F3279" s="14" t="s">
        <v>6186</v>
      </c>
      <c r="G3279" s="6">
        <f t="shared" si="0"/>
        <v>1.7029166666666665E-4</v>
      </c>
      <c r="H3279" s="6">
        <f t="shared" si="1"/>
        <v>170.29166666666666</v>
      </c>
      <c r="K3279" s="7"/>
    </row>
    <row r="3280" spans="1:11" ht="12.5" x14ac:dyDescent="0.25">
      <c r="A3280" s="1" t="s">
        <v>7846</v>
      </c>
      <c r="B3280" s="2">
        <v>4191328</v>
      </c>
      <c r="C3280" s="14" t="s">
        <v>3743</v>
      </c>
      <c r="D3280" s="14" t="s">
        <v>2431</v>
      </c>
      <c r="E3280" s="15" t="s">
        <v>3140</v>
      </c>
      <c r="F3280" s="14" t="s">
        <v>4591</v>
      </c>
      <c r="G3280" s="6">
        <f t="shared" si="0"/>
        <v>1.7033333333333334E-4</v>
      </c>
      <c r="H3280" s="6">
        <f t="shared" si="1"/>
        <v>170.33333333333334</v>
      </c>
      <c r="K3280" s="7"/>
    </row>
    <row r="3281" spans="1:11" ht="12.5" x14ac:dyDescent="0.25">
      <c r="A3281" s="1" t="s">
        <v>7847</v>
      </c>
      <c r="B3281" s="2">
        <v>4132232</v>
      </c>
      <c r="C3281" s="14" t="s">
        <v>3086</v>
      </c>
      <c r="D3281" s="14" t="s">
        <v>2978</v>
      </c>
      <c r="E3281" s="15" t="s">
        <v>3140</v>
      </c>
      <c r="F3281" s="14" t="s">
        <v>4594</v>
      </c>
      <c r="G3281" s="6">
        <f t="shared" si="0"/>
        <v>1.7037500000000001E-4</v>
      </c>
      <c r="H3281" s="6">
        <f t="shared" si="1"/>
        <v>170.375</v>
      </c>
      <c r="K3281" s="7"/>
    </row>
    <row r="3282" spans="1:11" ht="12.5" x14ac:dyDescent="0.25">
      <c r="A3282" s="1" t="s">
        <v>7848</v>
      </c>
      <c r="B3282" s="2">
        <v>4191340</v>
      </c>
      <c r="C3282" s="14" t="s">
        <v>2442</v>
      </c>
      <c r="D3282" s="14" t="s">
        <v>2443</v>
      </c>
      <c r="E3282" s="15" t="s">
        <v>3140</v>
      </c>
      <c r="F3282" s="14" t="s">
        <v>7849</v>
      </c>
      <c r="G3282" s="6">
        <f t="shared" si="0"/>
        <v>1.7183333333333333E-4</v>
      </c>
      <c r="H3282" s="6">
        <f t="shared" si="1"/>
        <v>171.83333333333334</v>
      </c>
      <c r="K3282" s="7"/>
    </row>
    <row r="3283" spans="1:11" ht="12.5" x14ac:dyDescent="0.25">
      <c r="A3283" s="1" t="s">
        <v>7850</v>
      </c>
      <c r="B3283" s="2">
        <v>4191312</v>
      </c>
      <c r="C3283" s="14" t="s">
        <v>2461</v>
      </c>
      <c r="D3283" s="14" t="s">
        <v>2431</v>
      </c>
      <c r="E3283" s="15" t="s">
        <v>3140</v>
      </c>
      <c r="F3283" s="14" t="s">
        <v>7849</v>
      </c>
      <c r="G3283" s="6">
        <f t="shared" si="0"/>
        <v>1.7183333333333333E-4</v>
      </c>
      <c r="H3283" s="6">
        <f t="shared" si="1"/>
        <v>171.83333333333334</v>
      </c>
      <c r="K3283" s="7"/>
    </row>
    <row r="3284" spans="1:11" ht="12.5" x14ac:dyDescent="0.25">
      <c r="A3284" s="1" t="s">
        <v>7851</v>
      </c>
      <c r="B3284" s="2">
        <v>4191324</v>
      </c>
      <c r="C3284" s="14" t="s">
        <v>2442</v>
      </c>
      <c r="D3284" s="14" t="s">
        <v>2443</v>
      </c>
      <c r="E3284" s="15" t="s">
        <v>3140</v>
      </c>
      <c r="F3284" s="14" t="s">
        <v>4603</v>
      </c>
      <c r="G3284" s="6">
        <f t="shared" si="0"/>
        <v>1.7191666666666665E-4</v>
      </c>
      <c r="H3284" s="6">
        <f t="shared" si="1"/>
        <v>171.91666666666666</v>
      </c>
      <c r="K3284" s="7"/>
    </row>
    <row r="3285" spans="1:11" ht="12.5" x14ac:dyDescent="0.25">
      <c r="A3285" s="1" t="s">
        <v>7852</v>
      </c>
      <c r="B3285" s="2">
        <v>4132260</v>
      </c>
      <c r="C3285" s="14" t="s">
        <v>3509</v>
      </c>
      <c r="D3285" s="14" t="s">
        <v>2978</v>
      </c>
      <c r="E3285" s="15" t="s">
        <v>3140</v>
      </c>
      <c r="F3285" s="14" t="s">
        <v>7853</v>
      </c>
      <c r="G3285" s="6">
        <f t="shared" si="0"/>
        <v>1.7320833333333335E-4</v>
      </c>
      <c r="H3285" s="6">
        <f t="shared" si="1"/>
        <v>173.20833333333334</v>
      </c>
      <c r="K3285" s="7"/>
    </row>
    <row r="3286" spans="1:11" ht="12.5" x14ac:dyDescent="0.25">
      <c r="A3286" s="1" t="s">
        <v>7854</v>
      </c>
      <c r="B3286" s="2">
        <v>4191308</v>
      </c>
      <c r="C3286" s="14" t="s">
        <v>2442</v>
      </c>
      <c r="D3286" s="14" t="s">
        <v>2443</v>
      </c>
      <c r="E3286" s="15" t="s">
        <v>3140</v>
      </c>
      <c r="F3286" s="14" t="s">
        <v>7855</v>
      </c>
      <c r="G3286" s="6">
        <f t="shared" si="0"/>
        <v>1.74625E-4</v>
      </c>
      <c r="H3286" s="6">
        <f t="shared" si="1"/>
        <v>174.625</v>
      </c>
      <c r="K3286" s="7"/>
    </row>
    <row r="3287" spans="1:11" ht="12.5" x14ac:dyDescent="0.25">
      <c r="A3287" s="1" t="s">
        <v>7856</v>
      </c>
      <c r="B3287" s="2">
        <v>4191280</v>
      </c>
      <c r="C3287" s="14" t="s">
        <v>2430</v>
      </c>
      <c r="D3287" s="14" t="s">
        <v>2431</v>
      </c>
      <c r="E3287" s="15" t="s">
        <v>3140</v>
      </c>
      <c r="F3287" s="14" t="s">
        <v>7855</v>
      </c>
      <c r="G3287" s="6">
        <f t="shared" si="0"/>
        <v>1.74625E-4</v>
      </c>
      <c r="H3287" s="6">
        <f t="shared" si="1"/>
        <v>174.625</v>
      </c>
      <c r="K3287" s="7"/>
    </row>
    <row r="3288" spans="1:11" ht="12.5" x14ac:dyDescent="0.25">
      <c r="A3288" s="1" t="s">
        <v>7857</v>
      </c>
      <c r="B3288" s="2">
        <v>4132280</v>
      </c>
      <c r="C3288" s="14" t="s">
        <v>3891</v>
      </c>
      <c r="D3288" s="14" t="s">
        <v>2685</v>
      </c>
      <c r="E3288" s="15" t="s">
        <v>3140</v>
      </c>
      <c r="F3288" s="14" t="s">
        <v>7858</v>
      </c>
      <c r="G3288" s="6">
        <f t="shared" si="0"/>
        <v>1.7466666666666667E-4</v>
      </c>
      <c r="H3288" s="6">
        <f t="shared" si="1"/>
        <v>174.66666666666666</v>
      </c>
      <c r="K3288" s="7"/>
    </row>
    <row r="3289" spans="1:11" ht="12.5" x14ac:dyDescent="0.25">
      <c r="A3289" s="1" t="s">
        <v>7859</v>
      </c>
      <c r="B3289" s="2">
        <v>4191292</v>
      </c>
      <c r="C3289" s="14" t="s">
        <v>2442</v>
      </c>
      <c r="D3289" s="14" t="s">
        <v>2443</v>
      </c>
      <c r="E3289" s="15" t="s">
        <v>3140</v>
      </c>
      <c r="F3289" s="14" t="s">
        <v>7858</v>
      </c>
      <c r="G3289" s="6">
        <f t="shared" si="0"/>
        <v>1.7466666666666667E-4</v>
      </c>
      <c r="H3289" s="6">
        <f t="shared" si="1"/>
        <v>174.66666666666666</v>
      </c>
      <c r="K3289" s="7"/>
    </row>
    <row r="3290" spans="1:11" ht="12.5" x14ac:dyDescent="0.25">
      <c r="A3290" s="1" t="s">
        <v>7860</v>
      </c>
      <c r="B3290" s="2">
        <v>4191264</v>
      </c>
      <c r="C3290" s="14" t="s">
        <v>2436</v>
      </c>
      <c r="D3290" s="14" t="s">
        <v>2431</v>
      </c>
      <c r="E3290" s="15" t="s">
        <v>3140</v>
      </c>
      <c r="F3290" s="14" t="s">
        <v>7861</v>
      </c>
      <c r="G3290" s="6">
        <f t="shared" si="0"/>
        <v>1.7470833333333333E-4</v>
      </c>
      <c r="H3290" s="6">
        <f t="shared" si="1"/>
        <v>174.70833333333331</v>
      </c>
      <c r="K3290" s="7"/>
    </row>
    <row r="3291" spans="1:11" ht="12.5" x14ac:dyDescent="0.25">
      <c r="A3291" s="1" t="s">
        <v>7862</v>
      </c>
      <c r="B3291" s="2">
        <v>4132288</v>
      </c>
      <c r="C3291" s="14" t="s">
        <v>4023</v>
      </c>
      <c r="D3291" s="14" t="s">
        <v>2685</v>
      </c>
      <c r="E3291" s="15" t="s">
        <v>3140</v>
      </c>
      <c r="F3291" s="14" t="s">
        <v>7861</v>
      </c>
      <c r="G3291" s="6">
        <f t="shared" si="0"/>
        <v>1.7470833333333333E-4</v>
      </c>
      <c r="H3291" s="6">
        <f t="shared" si="1"/>
        <v>174.70833333333331</v>
      </c>
      <c r="K3291" s="7"/>
    </row>
    <row r="3292" spans="1:11" ht="12.5" x14ac:dyDescent="0.25">
      <c r="A3292" s="1" t="s">
        <v>7863</v>
      </c>
      <c r="B3292" s="2">
        <v>4191276</v>
      </c>
      <c r="C3292" s="14" t="s">
        <v>2442</v>
      </c>
      <c r="D3292" s="14" t="s">
        <v>2443</v>
      </c>
      <c r="E3292" s="15" t="s">
        <v>3140</v>
      </c>
      <c r="F3292" s="14" t="s">
        <v>7864</v>
      </c>
      <c r="G3292" s="6">
        <f t="shared" si="0"/>
        <v>1.7474999999999999E-4</v>
      </c>
      <c r="H3292" s="6">
        <f t="shared" si="1"/>
        <v>174.75</v>
      </c>
      <c r="K3292" s="7"/>
    </row>
    <row r="3293" spans="1:11" ht="12.5" x14ac:dyDescent="0.25">
      <c r="A3293" s="1" t="s">
        <v>7865</v>
      </c>
      <c r="B3293" s="2">
        <v>4191248</v>
      </c>
      <c r="C3293" s="14" t="s">
        <v>2461</v>
      </c>
      <c r="D3293" s="14" t="s">
        <v>2431</v>
      </c>
      <c r="E3293" s="15" t="s">
        <v>3140</v>
      </c>
      <c r="F3293" s="14" t="s">
        <v>7864</v>
      </c>
      <c r="G3293" s="6">
        <f t="shared" si="0"/>
        <v>1.7474999999999999E-4</v>
      </c>
      <c r="H3293" s="6">
        <f t="shared" si="1"/>
        <v>174.75</v>
      </c>
      <c r="K3293" s="7"/>
    </row>
    <row r="3294" spans="1:11" ht="12.5" x14ac:dyDescent="0.25">
      <c r="A3294" s="1" t="s">
        <v>7866</v>
      </c>
      <c r="B3294" s="2">
        <v>4132296</v>
      </c>
      <c r="C3294" s="14" t="s">
        <v>4521</v>
      </c>
      <c r="D3294" s="14" t="s">
        <v>3509</v>
      </c>
      <c r="E3294" s="15" t="s">
        <v>3140</v>
      </c>
      <c r="F3294" s="14" t="s">
        <v>7867</v>
      </c>
      <c r="G3294" s="6">
        <f t="shared" si="0"/>
        <v>1.7479166666666666E-4</v>
      </c>
      <c r="H3294" s="6">
        <f t="shared" si="1"/>
        <v>174.79166666666666</v>
      </c>
      <c r="K3294" s="7"/>
    </row>
    <row r="3295" spans="1:11" ht="12.5" x14ac:dyDescent="0.25">
      <c r="A3295" s="1" t="s">
        <v>7868</v>
      </c>
      <c r="B3295" s="2">
        <v>4191260</v>
      </c>
      <c r="C3295" s="14" t="s">
        <v>2442</v>
      </c>
      <c r="D3295" s="14" t="s">
        <v>2443</v>
      </c>
      <c r="E3295" s="15" t="s">
        <v>3140</v>
      </c>
      <c r="F3295" s="14" t="s">
        <v>4611</v>
      </c>
      <c r="G3295" s="6">
        <f t="shared" si="0"/>
        <v>1.7483333333333335E-4</v>
      </c>
      <c r="H3295" s="6">
        <f t="shared" si="1"/>
        <v>174.83333333333334</v>
      </c>
      <c r="K3295" s="7"/>
    </row>
    <row r="3296" spans="1:11" ht="12.5" x14ac:dyDescent="0.25">
      <c r="A3296" s="1" t="s">
        <v>7869</v>
      </c>
      <c r="B3296" s="2">
        <v>4191232</v>
      </c>
      <c r="C3296" s="14" t="s">
        <v>2483</v>
      </c>
      <c r="D3296" s="14" t="s">
        <v>2431</v>
      </c>
      <c r="E3296" s="15" t="s">
        <v>3140</v>
      </c>
      <c r="F3296" s="14" t="s">
        <v>4611</v>
      </c>
      <c r="G3296" s="6">
        <f t="shared" si="0"/>
        <v>1.7483333333333335E-4</v>
      </c>
      <c r="H3296" s="6">
        <f t="shared" si="1"/>
        <v>174.83333333333334</v>
      </c>
      <c r="K3296" s="7"/>
    </row>
    <row r="3297" spans="1:11" ht="12.5" x14ac:dyDescent="0.25">
      <c r="A3297" s="1" t="s">
        <v>7870</v>
      </c>
      <c r="B3297" s="2">
        <v>4191244</v>
      </c>
      <c r="C3297" s="14" t="s">
        <v>2442</v>
      </c>
      <c r="D3297" s="14" t="s">
        <v>2443</v>
      </c>
      <c r="E3297" s="15" t="s">
        <v>3140</v>
      </c>
      <c r="F3297" s="14" t="s">
        <v>4613</v>
      </c>
      <c r="G3297" s="6">
        <f t="shared" si="0"/>
        <v>1.7487500000000001E-4</v>
      </c>
      <c r="H3297" s="6">
        <f t="shared" si="1"/>
        <v>174.875</v>
      </c>
      <c r="K3297" s="7"/>
    </row>
    <row r="3298" spans="1:11" ht="12.5" x14ac:dyDescent="0.25">
      <c r="A3298" s="1" t="s">
        <v>7871</v>
      </c>
      <c r="B3298" s="2">
        <v>4191200</v>
      </c>
      <c r="C3298" s="14" t="s">
        <v>2448</v>
      </c>
      <c r="D3298" s="14" t="s">
        <v>2431</v>
      </c>
      <c r="E3298" s="15" t="s">
        <v>3140</v>
      </c>
      <c r="F3298" s="14" t="s">
        <v>7872</v>
      </c>
      <c r="G3298" s="6">
        <f t="shared" si="0"/>
        <v>1.7654166666666667E-4</v>
      </c>
      <c r="H3298" s="6">
        <f t="shared" si="1"/>
        <v>176.54166666666669</v>
      </c>
      <c r="K3298" s="7"/>
    </row>
    <row r="3299" spans="1:11" ht="12.5" x14ac:dyDescent="0.25">
      <c r="A3299" s="1" t="s">
        <v>7873</v>
      </c>
      <c r="B3299" s="2">
        <v>4132456</v>
      </c>
      <c r="C3299" s="14" t="s">
        <v>4111</v>
      </c>
      <c r="D3299" s="14" t="s">
        <v>4529</v>
      </c>
      <c r="E3299" s="15" t="s">
        <v>3140</v>
      </c>
      <c r="F3299" s="14" t="s">
        <v>7874</v>
      </c>
      <c r="G3299" s="6">
        <f t="shared" si="0"/>
        <v>1.7658333333333333E-4</v>
      </c>
      <c r="H3299" s="6">
        <f t="shared" si="1"/>
        <v>176.58333333333334</v>
      </c>
      <c r="K3299" s="7"/>
    </row>
    <row r="3300" spans="1:11" ht="12.5" x14ac:dyDescent="0.25">
      <c r="A3300" s="1" t="s">
        <v>7875</v>
      </c>
      <c r="B3300" s="2">
        <v>4191212</v>
      </c>
      <c r="C3300" s="14" t="s">
        <v>2442</v>
      </c>
      <c r="D3300" s="14" t="s">
        <v>2443</v>
      </c>
      <c r="E3300" s="15" t="s">
        <v>3140</v>
      </c>
      <c r="F3300" s="14" t="s">
        <v>7874</v>
      </c>
      <c r="G3300" s="6">
        <f t="shared" si="0"/>
        <v>1.7658333333333333E-4</v>
      </c>
      <c r="H3300" s="6">
        <f t="shared" si="1"/>
        <v>176.58333333333334</v>
      </c>
      <c r="K3300" s="7"/>
    </row>
    <row r="3301" spans="1:11" ht="12.5" x14ac:dyDescent="0.25">
      <c r="A3301" s="1" t="s">
        <v>7876</v>
      </c>
      <c r="B3301" s="2">
        <v>4191184</v>
      </c>
      <c r="C3301" s="14" t="s">
        <v>2436</v>
      </c>
      <c r="D3301" s="14" t="s">
        <v>2431</v>
      </c>
      <c r="E3301" s="15" t="s">
        <v>3140</v>
      </c>
      <c r="F3301" s="14" t="s">
        <v>7877</v>
      </c>
      <c r="G3301" s="6">
        <f t="shared" si="0"/>
        <v>1.76625E-4</v>
      </c>
      <c r="H3301" s="6">
        <f t="shared" si="1"/>
        <v>176.625</v>
      </c>
      <c r="K3301" s="7"/>
    </row>
    <row r="3302" spans="1:11" ht="12.5" x14ac:dyDescent="0.25">
      <c r="A3302" s="1" t="s">
        <v>7878</v>
      </c>
      <c r="B3302" s="2">
        <v>4132560</v>
      </c>
      <c r="C3302" s="14" t="s">
        <v>2567</v>
      </c>
      <c r="D3302" s="14" t="s">
        <v>3384</v>
      </c>
      <c r="E3302" s="15" t="s">
        <v>3140</v>
      </c>
      <c r="F3302" s="14" t="s">
        <v>7877</v>
      </c>
      <c r="G3302" s="6">
        <f t="shared" si="0"/>
        <v>1.76625E-4</v>
      </c>
      <c r="H3302" s="6">
        <f t="shared" si="1"/>
        <v>176.625</v>
      </c>
      <c r="K3302" s="7"/>
    </row>
    <row r="3303" spans="1:11" ht="12.5" x14ac:dyDescent="0.25">
      <c r="A3303" s="1" t="s">
        <v>7879</v>
      </c>
      <c r="B3303" s="2">
        <v>4191196</v>
      </c>
      <c r="C3303" s="14" t="s">
        <v>2442</v>
      </c>
      <c r="D3303" s="14" t="s">
        <v>2443</v>
      </c>
      <c r="E3303" s="15" t="s">
        <v>3140</v>
      </c>
      <c r="F3303" s="14" t="s">
        <v>7877</v>
      </c>
      <c r="G3303" s="6">
        <f t="shared" si="0"/>
        <v>1.76625E-4</v>
      </c>
      <c r="H3303" s="6">
        <f t="shared" si="1"/>
        <v>176.625</v>
      </c>
      <c r="K3303" s="7"/>
    </row>
    <row r="3304" spans="1:11" ht="12.5" x14ac:dyDescent="0.25">
      <c r="A3304" s="1" t="s">
        <v>7880</v>
      </c>
      <c r="B3304" s="2">
        <v>4191168</v>
      </c>
      <c r="C3304" s="14" t="s">
        <v>2519</v>
      </c>
      <c r="D3304" s="14" t="s">
        <v>2431</v>
      </c>
      <c r="E3304" s="15" t="s">
        <v>3140</v>
      </c>
      <c r="F3304" s="14" t="s">
        <v>7877</v>
      </c>
      <c r="G3304" s="6">
        <f t="shared" si="0"/>
        <v>1.76625E-4</v>
      </c>
      <c r="H3304" s="6">
        <f t="shared" si="1"/>
        <v>176.625</v>
      </c>
      <c r="K3304" s="7"/>
    </row>
    <row r="3305" spans="1:11" ht="12.5" x14ac:dyDescent="0.25">
      <c r="A3305" s="1" t="s">
        <v>7881</v>
      </c>
      <c r="B3305" s="2">
        <v>4132604</v>
      </c>
      <c r="C3305" s="14" t="s">
        <v>2443</v>
      </c>
      <c r="D3305" s="14" t="s">
        <v>3384</v>
      </c>
      <c r="E3305" s="15" t="s">
        <v>3140</v>
      </c>
      <c r="F3305" s="14" t="s">
        <v>7882</v>
      </c>
      <c r="G3305" s="6">
        <f t="shared" si="0"/>
        <v>1.7791666666666666E-4</v>
      </c>
      <c r="H3305" s="6">
        <f t="shared" si="1"/>
        <v>177.91666666666666</v>
      </c>
      <c r="K3305" s="7"/>
    </row>
    <row r="3306" spans="1:11" ht="12.5" x14ac:dyDescent="0.25">
      <c r="A3306" s="1" t="s">
        <v>7883</v>
      </c>
      <c r="B3306" s="2">
        <v>4191180</v>
      </c>
      <c r="C3306" s="14" t="s">
        <v>2442</v>
      </c>
      <c r="D3306" s="14" t="s">
        <v>2443</v>
      </c>
      <c r="E3306" s="15" t="s">
        <v>3140</v>
      </c>
      <c r="F3306" s="14" t="s">
        <v>7884</v>
      </c>
      <c r="G3306" s="6">
        <f t="shared" si="0"/>
        <v>1.795E-4</v>
      </c>
      <c r="H3306" s="6">
        <f t="shared" si="1"/>
        <v>179.5</v>
      </c>
      <c r="K3306" s="7"/>
    </row>
    <row r="3307" spans="1:11" ht="12.5" x14ac:dyDescent="0.25">
      <c r="A3307" s="1" t="s">
        <v>7885</v>
      </c>
      <c r="B3307" s="2">
        <v>4191152</v>
      </c>
      <c r="C3307" s="14" t="s">
        <v>2543</v>
      </c>
      <c r="D3307" s="14" t="s">
        <v>2431</v>
      </c>
      <c r="E3307" s="15" t="s">
        <v>3140</v>
      </c>
      <c r="F3307" s="14" t="s">
        <v>7886</v>
      </c>
      <c r="G3307" s="6">
        <f t="shared" si="0"/>
        <v>1.7954166666666666E-4</v>
      </c>
      <c r="H3307" s="6">
        <f t="shared" si="1"/>
        <v>179.54166666666666</v>
      </c>
      <c r="K3307" s="7"/>
    </row>
    <row r="3308" spans="1:11" ht="12.5" x14ac:dyDescent="0.25">
      <c r="A3308" s="1" t="s">
        <v>7887</v>
      </c>
      <c r="B3308" s="2">
        <v>4132648</v>
      </c>
      <c r="C3308" s="14" t="s">
        <v>2733</v>
      </c>
      <c r="D3308" s="14" t="s">
        <v>3384</v>
      </c>
      <c r="E3308" s="15" t="s">
        <v>3140</v>
      </c>
      <c r="F3308" s="14" t="s">
        <v>2834</v>
      </c>
      <c r="G3308" s="6">
        <f t="shared" si="0"/>
        <v>1.7958333333333333E-4</v>
      </c>
      <c r="H3308" s="6">
        <f t="shared" si="1"/>
        <v>179.58333333333331</v>
      </c>
      <c r="K3308" s="7"/>
    </row>
    <row r="3309" spans="1:11" ht="12.5" x14ac:dyDescent="0.25">
      <c r="A3309" s="1" t="s">
        <v>7888</v>
      </c>
      <c r="B3309" s="2">
        <v>4191164</v>
      </c>
      <c r="C3309" s="14" t="s">
        <v>2442</v>
      </c>
      <c r="D3309" s="14" t="s">
        <v>2443</v>
      </c>
      <c r="E3309" s="15" t="s">
        <v>3140</v>
      </c>
      <c r="F3309" s="14" t="s">
        <v>2834</v>
      </c>
      <c r="G3309" s="6">
        <f t="shared" si="0"/>
        <v>1.7958333333333333E-4</v>
      </c>
      <c r="H3309" s="6">
        <f t="shared" si="1"/>
        <v>179.58333333333331</v>
      </c>
      <c r="K3309" s="7"/>
    </row>
    <row r="3310" spans="1:11" ht="12.5" x14ac:dyDescent="0.25">
      <c r="A3310" s="1" t="s">
        <v>7889</v>
      </c>
      <c r="B3310" s="2">
        <v>4191148</v>
      </c>
      <c r="C3310" s="14" t="s">
        <v>2442</v>
      </c>
      <c r="D3310" s="14" t="s">
        <v>2443</v>
      </c>
      <c r="E3310" s="15" t="s">
        <v>3140</v>
      </c>
      <c r="F3310" s="14" t="s">
        <v>7890</v>
      </c>
      <c r="G3310" s="6">
        <f t="shared" si="0"/>
        <v>1.8095833333333335E-4</v>
      </c>
      <c r="H3310" s="6">
        <f t="shared" si="1"/>
        <v>180.95833333333334</v>
      </c>
      <c r="K3310" s="7"/>
    </row>
    <row r="3311" spans="1:11" ht="12.5" x14ac:dyDescent="0.25">
      <c r="A3311" s="1" t="s">
        <v>7891</v>
      </c>
      <c r="B3311" s="2">
        <v>4191120</v>
      </c>
      <c r="C3311" s="14" t="s">
        <v>2443</v>
      </c>
      <c r="D3311" s="14" t="s">
        <v>2431</v>
      </c>
      <c r="E3311" s="15" t="s">
        <v>3140</v>
      </c>
      <c r="F3311" s="14" t="s">
        <v>7892</v>
      </c>
      <c r="G3311" s="6">
        <f t="shared" si="0"/>
        <v>1.8100000000000001E-4</v>
      </c>
      <c r="H3311" s="6">
        <f t="shared" si="1"/>
        <v>181.00000000000003</v>
      </c>
      <c r="K3311" s="7"/>
    </row>
    <row r="3312" spans="1:11" ht="12.5" x14ac:dyDescent="0.25">
      <c r="A3312" s="1" t="s">
        <v>7893</v>
      </c>
      <c r="B3312" s="2">
        <v>4132736</v>
      </c>
      <c r="C3312" s="14" t="s">
        <v>2436</v>
      </c>
      <c r="D3312" s="14" t="s">
        <v>3384</v>
      </c>
      <c r="E3312" s="15" t="s">
        <v>3140</v>
      </c>
      <c r="F3312" s="14" t="s">
        <v>7892</v>
      </c>
      <c r="G3312" s="6">
        <f t="shared" si="0"/>
        <v>1.8100000000000001E-4</v>
      </c>
      <c r="H3312" s="6">
        <f t="shared" si="1"/>
        <v>181.00000000000003</v>
      </c>
      <c r="K3312" s="7"/>
    </row>
    <row r="3313" spans="1:11" ht="12.5" x14ac:dyDescent="0.25">
      <c r="A3313" s="1" t="s">
        <v>7894</v>
      </c>
      <c r="B3313" s="2">
        <v>4191132</v>
      </c>
      <c r="C3313" s="14" t="s">
        <v>2442</v>
      </c>
      <c r="D3313" s="14" t="s">
        <v>2443</v>
      </c>
      <c r="E3313" s="15" t="s">
        <v>3140</v>
      </c>
      <c r="F3313" s="14" t="s">
        <v>6325</v>
      </c>
      <c r="G3313" s="6">
        <f t="shared" si="0"/>
        <v>1.8254166666666665E-4</v>
      </c>
      <c r="H3313" s="6">
        <f t="shared" si="1"/>
        <v>182.54166666666666</v>
      </c>
      <c r="K3313" s="7"/>
    </row>
    <row r="3314" spans="1:11" ht="12.5" x14ac:dyDescent="0.25">
      <c r="A3314" s="1" t="s">
        <v>7895</v>
      </c>
      <c r="B3314" s="2">
        <v>4191104</v>
      </c>
      <c r="C3314" s="14" t="s">
        <v>2613</v>
      </c>
      <c r="D3314" s="14" t="s">
        <v>2431</v>
      </c>
      <c r="E3314" s="15" t="s">
        <v>3140</v>
      </c>
      <c r="F3314" s="14" t="s">
        <v>6325</v>
      </c>
      <c r="G3314" s="6">
        <f t="shared" si="0"/>
        <v>1.8254166666666665E-4</v>
      </c>
      <c r="H3314" s="6">
        <f t="shared" si="1"/>
        <v>182.54166666666666</v>
      </c>
      <c r="K3314" s="7"/>
    </row>
    <row r="3315" spans="1:11" ht="12.5" x14ac:dyDescent="0.25">
      <c r="A3315" s="1" t="s">
        <v>7896</v>
      </c>
      <c r="B3315" s="2">
        <v>4132780</v>
      </c>
      <c r="C3315" s="14" t="s">
        <v>2436</v>
      </c>
      <c r="D3315" s="14" t="s">
        <v>3384</v>
      </c>
      <c r="E3315" s="15" t="s">
        <v>3140</v>
      </c>
      <c r="F3315" s="14" t="s">
        <v>6328</v>
      </c>
      <c r="G3315" s="6">
        <f t="shared" si="0"/>
        <v>1.8258333333333334E-4</v>
      </c>
      <c r="H3315" s="6">
        <f t="shared" si="1"/>
        <v>182.58333333333334</v>
      </c>
      <c r="K3315" s="7"/>
    </row>
    <row r="3316" spans="1:11" ht="12.5" x14ac:dyDescent="0.25">
      <c r="A3316" s="1" t="s">
        <v>7897</v>
      </c>
      <c r="B3316" s="2">
        <v>4191116</v>
      </c>
      <c r="C3316" s="14" t="s">
        <v>2442</v>
      </c>
      <c r="D3316" s="14" t="s">
        <v>2443</v>
      </c>
      <c r="E3316" s="15" t="s">
        <v>3140</v>
      </c>
      <c r="F3316" s="14" t="s">
        <v>7898</v>
      </c>
      <c r="G3316" s="6">
        <f t="shared" si="0"/>
        <v>1.8262500000000001E-4</v>
      </c>
      <c r="H3316" s="6">
        <f t="shared" si="1"/>
        <v>182.625</v>
      </c>
      <c r="K3316" s="7"/>
    </row>
    <row r="3317" spans="1:11" ht="12.5" x14ac:dyDescent="0.25">
      <c r="A3317" s="1" t="s">
        <v>7899</v>
      </c>
      <c r="B3317" s="2">
        <v>4191088</v>
      </c>
      <c r="C3317" s="14" t="s">
        <v>2635</v>
      </c>
      <c r="D3317" s="14" t="s">
        <v>2431</v>
      </c>
      <c r="E3317" s="15" t="s">
        <v>3140</v>
      </c>
      <c r="F3317" s="14" t="s">
        <v>7898</v>
      </c>
      <c r="G3317" s="6">
        <f t="shared" si="0"/>
        <v>1.8262500000000001E-4</v>
      </c>
      <c r="H3317" s="6">
        <f t="shared" si="1"/>
        <v>182.625</v>
      </c>
      <c r="K3317" s="7"/>
    </row>
    <row r="3318" spans="1:11" ht="12.5" x14ac:dyDescent="0.25">
      <c r="A3318" s="1" t="s">
        <v>7900</v>
      </c>
      <c r="B3318" s="2">
        <v>4132824</v>
      </c>
      <c r="C3318" s="14" t="s">
        <v>2436</v>
      </c>
      <c r="D3318" s="14" t="s">
        <v>3384</v>
      </c>
      <c r="E3318" s="15" t="s">
        <v>3140</v>
      </c>
      <c r="F3318" s="14" t="s">
        <v>7898</v>
      </c>
      <c r="G3318" s="6">
        <f t="shared" si="0"/>
        <v>1.8262500000000001E-4</v>
      </c>
      <c r="H3318" s="6">
        <f t="shared" si="1"/>
        <v>182.625</v>
      </c>
      <c r="K3318" s="7"/>
    </row>
    <row r="3319" spans="1:11" ht="12.5" x14ac:dyDescent="0.25">
      <c r="A3319" s="1" t="s">
        <v>7901</v>
      </c>
      <c r="B3319" s="2">
        <v>4191100</v>
      </c>
      <c r="C3319" s="14" t="s">
        <v>2442</v>
      </c>
      <c r="D3319" s="14" t="s">
        <v>2443</v>
      </c>
      <c r="E3319" s="15" t="s">
        <v>3140</v>
      </c>
      <c r="F3319" s="14" t="s">
        <v>7898</v>
      </c>
      <c r="G3319" s="6">
        <f t="shared" si="0"/>
        <v>1.8262500000000001E-4</v>
      </c>
      <c r="H3319" s="6">
        <f t="shared" si="1"/>
        <v>182.625</v>
      </c>
      <c r="K3319" s="7"/>
    </row>
    <row r="3320" spans="1:11" ht="12.5" x14ac:dyDescent="0.25">
      <c r="A3320" s="1" t="s">
        <v>7902</v>
      </c>
      <c r="B3320" s="2">
        <v>4191072</v>
      </c>
      <c r="C3320" s="14" t="s">
        <v>2660</v>
      </c>
      <c r="D3320" s="14" t="s">
        <v>2431</v>
      </c>
      <c r="E3320" s="15" t="s">
        <v>3140</v>
      </c>
      <c r="F3320" s="14" t="s">
        <v>7903</v>
      </c>
      <c r="G3320" s="6">
        <f t="shared" si="0"/>
        <v>1.8266666666666667E-4</v>
      </c>
      <c r="H3320" s="6">
        <f t="shared" si="1"/>
        <v>182.66666666666669</v>
      </c>
      <c r="K3320" s="7"/>
    </row>
    <row r="3321" spans="1:11" ht="12.5" x14ac:dyDescent="0.25">
      <c r="A3321" s="1" t="s">
        <v>7904</v>
      </c>
      <c r="B3321" s="2">
        <v>4132868</v>
      </c>
      <c r="C3321" s="14" t="s">
        <v>2436</v>
      </c>
      <c r="D3321" s="14" t="s">
        <v>3384</v>
      </c>
      <c r="E3321" s="15" t="s">
        <v>3140</v>
      </c>
      <c r="F3321" s="14" t="s">
        <v>2849</v>
      </c>
      <c r="G3321" s="6">
        <f t="shared" si="0"/>
        <v>1.8416666666666668E-4</v>
      </c>
      <c r="H3321" s="6">
        <f t="shared" si="1"/>
        <v>184.16666666666669</v>
      </c>
      <c r="K3321" s="7"/>
    </row>
    <row r="3322" spans="1:11" ht="12.5" x14ac:dyDescent="0.25">
      <c r="A3322" s="1" t="s">
        <v>7905</v>
      </c>
      <c r="B3322" s="2">
        <v>4191056</v>
      </c>
      <c r="C3322" s="14" t="s">
        <v>2685</v>
      </c>
      <c r="D3322" s="14" t="s">
        <v>2431</v>
      </c>
      <c r="E3322" s="15" t="s">
        <v>3140</v>
      </c>
      <c r="F3322" s="14" t="s">
        <v>7906</v>
      </c>
      <c r="G3322" s="6">
        <f t="shared" si="0"/>
        <v>1.8420833333333334E-4</v>
      </c>
      <c r="H3322" s="6">
        <f t="shared" si="1"/>
        <v>184.20833333333334</v>
      </c>
      <c r="K3322" s="7"/>
    </row>
    <row r="3323" spans="1:11" ht="12.5" x14ac:dyDescent="0.25">
      <c r="A3323" s="1" t="s">
        <v>7907</v>
      </c>
      <c r="B3323" s="2">
        <v>4132912</v>
      </c>
      <c r="C3323" s="14" t="s">
        <v>2436</v>
      </c>
      <c r="D3323" s="14" t="s">
        <v>3384</v>
      </c>
      <c r="E3323" s="15" t="s">
        <v>3140</v>
      </c>
      <c r="F3323" s="14" t="s">
        <v>4702</v>
      </c>
      <c r="G3323" s="6">
        <f t="shared" si="0"/>
        <v>1.8570833333333333E-4</v>
      </c>
      <c r="H3323" s="6">
        <f t="shared" si="1"/>
        <v>185.70833333333334</v>
      </c>
      <c r="K3323" s="7"/>
    </row>
    <row r="3324" spans="1:11" ht="12.5" x14ac:dyDescent="0.25">
      <c r="A3324" s="1" t="s">
        <v>7908</v>
      </c>
      <c r="B3324" s="2">
        <v>4191068</v>
      </c>
      <c r="C3324" s="14" t="s">
        <v>2442</v>
      </c>
      <c r="D3324" s="14" t="s">
        <v>2443</v>
      </c>
      <c r="E3324" s="15" t="s">
        <v>3140</v>
      </c>
      <c r="F3324" s="14" t="s">
        <v>4702</v>
      </c>
      <c r="G3324" s="6">
        <f t="shared" si="0"/>
        <v>1.8570833333333333E-4</v>
      </c>
      <c r="H3324" s="6">
        <f t="shared" si="1"/>
        <v>185.70833333333334</v>
      </c>
      <c r="K3324" s="7"/>
    </row>
    <row r="3325" spans="1:11" ht="12.5" x14ac:dyDescent="0.25">
      <c r="A3325" s="1" t="s">
        <v>7909</v>
      </c>
      <c r="B3325" s="2">
        <v>4191040</v>
      </c>
      <c r="C3325" s="14" t="s">
        <v>2708</v>
      </c>
      <c r="D3325" s="14" t="s">
        <v>2431</v>
      </c>
      <c r="E3325" s="15" t="s">
        <v>3140</v>
      </c>
      <c r="F3325" s="14" t="s">
        <v>4702</v>
      </c>
      <c r="G3325" s="6">
        <f t="shared" si="0"/>
        <v>1.8570833333333333E-4</v>
      </c>
      <c r="H3325" s="6">
        <f t="shared" si="1"/>
        <v>185.70833333333334</v>
      </c>
      <c r="K3325" s="7"/>
    </row>
    <row r="3326" spans="1:11" ht="12.5" x14ac:dyDescent="0.25">
      <c r="A3326" s="1" t="s">
        <v>7910</v>
      </c>
      <c r="B3326" s="2">
        <v>4132956</v>
      </c>
      <c r="C3326" s="14" t="s">
        <v>2436</v>
      </c>
      <c r="D3326" s="14" t="s">
        <v>3384</v>
      </c>
      <c r="E3326" s="15" t="s">
        <v>3140</v>
      </c>
      <c r="F3326" s="14" t="s">
        <v>6345</v>
      </c>
      <c r="G3326" s="6">
        <f t="shared" si="0"/>
        <v>1.8704166666666665E-4</v>
      </c>
      <c r="H3326" s="6">
        <f t="shared" si="1"/>
        <v>187.04166666666666</v>
      </c>
      <c r="K3326" s="7"/>
    </row>
    <row r="3327" spans="1:11" ht="12.5" x14ac:dyDescent="0.25">
      <c r="A3327" s="1" t="s">
        <v>7911</v>
      </c>
      <c r="B3327" s="2">
        <v>4191052</v>
      </c>
      <c r="C3327" s="14" t="s">
        <v>2442</v>
      </c>
      <c r="D3327" s="14" t="s">
        <v>2443</v>
      </c>
      <c r="E3327" s="15" t="s">
        <v>3140</v>
      </c>
      <c r="F3327" s="14" t="s">
        <v>6345</v>
      </c>
      <c r="G3327" s="6">
        <f t="shared" si="0"/>
        <v>1.8704166666666665E-4</v>
      </c>
      <c r="H3327" s="6">
        <f t="shared" si="1"/>
        <v>187.04166666666666</v>
      </c>
      <c r="K3327" s="7"/>
    </row>
    <row r="3328" spans="1:11" ht="12.5" x14ac:dyDescent="0.25">
      <c r="A3328" s="1" t="s">
        <v>7912</v>
      </c>
      <c r="B3328" s="2">
        <v>4191024</v>
      </c>
      <c r="C3328" s="14" t="s">
        <v>2733</v>
      </c>
      <c r="D3328" s="14" t="s">
        <v>2431</v>
      </c>
      <c r="E3328" s="15" t="s">
        <v>3140</v>
      </c>
      <c r="F3328" s="14" t="s">
        <v>2855</v>
      </c>
      <c r="G3328" s="6">
        <f t="shared" si="0"/>
        <v>1.8708333333333335E-4</v>
      </c>
      <c r="H3328" s="6">
        <f t="shared" si="1"/>
        <v>187.08333333333334</v>
      </c>
      <c r="K3328" s="7"/>
    </row>
    <row r="3329" spans="1:11" ht="12.5" x14ac:dyDescent="0.25">
      <c r="A3329" s="1" t="s">
        <v>7913</v>
      </c>
      <c r="B3329" s="2">
        <v>4133000</v>
      </c>
      <c r="C3329" s="14" t="s">
        <v>2436</v>
      </c>
      <c r="D3329" s="14" t="s">
        <v>3384</v>
      </c>
      <c r="E3329" s="15" t="s">
        <v>3140</v>
      </c>
      <c r="F3329" s="14" t="s">
        <v>7914</v>
      </c>
      <c r="G3329" s="6">
        <f t="shared" si="0"/>
        <v>1.8712500000000001E-4</v>
      </c>
      <c r="H3329" s="6">
        <f t="shared" si="1"/>
        <v>187.125</v>
      </c>
      <c r="K3329" s="7"/>
    </row>
    <row r="3330" spans="1:11" ht="12.5" x14ac:dyDescent="0.25">
      <c r="A3330" s="1" t="s">
        <v>7915</v>
      </c>
      <c r="B3330" s="2">
        <v>4191036</v>
      </c>
      <c r="C3330" s="14" t="s">
        <v>2442</v>
      </c>
      <c r="D3330" s="14" t="s">
        <v>2443</v>
      </c>
      <c r="E3330" s="15" t="s">
        <v>3140</v>
      </c>
      <c r="F3330" s="14" t="s">
        <v>7914</v>
      </c>
      <c r="G3330" s="6">
        <f t="shared" si="0"/>
        <v>1.8712500000000001E-4</v>
      </c>
      <c r="H3330" s="6">
        <f t="shared" si="1"/>
        <v>187.125</v>
      </c>
      <c r="K3330" s="7"/>
    </row>
    <row r="3331" spans="1:11" ht="12.5" x14ac:dyDescent="0.25">
      <c r="A3331" s="1" t="s">
        <v>7916</v>
      </c>
      <c r="B3331" s="2">
        <v>4191008</v>
      </c>
      <c r="C3331" s="14" t="s">
        <v>2758</v>
      </c>
      <c r="D3331" s="14" t="s">
        <v>2431</v>
      </c>
      <c r="E3331" s="15" t="s">
        <v>3140</v>
      </c>
      <c r="F3331" s="14" t="s">
        <v>6354</v>
      </c>
      <c r="G3331" s="6">
        <f t="shared" si="0"/>
        <v>1.8841666666666667E-4</v>
      </c>
      <c r="H3331" s="6">
        <f t="shared" si="1"/>
        <v>188.41666666666669</v>
      </c>
      <c r="K3331" s="7"/>
    </row>
    <row r="3332" spans="1:11" ht="12.5" x14ac:dyDescent="0.25">
      <c r="A3332" s="1" t="s">
        <v>7917</v>
      </c>
      <c r="B3332" s="2">
        <v>4133044</v>
      </c>
      <c r="C3332" s="14" t="s">
        <v>2436</v>
      </c>
      <c r="D3332" s="14" t="s">
        <v>3384</v>
      </c>
      <c r="E3332" s="15" t="s">
        <v>3140</v>
      </c>
      <c r="F3332" s="14" t="s">
        <v>6357</v>
      </c>
      <c r="G3332" s="6">
        <f t="shared" si="0"/>
        <v>1.8845833333333334E-4</v>
      </c>
      <c r="H3332" s="6">
        <f t="shared" si="1"/>
        <v>188.45833333333334</v>
      </c>
      <c r="K3332" s="7"/>
    </row>
    <row r="3333" spans="1:11" ht="12.5" x14ac:dyDescent="0.25">
      <c r="A3333" s="1" t="s">
        <v>7918</v>
      </c>
      <c r="B3333" s="2">
        <v>4191020</v>
      </c>
      <c r="C3333" s="14" t="s">
        <v>2442</v>
      </c>
      <c r="D3333" s="14" t="s">
        <v>2443</v>
      </c>
      <c r="E3333" s="15" t="s">
        <v>3140</v>
      </c>
      <c r="F3333" s="14" t="s">
        <v>6357</v>
      </c>
      <c r="G3333" s="6">
        <f t="shared" si="0"/>
        <v>1.8845833333333334E-4</v>
      </c>
      <c r="H3333" s="6">
        <f t="shared" si="1"/>
        <v>188.45833333333334</v>
      </c>
      <c r="K3333" s="7"/>
    </row>
    <row r="3334" spans="1:11" ht="12.5" x14ac:dyDescent="0.25">
      <c r="A3334" s="1" t="s">
        <v>7919</v>
      </c>
      <c r="B3334" s="2">
        <v>4190992</v>
      </c>
      <c r="C3334" s="14" t="s">
        <v>2431</v>
      </c>
      <c r="D3334" s="14" t="s">
        <v>2431</v>
      </c>
      <c r="E3334" s="15" t="s">
        <v>3140</v>
      </c>
      <c r="F3334" s="14" t="s">
        <v>7920</v>
      </c>
      <c r="G3334" s="6">
        <f t="shared" si="0"/>
        <v>1.885E-4</v>
      </c>
      <c r="H3334" s="6">
        <f t="shared" si="1"/>
        <v>188.5</v>
      </c>
      <c r="K3334" s="7"/>
    </row>
    <row r="3335" spans="1:11" ht="12.5" x14ac:dyDescent="0.25">
      <c r="A3335" s="1" t="s">
        <v>7921</v>
      </c>
      <c r="B3335" s="2">
        <v>4133088</v>
      </c>
      <c r="C3335" s="14" t="s">
        <v>2436</v>
      </c>
      <c r="D3335" s="14" t="s">
        <v>3384</v>
      </c>
      <c r="E3335" s="15" t="s">
        <v>3140</v>
      </c>
      <c r="F3335" s="14" t="s">
        <v>6362</v>
      </c>
      <c r="G3335" s="6">
        <f t="shared" si="0"/>
        <v>1.9000000000000001E-4</v>
      </c>
      <c r="H3335" s="6">
        <f t="shared" si="1"/>
        <v>190</v>
      </c>
      <c r="K3335" s="7"/>
    </row>
    <row r="3336" spans="1:11" ht="12.5" x14ac:dyDescent="0.25">
      <c r="A3336" s="1" t="s">
        <v>7922</v>
      </c>
      <c r="B3336" s="2">
        <v>4190976</v>
      </c>
      <c r="C3336" s="14" t="s">
        <v>2818</v>
      </c>
      <c r="D3336" s="14" t="s">
        <v>2431</v>
      </c>
      <c r="E3336" s="15" t="s">
        <v>3140</v>
      </c>
      <c r="F3336" s="14" t="s">
        <v>7923</v>
      </c>
      <c r="G3336" s="6">
        <f t="shared" si="0"/>
        <v>1.8866666666666665E-4</v>
      </c>
      <c r="H3336" s="6">
        <f t="shared" si="1"/>
        <v>188.66666666666666</v>
      </c>
      <c r="K3336" s="7"/>
    </row>
    <row r="3337" spans="1:11" ht="12.5" x14ac:dyDescent="0.25">
      <c r="A3337" s="1" t="s">
        <v>7924</v>
      </c>
      <c r="B3337" s="2">
        <v>4133132</v>
      </c>
      <c r="C3337" s="14" t="s">
        <v>2436</v>
      </c>
      <c r="D3337" s="14" t="s">
        <v>3384</v>
      </c>
      <c r="E3337" s="15" t="s">
        <v>3140</v>
      </c>
      <c r="F3337" s="14" t="s">
        <v>7925</v>
      </c>
      <c r="G3337" s="6">
        <f t="shared" si="0"/>
        <v>1.8870833333333334E-4</v>
      </c>
      <c r="H3337" s="6">
        <f t="shared" si="1"/>
        <v>188.70833333333334</v>
      </c>
      <c r="K3337" s="7"/>
    </row>
    <row r="3338" spans="1:11" ht="12.5" x14ac:dyDescent="0.25">
      <c r="A3338" s="1" t="s">
        <v>7926</v>
      </c>
      <c r="B3338" s="2">
        <v>4190988</v>
      </c>
      <c r="C3338" s="14" t="s">
        <v>2442</v>
      </c>
      <c r="D3338" s="14" t="s">
        <v>2443</v>
      </c>
      <c r="E3338" s="15" t="s">
        <v>3140</v>
      </c>
      <c r="F3338" s="14" t="s">
        <v>7927</v>
      </c>
      <c r="G3338" s="6">
        <f t="shared" si="0"/>
        <v>1.8875000000000001E-4</v>
      </c>
      <c r="H3338" s="6">
        <f t="shared" si="1"/>
        <v>188.75</v>
      </c>
      <c r="K3338" s="7"/>
    </row>
    <row r="3339" spans="1:11" ht="12.5" x14ac:dyDescent="0.25">
      <c r="A3339" s="1" t="s">
        <v>7928</v>
      </c>
      <c r="B3339" s="2">
        <v>4190960</v>
      </c>
      <c r="C3339" s="14" t="s">
        <v>2840</v>
      </c>
      <c r="D3339" s="14" t="s">
        <v>2431</v>
      </c>
      <c r="E3339" s="15" t="s">
        <v>3140</v>
      </c>
      <c r="F3339" s="14" t="s">
        <v>7929</v>
      </c>
      <c r="G3339" s="6">
        <f t="shared" si="0"/>
        <v>1.8879166666666667E-4</v>
      </c>
      <c r="H3339" s="6">
        <f t="shared" si="1"/>
        <v>188.79166666666666</v>
      </c>
      <c r="K3339" s="7"/>
    </row>
    <row r="3340" spans="1:11" ht="12.5" x14ac:dyDescent="0.25">
      <c r="A3340" s="1" t="s">
        <v>7930</v>
      </c>
      <c r="B3340" s="2">
        <v>4133176</v>
      </c>
      <c r="C3340" s="14" t="s">
        <v>2436</v>
      </c>
      <c r="D3340" s="14" t="s">
        <v>3384</v>
      </c>
      <c r="E3340" s="15" t="s">
        <v>3140</v>
      </c>
      <c r="F3340" s="14" t="s">
        <v>7931</v>
      </c>
      <c r="G3340" s="6">
        <f t="shared" si="0"/>
        <v>1.9033333333333334E-4</v>
      </c>
      <c r="H3340" s="6">
        <f t="shared" si="1"/>
        <v>190.33333333333334</v>
      </c>
      <c r="K3340" s="7"/>
    </row>
    <row r="3341" spans="1:11" ht="12.5" x14ac:dyDescent="0.25">
      <c r="A3341" s="1" t="s">
        <v>7932</v>
      </c>
      <c r="B3341" s="2">
        <v>4190972</v>
      </c>
      <c r="C3341" s="14" t="s">
        <v>2442</v>
      </c>
      <c r="D3341" s="14" t="s">
        <v>2443</v>
      </c>
      <c r="E3341" s="15" t="s">
        <v>3140</v>
      </c>
      <c r="F3341" s="14" t="s">
        <v>7931</v>
      </c>
      <c r="G3341" s="6">
        <f t="shared" si="0"/>
        <v>1.9033333333333334E-4</v>
      </c>
      <c r="H3341" s="6">
        <f t="shared" si="1"/>
        <v>190.33333333333334</v>
      </c>
      <c r="K3341" s="7"/>
    </row>
    <row r="3342" spans="1:11" ht="12.5" x14ac:dyDescent="0.25">
      <c r="A3342" s="1" t="s">
        <v>7933</v>
      </c>
      <c r="B3342" s="2">
        <v>4190944</v>
      </c>
      <c r="C3342" s="14" t="s">
        <v>2862</v>
      </c>
      <c r="D3342" s="14" t="s">
        <v>2431</v>
      </c>
      <c r="E3342" s="15" t="s">
        <v>3140</v>
      </c>
      <c r="F3342" s="14" t="s">
        <v>7931</v>
      </c>
      <c r="G3342" s="6">
        <f t="shared" si="0"/>
        <v>1.9033333333333334E-4</v>
      </c>
      <c r="H3342" s="6">
        <f t="shared" si="1"/>
        <v>190.33333333333334</v>
      </c>
      <c r="K3342" s="7"/>
    </row>
    <row r="3343" spans="1:11" ht="12.5" x14ac:dyDescent="0.25">
      <c r="A3343" s="1" t="s">
        <v>7934</v>
      </c>
      <c r="B3343" s="2">
        <v>4133220</v>
      </c>
      <c r="C3343" s="14" t="s">
        <v>2436</v>
      </c>
      <c r="D3343" s="14" t="s">
        <v>3384</v>
      </c>
      <c r="E3343" s="15" t="s">
        <v>3140</v>
      </c>
      <c r="F3343" s="14" t="s">
        <v>7935</v>
      </c>
      <c r="G3343" s="6">
        <f t="shared" si="0"/>
        <v>1.9037500000000001E-4</v>
      </c>
      <c r="H3343" s="6">
        <f t="shared" si="1"/>
        <v>190.37500000000003</v>
      </c>
      <c r="K3343" s="7"/>
    </row>
    <row r="3344" spans="1:11" ht="12.5" x14ac:dyDescent="0.25">
      <c r="A3344" s="1" t="s">
        <v>7936</v>
      </c>
      <c r="B3344" s="2">
        <v>4190956</v>
      </c>
      <c r="C3344" s="14" t="s">
        <v>2442</v>
      </c>
      <c r="D3344" s="14" t="s">
        <v>2443</v>
      </c>
      <c r="E3344" s="15" t="s">
        <v>3140</v>
      </c>
      <c r="F3344" s="14" t="s">
        <v>7931</v>
      </c>
      <c r="G3344" s="6">
        <f t="shared" si="0"/>
        <v>1.9033333333333334E-4</v>
      </c>
      <c r="H3344" s="6">
        <f t="shared" si="1"/>
        <v>190.33333333333334</v>
      </c>
      <c r="K3344" s="7"/>
    </row>
    <row r="3345" spans="1:11" ht="12.5" x14ac:dyDescent="0.25">
      <c r="A3345" s="1" t="s">
        <v>7937</v>
      </c>
      <c r="B3345" s="2">
        <v>4190928</v>
      </c>
      <c r="C3345" s="14" t="s">
        <v>2885</v>
      </c>
      <c r="D3345" s="14" t="s">
        <v>2431</v>
      </c>
      <c r="E3345" s="15" t="s">
        <v>3140</v>
      </c>
      <c r="F3345" s="14" t="s">
        <v>7935</v>
      </c>
      <c r="G3345" s="6">
        <f t="shared" si="0"/>
        <v>1.9037500000000001E-4</v>
      </c>
      <c r="H3345" s="6">
        <f t="shared" si="1"/>
        <v>190.37500000000003</v>
      </c>
      <c r="K3345" s="7"/>
    </row>
    <row r="3346" spans="1:11" ht="12.5" x14ac:dyDescent="0.25">
      <c r="A3346" s="1" t="s">
        <v>7938</v>
      </c>
      <c r="B3346" s="2">
        <v>4133264</v>
      </c>
      <c r="C3346" s="14" t="s">
        <v>2436</v>
      </c>
      <c r="D3346" s="14" t="s">
        <v>3384</v>
      </c>
      <c r="E3346" s="15" t="s">
        <v>3140</v>
      </c>
      <c r="F3346" s="14" t="s">
        <v>7935</v>
      </c>
      <c r="G3346" s="6">
        <f t="shared" si="0"/>
        <v>1.9037500000000001E-4</v>
      </c>
      <c r="H3346" s="6">
        <f t="shared" si="1"/>
        <v>190.37500000000003</v>
      </c>
      <c r="K3346" s="7"/>
    </row>
    <row r="3347" spans="1:11" ht="12.5" x14ac:dyDescent="0.25">
      <c r="A3347" s="1" t="s">
        <v>7939</v>
      </c>
      <c r="B3347" s="2">
        <v>4190940</v>
      </c>
      <c r="C3347" s="14" t="s">
        <v>2442</v>
      </c>
      <c r="D3347" s="14" t="s">
        <v>2443</v>
      </c>
      <c r="E3347" s="15" t="s">
        <v>3140</v>
      </c>
      <c r="F3347" s="14" t="s">
        <v>6378</v>
      </c>
      <c r="G3347" s="6">
        <f t="shared" si="0"/>
        <v>1.9041666666666667E-4</v>
      </c>
      <c r="H3347" s="6">
        <f t="shared" si="1"/>
        <v>190.41666666666669</v>
      </c>
      <c r="K3347" s="7"/>
    </row>
    <row r="3348" spans="1:11" ht="12.5" x14ac:dyDescent="0.25">
      <c r="A3348" s="1" t="s">
        <v>7940</v>
      </c>
      <c r="B3348" s="2">
        <v>4190912</v>
      </c>
      <c r="C3348" s="14" t="s">
        <v>2907</v>
      </c>
      <c r="D3348" s="14" t="s">
        <v>2431</v>
      </c>
      <c r="E3348" s="15" t="s">
        <v>3140</v>
      </c>
      <c r="F3348" s="14" t="s">
        <v>7941</v>
      </c>
      <c r="G3348" s="6">
        <f t="shared" si="0"/>
        <v>1.9179166666666666E-4</v>
      </c>
      <c r="H3348" s="6">
        <f t="shared" si="1"/>
        <v>191.79166666666666</v>
      </c>
      <c r="K3348" s="7"/>
    </row>
    <row r="3349" spans="1:11" ht="12.5" x14ac:dyDescent="0.25">
      <c r="A3349" s="1" t="s">
        <v>7942</v>
      </c>
      <c r="B3349" s="2">
        <v>4190924</v>
      </c>
      <c r="C3349" s="14" t="s">
        <v>2442</v>
      </c>
      <c r="D3349" s="14" t="s">
        <v>2443</v>
      </c>
      <c r="E3349" s="15" t="s">
        <v>3140</v>
      </c>
      <c r="F3349" s="14" t="s">
        <v>7941</v>
      </c>
      <c r="G3349" s="6">
        <f t="shared" si="0"/>
        <v>1.9179166666666666E-4</v>
      </c>
      <c r="H3349" s="6">
        <f t="shared" si="1"/>
        <v>191.79166666666666</v>
      </c>
      <c r="K3349" s="7"/>
    </row>
    <row r="3350" spans="1:11" ht="12.5" x14ac:dyDescent="0.25">
      <c r="A3350" s="1" t="s">
        <v>7943</v>
      </c>
      <c r="B3350" s="2">
        <v>4190896</v>
      </c>
      <c r="C3350" s="14" t="s">
        <v>2929</v>
      </c>
      <c r="D3350" s="14" t="s">
        <v>2431</v>
      </c>
      <c r="E3350" s="15" t="s">
        <v>3140</v>
      </c>
      <c r="F3350" s="14" t="s">
        <v>7941</v>
      </c>
      <c r="G3350" s="6">
        <f t="shared" si="0"/>
        <v>1.9179166666666666E-4</v>
      </c>
      <c r="H3350" s="6">
        <f t="shared" si="1"/>
        <v>191.79166666666666</v>
      </c>
      <c r="K3350" s="7"/>
    </row>
    <row r="3351" spans="1:11" ht="12.5" x14ac:dyDescent="0.25">
      <c r="A3351" s="1" t="s">
        <v>7943</v>
      </c>
      <c r="B3351" s="2">
        <v>4133352</v>
      </c>
      <c r="C3351" s="14" t="s">
        <v>2436</v>
      </c>
      <c r="D3351" s="14" t="s">
        <v>3384</v>
      </c>
      <c r="E3351" s="15" t="s">
        <v>3140</v>
      </c>
      <c r="F3351" s="14" t="s">
        <v>7941</v>
      </c>
      <c r="G3351" s="6">
        <f t="shared" si="0"/>
        <v>1.9179166666666666E-4</v>
      </c>
      <c r="H3351" s="6">
        <f t="shared" si="1"/>
        <v>191.79166666666666</v>
      </c>
      <c r="K3351" s="7"/>
    </row>
    <row r="3352" spans="1:11" ht="12.5" x14ac:dyDescent="0.25">
      <c r="A3352" s="1" t="s">
        <v>7944</v>
      </c>
      <c r="B3352" s="2">
        <v>4190908</v>
      </c>
      <c r="C3352" s="14" t="s">
        <v>2442</v>
      </c>
      <c r="D3352" s="14" t="s">
        <v>2443</v>
      </c>
      <c r="E3352" s="15" t="s">
        <v>3140</v>
      </c>
      <c r="F3352" s="14" t="s">
        <v>4820</v>
      </c>
      <c r="G3352" s="6">
        <f t="shared" si="0"/>
        <v>1.9325000000000001E-4</v>
      </c>
      <c r="H3352" s="6">
        <f t="shared" si="1"/>
        <v>193.25</v>
      </c>
      <c r="K3352" s="7"/>
    </row>
    <row r="3353" spans="1:11" ht="12.5" x14ac:dyDescent="0.25">
      <c r="A3353" s="1" t="s">
        <v>7945</v>
      </c>
      <c r="B3353" s="2">
        <v>4190880</v>
      </c>
      <c r="C3353" s="14" t="s">
        <v>2953</v>
      </c>
      <c r="D3353" s="14" t="s">
        <v>2431</v>
      </c>
      <c r="E3353" s="15" t="s">
        <v>3140</v>
      </c>
      <c r="F3353" s="14" t="s">
        <v>4823</v>
      </c>
      <c r="G3353" s="6">
        <f t="shared" si="0"/>
        <v>1.9329166666666667E-4</v>
      </c>
      <c r="H3353" s="6">
        <f t="shared" si="1"/>
        <v>193.29166666666666</v>
      </c>
      <c r="K3353" s="7"/>
    </row>
    <row r="3354" spans="1:11" ht="12.5" x14ac:dyDescent="0.25">
      <c r="A3354" s="1" t="s">
        <v>7946</v>
      </c>
      <c r="B3354" s="2">
        <v>4133396</v>
      </c>
      <c r="C3354" s="14" t="s">
        <v>2436</v>
      </c>
      <c r="D3354" s="14" t="s">
        <v>3384</v>
      </c>
      <c r="E3354" s="15" t="s">
        <v>3140</v>
      </c>
      <c r="F3354" s="14" t="s">
        <v>4823</v>
      </c>
      <c r="G3354" s="6">
        <f t="shared" si="0"/>
        <v>1.9329166666666667E-4</v>
      </c>
      <c r="H3354" s="6">
        <f t="shared" si="1"/>
        <v>193.29166666666666</v>
      </c>
      <c r="K3354" s="7"/>
    </row>
    <row r="3355" spans="1:11" ht="12.5" x14ac:dyDescent="0.25">
      <c r="A3355" s="1" t="s">
        <v>7947</v>
      </c>
      <c r="B3355" s="2">
        <v>4190892</v>
      </c>
      <c r="C3355" s="14" t="s">
        <v>2442</v>
      </c>
      <c r="D3355" s="14" t="s">
        <v>2443</v>
      </c>
      <c r="E3355" s="15" t="s">
        <v>3140</v>
      </c>
      <c r="F3355" s="14" t="s">
        <v>4825</v>
      </c>
      <c r="G3355" s="6">
        <f t="shared" si="0"/>
        <v>1.9333333333333333E-4</v>
      </c>
      <c r="H3355" s="6">
        <f t="shared" si="1"/>
        <v>193.33333333333334</v>
      </c>
      <c r="K3355" s="7"/>
    </row>
    <row r="3356" spans="1:11" ht="12.5" x14ac:dyDescent="0.25">
      <c r="A3356" s="1" t="s">
        <v>7948</v>
      </c>
      <c r="B3356" s="2">
        <v>4190864</v>
      </c>
      <c r="C3356" s="14" t="s">
        <v>2978</v>
      </c>
      <c r="D3356" s="14" t="s">
        <v>2431</v>
      </c>
      <c r="E3356" s="15" t="s">
        <v>3140</v>
      </c>
      <c r="F3356" s="14" t="s">
        <v>4827</v>
      </c>
      <c r="G3356" s="6">
        <f t="shared" si="0"/>
        <v>1.93375E-4</v>
      </c>
      <c r="H3356" s="6">
        <f t="shared" si="1"/>
        <v>193.375</v>
      </c>
      <c r="K3356" s="7"/>
    </row>
    <row r="3357" spans="1:11" ht="12.5" x14ac:dyDescent="0.25">
      <c r="A3357" s="1" t="s">
        <v>7949</v>
      </c>
      <c r="B3357" s="2">
        <v>4133440</v>
      </c>
      <c r="C3357" s="14" t="s">
        <v>2436</v>
      </c>
      <c r="D3357" s="14" t="s">
        <v>3384</v>
      </c>
      <c r="E3357" s="15" t="s">
        <v>3140</v>
      </c>
      <c r="F3357" s="14" t="s">
        <v>7950</v>
      </c>
      <c r="G3357" s="6">
        <f t="shared" si="0"/>
        <v>1.9345833333333332E-4</v>
      </c>
      <c r="H3357" s="6">
        <f t="shared" si="1"/>
        <v>193.45833333333331</v>
      </c>
      <c r="K3357" s="7"/>
    </row>
    <row r="3358" spans="1:11" ht="12.5" x14ac:dyDescent="0.25">
      <c r="A3358" s="1" t="s">
        <v>7951</v>
      </c>
      <c r="B3358" s="2">
        <v>4190876</v>
      </c>
      <c r="C3358" s="14" t="s">
        <v>2442</v>
      </c>
      <c r="D3358" s="14" t="s">
        <v>2443</v>
      </c>
      <c r="E3358" s="15" t="s">
        <v>3140</v>
      </c>
      <c r="F3358" s="14" t="s">
        <v>7952</v>
      </c>
      <c r="G3358" s="6">
        <f t="shared" si="0"/>
        <v>1.9349999999999999E-4</v>
      </c>
      <c r="H3358" s="6">
        <f t="shared" si="1"/>
        <v>193.49999999999997</v>
      </c>
      <c r="K3358" s="7"/>
    </row>
    <row r="3359" spans="1:11" ht="12.5" x14ac:dyDescent="0.25">
      <c r="A3359" s="1" t="s">
        <v>7953</v>
      </c>
      <c r="B3359" s="2">
        <v>4190848</v>
      </c>
      <c r="C3359" s="14" t="s">
        <v>3000</v>
      </c>
      <c r="D3359" s="14" t="s">
        <v>2431</v>
      </c>
      <c r="E3359" s="15" t="s">
        <v>3140</v>
      </c>
      <c r="F3359" s="14" t="s">
        <v>7952</v>
      </c>
      <c r="G3359" s="6">
        <f t="shared" si="0"/>
        <v>1.9349999999999999E-4</v>
      </c>
      <c r="H3359" s="6">
        <f t="shared" si="1"/>
        <v>193.49999999999997</v>
      </c>
      <c r="K3359" s="7"/>
    </row>
    <row r="3360" spans="1:11" ht="12.5" x14ac:dyDescent="0.25">
      <c r="A3360" s="1" t="s">
        <v>7954</v>
      </c>
      <c r="B3360" s="2">
        <v>4133484</v>
      </c>
      <c r="C3360" s="14" t="s">
        <v>2436</v>
      </c>
      <c r="D3360" s="14" t="s">
        <v>3384</v>
      </c>
      <c r="E3360" s="15" t="s">
        <v>3140</v>
      </c>
      <c r="F3360" s="14" t="s">
        <v>7952</v>
      </c>
      <c r="G3360" s="6">
        <f t="shared" si="0"/>
        <v>1.9349999999999999E-4</v>
      </c>
      <c r="H3360" s="6">
        <f t="shared" si="1"/>
        <v>193.49999999999997</v>
      </c>
      <c r="K3360" s="7"/>
    </row>
    <row r="3361" spans="1:11" ht="12.5" x14ac:dyDescent="0.25">
      <c r="A3361" s="1" t="s">
        <v>7955</v>
      </c>
      <c r="B3361" s="2">
        <v>4190860</v>
      </c>
      <c r="C3361" s="14" t="s">
        <v>2442</v>
      </c>
      <c r="D3361" s="14" t="s">
        <v>2443</v>
      </c>
      <c r="E3361" s="15" t="s">
        <v>3140</v>
      </c>
      <c r="F3361" s="14" t="s">
        <v>2873</v>
      </c>
      <c r="G3361" s="6">
        <f t="shared" si="0"/>
        <v>1.9354166666666668E-4</v>
      </c>
      <c r="H3361" s="6">
        <f t="shared" si="1"/>
        <v>193.54166666666666</v>
      </c>
      <c r="K3361" s="7"/>
    </row>
    <row r="3362" spans="1:11" ht="12.5" x14ac:dyDescent="0.25">
      <c r="A3362" s="1" t="s">
        <v>7956</v>
      </c>
      <c r="B3362" s="2">
        <v>4190816</v>
      </c>
      <c r="C3362" s="14" t="s">
        <v>3043</v>
      </c>
      <c r="D3362" s="14" t="s">
        <v>2431</v>
      </c>
      <c r="E3362" s="15" t="s">
        <v>3140</v>
      </c>
      <c r="F3362" s="14" t="s">
        <v>7957</v>
      </c>
      <c r="G3362" s="6">
        <f t="shared" si="0"/>
        <v>1.9229166666666667E-4</v>
      </c>
      <c r="H3362" s="6">
        <f t="shared" si="1"/>
        <v>192.29166666666666</v>
      </c>
      <c r="K3362" s="7"/>
    </row>
    <row r="3363" spans="1:11" ht="12.5" x14ac:dyDescent="0.25">
      <c r="A3363" s="1" t="s">
        <v>7958</v>
      </c>
      <c r="B3363" s="2">
        <v>4133572</v>
      </c>
      <c r="C3363" s="14" t="s">
        <v>2436</v>
      </c>
      <c r="D3363" s="14" t="s">
        <v>3384</v>
      </c>
      <c r="E3363" s="15" t="s">
        <v>3140</v>
      </c>
      <c r="F3363" s="14" t="s">
        <v>7957</v>
      </c>
      <c r="G3363" s="6">
        <f t="shared" si="0"/>
        <v>1.9229166666666667E-4</v>
      </c>
      <c r="H3363" s="6">
        <f t="shared" si="1"/>
        <v>192.29166666666666</v>
      </c>
      <c r="K3363" s="7"/>
    </row>
    <row r="3364" spans="1:11" ht="12.5" x14ac:dyDescent="0.25">
      <c r="A3364" s="1" t="s">
        <v>7958</v>
      </c>
      <c r="B3364" s="2">
        <v>4190828</v>
      </c>
      <c r="C3364" s="14" t="s">
        <v>2442</v>
      </c>
      <c r="D3364" s="14" t="s">
        <v>2443</v>
      </c>
      <c r="E3364" s="15" t="s">
        <v>3140</v>
      </c>
      <c r="F3364" s="14" t="s">
        <v>7959</v>
      </c>
      <c r="G3364" s="6">
        <f t="shared" si="0"/>
        <v>1.9374999999999999E-4</v>
      </c>
      <c r="H3364" s="6">
        <f t="shared" si="1"/>
        <v>193.75</v>
      </c>
      <c r="K3364" s="7"/>
    </row>
    <row r="3365" spans="1:11" ht="12.5" x14ac:dyDescent="0.25">
      <c r="A3365" s="1" t="s">
        <v>7960</v>
      </c>
      <c r="B3365" s="2">
        <v>4190800</v>
      </c>
      <c r="C3365" s="14" t="s">
        <v>3064</v>
      </c>
      <c r="D3365" s="14" t="s">
        <v>2431</v>
      </c>
      <c r="E3365" s="15" t="s">
        <v>3140</v>
      </c>
      <c r="F3365" s="14" t="s">
        <v>7959</v>
      </c>
      <c r="G3365" s="6">
        <f t="shared" si="0"/>
        <v>1.9374999999999999E-4</v>
      </c>
      <c r="H3365" s="6">
        <f t="shared" si="1"/>
        <v>193.75</v>
      </c>
      <c r="K3365" s="7"/>
    </row>
    <row r="3366" spans="1:11" ht="12.5" x14ac:dyDescent="0.25">
      <c r="A3366" s="1" t="s">
        <v>7961</v>
      </c>
      <c r="B3366" s="2">
        <v>4133616</v>
      </c>
      <c r="C3366" s="14" t="s">
        <v>2436</v>
      </c>
      <c r="D3366" s="14" t="s">
        <v>3384</v>
      </c>
      <c r="E3366" s="15" t="s">
        <v>3140</v>
      </c>
      <c r="F3366" s="14" t="s">
        <v>7962</v>
      </c>
      <c r="G3366" s="6">
        <f t="shared" si="0"/>
        <v>1.9529166666666667E-4</v>
      </c>
      <c r="H3366" s="6">
        <f t="shared" si="1"/>
        <v>195.29166666666666</v>
      </c>
      <c r="K3366" s="7"/>
    </row>
    <row r="3367" spans="1:11" ht="12.5" x14ac:dyDescent="0.25">
      <c r="A3367" s="1" t="s">
        <v>7961</v>
      </c>
      <c r="B3367" s="2">
        <v>4190812</v>
      </c>
      <c r="C3367" s="14" t="s">
        <v>2442</v>
      </c>
      <c r="D3367" s="14" t="s">
        <v>2443</v>
      </c>
      <c r="E3367" s="15" t="s">
        <v>3140</v>
      </c>
      <c r="F3367" s="14" t="s">
        <v>6417</v>
      </c>
      <c r="G3367" s="6">
        <f t="shared" si="0"/>
        <v>1.9666666666666666E-4</v>
      </c>
      <c r="H3367" s="6">
        <f t="shared" si="1"/>
        <v>196.66666666666666</v>
      </c>
      <c r="K3367" s="7"/>
    </row>
    <row r="3368" spans="1:11" ht="12.5" x14ac:dyDescent="0.25">
      <c r="A3368" s="1" t="s">
        <v>7963</v>
      </c>
      <c r="B3368" s="2">
        <v>4190784</v>
      </c>
      <c r="C3368" s="14" t="s">
        <v>3086</v>
      </c>
      <c r="D3368" s="14" t="s">
        <v>2431</v>
      </c>
      <c r="E3368" s="15" t="s">
        <v>3140</v>
      </c>
      <c r="F3368" s="14" t="s">
        <v>6417</v>
      </c>
      <c r="G3368" s="6">
        <f t="shared" si="0"/>
        <v>1.9666666666666666E-4</v>
      </c>
      <c r="H3368" s="6">
        <f t="shared" si="1"/>
        <v>196.66666666666666</v>
      </c>
      <c r="K3368" s="7"/>
    </row>
    <row r="3369" spans="1:11" ht="12.5" x14ac:dyDescent="0.25">
      <c r="A3369" s="1" t="s">
        <v>7964</v>
      </c>
      <c r="B3369" s="2">
        <v>4133660</v>
      </c>
      <c r="C3369" s="14" t="s">
        <v>2436</v>
      </c>
      <c r="D3369" s="14" t="s">
        <v>3384</v>
      </c>
      <c r="E3369" s="15" t="s">
        <v>3140</v>
      </c>
      <c r="F3369" s="14" t="s">
        <v>7965</v>
      </c>
      <c r="G3369" s="6">
        <f t="shared" si="0"/>
        <v>1.9670833333333332E-4</v>
      </c>
      <c r="H3369" s="6">
        <f t="shared" si="1"/>
        <v>196.70833333333331</v>
      </c>
      <c r="K3369" s="7"/>
    </row>
    <row r="3370" spans="1:11" ht="12.5" x14ac:dyDescent="0.25">
      <c r="A3370" s="1" t="s">
        <v>7964</v>
      </c>
      <c r="B3370" s="2">
        <v>4190796</v>
      </c>
      <c r="C3370" s="14" t="s">
        <v>2442</v>
      </c>
      <c r="D3370" s="14" t="s">
        <v>2443</v>
      </c>
      <c r="E3370" s="15" t="s">
        <v>3140</v>
      </c>
      <c r="F3370" s="14" t="s">
        <v>7966</v>
      </c>
      <c r="G3370" s="6">
        <f t="shared" si="0"/>
        <v>1.9675000000000001E-4</v>
      </c>
      <c r="H3370" s="6">
        <f t="shared" si="1"/>
        <v>196.75</v>
      </c>
      <c r="K3370" s="7"/>
    </row>
    <row r="3371" spans="1:11" ht="12.5" x14ac:dyDescent="0.25">
      <c r="A3371" s="1" t="s">
        <v>7967</v>
      </c>
      <c r="B3371" s="2">
        <v>4190768</v>
      </c>
      <c r="C3371" s="14" t="s">
        <v>2466</v>
      </c>
      <c r="D3371" s="14" t="s">
        <v>2431</v>
      </c>
      <c r="E3371" s="15" t="s">
        <v>3140</v>
      </c>
      <c r="F3371" s="14" t="s">
        <v>7966</v>
      </c>
      <c r="G3371" s="6">
        <f t="shared" si="0"/>
        <v>1.9675000000000001E-4</v>
      </c>
      <c r="H3371" s="6">
        <f t="shared" si="1"/>
        <v>196.75</v>
      </c>
      <c r="K3371" s="7"/>
    </row>
    <row r="3372" spans="1:11" ht="12.5" x14ac:dyDescent="0.25">
      <c r="A3372" s="1" t="s">
        <v>7968</v>
      </c>
      <c r="B3372" s="2">
        <v>4133704</v>
      </c>
      <c r="C3372" s="14" t="s">
        <v>2436</v>
      </c>
      <c r="D3372" s="14" t="s">
        <v>3384</v>
      </c>
      <c r="E3372" s="15" t="s">
        <v>3140</v>
      </c>
      <c r="F3372" s="14" t="s">
        <v>7969</v>
      </c>
      <c r="G3372" s="6">
        <f t="shared" si="0"/>
        <v>1.9679166666666668E-4</v>
      </c>
      <c r="H3372" s="6">
        <f t="shared" si="1"/>
        <v>196.79166666666666</v>
      </c>
      <c r="K3372" s="7"/>
    </row>
    <row r="3373" spans="1:11" ht="12.5" x14ac:dyDescent="0.25">
      <c r="A3373" s="1" t="s">
        <v>7968</v>
      </c>
      <c r="B3373" s="2">
        <v>4190780</v>
      </c>
      <c r="C3373" s="14" t="s">
        <v>2442</v>
      </c>
      <c r="D3373" s="14" t="s">
        <v>2443</v>
      </c>
      <c r="E3373" s="15" t="s">
        <v>3140</v>
      </c>
      <c r="F3373" s="14" t="s">
        <v>7969</v>
      </c>
      <c r="G3373" s="6">
        <f t="shared" si="0"/>
        <v>1.9679166666666668E-4</v>
      </c>
      <c r="H3373" s="6">
        <f t="shared" si="1"/>
        <v>196.79166666666666</v>
      </c>
      <c r="K3373" s="7"/>
    </row>
    <row r="3374" spans="1:11" ht="12.5" x14ac:dyDescent="0.25">
      <c r="A3374" s="1" t="s">
        <v>7970</v>
      </c>
      <c r="B3374" s="2">
        <v>4190764</v>
      </c>
      <c r="C3374" s="14" t="s">
        <v>2442</v>
      </c>
      <c r="D3374" s="14" t="s">
        <v>2443</v>
      </c>
      <c r="E3374" s="15" t="s">
        <v>3140</v>
      </c>
      <c r="F3374" s="14" t="s">
        <v>7971</v>
      </c>
      <c r="G3374" s="6">
        <f t="shared" si="0"/>
        <v>1.96875E-4</v>
      </c>
      <c r="H3374" s="6">
        <f t="shared" si="1"/>
        <v>196.875</v>
      </c>
      <c r="K3374" s="7"/>
    </row>
    <row r="3375" spans="1:11" ht="12.5" x14ac:dyDescent="0.25">
      <c r="A3375" s="1" t="s">
        <v>7972</v>
      </c>
      <c r="B3375" s="2">
        <v>4190736</v>
      </c>
      <c r="C3375" s="14" t="s">
        <v>3144</v>
      </c>
      <c r="D3375" s="14" t="s">
        <v>2431</v>
      </c>
      <c r="E3375" s="15" t="s">
        <v>3140</v>
      </c>
      <c r="F3375" s="14" t="s">
        <v>7973</v>
      </c>
      <c r="G3375" s="6">
        <f t="shared" si="0"/>
        <v>1.9691666666666666E-4</v>
      </c>
      <c r="H3375" s="6">
        <f t="shared" si="1"/>
        <v>196.91666666666666</v>
      </c>
      <c r="K3375" s="7"/>
    </row>
    <row r="3376" spans="1:11" ht="12.5" x14ac:dyDescent="0.25">
      <c r="A3376" s="1" t="s">
        <v>7974</v>
      </c>
      <c r="B3376" s="2">
        <v>4133792</v>
      </c>
      <c r="C3376" s="14" t="s">
        <v>2436</v>
      </c>
      <c r="D3376" s="14" t="s">
        <v>3384</v>
      </c>
      <c r="E3376" s="15" t="s">
        <v>3140</v>
      </c>
      <c r="F3376" s="14" t="s">
        <v>6428</v>
      </c>
      <c r="G3376" s="6">
        <f t="shared" si="0"/>
        <v>1.9841666666666667E-4</v>
      </c>
      <c r="H3376" s="6">
        <f t="shared" si="1"/>
        <v>198.41666666666669</v>
      </c>
      <c r="K3376" s="7"/>
    </row>
    <row r="3377" spans="1:11" ht="12.5" x14ac:dyDescent="0.25">
      <c r="A3377" s="1" t="s">
        <v>7975</v>
      </c>
      <c r="B3377" s="2">
        <v>4190748</v>
      </c>
      <c r="C3377" s="14" t="s">
        <v>2442</v>
      </c>
      <c r="D3377" s="14" t="s">
        <v>2443</v>
      </c>
      <c r="E3377" s="15" t="s">
        <v>3140</v>
      </c>
      <c r="F3377" s="14" t="s">
        <v>6428</v>
      </c>
      <c r="G3377" s="6">
        <f t="shared" si="0"/>
        <v>1.9841666666666667E-4</v>
      </c>
      <c r="H3377" s="6">
        <f t="shared" si="1"/>
        <v>198.41666666666669</v>
      </c>
      <c r="K3377" s="7"/>
    </row>
    <row r="3378" spans="1:11" ht="12.5" x14ac:dyDescent="0.25">
      <c r="A3378" s="1" t="s">
        <v>7976</v>
      </c>
      <c r="B3378" s="2">
        <v>4190720</v>
      </c>
      <c r="C3378" s="14" t="s">
        <v>3157</v>
      </c>
      <c r="D3378" s="14" t="s">
        <v>2431</v>
      </c>
      <c r="E3378" s="15" t="s">
        <v>3140</v>
      </c>
      <c r="F3378" s="14" t="s">
        <v>6430</v>
      </c>
      <c r="G3378" s="6">
        <f t="shared" si="0"/>
        <v>1.9845833333333334E-4</v>
      </c>
      <c r="H3378" s="6">
        <f t="shared" si="1"/>
        <v>198.45833333333334</v>
      </c>
      <c r="K3378" s="7"/>
    </row>
    <row r="3379" spans="1:11" ht="12.5" x14ac:dyDescent="0.25">
      <c r="A3379" s="1" t="s">
        <v>7977</v>
      </c>
      <c r="B3379" s="2">
        <v>4133836</v>
      </c>
      <c r="C3379" s="14" t="s">
        <v>2436</v>
      </c>
      <c r="D3379" s="14" t="s">
        <v>3384</v>
      </c>
      <c r="E3379" s="15" t="s">
        <v>3140</v>
      </c>
      <c r="F3379" s="14" t="s">
        <v>6430</v>
      </c>
      <c r="G3379" s="6">
        <f t="shared" si="0"/>
        <v>1.9845833333333334E-4</v>
      </c>
      <c r="H3379" s="6">
        <f t="shared" si="1"/>
        <v>198.45833333333334</v>
      </c>
      <c r="K3379" s="7"/>
    </row>
    <row r="3380" spans="1:11" ht="12.5" x14ac:dyDescent="0.25">
      <c r="A3380" s="1" t="s">
        <v>7978</v>
      </c>
      <c r="B3380" s="2">
        <v>4190732</v>
      </c>
      <c r="C3380" s="14" t="s">
        <v>2442</v>
      </c>
      <c r="D3380" s="14" t="s">
        <v>2443</v>
      </c>
      <c r="E3380" s="15" t="s">
        <v>3140</v>
      </c>
      <c r="F3380" s="14" t="s">
        <v>6428</v>
      </c>
      <c r="G3380" s="6">
        <f t="shared" si="0"/>
        <v>1.9841666666666667E-4</v>
      </c>
      <c r="H3380" s="6">
        <f t="shared" si="1"/>
        <v>198.41666666666669</v>
      </c>
      <c r="K3380" s="7"/>
    </row>
    <row r="3381" spans="1:11" ht="12.5" x14ac:dyDescent="0.25">
      <c r="A3381" s="1" t="s">
        <v>7979</v>
      </c>
      <c r="B3381" s="2">
        <v>4190704</v>
      </c>
      <c r="C3381" s="14" t="s">
        <v>3201</v>
      </c>
      <c r="D3381" s="14" t="s">
        <v>2431</v>
      </c>
      <c r="E3381" s="15" t="s">
        <v>3140</v>
      </c>
      <c r="F3381" s="14" t="s">
        <v>6432</v>
      </c>
      <c r="G3381" s="6">
        <f t="shared" si="0"/>
        <v>1.9991666666666666E-4</v>
      </c>
      <c r="H3381" s="6">
        <f t="shared" si="1"/>
        <v>199.91666666666666</v>
      </c>
      <c r="K3381" s="7"/>
    </row>
    <row r="3382" spans="1:11" ht="12.5" x14ac:dyDescent="0.25">
      <c r="A3382" s="1" t="s">
        <v>7980</v>
      </c>
      <c r="B3382" s="2">
        <v>4190688</v>
      </c>
      <c r="C3382" s="14" t="s">
        <v>3214</v>
      </c>
      <c r="D3382" s="14" t="s">
        <v>2431</v>
      </c>
      <c r="E3382" s="15" t="s">
        <v>3140</v>
      </c>
      <c r="F3382" s="14" t="s">
        <v>6439</v>
      </c>
      <c r="G3382" s="6">
        <f t="shared" si="0"/>
        <v>2.0004166666666667E-4</v>
      </c>
      <c r="H3382" s="6">
        <f t="shared" si="1"/>
        <v>200.04166666666669</v>
      </c>
      <c r="K3382" s="7"/>
    </row>
    <row r="3383" spans="1:11" ht="12.5" x14ac:dyDescent="0.25">
      <c r="A3383" s="1" t="s">
        <v>7981</v>
      </c>
      <c r="B3383" s="2">
        <v>4133948</v>
      </c>
      <c r="C3383" s="14" t="s">
        <v>2431</v>
      </c>
      <c r="D3383" s="14" t="s">
        <v>3718</v>
      </c>
      <c r="E3383" s="15" t="s">
        <v>3140</v>
      </c>
      <c r="F3383" s="14" t="s">
        <v>6455</v>
      </c>
      <c r="G3383" s="6">
        <f t="shared" si="0"/>
        <v>2.00125E-4</v>
      </c>
      <c r="H3383" s="6">
        <f t="shared" si="1"/>
        <v>200.125</v>
      </c>
      <c r="K3383" s="7"/>
    </row>
    <row r="3384" spans="1:11" ht="12.5" x14ac:dyDescent="0.25">
      <c r="A3384" s="1" t="s">
        <v>7982</v>
      </c>
      <c r="B3384" s="2">
        <v>4190700</v>
      </c>
      <c r="C3384" s="14" t="s">
        <v>2442</v>
      </c>
      <c r="D3384" s="14" t="s">
        <v>2443</v>
      </c>
      <c r="E3384" s="15" t="s">
        <v>3140</v>
      </c>
      <c r="F3384" s="14" t="s">
        <v>6457</v>
      </c>
      <c r="G3384" s="6">
        <f t="shared" si="0"/>
        <v>2.0016666666666666E-4</v>
      </c>
      <c r="H3384" s="6">
        <f t="shared" si="1"/>
        <v>200.16666666666666</v>
      </c>
      <c r="K3384" s="7"/>
    </row>
    <row r="3385" spans="1:11" ht="12.5" x14ac:dyDescent="0.25">
      <c r="A3385" s="1" t="s">
        <v>7983</v>
      </c>
      <c r="B3385" s="2">
        <v>4190672</v>
      </c>
      <c r="C3385" s="14" t="s">
        <v>3684</v>
      </c>
      <c r="D3385" s="14" t="s">
        <v>2431</v>
      </c>
      <c r="E3385" s="15" t="s">
        <v>3140</v>
      </c>
      <c r="F3385" s="14" t="s">
        <v>6457</v>
      </c>
      <c r="G3385" s="6">
        <f t="shared" si="0"/>
        <v>2.0016666666666666E-4</v>
      </c>
      <c r="H3385" s="6">
        <f t="shared" si="1"/>
        <v>200.16666666666666</v>
      </c>
      <c r="K3385" s="7"/>
    </row>
    <row r="3386" spans="1:11" ht="12.5" x14ac:dyDescent="0.25">
      <c r="A3386" s="1" t="s">
        <v>7984</v>
      </c>
      <c r="B3386" s="2">
        <v>4134052</v>
      </c>
      <c r="C3386" s="14" t="s">
        <v>2519</v>
      </c>
      <c r="D3386" s="14" t="s">
        <v>3257</v>
      </c>
      <c r="E3386" s="15" t="s">
        <v>3140</v>
      </c>
      <c r="F3386" s="14" t="s">
        <v>6462</v>
      </c>
      <c r="G3386" s="6">
        <f t="shared" si="0"/>
        <v>2.0024999999999999E-4</v>
      </c>
      <c r="H3386" s="6">
        <f t="shared" si="1"/>
        <v>200.24999999999997</v>
      </c>
      <c r="K3386" s="7"/>
    </row>
    <row r="3387" spans="1:11" ht="12.5" x14ac:dyDescent="0.25">
      <c r="A3387" s="1" t="s">
        <v>7985</v>
      </c>
      <c r="B3387" s="2">
        <v>4190668</v>
      </c>
      <c r="C3387" s="14" t="s">
        <v>2442</v>
      </c>
      <c r="D3387" s="14" t="s">
        <v>2443</v>
      </c>
      <c r="E3387" s="15" t="s">
        <v>3140</v>
      </c>
      <c r="F3387" s="14" t="s">
        <v>6465</v>
      </c>
      <c r="G3387" s="6">
        <f t="shared" si="0"/>
        <v>2.0029166666666668E-4</v>
      </c>
      <c r="H3387" s="6">
        <f t="shared" si="1"/>
        <v>200.29166666666669</v>
      </c>
      <c r="K3387" s="7"/>
    </row>
    <row r="3388" spans="1:11" ht="12.5" x14ac:dyDescent="0.25">
      <c r="A3388" s="1" t="s">
        <v>7986</v>
      </c>
      <c r="B3388" s="2">
        <v>4190640</v>
      </c>
      <c r="C3388" s="14" t="s">
        <v>2430</v>
      </c>
      <c r="D3388" s="14" t="s">
        <v>2431</v>
      </c>
      <c r="E3388" s="15" t="s">
        <v>3140</v>
      </c>
      <c r="F3388" s="14" t="s">
        <v>6465</v>
      </c>
      <c r="G3388" s="6">
        <f t="shared" si="0"/>
        <v>2.0029166666666668E-4</v>
      </c>
      <c r="H3388" s="6">
        <f t="shared" si="1"/>
        <v>200.29166666666669</v>
      </c>
      <c r="K3388" s="7"/>
    </row>
    <row r="3389" spans="1:11" ht="12.5" x14ac:dyDescent="0.25">
      <c r="A3389" s="1" t="s">
        <v>7987</v>
      </c>
      <c r="B3389" s="2">
        <v>4134088</v>
      </c>
      <c r="C3389" s="14" t="s">
        <v>7202</v>
      </c>
      <c r="D3389" s="14" t="s">
        <v>4470</v>
      </c>
      <c r="E3389" s="15" t="s">
        <v>3140</v>
      </c>
      <c r="F3389" s="14" t="s">
        <v>7988</v>
      </c>
      <c r="G3389" s="6">
        <f t="shared" si="0"/>
        <v>2.0033333333333334E-4</v>
      </c>
      <c r="H3389" s="6">
        <f t="shared" si="1"/>
        <v>200.33333333333334</v>
      </c>
      <c r="K3389" s="7"/>
    </row>
    <row r="3390" spans="1:11" ht="12.5" x14ac:dyDescent="0.25">
      <c r="A3390" s="1" t="s">
        <v>7989</v>
      </c>
      <c r="B3390" s="2">
        <v>4134344</v>
      </c>
      <c r="C3390" s="14" t="s">
        <v>2436</v>
      </c>
      <c r="D3390" s="14" t="s">
        <v>3684</v>
      </c>
      <c r="E3390" s="15" t="s">
        <v>3140</v>
      </c>
      <c r="F3390" s="14" t="s">
        <v>6462</v>
      </c>
      <c r="G3390" s="6">
        <f t="shared" si="0"/>
        <v>2.0024999999999999E-4</v>
      </c>
      <c r="H3390" s="6">
        <f t="shared" si="1"/>
        <v>200.24999999999997</v>
      </c>
      <c r="K3390" s="7"/>
    </row>
    <row r="3391" spans="1:11" ht="12.5" x14ac:dyDescent="0.25">
      <c r="A3391" s="1" t="s">
        <v>7990</v>
      </c>
      <c r="B3391" s="2">
        <v>4190652</v>
      </c>
      <c r="C3391" s="14" t="s">
        <v>2442</v>
      </c>
      <c r="D3391" s="14" t="s">
        <v>2443</v>
      </c>
      <c r="E3391" s="15" t="s">
        <v>3140</v>
      </c>
      <c r="F3391" s="14" t="s">
        <v>6462</v>
      </c>
      <c r="G3391" s="6">
        <f t="shared" si="0"/>
        <v>2.0024999999999999E-4</v>
      </c>
      <c r="H3391" s="6">
        <f t="shared" si="1"/>
        <v>200.24999999999997</v>
      </c>
      <c r="K3391" s="7"/>
    </row>
    <row r="3392" spans="1:11" ht="12.5" x14ac:dyDescent="0.25">
      <c r="A3392" s="1" t="s">
        <v>7991</v>
      </c>
      <c r="B3392" s="2">
        <v>4190624</v>
      </c>
      <c r="C3392" s="14" t="s">
        <v>2448</v>
      </c>
      <c r="D3392" s="14" t="s">
        <v>2431</v>
      </c>
      <c r="E3392" s="15" t="s">
        <v>3140</v>
      </c>
      <c r="F3392" s="14" t="s">
        <v>6465</v>
      </c>
      <c r="G3392" s="6">
        <f t="shared" si="0"/>
        <v>2.0029166666666668E-4</v>
      </c>
      <c r="H3392" s="6">
        <f t="shared" si="1"/>
        <v>200.29166666666669</v>
      </c>
      <c r="K3392" s="7"/>
    </row>
    <row r="3393" spans="1:11" ht="12.5" x14ac:dyDescent="0.25">
      <c r="A3393" s="1" t="s">
        <v>7992</v>
      </c>
      <c r="B3393" s="2">
        <v>4134408</v>
      </c>
      <c r="C3393" s="14" t="s">
        <v>7202</v>
      </c>
      <c r="D3393" s="14" t="s">
        <v>4470</v>
      </c>
      <c r="E3393" s="15" t="s">
        <v>3140</v>
      </c>
      <c r="F3393" s="14" t="s">
        <v>7988</v>
      </c>
      <c r="G3393" s="6">
        <f t="shared" si="0"/>
        <v>2.0033333333333334E-4</v>
      </c>
      <c r="H3393" s="6">
        <f t="shared" si="1"/>
        <v>200.33333333333334</v>
      </c>
      <c r="K3393" s="7"/>
    </row>
    <row r="3394" spans="1:11" ht="12.5" x14ac:dyDescent="0.25">
      <c r="A3394" s="1" t="s">
        <v>7993</v>
      </c>
      <c r="B3394" s="2">
        <v>4134664</v>
      </c>
      <c r="C3394" s="14" t="s">
        <v>2436</v>
      </c>
      <c r="D3394" s="14" t="s">
        <v>3684</v>
      </c>
      <c r="E3394" s="15" t="s">
        <v>3140</v>
      </c>
      <c r="F3394" s="14" t="s">
        <v>6460</v>
      </c>
      <c r="G3394" s="6">
        <f t="shared" si="0"/>
        <v>2.0020833333333333E-4</v>
      </c>
      <c r="H3394" s="6">
        <f t="shared" si="1"/>
        <v>200.20833333333331</v>
      </c>
      <c r="K3394" s="7"/>
    </row>
    <row r="3395" spans="1:11" ht="12.5" x14ac:dyDescent="0.25">
      <c r="A3395" s="1" t="s">
        <v>7994</v>
      </c>
      <c r="B3395" s="2">
        <v>4134728</v>
      </c>
      <c r="C3395" s="14" t="s">
        <v>2436</v>
      </c>
      <c r="D3395" s="14" t="s">
        <v>2443</v>
      </c>
      <c r="E3395" s="15" t="s">
        <v>3140</v>
      </c>
      <c r="F3395" s="14" t="s">
        <v>6469</v>
      </c>
      <c r="G3395" s="6">
        <f t="shared" si="0"/>
        <v>2.0179166666666666E-4</v>
      </c>
      <c r="H3395" s="6">
        <f t="shared" si="1"/>
        <v>201.79166666666669</v>
      </c>
      <c r="K3395" s="7"/>
    </row>
    <row r="3396" spans="1:11" ht="12.5" x14ac:dyDescent="0.25">
      <c r="A3396" s="1" t="s">
        <v>7995</v>
      </c>
      <c r="B3396" s="2">
        <v>4190592</v>
      </c>
      <c r="C3396" s="14" t="s">
        <v>2519</v>
      </c>
      <c r="D3396" s="14" t="s">
        <v>2431</v>
      </c>
      <c r="E3396" s="15" t="s">
        <v>3140</v>
      </c>
      <c r="F3396" s="14" t="s">
        <v>7996</v>
      </c>
      <c r="G3396" s="6">
        <f t="shared" si="0"/>
        <v>2.0308333333333333E-4</v>
      </c>
      <c r="H3396" s="6">
        <f t="shared" si="1"/>
        <v>203.08333333333334</v>
      </c>
      <c r="K3396" s="7"/>
    </row>
    <row r="3397" spans="1:11" ht="12.5" x14ac:dyDescent="0.25">
      <c r="A3397" s="1" t="s">
        <v>7997</v>
      </c>
      <c r="B3397" s="2">
        <v>4134732</v>
      </c>
      <c r="C3397" s="14" t="s">
        <v>2436</v>
      </c>
      <c r="D3397" s="14" t="s">
        <v>2443</v>
      </c>
      <c r="E3397" s="15" t="s">
        <v>3140</v>
      </c>
      <c r="F3397" s="14" t="s">
        <v>7998</v>
      </c>
      <c r="G3397" s="6">
        <f t="shared" si="0"/>
        <v>2.0312499999999999E-4</v>
      </c>
      <c r="H3397" s="6">
        <f t="shared" si="1"/>
        <v>203.125</v>
      </c>
      <c r="K3397" s="7"/>
    </row>
    <row r="3398" spans="1:11" ht="12.5" x14ac:dyDescent="0.25">
      <c r="A3398" s="1" t="s">
        <v>7999</v>
      </c>
      <c r="B3398" s="2">
        <v>4190604</v>
      </c>
      <c r="C3398" s="14" t="s">
        <v>2442</v>
      </c>
      <c r="D3398" s="14" t="s">
        <v>2443</v>
      </c>
      <c r="E3398" s="15" t="s">
        <v>3140</v>
      </c>
      <c r="F3398" s="14" t="s">
        <v>8000</v>
      </c>
      <c r="G3398" s="6">
        <f t="shared" si="0"/>
        <v>2.0316666666666665E-4</v>
      </c>
      <c r="H3398" s="6">
        <f t="shared" si="1"/>
        <v>203.16666666666666</v>
      </c>
      <c r="K3398" s="7"/>
    </row>
    <row r="3399" spans="1:11" ht="12.5" x14ac:dyDescent="0.25">
      <c r="A3399" s="1" t="s">
        <v>8001</v>
      </c>
      <c r="B3399" s="2">
        <v>4190576</v>
      </c>
      <c r="C3399" s="14" t="s">
        <v>3201</v>
      </c>
      <c r="D3399" s="14" t="s">
        <v>2431</v>
      </c>
      <c r="E3399" s="15" t="s">
        <v>3140</v>
      </c>
      <c r="F3399" s="14" t="s">
        <v>8000</v>
      </c>
      <c r="G3399" s="6">
        <f t="shared" si="0"/>
        <v>2.0316666666666665E-4</v>
      </c>
      <c r="H3399" s="6">
        <f t="shared" si="1"/>
        <v>203.16666666666666</v>
      </c>
      <c r="K3399" s="7"/>
    </row>
    <row r="3400" spans="1:11" ht="12.5" x14ac:dyDescent="0.25">
      <c r="A3400" s="1" t="s">
        <v>8002</v>
      </c>
      <c r="B3400" s="2">
        <v>4134736</v>
      </c>
      <c r="C3400" s="14" t="s">
        <v>2436</v>
      </c>
      <c r="D3400" s="14" t="s">
        <v>2443</v>
      </c>
      <c r="E3400" s="15" t="s">
        <v>3140</v>
      </c>
      <c r="F3400" s="14" t="s">
        <v>8003</v>
      </c>
      <c r="G3400" s="6">
        <f t="shared" si="0"/>
        <v>2.0320833333333334E-4</v>
      </c>
      <c r="H3400" s="6">
        <f t="shared" si="1"/>
        <v>203.20833333333334</v>
      </c>
      <c r="K3400" s="7"/>
    </row>
    <row r="3401" spans="1:11" ht="12.5" x14ac:dyDescent="0.25">
      <c r="A3401" s="1" t="s">
        <v>8004</v>
      </c>
      <c r="B3401" s="2">
        <v>4190588</v>
      </c>
      <c r="C3401" s="14" t="s">
        <v>2442</v>
      </c>
      <c r="D3401" s="14" t="s">
        <v>2443</v>
      </c>
      <c r="E3401" s="15" t="s">
        <v>3140</v>
      </c>
      <c r="F3401" s="14" t="s">
        <v>8003</v>
      </c>
      <c r="G3401" s="6">
        <f t="shared" si="0"/>
        <v>2.0320833333333334E-4</v>
      </c>
      <c r="H3401" s="6">
        <f t="shared" si="1"/>
        <v>203.20833333333334</v>
      </c>
      <c r="K3401" s="7"/>
    </row>
    <row r="3402" spans="1:11" ht="12.5" x14ac:dyDescent="0.25">
      <c r="A3402" s="1" t="s">
        <v>8005</v>
      </c>
      <c r="B3402" s="2">
        <v>4190560</v>
      </c>
      <c r="C3402" s="14" t="s">
        <v>3214</v>
      </c>
      <c r="D3402" s="14" t="s">
        <v>2431</v>
      </c>
      <c r="E3402" s="15" t="s">
        <v>3140</v>
      </c>
      <c r="F3402" s="14" t="s">
        <v>8006</v>
      </c>
      <c r="G3402" s="6">
        <f t="shared" si="0"/>
        <v>2.0445833333333332E-4</v>
      </c>
      <c r="H3402" s="6">
        <f t="shared" si="1"/>
        <v>204.45833333333331</v>
      </c>
      <c r="K3402" s="7"/>
    </row>
    <row r="3403" spans="1:11" ht="12.5" x14ac:dyDescent="0.25">
      <c r="A3403" s="1" t="s">
        <v>8007</v>
      </c>
      <c r="B3403" s="2">
        <v>4134740</v>
      </c>
      <c r="C3403" s="14" t="s">
        <v>2436</v>
      </c>
      <c r="D3403" s="14" t="s">
        <v>2443</v>
      </c>
      <c r="E3403" s="15" t="s">
        <v>3140</v>
      </c>
      <c r="F3403" s="14" t="s">
        <v>8008</v>
      </c>
      <c r="G3403" s="6">
        <f t="shared" si="0"/>
        <v>2.0450000000000001E-4</v>
      </c>
      <c r="H3403" s="6">
        <f t="shared" si="1"/>
        <v>204.50000000000003</v>
      </c>
      <c r="K3403" s="7"/>
    </row>
    <row r="3404" spans="1:11" ht="12.5" x14ac:dyDescent="0.25">
      <c r="A3404" s="1" t="s">
        <v>8009</v>
      </c>
      <c r="B3404" s="2">
        <v>4190572</v>
      </c>
      <c r="C3404" s="14" t="s">
        <v>2442</v>
      </c>
      <c r="D3404" s="14" t="s">
        <v>2443</v>
      </c>
      <c r="E3404" s="15" t="s">
        <v>3140</v>
      </c>
      <c r="F3404" s="14" t="s">
        <v>8008</v>
      </c>
      <c r="G3404" s="6">
        <f t="shared" si="0"/>
        <v>2.0450000000000001E-4</v>
      </c>
      <c r="H3404" s="6">
        <f t="shared" si="1"/>
        <v>204.50000000000003</v>
      </c>
      <c r="K3404" s="7"/>
    </row>
    <row r="3405" spans="1:11" ht="12.5" x14ac:dyDescent="0.25">
      <c r="A3405" s="1" t="s">
        <v>8010</v>
      </c>
      <c r="B3405" s="2">
        <v>4190544</v>
      </c>
      <c r="C3405" s="14" t="s">
        <v>3684</v>
      </c>
      <c r="D3405" s="14" t="s">
        <v>2431</v>
      </c>
      <c r="E3405" s="15" t="s">
        <v>3140</v>
      </c>
      <c r="F3405" s="14" t="s">
        <v>8011</v>
      </c>
      <c r="G3405" s="6">
        <f t="shared" si="0"/>
        <v>2.0454166666666667E-4</v>
      </c>
      <c r="H3405" s="6">
        <f t="shared" si="1"/>
        <v>204.54166666666669</v>
      </c>
      <c r="K3405" s="7"/>
    </row>
    <row r="3406" spans="1:11" ht="12.5" x14ac:dyDescent="0.25">
      <c r="A3406" s="1" t="s">
        <v>8012</v>
      </c>
      <c r="B3406" s="2">
        <v>4134744</v>
      </c>
      <c r="C3406" s="14" t="s">
        <v>2436</v>
      </c>
      <c r="D3406" s="14" t="s">
        <v>2443</v>
      </c>
      <c r="E3406" s="15" t="s">
        <v>3140</v>
      </c>
      <c r="F3406" s="14" t="s">
        <v>8011</v>
      </c>
      <c r="G3406" s="6">
        <f t="shared" si="0"/>
        <v>2.0454166666666667E-4</v>
      </c>
      <c r="H3406" s="6">
        <f t="shared" si="1"/>
        <v>204.54166666666669</v>
      </c>
      <c r="K3406" s="7"/>
    </row>
    <row r="3407" spans="1:11" ht="12.5" x14ac:dyDescent="0.25">
      <c r="A3407" s="1" t="s">
        <v>8013</v>
      </c>
      <c r="B3407" s="2">
        <v>4190528</v>
      </c>
      <c r="C3407" s="14" t="s">
        <v>3694</v>
      </c>
      <c r="D3407" s="14" t="s">
        <v>2431</v>
      </c>
      <c r="E3407" s="15" t="s">
        <v>3140</v>
      </c>
      <c r="F3407" s="14" t="s">
        <v>8014</v>
      </c>
      <c r="G3407" s="6">
        <f t="shared" si="0"/>
        <v>2.0599999999999999E-4</v>
      </c>
      <c r="H3407" s="6">
        <f t="shared" si="1"/>
        <v>206</v>
      </c>
      <c r="K3407" s="7"/>
    </row>
    <row r="3408" spans="1:11" ht="12.5" x14ac:dyDescent="0.25">
      <c r="A3408" s="1" t="s">
        <v>8015</v>
      </c>
      <c r="B3408" s="2">
        <v>4134748</v>
      </c>
      <c r="C3408" s="14" t="s">
        <v>2436</v>
      </c>
      <c r="D3408" s="14" t="s">
        <v>2443</v>
      </c>
      <c r="E3408" s="15" t="s">
        <v>3140</v>
      </c>
      <c r="F3408" s="14" t="s">
        <v>8016</v>
      </c>
      <c r="G3408" s="6">
        <f t="shared" si="0"/>
        <v>2.0604166666666666E-4</v>
      </c>
      <c r="H3408" s="6">
        <f t="shared" si="1"/>
        <v>206.04166666666666</v>
      </c>
      <c r="K3408" s="7"/>
    </row>
    <row r="3409" spans="1:11" ht="12.5" x14ac:dyDescent="0.25">
      <c r="A3409" s="1" t="s">
        <v>8017</v>
      </c>
      <c r="B3409" s="2">
        <v>4190540</v>
      </c>
      <c r="C3409" s="14" t="s">
        <v>2442</v>
      </c>
      <c r="D3409" s="14" t="s">
        <v>2443</v>
      </c>
      <c r="E3409" s="15" t="s">
        <v>3140</v>
      </c>
      <c r="F3409" s="14" t="s">
        <v>8018</v>
      </c>
      <c r="G3409" s="6">
        <f t="shared" si="0"/>
        <v>2.0608333333333335E-4</v>
      </c>
      <c r="H3409" s="6">
        <f t="shared" si="1"/>
        <v>206.08333333333334</v>
      </c>
      <c r="K3409" s="7"/>
    </row>
    <row r="3410" spans="1:11" ht="12.5" x14ac:dyDescent="0.25">
      <c r="A3410" s="1" t="s">
        <v>8019</v>
      </c>
      <c r="B3410" s="2">
        <v>4190512</v>
      </c>
      <c r="C3410" s="14" t="s">
        <v>3784</v>
      </c>
      <c r="D3410" s="14" t="s">
        <v>2431</v>
      </c>
      <c r="E3410" s="15" t="s">
        <v>3140</v>
      </c>
      <c r="F3410" s="14" t="s">
        <v>8018</v>
      </c>
      <c r="G3410" s="6">
        <f t="shared" si="0"/>
        <v>2.0608333333333335E-4</v>
      </c>
      <c r="H3410" s="6">
        <f t="shared" si="1"/>
        <v>206.08333333333334</v>
      </c>
      <c r="K3410" s="7"/>
    </row>
    <row r="3411" spans="1:11" ht="12.5" x14ac:dyDescent="0.25">
      <c r="A3411" s="1" t="s">
        <v>8020</v>
      </c>
      <c r="B3411" s="2">
        <v>4134752</v>
      </c>
      <c r="C3411" s="14" t="s">
        <v>2519</v>
      </c>
      <c r="D3411" s="14" t="s">
        <v>2443</v>
      </c>
      <c r="E3411" s="15" t="s">
        <v>3140</v>
      </c>
      <c r="F3411" s="14" t="s">
        <v>8021</v>
      </c>
      <c r="G3411" s="6">
        <f t="shared" si="0"/>
        <v>2.0612500000000001E-4</v>
      </c>
      <c r="H3411" s="6">
        <f t="shared" si="1"/>
        <v>206.125</v>
      </c>
      <c r="K3411" s="7"/>
    </row>
    <row r="3412" spans="1:11" ht="12.5" x14ac:dyDescent="0.25">
      <c r="A3412" s="1" t="s">
        <v>8022</v>
      </c>
      <c r="B3412" s="2">
        <v>4190524</v>
      </c>
      <c r="C3412" s="14" t="s">
        <v>2442</v>
      </c>
      <c r="D3412" s="14" t="s">
        <v>2443</v>
      </c>
      <c r="E3412" s="15" t="s">
        <v>3140</v>
      </c>
      <c r="F3412" s="14" t="s">
        <v>8023</v>
      </c>
      <c r="G3412" s="6">
        <f t="shared" si="0"/>
        <v>2.0616666666666667E-4</v>
      </c>
      <c r="H3412" s="6">
        <f t="shared" si="1"/>
        <v>206.16666666666666</v>
      </c>
      <c r="K3412" s="7"/>
    </row>
    <row r="3413" spans="1:11" ht="12.5" x14ac:dyDescent="0.25">
      <c r="A3413" s="1" t="s">
        <v>8024</v>
      </c>
      <c r="B3413" s="2">
        <v>4190496</v>
      </c>
      <c r="C3413" s="14" t="s">
        <v>5152</v>
      </c>
      <c r="D3413" s="14" t="s">
        <v>2431</v>
      </c>
      <c r="E3413" s="15" t="s">
        <v>3140</v>
      </c>
      <c r="F3413" s="14" t="s">
        <v>8023</v>
      </c>
      <c r="G3413" s="6">
        <f t="shared" si="0"/>
        <v>2.0616666666666667E-4</v>
      </c>
      <c r="H3413" s="6">
        <f t="shared" si="1"/>
        <v>206.16666666666666</v>
      </c>
      <c r="K3413" s="7"/>
    </row>
    <row r="3414" spans="1:11" ht="12.5" x14ac:dyDescent="0.25">
      <c r="A3414" s="1" t="s">
        <v>8025</v>
      </c>
      <c r="B3414" s="2">
        <v>4134756</v>
      </c>
      <c r="C3414" s="14" t="s">
        <v>2519</v>
      </c>
      <c r="D3414" s="14" t="s">
        <v>2443</v>
      </c>
      <c r="E3414" s="15" t="s">
        <v>3140</v>
      </c>
      <c r="F3414" s="14" t="s">
        <v>8026</v>
      </c>
      <c r="G3414" s="6">
        <f t="shared" si="0"/>
        <v>2.0770833333333335E-4</v>
      </c>
      <c r="H3414" s="6">
        <f t="shared" si="1"/>
        <v>207.70833333333334</v>
      </c>
      <c r="K3414" s="7"/>
    </row>
    <row r="3415" spans="1:11" ht="12.5" x14ac:dyDescent="0.25">
      <c r="A3415" s="1" t="s">
        <v>8027</v>
      </c>
      <c r="B3415" s="2">
        <v>4190508</v>
      </c>
      <c r="C3415" s="14" t="s">
        <v>2442</v>
      </c>
      <c r="D3415" s="14" t="s">
        <v>2443</v>
      </c>
      <c r="E3415" s="15" t="s">
        <v>3140</v>
      </c>
      <c r="F3415" s="14" t="s">
        <v>8026</v>
      </c>
      <c r="G3415" s="6">
        <f t="shared" si="0"/>
        <v>2.0770833333333335E-4</v>
      </c>
      <c r="H3415" s="6">
        <f t="shared" si="1"/>
        <v>207.70833333333334</v>
      </c>
      <c r="K3415" s="7"/>
    </row>
    <row r="3416" spans="1:11" ht="12.5" x14ac:dyDescent="0.25">
      <c r="A3416" s="1" t="s">
        <v>8028</v>
      </c>
      <c r="B3416" s="2">
        <v>4190480</v>
      </c>
      <c r="C3416" s="14" t="s">
        <v>3743</v>
      </c>
      <c r="D3416" s="14" t="s">
        <v>2431</v>
      </c>
      <c r="E3416" s="15" t="s">
        <v>3140</v>
      </c>
      <c r="F3416" s="14" t="s">
        <v>6553</v>
      </c>
      <c r="G3416" s="6">
        <f t="shared" si="0"/>
        <v>2.0775000000000001E-4</v>
      </c>
      <c r="H3416" s="6">
        <f t="shared" si="1"/>
        <v>207.75000000000003</v>
      </c>
      <c r="K3416" s="7"/>
    </row>
    <row r="3417" spans="1:11" ht="12.5" x14ac:dyDescent="0.25">
      <c r="A3417" s="1" t="s">
        <v>8029</v>
      </c>
      <c r="B3417" s="2">
        <v>4134760</v>
      </c>
      <c r="C3417" s="14" t="s">
        <v>4721</v>
      </c>
      <c r="D3417" s="14" t="s">
        <v>2443</v>
      </c>
      <c r="E3417" s="15" t="s">
        <v>3140</v>
      </c>
      <c r="F3417" s="14" t="s">
        <v>6553</v>
      </c>
      <c r="G3417" s="6">
        <f t="shared" si="0"/>
        <v>2.0775000000000001E-4</v>
      </c>
      <c r="H3417" s="6">
        <f t="shared" si="1"/>
        <v>207.75000000000003</v>
      </c>
      <c r="K3417" s="7"/>
    </row>
    <row r="3418" spans="1:11" ht="12.5" x14ac:dyDescent="0.25">
      <c r="A3418" s="1" t="s">
        <v>8030</v>
      </c>
      <c r="B3418" s="2">
        <v>4190492</v>
      </c>
      <c r="C3418" s="14" t="s">
        <v>2442</v>
      </c>
      <c r="D3418" s="14" t="s">
        <v>2443</v>
      </c>
      <c r="E3418" s="15" t="s">
        <v>3140</v>
      </c>
      <c r="F3418" s="14" t="s">
        <v>6555</v>
      </c>
      <c r="G3418" s="6">
        <f t="shared" si="0"/>
        <v>2.0779166666666667E-4</v>
      </c>
      <c r="H3418" s="6">
        <f t="shared" si="1"/>
        <v>207.79166666666669</v>
      </c>
      <c r="K3418" s="7"/>
    </row>
    <row r="3419" spans="1:11" ht="12.5" x14ac:dyDescent="0.25">
      <c r="A3419" s="1" t="s">
        <v>8030</v>
      </c>
      <c r="B3419" s="2">
        <v>4190464</v>
      </c>
      <c r="C3419" s="14" t="s">
        <v>3982</v>
      </c>
      <c r="D3419" s="14" t="s">
        <v>2431</v>
      </c>
      <c r="E3419" s="15" t="s">
        <v>3140</v>
      </c>
      <c r="F3419" s="14" t="s">
        <v>6558</v>
      </c>
      <c r="G3419" s="6">
        <f t="shared" si="0"/>
        <v>2.0783333333333333E-4</v>
      </c>
      <c r="H3419" s="6">
        <f t="shared" si="1"/>
        <v>207.83333333333334</v>
      </c>
      <c r="K3419" s="7"/>
    </row>
    <row r="3420" spans="1:11" ht="12.5" x14ac:dyDescent="0.25">
      <c r="A3420" s="1" t="s">
        <v>8031</v>
      </c>
      <c r="B3420" s="2">
        <v>4190432</v>
      </c>
      <c r="C3420" s="14" t="s">
        <v>4726</v>
      </c>
      <c r="D3420" s="14" t="s">
        <v>2431</v>
      </c>
      <c r="E3420" s="15" t="s">
        <v>3140</v>
      </c>
      <c r="F3420" s="14" t="s">
        <v>6569</v>
      </c>
      <c r="G3420" s="6">
        <f t="shared" si="0"/>
        <v>2.0929166666666665E-4</v>
      </c>
      <c r="H3420" s="6">
        <f t="shared" si="1"/>
        <v>209.29166666666666</v>
      </c>
      <c r="K3420" s="7"/>
    </row>
    <row r="3421" spans="1:11" ht="12.5" x14ac:dyDescent="0.25">
      <c r="A3421" s="1" t="s">
        <v>8032</v>
      </c>
      <c r="B3421" s="2">
        <v>4190428</v>
      </c>
      <c r="C3421" s="14" t="s">
        <v>2442</v>
      </c>
      <c r="D3421" s="14" t="s">
        <v>2443</v>
      </c>
      <c r="E3421" s="15" t="s">
        <v>3140</v>
      </c>
      <c r="F3421" s="14" t="s">
        <v>8033</v>
      </c>
      <c r="G3421" s="6">
        <f t="shared" si="0"/>
        <v>2.0945833333333333E-4</v>
      </c>
      <c r="H3421" s="6">
        <f t="shared" si="1"/>
        <v>209.45833333333334</v>
      </c>
      <c r="K3421" s="7"/>
    </row>
    <row r="3422" spans="1:11" ht="12.5" x14ac:dyDescent="0.25">
      <c r="A3422" s="1" t="s">
        <v>8034</v>
      </c>
      <c r="B3422" s="2">
        <v>4190400</v>
      </c>
      <c r="C3422" s="14" t="s">
        <v>4733</v>
      </c>
      <c r="D3422" s="14" t="s">
        <v>2431</v>
      </c>
      <c r="E3422" s="15" t="s">
        <v>3140</v>
      </c>
      <c r="F3422" s="14" t="s">
        <v>8035</v>
      </c>
      <c r="G3422" s="6">
        <f t="shared" si="0"/>
        <v>2.095E-4</v>
      </c>
      <c r="H3422" s="6">
        <f t="shared" si="1"/>
        <v>209.5</v>
      </c>
      <c r="K3422" s="7"/>
    </row>
    <row r="3423" spans="1:11" ht="12.5" x14ac:dyDescent="0.25">
      <c r="A3423" s="1" t="s">
        <v>8034</v>
      </c>
      <c r="B3423" s="2">
        <v>4134780</v>
      </c>
      <c r="C3423" s="14" t="s">
        <v>2436</v>
      </c>
      <c r="D3423" s="14" t="s">
        <v>2443</v>
      </c>
      <c r="E3423" s="15" t="s">
        <v>3140</v>
      </c>
      <c r="F3423" s="14" t="s">
        <v>8035</v>
      </c>
      <c r="G3423" s="6">
        <f t="shared" si="0"/>
        <v>2.095E-4</v>
      </c>
      <c r="H3423" s="6">
        <f t="shared" si="1"/>
        <v>209.5</v>
      </c>
      <c r="K3423" s="7"/>
    </row>
    <row r="3424" spans="1:11" ht="12.5" x14ac:dyDescent="0.25">
      <c r="A3424" s="1" t="s">
        <v>8036</v>
      </c>
      <c r="B3424" s="2">
        <v>4190412</v>
      </c>
      <c r="C3424" s="14" t="s">
        <v>2442</v>
      </c>
      <c r="D3424" s="14" t="s">
        <v>2443</v>
      </c>
      <c r="E3424" s="15" t="s">
        <v>3140</v>
      </c>
      <c r="F3424" s="14" t="s">
        <v>8037</v>
      </c>
      <c r="G3424" s="6">
        <f t="shared" si="0"/>
        <v>2.0954166666666666E-4</v>
      </c>
      <c r="H3424" s="6">
        <f t="shared" si="1"/>
        <v>209.54166666666666</v>
      </c>
      <c r="K3424" s="7"/>
    </row>
    <row r="3425" spans="1:11" ht="12.5" x14ac:dyDescent="0.25">
      <c r="A3425" s="1" t="s">
        <v>8038</v>
      </c>
      <c r="B3425" s="2">
        <v>4190384</v>
      </c>
      <c r="C3425" s="14" t="s">
        <v>2430</v>
      </c>
      <c r="D3425" s="14" t="s">
        <v>2431</v>
      </c>
      <c r="E3425" s="15" t="s">
        <v>3140</v>
      </c>
      <c r="F3425" s="14" t="s">
        <v>8039</v>
      </c>
      <c r="G3425" s="6">
        <f t="shared" si="0"/>
        <v>2.11125E-4</v>
      </c>
      <c r="H3425" s="6">
        <f t="shared" si="1"/>
        <v>211.125</v>
      </c>
      <c r="K3425" s="7"/>
    </row>
    <row r="3426" spans="1:11" ht="12.5" x14ac:dyDescent="0.25">
      <c r="A3426" s="1" t="s">
        <v>8040</v>
      </c>
      <c r="B3426" s="2">
        <v>4134784</v>
      </c>
      <c r="C3426" s="14" t="s">
        <v>2436</v>
      </c>
      <c r="D3426" s="14" t="s">
        <v>2443</v>
      </c>
      <c r="E3426" s="15" t="s">
        <v>3140</v>
      </c>
      <c r="F3426" s="14" t="s">
        <v>8041</v>
      </c>
      <c r="G3426" s="6">
        <f t="shared" si="0"/>
        <v>2.1116666666666666E-4</v>
      </c>
      <c r="H3426" s="6">
        <f t="shared" si="1"/>
        <v>211.16666666666666</v>
      </c>
      <c r="K3426" s="7"/>
    </row>
    <row r="3427" spans="1:11" ht="12.5" x14ac:dyDescent="0.25">
      <c r="A3427" s="1" t="s">
        <v>8042</v>
      </c>
      <c r="B3427" s="2">
        <v>4190396</v>
      </c>
      <c r="C3427" s="14" t="s">
        <v>2442</v>
      </c>
      <c r="D3427" s="14" t="s">
        <v>2443</v>
      </c>
      <c r="E3427" s="15" t="s">
        <v>3140</v>
      </c>
      <c r="F3427" s="14" t="s">
        <v>8043</v>
      </c>
      <c r="G3427" s="6">
        <f t="shared" si="0"/>
        <v>2.1120833333333332E-4</v>
      </c>
      <c r="H3427" s="6">
        <f t="shared" si="1"/>
        <v>211.20833333333334</v>
      </c>
      <c r="K3427" s="7"/>
    </row>
    <row r="3428" spans="1:11" ht="12.5" x14ac:dyDescent="0.25">
      <c r="A3428" s="1" t="s">
        <v>8044</v>
      </c>
      <c r="B3428" s="2">
        <v>4190368</v>
      </c>
      <c r="C3428" s="14" t="s">
        <v>2448</v>
      </c>
      <c r="D3428" s="14" t="s">
        <v>2431</v>
      </c>
      <c r="E3428" s="15" t="s">
        <v>3140</v>
      </c>
      <c r="F3428" s="14" t="s">
        <v>8043</v>
      </c>
      <c r="G3428" s="6">
        <f t="shared" si="0"/>
        <v>2.1120833333333332E-4</v>
      </c>
      <c r="H3428" s="6">
        <f t="shared" si="1"/>
        <v>211.20833333333334</v>
      </c>
      <c r="K3428" s="7"/>
    </row>
    <row r="3429" spans="1:11" ht="12.5" x14ac:dyDescent="0.25">
      <c r="A3429" s="1" t="s">
        <v>8044</v>
      </c>
      <c r="B3429" s="2">
        <v>4134788</v>
      </c>
      <c r="C3429" s="14" t="s">
        <v>2436</v>
      </c>
      <c r="D3429" s="14" t="s">
        <v>2443</v>
      </c>
      <c r="E3429" s="15" t="s">
        <v>3140</v>
      </c>
      <c r="F3429" s="14" t="s">
        <v>8045</v>
      </c>
      <c r="G3429" s="6">
        <f t="shared" si="0"/>
        <v>2.1125000000000001E-4</v>
      </c>
      <c r="H3429" s="6">
        <f t="shared" si="1"/>
        <v>211.25000000000003</v>
      </c>
      <c r="K3429" s="7"/>
    </row>
    <row r="3430" spans="1:11" ht="12.5" x14ac:dyDescent="0.25">
      <c r="A3430" s="1" t="s">
        <v>8046</v>
      </c>
      <c r="B3430" s="2">
        <v>4190380</v>
      </c>
      <c r="C3430" s="14" t="s">
        <v>2442</v>
      </c>
      <c r="D3430" s="14" t="s">
        <v>2443</v>
      </c>
      <c r="E3430" s="15" t="s">
        <v>3140</v>
      </c>
      <c r="F3430" s="14" t="s">
        <v>8047</v>
      </c>
      <c r="G3430" s="6">
        <f t="shared" si="0"/>
        <v>2.1129166666666668E-4</v>
      </c>
      <c r="H3430" s="6">
        <f t="shared" si="1"/>
        <v>211.29166666666669</v>
      </c>
      <c r="K3430" s="7"/>
    </row>
    <row r="3431" spans="1:11" ht="12.5" x14ac:dyDescent="0.25">
      <c r="A3431" s="1" t="s">
        <v>8048</v>
      </c>
      <c r="B3431" s="2">
        <v>4190352</v>
      </c>
      <c r="C3431" s="14" t="s">
        <v>2436</v>
      </c>
      <c r="D3431" s="14" t="s">
        <v>2431</v>
      </c>
      <c r="E3431" s="15" t="s">
        <v>3140</v>
      </c>
      <c r="F3431" s="14" t="s">
        <v>8049</v>
      </c>
      <c r="G3431" s="6">
        <f t="shared" si="0"/>
        <v>2.1133333333333334E-4</v>
      </c>
      <c r="H3431" s="6">
        <f t="shared" si="1"/>
        <v>211.33333333333334</v>
      </c>
      <c r="K3431" s="7"/>
    </row>
    <row r="3432" spans="1:11" ht="12.5" x14ac:dyDescent="0.25">
      <c r="A3432" s="1" t="s">
        <v>8048</v>
      </c>
      <c r="B3432" s="2">
        <v>4134792</v>
      </c>
      <c r="C3432" s="14" t="s">
        <v>2519</v>
      </c>
      <c r="D3432" s="14" t="s">
        <v>2443</v>
      </c>
      <c r="E3432" s="15" t="s">
        <v>3140</v>
      </c>
      <c r="F3432" s="14" t="s">
        <v>8050</v>
      </c>
      <c r="G3432" s="6">
        <f t="shared" si="0"/>
        <v>2.1279166666666666E-4</v>
      </c>
      <c r="H3432" s="6">
        <f t="shared" si="1"/>
        <v>212.79166666666666</v>
      </c>
      <c r="K3432" s="7"/>
    </row>
    <row r="3433" spans="1:11" ht="12.5" x14ac:dyDescent="0.25">
      <c r="A3433" s="1" t="s">
        <v>8051</v>
      </c>
      <c r="B3433" s="2">
        <v>4190364</v>
      </c>
      <c r="C3433" s="14" t="s">
        <v>2442</v>
      </c>
      <c r="D3433" s="14" t="s">
        <v>2443</v>
      </c>
      <c r="E3433" s="15" t="s">
        <v>3140</v>
      </c>
      <c r="F3433" s="14" t="s">
        <v>8052</v>
      </c>
      <c r="G3433" s="6">
        <f t="shared" si="0"/>
        <v>2.1283333333333332E-4</v>
      </c>
      <c r="H3433" s="6">
        <f t="shared" si="1"/>
        <v>212.83333333333331</v>
      </c>
      <c r="K3433" s="7"/>
    </row>
    <row r="3434" spans="1:11" ht="12.5" x14ac:dyDescent="0.25">
      <c r="A3434" s="1" t="s">
        <v>8053</v>
      </c>
      <c r="B3434" s="2">
        <v>4190336</v>
      </c>
      <c r="C3434" s="14" t="s">
        <v>2519</v>
      </c>
      <c r="D3434" s="14" t="s">
        <v>2431</v>
      </c>
      <c r="E3434" s="15" t="s">
        <v>3140</v>
      </c>
      <c r="F3434" s="14" t="s">
        <v>8054</v>
      </c>
      <c r="G3434" s="6">
        <f t="shared" si="0"/>
        <v>2.1287500000000001E-4</v>
      </c>
      <c r="H3434" s="6">
        <f t="shared" si="1"/>
        <v>212.875</v>
      </c>
      <c r="K3434" s="7"/>
    </row>
    <row r="3435" spans="1:11" ht="12.5" x14ac:dyDescent="0.25">
      <c r="A3435" s="1" t="s">
        <v>8053</v>
      </c>
      <c r="B3435" s="2">
        <v>4134796</v>
      </c>
      <c r="C3435" s="14" t="s">
        <v>2519</v>
      </c>
      <c r="D3435" s="14" t="s">
        <v>2443</v>
      </c>
      <c r="E3435" s="15" t="s">
        <v>3140</v>
      </c>
      <c r="F3435" s="14" t="s">
        <v>8055</v>
      </c>
      <c r="G3435" s="6">
        <f t="shared" si="0"/>
        <v>2.1291666666666667E-4</v>
      </c>
      <c r="H3435" s="6">
        <f t="shared" si="1"/>
        <v>212.91666666666666</v>
      </c>
      <c r="K3435" s="7"/>
    </row>
    <row r="3436" spans="1:11" ht="12.5" x14ac:dyDescent="0.25">
      <c r="A3436" s="1" t="s">
        <v>8056</v>
      </c>
      <c r="B3436" s="2">
        <v>4190348</v>
      </c>
      <c r="C3436" s="14" t="s">
        <v>2442</v>
      </c>
      <c r="D3436" s="14" t="s">
        <v>2443</v>
      </c>
      <c r="E3436" s="15" t="s">
        <v>3140</v>
      </c>
      <c r="F3436" s="14" t="s">
        <v>8055</v>
      </c>
      <c r="G3436" s="6">
        <f t="shared" si="0"/>
        <v>2.1291666666666667E-4</v>
      </c>
      <c r="H3436" s="6">
        <f t="shared" si="1"/>
        <v>212.91666666666666</v>
      </c>
      <c r="K3436" s="7"/>
    </row>
    <row r="3437" spans="1:11" ht="12.5" x14ac:dyDescent="0.25">
      <c r="A3437" s="1" t="s">
        <v>8057</v>
      </c>
      <c r="B3437" s="2">
        <v>4190320</v>
      </c>
      <c r="C3437" s="14" t="s">
        <v>3201</v>
      </c>
      <c r="D3437" s="14" t="s">
        <v>2431</v>
      </c>
      <c r="E3437" s="15" t="s">
        <v>3140</v>
      </c>
      <c r="F3437" s="14" t="s">
        <v>8058</v>
      </c>
      <c r="G3437" s="6">
        <f t="shared" si="0"/>
        <v>2.1295833333333334E-4</v>
      </c>
      <c r="H3437" s="6">
        <f t="shared" si="1"/>
        <v>212.95833333333334</v>
      </c>
      <c r="K3437" s="7"/>
    </row>
    <row r="3438" spans="1:11" ht="12.5" x14ac:dyDescent="0.25">
      <c r="A3438" s="1" t="s">
        <v>8059</v>
      </c>
      <c r="B3438" s="2">
        <v>4134800</v>
      </c>
      <c r="C3438" s="14" t="s">
        <v>2436</v>
      </c>
      <c r="D3438" s="14" t="s">
        <v>2685</v>
      </c>
      <c r="E3438" s="15" t="s">
        <v>3140</v>
      </c>
      <c r="F3438" s="14" t="s">
        <v>8058</v>
      </c>
      <c r="G3438" s="6">
        <f t="shared" si="0"/>
        <v>2.1295833333333334E-4</v>
      </c>
      <c r="H3438" s="6">
        <f t="shared" si="1"/>
        <v>212.95833333333334</v>
      </c>
      <c r="K3438" s="7"/>
    </row>
    <row r="3439" spans="1:11" ht="12.5" x14ac:dyDescent="0.25">
      <c r="A3439" s="1" t="s">
        <v>8060</v>
      </c>
      <c r="B3439" s="2">
        <v>4190332</v>
      </c>
      <c r="C3439" s="14" t="s">
        <v>2442</v>
      </c>
      <c r="D3439" s="14" t="s">
        <v>2443</v>
      </c>
      <c r="E3439" s="15" t="s">
        <v>3140</v>
      </c>
      <c r="F3439" s="14" t="s">
        <v>8055</v>
      </c>
      <c r="G3439" s="6">
        <f t="shared" si="0"/>
        <v>2.1291666666666667E-4</v>
      </c>
      <c r="H3439" s="6">
        <f t="shared" si="1"/>
        <v>212.91666666666666</v>
      </c>
      <c r="K3439" s="7"/>
    </row>
    <row r="3440" spans="1:11" ht="12.5" x14ac:dyDescent="0.25">
      <c r="A3440" s="1" t="s">
        <v>8061</v>
      </c>
      <c r="B3440" s="2">
        <v>4190304</v>
      </c>
      <c r="C3440" s="14" t="s">
        <v>3684</v>
      </c>
      <c r="D3440" s="14" t="s">
        <v>2431</v>
      </c>
      <c r="E3440" s="15" t="s">
        <v>3140</v>
      </c>
      <c r="F3440" s="14" t="s">
        <v>8062</v>
      </c>
      <c r="G3440" s="6">
        <f t="shared" si="0"/>
        <v>2.1154166666666665E-4</v>
      </c>
      <c r="H3440" s="6">
        <f t="shared" si="1"/>
        <v>211.54166666666666</v>
      </c>
      <c r="K3440" s="7"/>
    </row>
    <row r="3441" spans="1:11" ht="12.5" x14ac:dyDescent="0.25">
      <c r="A3441" s="1" t="s">
        <v>8063</v>
      </c>
      <c r="B3441" s="2">
        <v>4134808</v>
      </c>
      <c r="C3441" s="14" t="s">
        <v>2733</v>
      </c>
      <c r="D3441" s="14" t="s">
        <v>4759</v>
      </c>
      <c r="E3441" s="15" t="s">
        <v>3140</v>
      </c>
      <c r="F3441" s="14" t="s">
        <v>8062</v>
      </c>
      <c r="G3441" s="6">
        <f t="shared" si="0"/>
        <v>2.1154166666666665E-4</v>
      </c>
      <c r="H3441" s="6">
        <f t="shared" si="1"/>
        <v>211.54166666666666</v>
      </c>
      <c r="K3441" s="7"/>
    </row>
    <row r="3442" spans="1:11" ht="12.5" x14ac:dyDescent="0.25">
      <c r="A3442" s="1" t="s">
        <v>8064</v>
      </c>
      <c r="B3442" s="2">
        <v>4190316</v>
      </c>
      <c r="C3442" s="14" t="s">
        <v>2442</v>
      </c>
      <c r="D3442" s="14" t="s">
        <v>2443</v>
      </c>
      <c r="E3442" s="15" t="s">
        <v>3140</v>
      </c>
      <c r="F3442" s="14" t="s">
        <v>8065</v>
      </c>
      <c r="G3442" s="6">
        <f t="shared" si="0"/>
        <v>2.1158333333333334E-4</v>
      </c>
      <c r="H3442" s="6">
        <f t="shared" si="1"/>
        <v>211.58333333333334</v>
      </c>
      <c r="K3442" s="7"/>
    </row>
    <row r="3443" spans="1:11" ht="12.5" x14ac:dyDescent="0.25">
      <c r="A3443" s="1" t="s">
        <v>8066</v>
      </c>
      <c r="B3443" s="2">
        <v>4190288</v>
      </c>
      <c r="C3443" s="14" t="s">
        <v>3694</v>
      </c>
      <c r="D3443" s="14" t="s">
        <v>2431</v>
      </c>
      <c r="E3443" s="15" t="s">
        <v>3140</v>
      </c>
      <c r="F3443" s="14" t="s">
        <v>8065</v>
      </c>
      <c r="G3443" s="6">
        <f t="shared" si="0"/>
        <v>2.1158333333333334E-4</v>
      </c>
      <c r="H3443" s="6">
        <f t="shared" si="1"/>
        <v>211.58333333333334</v>
      </c>
      <c r="K3443" s="7"/>
    </row>
    <row r="3444" spans="1:11" ht="12.5" x14ac:dyDescent="0.25">
      <c r="A3444" s="1" t="s">
        <v>8066</v>
      </c>
      <c r="B3444" s="2">
        <v>4134880</v>
      </c>
      <c r="C3444" s="14" t="s">
        <v>2733</v>
      </c>
      <c r="D3444" s="14" t="s">
        <v>4759</v>
      </c>
      <c r="E3444" s="15" t="s">
        <v>3140</v>
      </c>
      <c r="F3444" s="14" t="s">
        <v>8067</v>
      </c>
      <c r="G3444" s="6">
        <f t="shared" si="0"/>
        <v>2.1308333333333333E-4</v>
      </c>
      <c r="H3444" s="6">
        <f t="shared" si="1"/>
        <v>213.08333333333331</v>
      </c>
      <c r="K3444" s="7"/>
    </row>
    <row r="3445" spans="1:11" ht="12.5" x14ac:dyDescent="0.25">
      <c r="A3445" s="1" t="s">
        <v>8068</v>
      </c>
      <c r="B3445" s="2">
        <v>4190300</v>
      </c>
      <c r="C3445" s="14" t="s">
        <v>2442</v>
      </c>
      <c r="D3445" s="14" t="s">
        <v>2443</v>
      </c>
      <c r="E3445" s="15" t="s">
        <v>3140</v>
      </c>
      <c r="F3445" s="14" t="s">
        <v>8069</v>
      </c>
      <c r="G3445" s="6">
        <f t="shared" si="0"/>
        <v>2.1316666666666668E-4</v>
      </c>
      <c r="H3445" s="6">
        <f t="shared" si="1"/>
        <v>213.16666666666666</v>
      </c>
      <c r="K3445" s="7"/>
    </row>
    <row r="3446" spans="1:11" ht="12.5" x14ac:dyDescent="0.25">
      <c r="A3446" s="1" t="s">
        <v>8070</v>
      </c>
      <c r="B3446" s="2">
        <v>4190272</v>
      </c>
      <c r="C3446" s="14" t="s">
        <v>2483</v>
      </c>
      <c r="D3446" s="14" t="s">
        <v>2431</v>
      </c>
      <c r="E3446" s="15" t="s">
        <v>3140</v>
      </c>
      <c r="F3446" s="14" t="s">
        <v>2918</v>
      </c>
      <c r="G3446" s="6">
        <f t="shared" si="0"/>
        <v>2.1312499999999999E-4</v>
      </c>
      <c r="H3446" s="6">
        <f t="shared" si="1"/>
        <v>213.12499999999997</v>
      </c>
      <c r="K3446" s="7"/>
    </row>
    <row r="3447" spans="1:11" ht="12.5" x14ac:dyDescent="0.25">
      <c r="A3447" s="1" t="s">
        <v>8070</v>
      </c>
      <c r="B3447" s="2">
        <v>4134952</v>
      </c>
      <c r="C3447" s="14" t="s">
        <v>2613</v>
      </c>
      <c r="D3447" s="14" t="s">
        <v>2685</v>
      </c>
      <c r="E3447" s="15" t="s">
        <v>3140</v>
      </c>
      <c r="F3447" s="14" t="s">
        <v>8069</v>
      </c>
      <c r="G3447" s="6">
        <f t="shared" si="0"/>
        <v>2.1316666666666668E-4</v>
      </c>
      <c r="H3447" s="6">
        <f t="shared" si="1"/>
        <v>213.16666666666666</v>
      </c>
      <c r="K3447" s="7"/>
    </row>
    <row r="3448" spans="1:11" ht="12.5" x14ac:dyDescent="0.25">
      <c r="A3448" s="1" t="s">
        <v>8071</v>
      </c>
      <c r="B3448" s="2">
        <v>4190284</v>
      </c>
      <c r="C3448" s="14" t="s">
        <v>2442</v>
      </c>
      <c r="D3448" s="14" t="s">
        <v>2443</v>
      </c>
      <c r="E3448" s="15" t="s">
        <v>3140</v>
      </c>
      <c r="F3448" s="14" t="s">
        <v>8072</v>
      </c>
      <c r="G3448" s="6">
        <f t="shared" si="0"/>
        <v>2.1320833333333334E-4</v>
      </c>
      <c r="H3448" s="6">
        <f t="shared" si="1"/>
        <v>213.20833333333334</v>
      </c>
      <c r="K3448" s="7"/>
    </row>
    <row r="3449" spans="1:11" ht="12.5" x14ac:dyDescent="0.25">
      <c r="A3449" s="1" t="s">
        <v>8073</v>
      </c>
      <c r="B3449" s="2">
        <v>4190256</v>
      </c>
      <c r="C3449" s="14" t="s">
        <v>2430</v>
      </c>
      <c r="D3449" s="14" t="s">
        <v>2431</v>
      </c>
      <c r="E3449" s="15" t="s">
        <v>3140</v>
      </c>
      <c r="F3449" s="14" t="s">
        <v>8072</v>
      </c>
      <c r="G3449" s="6">
        <f t="shared" si="0"/>
        <v>2.1320833333333334E-4</v>
      </c>
      <c r="H3449" s="6">
        <f t="shared" si="1"/>
        <v>213.20833333333334</v>
      </c>
      <c r="K3449" s="7"/>
    </row>
    <row r="3450" spans="1:11" ht="12.5" x14ac:dyDescent="0.25">
      <c r="A3450" s="1" t="s">
        <v>8073</v>
      </c>
      <c r="B3450" s="2">
        <v>4134960</v>
      </c>
      <c r="C3450" s="14" t="s">
        <v>2436</v>
      </c>
      <c r="D3450" s="14" t="s">
        <v>2685</v>
      </c>
      <c r="E3450" s="15" t="s">
        <v>3140</v>
      </c>
      <c r="F3450" s="14" t="s">
        <v>8074</v>
      </c>
      <c r="G3450" s="6">
        <f t="shared" si="0"/>
        <v>2.1470833333333333E-4</v>
      </c>
      <c r="H3450" s="6">
        <f t="shared" si="1"/>
        <v>214.70833333333334</v>
      </c>
      <c r="K3450" s="7"/>
    </row>
    <row r="3451" spans="1:11" ht="12.5" x14ac:dyDescent="0.25">
      <c r="A3451" s="1" t="s">
        <v>8075</v>
      </c>
      <c r="B3451" s="2">
        <v>4190268</v>
      </c>
      <c r="C3451" s="14" t="s">
        <v>2442</v>
      </c>
      <c r="D3451" s="14" t="s">
        <v>2443</v>
      </c>
      <c r="E3451" s="15" t="s">
        <v>3140</v>
      </c>
      <c r="F3451" s="14" t="s">
        <v>8076</v>
      </c>
      <c r="G3451" s="6">
        <f t="shared" si="0"/>
        <v>2.1474999999999999E-4</v>
      </c>
      <c r="H3451" s="6">
        <f t="shared" si="1"/>
        <v>214.75</v>
      </c>
      <c r="K3451" s="7"/>
    </row>
    <row r="3452" spans="1:11" ht="12.5" x14ac:dyDescent="0.25">
      <c r="A3452" s="1" t="s">
        <v>8077</v>
      </c>
      <c r="B3452" s="2">
        <v>4190240</v>
      </c>
      <c r="C3452" s="14" t="s">
        <v>2461</v>
      </c>
      <c r="D3452" s="14" t="s">
        <v>2431</v>
      </c>
      <c r="E3452" s="15" t="s">
        <v>3140</v>
      </c>
      <c r="F3452" s="14" t="s">
        <v>8078</v>
      </c>
      <c r="G3452" s="6">
        <f t="shared" si="0"/>
        <v>2.1608333333333335E-4</v>
      </c>
      <c r="H3452" s="6">
        <f t="shared" si="1"/>
        <v>216.08333333333334</v>
      </c>
      <c r="K3452" s="7"/>
    </row>
    <row r="3453" spans="1:11" ht="12.5" x14ac:dyDescent="0.25">
      <c r="A3453" s="1" t="s">
        <v>8079</v>
      </c>
      <c r="B3453" s="2">
        <v>4134968</v>
      </c>
      <c r="C3453" s="14" t="s">
        <v>2466</v>
      </c>
      <c r="D3453" s="14" t="s">
        <v>2443</v>
      </c>
      <c r="E3453" s="15" t="s">
        <v>3140</v>
      </c>
      <c r="F3453" s="14" t="s">
        <v>8078</v>
      </c>
      <c r="G3453" s="6">
        <f t="shared" si="0"/>
        <v>2.1608333333333335E-4</v>
      </c>
      <c r="H3453" s="6">
        <f t="shared" si="1"/>
        <v>216.08333333333334</v>
      </c>
      <c r="K3453" s="7"/>
    </row>
    <row r="3454" spans="1:11" ht="12.5" x14ac:dyDescent="0.25">
      <c r="A3454" s="1" t="s">
        <v>8080</v>
      </c>
      <c r="B3454" s="2">
        <v>4190252</v>
      </c>
      <c r="C3454" s="14" t="s">
        <v>2442</v>
      </c>
      <c r="D3454" s="14" t="s">
        <v>2443</v>
      </c>
      <c r="E3454" s="15" t="s">
        <v>3140</v>
      </c>
      <c r="F3454" s="14" t="s">
        <v>8081</v>
      </c>
      <c r="G3454" s="6">
        <f t="shared" si="0"/>
        <v>2.1483333333333334E-4</v>
      </c>
      <c r="H3454" s="6">
        <f t="shared" si="1"/>
        <v>214.83333333333334</v>
      </c>
      <c r="K3454" s="7"/>
    </row>
    <row r="3455" spans="1:11" ht="12.5" x14ac:dyDescent="0.25">
      <c r="A3455" s="1" t="s">
        <v>8082</v>
      </c>
      <c r="B3455" s="2">
        <v>4190224</v>
      </c>
      <c r="C3455" s="14" t="s">
        <v>2436</v>
      </c>
      <c r="D3455" s="14" t="s">
        <v>2431</v>
      </c>
      <c r="E3455" s="15" t="s">
        <v>3140</v>
      </c>
      <c r="F3455" s="14" t="s">
        <v>8081</v>
      </c>
      <c r="G3455" s="6">
        <f t="shared" si="0"/>
        <v>2.1483333333333334E-4</v>
      </c>
      <c r="H3455" s="6">
        <f t="shared" si="1"/>
        <v>214.83333333333334</v>
      </c>
      <c r="K3455" s="7"/>
    </row>
    <row r="3456" spans="1:11" ht="12.5" x14ac:dyDescent="0.25">
      <c r="A3456" s="1" t="s">
        <v>8083</v>
      </c>
      <c r="B3456" s="2">
        <v>4134972</v>
      </c>
      <c r="C3456" s="14" t="s">
        <v>2436</v>
      </c>
      <c r="D3456" s="14" t="s">
        <v>2685</v>
      </c>
      <c r="E3456" s="15" t="s">
        <v>3140</v>
      </c>
      <c r="F3456" s="14" t="s">
        <v>8084</v>
      </c>
      <c r="G3456" s="6">
        <f t="shared" si="0"/>
        <v>2.1350000000000001E-4</v>
      </c>
      <c r="H3456" s="6">
        <f t="shared" si="1"/>
        <v>213.50000000000003</v>
      </c>
      <c r="K3456" s="7"/>
    </row>
    <row r="3457" spans="1:11" ht="12.5" x14ac:dyDescent="0.25">
      <c r="A3457" s="1" t="s">
        <v>8085</v>
      </c>
      <c r="B3457" s="2">
        <v>4190236</v>
      </c>
      <c r="C3457" s="14" t="s">
        <v>2442</v>
      </c>
      <c r="D3457" s="14" t="s">
        <v>2443</v>
      </c>
      <c r="E3457" s="15" t="s">
        <v>3140</v>
      </c>
      <c r="F3457" s="14" t="s">
        <v>8086</v>
      </c>
      <c r="G3457" s="6">
        <f t="shared" si="0"/>
        <v>2.1504166666666666E-4</v>
      </c>
      <c r="H3457" s="6">
        <f t="shared" si="1"/>
        <v>215.04166666666666</v>
      </c>
      <c r="K3457" s="7"/>
    </row>
    <row r="3458" spans="1:11" ht="12.5" x14ac:dyDescent="0.25">
      <c r="A3458" s="1" t="s">
        <v>8087</v>
      </c>
      <c r="B3458" s="2">
        <v>4190208</v>
      </c>
      <c r="C3458" s="14" t="s">
        <v>3684</v>
      </c>
      <c r="D3458" s="14" t="s">
        <v>2431</v>
      </c>
      <c r="E3458" s="15" t="s">
        <v>3140</v>
      </c>
      <c r="F3458" s="14" t="s">
        <v>8088</v>
      </c>
      <c r="G3458" s="6">
        <f t="shared" si="0"/>
        <v>2.1508333333333332E-4</v>
      </c>
      <c r="H3458" s="6">
        <f t="shared" si="1"/>
        <v>215.08333333333331</v>
      </c>
      <c r="K3458" s="7"/>
    </row>
    <row r="3459" spans="1:11" ht="12.5" x14ac:dyDescent="0.25">
      <c r="A3459" s="1" t="s">
        <v>8089</v>
      </c>
      <c r="B3459" s="2">
        <v>4134980</v>
      </c>
      <c r="C3459" s="14" t="s">
        <v>3064</v>
      </c>
      <c r="D3459" s="14" t="s">
        <v>2431</v>
      </c>
      <c r="E3459" s="15" t="s">
        <v>3140</v>
      </c>
      <c r="F3459" s="14" t="s">
        <v>8088</v>
      </c>
      <c r="G3459" s="6">
        <f t="shared" si="0"/>
        <v>2.1508333333333332E-4</v>
      </c>
      <c r="H3459" s="6">
        <f t="shared" si="1"/>
        <v>215.08333333333331</v>
      </c>
      <c r="K3459" s="7"/>
    </row>
    <row r="3460" spans="1:11" ht="12.5" x14ac:dyDescent="0.25">
      <c r="A3460" s="1" t="s">
        <v>8089</v>
      </c>
      <c r="B3460" s="2">
        <v>4190220</v>
      </c>
      <c r="C3460" s="14" t="s">
        <v>2442</v>
      </c>
      <c r="D3460" s="14" t="s">
        <v>2443</v>
      </c>
      <c r="E3460" s="15" t="s">
        <v>3140</v>
      </c>
      <c r="F3460" s="14" t="s">
        <v>8090</v>
      </c>
      <c r="G3460" s="6">
        <f t="shared" si="0"/>
        <v>2.1512500000000001E-4</v>
      </c>
      <c r="H3460" s="6">
        <f t="shared" si="1"/>
        <v>215.125</v>
      </c>
      <c r="K3460" s="7"/>
    </row>
    <row r="3461" spans="1:11" ht="12.5" x14ac:dyDescent="0.25">
      <c r="A3461" s="1" t="s">
        <v>8091</v>
      </c>
      <c r="B3461" s="2">
        <v>4190192</v>
      </c>
      <c r="C3461" s="14" t="s">
        <v>3694</v>
      </c>
      <c r="D3461" s="14" t="s">
        <v>2431</v>
      </c>
      <c r="E3461" s="15" t="s">
        <v>3140</v>
      </c>
      <c r="F3461" s="14" t="s">
        <v>8090</v>
      </c>
      <c r="G3461" s="6">
        <f t="shared" si="0"/>
        <v>2.1512500000000001E-4</v>
      </c>
      <c r="H3461" s="6">
        <f t="shared" si="1"/>
        <v>215.125</v>
      </c>
      <c r="K3461" s="7"/>
    </row>
    <row r="3462" spans="1:11" ht="12.5" x14ac:dyDescent="0.25">
      <c r="A3462" s="1" t="s">
        <v>8092</v>
      </c>
      <c r="B3462" s="2">
        <v>4134992</v>
      </c>
      <c r="C3462" s="14" t="s">
        <v>3064</v>
      </c>
      <c r="D3462" s="14" t="s">
        <v>2431</v>
      </c>
      <c r="E3462" s="15" t="s">
        <v>3140</v>
      </c>
      <c r="F3462" s="14" t="s">
        <v>8093</v>
      </c>
      <c r="G3462" s="6">
        <f t="shared" si="0"/>
        <v>2.1516666666666667E-4</v>
      </c>
      <c r="H3462" s="6">
        <f t="shared" si="1"/>
        <v>215.16666666666669</v>
      </c>
      <c r="K3462" s="7"/>
    </row>
    <row r="3463" spans="1:11" ht="12.5" x14ac:dyDescent="0.25">
      <c r="A3463" s="1" t="s">
        <v>8092</v>
      </c>
      <c r="B3463" s="2">
        <v>4190204</v>
      </c>
      <c r="C3463" s="14" t="s">
        <v>2442</v>
      </c>
      <c r="D3463" s="14" t="s">
        <v>2443</v>
      </c>
      <c r="E3463" s="15" t="s">
        <v>3140</v>
      </c>
      <c r="F3463" s="14" t="s">
        <v>8093</v>
      </c>
      <c r="G3463" s="6">
        <f t="shared" si="0"/>
        <v>2.1516666666666667E-4</v>
      </c>
      <c r="H3463" s="6">
        <f t="shared" si="1"/>
        <v>215.16666666666669</v>
      </c>
      <c r="K3463" s="7"/>
    </row>
    <row r="3464" spans="1:11" ht="12.5" x14ac:dyDescent="0.25">
      <c r="A3464" s="1" t="s">
        <v>8094</v>
      </c>
      <c r="B3464" s="2">
        <v>4190176</v>
      </c>
      <c r="C3464" s="14" t="s">
        <v>2430</v>
      </c>
      <c r="D3464" s="14" t="s">
        <v>2431</v>
      </c>
      <c r="E3464" s="15" t="s">
        <v>3140</v>
      </c>
      <c r="F3464" s="14" t="s">
        <v>8095</v>
      </c>
      <c r="G3464" s="6">
        <f t="shared" si="0"/>
        <v>2.1520833333333334E-4</v>
      </c>
      <c r="H3464" s="6">
        <f t="shared" si="1"/>
        <v>215.20833333333334</v>
      </c>
      <c r="K3464" s="7"/>
    </row>
    <row r="3465" spans="1:11" ht="12.5" x14ac:dyDescent="0.25">
      <c r="A3465" s="1" t="s">
        <v>8096</v>
      </c>
      <c r="B3465" s="2">
        <v>4135004</v>
      </c>
      <c r="C3465" s="14" t="s">
        <v>3960</v>
      </c>
      <c r="D3465" s="14" t="s">
        <v>2978</v>
      </c>
      <c r="E3465" s="15" t="s">
        <v>3140</v>
      </c>
      <c r="F3465" s="14" t="s">
        <v>8095</v>
      </c>
      <c r="G3465" s="6">
        <f t="shared" si="0"/>
        <v>2.1520833333333334E-4</v>
      </c>
      <c r="H3465" s="6">
        <f t="shared" si="1"/>
        <v>215.20833333333334</v>
      </c>
      <c r="K3465" s="7"/>
    </row>
    <row r="3466" spans="1:11" ht="12.5" x14ac:dyDescent="0.25">
      <c r="A3466" s="1" t="s">
        <v>8097</v>
      </c>
      <c r="B3466" s="2">
        <v>4190188</v>
      </c>
      <c r="C3466" s="14" t="s">
        <v>2442</v>
      </c>
      <c r="D3466" s="14" t="s">
        <v>2443</v>
      </c>
      <c r="E3466" s="15" t="s">
        <v>3140</v>
      </c>
      <c r="F3466" s="14" t="s">
        <v>8098</v>
      </c>
      <c r="G3466" s="6">
        <f t="shared" si="0"/>
        <v>2.1525E-4</v>
      </c>
      <c r="H3466" s="6">
        <f t="shared" si="1"/>
        <v>215.25</v>
      </c>
      <c r="K3466" s="7"/>
    </row>
    <row r="3467" spans="1:11" ht="12.5" x14ac:dyDescent="0.25">
      <c r="A3467" s="1" t="s">
        <v>8099</v>
      </c>
      <c r="B3467" s="2">
        <v>4190160</v>
      </c>
      <c r="C3467" s="14" t="s">
        <v>2436</v>
      </c>
      <c r="D3467" s="14" t="s">
        <v>2431</v>
      </c>
      <c r="E3467" s="15" t="s">
        <v>3140</v>
      </c>
      <c r="F3467" s="14" t="s">
        <v>8098</v>
      </c>
      <c r="G3467" s="6">
        <f t="shared" si="0"/>
        <v>2.1525E-4</v>
      </c>
      <c r="H3467" s="6">
        <f t="shared" si="1"/>
        <v>215.25</v>
      </c>
      <c r="K3467" s="7"/>
    </row>
    <row r="3468" spans="1:11" ht="12.5" x14ac:dyDescent="0.25">
      <c r="A3468" s="1" t="s">
        <v>8100</v>
      </c>
      <c r="B3468" s="2">
        <v>4135024</v>
      </c>
      <c r="C3468" s="14" t="s">
        <v>2461</v>
      </c>
      <c r="D3468" s="14" t="s">
        <v>2685</v>
      </c>
      <c r="E3468" s="15" t="s">
        <v>3140</v>
      </c>
      <c r="F3468" s="14" t="s">
        <v>8101</v>
      </c>
      <c r="G3468" s="6">
        <f t="shared" si="0"/>
        <v>2.1529166666666666E-4</v>
      </c>
      <c r="H3468" s="6">
        <f t="shared" si="1"/>
        <v>215.29166666666666</v>
      </c>
      <c r="K3468" s="7"/>
    </row>
    <row r="3469" spans="1:11" ht="12.5" x14ac:dyDescent="0.25">
      <c r="A3469" s="1" t="s">
        <v>8102</v>
      </c>
      <c r="B3469" s="2">
        <v>4190172</v>
      </c>
      <c r="C3469" s="14" t="s">
        <v>2442</v>
      </c>
      <c r="D3469" s="14" t="s">
        <v>2443</v>
      </c>
      <c r="E3469" s="15" t="s">
        <v>3140</v>
      </c>
      <c r="F3469" s="14" t="s">
        <v>8103</v>
      </c>
      <c r="G3469" s="6">
        <f t="shared" si="0"/>
        <v>2.1533333333333333E-4</v>
      </c>
      <c r="H3469" s="6">
        <f t="shared" si="1"/>
        <v>215.33333333333331</v>
      </c>
      <c r="K3469" s="7"/>
    </row>
    <row r="3470" spans="1:11" ht="12.5" x14ac:dyDescent="0.25">
      <c r="A3470" s="1" t="s">
        <v>8104</v>
      </c>
      <c r="B3470" s="2">
        <v>4190144</v>
      </c>
      <c r="C3470" s="14" t="s">
        <v>3201</v>
      </c>
      <c r="D3470" s="14" t="s">
        <v>2431</v>
      </c>
      <c r="E3470" s="15" t="s">
        <v>3140</v>
      </c>
      <c r="F3470" s="14" t="s">
        <v>8103</v>
      </c>
      <c r="G3470" s="6">
        <f t="shared" si="0"/>
        <v>2.1533333333333333E-4</v>
      </c>
      <c r="H3470" s="6">
        <f t="shared" si="1"/>
        <v>215.33333333333331</v>
      </c>
      <c r="K3470" s="7"/>
    </row>
    <row r="3471" spans="1:11" ht="12.5" x14ac:dyDescent="0.25">
      <c r="A3471" s="1" t="s">
        <v>8105</v>
      </c>
      <c r="B3471" s="2">
        <v>4135032</v>
      </c>
      <c r="C3471" s="14" t="s">
        <v>4806</v>
      </c>
      <c r="D3471" s="14" t="s">
        <v>2978</v>
      </c>
      <c r="E3471" s="15" t="s">
        <v>3140</v>
      </c>
      <c r="F3471" s="14" t="s">
        <v>8098</v>
      </c>
      <c r="G3471" s="6">
        <f t="shared" si="0"/>
        <v>2.1525E-4</v>
      </c>
      <c r="H3471" s="6">
        <f t="shared" si="1"/>
        <v>215.25</v>
      </c>
      <c r="K3471" s="7"/>
    </row>
    <row r="3472" spans="1:11" ht="12.5" x14ac:dyDescent="0.25">
      <c r="A3472" s="1" t="s">
        <v>8106</v>
      </c>
      <c r="B3472" s="2">
        <v>4190156</v>
      </c>
      <c r="C3472" s="14" t="s">
        <v>2442</v>
      </c>
      <c r="D3472" s="14" t="s">
        <v>2443</v>
      </c>
      <c r="E3472" s="15" t="s">
        <v>3140</v>
      </c>
      <c r="F3472" s="14" t="s">
        <v>8098</v>
      </c>
      <c r="G3472" s="6">
        <f t="shared" si="0"/>
        <v>2.1525E-4</v>
      </c>
      <c r="H3472" s="6">
        <f t="shared" si="1"/>
        <v>215.25</v>
      </c>
      <c r="K3472" s="7"/>
    </row>
    <row r="3473" spans="1:11" ht="12.5" x14ac:dyDescent="0.25">
      <c r="A3473" s="1" t="s">
        <v>8107</v>
      </c>
      <c r="B3473" s="2">
        <v>4190128</v>
      </c>
      <c r="C3473" s="14" t="s">
        <v>3684</v>
      </c>
      <c r="D3473" s="14" t="s">
        <v>2431</v>
      </c>
      <c r="E3473" s="15" t="s">
        <v>3140</v>
      </c>
      <c r="F3473" s="14" t="s">
        <v>8101</v>
      </c>
      <c r="G3473" s="6">
        <f t="shared" si="0"/>
        <v>2.1529166666666666E-4</v>
      </c>
      <c r="H3473" s="6">
        <f t="shared" si="1"/>
        <v>215.29166666666666</v>
      </c>
      <c r="K3473" s="7"/>
    </row>
    <row r="3474" spans="1:11" ht="12.5" x14ac:dyDescent="0.25">
      <c r="A3474" s="1" t="s">
        <v>8108</v>
      </c>
      <c r="B3474" s="2">
        <v>4135052</v>
      </c>
      <c r="C3474" s="14" t="s">
        <v>3257</v>
      </c>
      <c r="D3474" s="14" t="s">
        <v>2685</v>
      </c>
      <c r="E3474" s="15" t="s">
        <v>3140</v>
      </c>
      <c r="F3474" s="14" t="s">
        <v>8109</v>
      </c>
      <c r="G3474" s="6">
        <f t="shared" si="0"/>
        <v>2.1679166666666667E-4</v>
      </c>
      <c r="H3474" s="6">
        <f t="shared" si="1"/>
        <v>216.79166666666666</v>
      </c>
      <c r="K3474" s="7"/>
    </row>
    <row r="3475" spans="1:11" ht="12.5" x14ac:dyDescent="0.25">
      <c r="A3475" s="1" t="s">
        <v>8110</v>
      </c>
      <c r="B3475" s="2">
        <v>4190140</v>
      </c>
      <c r="C3475" s="14" t="s">
        <v>2442</v>
      </c>
      <c r="D3475" s="14" t="s">
        <v>2443</v>
      </c>
      <c r="E3475" s="15" t="s">
        <v>3140</v>
      </c>
      <c r="F3475" s="14" t="s">
        <v>8109</v>
      </c>
      <c r="G3475" s="6">
        <f t="shared" si="0"/>
        <v>2.1679166666666667E-4</v>
      </c>
      <c r="H3475" s="6">
        <f t="shared" si="1"/>
        <v>216.79166666666666</v>
      </c>
      <c r="K3475" s="7"/>
    </row>
    <row r="3476" spans="1:11" ht="12.5" x14ac:dyDescent="0.25">
      <c r="A3476" s="1" t="s">
        <v>8111</v>
      </c>
      <c r="B3476" s="2">
        <v>4190112</v>
      </c>
      <c r="C3476" s="14" t="s">
        <v>3784</v>
      </c>
      <c r="D3476" s="14" t="s">
        <v>2431</v>
      </c>
      <c r="E3476" s="15" t="s">
        <v>3140</v>
      </c>
      <c r="F3476" s="14" t="s">
        <v>8112</v>
      </c>
      <c r="G3476" s="6">
        <f t="shared" si="0"/>
        <v>2.1683333333333334E-4</v>
      </c>
      <c r="H3476" s="6">
        <f t="shared" si="1"/>
        <v>216.83333333333334</v>
      </c>
      <c r="K3476" s="7"/>
    </row>
    <row r="3477" spans="1:11" ht="12.5" x14ac:dyDescent="0.25">
      <c r="A3477" s="1" t="s">
        <v>8113</v>
      </c>
      <c r="B3477" s="2">
        <v>4135060</v>
      </c>
      <c r="C3477" s="14" t="s">
        <v>3460</v>
      </c>
      <c r="D3477" s="14" t="s">
        <v>2978</v>
      </c>
      <c r="E3477" s="15" t="s">
        <v>3140</v>
      </c>
      <c r="F3477" s="14" t="s">
        <v>2921</v>
      </c>
      <c r="G3477" s="6">
        <f t="shared" si="0"/>
        <v>2.16875E-4</v>
      </c>
      <c r="H3477" s="6">
        <f t="shared" si="1"/>
        <v>216.875</v>
      </c>
      <c r="K3477" s="7"/>
    </row>
    <row r="3478" spans="1:11" ht="12.5" x14ac:dyDescent="0.25">
      <c r="A3478" s="1" t="s">
        <v>8114</v>
      </c>
      <c r="B3478" s="2">
        <v>4190124</v>
      </c>
      <c r="C3478" s="14" t="s">
        <v>2442</v>
      </c>
      <c r="D3478" s="14" t="s">
        <v>2443</v>
      </c>
      <c r="E3478" s="15" t="s">
        <v>3140</v>
      </c>
      <c r="F3478" s="14" t="s">
        <v>2921</v>
      </c>
      <c r="G3478" s="6">
        <f t="shared" si="0"/>
        <v>2.16875E-4</v>
      </c>
      <c r="H3478" s="6">
        <f t="shared" si="1"/>
        <v>216.875</v>
      </c>
      <c r="K3478" s="7"/>
    </row>
    <row r="3479" spans="1:11" ht="12.5" x14ac:dyDescent="0.25">
      <c r="A3479" s="1" t="s">
        <v>8115</v>
      </c>
      <c r="B3479" s="2">
        <v>4190096</v>
      </c>
      <c r="C3479" s="14" t="s">
        <v>3743</v>
      </c>
      <c r="D3479" s="14" t="s">
        <v>2431</v>
      </c>
      <c r="E3479" s="15" t="s">
        <v>3140</v>
      </c>
      <c r="F3479" s="14" t="s">
        <v>8116</v>
      </c>
      <c r="G3479" s="6">
        <f t="shared" si="0"/>
        <v>2.1691666666666666E-4</v>
      </c>
      <c r="H3479" s="6">
        <f t="shared" si="1"/>
        <v>216.91666666666669</v>
      </c>
      <c r="K3479" s="7"/>
    </row>
    <row r="3480" spans="1:11" ht="12.5" x14ac:dyDescent="0.25">
      <c r="A3480" s="1" t="s">
        <v>8117</v>
      </c>
      <c r="B3480" s="2">
        <v>4135080</v>
      </c>
      <c r="C3480" s="14" t="s">
        <v>4819</v>
      </c>
      <c r="D3480" s="14" t="s">
        <v>2685</v>
      </c>
      <c r="E3480" s="15" t="s">
        <v>3140</v>
      </c>
      <c r="F3480" s="14" t="s">
        <v>8116</v>
      </c>
      <c r="G3480" s="6">
        <f t="shared" si="0"/>
        <v>2.1691666666666666E-4</v>
      </c>
      <c r="H3480" s="6">
        <f t="shared" si="1"/>
        <v>216.91666666666669</v>
      </c>
      <c r="K3480" s="7"/>
    </row>
    <row r="3481" spans="1:11" ht="12.5" x14ac:dyDescent="0.25">
      <c r="A3481" s="1" t="s">
        <v>8118</v>
      </c>
      <c r="B3481" s="2">
        <v>4190108</v>
      </c>
      <c r="C3481" s="14" t="s">
        <v>2442</v>
      </c>
      <c r="D3481" s="14" t="s">
        <v>2443</v>
      </c>
      <c r="E3481" s="15" t="s">
        <v>3140</v>
      </c>
      <c r="F3481" s="14" t="s">
        <v>8119</v>
      </c>
      <c r="G3481" s="6">
        <f t="shared" si="0"/>
        <v>2.1695833333333333E-4</v>
      </c>
      <c r="H3481" s="6">
        <f t="shared" si="1"/>
        <v>216.95833333333334</v>
      </c>
      <c r="K3481" s="7"/>
    </row>
    <row r="3482" spans="1:11" ht="12.5" x14ac:dyDescent="0.25">
      <c r="A3482" s="1" t="s">
        <v>8120</v>
      </c>
      <c r="B3482" s="2">
        <v>4190080</v>
      </c>
      <c r="C3482" s="14" t="s">
        <v>3201</v>
      </c>
      <c r="D3482" s="14" t="s">
        <v>2431</v>
      </c>
      <c r="E3482" s="15" t="s">
        <v>3140</v>
      </c>
      <c r="F3482" s="14" t="s">
        <v>8121</v>
      </c>
      <c r="G3482" s="6">
        <f t="shared" si="0"/>
        <v>2.1699999999999999E-4</v>
      </c>
      <c r="H3482" s="6">
        <f t="shared" si="1"/>
        <v>217</v>
      </c>
      <c r="K3482" s="7"/>
    </row>
    <row r="3483" spans="1:11" ht="12.5" x14ac:dyDescent="0.25">
      <c r="A3483" s="1" t="s">
        <v>8122</v>
      </c>
      <c r="B3483" s="2">
        <v>4135088</v>
      </c>
      <c r="C3483" s="14" t="s">
        <v>3201</v>
      </c>
      <c r="D3483" s="14" t="s">
        <v>2978</v>
      </c>
      <c r="E3483" s="15" t="s">
        <v>3140</v>
      </c>
      <c r="F3483" s="14" t="s">
        <v>8121</v>
      </c>
      <c r="G3483" s="6">
        <f t="shared" si="0"/>
        <v>2.1699999999999999E-4</v>
      </c>
      <c r="H3483" s="6">
        <f t="shared" si="1"/>
        <v>217</v>
      </c>
      <c r="K3483" s="7"/>
    </row>
    <row r="3484" spans="1:11" ht="12.5" x14ac:dyDescent="0.25">
      <c r="A3484" s="1" t="s">
        <v>8123</v>
      </c>
      <c r="B3484" s="2">
        <v>4190092</v>
      </c>
      <c r="C3484" s="14" t="s">
        <v>2442</v>
      </c>
      <c r="D3484" s="14" t="s">
        <v>2443</v>
      </c>
      <c r="E3484" s="15" t="s">
        <v>3140</v>
      </c>
      <c r="F3484" s="14" t="s">
        <v>8124</v>
      </c>
      <c r="G3484" s="6">
        <f t="shared" si="0"/>
        <v>2.1845833333333334E-4</v>
      </c>
      <c r="H3484" s="6">
        <f t="shared" si="1"/>
        <v>218.45833333333334</v>
      </c>
      <c r="K3484" s="7"/>
    </row>
    <row r="3485" spans="1:11" ht="12.5" x14ac:dyDescent="0.25">
      <c r="A3485" s="1" t="s">
        <v>8125</v>
      </c>
      <c r="B3485" s="2">
        <v>4190064</v>
      </c>
      <c r="C3485" s="14" t="s">
        <v>3684</v>
      </c>
      <c r="D3485" s="14" t="s">
        <v>2431</v>
      </c>
      <c r="E3485" s="15" t="s">
        <v>3140</v>
      </c>
      <c r="F3485" s="14" t="s">
        <v>8126</v>
      </c>
      <c r="G3485" s="6">
        <f t="shared" si="0"/>
        <v>2.185E-4</v>
      </c>
      <c r="H3485" s="6">
        <f t="shared" si="1"/>
        <v>218.5</v>
      </c>
      <c r="K3485" s="7"/>
    </row>
    <row r="3486" spans="1:11" ht="12.5" x14ac:dyDescent="0.25">
      <c r="A3486" s="1" t="s">
        <v>8127</v>
      </c>
      <c r="B3486" s="2">
        <v>4135108</v>
      </c>
      <c r="C3486" s="14" t="s">
        <v>4270</v>
      </c>
      <c r="D3486" s="14" t="s">
        <v>2685</v>
      </c>
      <c r="E3486" s="15" t="s">
        <v>3140</v>
      </c>
      <c r="F3486" s="14" t="s">
        <v>8128</v>
      </c>
      <c r="G3486" s="6">
        <f t="shared" si="0"/>
        <v>2.1854166666666666E-4</v>
      </c>
      <c r="H3486" s="6">
        <f t="shared" si="1"/>
        <v>218.54166666666666</v>
      </c>
      <c r="K3486" s="7"/>
    </row>
    <row r="3487" spans="1:11" ht="12.5" x14ac:dyDescent="0.25">
      <c r="A3487" s="1" t="s">
        <v>8129</v>
      </c>
      <c r="B3487" s="2">
        <v>4190076</v>
      </c>
      <c r="C3487" s="14" t="s">
        <v>2442</v>
      </c>
      <c r="D3487" s="14" t="s">
        <v>2443</v>
      </c>
      <c r="E3487" s="15" t="s">
        <v>3140</v>
      </c>
      <c r="F3487" s="14" t="s">
        <v>8130</v>
      </c>
      <c r="G3487" s="6">
        <f t="shared" si="0"/>
        <v>2.1858333333333332E-4</v>
      </c>
      <c r="H3487" s="6">
        <f t="shared" si="1"/>
        <v>218.58333333333331</v>
      </c>
      <c r="K3487" s="7"/>
    </row>
    <row r="3488" spans="1:11" ht="12.5" x14ac:dyDescent="0.25">
      <c r="A3488" s="1" t="s">
        <v>8131</v>
      </c>
      <c r="B3488" s="2">
        <v>4190048</v>
      </c>
      <c r="C3488" s="14" t="s">
        <v>3784</v>
      </c>
      <c r="D3488" s="14" t="s">
        <v>2431</v>
      </c>
      <c r="E3488" s="15" t="s">
        <v>3140</v>
      </c>
      <c r="F3488" s="14" t="s">
        <v>8130</v>
      </c>
      <c r="G3488" s="6">
        <f t="shared" si="0"/>
        <v>2.1858333333333332E-4</v>
      </c>
      <c r="H3488" s="6">
        <f t="shared" si="1"/>
        <v>218.58333333333331</v>
      </c>
      <c r="K3488" s="7"/>
    </row>
    <row r="3489" spans="1:11" ht="12.5" x14ac:dyDescent="0.25">
      <c r="A3489" s="1" t="s">
        <v>8132</v>
      </c>
      <c r="B3489" s="2">
        <v>4135116</v>
      </c>
      <c r="C3489" s="14" t="s">
        <v>4835</v>
      </c>
      <c r="D3489" s="14" t="s">
        <v>2978</v>
      </c>
      <c r="E3489" s="15" t="s">
        <v>3140</v>
      </c>
      <c r="F3489" s="14" t="s">
        <v>8133</v>
      </c>
      <c r="G3489" s="6">
        <f t="shared" si="0"/>
        <v>2.1983333333333333E-4</v>
      </c>
      <c r="H3489" s="6">
        <f t="shared" si="1"/>
        <v>219.83333333333331</v>
      </c>
      <c r="K3489" s="7"/>
    </row>
    <row r="3490" spans="1:11" ht="12.5" x14ac:dyDescent="0.25">
      <c r="A3490" s="1" t="s">
        <v>8134</v>
      </c>
      <c r="B3490" s="2">
        <v>4190060</v>
      </c>
      <c r="C3490" s="14" t="s">
        <v>2442</v>
      </c>
      <c r="D3490" s="14" t="s">
        <v>2443</v>
      </c>
      <c r="E3490" s="15" t="s">
        <v>3140</v>
      </c>
      <c r="F3490" s="14" t="s">
        <v>8135</v>
      </c>
      <c r="G3490" s="6">
        <f t="shared" si="0"/>
        <v>2.1841666666666667E-4</v>
      </c>
      <c r="H3490" s="6">
        <f t="shared" si="1"/>
        <v>218.41666666666669</v>
      </c>
      <c r="K3490" s="7"/>
    </row>
    <row r="3491" spans="1:11" ht="12.5" x14ac:dyDescent="0.25">
      <c r="A3491" s="1" t="s">
        <v>8136</v>
      </c>
      <c r="B3491" s="2">
        <v>4190032</v>
      </c>
      <c r="C3491" s="14" t="s">
        <v>3743</v>
      </c>
      <c r="D3491" s="14" t="s">
        <v>2431</v>
      </c>
      <c r="E3491" s="15" t="s">
        <v>3140</v>
      </c>
      <c r="F3491" s="14" t="s">
        <v>8137</v>
      </c>
      <c r="G3491" s="6">
        <f t="shared" si="0"/>
        <v>2.1991666666666665E-4</v>
      </c>
      <c r="H3491" s="6">
        <f t="shared" si="1"/>
        <v>219.91666666666666</v>
      </c>
      <c r="K3491" s="7"/>
    </row>
    <row r="3492" spans="1:11" ht="12.5" x14ac:dyDescent="0.25">
      <c r="A3492" s="1" t="s">
        <v>8138</v>
      </c>
      <c r="B3492" s="2">
        <v>4135136</v>
      </c>
      <c r="C3492" s="14" t="s">
        <v>4840</v>
      </c>
      <c r="D3492" s="14" t="s">
        <v>2685</v>
      </c>
      <c r="E3492" s="15" t="s">
        <v>3140</v>
      </c>
      <c r="F3492" s="14" t="s">
        <v>8139</v>
      </c>
      <c r="G3492" s="6">
        <f t="shared" si="0"/>
        <v>2.21375E-4</v>
      </c>
      <c r="H3492" s="6">
        <f t="shared" si="1"/>
        <v>221.375</v>
      </c>
      <c r="K3492" s="7"/>
    </row>
    <row r="3493" spans="1:11" ht="12.5" x14ac:dyDescent="0.25">
      <c r="A3493" s="1" t="s">
        <v>8140</v>
      </c>
      <c r="B3493" s="2">
        <v>4190044</v>
      </c>
      <c r="C3493" s="14" t="s">
        <v>2442</v>
      </c>
      <c r="D3493" s="14" t="s">
        <v>2443</v>
      </c>
      <c r="E3493" s="15" t="s">
        <v>3140</v>
      </c>
      <c r="F3493" s="14" t="s">
        <v>8139</v>
      </c>
      <c r="G3493" s="6">
        <f t="shared" si="0"/>
        <v>2.21375E-4</v>
      </c>
      <c r="H3493" s="6">
        <f t="shared" si="1"/>
        <v>221.375</v>
      </c>
      <c r="K3493" s="7"/>
    </row>
    <row r="3494" spans="1:11" ht="12.5" x14ac:dyDescent="0.25">
      <c r="A3494" s="1" t="s">
        <v>8141</v>
      </c>
      <c r="B3494" s="2">
        <v>4190016</v>
      </c>
      <c r="C3494" s="14" t="s">
        <v>2461</v>
      </c>
      <c r="D3494" s="14" t="s">
        <v>2431</v>
      </c>
      <c r="E3494" s="15" t="s">
        <v>3140</v>
      </c>
      <c r="F3494" s="14" t="s">
        <v>8142</v>
      </c>
      <c r="G3494" s="6">
        <f t="shared" si="0"/>
        <v>2.2141666666666666E-4</v>
      </c>
      <c r="H3494" s="6">
        <f t="shared" si="1"/>
        <v>221.41666666666666</v>
      </c>
      <c r="K3494" s="7"/>
    </row>
    <row r="3495" spans="1:11" ht="12.5" x14ac:dyDescent="0.25">
      <c r="A3495" s="1" t="s">
        <v>8143</v>
      </c>
      <c r="B3495" s="2">
        <v>4135144</v>
      </c>
      <c r="C3495" s="14" t="s">
        <v>4052</v>
      </c>
      <c r="D3495" s="14" t="s">
        <v>2978</v>
      </c>
      <c r="E3495" s="15" t="s">
        <v>3140</v>
      </c>
      <c r="F3495" s="14" t="s">
        <v>8142</v>
      </c>
      <c r="G3495" s="6">
        <f t="shared" si="0"/>
        <v>2.2141666666666666E-4</v>
      </c>
      <c r="H3495" s="6">
        <f t="shared" si="1"/>
        <v>221.41666666666666</v>
      </c>
      <c r="K3495" s="7"/>
    </row>
    <row r="3496" spans="1:11" ht="12.5" x14ac:dyDescent="0.25">
      <c r="A3496" s="1" t="s">
        <v>8144</v>
      </c>
      <c r="B3496" s="2">
        <v>4190028</v>
      </c>
      <c r="C3496" s="14" t="s">
        <v>2442</v>
      </c>
      <c r="D3496" s="14" t="s">
        <v>2443</v>
      </c>
      <c r="E3496" s="15" t="s">
        <v>3140</v>
      </c>
      <c r="F3496" s="14" t="s">
        <v>8145</v>
      </c>
      <c r="G3496" s="6">
        <f t="shared" si="0"/>
        <v>2.2145833333333333E-4</v>
      </c>
      <c r="H3496" s="6">
        <f t="shared" si="1"/>
        <v>221.45833333333334</v>
      </c>
      <c r="K3496" s="7"/>
    </row>
    <row r="3497" spans="1:11" ht="12.5" x14ac:dyDescent="0.25">
      <c r="A3497" s="1" t="s">
        <v>8146</v>
      </c>
      <c r="B3497" s="2">
        <v>4190000</v>
      </c>
      <c r="C3497" s="14" t="s">
        <v>2483</v>
      </c>
      <c r="D3497" s="14" t="s">
        <v>2431</v>
      </c>
      <c r="E3497" s="15" t="s">
        <v>3140</v>
      </c>
      <c r="F3497" s="14" t="s">
        <v>8147</v>
      </c>
      <c r="G3497" s="6">
        <f t="shared" si="0"/>
        <v>2.2149999999999999E-4</v>
      </c>
      <c r="H3497" s="6">
        <f t="shared" si="1"/>
        <v>221.5</v>
      </c>
      <c r="K3497" s="7"/>
    </row>
    <row r="3498" spans="1:11" ht="12.5" x14ac:dyDescent="0.25">
      <c r="A3498" s="1" t="s">
        <v>8148</v>
      </c>
      <c r="B3498" s="2">
        <v>4135164</v>
      </c>
      <c r="C3498" s="14" t="s">
        <v>3726</v>
      </c>
      <c r="D3498" s="14" t="s">
        <v>2685</v>
      </c>
      <c r="E3498" s="15" t="s">
        <v>3140</v>
      </c>
      <c r="F3498" s="14" t="s">
        <v>8149</v>
      </c>
      <c r="G3498" s="6">
        <f t="shared" si="0"/>
        <v>2.2154166666666665E-4</v>
      </c>
      <c r="H3498" s="6">
        <f t="shared" si="1"/>
        <v>221.54166666666666</v>
      </c>
      <c r="K3498" s="7"/>
    </row>
    <row r="3499" spans="1:11" ht="12.5" x14ac:dyDescent="0.25">
      <c r="A3499" s="1" t="s">
        <v>8150</v>
      </c>
      <c r="B3499" s="2">
        <v>4190012</v>
      </c>
      <c r="C3499" s="14" t="s">
        <v>2442</v>
      </c>
      <c r="D3499" s="14" t="s">
        <v>2443</v>
      </c>
      <c r="E3499" s="15" t="s">
        <v>3140</v>
      </c>
      <c r="F3499" s="14" t="s">
        <v>8151</v>
      </c>
      <c r="G3499" s="6">
        <f t="shared" si="0"/>
        <v>2.2287500000000001E-4</v>
      </c>
      <c r="H3499" s="6">
        <f t="shared" si="1"/>
        <v>222.87500000000003</v>
      </c>
      <c r="K3499" s="7"/>
    </row>
    <row r="3500" spans="1:11" ht="12.5" x14ac:dyDescent="0.25">
      <c r="A3500" s="1" t="s">
        <v>8152</v>
      </c>
      <c r="B3500" s="2">
        <v>4189984</v>
      </c>
      <c r="C3500" s="14" t="s">
        <v>2430</v>
      </c>
      <c r="D3500" s="14" t="s">
        <v>2431</v>
      </c>
      <c r="E3500" s="15" t="s">
        <v>3140</v>
      </c>
      <c r="F3500" s="14" t="s">
        <v>8153</v>
      </c>
      <c r="G3500" s="6">
        <f t="shared" si="0"/>
        <v>2.2429166666666667E-4</v>
      </c>
      <c r="H3500" s="6">
        <f t="shared" si="1"/>
        <v>224.29166666666666</v>
      </c>
      <c r="K3500" s="7"/>
    </row>
    <row r="3501" spans="1:11" ht="12.5" x14ac:dyDescent="0.25">
      <c r="A3501" s="1" t="s">
        <v>8154</v>
      </c>
      <c r="B3501" s="2">
        <v>4135172</v>
      </c>
      <c r="C3501" s="14" t="s">
        <v>2436</v>
      </c>
      <c r="D3501" s="14" t="s">
        <v>2431</v>
      </c>
      <c r="E3501" s="15" t="s">
        <v>3140</v>
      </c>
      <c r="F3501" s="14" t="s">
        <v>8153</v>
      </c>
      <c r="G3501" s="6">
        <f t="shared" si="0"/>
        <v>2.2429166666666667E-4</v>
      </c>
      <c r="H3501" s="6">
        <f t="shared" si="1"/>
        <v>224.29166666666666</v>
      </c>
      <c r="K3501" s="7"/>
    </row>
    <row r="3502" spans="1:11" ht="12.5" x14ac:dyDescent="0.25">
      <c r="A3502" s="1" t="s">
        <v>8155</v>
      </c>
      <c r="B3502" s="2">
        <v>4189996</v>
      </c>
      <c r="C3502" s="14" t="s">
        <v>2442</v>
      </c>
      <c r="D3502" s="14" t="s">
        <v>2443</v>
      </c>
      <c r="E3502" s="15" t="s">
        <v>3140</v>
      </c>
      <c r="F3502" s="14" t="s">
        <v>8156</v>
      </c>
      <c r="G3502" s="6">
        <f t="shared" si="0"/>
        <v>2.2437499999999999E-4</v>
      </c>
      <c r="H3502" s="6">
        <f t="shared" si="1"/>
        <v>224.375</v>
      </c>
      <c r="K3502" s="7"/>
    </row>
    <row r="3503" spans="1:11" ht="12.5" x14ac:dyDescent="0.25">
      <c r="A3503" s="1" t="s">
        <v>8157</v>
      </c>
      <c r="B3503" s="2">
        <v>4189968</v>
      </c>
      <c r="C3503" s="14" t="s">
        <v>3201</v>
      </c>
      <c r="D3503" s="14" t="s">
        <v>2431</v>
      </c>
      <c r="E3503" s="15" t="s">
        <v>3140</v>
      </c>
      <c r="F3503" s="14" t="s">
        <v>8158</v>
      </c>
      <c r="G3503" s="6">
        <f t="shared" si="0"/>
        <v>2.2441666666666666E-4</v>
      </c>
      <c r="H3503" s="6">
        <f t="shared" si="1"/>
        <v>224.41666666666666</v>
      </c>
      <c r="K3503" s="7"/>
    </row>
    <row r="3504" spans="1:11" ht="12.5" x14ac:dyDescent="0.25">
      <c r="A3504" s="1" t="s">
        <v>8159</v>
      </c>
      <c r="B3504" s="2">
        <v>4135184</v>
      </c>
      <c r="C3504" s="14" t="s">
        <v>2436</v>
      </c>
      <c r="D3504" s="14" t="s">
        <v>2443</v>
      </c>
      <c r="E3504" s="15" t="s">
        <v>3140</v>
      </c>
      <c r="F3504" s="14" t="s">
        <v>8160</v>
      </c>
      <c r="G3504" s="6">
        <f t="shared" si="0"/>
        <v>2.2450000000000001E-4</v>
      </c>
      <c r="H3504" s="6">
        <f t="shared" si="1"/>
        <v>224.5</v>
      </c>
      <c r="K3504" s="7"/>
    </row>
    <row r="3505" spans="1:11" ht="12.5" x14ac:dyDescent="0.25">
      <c r="A3505" s="1" t="s">
        <v>8161</v>
      </c>
      <c r="B3505" s="2">
        <v>4189980</v>
      </c>
      <c r="C3505" s="14" t="s">
        <v>2442</v>
      </c>
      <c r="D3505" s="14" t="s">
        <v>2443</v>
      </c>
      <c r="E3505" s="15" t="s">
        <v>3140</v>
      </c>
      <c r="F3505" s="14" t="s">
        <v>8160</v>
      </c>
      <c r="G3505" s="6">
        <f t="shared" si="0"/>
        <v>2.2450000000000001E-4</v>
      </c>
      <c r="H3505" s="6">
        <f t="shared" si="1"/>
        <v>224.5</v>
      </c>
      <c r="K3505" s="7"/>
    </row>
    <row r="3506" spans="1:11" ht="12.5" x14ac:dyDescent="0.25">
      <c r="A3506" s="1" t="s">
        <v>8162</v>
      </c>
      <c r="B3506" s="2">
        <v>4063232</v>
      </c>
      <c r="C3506" s="14" t="s">
        <v>3891</v>
      </c>
      <c r="D3506" s="14" t="s">
        <v>2443</v>
      </c>
      <c r="E3506" s="15" t="s">
        <v>3140</v>
      </c>
      <c r="F3506" s="14" t="s">
        <v>8163</v>
      </c>
      <c r="G3506" s="6">
        <f t="shared" si="0"/>
        <v>2.2454166666666667E-4</v>
      </c>
      <c r="H3506" s="6">
        <f t="shared" si="1"/>
        <v>224.54166666666666</v>
      </c>
      <c r="K3506" s="7"/>
    </row>
    <row r="3507" spans="1:11" ht="12.5" x14ac:dyDescent="0.25">
      <c r="A3507" s="1" t="s">
        <v>8164</v>
      </c>
      <c r="B3507" s="2">
        <v>4128764</v>
      </c>
      <c r="C3507" s="14" t="s">
        <v>3891</v>
      </c>
      <c r="D3507" s="14" t="s">
        <v>2443</v>
      </c>
      <c r="E3507" s="15" t="s">
        <v>3140</v>
      </c>
      <c r="F3507" s="14" t="s">
        <v>8165</v>
      </c>
      <c r="G3507" s="6">
        <f t="shared" si="0"/>
        <v>2.2458333333333334E-4</v>
      </c>
      <c r="H3507" s="6">
        <f t="shared" si="1"/>
        <v>224.58333333333334</v>
      </c>
      <c r="K3507" s="7"/>
    </row>
    <row r="3508" spans="1:11" ht="12.5" x14ac:dyDescent="0.25">
      <c r="A3508" s="1" t="s">
        <v>8166</v>
      </c>
      <c r="B3508" s="2">
        <v>4189952</v>
      </c>
      <c r="C3508" s="14" t="s">
        <v>2430</v>
      </c>
      <c r="D3508" s="14" t="s">
        <v>2431</v>
      </c>
      <c r="E3508" s="15" t="s">
        <v>3140</v>
      </c>
      <c r="F3508" s="14" t="s">
        <v>8165</v>
      </c>
      <c r="G3508" s="6">
        <f t="shared" si="0"/>
        <v>2.2458333333333334E-4</v>
      </c>
      <c r="H3508" s="6">
        <f t="shared" si="1"/>
        <v>224.58333333333334</v>
      </c>
      <c r="K3508" s="7"/>
    </row>
    <row r="3509" spans="1:11" ht="12.5" x14ac:dyDescent="0.25">
      <c r="A3509" s="1" t="s">
        <v>8167</v>
      </c>
      <c r="B3509" s="2">
        <v>4135188</v>
      </c>
      <c r="C3509" s="14" t="s">
        <v>4130</v>
      </c>
      <c r="D3509" s="14" t="s">
        <v>2437</v>
      </c>
      <c r="E3509" s="15" t="s">
        <v>3140</v>
      </c>
      <c r="F3509" s="14" t="s">
        <v>8168</v>
      </c>
      <c r="G3509" s="6">
        <f t="shared" si="0"/>
        <v>2.24625E-4</v>
      </c>
      <c r="H3509" s="6">
        <f t="shared" si="1"/>
        <v>224.625</v>
      </c>
      <c r="K3509" s="7"/>
    </row>
    <row r="3510" spans="1:11" ht="12.5" x14ac:dyDescent="0.25">
      <c r="A3510" s="1" t="s">
        <v>8169</v>
      </c>
      <c r="B3510" s="2">
        <v>4189964</v>
      </c>
      <c r="C3510" s="14" t="s">
        <v>2442</v>
      </c>
      <c r="D3510" s="14" t="s">
        <v>2443</v>
      </c>
      <c r="E3510" s="15" t="s">
        <v>3140</v>
      </c>
      <c r="F3510" s="14" t="s">
        <v>8170</v>
      </c>
      <c r="G3510" s="6">
        <f t="shared" si="0"/>
        <v>2.25875E-4</v>
      </c>
      <c r="H3510" s="6">
        <f t="shared" si="1"/>
        <v>225.875</v>
      </c>
      <c r="K3510" s="7"/>
    </row>
    <row r="3511" spans="1:11" ht="12.5" x14ac:dyDescent="0.25">
      <c r="A3511" s="1" t="s">
        <v>8171</v>
      </c>
      <c r="B3511" s="2">
        <v>4189936</v>
      </c>
      <c r="C3511" s="14" t="s">
        <v>2448</v>
      </c>
      <c r="D3511" s="14" t="s">
        <v>2431</v>
      </c>
      <c r="E3511" s="15" t="s">
        <v>3140</v>
      </c>
      <c r="F3511" s="14" t="s">
        <v>8172</v>
      </c>
      <c r="G3511" s="6">
        <f t="shared" si="0"/>
        <v>2.2591666666666666E-4</v>
      </c>
      <c r="H3511" s="6">
        <f t="shared" si="1"/>
        <v>225.91666666666666</v>
      </c>
      <c r="K3511" s="7"/>
    </row>
    <row r="3512" spans="1:11" ht="12.5" x14ac:dyDescent="0.25">
      <c r="A3512" s="1" t="s">
        <v>8173</v>
      </c>
      <c r="B3512" s="2">
        <v>4135508</v>
      </c>
      <c r="C3512" s="14" t="s">
        <v>4130</v>
      </c>
      <c r="D3512" s="14" t="s">
        <v>2437</v>
      </c>
      <c r="E3512" s="15" t="s">
        <v>3140</v>
      </c>
      <c r="F3512" s="14" t="s">
        <v>8174</v>
      </c>
      <c r="G3512" s="6">
        <f t="shared" si="0"/>
        <v>2.2595833333333333E-4</v>
      </c>
      <c r="H3512" s="6">
        <f t="shared" si="1"/>
        <v>225.95833333333331</v>
      </c>
      <c r="K3512" s="7"/>
    </row>
    <row r="3513" spans="1:11" ht="12.5" x14ac:dyDescent="0.25">
      <c r="A3513" s="1" t="s">
        <v>8175</v>
      </c>
      <c r="B3513" s="2">
        <v>4189948</v>
      </c>
      <c r="C3513" s="14" t="s">
        <v>2442</v>
      </c>
      <c r="D3513" s="14" t="s">
        <v>2443</v>
      </c>
      <c r="E3513" s="15" t="s">
        <v>3140</v>
      </c>
      <c r="F3513" s="14" t="s">
        <v>8163</v>
      </c>
      <c r="G3513" s="6">
        <f t="shared" si="0"/>
        <v>2.2454166666666667E-4</v>
      </c>
      <c r="H3513" s="6">
        <f t="shared" si="1"/>
        <v>224.54166666666666</v>
      </c>
      <c r="K3513" s="7"/>
    </row>
    <row r="3514" spans="1:11" ht="12.5" x14ac:dyDescent="0.25">
      <c r="A3514" s="1" t="s">
        <v>8176</v>
      </c>
      <c r="B3514" s="2">
        <v>4063236</v>
      </c>
      <c r="C3514" s="14" t="s">
        <v>2431</v>
      </c>
      <c r="D3514" s="14" t="s">
        <v>2685</v>
      </c>
      <c r="E3514" s="15" t="s">
        <v>3140</v>
      </c>
      <c r="F3514" s="14" t="s">
        <v>8177</v>
      </c>
      <c r="G3514" s="6">
        <f t="shared" si="0"/>
        <v>2.0375000000000001E-5</v>
      </c>
      <c r="H3514" s="6">
        <f t="shared" si="1"/>
        <v>20.375</v>
      </c>
      <c r="K3514" s="7"/>
    </row>
    <row r="3515" spans="1:11" ht="12.5" x14ac:dyDescent="0.25">
      <c r="A3515" s="1" t="s">
        <v>8178</v>
      </c>
      <c r="B3515" s="2">
        <v>4128756</v>
      </c>
      <c r="C3515" s="14" t="s">
        <v>2431</v>
      </c>
      <c r="D3515" s="14" t="s">
        <v>2685</v>
      </c>
      <c r="E3515" s="15" t="s">
        <v>3140</v>
      </c>
      <c r="F3515" s="14" t="s">
        <v>8179</v>
      </c>
      <c r="G3515" s="6">
        <f t="shared" si="0"/>
        <v>2.0416666666666667E-5</v>
      </c>
      <c r="H3515" s="6">
        <f t="shared" si="1"/>
        <v>20.416666666666668</v>
      </c>
      <c r="K3515" s="7"/>
    </row>
    <row r="3516" spans="1:11" ht="12.5" x14ac:dyDescent="0.25">
      <c r="A3516" s="1" t="s">
        <v>8180</v>
      </c>
      <c r="B3516" s="2">
        <v>4189920</v>
      </c>
      <c r="C3516" s="14" t="s">
        <v>2430</v>
      </c>
      <c r="D3516" s="14" t="s">
        <v>2431</v>
      </c>
      <c r="E3516" s="15" t="s">
        <v>3140</v>
      </c>
      <c r="F3516" s="14" t="s">
        <v>8181</v>
      </c>
      <c r="G3516" s="6">
        <f t="shared" si="0"/>
        <v>2.0458333333333334E-5</v>
      </c>
      <c r="H3516" s="6">
        <f t="shared" si="1"/>
        <v>20.458333333333336</v>
      </c>
      <c r="K3516" s="7"/>
    </row>
    <row r="3517" spans="1:11" ht="12.5" x14ac:dyDescent="0.25">
      <c r="A3517" s="1" t="s">
        <v>8182</v>
      </c>
      <c r="B3517" s="2">
        <v>4135828</v>
      </c>
      <c r="C3517" s="14" t="s">
        <v>8183</v>
      </c>
      <c r="D3517" s="14" t="s">
        <v>2437</v>
      </c>
      <c r="E3517" s="15" t="s">
        <v>3140</v>
      </c>
      <c r="F3517" s="14" t="s">
        <v>8181</v>
      </c>
      <c r="G3517" s="6">
        <f t="shared" si="0"/>
        <v>2.0458333333333334E-5</v>
      </c>
      <c r="H3517" s="6">
        <f t="shared" si="1"/>
        <v>20.458333333333336</v>
      </c>
      <c r="K3517" s="7"/>
    </row>
    <row r="3518" spans="1:11" ht="12.5" x14ac:dyDescent="0.25">
      <c r="A3518" s="1" t="s">
        <v>8182</v>
      </c>
      <c r="B3518" s="2">
        <v>4189932</v>
      </c>
      <c r="C3518" s="14" t="s">
        <v>2442</v>
      </c>
      <c r="D3518" s="14" t="s">
        <v>2443</v>
      </c>
      <c r="E3518" s="15" t="s">
        <v>3140</v>
      </c>
      <c r="F3518" s="14" t="s">
        <v>8184</v>
      </c>
      <c r="G3518" s="6">
        <f t="shared" si="0"/>
        <v>1.9624999999999999E-5</v>
      </c>
      <c r="H3518" s="6">
        <f t="shared" si="1"/>
        <v>19.625</v>
      </c>
      <c r="K3518" s="7"/>
    </row>
    <row r="3519" spans="1:11" ht="12.5" x14ac:dyDescent="0.25">
      <c r="A3519" s="1" t="s">
        <v>8185</v>
      </c>
      <c r="B3519" s="2">
        <v>4189904</v>
      </c>
      <c r="C3519" s="14" t="s">
        <v>2448</v>
      </c>
      <c r="D3519" s="14" t="s">
        <v>2431</v>
      </c>
      <c r="E3519" s="15" t="s">
        <v>3140</v>
      </c>
      <c r="F3519" s="14" t="s">
        <v>8186</v>
      </c>
      <c r="G3519" s="6">
        <f t="shared" si="0"/>
        <v>1.9666666666666666E-5</v>
      </c>
      <c r="H3519" s="6">
        <f t="shared" si="1"/>
        <v>19.666666666666664</v>
      </c>
      <c r="K3519" s="7"/>
    </row>
    <row r="3520" spans="1:11" ht="12.5" x14ac:dyDescent="0.25">
      <c r="A3520" s="1" t="s">
        <v>8187</v>
      </c>
      <c r="B3520" s="2">
        <v>4136148</v>
      </c>
      <c r="C3520" s="14" t="s">
        <v>8183</v>
      </c>
      <c r="D3520" s="14" t="s">
        <v>2437</v>
      </c>
      <c r="E3520" s="15" t="s">
        <v>3140</v>
      </c>
      <c r="F3520" s="14" t="s">
        <v>8188</v>
      </c>
      <c r="G3520" s="6">
        <f t="shared" si="0"/>
        <v>1.9708333333333332E-5</v>
      </c>
      <c r="H3520" s="6">
        <f t="shared" si="1"/>
        <v>19.708333333333332</v>
      </c>
      <c r="K3520" s="7"/>
    </row>
    <row r="3521" spans="1:11" ht="12.5" x14ac:dyDescent="0.25">
      <c r="A3521" s="1" t="s">
        <v>8189</v>
      </c>
      <c r="B3521" s="2">
        <v>4189916</v>
      </c>
      <c r="C3521" s="14" t="s">
        <v>2442</v>
      </c>
      <c r="D3521" s="14" t="s">
        <v>2443</v>
      </c>
      <c r="E3521" s="15" t="s">
        <v>3140</v>
      </c>
      <c r="F3521" s="14" t="s">
        <v>8190</v>
      </c>
      <c r="G3521" s="6">
        <f t="shared" si="0"/>
        <v>2.1083333333333332E-5</v>
      </c>
      <c r="H3521" s="6">
        <f t="shared" si="1"/>
        <v>21.083333333333332</v>
      </c>
      <c r="K3521" s="7"/>
    </row>
    <row r="3522" spans="1:11" ht="12.5" x14ac:dyDescent="0.25">
      <c r="A3522" s="1" t="s">
        <v>8191</v>
      </c>
      <c r="B3522" s="2">
        <v>4189888</v>
      </c>
      <c r="C3522" s="14" t="s">
        <v>2430</v>
      </c>
      <c r="D3522" s="14" t="s">
        <v>2431</v>
      </c>
      <c r="E3522" s="15" t="s">
        <v>3140</v>
      </c>
      <c r="F3522" s="14" t="s">
        <v>8192</v>
      </c>
      <c r="G3522" s="6">
        <f t="shared" si="0"/>
        <v>2.1124999999999998E-5</v>
      </c>
      <c r="H3522" s="6">
        <f t="shared" si="1"/>
        <v>21.124999999999996</v>
      </c>
      <c r="K3522" s="7"/>
    </row>
    <row r="3523" spans="1:11" ht="12.5" x14ac:dyDescent="0.25">
      <c r="A3523" s="1" t="s">
        <v>8193</v>
      </c>
      <c r="B3523" s="2">
        <v>4136468</v>
      </c>
      <c r="C3523" s="14" t="s">
        <v>8194</v>
      </c>
      <c r="D3523" s="14" t="s">
        <v>2437</v>
      </c>
      <c r="E3523" s="15" t="s">
        <v>3140</v>
      </c>
      <c r="F3523" s="14" t="s">
        <v>8195</v>
      </c>
      <c r="G3523" s="6">
        <f t="shared" si="0"/>
        <v>2.1166666666666665E-5</v>
      </c>
      <c r="H3523" s="6">
        <f t="shared" si="1"/>
        <v>21.166666666666664</v>
      </c>
      <c r="K3523" s="7"/>
    </row>
    <row r="3524" spans="1:11" ht="12.5" x14ac:dyDescent="0.25">
      <c r="A3524" s="1" t="s">
        <v>8196</v>
      </c>
      <c r="B3524" s="2">
        <v>4189900</v>
      </c>
      <c r="C3524" s="14" t="s">
        <v>2442</v>
      </c>
      <c r="D3524" s="14" t="s">
        <v>2443</v>
      </c>
      <c r="E3524" s="15" t="s">
        <v>3140</v>
      </c>
      <c r="F3524" s="14" t="s">
        <v>8197</v>
      </c>
      <c r="G3524" s="6">
        <f t="shared" si="0"/>
        <v>2.1291666666666668E-5</v>
      </c>
      <c r="H3524" s="6">
        <f t="shared" si="1"/>
        <v>21.291666666666668</v>
      </c>
      <c r="K3524" s="7"/>
    </row>
    <row r="3525" spans="1:11" ht="12.5" x14ac:dyDescent="0.25">
      <c r="A3525" s="1" t="s">
        <v>8198</v>
      </c>
      <c r="B3525" s="2">
        <v>4189872</v>
      </c>
      <c r="C3525" s="14" t="s">
        <v>2448</v>
      </c>
      <c r="D3525" s="14" t="s">
        <v>2431</v>
      </c>
      <c r="E3525" s="15" t="s">
        <v>3140</v>
      </c>
      <c r="F3525" s="14" t="s">
        <v>8197</v>
      </c>
      <c r="G3525" s="6">
        <f t="shared" si="0"/>
        <v>2.1291666666666668E-5</v>
      </c>
      <c r="H3525" s="6">
        <f t="shared" si="1"/>
        <v>21.291666666666668</v>
      </c>
      <c r="K3525" s="7"/>
    </row>
    <row r="3526" spans="1:11" ht="12.5" x14ac:dyDescent="0.25">
      <c r="A3526" s="1" t="s">
        <v>8199</v>
      </c>
      <c r="B3526" s="2">
        <v>4136788</v>
      </c>
      <c r="C3526" s="14" t="s">
        <v>8194</v>
      </c>
      <c r="D3526" s="14" t="s">
        <v>2437</v>
      </c>
      <c r="E3526" s="15" t="s">
        <v>3140</v>
      </c>
      <c r="F3526" s="14" t="s">
        <v>8200</v>
      </c>
      <c r="G3526" s="6">
        <f t="shared" si="0"/>
        <v>2.1333333333333335E-5</v>
      </c>
      <c r="H3526" s="6">
        <f t="shared" si="1"/>
        <v>21.333333333333336</v>
      </c>
      <c r="K3526" s="7"/>
    </row>
    <row r="3527" spans="1:11" ht="12.5" x14ac:dyDescent="0.25">
      <c r="A3527" s="1" t="s">
        <v>3255</v>
      </c>
      <c r="B3527" s="2">
        <v>4189884</v>
      </c>
      <c r="C3527" s="14" t="s">
        <v>2442</v>
      </c>
      <c r="D3527" s="14" t="s">
        <v>2443</v>
      </c>
      <c r="E3527" s="15" t="s">
        <v>3140</v>
      </c>
      <c r="F3527" s="14" t="s">
        <v>2507</v>
      </c>
      <c r="G3527" s="6">
        <f t="shared" si="0"/>
        <v>2.1458333333333334E-5</v>
      </c>
      <c r="H3527" s="6">
        <f t="shared" si="1"/>
        <v>21.458333333333332</v>
      </c>
      <c r="K3527" s="7"/>
    </row>
    <row r="3528" spans="1:11" ht="12.5" x14ac:dyDescent="0.25">
      <c r="A3528" s="1" t="s">
        <v>8201</v>
      </c>
      <c r="B3528" s="2">
        <v>4189856</v>
      </c>
      <c r="C3528" s="14" t="s">
        <v>2430</v>
      </c>
      <c r="D3528" s="14" t="s">
        <v>2431</v>
      </c>
      <c r="E3528" s="15" t="s">
        <v>3140</v>
      </c>
      <c r="F3528" s="14" t="s">
        <v>2507</v>
      </c>
      <c r="G3528" s="6">
        <f t="shared" si="0"/>
        <v>2.1458333333333334E-5</v>
      </c>
      <c r="H3528" s="6">
        <f t="shared" si="1"/>
        <v>21.458333333333332</v>
      </c>
      <c r="K3528" s="7"/>
    </row>
    <row r="3529" spans="1:11" ht="12.5" x14ac:dyDescent="0.25">
      <c r="A3529" s="1" t="s">
        <v>8201</v>
      </c>
      <c r="B3529" s="2">
        <v>4137108</v>
      </c>
      <c r="C3529" s="14" t="s">
        <v>8202</v>
      </c>
      <c r="D3529" s="14" t="s">
        <v>2437</v>
      </c>
      <c r="E3529" s="15" t="s">
        <v>3140</v>
      </c>
      <c r="F3529" s="14" t="s">
        <v>8203</v>
      </c>
      <c r="G3529" s="6">
        <f t="shared" si="0"/>
        <v>2.1500000000000001E-5</v>
      </c>
      <c r="H3529" s="6">
        <f t="shared" si="1"/>
        <v>21.5</v>
      </c>
      <c r="K3529" s="7"/>
    </row>
    <row r="3530" spans="1:11" ht="12.5" x14ac:dyDescent="0.25">
      <c r="A3530" s="1" t="s">
        <v>8204</v>
      </c>
      <c r="B3530" s="2">
        <v>4189868</v>
      </c>
      <c r="C3530" s="14" t="s">
        <v>2442</v>
      </c>
      <c r="D3530" s="14" t="s">
        <v>2443</v>
      </c>
      <c r="E3530" s="15" t="s">
        <v>3140</v>
      </c>
      <c r="F3530" s="14" t="s">
        <v>8205</v>
      </c>
      <c r="G3530" s="6">
        <f t="shared" si="0"/>
        <v>2.1625E-5</v>
      </c>
      <c r="H3530" s="6">
        <f t="shared" si="1"/>
        <v>21.625000000000004</v>
      </c>
      <c r="K3530" s="7"/>
    </row>
    <row r="3531" spans="1:11" ht="12.5" x14ac:dyDescent="0.25">
      <c r="A3531" s="1" t="s">
        <v>8206</v>
      </c>
      <c r="B3531" s="2">
        <v>4189840</v>
      </c>
      <c r="C3531" s="14" t="s">
        <v>2448</v>
      </c>
      <c r="D3531" s="14" t="s">
        <v>2431</v>
      </c>
      <c r="E3531" s="15" t="s">
        <v>3140</v>
      </c>
      <c r="F3531" s="14" t="s">
        <v>8205</v>
      </c>
      <c r="G3531" s="6">
        <f t="shared" si="0"/>
        <v>2.1625E-5</v>
      </c>
      <c r="H3531" s="6">
        <f t="shared" si="1"/>
        <v>21.625000000000004</v>
      </c>
      <c r="K3531" s="7"/>
    </row>
    <row r="3532" spans="1:11" ht="12.5" x14ac:dyDescent="0.25">
      <c r="A3532" s="1" t="s">
        <v>8207</v>
      </c>
      <c r="B3532" s="2">
        <v>4137428</v>
      </c>
      <c r="C3532" s="14" t="s">
        <v>8202</v>
      </c>
      <c r="D3532" s="14" t="s">
        <v>2437</v>
      </c>
      <c r="E3532" s="15" t="s">
        <v>3140</v>
      </c>
      <c r="F3532" s="14" t="s">
        <v>8208</v>
      </c>
      <c r="G3532" s="6">
        <f t="shared" si="0"/>
        <v>2.1666666666666667E-5</v>
      </c>
      <c r="H3532" s="6">
        <f t="shared" si="1"/>
        <v>21.666666666666668</v>
      </c>
      <c r="K3532" s="7"/>
    </row>
    <row r="3533" spans="1:11" ht="12.5" x14ac:dyDescent="0.25">
      <c r="A3533" s="1" t="s">
        <v>3258</v>
      </c>
      <c r="B3533" s="2">
        <v>4189852</v>
      </c>
      <c r="C3533" s="14" t="s">
        <v>2442</v>
      </c>
      <c r="D3533" s="14" t="s">
        <v>2443</v>
      </c>
      <c r="E3533" s="15" t="s">
        <v>3140</v>
      </c>
      <c r="F3533" s="14" t="s">
        <v>4874</v>
      </c>
      <c r="G3533" s="6">
        <f t="shared" si="0"/>
        <v>2.1791666666666667E-5</v>
      </c>
      <c r="H3533" s="6">
        <f t="shared" si="1"/>
        <v>21.791666666666668</v>
      </c>
      <c r="K3533" s="7"/>
    </row>
    <row r="3534" spans="1:11" ht="12.5" x14ac:dyDescent="0.25">
      <c r="A3534" s="1" t="s">
        <v>8209</v>
      </c>
      <c r="B3534" s="2">
        <v>4189824</v>
      </c>
      <c r="C3534" s="14" t="s">
        <v>2430</v>
      </c>
      <c r="D3534" s="14" t="s">
        <v>2431</v>
      </c>
      <c r="E3534" s="15" t="s">
        <v>3140</v>
      </c>
      <c r="F3534" s="14" t="s">
        <v>8210</v>
      </c>
      <c r="G3534" s="6">
        <f t="shared" si="0"/>
        <v>2.1833333333333333E-5</v>
      </c>
      <c r="H3534" s="6">
        <f t="shared" si="1"/>
        <v>21.833333333333332</v>
      </c>
      <c r="K3534" s="7"/>
    </row>
    <row r="3535" spans="1:11" ht="12.5" x14ac:dyDescent="0.25">
      <c r="A3535" s="1" t="s">
        <v>8211</v>
      </c>
      <c r="B3535" s="2">
        <v>4137748</v>
      </c>
      <c r="C3535" s="14" t="s">
        <v>3838</v>
      </c>
      <c r="D3535" s="14" t="s">
        <v>2437</v>
      </c>
      <c r="E3535" s="15" t="s">
        <v>3140</v>
      </c>
      <c r="F3535" s="14" t="s">
        <v>4876</v>
      </c>
      <c r="G3535" s="6">
        <f t="shared" si="0"/>
        <v>2.1875E-5</v>
      </c>
      <c r="H3535" s="6">
        <f t="shared" si="1"/>
        <v>21.875</v>
      </c>
      <c r="K3535" s="7"/>
    </row>
    <row r="3536" spans="1:11" ht="12.5" x14ac:dyDescent="0.25">
      <c r="A3536" s="1" t="s">
        <v>8212</v>
      </c>
      <c r="B3536" s="2">
        <v>4189836</v>
      </c>
      <c r="C3536" s="14" t="s">
        <v>2442</v>
      </c>
      <c r="D3536" s="14" t="s">
        <v>2443</v>
      </c>
      <c r="E3536" s="15" t="s">
        <v>3140</v>
      </c>
      <c r="F3536" s="14" t="s">
        <v>4880</v>
      </c>
      <c r="G3536" s="6">
        <f t="shared" si="0"/>
        <v>2.1958333333333333E-5</v>
      </c>
      <c r="H3536" s="6">
        <f t="shared" si="1"/>
        <v>21.958333333333332</v>
      </c>
      <c r="K3536" s="7"/>
    </row>
    <row r="3537" spans="1:11" ht="12.5" x14ac:dyDescent="0.25">
      <c r="A3537" s="1" t="s">
        <v>8213</v>
      </c>
      <c r="B3537" s="2">
        <v>4189808</v>
      </c>
      <c r="C3537" s="14" t="s">
        <v>2448</v>
      </c>
      <c r="D3537" s="14" t="s">
        <v>2431</v>
      </c>
      <c r="E3537" s="15" t="s">
        <v>3140</v>
      </c>
      <c r="F3537" s="14" t="s">
        <v>8214</v>
      </c>
      <c r="G3537" s="6">
        <f t="shared" si="0"/>
        <v>2.1999999999999999E-5</v>
      </c>
      <c r="H3537" s="6">
        <f t="shared" si="1"/>
        <v>22</v>
      </c>
      <c r="K3537" s="7"/>
    </row>
    <row r="3538" spans="1:11" ht="12.5" x14ac:dyDescent="0.25">
      <c r="A3538" s="1" t="s">
        <v>8215</v>
      </c>
      <c r="B3538" s="2">
        <v>4138068</v>
      </c>
      <c r="C3538" s="14" t="s">
        <v>3838</v>
      </c>
      <c r="D3538" s="14" t="s">
        <v>2437</v>
      </c>
      <c r="E3538" s="15" t="s">
        <v>3140</v>
      </c>
      <c r="F3538" s="14" t="s">
        <v>8214</v>
      </c>
      <c r="G3538" s="6">
        <f t="shared" si="0"/>
        <v>2.1999999999999999E-5</v>
      </c>
      <c r="H3538" s="6">
        <f t="shared" si="1"/>
        <v>22</v>
      </c>
      <c r="K3538" s="7"/>
    </row>
    <row r="3539" spans="1:11" ht="12.5" x14ac:dyDescent="0.25">
      <c r="A3539" s="1" t="s">
        <v>8216</v>
      </c>
      <c r="B3539" s="2">
        <v>4189820</v>
      </c>
      <c r="C3539" s="14" t="s">
        <v>2442</v>
      </c>
      <c r="D3539" s="14" t="s">
        <v>2443</v>
      </c>
      <c r="E3539" s="15" t="s">
        <v>3140</v>
      </c>
      <c r="F3539" s="14" t="s">
        <v>8217</v>
      </c>
      <c r="G3539" s="6">
        <f t="shared" si="0"/>
        <v>2.3416666666666666E-5</v>
      </c>
      <c r="H3539" s="6">
        <f t="shared" si="1"/>
        <v>23.416666666666664</v>
      </c>
      <c r="K3539" s="7"/>
    </row>
    <row r="3540" spans="1:11" ht="12.5" x14ac:dyDescent="0.25">
      <c r="A3540" s="1" t="s">
        <v>8218</v>
      </c>
      <c r="B3540" s="2">
        <v>4189792</v>
      </c>
      <c r="C3540" s="14" t="s">
        <v>2430</v>
      </c>
      <c r="D3540" s="14" t="s">
        <v>2431</v>
      </c>
      <c r="E3540" s="15" t="s">
        <v>3140</v>
      </c>
      <c r="F3540" s="14" t="s">
        <v>8219</v>
      </c>
      <c r="G3540" s="6">
        <f t="shared" si="0"/>
        <v>2.3458333333333332E-5</v>
      </c>
      <c r="H3540" s="6">
        <f t="shared" si="1"/>
        <v>23.458333333333332</v>
      </c>
      <c r="K3540" s="7"/>
    </row>
    <row r="3541" spans="1:11" ht="12.5" x14ac:dyDescent="0.25">
      <c r="A3541" s="1" t="s">
        <v>8220</v>
      </c>
      <c r="B3541" s="2">
        <v>4138388</v>
      </c>
      <c r="C3541" s="14" t="s">
        <v>4477</v>
      </c>
      <c r="D3541" s="14" t="s">
        <v>2437</v>
      </c>
      <c r="E3541" s="15" t="s">
        <v>3140</v>
      </c>
      <c r="F3541" s="14" t="s">
        <v>8221</v>
      </c>
      <c r="G3541" s="6">
        <f t="shared" si="0"/>
        <v>2.3499999999999999E-5</v>
      </c>
      <c r="H3541" s="6">
        <f t="shared" si="1"/>
        <v>23.5</v>
      </c>
      <c r="K3541" s="7"/>
    </row>
    <row r="3542" spans="1:11" ht="12.5" x14ac:dyDescent="0.25">
      <c r="A3542" s="1" t="s">
        <v>8222</v>
      </c>
      <c r="B3542" s="2">
        <v>4189804</v>
      </c>
      <c r="C3542" s="14" t="s">
        <v>2442</v>
      </c>
      <c r="D3542" s="14" t="s">
        <v>2443</v>
      </c>
      <c r="E3542" s="15" t="s">
        <v>3140</v>
      </c>
      <c r="F3542" s="14" t="s">
        <v>8223</v>
      </c>
      <c r="G3542" s="6">
        <f t="shared" si="0"/>
        <v>2.5083333333333334E-5</v>
      </c>
      <c r="H3542" s="6">
        <f t="shared" si="1"/>
        <v>25.083333333333336</v>
      </c>
      <c r="K3542" s="7"/>
    </row>
    <row r="3543" spans="1:11" ht="12.5" x14ac:dyDescent="0.25">
      <c r="A3543" s="1" t="s">
        <v>8224</v>
      </c>
      <c r="B3543" s="2">
        <v>4189776</v>
      </c>
      <c r="C3543" s="14" t="s">
        <v>2448</v>
      </c>
      <c r="D3543" s="14" t="s">
        <v>2431</v>
      </c>
      <c r="E3543" s="15" t="s">
        <v>3140</v>
      </c>
      <c r="F3543" s="14" t="s">
        <v>8223</v>
      </c>
      <c r="G3543" s="6">
        <f t="shared" si="0"/>
        <v>2.5083333333333334E-5</v>
      </c>
      <c r="H3543" s="6">
        <f t="shared" si="1"/>
        <v>25.083333333333336</v>
      </c>
      <c r="K3543" s="7"/>
    </row>
    <row r="3544" spans="1:11" ht="12.5" x14ac:dyDescent="0.25">
      <c r="A3544" s="1" t="s">
        <v>8225</v>
      </c>
      <c r="B3544" s="2">
        <v>4138708</v>
      </c>
      <c r="C3544" s="14" t="s">
        <v>4477</v>
      </c>
      <c r="D3544" s="14" t="s">
        <v>2437</v>
      </c>
      <c r="E3544" s="15" t="s">
        <v>3140</v>
      </c>
      <c r="F3544" s="14" t="s">
        <v>4918</v>
      </c>
      <c r="G3544" s="6">
        <f t="shared" si="0"/>
        <v>2.5125000000000001E-5</v>
      </c>
      <c r="H3544" s="6">
        <f t="shared" si="1"/>
        <v>25.125</v>
      </c>
      <c r="K3544" s="7"/>
    </row>
    <row r="3545" spans="1:11" ht="12.5" x14ac:dyDescent="0.25">
      <c r="A3545" s="1" t="s">
        <v>8226</v>
      </c>
      <c r="B3545" s="2">
        <v>4189788</v>
      </c>
      <c r="C3545" s="14" t="s">
        <v>2442</v>
      </c>
      <c r="D3545" s="14" t="s">
        <v>2443</v>
      </c>
      <c r="E3545" s="15" t="s">
        <v>3140</v>
      </c>
      <c r="F3545" s="14" t="s">
        <v>4890</v>
      </c>
      <c r="G3545" s="6">
        <f t="shared" si="0"/>
        <v>2.525E-5</v>
      </c>
      <c r="H3545" s="6">
        <f t="shared" si="1"/>
        <v>25.25</v>
      </c>
      <c r="K3545" s="7"/>
    </row>
    <row r="3546" spans="1:11" ht="12.5" x14ac:dyDescent="0.25">
      <c r="A3546" s="1" t="s">
        <v>8227</v>
      </c>
      <c r="B3546" s="2">
        <v>4189760</v>
      </c>
      <c r="C3546" s="14" t="s">
        <v>2430</v>
      </c>
      <c r="D3546" s="14" t="s">
        <v>2431</v>
      </c>
      <c r="E3546" s="15" t="s">
        <v>3140</v>
      </c>
      <c r="F3546" s="14" t="s">
        <v>4892</v>
      </c>
      <c r="G3546" s="6">
        <f t="shared" si="0"/>
        <v>2.5291666666666667E-5</v>
      </c>
      <c r="H3546" s="6">
        <f t="shared" si="1"/>
        <v>25.291666666666668</v>
      </c>
      <c r="K3546" s="7"/>
    </row>
    <row r="3547" spans="1:11" ht="12.5" x14ac:dyDescent="0.25">
      <c r="A3547" s="1" t="s">
        <v>8228</v>
      </c>
      <c r="B3547" s="2">
        <v>4139028</v>
      </c>
      <c r="C3547" s="14" t="s">
        <v>8229</v>
      </c>
      <c r="D3547" s="14" t="s">
        <v>2437</v>
      </c>
      <c r="E3547" s="15" t="s">
        <v>3140</v>
      </c>
      <c r="F3547" s="14" t="s">
        <v>4892</v>
      </c>
      <c r="G3547" s="6">
        <f t="shared" si="0"/>
        <v>2.5291666666666667E-5</v>
      </c>
      <c r="H3547" s="6">
        <f t="shared" si="1"/>
        <v>25.291666666666668</v>
      </c>
      <c r="K3547" s="7"/>
    </row>
    <row r="3548" spans="1:11" ht="12.5" x14ac:dyDescent="0.25">
      <c r="A3548" s="1" t="s">
        <v>8230</v>
      </c>
      <c r="B3548" s="2">
        <v>4189772</v>
      </c>
      <c r="C3548" s="14" t="s">
        <v>2442</v>
      </c>
      <c r="D3548" s="14" t="s">
        <v>2443</v>
      </c>
      <c r="E3548" s="15" t="s">
        <v>3140</v>
      </c>
      <c r="F3548" s="14" t="s">
        <v>4894</v>
      </c>
      <c r="G3548" s="6">
        <f t="shared" si="0"/>
        <v>2.5416666666666667E-5</v>
      </c>
      <c r="H3548" s="6">
        <f t="shared" si="1"/>
        <v>25.416666666666668</v>
      </c>
      <c r="K3548" s="7"/>
    </row>
    <row r="3549" spans="1:11" ht="12.5" x14ac:dyDescent="0.25">
      <c r="A3549" s="1" t="s">
        <v>8231</v>
      </c>
      <c r="B3549" s="2">
        <v>4189744</v>
      </c>
      <c r="C3549" s="14" t="s">
        <v>2448</v>
      </c>
      <c r="D3549" s="14" t="s">
        <v>2431</v>
      </c>
      <c r="E3549" s="15" t="s">
        <v>3140</v>
      </c>
      <c r="F3549" s="14" t="s">
        <v>8232</v>
      </c>
      <c r="G3549" s="6">
        <f t="shared" si="0"/>
        <v>2.5458333333333333E-5</v>
      </c>
      <c r="H3549" s="6">
        <f t="shared" si="1"/>
        <v>25.458333333333332</v>
      </c>
      <c r="K3549" s="7"/>
    </row>
    <row r="3550" spans="1:11" ht="12.5" x14ac:dyDescent="0.25">
      <c r="A3550" s="1" t="s">
        <v>8233</v>
      </c>
      <c r="B3550" s="2">
        <v>4139348</v>
      </c>
      <c r="C3550" s="14" t="s">
        <v>8229</v>
      </c>
      <c r="D3550" s="14" t="s">
        <v>2437</v>
      </c>
      <c r="E3550" s="15" t="s">
        <v>3140</v>
      </c>
      <c r="F3550" s="14" t="s">
        <v>8232</v>
      </c>
      <c r="G3550" s="6">
        <f t="shared" si="0"/>
        <v>2.5458333333333333E-5</v>
      </c>
      <c r="H3550" s="6">
        <f t="shared" si="1"/>
        <v>25.458333333333332</v>
      </c>
      <c r="K3550" s="7"/>
    </row>
    <row r="3551" spans="1:11" ht="12.5" x14ac:dyDescent="0.25">
      <c r="A3551" s="1" t="s">
        <v>8234</v>
      </c>
      <c r="B3551" s="2">
        <v>4189756</v>
      </c>
      <c r="C3551" s="14" t="s">
        <v>2442</v>
      </c>
      <c r="D3551" s="14" t="s">
        <v>2443</v>
      </c>
      <c r="E3551" s="15" t="s">
        <v>3140</v>
      </c>
      <c r="F3551" s="14" t="s">
        <v>8235</v>
      </c>
      <c r="G3551" s="6">
        <f t="shared" si="0"/>
        <v>2.5624999999999999E-5</v>
      </c>
      <c r="H3551" s="6">
        <f t="shared" si="1"/>
        <v>25.625</v>
      </c>
      <c r="K3551" s="7"/>
    </row>
    <row r="3552" spans="1:11" ht="12.5" x14ac:dyDescent="0.25">
      <c r="A3552" s="1" t="s">
        <v>8236</v>
      </c>
      <c r="B3552" s="2">
        <v>4189728</v>
      </c>
      <c r="C3552" s="14" t="s">
        <v>2430</v>
      </c>
      <c r="D3552" s="14" t="s">
        <v>2431</v>
      </c>
      <c r="E3552" s="15" t="s">
        <v>3140</v>
      </c>
      <c r="F3552" s="14" t="s">
        <v>8237</v>
      </c>
      <c r="G3552" s="6">
        <f t="shared" si="0"/>
        <v>2.5666666666666666E-5</v>
      </c>
      <c r="H3552" s="6">
        <f t="shared" si="1"/>
        <v>25.666666666666668</v>
      </c>
      <c r="K3552" s="7"/>
    </row>
    <row r="3553" spans="1:11" ht="12.5" x14ac:dyDescent="0.25">
      <c r="A3553" s="1" t="s">
        <v>8238</v>
      </c>
      <c r="B3553" s="2">
        <v>4139668</v>
      </c>
      <c r="C3553" s="14" t="s">
        <v>3972</v>
      </c>
      <c r="D3553" s="14" t="s">
        <v>2437</v>
      </c>
      <c r="E3553" s="15" t="s">
        <v>3140</v>
      </c>
      <c r="F3553" s="14" t="s">
        <v>8239</v>
      </c>
      <c r="G3553" s="6">
        <f t="shared" si="0"/>
        <v>2.5708333333333333E-5</v>
      </c>
      <c r="H3553" s="6">
        <f t="shared" si="1"/>
        <v>25.708333333333332</v>
      </c>
      <c r="K3553" s="7"/>
    </row>
    <row r="3554" spans="1:11" ht="12.5" x14ac:dyDescent="0.25">
      <c r="A3554" s="1" t="s">
        <v>8240</v>
      </c>
      <c r="B3554" s="2">
        <v>4189740</v>
      </c>
      <c r="C3554" s="14" t="s">
        <v>2442</v>
      </c>
      <c r="D3554" s="14" t="s">
        <v>2443</v>
      </c>
      <c r="E3554" s="15" t="s">
        <v>3140</v>
      </c>
      <c r="F3554" s="14" t="s">
        <v>8241</v>
      </c>
      <c r="G3554" s="6">
        <f t="shared" si="0"/>
        <v>2.5833333333333332E-5</v>
      </c>
      <c r="H3554" s="6">
        <f t="shared" si="1"/>
        <v>25.833333333333332</v>
      </c>
      <c r="K3554" s="7"/>
    </row>
    <row r="3555" spans="1:11" ht="12.5" x14ac:dyDescent="0.25">
      <c r="A3555" s="1" t="s">
        <v>8242</v>
      </c>
      <c r="B3555" s="2">
        <v>4189712</v>
      </c>
      <c r="C3555" s="14" t="s">
        <v>2448</v>
      </c>
      <c r="D3555" s="14" t="s">
        <v>2431</v>
      </c>
      <c r="E3555" s="15" t="s">
        <v>3140</v>
      </c>
      <c r="F3555" s="14" t="s">
        <v>8241</v>
      </c>
      <c r="G3555" s="6">
        <f t="shared" si="0"/>
        <v>2.5833333333333332E-5</v>
      </c>
      <c r="H3555" s="6">
        <f t="shared" si="1"/>
        <v>25.833333333333332</v>
      </c>
      <c r="K3555" s="7"/>
    </row>
    <row r="3556" spans="1:11" ht="12.5" x14ac:dyDescent="0.25">
      <c r="A3556" s="1" t="s">
        <v>8243</v>
      </c>
      <c r="B3556" s="2">
        <v>4139988</v>
      </c>
      <c r="C3556" s="14" t="s">
        <v>3972</v>
      </c>
      <c r="D3556" s="14" t="s">
        <v>2437</v>
      </c>
      <c r="E3556" s="15" t="s">
        <v>3140</v>
      </c>
      <c r="F3556" s="14" t="s">
        <v>8244</v>
      </c>
      <c r="G3556" s="6">
        <f t="shared" si="0"/>
        <v>2.5874999999999999E-5</v>
      </c>
      <c r="H3556" s="6">
        <f t="shared" si="1"/>
        <v>25.875</v>
      </c>
      <c r="K3556" s="7"/>
    </row>
    <row r="3557" spans="1:11" ht="12.5" x14ac:dyDescent="0.25">
      <c r="A3557" s="1" t="s">
        <v>8245</v>
      </c>
      <c r="B3557" s="2">
        <v>4189724</v>
      </c>
      <c r="C3557" s="14" t="s">
        <v>2442</v>
      </c>
      <c r="D3557" s="14" t="s">
        <v>2443</v>
      </c>
      <c r="E3557" s="15" t="s">
        <v>3140</v>
      </c>
      <c r="F3557" s="14" t="s">
        <v>8246</v>
      </c>
      <c r="G3557" s="6">
        <f t="shared" si="0"/>
        <v>2.6041666666666668E-5</v>
      </c>
      <c r="H3557" s="6">
        <f t="shared" si="1"/>
        <v>26.041666666666668</v>
      </c>
      <c r="K3557" s="7"/>
    </row>
    <row r="3558" spans="1:11" ht="12.5" x14ac:dyDescent="0.25">
      <c r="A3558" s="1" t="s">
        <v>8247</v>
      </c>
      <c r="B3558" s="2">
        <v>4189696</v>
      </c>
      <c r="C3558" s="14" t="s">
        <v>2430</v>
      </c>
      <c r="D3558" s="14" t="s">
        <v>2431</v>
      </c>
      <c r="E3558" s="15" t="s">
        <v>3140</v>
      </c>
      <c r="F3558" s="14" t="s">
        <v>8248</v>
      </c>
      <c r="G3558" s="6">
        <f t="shared" si="0"/>
        <v>2.6083333333333335E-5</v>
      </c>
      <c r="H3558" s="6">
        <f t="shared" si="1"/>
        <v>26.083333333333332</v>
      </c>
      <c r="K3558" s="7"/>
    </row>
    <row r="3559" spans="1:11" ht="12.5" x14ac:dyDescent="0.25">
      <c r="A3559" s="1" t="s">
        <v>8249</v>
      </c>
      <c r="B3559" s="2">
        <v>4140308</v>
      </c>
      <c r="C3559" s="14" t="s">
        <v>8250</v>
      </c>
      <c r="D3559" s="14" t="s">
        <v>2437</v>
      </c>
      <c r="E3559" s="15" t="s">
        <v>3140</v>
      </c>
      <c r="F3559" s="14" t="s">
        <v>8248</v>
      </c>
      <c r="G3559" s="6">
        <f t="shared" si="0"/>
        <v>2.6083333333333335E-5</v>
      </c>
      <c r="H3559" s="6">
        <f t="shared" si="1"/>
        <v>26.083333333333332</v>
      </c>
      <c r="K3559" s="7"/>
    </row>
    <row r="3560" spans="1:11" ht="12.5" x14ac:dyDescent="0.25">
      <c r="A3560" s="1" t="s">
        <v>8251</v>
      </c>
      <c r="B3560" s="2">
        <v>4189708</v>
      </c>
      <c r="C3560" s="14" t="s">
        <v>2442</v>
      </c>
      <c r="D3560" s="14" t="s">
        <v>2443</v>
      </c>
      <c r="E3560" s="15" t="s">
        <v>3140</v>
      </c>
      <c r="F3560" s="14" t="s">
        <v>8252</v>
      </c>
      <c r="G3560" s="6">
        <f t="shared" si="0"/>
        <v>2.6208333333333335E-5</v>
      </c>
      <c r="H3560" s="6">
        <f t="shared" si="1"/>
        <v>26.208333333333332</v>
      </c>
      <c r="K3560" s="7"/>
    </row>
    <row r="3561" spans="1:11" ht="12.5" x14ac:dyDescent="0.25">
      <c r="A3561" s="1" t="s">
        <v>8253</v>
      </c>
      <c r="B3561" s="2">
        <v>4189680</v>
      </c>
      <c r="C3561" s="14" t="s">
        <v>2448</v>
      </c>
      <c r="D3561" s="14" t="s">
        <v>2431</v>
      </c>
      <c r="E3561" s="15" t="s">
        <v>3140</v>
      </c>
      <c r="F3561" s="14" t="s">
        <v>8252</v>
      </c>
      <c r="G3561" s="6">
        <f t="shared" si="0"/>
        <v>2.6208333333333335E-5</v>
      </c>
      <c r="H3561" s="6">
        <f t="shared" si="1"/>
        <v>26.208333333333332</v>
      </c>
      <c r="K3561" s="7"/>
    </row>
    <row r="3562" spans="1:11" ht="12.5" x14ac:dyDescent="0.25">
      <c r="A3562" s="1" t="s">
        <v>8254</v>
      </c>
      <c r="B3562" s="2">
        <v>4140628</v>
      </c>
      <c r="C3562" s="14" t="s">
        <v>8250</v>
      </c>
      <c r="D3562" s="14" t="s">
        <v>2437</v>
      </c>
      <c r="E3562" s="15" t="s">
        <v>3140</v>
      </c>
      <c r="F3562" s="14" t="s">
        <v>8252</v>
      </c>
      <c r="G3562" s="6">
        <f t="shared" si="0"/>
        <v>2.6208333333333335E-5</v>
      </c>
      <c r="H3562" s="6">
        <f t="shared" si="1"/>
        <v>26.208333333333332</v>
      </c>
      <c r="K3562" s="7"/>
    </row>
    <row r="3563" spans="1:11" ht="12.5" x14ac:dyDescent="0.25">
      <c r="A3563" s="1" t="s">
        <v>8255</v>
      </c>
      <c r="B3563" s="2">
        <v>4189692</v>
      </c>
      <c r="C3563" s="14" t="s">
        <v>2442</v>
      </c>
      <c r="D3563" s="14" t="s">
        <v>2443</v>
      </c>
      <c r="E3563" s="15" t="s">
        <v>3140</v>
      </c>
      <c r="F3563" s="14" t="s">
        <v>8256</v>
      </c>
      <c r="G3563" s="6">
        <f t="shared" si="0"/>
        <v>2.6375000000000001E-5</v>
      </c>
      <c r="H3563" s="6">
        <f t="shared" si="1"/>
        <v>26.375</v>
      </c>
      <c r="K3563" s="7"/>
    </row>
    <row r="3564" spans="1:11" ht="12.5" x14ac:dyDescent="0.25">
      <c r="A3564" s="1" t="s">
        <v>8257</v>
      </c>
      <c r="B3564" s="2">
        <v>4189664</v>
      </c>
      <c r="C3564" s="14" t="s">
        <v>2430</v>
      </c>
      <c r="D3564" s="14" t="s">
        <v>2431</v>
      </c>
      <c r="E3564" s="15" t="s">
        <v>3140</v>
      </c>
      <c r="F3564" s="14" t="s">
        <v>8258</v>
      </c>
      <c r="G3564" s="6">
        <f t="shared" si="0"/>
        <v>2.6416666666666667E-5</v>
      </c>
      <c r="H3564" s="6">
        <f t="shared" si="1"/>
        <v>26.416666666666668</v>
      </c>
      <c r="K3564" s="7"/>
    </row>
    <row r="3565" spans="1:11" ht="12.5" x14ac:dyDescent="0.25">
      <c r="A3565" s="1" t="s">
        <v>8259</v>
      </c>
      <c r="B3565" s="2">
        <v>4140948</v>
      </c>
      <c r="C3565" s="14" t="s">
        <v>8260</v>
      </c>
      <c r="D3565" s="14" t="s">
        <v>2437</v>
      </c>
      <c r="E3565" s="15" t="s">
        <v>3140</v>
      </c>
      <c r="F3565" s="14" t="s">
        <v>8258</v>
      </c>
      <c r="G3565" s="6">
        <f t="shared" si="0"/>
        <v>2.6416666666666667E-5</v>
      </c>
      <c r="H3565" s="6">
        <f t="shared" si="1"/>
        <v>26.416666666666668</v>
      </c>
      <c r="K3565" s="7"/>
    </row>
    <row r="3566" spans="1:11" ht="12.5" x14ac:dyDescent="0.25">
      <c r="A3566" s="1" t="s">
        <v>8261</v>
      </c>
      <c r="B3566" s="2">
        <v>4189676</v>
      </c>
      <c r="C3566" s="14" t="s">
        <v>2442</v>
      </c>
      <c r="D3566" s="14" t="s">
        <v>2443</v>
      </c>
      <c r="E3566" s="15" t="s">
        <v>3140</v>
      </c>
      <c r="F3566" s="14" t="s">
        <v>8262</v>
      </c>
      <c r="G3566" s="6">
        <f t="shared" si="0"/>
        <v>2.6541666666666667E-5</v>
      </c>
      <c r="H3566" s="6">
        <f t="shared" si="1"/>
        <v>26.541666666666668</v>
      </c>
      <c r="K3566" s="7"/>
    </row>
    <row r="3567" spans="1:11" ht="12.5" x14ac:dyDescent="0.25">
      <c r="A3567" s="1" t="s">
        <v>8263</v>
      </c>
      <c r="B3567" s="2">
        <v>4189648</v>
      </c>
      <c r="C3567" s="14" t="s">
        <v>2448</v>
      </c>
      <c r="D3567" s="14" t="s">
        <v>2431</v>
      </c>
      <c r="E3567" s="15" t="s">
        <v>3140</v>
      </c>
      <c r="F3567" s="14" t="s">
        <v>8264</v>
      </c>
      <c r="G3567" s="6">
        <f t="shared" si="0"/>
        <v>2.6583333333333333E-5</v>
      </c>
      <c r="H3567" s="6">
        <f t="shared" si="1"/>
        <v>26.583333333333332</v>
      </c>
      <c r="K3567" s="7"/>
    </row>
    <row r="3568" spans="1:11" ht="12.5" x14ac:dyDescent="0.25">
      <c r="A3568" s="1" t="s">
        <v>8265</v>
      </c>
      <c r="B3568" s="2">
        <v>4141268</v>
      </c>
      <c r="C3568" s="14" t="s">
        <v>8260</v>
      </c>
      <c r="D3568" s="14" t="s">
        <v>2437</v>
      </c>
      <c r="E3568" s="15" t="s">
        <v>3140</v>
      </c>
      <c r="F3568" s="14" t="s">
        <v>4945</v>
      </c>
      <c r="G3568" s="6">
        <f t="shared" si="0"/>
        <v>2.6625E-5</v>
      </c>
      <c r="H3568" s="6">
        <f t="shared" si="1"/>
        <v>26.625</v>
      </c>
      <c r="K3568" s="7"/>
    </row>
    <row r="3569" spans="1:11" ht="12.5" x14ac:dyDescent="0.25">
      <c r="A3569" s="1" t="s">
        <v>8266</v>
      </c>
      <c r="B3569" s="2">
        <v>4189660</v>
      </c>
      <c r="C3569" s="14" t="s">
        <v>2442</v>
      </c>
      <c r="D3569" s="14" t="s">
        <v>2443</v>
      </c>
      <c r="E3569" s="15" t="s">
        <v>3140</v>
      </c>
      <c r="F3569" s="14" t="s">
        <v>8267</v>
      </c>
      <c r="G3569" s="6">
        <f t="shared" si="0"/>
        <v>2.65E-5</v>
      </c>
      <c r="H3569" s="6">
        <f t="shared" si="1"/>
        <v>26.5</v>
      </c>
      <c r="K3569" s="7"/>
    </row>
    <row r="3570" spans="1:11" ht="12.5" x14ac:dyDescent="0.25">
      <c r="A3570" s="1" t="s">
        <v>8268</v>
      </c>
      <c r="B3570" s="2">
        <v>4189632</v>
      </c>
      <c r="C3570" s="14" t="s">
        <v>2430</v>
      </c>
      <c r="D3570" s="14" t="s">
        <v>2431</v>
      </c>
      <c r="E3570" s="15" t="s">
        <v>3140</v>
      </c>
      <c r="F3570" s="14" t="s">
        <v>8269</v>
      </c>
      <c r="G3570" s="6">
        <f t="shared" si="0"/>
        <v>2.7916666666666666E-5</v>
      </c>
      <c r="H3570" s="6">
        <f t="shared" si="1"/>
        <v>27.916666666666664</v>
      </c>
      <c r="K3570" s="7"/>
    </row>
    <row r="3571" spans="1:11" ht="12.5" x14ac:dyDescent="0.25">
      <c r="A3571" s="1" t="s">
        <v>8268</v>
      </c>
      <c r="B3571" s="2">
        <v>4141588</v>
      </c>
      <c r="C3571" s="14" t="s">
        <v>7572</v>
      </c>
      <c r="D3571" s="14" t="s">
        <v>2437</v>
      </c>
      <c r="E3571" s="15" t="s">
        <v>3140</v>
      </c>
      <c r="F3571" s="14" t="s">
        <v>8270</v>
      </c>
      <c r="G3571" s="6">
        <f t="shared" si="0"/>
        <v>2.7958333333333333E-5</v>
      </c>
      <c r="H3571" s="6">
        <f t="shared" si="1"/>
        <v>27.958333333333332</v>
      </c>
      <c r="K3571" s="7"/>
    </row>
    <row r="3572" spans="1:11" ht="12.5" x14ac:dyDescent="0.25">
      <c r="A3572" s="1" t="s">
        <v>8271</v>
      </c>
      <c r="B3572" s="2">
        <v>4189644</v>
      </c>
      <c r="C3572" s="14" t="s">
        <v>2442</v>
      </c>
      <c r="D3572" s="14" t="s">
        <v>2443</v>
      </c>
      <c r="E3572" s="15" t="s">
        <v>3140</v>
      </c>
      <c r="F3572" s="14" t="s">
        <v>8272</v>
      </c>
      <c r="G3572" s="6">
        <f t="shared" si="0"/>
        <v>2.7166666666666665E-5</v>
      </c>
      <c r="H3572" s="6">
        <f t="shared" si="1"/>
        <v>27.166666666666664</v>
      </c>
      <c r="K3572" s="7"/>
    </row>
    <row r="3573" spans="1:11" ht="12.5" x14ac:dyDescent="0.25">
      <c r="A3573" s="1" t="s">
        <v>8273</v>
      </c>
      <c r="B3573" s="2">
        <v>4189616</v>
      </c>
      <c r="C3573" s="14" t="s">
        <v>2448</v>
      </c>
      <c r="D3573" s="14" t="s">
        <v>2431</v>
      </c>
      <c r="E3573" s="15" t="s">
        <v>3140</v>
      </c>
      <c r="F3573" s="14" t="s">
        <v>8274</v>
      </c>
      <c r="G3573" s="6">
        <f t="shared" si="0"/>
        <v>2.7208333333333332E-5</v>
      </c>
      <c r="H3573" s="6">
        <f t="shared" si="1"/>
        <v>27.208333333333332</v>
      </c>
      <c r="K3573" s="7"/>
    </row>
    <row r="3574" spans="1:11" ht="12.5" x14ac:dyDescent="0.25">
      <c r="A3574" s="1" t="s">
        <v>8273</v>
      </c>
      <c r="B3574" s="2">
        <v>4141908</v>
      </c>
      <c r="C3574" s="14" t="s">
        <v>7572</v>
      </c>
      <c r="D3574" s="14" t="s">
        <v>2437</v>
      </c>
      <c r="E3574" s="15" t="s">
        <v>3140</v>
      </c>
      <c r="F3574" s="14" t="s">
        <v>8274</v>
      </c>
      <c r="G3574" s="6">
        <f t="shared" si="0"/>
        <v>2.7208333333333332E-5</v>
      </c>
      <c r="H3574" s="6">
        <f t="shared" si="1"/>
        <v>27.208333333333332</v>
      </c>
      <c r="K3574" s="7"/>
    </row>
    <row r="3575" spans="1:11" ht="12.5" x14ac:dyDescent="0.25">
      <c r="A3575" s="1" t="s">
        <v>8275</v>
      </c>
      <c r="B3575" s="2">
        <v>4189628</v>
      </c>
      <c r="C3575" s="14" t="s">
        <v>2442</v>
      </c>
      <c r="D3575" s="14" t="s">
        <v>2443</v>
      </c>
      <c r="E3575" s="15" t="s">
        <v>3140</v>
      </c>
      <c r="F3575" s="14" t="s">
        <v>8276</v>
      </c>
      <c r="G3575" s="6">
        <f t="shared" si="0"/>
        <v>2.7333333333333335E-5</v>
      </c>
      <c r="H3575" s="6">
        <f t="shared" si="1"/>
        <v>27.333333333333336</v>
      </c>
      <c r="K3575" s="7"/>
    </row>
    <row r="3576" spans="1:11" ht="12.5" x14ac:dyDescent="0.25">
      <c r="A3576" s="1" t="s">
        <v>8277</v>
      </c>
      <c r="B3576" s="2">
        <v>4189600</v>
      </c>
      <c r="C3576" s="14" t="s">
        <v>2430</v>
      </c>
      <c r="D3576" s="14" t="s">
        <v>2431</v>
      </c>
      <c r="E3576" s="15" t="s">
        <v>3140</v>
      </c>
      <c r="F3576" s="14" t="s">
        <v>8278</v>
      </c>
      <c r="G3576" s="6">
        <f t="shared" si="0"/>
        <v>2.7375000000000001E-5</v>
      </c>
      <c r="H3576" s="6">
        <f t="shared" si="1"/>
        <v>27.375</v>
      </c>
      <c r="K3576" s="7"/>
    </row>
    <row r="3577" spans="1:11" ht="12.5" x14ac:dyDescent="0.25">
      <c r="A3577" s="1" t="s">
        <v>8279</v>
      </c>
      <c r="B3577" s="2">
        <v>4142228</v>
      </c>
      <c r="C3577" s="14" t="s">
        <v>8280</v>
      </c>
      <c r="D3577" s="14" t="s">
        <v>2437</v>
      </c>
      <c r="E3577" s="15" t="s">
        <v>3140</v>
      </c>
      <c r="F3577" s="14" t="s">
        <v>8281</v>
      </c>
      <c r="G3577" s="6">
        <f t="shared" si="0"/>
        <v>2.7416666666666668E-5</v>
      </c>
      <c r="H3577" s="6">
        <f t="shared" si="1"/>
        <v>27.416666666666668</v>
      </c>
      <c r="K3577" s="7"/>
    </row>
    <row r="3578" spans="1:11" ht="12.5" x14ac:dyDescent="0.25">
      <c r="A3578" s="1" t="s">
        <v>8282</v>
      </c>
      <c r="B3578" s="2">
        <v>4189612</v>
      </c>
      <c r="C3578" s="14" t="s">
        <v>2442</v>
      </c>
      <c r="D3578" s="14" t="s">
        <v>2443</v>
      </c>
      <c r="E3578" s="15" t="s">
        <v>3140</v>
      </c>
      <c r="F3578" s="14" t="s">
        <v>8283</v>
      </c>
      <c r="G3578" s="6">
        <f t="shared" si="0"/>
        <v>2.7500000000000001E-5</v>
      </c>
      <c r="H3578" s="6">
        <f t="shared" si="1"/>
        <v>27.5</v>
      </c>
      <c r="K3578" s="7"/>
    </row>
    <row r="3579" spans="1:11" ht="12.5" x14ac:dyDescent="0.25">
      <c r="A3579" s="1" t="s">
        <v>8284</v>
      </c>
      <c r="B3579" s="2">
        <v>4189584</v>
      </c>
      <c r="C3579" s="14" t="s">
        <v>2448</v>
      </c>
      <c r="D3579" s="14" t="s">
        <v>2431</v>
      </c>
      <c r="E3579" s="15" t="s">
        <v>3140</v>
      </c>
      <c r="F3579" s="14" t="s">
        <v>8285</v>
      </c>
      <c r="G3579" s="6">
        <f t="shared" si="0"/>
        <v>2.7541666666666668E-5</v>
      </c>
      <c r="H3579" s="6">
        <f t="shared" si="1"/>
        <v>27.541666666666668</v>
      </c>
      <c r="K3579" s="7"/>
    </row>
    <row r="3580" spans="1:11" ht="12.5" x14ac:dyDescent="0.25">
      <c r="A3580" s="1" t="s">
        <v>8286</v>
      </c>
      <c r="B3580" s="2">
        <v>4142548</v>
      </c>
      <c r="C3580" s="14" t="s">
        <v>8280</v>
      </c>
      <c r="D3580" s="14" t="s">
        <v>2437</v>
      </c>
      <c r="E3580" s="15" t="s">
        <v>3140</v>
      </c>
      <c r="F3580" s="14" t="s">
        <v>8287</v>
      </c>
      <c r="G3580" s="6">
        <f t="shared" si="0"/>
        <v>2.7583333333333334E-5</v>
      </c>
      <c r="H3580" s="6">
        <f t="shared" si="1"/>
        <v>27.583333333333336</v>
      </c>
      <c r="K3580" s="7"/>
    </row>
    <row r="3581" spans="1:11" ht="12.5" x14ac:dyDescent="0.25">
      <c r="A3581" s="1" t="s">
        <v>8288</v>
      </c>
      <c r="B3581" s="2">
        <v>4189596</v>
      </c>
      <c r="C3581" s="14" t="s">
        <v>2442</v>
      </c>
      <c r="D3581" s="14" t="s">
        <v>2443</v>
      </c>
      <c r="E3581" s="15" t="s">
        <v>3140</v>
      </c>
      <c r="F3581" s="14" t="s">
        <v>8289</v>
      </c>
      <c r="G3581" s="6">
        <f t="shared" si="0"/>
        <v>2.7708333333333334E-5</v>
      </c>
      <c r="H3581" s="6">
        <f t="shared" si="1"/>
        <v>27.708333333333336</v>
      </c>
      <c r="K3581" s="7"/>
    </row>
    <row r="3582" spans="1:11" ht="12.5" x14ac:dyDescent="0.25">
      <c r="A3582" s="1" t="s">
        <v>8290</v>
      </c>
      <c r="B3582" s="2">
        <v>4189568</v>
      </c>
      <c r="C3582" s="14" t="s">
        <v>2430</v>
      </c>
      <c r="D3582" s="14" t="s">
        <v>2431</v>
      </c>
      <c r="E3582" s="15" t="s">
        <v>3140</v>
      </c>
      <c r="F3582" s="14" t="s">
        <v>8291</v>
      </c>
      <c r="G3582" s="6">
        <f t="shared" si="0"/>
        <v>2.775E-5</v>
      </c>
      <c r="H3582" s="6">
        <f t="shared" si="1"/>
        <v>27.75</v>
      </c>
      <c r="K3582" s="7"/>
    </row>
    <row r="3583" spans="1:11" ht="12.5" x14ac:dyDescent="0.25">
      <c r="A3583" s="1" t="s">
        <v>8292</v>
      </c>
      <c r="B3583" s="2">
        <v>4142868</v>
      </c>
      <c r="C3583" s="14" t="s">
        <v>4216</v>
      </c>
      <c r="D3583" s="14" t="s">
        <v>2437</v>
      </c>
      <c r="E3583" s="15" t="s">
        <v>3140</v>
      </c>
      <c r="F3583" s="14" t="s">
        <v>8293</v>
      </c>
      <c r="G3583" s="6">
        <f t="shared" si="0"/>
        <v>2.7791666666666667E-5</v>
      </c>
      <c r="H3583" s="6">
        <f t="shared" si="1"/>
        <v>27.791666666666664</v>
      </c>
      <c r="K3583" s="7"/>
    </row>
    <row r="3584" spans="1:11" ht="12.5" x14ac:dyDescent="0.25">
      <c r="A3584" s="1" t="s">
        <v>8294</v>
      </c>
      <c r="B3584" s="2">
        <v>4189580</v>
      </c>
      <c r="C3584" s="14" t="s">
        <v>2442</v>
      </c>
      <c r="D3584" s="14" t="s">
        <v>2443</v>
      </c>
      <c r="E3584" s="15" t="s">
        <v>3140</v>
      </c>
      <c r="F3584" s="14" t="s">
        <v>8269</v>
      </c>
      <c r="G3584" s="6">
        <f t="shared" si="0"/>
        <v>2.7916666666666666E-5</v>
      </c>
      <c r="H3584" s="6">
        <f t="shared" si="1"/>
        <v>27.916666666666664</v>
      </c>
      <c r="K3584" s="7"/>
    </row>
    <row r="3585" spans="1:11" ht="12.5" x14ac:dyDescent="0.25">
      <c r="A3585" s="1" t="s">
        <v>8295</v>
      </c>
      <c r="B3585" s="2">
        <v>4189552</v>
      </c>
      <c r="C3585" s="14" t="s">
        <v>2448</v>
      </c>
      <c r="D3585" s="14" t="s">
        <v>2431</v>
      </c>
      <c r="E3585" s="15" t="s">
        <v>3140</v>
      </c>
      <c r="F3585" s="14" t="s">
        <v>8296</v>
      </c>
      <c r="G3585" s="6">
        <f t="shared" si="0"/>
        <v>2.9208333333333333E-5</v>
      </c>
      <c r="H3585" s="6">
        <f t="shared" si="1"/>
        <v>29.208333333333332</v>
      </c>
      <c r="K3585" s="7"/>
    </row>
    <row r="3586" spans="1:11" ht="12.5" x14ac:dyDescent="0.25">
      <c r="A3586" s="1" t="s">
        <v>8297</v>
      </c>
      <c r="B3586" s="2">
        <v>4143188</v>
      </c>
      <c r="C3586" s="14" t="s">
        <v>4216</v>
      </c>
      <c r="D3586" s="14" t="s">
        <v>2437</v>
      </c>
      <c r="E3586" s="15" t="s">
        <v>3140</v>
      </c>
      <c r="F3586" s="14" t="s">
        <v>8298</v>
      </c>
      <c r="G3586" s="6">
        <f t="shared" si="0"/>
        <v>2.9249999999999999E-5</v>
      </c>
      <c r="H3586" s="6">
        <f t="shared" si="1"/>
        <v>29.25</v>
      </c>
      <c r="K3586" s="7"/>
    </row>
    <row r="3587" spans="1:11" ht="12.5" x14ac:dyDescent="0.25">
      <c r="A3587" s="1" t="s">
        <v>8299</v>
      </c>
      <c r="B3587" s="2">
        <v>4189564</v>
      </c>
      <c r="C3587" s="14" t="s">
        <v>2442</v>
      </c>
      <c r="D3587" s="14" t="s">
        <v>2443</v>
      </c>
      <c r="E3587" s="15" t="s">
        <v>3140</v>
      </c>
      <c r="F3587" s="14" t="s">
        <v>8300</v>
      </c>
      <c r="G3587" s="6">
        <f t="shared" si="0"/>
        <v>2.9125E-5</v>
      </c>
      <c r="H3587" s="6">
        <f t="shared" si="1"/>
        <v>29.124999999999996</v>
      </c>
      <c r="K3587" s="7"/>
    </row>
    <row r="3588" spans="1:11" ht="12.5" x14ac:dyDescent="0.25">
      <c r="A3588" s="1" t="s">
        <v>8301</v>
      </c>
      <c r="B3588" s="2">
        <v>4189536</v>
      </c>
      <c r="C3588" s="14" t="s">
        <v>2430</v>
      </c>
      <c r="D3588" s="14" t="s">
        <v>2431</v>
      </c>
      <c r="E3588" s="15" t="s">
        <v>3140</v>
      </c>
      <c r="F3588" s="14" t="s">
        <v>8302</v>
      </c>
      <c r="G3588" s="6">
        <f t="shared" si="0"/>
        <v>2.9166666666666666E-5</v>
      </c>
      <c r="H3588" s="6">
        <f t="shared" si="1"/>
        <v>29.166666666666668</v>
      </c>
      <c r="K3588" s="7"/>
    </row>
    <row r="3589" spans="1:11" ht="12.5" x14ac:dyDescent="0.25">
      <c r="A3589" s="1" t="s">
        <v>8303</v>
      </c>
      <c r="B3589" s="2">
        <v>4143508</v>
      </c>
      <c r="C3589" s="14" t="s">
        <v>4027</v>
      </c>
      <c r="D3589" s="14" t="s">
        <v>2437</v>
      </c>
      <c r="E3589" s="15" t="s">
        <v>3140</v>
      </c>
      <c r="F3589" s="14" t="s">
        <v>8302</v>
      </c>
      <c r="G3589" s="6">
        <f t="shared" si="0"/>
        <v>2.9166666666666666E-5</v>
      </c>
      <c r="H3589" s="6">
        <f t="shared" si="1"/>
        <v>29.166666666666668</v>
      </c>
      <c r="K3589" s="7"/>
    </row>
    <row r="3590" spans="1:11" ht="12.5" x14ac:dyDescent="0.25">
      <c r="A3590" s="1" t="s">
        <v>8304</v>
      </c>
      <c r="B3590" s="2">
        <v>4189548</v>
      </c>
      <c r="C3590" s="14" t="s">
        <v>2442</v>
      </c>
      <c r="D3590" s="14" t="s">
        <v>2443</v>
      </c>
      <c r="E3590" s="15" t="s">
        <v>3140</v>
      </c>
      <c r="F3590" s="14" t="s">
        <v>8305</v>
      </c>
      <c r="G3590" s="6">
        <f t="shared" si="0"/>
        <v>3.0791666666666665E-5</v>
      </c>
      <c r="H3590" s="6">
        <f t="shared" si="1"/>
        <v>30.791666666666664</v>
      </c>
      <c r="K3590" s="7"/>
    </row>
    <row r="3591" spans="1:11" ht="12.5" x14ac:dyDescent="0.25">
      <c r="A3591" s="1" t="s">
        <v>8306</v>
      </c>
      <c r="B3591" s="2">
        <v>4189520</v>
      </c>
      <c r="C3591" s="14" t="s">
        <v>2448</v>
      </c>
      <c r="D3591" s="14" t="s">
        <v>2431</v>
      </c>
      <c r="E3591" s="15" t="s">
        <v>3140</v>
      </c>
      <c r="F3591" s="14" t="s">
        <v>4960</v>
      </c>
      <c r="G3591" s="6">
        <f t="shared" si="0"/>
        <v>2.9833333333333335E-5</v>
      </c>
      <c r="H3591" s="6">
        <f t="shared" si="1"/>
        <v>29.833333333333332</v>
      </c>
      <c r="K3591" s="7"/>
    </row>
    <row r="3592" spans="1:11" ht="12.5" x14ac:dyDescent="0.25">
      <c r="A3592" s="1" t="s">
        <v>8307</v>
      </c>
      <c r="B3592" s="2">
        <v>4143828</v>
      </c>
      <c r="C3592" s="14" t="s">
        <v>4027</v>
      </c>
      <c r="D3592" s="14" t="s">
        <v>2437</v>
      </c>
      <c r="E3592" s="15" t="s">
        <v>3140</v>
      </c>
      <c r="F3592" s="14" t="s">
        <v>4960</v>
      </c>
      <c r="G3592" s="6">
        <f t="shared" si="0"/>
        <v>2.9833333333333335E-5</v>
      </c>
      <c r="H3592" s="6">
        <f t="shared" si="1"/>
        <v>29.833333333333332</v>
      </c>
      <c r="K3592" s="7"/>
    </row>
    <row r="3593" spans="1:11" ht="12.5" x14ac:dyDescent="0.25">
      <c r="A3593" s="1" t="s">
        <v>8308</v>
      </c>
      <c r="B3593" s="2">
        <v>4189532</v>
      </c>
      <c r="C3593" s="14" t="s">
        <v>2442</v>
      </c>
      <c r="D3593" s="14" t="s">
        <v>2443</v>
      </c>
      <c r="E3593" s="15" t="s">
        <v>3140</v>
      </c>
      <c r="F3593" s="14" t="s">
        <v>8309</v>
      </c>
      <c r="G3593" s="6">
        <f t="shared" si="0"/>
        <v>3.145833333333333E-5</v>
      </c>
      <c r="H3593" s="6">
        <f t="shared" si="1"/>
        <v>31.458333333333332</v>
      </c>
      <c r="K3593" s="7"/>
    </row>
    <row r="3594" spans="1:11" ht="12.5" x14ac:dyDescent="0.25">
      <c r="A3594" s="1" t="s">
        <v>8310</v>
      </c>
      <c r="B3594" s="2">
        <v>4189504</v>
      </c>
      <c r="C3594" s="14" t="s">
        <v>2430</v>
      </c>
      <c r="D3594" s="14" t="s">
        <v>2431</v>
      </c>
      <c r="E3594" s="15" t="s">
        <v>3140</v>
      </c>
      <c r="F3594" s="14" t="s">
        <v>8309</v>
      </c>
      <c r="G3594" s="6">
        <f t="shared" si="0"/>
        <v>3.145833333333333E-5</v>
      </c>
      <c r="H3594" s="6">
        <f t="shared" si="1"/>
        <v>31.458333333333332</v>
      </c>
      <c r="K3594" s="7"/>
    </row>
    <row r="3595" spans="1:11" ht="12.5" x14ac:dyDescent="0.25">
      <c r="A3595" s="1" t="s">
        <v>8311</v>
      </c>
      <c r="B3595" s="2">
        <v>4144148</v>
      </c>
      <c r="C3595" s="14" t="s">
        <v>8312</v>
      </c>
      <c r="D3595" s="14" t="s">
        <v>2437</v>
      </c>
      <c r="E3595" s="15" t="s">
        <v>3140</v>
      </c>
      <c r="F3595" s="14" t="s">
        <v>8313</v>
      </c>
      <c r="G3595" s="6">
        <f t="shared" si="0"/>
        <v>3.15E-5</v>
      </c>
      <c r="H3595" s="6">
        <f t="shared" si="1"/>
        <v>31.5</v>
      </c>
      <c r="K3595" s="7"/>
    </row>
    <row r="3596" spans="1:11" ht="12.5" x14ac:dyDescent="0.25">
      <c r="A3596" s="1" t="s">
        <v>8314</v>
      </c>
      <c r="B3596" s="2">
        <v>4189516</v>
      </c>
      <c r="C3596" s="14" t="s">
        <v>2442</v>
      </c>
      <c r="D3596" s="14" t="s">
        <v>2443</v>
      </c>
      <c r="E3596" s="15" t="s">
        <v>3140</v>
      </c>
      <c r="F3596" s="14" t="s">
        <v>8309</v>
      </c>
      <c r="G3596" s="6">
        <f t="shared" si="0"/>
        <v>3.145833333333333E-5</v>
      </c>
      <c r="H3596" s="6">
        <f t="shared" si="1"/>
        <v>31.458333333333332</v>
      </c>
      <c r="K3596" s="7"/>
    </row>
    <row r="3597" spans="1:11" ht="12.5" x14ac:dyDescent="0.25">
      <c r="A3597" s="1" t="s">
        <v>8315</v>
      </c>
      <c r="B3597" s="2">
        <v>4189488</v>
      </c>
      <c r="C3597" s="14" t="s">
        <v>2448</v>
      </c>
      <c r="D3597" s="14" t="s">
        <v>2431</v>
      </c>
      <c r="E3597" s="15" t="s">
        <v>3140</v>
      </c>
      <c r="F3597" s="14" t="s">
        <v>8309</v>
      </c>
      <c r="G3597" s="6">
        <f t="shared" si="0"/>
        <v>3.145833333333333E-5</v>
      </c>
      <c r="H3597" s="6">
        <f t="shared" si="1"/>
        <v>31.458333333333332</v>
      </c>
      <c r="K3597" s="7"/>
    </row>
    <row r="3598" spans="1:11" ht="12.5" x14ac:dyDescent="0.25">
      <c r="A3598" s="1" t="s">
        <v>8316</v>
      </c>
      <c r="B3598" s="2">
        <v>4144468</v>
      </c>
      <c r="C3598" s="14" t="s">
        <v>8312</v>
      </c>
      <c r="D3598" s="14" t="s">
        <v>2437</v>
      </c>
      <c r="E3598" s="15" t="s">
        <v>3140</v>
      </c>
      <c r="F3598" s="14" t="s">
        <v>8313</v>
      </c>
      <c r="G3598" s="6">
        <f t="shared" si="0"/>
        <v>3.15E-5</v>
      </c>
      <c r="H3598" s="6">
        <f t="shared" si="1"/>
        <v>31.5</v>
      </c>
      <c r="K3598" s="7"/>
    </row>
    <row r="3599" spans="1:11" ht="12.5" x14ac:dyDescent="0.25">
      <c r="A3599" s="1" t="s">
        <v>8317</v>
      </c>
      <c r="B3599" s="2">
        <v>4189500</v>
      </c>
      <c r="C3599" s="14" t="s">
        <v>2442</v>
      </c>
      <c r="D3599" s="14" t="s">
        <v>2443</v>
      </c>
      <c r="E3599" s="15" t="s">
        <v>3140</v>
      </c>
      <c r="F3599" s="14" t="s">
        <v>8318</v>
      </c>
      <c r="G3599" s="6">
        <f t="shared" si="0"/>
        <v>3.1625000000000003E-5</v>
      </c>
      <c r="H3599" s="6">
        <f t="shared" si="1"/>
        <v>31.625</v>
      </c>
      <c r="K3599" s="7"/>
    </row>
    <row r="3600" spans="1:11" ht="12.5" x14ac:dyDescent="0.25">
      <c r="A3600" s="1" t="s">
        <v>8319</v>
      </c>
      <c r="B3600" s="2">
        <v>4189472</v>
      </c>
      <c r="C3600" s="14" t="s">
        <v>2430</v>
      </c>
      <c r="D3600" s="14" t="s">
        <v>2431</v>
      </c>
      <c r="E3600" s="15" t="s">
        <v>3140</v>
      </c>
      <c r="F3600" s="14" t="s">
        <v>8318</v>
      </c>
      <c r="G3600" s="6">
        <f t="shared" si="0"/>
        <v>3.1625000000000003E-5</v>
      </c>
      <c r="H3600" s="6">
        <f t="shared" si="1"/>
        <v>31.625</v>
      </c>
      <c r="K3600" s="7"/>
    </row>
    <row r="3601" spans="1:11" ht="12.5" x14ac:dyDescent="0.25">
      <c r="A3601" s="1" t="s">
        <v>8320</v>
      </c>
      <c r="B3601" s="2">
        <v>4144788</v>
      </c>
      <c r="C3601" s="14" t="s">
        <v>8321</v>
      </c>
      <c r="D3601" s="14" t="s">
        <v>2437</v>
      </c>
      <c r="E3601" s="15" t="s">
        <v>3140</v>
      </c>
      <c r="F3601" s="14" t="s">
        <v>4966</v>
      </c>
      <c r="G3601" s="6">
        <f t="shared" si="0"/>
        <v>3.1666666666666666E-5</v>
      </c>
      <c r="H3601" s="6">
        <f t="shared" si="1"/>
        <v>31.666666666666668</v>
      </c>
      <c r="K3601" s="7"/>
    </row>
    <row r="3602" spans="1:11" ht="12.5" x14ac:dyDescent="0.25">
      <c r="A3602" s="1" t="s">
        <v>8322</v>
      </c>
      <c r="B3602" s="2">
        <v>4189484</v>
      </c>
      <c r="C3602" s="14" t="s">
        <v>2442</v>
      </c>
      <c r="D3602" s="14" t="s">
        <v>2443</v>
      </c>
      <c r="E3602" s="15" t="s">
        <v>3140</v>
      </c>
      <c r="F3602" s="14" t="s">
        <v>8323</v>
      </c>
      <c r="G3602" s="6">
        <f t="shared" si="0"/>
        <v>3.1791666666666669E-5</v>
      </c>
      <c r="H3602" s="6">
        <f t="shared" si="1"/>
        <v>31.791666666666668</v>
      </c>
      <c r="K3602" s="7"/>
    </row>
    <row r="3603" spans="1:11" ht="12.5" x14ac:dyDescent="0.25">
      <c r="A3603" s="1" t="s">
        <v>8324</v>
      </c>
      <c r="B3603" s="2">
        <v>4189456</v>
      </c>
      <c r="C3603" s="14" t="s">
        <v>2448</v>
      </c>
      <c r="D3603" s="14" t="s">
        <v>2431</v>
      </c>
      <c r="E3603" s="15" t="s">
        <v>3140</v>
      </c>
      <c r="F3603" s="14" t="s">
        <v>8323</v>
      </c>
      <c r="G3603" s="6">
        <f t="shared" si="0"/>
        <v>3.1791666666666669E-5</v>
      </c>
      <c r="H3603" s="6">
        <f t="shared" si="1"/>
        <v>31.791666666666668</v>
      </c>
      <c r="K3603" s="7"/>
    </row>
    <row r="3604" spans="1:11" ht="12.5" x14ac:dyDescent="0.25">
      <c r="A3604" s="1" t="s">
        <v>8325</v>
      </c>
      <c r="B3604" s="2">
        <v>4145108</v>
      </c>
      <c r="C3604" s="14" t="s">
        <v>8321</v>
      </c>
      <c r="D3604" s="14" t="s">
        <v>2437</v>
      </c>
      <c r="E3604" s="15" t="s">
        <v>3140</v>
      </c>
      <c r="F3604" s="14" t="s">
        <v>8326</v>
      </c>
      <c r="G3604" s="6">
        <f t="shared" si="0"/>
        <v>3.1875000000000002E-5</v>
      </c>
      <c r="H3604" s="6">
        <f t="shared" si="1"/>
        <v>31.875</v>
      </c>
      <c r="K3604" s="7"/>
    </row>
    <row r="3605" spans="1:11" ht="12.5" x14ac:dyDescent="0.25">
      <c r="A3605" s="1" t="s">
        <v>8327</v>
      </c>
      <c r="B3605" s="2">
        <v>4189468</v>
      </c>
      <c r="C3605" s="14" t="s">
        <v>2442</v>
      </c>
      <c r="D3605" s="14" t="s">
        <v>2443</v>
      </c>
      <c r="E3605" s="15" t="s">
        <v>3140</v>
      </c>
      <c r="F3605" s="14" t="s">
        <v>8328</v>
      </c>
      <c r="G3605" s="6">
        <f t="shared" si="0"/>
        <v>3.2041666666666668E-5</v>
      </c>
      <c r="H3605" s="6">
        <f t="shared" si="1"/>
        <v>32.041666666666671</v>
      </c>
      <c r="K3605" s="7"/>
    </row>
    <row r="3606" spans="1:11" ht="12.5" x14ac:dyDescent="0.25">
      <c r="A3606" s="1" t="s">
        <v>8329</v>
      </c>
      <c r="B3606" s="2">
        <v>4189440</v>
      </c>
      <c r="C3606" s="14" t="s">
        <v>2430</v>
      </c>
      <c r="D3606" s="14" t="s">
        <v>2431</v>
      </c>
      <c r="E3606" s="15" t="s">
        <v>3140</v>
      </c>
      <c r="F3606" s="14" t="s">
        <v>8328</v>
      </c>
      <c r="G3606" s="6">
        <f t="shared" si="0"/>
        <v>3.2041666666666668E-5</v>
      </c>
      <c r="H3606" s="6">
        <f t="shared" si="1"/>
        <v>32.041666666666671</v>
      </c>
      <c r="K3606" s="7"/>
    </row>
    <row r="3607" spans="1:11" ht="12.5" x14ac:dyDescent="0.25">
      <c r="A3607" s="1" t="s">
        <v>8330</v>
      </c>
      <c r="B3607" s="2">
        <v>4145428</v>
      </c>
      <c r="C3607" s="14" t="s">
        <v>4270</v>
      </c>
      <c r="D3607" s="14" t="s">
        <v>2437</v>
      </c>
      <c r="E3607" s="15" t="s">
        <v>3140</v>
      </c>
      <c r="F3607" s="14" t="s">
        <v>8331</v>
      </c>
      <c r="G3607" s="6">
        <f t="shared" si="0"/>
        <v>3.2083333333333332E-5</v>
      </c>
      <c r="H3607" s="6">
        <f t="shared" si="1"/>
        <v>32.083333333333329</v>
      </c>
      <c r="K3607" s="7"/>
    </row>
    <row r="3608" spans="1:11" ht="12.5" x14ac:dyDescent="0.25">
      <c r="A3608" s="1" t="s">
        <v>8332</v>
      </c>
      <c r="B3608" s="2">
        <v>4189452</v>
      </c>
      <c r="C3608" s="14" t="s">
        <v>2442</v>
      </c>
      <c r="D3608" s="14" t="s">
        <v>2443</v>
      </c>
      <c r="E3608" s="15" t="s">
        <v>3140</v>
      </c>
      <c r="F3608" s="14" t="s">
        <v>8333</v>
      </c>
      <c r="G3608" s="6">
        <f t="shared" si="0"/>
        <v>3.2249999999999998E-5</v>
      </c>
      <c r="H3608" s="6">
        <f t="shared" si="1"/>
        <v>32.25</v>
      </c>
      <c r="K3608" s="7"/>
    </row>
    <row r="3609" spans="1:11" ht="12.5" x14ac:dyDescent="0.25">
      <c r="A3609" s="1" t="s">
        <v>8334</v>
      </c>
      <c r="B3609" s="2">
        <v>4189424</v>
      </c>
      <c r="C3609" s="14" t="s">
        <v>2448</v>
      </c>
      <c r="D3609" s="14" t="s">
        <v>2431</v>
      </c>
      <c r="E3609" s="15" t="s">
        <v>3140</v>
      </c>
      <c r="F3609" s="14" t="s">
        <v>8333</v>
      </c>
      <c r="G3609" s="6">
        <f t="shared" si="0"/>
        <v>3.2249999999999998E-5</v>
      </c>
      <c r="H3609" s="6">
        <f t="shared" si="1"/>
        <v>32.25</v>
      </c>
      <c r="K3609" s="7"/>
    </row>
    <row r="3610" spans="1:11" ht="12.5" x14ac:dyDescent="0.25">
      <c r="A3610" s="1" t="s">
        <v>8335</v>
      </c>
      <c r="B3610" s="2">
        <v>4145748</v>
      </c>
      <c r="C3610" s="14" t="s">
        <v>4270</v>
      </c>
      <c r="D3610" s="14" t="s">
        <v>2437</v>
      </c>
      <c r="E3610" s="15" t="s">
        <v>3140</v>
      </c>
      <c r="F3610" s="14" t="s">
        <v>2524</v>
      </c>
      <c r="G3610" s="6">
        <f t="shared" si="0"/>
        <v>3.2291666666666668E-5</v>
      </c>
      <c r="H3610" s="6">
        <f t="shared" si="1"/>
        <v>32.291666666666671</v>
      </c>
      <c r="K3610" s="7"/>
    </row>
    <row r="3611" spans="1:11" ht="12.5" x14ac:dyDescent="0.25">
      <c r="A3611" s="1" t="s">
        <v>8336</v>
      </c>
      <c r="B3611" s="2">
        <v>4189436</v>
      </c>
      <c r="C3611" s="14" t="s">
        <v>2442</v>
      </c>
      <c r="D3611" s="14" t="s">
        <v>2443</v>
      </c>
      <c r="E3611" s="15" t="s">
        <v>3140</v>
      </c>
      <c r="F3611" s="14" t="s">
        <v>6619</v>
      </c>
      <c r="G3611" s="6">
        <f t="shared" si="0"/>
        <v>3.375E-5</v>
      </c>
      <c r="H3611" s="6">
        <f t="shared" si="1"/>
        <v>33.75</v>
      </c>
      <c r="K3611" s="7"/>
    </row>
    <row r="3612" spans="1:11" ht="12.5" x14ac:dyDescent="0.25">
      <c r="A3612" s="1" t="s">
        <v>8337</v>
      </c>
      <c r="B3612" s="2">
        <v>4189408</v>
      </c>
      <c r="C3612" s="14" t="s">
        <v>2430</v>
      </c>
      <c r="D3612" s="14" t="s">
        <v>2431</v>
      </c>
      <c r="E3612" s="15" t="s">
        <v>3140</v>
      </c>
      <c r="F3612" s="14" t="s">
        <v>6612</v>
      </c>
      <c r="G3612" s="6">
        <f t="shared" si="0"/>
        <v>3.3791666666666664E-5</v>
      </c>
      <c r="H3612" s="6">
        <f t="shared" si="1"/>
        <v>33.791666666666664</v>
      </c>
      <c r="K3612" s="7"/>
    </row>
    <row r="3613" spans="1:11" ht="12.5" x14ac:dyDescent="0.25">
      <c r="A3613" s="1" t="s">
        <v>8337</v>
      </c>
      <c r="B3613" s="2">
        <v>4146068</v>
      </c>
      <c r="C3613" s="14" t="s">
        <v>4094</v>
      </c>
      <c r="D3613" s="14" t="s">
        <v>2437</v>
      </c>
      <c r="E3613" s="15" t="s">
        <v>3140</v>
      </c>
      <c r="F3613" s="14" t="s">
        <v>6615</v>
      </c>
      <c r="G3613" s="6">
        <f t="shared" si="0"/>
        <v>3.3833333333333334E-5</v>
      </c>
      <c r="H3613" s="6">
        <f t="shared" si="1"/>
        <v>33.833333333333336</v>
      </c>
      <c r="K3613" s="7"/>
    </row>
    <row r="3614" spans="1:11" ht="12.5" x14ac:dyDescent="0.25">
      <c r="A3614" s="1" t="s">
        <v>8338</v>
      </c>
      <c r="B3614" s="2">
        <v>4189420</v>
      </c>
      <c r="C3614" s="14" t="s">
        <v>2442</v>
      </c>
      <c r="D3614" s="14" t="s">
        <v>2443</v>
      </c>
      <c r="E3614" s="15" t="s">
        <v>3140</v>
      </c>
      <c r="F3614" s="14" t="s">
        <v>8339</v>
      </c>
      <c r="G3614" s="6">
        <f t="shared" si="0"/>
        <v>3.3958333333333337E-5</v>
      </c>
      <c r="H3614" s="6">
        <f t="shared" si="1"/>
        <v>33.958333333333336</v>
      </c>
      <c r="K3614" s="7"/>
    </row>
    <row r="3615" spans="1:11" ht="12.5" x14ac:dyDescent="0.25">
      <c r="A3615" s="1" t="s">
        <v>8340</v>
      </c>
      <c r="B3615" s="2">
        <v>4189392</v>
      </c>
      <c r="C3615" s="14" t="s">
        <v>2448</v>
      </c>
      <c r="D3615" s="14" t="s">
        <v>2431</v>
      </c>
      <c r="E3615" s="15" t="s">
        <v>3140</v>
      </c>
      <c r="F3615" s="14" t="s">
        <v>8339</v>
      </c>
      <c r="G3615" s="6">
        <f t="shared" si="0"/>
        <v>3.3958333333333337E-5</v>
      </c>
      <c r="H3615" s="6">
        <f t="shared" si="1"/>
        <v>33.958333333333336</v>
      </c>
      <c r="K3615" s="7"/>
    </row>
    <row r="3616" spans="1:11" ht="12.5" x14ac:dyDescent="0.25">
      <c r="A3616" s="1" t="s">
        <v>8340</v>
      </c>
      <c r="B3616" s="2">
        <v>4146388</v>
      </c>
      <c r="C3616" s="14" t="s">
        <v>4094</v>
      </c>
      <c r="D3616" s="14" t="s">
        <v>2437</v>
      </c>
      <c r="E3616" s="15" t="s">
        <v>3140</v>
      </c>
      <c r="F3616" s="14" t="s">
        <v>8341</v>
      </c>
      <c r="G3616" s="6">
        <f t="shared" si="0"/>
        <v>3.4E-5</v>
      </c>
      <c r="H3616" s="6">
        <f t="shared" si="1"/>
        <v>34</v>
      </c>
      <c r="K3616" s="7"/>
    </row>
    <row r="3617" spans="1:11" ht="12.5" x14ac:dyDescent="0.25">
      <c r="A3617" s="1" t="s">
        <v>8342</v>
      </c>
      <c r="B3617" s="2">
        <v>4189404</v>
      </c>
      <c r="C3617" s="14" t="s">
        <v>2442</v>
      </c>
      <c r="D3617" s="14" t="s">
        <v>2443</v>
      </c>
      <c r="E3617" s="15" t="s">
        <v>3140</v>
      </c>
      <c r="F3617" s="14" t="s">
        <v>8343</v>
      </c>
      <c r="G3617" s="6">
        <f t="shared" si="0"/>
        <v>3.4125000000000003E-5</v>
      </c>
      <c r="H3617" s="6">
        <f t="shared" si="1"/>
        <v>34.125</v>
      </c>
      <c r="K3617" s="7"/>
    </row>
    <row r="3618" spans="1:11" ht="12.5" x14ac:dyDescent="0.25">
      <c r="A3618" s="1" t="s">
        <v>8344</v>
      </c>
      <c r="B3618" s="2">
        <v>4189376</v>
      </c>
      <c r="C3618" s="14" t="s">
        <v>2430</v>
      </c>
      <c r="D3618" s="14" t="s">
        <v>2431</v>
      </c>
      <c r="E3618" s="15" t="s">
        <v>3140</v>
      </c>
      <c r="F3618" s="14" t="s">
        <v>8345</v>
      </c>
      <c r="G3618" s="6">
        <f t="shared" si="0"/>
        <v>3.4166666666666666E-5</v>
      </c>
      <c r="H3618" s="6">
        <f t="shared" si="1"/>
        <v>34.166666666666664</v>
      </c>
      <c r="K3618" s="7"/>
    </row>
    <row r="3619" spans="1:11" ht="12.5" x14ac:dyDescent="0.25">
      <c r="A3619" s="1" t="s">
        <v>8346</v>
      </c>
      <c r="B3619" s="2">
        <v>4146708</v>
      </c>
      <c r="C3619" s="14" t="s">
        <v>8347</v>
      </c>
      <c r="D3619" s="14" t="s">
        <v>2437</v>
      </c>
      <c r="E3619" s="15" t="s">
        <v>3140</v>
      </c>
      <c r="F3619" s="14" t="s">
        <v>8348</v>
      </c>
      <c r="G3619" s="6">
        <f t="shared" si="0"/>
        <v>3.4208333333333336E-5</v>
      </c>
      <c r="H3619" s="6">
        <f t="shared" si="1"/>
        <v>34.208333333333336</v>
      </c>
      <c r="K3619" s="7"/>
    </row>
    <row r="3620" spans="1:11" ht="12.5" x14ac:dyDescent="0.25">
      <c r="A3620" s="1" t="s">
        <v>8349</v>
      </c>
      <c r="B3620" s="2">
        <v>4189388</v>
      </c>
      <c r="C3620" s="14" t="s">
        <v>2442</v>
      </c>
      <c r="D3620" s="14" t="s">
        <v>2443</v>
      </c>
      <c r="E3620" s="15" t="s">
        <v>3140</v>
      </c>
      <c r="F3620" s="14" t="s">
        <v>8350</v>
      </c>
      <c r="G3620" s="6">
        <f t="shared" si="0"/>
        <v>3.4375000000000002E-5</v>
      </c>
      <c r="H3620" s="6">
        <f t="shared" si="1"/>
        <v>34.375</v>
      </c>
      <c r="K3620" s="7"/>
    </row>
    <row r="3621" spans="1:11" ht="12.5" x14ac:dyDescent="0.25">
      <c r="A3621" s="1" t="s">
        <v>8349</v>
      </c>
      <c r="B3621" s="2">
        <v>4189360</v>
      </c>
      <c r="C3621" s="14" t="s">
        <v>2448</v>
      </c>
      <c r="D3621" s="14" t="s">
        <v>2431</v>
      </c>
      <c r="E3621" s="15" t="s">
        <v>3140</v>
      </c>
      <c r="F3621" s="14" t="s">
        <v>8350</v>
      </c>
      <c r="G3621" s="6">
        <f t="shared" si="0"/>
        <v>3.4375000000000002E-5</v>
      </c>
      <c r="H3621" s="6">
        <f t="shared" si="1"/>
        <v>34.375</v>
      </c>
      <c r="K3621" s="7"/>
    </row>
    <row r="3622" spans="1:11" ht="12.5" x14ac:dyDescent="0.25">
      <c r="A3622" s="1" t="s">
        <v>8351</v>
      </c>
      <c r="B3622" s="2">
        <v>4147028</v>
      </c>
      <c r="C3622" s="14" t="s">
        <v>8347</v>
      </c>
      <c r="D3622" s="14" t="s">
        <v>2437</v>
      </c>
      <c r="E3622" s="15" t="s">
        <v>3140</v>
      </c>
      <c r="F3622" s="14" t="s">
        <v>8352</v>
      </c>
      <c r="G3622" s="6">
        <f t="shared" si="0"/>
        <v>3.4416666666666665E-5</v>
      </c>
      <c r="H3622" s="6">
        <f t="shared" si="1"/>
        <v>34.416666666666664</v>
      </c>
      <c r="K3622" s="7"/>
    </row>
    <row r="3623" spans="1:11" ht="12.5" x14ac:dyDescent="0.25">
      <c r="A3623" s="1" t="s">
        <v>3298</v>
      </c>
      <c r="B3623" s="2">
        <v>4189372</v>
      </c>
      <c r="C3623" s="14" t="s">
        <v>2442</v>
      </c>
      <c r="D3623" s="14" t="s">
        <v>2443</v>
      </c>
      <c r="E3623" s="15" t="s">
        <v>3140</v>
      </c>
      <c r="F3623" s="14" t="s">
        <v>8353</v>
      </c>
      <c r="G3623" s="6">
        <f t="shared" si="0"/>
        <v>3.4583333333333331E-5</v>
      </c>
      <c r="H3623" s="6">
        <f t="shared" si="1"/>
        <v>34.583333333333336</v>
      </c>
      <c r="K3623" s="7"/>
    </row>
    <row r="3624" spans="1:11" ht="12.5" x14ac:dyDescent="0.25">
      <c r="A3624" s="1" t="s">
        <v>8354</v>
      </c>
      <c r="B3624" s="2">
        <v>4189344</v>
      </c>
      <c r="C3624" s="14" t="s">
        <v>2430</v>
      </c>
      <c r="D3624" s="14" t="s">
        <v>2431</v>
      </c>
      <c r="E3624" s="15" t="s">
        <v>3140</v>
      </c>
      <c r="F3624" s="14" t="s">
        <v>8355</v>
      </c>
      <c r="G3624" s="6">
        <f t="shared" si="0"/>
        <v>3.5916666666666668E-5</v>
      </c>
      <c r="H3624" s="6">
        <f t="shared" si="1"/>
        <v>35.916666666666664</v>
      </c>
      <c r="K3624" s="7"/>
    </row>
    <row r="3625" spans="1:11" ht="12.5" x14ac:dyDescent="0.25">
      <c r="A3625" s="1" t="s">
        <v>8356</v>
      </c>
      <c r="B3625" s="2">
        <v>4147348</v>
      </c>
      <c r="C3625" s="14" t="s">
        <v>8357</v>
      </c>
      <c r="D3625" s="14" t="s">
        <v>2437</v>
      </c>
      <c r="E3625" s="15" t="s">
        <v>3140</v>
      </c>
      <c r="F3625" s="14" t="s">
        <v>8355</v>
      </c>
      <c r="G3625" s="6">
        <f t="shared" si="0"/>
        <v>3.5916666666666668E-5</v>
      </c>
      <c r="H3625" s="6">
        <f t="shared" si="1"/>
        <v>35.916666666666664</v>
      </c>
      <c r="K3625" s="7"/>
    </row>
    <row r="3626" spans="1:11" ht="12.5" x14ac:dyDescent="0.25">
      <c r="A3626" s="1" t="s">
        <v>8358</v>
      </c>
      <c r="B3626" s="2">
        <v>4189356</v>
      </c>
      <c r="C3626" s="14" t="s">
        <v>2442</v>
      </c>
      <c r="D3626" s="14" t="s">
        <v>2443</v>
      </c>
      <c r="E3626" s="15" t="s">
        <v>3140</v>
      </c>
      <c r="F3626" s="14" t="s">
        <v>6642</v>
      </c>
      <c r="G3626" s="6">
        <f t="shared" si="0"/>
        <v>3.6041666666666664E-5</v>
      </c>
      <c r="H3626" s="6">
        <f t="shared" si="1"/>
        <v>36.041666666666664</v>
      </c>
      <c r="K3626" s="7"/>
    </row>
    <row r="3627" spans="1:11" ht="12.5" x14ac:dyDescent="0.25">
      <c r="A3627" s="1" t="s">
        <v>8359</v>
      </c>
      <c r="B3627" s="2">
        <v>4189328</v>
      </c>
      <c r="C3627" s="14" t="s">
        <v>2448</v>
      </c>
      <c r="D3627" s="14" t="s">
        <v>2431</v>
      </c>
      <c r="E3627" s="15" t="s">
        <v>3140</v>
      </c>
      <c r="F3627" s="14" t="s">
        <v>8360</v>
      </c>
      <c r="G3627" s="6">
        <f t="shared" si="0"/>
        <v>3.6083333333333334E-5</v>
      </c>
      <c r="H3627" s="6">
        <f t="shared" si="1"/>
        <v>36.083333333333336</v>
      </c>
      <c r="K3627" s="7"/>
    </row>
    <row r="3628" spans="1:11" ht="12.5" x14ac:dyDescent="0.25">
      <c r="A3628" s="1" t="s">
        <v>8361</v>
      </c>
      <c r="B3628" s="2">
        <v>4147668</v>
      </c>
      <c r="C3628" s="14" t="s">
        <v>8357</v>
      </c>
      <c r="D3628" s="14" t="s">
        <v>2437</v>
      </c>
      <c r="E3628" s="15" t="s">
        <v>3140</v>
      </c>
      <c r="F3628" s="14" t="s">
        <v>8360</v>
      </c>
      <c r="G3628" s="6">
        <f t="shared" si="0"/>
        <v>3.6083333333333334E-5</v>
      </c>
      <c r="H3628" s="6">
        <f t="shared" si="1"/>
        <v>36.083333333333336</v>
      </c>
      <c r="K3628" s="7"/>
    </row>
    <row r="3629" spans="1:11" ht="12.5" x14ac:dyDescent="0.25">
      <c r="A3629" s="1" t="s">
        <v>3300</v>
      </c>
      <c r="B3629" s="2">
        <v>4189340</v>
      </c>
      <c r="C3629" s="14" t="s">
        <v>2442</v>
      </c>
      <c r="D3629" s="14" t="s">
        <v>2443</v>
      </c>
      <c r="E3629" s="15" t="s">
        <v>3140</v>
      </c>
      <c r="F3629" s="14" t="s">
        <v>8362</v>
      </c>
      <c r="G3629" s="6">
        <f t="shared" si="0"/>
        <v>3.620833333333333E-5</v>
      </c>
      <c r="H3629" s="6">
        <f t="shared" si="1"/>
        <v>36.208333333333329</v>
      </c>
      <c r="K3629" s="7"/>
    </row>
    <row r="3630" spans="1:11" ht="12.5" x14ac:dyDescent="0.25">
      <c r="A3630" s="1" t="s">
        <v>8363</v>
      </c>
      <c r="B3630" s="2">
        <v>4189312</v>
      </c>
      <c r="C3630" s="14" t="s">
        <v>2430</v>
      </c>
      <c r="D3630" s="14" t="s">
        <v>2431</v>
      </c>
      <c r="E3630" s="15" t="s">
        <v>3140</v>
      </c>
      <c r="F3630" s="14" t="s">
        <v>8364</v>
      </c>
      <c r="G3630" s="6">
        <f t="shared" si="0"/>
        <v>3.625E-5</v>
      </c>
      <c r="H3630" s="6">
        <f t="shared" si="1"/>
        <v>36.25</v>
      </c>
      <c r="K3630" s="7"/>
    </row>
    <row r="3631" spans="1:11" ht="12.5" x14ac:dyDescent="0.25">
      <c r="A3631" s="1" t="s">
        <v>8365</v>
      </c>
      <c r="B3631" s="2">
        <v>4147988</v>
      </c>
      <c r="C3631" s="14" t="s">
        <v>3746</v>
      </c>
      <c r="D3631" s="14" t="s">
        <v>2437</v>
      </c>
      <c r="E3631" s="15" t="s">
        <v>3140</v>
      </c>
      <c r="F3631" s="14" t="s">
        <v>8364</v>
      </c>
      <c r="G3631" s="6">
        <f t="shared" si="0"/>
        <v>3.625E-5</v>
      </c>
      <c r="H3631" s="6">
        <f t="shared" si="1"/>
        <v>36.25</v>
      </c>
      <c r="K3631" s="7"/>
    </row>
    <row r="3632" spans="1:11" ht="12.5" x14ac:dyDescent="0.25">
      <c r="A3632" s="1" t="s">
        <v>8366</v>
      </c>
      <c r="B3632" s="2">
        <v>4189324</v>
      </c>
      <c r="C3632" s="14" t="s">
        <v>2442</v>
      </c>
      <c r="D3632" s="14" t="s">
        <v>2443</v>
      </c>
      <c r="E3632" s="15" t="s">
        <v>3140</v>
      </c>
      <c r="F3632" s="14" t="s">
        <v>8367</v>
      </c>
      <c r="G3632" s="6">
        <f t="shared" si="0"/>
        <v>3.7708333333333333E-5</v>
      </c>
      <c r="H3632" s="6">
        <f t="shared" si="1"/>
        <v>37.708333333333329</v>
      </c>
      <c r="K3632" s="7"/>
    </row>
    <row r="3633" spans="1:11" ht="12.5" x14ac:dyDescent="0.25">
      <c r="A3633" s="1" t="s">
        <v>8368</v>
      </c>
      <c r="B3633" s="2">
        <v>4189296</v>
      </c>
      <c r="C3633" s="14" t="s">
        <v>2448</v>
      </c>
      <c r="D3633" s="14" t="s">
        <v>2431</v>
      </c>
      <c r="E3633" s="15" t="s">
        <v>3140</v>
      </c>
      <c r="F3633" s="14" t="s">
        <v>8367</v>
      </c>
      <c r="G3633" s="6">
        <f t="shared" si="0"/>
        <v>3.7708333333333333E-5</v>
      </c>
      <c r="H3633" s="6">
        <f t="shared" si="1"/>
        <v>37.708333333333329</v>
      </c>
      <c r="K3633" s="7"/>
    </row>
    <row r="3634" spans="1:11" ht="12.5" x14ac:dyDescent="0.25">
      <c r="A3634" s="1" t="s">
        <v>8369</v>
      </c>
      <c r="B3634" s="2">
        <v>4148308</v>
      </c>
      <c r="C3634" s="14" t="s">
        <v>3746</v>
      </c>
      <c r="D3634" s="14" t="s">
        <v>2437</v>
      </c>
      <c r="E3634" s="15" t="s">
        <v>3140</v>
      </c>
      <c r="F3634" s="14" t="s">
        <v>8370</v>
      </c>
      <c r="G3634" s="6">
        <f t="shared" si="0"/>
        <v>3.7750000000000003E-5</v>
      </c>
      <c r="H3634" s="6">
        <f t="shared" si="1"/>
        <v>37.750000000000007</v>
      </c>
      <c r="K3634" s="7"/>
    </row>
    <row r="3635" spans="1:11" ht="12.5" x14ac:dyDescent="0.25">
      <c r="A3635" s="1" t="s">
        <v>8371</v>
      </c>
      <c r="B3635" s="2">
        <v>4189308</v>
      </c>
      <c r="C3635" s="14" t="s">
        <v>2442</v>
      </c>
      <c r="D3635" s="14" t="s">
        <v>2443</v>
      </c>
      <c r="E3635" s="15" t="s">
        <v>3140</v>
      </c>
      <c r="F3635" s="14" t="s">
        <v>8372</v>
      </c>
      <c r="G3635" s="6">
        <f t="shared" si="0"/>
        <v>3.9166666666666665E-5</v>
      </c>
      <c r="H3635" s="6">
        <f t="shared" si="1"/>
        <v>39.166666666666664</v>
      </c>
      <c r="K3635" s="7"/>
    </row>
    <row r="3636" spans="1:11" ht="12.5" x14ac:dyDescent="0.25">
      <c r="A3636" s="1" t="s">
        <v>8373</v>
      </c>
      <c r="B3636" s="2">
        <v>4189280</v>
      </c>
      <c r="C3636" s="14" t="s">
        <v>2430</v>
      </c>
      <c r="D3636" s="14" t="s">
        <v>2431</v>
      </c>
      <c r="E3636" s="15" t="s">
        <v>3140</v>
      </c>
      <c r="F3636" s="14" t="s">
        <v>8374</v>
      </c>
      <c r="G3636" s="6">
        <f t="shared" si="0"/>
        <v>3.9208333333333335E-5</v>
      </c>
      <c r="H3636" s="6">
        <f t="shared" si="1"/>
        <v>39.208333333333336</v>
      </c>
      <c r="K3636" s="7"/>
    </row>
    <row r="3637" spans="1:11" ht="12.5" x14ac:dyDescent="0.25">
      <c r="A3637" s="1" t="s">
        <v>8375</v>
      </c>
      <c r="B3637" s="2">
        <v>4148628</v>
      </c>
      <c r="C3637" s="14" t="s">
        <v>3924</v>
      </c>
      <c r="D3637" s="14" t="s">
        <v>2437</v>
      </c>
      <c r="E3637" s="15" t="s">
        <v>3140</v>
      </c>
      <c r="F3637" s="14" t="s">
        <v>8374</v>
      </c>
      <c r="G3637" s="6">
        <f t="shared" si="0"/>
        <v>3.9208333333333335E-5</v>
      </c>
      <c r="H3637" s="6">
        <f t="shared" si="1"/>
        <v>39.208333333333336</v>
      </c>
      <c r="K3637" s="7"/>
    </row>
    <row r="3638" spans="1:11" ht="12.5" x14ac:dyDescent="0.25">
      <c r="A3638" s="1" t="s">
        <v>8376</v>
      </c>
      <c r="B3638" s="2">
        <v>4189292</v>
      </c>
      <c r="C3638" s="14" t="s">
        <v>2442</v>
      </c>
      <c r="D3638" s="14" t="s">
        <v>2443</v>
      </c>
      <c r="E3638" s="15" t="s">
        <v>3140</v>
      </c>
      <c r="F3638" s="14" t="s">
        <v>8377</v>
      </c>
      <c r="G3638" s="6">
        <f t="shared" si="0"/>
        <v>3.9333333333333332E-5</v>
      </c>
      <c r="H3638" s="6">
        <f t="shared" si="1"/>
        <v>39.333333333333329</v>
      </c>
      <c r="K3638" s="7"/>
    </row>
    <row r="3639" spans="1:11" ht="12.5" x14ac:dyDescent="0.25">
      <c r="A3639" s="1" t="s">
        <v>8376</v>
      </c>
      <c r="B3639" s="2">
        <v>4189264</v>
      </c>
      <c r="C3639" s="14" t="s">
        <v>2448</v>
      </c>
      <c r="D3639" s="14" t="s">
        <v>2431</v>
      </c>
      <c r="E3639" s="15" t="s">
        <v>3140</v>
      </c>
      <c r="F3639" s="14" t="s">
        <v>8378</v>
      </c>
      <c r="G3639" s="6">
        <f t="shared" si="0"/>
        <v>3.9375000000000002E-5</v>
      </c>
      <c r="H3639" s="6">
        <f t="shared" si="1"/>
        <v>39.375</v>
      </c>
      <c r="K3639" s="7"/>
    </row>
    <row r="3640" spans="1:11" ht="12.5" x14ac:dyDescent="0.25">
      <c r="A3640" s="1" t="s">
        <v>8379</v>
      </c>
      <c r="B3640" s="2">
        <v>4148948</v>
      </c>
      <c r="C3640" s="14" t="s">
        <v>3924</v>
      </c>
      <c r="D3640" s="14" t="s">
        <v>2437</v>
      </c>
      <c r="E3640" s="15" t="s">
        <v>3140</v>
      </c>
      <c r="F3640" s="14" t="s">
        <v>8378</v>
      </c>
      <c r="G3640" s="6">
        <f t="shared" si="0"/>
        <v>3.9375000000000002E-5</v>
      </c>
      <c r="H3640" s="6">
        <f t="shared" si="1"/>
        <v>39.375</v>
      </c>
      <c r="K3640" s="7"/>
    </row>
    <row r="3641" spans="1:11" ht="12.5" x14ac:dyDescent="0.25">
      <c r="A3641" s="1" t="s">
        <v>8380</v>
      </c>
      <c r="B3641" s="2">
        <v>4189276</v>
      </c>
      <c r="C3641" s="14" t="s">
        <v>2442</v>
      </c>
      <c r="D3641" s="14" t="s">
        <v>2443</v>
      </c>
      <c r="E3641" s="15" t="s">
        <v>3140</v>
      </c>
      <c r="F3641" s="14" t="s">
        <v>8381</v>
      </c>
      <c r="G3641" s="6">
        <f t="shared" si="0"/>
        <v>3.9249999999999999E-5</v>
      </c>
      <c r="H3641" s="6">
        <f t="shared" si="1"/>
        <v>39.25</v>
      </c>
      <c r="K3641" s="7"/>
    </row>
    <row r="3642" spans="1:11" ht="12.5" x14ac:dyDescent="0.25">
      <c r="A3642" s="1" t="s">
        <v>8382</v>
      </c>
      <c r="B3642" s="2">
        <v>4189248</v>
      </c>
      <c r="C3642" s="14" t="s">
        <v>2430</v>
      </c>
      <c r="D3642" s="14" t="s">
        <v>2431</v>
      </c>
      <c r="E3642" s="15" t="s">
        <v>3140</v>
      </c>
      <c r="F3642" s="14" t="s">
        <v>8383</v>
      </c>
      <c r="G3642" s="6">
        <f t="shared" si="0"/>
        <v>4.0750000000000001E-5</v>
      </c>
      <c r="H3642" s="6">
        <f t="shared" si="1"/>
        <v>40.75</v>
      </c>
      <c r="K3642" s="7"/>
    </row>
    <row r="3643" spans="1:11" ht="12.5" x14ac:dyDescent="0.25">
      <c r="A3643" s="1" t="s">
        <v>8384</v>
      </c>
      <c r="B3643" s="2">
        <v>4149268</v>
      </c>
      <c r="C3643" s="14" t="s">
        <v>4087</v>
      </c>
      <c r="D3643" s="14" t="s">
        <v>2437</v>
      </c>
      <c r="E3643" s="15" t="s">
        <v>3140</v>
      </c>
      <c r="F3643" s="14" t="s">
        <v>8385</v>
      </c>
      <c r="G3643" s="6">
        <f t="shared" si="0"/>
        <v>4.0791666666666664E-5</v>
      </c>
      <c r="H3643" s="6">
        <f t="shared" si="1"/>
        <v>40.791666666666664</v>
      </c>
      <c r="K3643" s="7"/>
    </row>
    <row r="3644" spans="1:11" ht="12.5" x14ac:dyDescent="0.25">
      <c r="A3644" s="1" t="s">
        <v>8386</v>
      </c>
      <c r="B3644" s="2">
        <v>4189260</v>
      </c>
      <c r="C3644" s="14" t="s">
        <v>2442</v>
      </c>
      <c r="D3644" s="14" t="s">
        <v>2443</v>
      </c>
      <c r="E3644" s="15" t="s">
        <v>3140</v>
      </c>
      <c r="F3644" s="14" t="s">
        <v>8387</v>
      </c>
      <c r="G3644" s="6">
        <f t="shared" si="0"/>
        <v>4.2208333333333334E-5</v>
      </c>
      <c r="H3644" s="6">
        <f t="shared" si="1"/>
        <v>42.208333333333336</v>
      </c>
      <c r="K3644" s="7"/>
    </row>
    <row r="3645" spans="1:11" ht="12.5" x14ac:dyDescent="0.25">
      <c r="A3645" s="1" t="s">
        <v>8388</v>
      </c>
      <c r="B3645" s="2">
        <v>4189232</v>
      </c>
      <c r="C3645" s="14" t="s">
        <v>2448</v>
      </c>
      <c r="D3645" s="14" t="s">
        <v>2431</v>
      </c>
      <c r="E3645" s="15" t="s">
        <v>3140</v>
      </c>
      <c r="F3645" s="14" t="s">
        <v>5030</v>
      </c>
      <c r="G3645" s="6">
        <f t="shared" si="0"/>
        <v>4.3583333333333333E-5</v>
      </c>
      <c r="H3645" s="6">
        <f t="shared" si="1"/>
        <v>43.583333333333336</v>
      </c>
      <c r="K3645" s="7"/>
    </row>
    <row r="3646" spans="1:11" ht="12.5" x14ac:dyDescent="0.25">
      <c r="A3646" s="1" t="s">
        <v>8389</v>
      </c>
      <c r="B3646" s="2">
        <v>4149588</v>
      </c>
      <c r="C3646" s="14" t="s">
        <v>4087</v>
      </c>
      <c r="D3646" s="14" t="s">
        <v>2437</v>
      </c>
      <c r="E3646" s="15" t="s">
        <v>3140</v>
      </c>
      <c r="F3646" s="14" t="s">
        <v>8390</v>
      </c>
      <c r="G3646" s="6">
        <f t="shared" si="0"/>
        <v>4.491666666666667E-5</v>
      </c>
      <c r="H3646" s="6">
        <f t="shared" si="1"/>
        <v>44.916666666666664</v>
      </c>
      <c r="K3646" s="7"/>
    </row>
    <row r="3647" spans="1:11" ht="12.5" x14ac:dyDescent="0.25">
      <c r="A3647" s="1" t="s">
        <v>8391</v>
      </c>
      <c r="B3647" s="2">
        <v>4189244</v>
      </c>
      <c r="C3647" s="14" t="s">
        <v>2442</v>
      </c>
      <c r="D3647" s="14" t="s">
        <v>2443</v>
      </c>
      <c r="E3647" s="15" t="s">
        <v>3140</v>
      </c>
      <c r="F3647" s="14" t="s">
        <v>2488</v>
      </c>
      <c r="G3647" s="6">
        <f t="shared" si="0"/>
        <v>4.5041666666666666E-5</v>
      </c>
      <c r="H3647" s="6">
        <f t="shared" si="1"/>
        <v>45.041666666666664</v>
      </c>
      <c r="K3647" s="7"/>
    </row>
    <row r="3648" spans="1:11" ht="12.5" x14ac:dyDescent="0.25">
      <c r="A3648" s="1" t="s">
        <v>8392</v>
      </c>
      <c r="B3648" s="2">
        <v>4189216</v>
      </c>
      <c r="C3648" s="14" t="s">
        <v>2430</v>
      </c>
      <c r="D3648" s="14" t="s">
        <v>2431</v>
      </c>
      <c r="E3648" s="15" t="s">
        <v>3140</v>
      </c>
      <c r="F3648" s="14" t="s">
        <v>2488</v>
      </c>
      <c r="G3648" s="6">
        <f t="shared" si="0"/>
        <v>4.5041666666666666E-5</v>
      </c>
      <c r="H3648" s="6">
        <f t="shared" si="1"/>
        <v>45.041666666666664</v>
      </c>
      <c r="K3648" s="7"/>
    </row>
    <row r="3649" spans="1:11" ht="12.5" x14ac:dyDescent="0.25">
      <c r="A3649" s="1" t="s">
        <v>8393</v>
      </c>
      <c r="B3649" s="2">
        <v>4149908</v>
      </c>
      <c r="C3649" s="14" t="s">
        <v>8394</v>
      </c>
      <c r="D3649" s="14" t="s">
        <v>2437</v>
      </c>
      <c r="E3649" s="15" t="s">
        <v>3140</v>
      </c>
      <c r="F3649" s="14" t="s">
        <v>8395</v>
      </c>
      <c r="G3649" s="6">
        <f t="shared" si="0"/>
        <v>4.5083333333333336E-5</v>
      </c>
      <c r="H3649" s="6">
        <f t="shared" si="1"/>
        <v>45.083333333333336</v>
      </c>
      <c r="K3649" s="7"/>
    </row>
    <row r="3650" spans="1:11" ht="12.5" x14ac:dyDescent="0.25">
      <c r="A3650" s="1" t="s">
        <v>8396</v>
      </c>
      <c r="B3650" s="2">
        <v>4189228</v>
      </c>
      <c r="C3650" s="14" t="s">
        <v>2442</v>
      </c>
      <c r="D3650" s="14" t="s">
        <v>2443</v>
      </c>
      <c r="E3650" s="15" t="s">
        <v>3140</v>
      </c>
      <c r="F3650" s="14" t="s">
        <v>8397</v>
      </c>
      <c r="G3650" s="6">
        <f t="shared" si="0"/>
        <v>4.6666666666666665E-5</v>
      </c>
      <c r="H3650" s="6">
        <f t="shared" si="1"/>
        <v>46.666666666666664</v>
      </c>
      <c r="K3650" s="7"/>
    </row>
    <row r="3651" spans="1:11" ht="12.5" x14ac:dyDescent="0.25">
      <c r="A3651" s="1" t="s">
        <v>8398</v>
      </c>
      <c r="B3651" s="2">
        <v>4189200</v>
      </c>
      <c r="C3651" s="14" t="s">
        <v>2448</v>
      </c>
      <c r="D3651" s="14" t="s">
        <v>2431</v>
      </c>
      <c r="E3651" s="15" t="s">
        <v>3140</v>
      </c>
      <c r="F3651" s="14" t="s">
        <v>8399</v>
      </c>
      <c r="G3651" s="6">
        <f t="shared" si="0"/>
        <v>4.8124999999999997E-5</v>
      </c>
      <c r="H3651" s="6">
        <f t="shared" si="1"/>
        <v>48.124999999999993</v>
      </c>
      <c r="K3651" s="7"/>
    </row>
    <row r="3652" spans="1:11" ht="12.5" x14ac:dyDescent="0.25">
      <c r="A3652" s="1" t="s">
        <v>8400</v>
      </c>
      <c r="B3652" s="2">
        <v>4150228</v>
      </c>
      <c r="C3652" s="14" t="s">
        <v>8394</v>
      </c>
      <c r="D3652" s="14" t="s">
        <v>2437</v>
      </c>
      <c r="E3652" s="15" t="s">
        <v>3140</v>
      </c>
      <c r="F3652" s="14" t="s">
        <v>8401</v>
      </c>
      <c r="G3652" s="6">
        <f t="shared" si="0"/>
        <v>4.966666666666667E-5</v>
      </c>
      <c r="H3652" s="6">
        <f t="shared" si="1"/>
        <v>49.666666666666671</v>
      </c>
      <c r="K3652" s="7"/>
    </row>
    <row r="3653" spans="1:11" ht="12.5" x14ac:dyDescent="0.25">
      <c r="A3653" s="1" t="s">
        <v>8402</v>
      </c>
      <c r="B3653" s="2">
        <v>4189212</v>
      </c>
      <c r="C3653" s="14" t="s">
        <v>2442</v>
      </c>
      <c r="D3653" s="14" t="s">
        <v>2443</v>
      </c>
      <c r="E3653" s="15" t="s">
        <v>3140</v>
      </c>
      <c r="F3653" s="14" t="s">
        <v>8403</v>
      </c>
      <c r="G3653" s="6">
        <f t="shared" si="0"/>
        <v>4.854166666666667E-5</v>
      </c>
      <c r="H3653" s="6">
        <f t="shared" si="1"/>
        <v>48.541666666666671</v>
      </c>
      <c r="K3653" s="7"/>
    </row>
    <row r="3654" spans="1:11" ht="12.5" x14ac:dyDescent="0.25">
      <c r="A3654" s="1" t="s">
        <v>8404</v>
      </c>
      <c r="B3654" s="2">
        <v>4189184</v>
      </c>
      <c r="C3654" s="14" t="s">
        <v>2430</v>
      </c>
      <c r="D3654" s="14" t="s">
        <v>2431</v>
      </c>
      <c r="E3654" s="15" t="s">
        <v>3140</v>
      </c>
      <c r="F3654" s="14" t="s">
        <v>8403</v>
      </c>
      <c r="G3654" s="6">
        <f t="shared" si="0"/>
        <v>4.854166666666667E-5</v>
      </c>
      <c r="H3654" s="6">
        <f t="shared" si="1"/>
        <v>48.541666666666671</v>
      </c>
      <c r="K3654" s="7"/>
    </row>
    <row r="3655" spans="1:11" ht="12.5" x14ac:dyDescent="0.25">
      <c r="A3655" s="1" t="s">
        <v>8405</v>
      </c>
      <c r="B3655" s="2">
        <v>4150548</v>
      </c>
      <c r="C3655" s="14" t="s">
        <v>3751</v>
      </c>
      <c r="D3655" s="14" t="s">
        <v>2437</v>
      </c>
      <c r="E3655" s="15" t="s">
        <v>3140</v>
      </c>
      <c r="F3655" s="14" t="s">
        <v>8403</v>
      </c>
      <c r="G3655" s="6">
        <f t="shared" si="0"/>
        <v>4.854166666666667E-5</v>
      </c>
      <c r="H3655" s="6">
        <f t="shared" si="1"/>
        <v>48.541666666666671</v>
      </c>
      <c r="K3655" s="7"/>
    </row>
    <row r="3656" spans="1:11" ht="12.5" x14ac:dyDescent="0.25">
      <c r="A3656" s="1" t="s">
        <v>8406</v>
      </c>
      <c r="B3656" s="2">
        <v>4189196</v>
      </c>
      <c r="C3656" s="14" t="s">
        <v>2442</v>
      </c>
      <c r="D3656" s="14" t="s">
        <v>2443</v>
      </c>
      <c r="E3656" s="15" t="s">
        <v>3140</v>
      </c>
      <c r="F3656" s="14" t="s">
        <v>8407</v>
      </c>
      <c r="G3656" s="6">
        <f t="shared" si="0"/>
        <v>4.9750000000000003E-5</v>
      </c>
      <c r="H3656" s="6">
        <f t="shared" si="1"/>
        <v>49.75</v>
      </c>
      <c r="K3656" s="7"/>
    </row>
    <row r="3657" spans="1:11" ht="12.5" x14ac:dyDescent="0.25">
      <c r="A3657" s="1" t="s">
        <v>8408</v>
      </c>
      <c r="B3657" s="2">
        <v>4189168</v>
      </c>
      <c r="C3657" s="14" t="s">
        <v>2448</v>
      </c>
      <c r="D3657" s="14" t="s">
        <v>2431</v>
      </c>
      <c r="E3657" s="15" t="s">
        <v>3140</v>
      </c>
      <c r="F3657" s="14" t="s">
        <v>8407</v>
      </c>
      <c r="G3657" s="6">
        <f t="shared" si="0"/>
        <v>4.9750000000000003E-5</v>
      </c>
      <c r="H3657" s="6">
        <f t="shared" si="1"/>
        <v>49.75</v>
      </c>
      <c r="K3657" s="7"/>
    </row>
    <row r="3658" spans="1:11" ht="12.5" x14ac:dyDescent="0.25">
      <c r="A3658" s="1" t="s">
        <v>8409</v>
      </c>
      <c r="B3658" s="2">
        <v>4150868</v>
      </c>
      <c r="C3658" s="14" t="s">
        <v>3751</v>
      </c>
      <c r="D3658" s="14" t="s">
        <v>2437</v>
      </c>
      <c r="E3658" s="15" t="s">
        <v>3140</v>
      </c>
      <c r="F3658" s="14" t="s">
        <v>8410</v>
      </c>
      <c r="G3658" s="6">
        <f t="shared" si="0"/>
        <v>4.9791666666666666E-5</v>
      </c>
      <c r="H3658" s="6">
        <f t="shared" si="1"/>
        <v>49.791666666666664</v>
      </c>
      <c r="K3658" s="7"/>
    </row>
    <row r="3659" spans="1:11" ht="12.5" x14ac:dyDescent="0.25">
      <c r="A3659" s="1" t="s">
        <v>8411</v>
      </c>
      <c r="B3659" s="2">
        <v>4189180</v>
      </c>
      <c r="C3659" s="14" t="s">
        <v>2442</v>
      </c>
      <c r="D3659" s="14" t="s">
        <v>2443</v>
      </c>
      <c r="E3659" s="15" t="s">
        <v>3140</v>
      </c>
      <c r="F3659" s="14" t="s">
        <v>8401</v>
      </c>
      <c r="G3659" s="6">
        <f t="shared" si="0"/>
        <v>4.966666666666667E-5</v>
      </c>
      <c r="H3659" s="6">
        <f t="shared" si="1"/>
        <v>49.666666666666671</v>
      </c>
      <c r="K3659" s="7"/>
    </row>
    <row r="3660" spans="1:11" ht="12.5" x14ac:dyDescent="0.25">
      <c r="A3660" s="1" t="s">
        <v>8412</v>
      </c>
      <c r="B3660" s="2">
        <v>4189152</v>
      </c>
      <c r="C3660" s="14" t="s">
        <v>2430</v>
      </c>
      <c r="D3660" s="14" t="s">
        <v>2431</v>
      </c>
      <c r="E3660" s="15" t="s">
        <v>3140</v>
      </c>
      <c r="F3660" s="14" t="s">
        <v>8401</v>
      </c>
      <c r="G3660" s="6">
        <f t="shared" si="0"/>
        <v>4.966666666666667E-5</v>
      </c>
      <c r="H3660" s="6">
        <f t="shared" si="1"/>
        <v>49.666666666666671</v>
      </c>
      <c r="K3660" s="7"/>
    </row>
    <row r="3661" spans="1:11" ht="12.5" x14ac:dyDescent="0.25">
      <c r="A3661" s="1" t="s">
        <v>8413</v>
      </c>
      <c r="B3661" s="2">
        <v>4151188</v>
      </c>
      <c r="C3661" s="14" t="s">
        <v>2436</v>
      </c>
      <c r="D3661" s="14" t="s">
        <v>2437</v>
      </c>
      <c r="E3661" s="15" t="s">
        <v>3140</v>
      </c>
      <c r="F3661" s="14" t="s">
        <v>8401</v>
      </c>
      <c r="G3661" s="6">
        <f t="shared" si="0"/>
        <v>4.966666666666667E-5</v>
      </c>
      <c r="H3661" s="6">
        <f t="shared" si="1"/>
        <v>49.666666666666671</v>
      </c>
      <c r="K3661" s="7"/>
    </row>
    <row r="3662" spans="1:11" ht="12.5" x14ac:dyDescent="0.25">
      <c r="A3662" s="1" t="s">
        <v>8414</v>
      </c>
      <c r="B3662" s="2">
        <v>4189164</v>
      </c>
      <c r="C3662" s="14" t="s">
        <v>2442</v>
      </c>
      <c r="D3662" s="14" t="s">
        <v>2443</v>
      </c>
      <c r="E3662" s="15" t="s">
        <v>3140</v>
      </c>
      <c r="F3662" s="14" t="s">
        <v>8415</v>
      </c>
      <c r="G3662" s="6">
        <f t="shared" si="0"/>
        <v>4.9499999999999997E-5</v>
      </c>
      <c r="H3662" s="6">
        <f t="shared" si="1"/>
        <v>49.499999999999993</v>
      </c>
      <c r="K3662" s="7"/>
    </row>
    <row r="3663" spans="1:11" ht="12.5" x14ac:dyDescent="0.25">
      <c r="A3663" s="1" t="s">
        <v>8416</v>
      </c>
      <c r="B3663" s="2">
        <v>4189136</v>
      </c>
      <c r="C3663" s="14" t="s">
        <v>2448</v>
      </c>
      <c r="D3663" s="14" t="s">
        <v>2431</v>
      </c>
      <c r="E3663" s="15" t="s">
        <v>3140</v>
      </c>
      <c r="F3663" s="14" t="s">
        <v>8415</v>
      </c>
      <c r="G3663" s="6">
        <f t="shared" si="0"/>
        <v>4.9499999999999997E-5</v>
      </c>
      <c r="H3663" s="6">
        <f t="shared" si="1"/>
        <v>49.499999999999993</v>
      </c>
      <c r="K3663" s="7"/>
    </row>
    <row r="3664" spans="1:11" ht="12.5" x14ac:dyDescent="0.25">
      <c r="A3664" s="1" t="s">
        <v>8417</v>
      </c>
      <c r="B3664" s="2">
        <v>4151508</v>
      </c>
      <c r="C3664" s="14" t="s">
        <v>2436</v>
      </c>
      <c r="D3664" s="14" t="s">
        <v>2437</v>
      </c>
      <c r="E3664" s="15" t="s">
        <v>3140</v>
      </c>
      <c r="F3664" s="14" t="s">
        <v>8418</v>
      </c>
      <c r="G3664" s="6">
        <f t="shared" si="0"/>
        <v>5.104166666666667E-5</v>
      </c>
      <c r="H3664" s="6">
        <f t="shared" si="1"/>
        <v>51.041666666666671</v>
      </c>
      <c r="K3664" s="7"/>
    </row>
    <row r="3665" spans="1:11" ht="12.5" x14ac:dyDescent="0.25">
      <c r="A3665" s="1" t="s">
        <v>8419</v>
      </c>
      <c r="B3665" s="2">
        <v>4189148</v>
      </c>
      <c r="C3665" s="14" t="s">
        <v>2442</v>
      </c>
      <c r="D3665" s="14" t="s">
        <v>2443</v>
      </c>
      <c r="E3665" s="15" t="s">
        <v>3140</v>
      </c>
      <c r="F3665" s="14" t="s">
        <v>6751</v>
      </c>
      <c r="G3665" s="6">
        <f t="shared" si="0"/>
        <v>5.0791666666666663E-5</v>
      </c>
      <c r="H3665" s="6">
        <f t="shared" si="1"/>
        <v>50.791666666666664</v>
      </c>
      <c r="K3665" s="7"/>
    </row>
    <row r="3666" spans="1:11" ht="12.5" x14ac:dyDescent="0.25">
      <c r="A3666" s="1" t="s">
        <v>8420</v>
      </c>
      <c r="B3666" s="2">
        <v>4189120</v>
      </c>
      <c r="C3666" s="14" t="s">
        <v>2430</v>
      </c>
      <c r="D3666" s="14" t="s">
        <v>2431</v>
      </c>
      <c r="E3666" s="15" t="s">
        <v>3140</v>
      </c>
      <c r="F3666" s="14" t="s">
        <v>8421</v>
      </c>
      <c r="G3666" s="6">
        <f t="shared" si="0"/>
        <v>5.0833333333333333E-5</v>
      </c>
      <c r="H3666" s="6">
        <f t="shared" si="1"/>
        <v>50.833333333333336</v>
      </c>
      <c r="K3666" s="7"/>
    </row>
    <row r="3667" spans="1:11" ht="12.5" x14ac:dyDescent="0.25">
      <c r="A3667" s="1" t="s">
        <v>8422</v>
      </c>
      <c r="B3667" s="2">
        <v>4151828</v>
      </c>
      <c r="C3667" s="14" t="s">
        <v>2519</v>
      </c>
      <c r="D3667" s="14" t="s">
        <v>2437</v>
      </c>
      <c r="E3667" s="15" t="s">
        <v>3140</v>
      </c>
      <c r="F3667" s="14" t="s">
        <v>8421</v>
      </c>
      <c r="G3667" s="6">
        <f t="shared" si="0"/>
        <v>5.0833333333333333E-5</v>
      </c>
      <c r="H3667" s="6">
        <f t="shared" si="1"/>
        <v>50.833333333333336</v>
      </c>
      <c r="K3667" s="7"/>
    </row>
    <row r="3668" spans="1:11" ht="12.5" x14ac:dyDescent="0.25">
      <c r="A3668" s="1" t="s">
        <v>8423</v>
      </c>
      <c r="B3668" s="2">
        <v>4189132</v>
      </c>
      <c r="C3668" s="14" t="s">
        <v>2442</v>
      </c>
      <c r="D3668" s="14" t="s">
        <v>2443</v>
      </c>
      <c r="E3668" s="15" t="s">
        <v>3140</v>
      </c>
      <c r="F3668" s="14" t="s">
        <v>6749</v>
      </c>
      <c r="G3668" s="6">
        <f t="shared" si="0"/>
        <v>5.075E-5</v>
      </c>
      <c r="H3668" s="6">
        <f t="shared" si="1"/>
        <v>50.75</v>
      </c>
      <c r="K3668" s="7"/>
    </row>
    <row r="3669" spans="1:11" ht="12.5" x14ac:dyDescent="0.25">
      <c r="A3669" s="1" t="s">
        <v>8424</v>
      </c>
      <c r="B3669" s="2">
        <v>4189104</v>
      </c>
      <c r="C3669" s="14" t="s">
        <v>2448</v>
      </c>
      <c r="D3669" s="14" t="s">
        <v>2431</v>
      </c>
      <c r="E3669" s="15" t="s">
        <v>3140</v>
      </c>
      <c r="F3669" s="14" t="s">
        <v>6751</v>
      </c>
      <c r="G3669" s="6">
        <f t="shared" si="0"/>
        <v>5.0791666666666663E-5</v>
      </c>
      <c r="H3669" s="6">
        <f t="shared" si="1"/>
        <v>50.791666666666664</v>
      </c>
      <c r="K3669" s="7"/>
    </row>
    <row r="3670" spans="1:11" ht="12.5" x14ac:dyDescent="0.25">
      <c r="A3670" s="1" t="s">
        <v>8425</v>
      </c>
      <c r="B3670" s="2">
        <v>4152148</v>
      </c>
      <c r="C3670" s="14" t="s">
        <v>2519</v>
      </c>
      <c r="D3670" s="14" t="s">
        <v>2437</v>
      </c>
      <c r="E3670" s="15" t="s">
        <v>3140</v>
      </c>
      <c r="F3670" s="14" t="s">
        <v>6751</v>
      </c>
      <c r="G3670" s="6">
        <f t="shared" si="0"/>
        <v>5.0791666666666663E-5</v>
      </c>
      <c r="H3670" s="6">
        <f t="shared" si="1"/>
        <v>50.791666666666664</v>
      </c>
      <c r="K3670" s="7"/>
    </row>
    <row r="3671" spans="1:11" ht="12.5" x14ac:dyDescent="0.25">
      <c r="A3671" s="1" t="s">
        <v>8426</v>
      </c>
      <c r="B3671" s="2">
        <v>4189116</v>
      </c>
      <c r="C3671" s="14" t="s">
        <v>2442</v>
      </c>
      <c r="D3671" s="14" t="s">
        <v>2443</v>
      </c>
      <c r="E3671" s="15" t="s">
        <v>3140</v>
      </c>
      <c r="F3671" s="14" t="s">
        <v>8401</v>
      </c>
      <c r="G3671" s="6">
        <f t="shared" si="0"/>
        <v>4.966666666666667E-5</v>
      </c>
      <c r="H3671" s="6">
        <f t="shared" si="1"/>
        <v>49.666666666666671</v>
      </c>
      <c r="K3671" s="7"/>
    </row>
    <row r="3672" spans="1:11" ht="12.5" x14ac:dyDescent="0.25">
      <c r="A3672" s="1" t="s">
        <v>8427</v>
      </c>
      <c r="B3672" s="2">
        <v>4189088</v>
      </c>
      <c r="C3672" s="14" t="s">
        <v>2430</v>
      </c>
      <c r="D3672" s="14" t="s">
        <v>2431</v>
      </c>
      <c r="E3672" s="15" t="s">
        <v>3140</v>
      </c>
      <c r="F3672" s="14" t="s">
        <v>8401</v>
      </c>
      <c r="G3672" s="6">
        <f t="shared" si="0"/>
        <v>4.966666666666667E-5</v>
      </c>
      <c r="H3672" s="6">
        <f t="shared" si="1"/>
        <v>49.666666666666671</v>
      </c>
      <c r="K3672" s="7"/>
    </row>
    <row r="3673" spans="1:11" ht="12.5" x14ac:dyDescent="0.25">
      <c r="A3673" s="1" t="s">
        <v>8428</v>
      </c>
      <c r="B3673" s="2">
        <v>4152468</v>
      </c>
      <c r="C3673" s="14" t="s">
        <v>2543</v>
      </c>
      <c r="D3673" s="14" t="s">
        <v>2437</v>
      </c>
      <c r="E3673" s="15" t="s">
        <v>3140</v>
      </c>
      <c r="F3673" s="14" t="s">
        <v>8429</v>
      </c>
      <c r="G3673" s="6">
        <f t="shared" si="0"/>
        <v>5.1166666666666666E-5</v>
      </c>
      <c r="H3673" s="6">
        <f t="shared" si="1"/>
        <v>51.166666666666664</v>
      </c>
      <c r="K3673" s="7"/>
    </row>
    <row r="3674" spans="1:11" ht="12.5" x14ac:dyDescent="0.25">
      <c r="A3674" s="1" t="s">
        <v>8430</v>
      </c>
      <c r="B3674" s="2">
        <v>4189100</v>
      </c>
      <c r="C3674" s="14" t="s">
        <v>2442</v>
      </c>
      <c r="D3674" s="14" t="s">
        <v>2443</v>
      </c>
      <c r="E3674" s="15" t="s">
        <v>3140</v>
      </c>
      <c r="F3674" s="14" t="s">
        <v>8431</v>
      </c>
      <c r="G3674" s="6">
        <f t="shared" si="0"/>
        <v>5.2291666666666666E-5</v>
      </c>
      <c r="H3674" s="6">
        <f t="shared" si="1"/>
        <v>52.291666666666664</v>
      </c>
      <c r="K3674" s="7"/>
    </row>
    <row r="3675" spans="1:11" ht="12.5" x14ac:dyDescent="0.25">
      <c r="A3675" s="1" t="s">
        <v>8430</v>
      </c>
      <c r="B3675" s="2">
        <v>4189072</v>
      </c>
      <c r="C3675" s="14" t="s">
        <v>2448</v>
      </c>
      <c r="D3675" s="14" t="s">
        <v>2431</v>
      </c>
      <c r="E3675" s="15" t="s">
        <v>3140</v>
      </c>
      <c r="F3675" s="14" t="s">
        <v>8431</v>
      </c>
      <c r="G3675" s="6">
        <f t="shared" si="0"/>
        <v>5.2291666666666666E-5</v>
      </c>
      <c r="H3675" s="6">
        <f t="shared" si="1"/>
        <v>52.291666666666664</v>
      </c>
      <c r="K3675" s="7"/>
    </row>
    <row r="3676" spans="1:11" ht="12.5" x14ac:dyDescent="0.25">
      <c r="A3676" s="1" t="s">
        <v>8432</v>
      </c>
      <c r="B3676" s="2">
        <v>4152788</v>
      </c>
      <c r="C3676" s="14" t="s">
        <v>2543</v>
      </c>
      <c r="D3676" s="14" t="s">
        <v>2437</v>
      </c>
      <c r="E3676" s="15" t="s">
        <v>3140</v>
      </c>
      <c r="F3676" s="14" t="s">
        <v>8431</v>
      </c>
      <c r="G3676" s="6">
        <f t="shared" si="0"/>
        <v>5.2291666666666666E-5</v>
      </c>
      <c r="H3676" s="6">
        <f t="shared" si="1"/>
        <v>52.291666666666664</v>
      </c>
      <c r="K3676" s="7"/>
    </row>
    <row r="3677" spans="1:11" ht="12.5" x14ac:dyDescent="0.25">
      <c r="A3677" s="1" t="s">
        <v>3321</v>
      </c>
      <c r="B3677" s="2">
        <v>4189084</v>
      </c>
      <c r="C3677" s="14" t="s">
        <v>2442</v>
      </c>
      <c r="D3677" s="14" t="s">
        <v>2443</v>
      </c>
      <c r="E3677" s="15" t="s">
        <v>3140</v>
      </c>
      <c r="F3677" s="14" t="s">
        <v>8433</v>
      </c>
      <c r="G3677" s="6">
        <f t="shared" si="0"/>
        <v>5.1999999999999997E-5</v>
      </c>
      <c r="H3677" s="6">
        <f t="shared" si="1"/>
        <v>52</v>
      </c>
      <c r="K3677" s="7"/>
    </row>
    <row r="3678" spans="1:11" ht="12.5" x14ac:dyDescent="0.25">
      <c r="A3678" s="1" t="s">
        <v>8434</v>
      </c>
      <c r="B3678" s="2">
        <v>4189056</v>
      </c>
      <c r="C3678" s="14" t="s">
        <v>2430</v>
      </c>
      <c r="D3678" s="14" t="s">
        <v>2431</v>
      </c>
      <c r="E3678" s="15" t="s">
        <v>3140</v>
      </c>
      <c r="F3678" s="14" t="s">
        <v>8435</v>
      </c>
      <c r="G3678" s="6">
        <f t="shared" si="0"/>
        <v>5.2041666666666667E-5</v>
      </c>
      <c r="H3678" s="6">
        <f t="shared" si="1"/>
        <v>52.041666666666664</v>
      </c>
      <c r="K3678" s="7"/>
    </row>
    <row r="3679" spans="1:11" ht="12.5" x14ac:dyDescent="0.25">
      <c r="A3679" s="1" t="s">
        <v>8436</v>
      </c>
      <c r="B3679" s="2">
        <v>4153108</v>
      </c>
      <c r="C3679" s="14" t="s">
        <v>2567</v>
      </c>
      <c r="D3679" s="14" t="s">
        <v>2437</v>
      </c>
      <c r="E3679" s="15" t="s">
        <v>3140</v>
      </c>
      <c r="F3679" s="14" t="s">
        <v>8435</v>
      </c>
      <c r="G3679" s="6">
        <f t="shared" si="0"/>
        <v>5.2041666666666667E-5</v>
      </c>
      <c r="H3679" s="6">
        <f t="shared" si="1"/>
        <v>52.041666666666664</v>
      </c>
      <c r="K3679" s="7"/>
    </row>
    <row r="3680" spans="1:11" ht="12.5" x14ac:dyDescent="0.25">
      <c r="A3680" s="1" t="s">
        <v>8437</v>
      </c>
      <c r="B3680" s="2">
        <v>4189068</v>
      </c>
      <c r="C3680" s="14" t="s">
        <v>2442</v>
      </c>
      <c r="D3680" s="14" t="s">
        <v>2443</v>
      </c>
      <c r="E3680" s="15" t="s">
        <v>3140</v>
      </c>
      <c r="F3680" s="14" t="s">
        <v>8438</v>
      </c>
      <c r="G3680" s="6">
        <f t="shared" si="0"/>
        <v>5.1958333333333334E-5</v>
      </c>
      <c r="H3680" s="6">
        <f t="shared" si="1"/>
        <v>51.958333333333336</v>
      </c>
      <c r="K3680" s="7"/>
    </row>
    <row r="3681" spans="1:11" ht="12.5" x14ac:dyDescent="0.25">
      <c r="A3681" s="1" t="s">
        <v>8437</v>
      </c>
      <c r="B3681" s="2">
        <v>4189040</v>
      </c>
      <c r="C3681" s="14" t="s">
        <v>2448</v>
      </c>
      <c r="D3681" s="14" t="s">
        <v>2431</v>
      </c>
      <c r="E3681" s="15" t="s">
        <v>3140</v>
      </c>
      <c r="F3681" s="14" t="s">
        <v>8433</v>
      </c>
      <c r="G3681" s="6">
        <f t="shared" si="0"/>
        <v>5.1999999999999997E-5</v>
      </c>
      <c r="H3681" s="6">
        <f t="shared" si="1"/>
        <v>52</v>
      </c>
      <c r="K3681" s="7"/>
    </row>
    <row r="3682" spans="1:11" ht="12.5" x14ac:dyDescent="0.25">
      <c r="A3682" s="1" t="s">
        <v>8439</v>
      </c>
      <c r="B3682" s="2">
        <v>4153428</v>
      </c>
      <c r="C3682" s="14" t="s">
        <v>2567</v>
      </c>
      <c r="D3682" s="14" t="s">
        <v>2437</v>
      </c>
      <c r="E3682" s="15" t="s">
        <v>3140</v>
      </c>
      <c r="F3682" s="14" t="s">
        <v>8433</v>
      </c>
      <c r="G3682" s="6">
        <f t="shared" si="0"/>
        <v>5.1999999999999997E-5</v>
      </c>
      <c r="H3682" s="6">
        <f t="shared" si="1"/>
        <v>52</v>
      </c>
      <c r="K3682" s="7"/>
    </row>
    <row r="3683" spans="1:11" ht="12.5" x14ac:dyDescent="0.25">
      <c r="A3683" s="1" t="s">
        <v>3324</v>
      </c>
      <c r="B3683" s="2">
        <v>4189052</v>
      </c>
      <c r="C3683" s="14" t="s">
        <v>2442</v>
      </c>
      <c r="D3683" s="14" t="s">
        <v>2443</v>
      </c>
      <c r="E3683" s="15" t="s">
        <v>3140</v>
      </c>
      <c r="F3683" s="14" t="s">
        <v>8438</v>
      </c>
      <c r="G3683" s="6">
        <f t="shared" si="0"/>
        <v>5.1958333333333334E-5</v>
      </c>
      <c r="H3683" s="6">
        <f t="shared" si="1"/>
        <v>51.958333333333336</v>
      </c>
      <c r="K3683" s="7"/>
    </row>
    <row r="3684" spans="1:11" ht="12.5" x14ac:dyDescent="0.25">
      <c r="A3684" s="1" t="s">
        <v>8440</v>
      </c>
      <c r="B3684" s="2">
        <v>4189024</v>
      </c>
      <c r="C3684" s="14" t="s">
        <v>2430</v>
      </c>
      <c r="D3684" s="14" t="s">
        <v>2431</v>
      </c>
      <c r="E3684" s="15" t="s">
        <v>3140</v>
      </c>
      <c r="F3684" s="14" t="s">
        <v>8433</v>
      </c>
      <c r="G3684" s="6">
        <f t="shared" si="0"/>
        <v>5.1999999999999997E-5</v>
      </c>
      <c r="H3684" s="6">
        <f t="shared" si="1"/>
        <v>52</v>
      </c>
      <c r="K3684" s="7"/>
    </row>
    <row r="3685" spans="1:11" ht="12.5" x14ac:dyDescent="0.25">
      <c r="A3685" s="1" t="s">
        <v>8441</v>
      </c>
      <c r="B3685" s="2">
        <v>4153748</v>
      </c>
      <c r="C3685" s="14" t="s">
        <v>2443</v>
      </c>
      <c r="D3685" s="14" t="s">
        <v>2437</v>
      </c>
      <c r="E3685" s="15" t="s">
        <v>3140</v>
      </c>
      <c r="F3685" s="14" t="s">
        <v>8433</v>
      </c>
      <c r="G3685" s="6">
        <f t="shared" si="0"/>
        <v>5.1999999999999997E-5</v>
      </c>
      <c r="H3685" s="6">
        <f t="shared" si="1"/>
        <v>52</v>
      </c>
      <c r="K3685" s="7"/>
    </row>
    <row r="3686" spans="1:11" ht="12.5" x14ac:dyDescent="0.25">
      <c r="A3686" s="1" t="s">
        <v>8442</v>
      </c>
      <c r="B3686" s="2">
        <v>4189036</v>
      </c>
      <c r="C3686" s="14" t="s">
        <v>2442</v>
      </c>
      <c r="D3686" s="14" t="s">
        <v>2443</v>
      </c>
      <c r="E3686" s="15" t="s">
        <v>3140</v>
      </c>
      <c r="F3686" s="14" t="s">
        <v>8433</v>
      </c>
      <c r="G3686" s="6">
        <f t="shared" si="0"/>
        <v>5.1999999999999997E-5</v>
      </c>
      <c r="H3686" s="6">
        <f t="shared" si="1"/>
        <v>52</v>
      </c>
      <c r="K3686" s="7"/>
    </row>
    <row r="3687" spans="1:11" ht="12.5" x14ac:dyDescent="0.25">
      <c r="A3687" s="1" t="s">
        <v>8443</v>
      </c>
      <c r="B3687" s="2">
        <v>4189008</v>
      </c>
      <c r="C3687" s="14" t="s">
        <v>2448</v>
      </c>
      <c r="D3687" s="14" t="s">
        <v>2431</v>
      </c>
      <c r="E3687" s="15" t="s">
        <v>3140</v>
      </c>
      <c r="F3687" s="14" t="s">
        <v>8433</v>
      </c>
      <c r="G3687" s="6">
        <f t="shared" si="0"/>
        <v>5.1999999999999997E-5</v>
      </c>
      <c r="H3687" s="6">
        <f t="shared" si="1"/>
        <v>52</v>
      </c>
      <c r="K3687" s="7"/>
    </row>
    <row r="3688" spans="1:11" ht="12.5" x14ac:dyDescent="0.25">
      <c r="A3688" s="1" t="s">
        <v>8444</v>
      </c>
      <c r="B3688" s="2">
        <v>4154068</v>
      </c>
      <c r="C3688" s="14" t="s">
        <v>2443</v>
      </c>
      <c r="D3688" s="14" t="s">
        <v>2437</v>
      </c>
      <c r="E3688" s="15" t="s">
        <v>3140</v>
      </c>
      <c r="F3688" s="14" t="s">
        <v>8435</v>
      </c>
      <c r="G3688" s="6">
        <f t="shared" si="0"/>
        <v>5.2041666666666667E-5</v>
      </c>
      <c r="H3688" s="6">
        <f t="shared" si="1"/>
        <v>52.041666666666664</v>
      </c>
      <c r="K3688" s="7"/>
    </row>
    <row r="3689" spans="1:11" ht="12.5" x14ac:dyDescent="0.25">
      <c r="A3689" s="1" t="s">
        <v>8445</v>
      </c>
      <c r="B3689" s="2">
        <v>4189020</v>
      </c>
      <c r="C3689" s="14" t="s">
        <v>2442</v>
      </c>
      <c r="D3689" s="14" t="s">
        <v>2443</v>
      </c>
      <c r="E3689" s="15" t="s">
        <v>3140</v>
      </c>
      <c r="F3689" s="14" t="s">
        <v>8433</v>
      </c>
      <c r="G3689" s="6">
        <f t="shared" si="0"/>
        <v>5.1999999999999997E-5</v>
      </c>
      <c r="H3689" s="6">
        <f t="shared" si="1"/>
        <v>52</v>
      </c>
      <c r="K3689" s="7"/>
    </row>
    <row r="3690" spans="1:11" ht="12.5" x14ac:dyDescent="0.25">
      <c r="A3690" s="1" t="s">
        <v>8446</v>
      </c>
      <c r="B3690" s="2">
        <v>4188992</v>
      </c>
      <c r="C3690" s="14" t="s">
        <v>2430</v>
      </c>
      <c r="D3690" s="14" t="s">
        <v>2431</v>
      </c>
      <c r="E3690" s="15" t="s">
        <v>3140</v>
      </c>
      <c r="F3690" s="14" t="s">
        <v>8433</v>
      </c>
      <c r="G3690" s="6">
        <f t="shared" si="0"/>
        <v>5.1999999999999997E-5</v>
      </c>
      <c r="H3690" s="6">
        <f t="shared" si="1"/>
        <v>52</v>
      </c>
      <c r="K3690" s="7"/>
    </row>
    <row r="3691" spans="1:11" ht="12.5" x14ac:dyDescent="0.25">
      <c r="A3691" s="1" t="s">
        <v>8447</v>
      </c>
      <c r="B3691" s="2">
        <v>4154388</v>
      </c>
      <c r="C3691" s="14" t="s">
        <v>2613</v>
      </c>
      <c r="D3691" s="14" t="s">
        <v>2437</v>
      </c>
      <c r="E3691" s="15" t="s">
        <v>3140</v>
      </c>
      <c r="F3691" s="14" t="s">
        <v>8435</v>
      </c>
      <c r="G3691" s="6">
        <f t="shared" si="0"/>
        <v>5.2041666666666667E-5</v>
      </c>
      <c r="H3691" s="6">
        <f t="shared" si="1"/>
        <v>52.041666666666664</v>
      </c>
      <c r="K3691" s="7"/>
    </row>
    <row r="3692" spans="1:11" ht="12.5" x14ac:dyDescent="0.25">
      <c r="A3692" s="1" t="s">
        <v>8448</v>
      </c>
      <c r="B3692" s="2">
        <v>4189004</v>
      </c>
      <c r="C3692" s="14" t="s">
        <v>2442</v>
      </c>
      <c r="D3692" s="14" t="s">
        <v>2443</v>
      </c>
      <c r="E3692" s="15" t="s">
        <v>3140</v>
      </c>
      <c r="F3692" s="14" t="s">
        <v>8433</v>
      </c>
      <c r="G3692" s="6">
        <f t="shared" si="0"/>
        <v>5.1999999999999997E-5</v>
      </c>
      <c r="H3692" s="6">
        <f t="shared" si="1"/>
        <v>52</v>
      </c>
      <c r="K3692" s="7"/>
    </row>
    <row r="3693" spans="1:11" ht="12.5" x14ac:dyDescent="0.25">
      <c r="A3693" s="1" t="s">
        <v>8449</v>
      </c>
      <c r="B3693" s="2">
        <v>4188976</v>
      </c>
      <c r="C3693" s="14" t="s">
        <v>2448</v>
      </c>
      <c r="D3693" s="14" t="s">
        <v>2431</v>
      </c>
      <c r="E3693" s="15" t="s">
        <v>3140</v>
      </c>
      <c r="F3693" s="14" t="s">
        <v>8435</v>
      </c>
      <c r="G3693" s="6">
        <f t="shared" si="0"/>
        <v>5.2041666666666667E-5</v>
      </c>
      <c r="H3693" s="6">
        <f t="shared" si="1"/>
        <v>52.041666666666664</v>
      </c>
      <c r="K3693" s="7"/>
    </row>
    <row r="3694" spans="1:11" ht="12.5" x14ac:dyDescent="0.25">
      <c r="A3694" s="1" t="s">
        <v>8450</v>
      </c>
      <c r="B3694" s="2">
        <v>4154708</v>
      </c>
      <c r="C3694" s="14" t="s">
        <v>2613</v>
      </c>
      <c r="D3694" s="14" t="s">
        <v>2437</v>
      </c>
      <c r="E3694" s="15" t="s">
        <v>3140</v>
      </c>
      <c r="F3694" s="14" t="s">
        <v>8435</v>
      </c>
      <c r="G3694" s="6">
        <f t="shared" si="0"/>
        <v>5.2041666666666667E-5</v>
      </c>
      <c r="H3694" s="6">
        <f t="shared" si="1"/>
        <v>52.041666666666664</v>
      </c>
      <c r="K3694" s="7"/>
    </row>
    <row r="3695" spans="1:11" ht="12.5" x14ac:dyDescent="0.25">
      <c r="A3695" s="1" t="s">
        <v>8451</v>
      </c>
      <c r="B3695" s="2">
        <v>4188988</v>
      </c>
      <c r="C3695" s="14" t="s">
        <v>2442</v>
      </c>
      <c r="D3695" s="14" t="s">
        <v>2443</v>
      </c>
      <c r="E3695" s="15" t="s">
        <v>3140</v>
      </c>
      <c r="F3695" s="14" t="s">
        <v>8452</v>
      </c>
      <c r="G3695" s="6">
        <f t="shared" si="0"/>
        <v>5.2083333333333337E-5</v>
      </c>
      <c r="H3695" s="6">
        <f t="shared" si="1"/>
        <v>52.083333333333336</v>
      </c>
      <c r="K3695" s="7"/>
    </row>
    <row r="3696" spans="1:11" ht="12.5" x14ac:dyDescent="0.25">
      <c r="A3696" s="1" t="s">
        <v>8453</v>
      </c>
      <c r="B3696" s="2">
        <v>4188960</v>
      </c>
      <c r="C3696" s="14" t="s">
        <v>2430</v>
      </c>
      <c r="D3696" s="14" t="s">
        <v>2431</v>
      </c>
      <c r="E3696" s="15" t="s">
        <v>3140</v>
      </c>
      <c r="F3696" s="14" t="s">
        <v>8452</v>
      </c>
      <c r="G3696" s="6">
        <f t="shared" si="0"/>
        <v>5.2083333333333337E-5</v>
      </c>
      <c r="H3696" s="6">
        <f t="shared" si="1"/>
        <v>52.083333333333336</v>
      </c>
      <c r="K3696" s="7"/>
    </row>
    <row r="3697" spans="1:11" ht="12.5" x14ac:dyDescent="0.25">
      <c r="A3697" s="1" t="s">
        <v>8454</v>
      </c>
      <c r="B3697" s="2">
        <v>4155028</v>
      </c>
      <c r="C3697" s="14" t="s">
        <v>2635</v>
      </c>
      <c r="D3697" s="14" t="s">
        <v>2437</v>
      </c>
      <c r="E3697" s="15" t="s">
        <v>3140</v>
      </c>
      <c r="F3697" s="14" t="s">
        <v>8452</v>
      </c>
      <c r="G3697" s="6">
        <f t="shared" si="0"/>
        <v>5.2083333333333337E-5</v>
      </c>
      <c r="H3697" s="6">
        <f t="shared" si="1"/>
        <v>52.083333333333336</v>
      </c>
      <c r="K3697" s="7"/>
    </row>
    <row r="3698" spans="1:11" ht="12.5" x14ac:dyDescent="0.25">
      <c r="A3698" s="1" t="s">
        <v>8455</v>
      </c>
      <c r="B3698" s="2">
        <v>4188972</v>
      </c>
      <c r="C3698" s="14" t="s">
        <v>2442</v>
      </c>
      <c r="D3698" s="14" t="s">
        <v>2443</v>
      </c>
      <c r="E3698" s="15" t="s">
        <v>3140</v>
      </c>
      <c r="F3698" s="14" t="s">
        <v>8452</v>
      </c>
      <c r="G3698" s="6">
        <f t="shared" si="0"/>
        <v>5.2083333333333337E-5</v>
      </c>
      <c r="H3698" s="6">
        <f t="shared" si="1"/>
        <v>52.083333333333336</v>
      </c>
      <c r="K3698" s="7"/>
    </row>
    <row r="3699" spans="1:11" ht="12.5" x14ac:dyDescent="0.25">
      <c r="A3699" s="1" t="s">
        <v>8456</v>
      </c>
      <c r="B3699" s="2">
        <v>4188944</v>
      </c>
      <c r="C3699" s="14" t="s">
        <v>2448</v>
      </c>
      <c r="D3699" s="14" t="s">
        <v>2431</v>
      </c>
      <c r="E3699" s="15" t="s">
        <v>3140</v>
      </c>
      <c r="F3699" s="14" t="s">
        <v>8452</v>
      </c>
      <c r="G3699" s="6">
        <f t="shared" si="0"/>
        <v>5.2083333333333337E-5</v>
      </c>
      <c r="H3699" s="6">
        <f t="shared" si="1"/>
        <v>52.083333333333336</v>
      </c>
      <c r="K3699" s="7"/>
    </row>
    <row r="3700" spans="1:11" ht="12.5" x14ac:dyDescent="0.25">
      <c r="A3700" s="1" t="s">
        <v>8457</v>
      </c>
      <c r="B3700" s="2">
        <v>4155348</v>
      </c>
      <c r="C3700" s="14" t="s">
        <v>2635</v>
      </c>
      <c r="D3700" s="14" t="s">
        <v>2437</v>
      </c>
      <c r="E3700" s="15" t="s">
        <v>3140</v>
      </c>
      <c r="F3700" s="14" t="s">
        <v>8458</v>
      </c>
      <c r="G3700" s="6">
        <f t="shared" si="0"/>
        <v>5.2125E-5</v>
      </c>
      <c r="H3700" s="6">
        <f t="shared" si="1"/>
        <v>52.125</v>
      </c>
      <c r="K3700" s="7"/>
    </row>
    <row r="3701" spans="1:11" ht="12.5" x14ac:dyDescent="0.25">
      <c r="A3701" s="1" t="s">
        <v>8457</v>
      </c>
      <c r="B3701" s="2">
        <v>4188956</v>
      </c>
      <c r="C3701" s="14" t="s">
        <v>2442</v>
      </c>
      <c r="D3701" s="14" t="s">
        <v>2443</v>
      </c>
      <c r="E3701" s="15" t="s">
        <v>3140</v>
      </c>
      <c r="F3701" s="14" t="s">
        <v>8452</v>
      </c>
      <c r="G3701" s="6">
        <f t="shared" si="0"/>
        <v>5.2083333333333337E-5</v>
      </c>
      <c r="H3701" s="6">
        <f t="shared" si="1"/>
        <v>52.083333333333336</v>
      </c>
      <c r="K3701" s="7"/>
    </row>
    <row r="3702" spans="1:11" ht="12.5" x14ac:dyDescent="0.25">
      <c r="A3702" s="1" t="s">
        <v>8459</v>
      </c>
      <c r="B3702" s="2">
        <v>4188928</v>
      </c>
      <c r="C3702" s="14" t="s">
        <v>2430</v>
      </c>
      <c r="D3702" s="14" t="s">
        <v>2431</v>
      </c>
      <c r="E3702" s="15" t="s">
        <v>3140</v>
      </c>
      <c r="F3702" s="14" t="s">
        <v>8452</v>
      </c>
      <c r="G3702" s="6">
        <f t="shared" si="0"/>
        <v>5.2083333333333337E-5</v>
      </c>
      <c r="H3702" s="6">
        <f t="shared" si="1"/>
        <v>52.083333333333336</v>
      </c>
      <c r="K3702" s="7"/>
    </row>
    <row r="3703" spans="1:11" ht="12.5" x14ac:dyDescent="0.25">
      <c r="A3703" s="1" t="s">
        <v>8460</v>
      </c>
      <c r="B3703" s="2">
        <v>4155668</v>
      </c>
      <c r="C3703" s="14" t="s">
        <v>2660</v>
      </c>
      <c r="D3703" s="14" t="s">
        <v>2437</v>
      </c>
      <c r="E3703" s="15" t="s">
        <v>3140</v>
      </c>
      <c r="F3703" s="14" t="s">
        <v>8452</v>
      </c>
      <c r="G3703" s="6">
        <f t="shared" si="0"/>
        <v>5.2083333333333337E-5</v>
      </c>
      <c r="H3703" s="6">
        <f t="shared" si="1"/>
        <v>52.083333333333336</v>
      </c>
      <c r="K3703" s="7"/>
    </row>
    <row r="3704" spans="1:11" ht="12.5" x14ac:dyDescent="0.25">
      <c r="A3704" s="1" t="s">
        <v>8461</v>
      </c>
      <c r="B3704" s="2">
        <v>4188940</v>
      </c>
      <c r="C3704" s="14" t="s">
        <v>2442</v>
      </c>
      <c r="D3704" s="14" t="s">
        <v>2443</v>
      </c>
      <c r="E3704" s="15" t="s">
        <v>3140</v>
      </c>
      <c r="F3704" s="14" t="s">
        <v>6751</v>
      </c>
      <c r="G3704" s="6">
        <f t="shared" si="0"/>
        <v>5.0791666666666663E-5</v>
      </c>
      <c r="H3704" s="6">
        <f t="shared" si="1"/>
        <v>50.791666666666664</v>
      </c>
      <c r="K3704" s="7"/>
    </row>
    <row r="3705" spans="1:11" ht="12.5" x14ac:dyDescent="0.25">
      <c r="A3705" s="1" t="s">
        <v>8462</v>
      </c>
      <c r="B3705" s="2">
        <v>4188912</v>
      </c>
      <c r="C3705" s="14" t="s">
        <v>2448</v>
      </c>
      <c r="D3705" s="14" t="s">
        <v>2431</v>
      </c>
      <c r="E3705" s="15" t="s">
        <v>3140</v>
      </c>
      <c r="F3705" s="14" t="s">
        <v>6751</v>
      </c>
      <c r="G3705" s="6">
        <f t="shared" si="0"/>
        <v>5.0791666666666663E-5</v>
      </c>
      <c r="H3705" s="6">
        <f t="shared" si="1"/>
        <v>50.791666666666664</v>
      </c>
      <c r="K3705" s="7"/>
    </row>
    <row r="3706" spans="1:11" ht="12.5" x14ac:dyDescent="0.25">
      <c r="A3706" s="1" t="s">
        <v>8463</v>
      </c>
      <c r="B3706" s="2">
        <v>4155988</v>
      </c>
      <c r="C3706" s="14" t="s">
        <v>2660</v>
      </c>
      <c r="D3706" s="14" t="s">
        <v>2437</v>
      </c>
      <c r="E3706" s="15" t="s">
        <v>3140</v>
      </c>
      <c r="F3706" s="14" t="s">
        <v>8421</v>
      </c>
      <c r="G3706" s="6">
        <f t="shared" si="0"/>
        <v>5.0833333333333333E-5</v>
      </c>
      <c r="H3706" s="6">
        <f t="shared" si="1"/>
        <v>50.833333333333336</v>
      </c>
      <c r="K3706" s="7"/>
    </row>
    <row r="3707" spans="1:11" ht="12.5" x14ac:dyDescent="0.25">
      <c r="A3707" s="1" t="s">
        <v>8464</v>
      </c>
      <c r="B3707" s="2">
        <v>4188924</v>
      </c>
      <c r="C3707" s="14" t="s">
        <v>2442</v>
      </c>
      <c r="D3707" s="14" t="s">
        <v>2443</v>
      </c>
      <c r="E3707" s="15" t="s">
        <v>3140</v>
      </c>
      <c r="F3707" s="14" t="s">
        <v>8465</v>
      </c>
      <c r="G3707" s="6">
        <f t="shared" si="0"/>
        <v>4.9291666666666668E-5</v>
      </c>
      <c r="H3707" s="6">
        <f t="shared" si="1"/>
        <v>49.291666666666664</v>
      </c>
      <c r="K3707" s="7"/>
    </row>
    <row r="3708" spans="1:11" ht="12.5" x14ac:dyDescent="0.25">
      <c r="A3708" s="1" t="s">
        <v>8466</v>
      </c>
      <c r="B3708" s="2">
        <v>4188896</v>
      </c>
      <c r="C3708" s="14" t="s">
        <v>2430</v>
      </c>
      <c r="D3708" s="14" t="s">
        <v>2431</v>
      </c>
      <c r="E3708" s="15" t="s">
        <v>3140</v>
      </c>
      <c r="F3708" s="14" t="s">
        <v>8467</v>
      </c>
      <c r="G3708" s="6">
        <f t="shared" si="0"/>
        <v>4.9333333333333331E-5</v>
      </c>
      <c r="H3708" s="6">
        <f t="shared" si="1"/>
        <v>49.333333333333336</v>
      </c>
      <c r="K3708" s="7"/>
    </row>
    <row r="3709" spans="1:11" ht="12.5" x14ac:dyDescent="0.25">
      <c r="A3709" s="1" t="s">
        <v>8468</v>
      </c>
      <c r="B3709" s="2">
        <v>4156308</v>
      </c>
      <c r="C3709" s="14" t="s">
        <v>2685</v>
      </c>
      <c r="D3709" s="14" t="s">
        <v>2437</v>
      </c>
      <c r="E3709" s="15" t="s">
        <v>3140</v>
      </c>
      <c r="F3709" s="14" t="s">
        <v>8467</v>
      </c>
      <c r="G3709" s="6">
        <f t="shared" si="0"/>
        <v>4.9333333333333331E-5</v>
      </c>
      <c r="H3709" s="6">
        <f t="shared" si="1"/>
        <v>49.333333333333336</v>
      </c>
      <c r="K3709" s="7"/>
    </row>
    <row r="3710" spans="1:11" ht="12.5" x14ac:dyDescent="0.25">
      <c r="A3710" s="1" t="s">
        <v>8469</v>
      </c>
      <c r="B3710" s="2">
        <v>4188908</v>
      </c>
      <c r="C3710" s="14" t="s">
        <v>2442</v>
      </c>
      <c r="D3710" s="14" t="s">
        <v>2443</v>
      </c>
      <c r="E3710" s="15" t="s">
        <v>3140</v>
      </c>
      <c r="F3710" s="14" t="s">
        <v>8465</v>
      </c>
      <c r="G3710" s="6">
        <f t="shared" si="0"/>
        <v>4.9291666666666668E-5</v>
      </c>
      <c r="H3710" s="6">
        <f t="shared" si="1"/>
        <v>49.291666666666664</v>
      </c>
      <c r="K3710" s="7"/>
    </row>
    <row r="3711" spans="1:11" ht="12.5" x14ac:dyDescent="0.25">
      <c r="A3711" s="1" t="s">
        <v>8470</v>
      </c>
      <c r="B3711" s="2">
        <v>4188880</v>
      </c>
      <c r="C3711" s="14" t="s">
        <v>2448</v>
      </c>
      <c r="D3711" s="14" t="s">
        <v>2431</v>
      </c>
      <c r="E3711" s="15" t="s">
        <v>3140</v>
      </c>
      <c r="F3711" s="14" t="s">
        <v>8421</v>
      </c>
      <c r="G3711" s="6">
        <f t="shared" si="0"/>
        <v>5.0833333333333333E-5</v>
      </c>
      <c r="H3711" s="6">
        <f t="shared" si="1"/>
        <v>50.833333333333336</v>
      </c>
      <c r="K3711" s="7"/>
    </row>
    <row r="3712" spans="1:11" ht="12.5" x14ac:dyDescent="0.25">
      <c r="A3712" s="1" t="s">
        <v>8471</v>
      </c>
      <c r="B3712" s="2">
        <v>4156628</v>
      </c>
      <c r="C3712" s="14" t="s">
        <v>2685</v>
      </c>
      <c r="D3712" s="14" t="s">
        <v>2437</v>
      </c>
      <c r="E3712" s="15" t="s">
        <v>3140</v>
      </c>
      <c r="F3712" s="14" t="s">
        <v>8472</v>
      </c>
      <c r="G3712" s="6">
        <f t="shared" si="0"/>
        <v>5.0875000000000003E-5</v>
      </c>
      <c r="H3712" s="6">
        <f t="shared" si="1"/>
        <v>50.875</v>
      </c>
      <c r="K3712" s="7"/>
    </row>
    <row r="3713" spans="1:11" ht="12.5" x14ac:dyDescent="0.25">
      <c r="A3713" s="1" t="s">
        <v>8473</v>
      </c>
      <c r="B3713" s="2">
        <v>4188892</v>
      </c>
      <c r="C3713" s="14" t="s">
        <v>2442</v>
      </c>
      <c r="D3713" s="14" t="s">
        <v>2443</v>
      </c>
      <c r="E3713" s="15" t="s">
        <v>3140</v>
      </c>
      <c r="F3713" s="14" t="s">
        <v>8421</v>
      </c>
      <c r="G3713" s="6">
        <f t="shared" si="0"/>
        <v>5.0833333333333333E-5</v>
      </c>
      <c r="H3713" s="6">
        <f t="shared" si="1"/>
        <v>50.833333333333336</v>
      </c>
      <c r="K3713" s="7"/>
    </row>
    <row r="3714" spans="1:11" ht="12.5" x14ac:dyDescent="0.25">
      <c r="A3714" s="1" t="s">
        <v>8474</v>
      </c>
      <c r="B3714" s="2">
        <v>4188864</v>
      </c>
      <c r="C3714" s="14" t="s">
        <v>2430</v>
      </c>
      <c r="D3714" s="14" t="s">
        <v>2431</v>
      </c>
      <c r="E3714" s="15" t="s">
        <v>3140</v>
      </c>
      <c r="F3714" s="14" t="s">
        <v>8475</v>
      </c>
      <c r="G3714" s="6">
        <f t="shared" si="0"/>
        <v>5.2374999999999999E-5</v>
      </c>
      <c r="H3714" s="6">
        <f t="shared" si="1"/>
        <v>52.375</v>
      </c>
      <c r="K3714" s="7"/>
    </row>
    <row r="3715" spans="1:11" ht="12.5" x14ac:dyDescent="0.25">
      <c r="A3715" s="1" t="s">
        <v>8476</v>
      </c>
      <c r="B3715" s="2">
        <v>4156948</v>
      </c>
      <c r="C3715" s="14" t="s">
        <v>2708</v>
      </c>
      <c r="D3715" s="14" t="s">
        <v>2437</v>
      </c>
      <c r="E3715" s="15" t="s">
        <v>3140</v>
      </c>
      <c r="F3715" s="14" t="s">
        <v>8477</v>
      </c>
      <c r="G3715" s="6">
        <f t="shared" si="0"/>
        <v>5.2416666666666669E-5</v>
      </c>
      <c r="H3715" s="6">
        <f t="shared" si="1"/>
        <v>52.416666666666664</v>
      </c>
      <c r="K3715" s="7"/>
    </row>
    <row r="3716" spans="1:11" ht="12.5" x14ac:dyDescent="0.25">
      <c r="A3716" s="1" t="s">
        <v>8478</v>
      </c>
      <c r="B3716" s="2">
        <v>4188876</v>
      </c>
      <c r="C3716" s="14" t="s">
        <v>2442</v>
      </c>
      <c r="D3716" s="14" t="s">
        <v>2443</v>
      </c>
      <c r="E3716" s="15" t="s">
        <v>3140</v>
      </c>
      <c r="F3716" s="14" t="s">
        <v>8431</v>
      </c>
      <c r="G3716" s="6">
        <f t="shared" si="0"/>
        <v>5.2291666666666666E-5</v>
      </c>
      <c r="H3716" s="6">
        <f t="shared" si="1"/>
        <v>52.291666666666664</v>
      </c>
      <c r="K3716" s="7"/>
    </row>
    <row r="3717" spans="1:11" ht="12.5" x14ac:dyDescent="0.25">
      <c r="A3717" s="1" t="s">
        <v>8479</v>
      </c>
      <c r="B3717" s="2">
        <v>4188848</v>
      </c>
      <c r="C3717" s="14" t="s">
        <v>2448</v>
      </c>
      <c r="D3717" s="14" t="s">
        <v>2431</v>
      </c>
      <c r="E3717" s="15" t="s">
        <v>3140</v>
      </c>
      <c r="F3717" s="14" t="s">
        <v>8480</v>
      </c>
      <c r="G3717" s="6">
        <f t="shared" si="0"/>
        <v>5.2333333333333336E-5</v>
      </c>
      <c r="H3717" s="6">
        <f t="shared" si="1"/>
        <v>52.333333333333336</v>
      </c>
      <c r="K3717" s="7"/>
    </row>
    <row r="3718" spans="1:11" ht="12.5" x14ac:dyDescent="0.25">
      <c r="A3718" s="1" t="s">
        <v>8481</v>
      </c>
      <c r="B3718" s="2">
        <v>4157268</v>
      </c>
      <c r="C3718" s="14" t="s">
        <v>2708</v>
      </c>
      <c r="D3718" s="14" t="s">
        <v>2437</v>
      </c>
      <c r="E3718" s="15" t="s">
        <v>3140</v>
      </c>
      <c r="F3718" s="14" t="s">
        <v>8475</v>
      </c>
      <c r="G3718" s="6">
        <f t="shared" si="0"/>
        <v>5.2374999999999999E-5</v>
      </c>
      <c r="H3718" s="6">
        <f t="shared" si="1"/>
        <v>52.375</v>
      </c>
      <c r="K3718" s="7"/>
    </row>
    <row r="3719" spans="1:11" ht="12.5" x14ac:dyDescent="0.25">
      <c r="A3719" s="1" t="s">
        <v>3339</v>
      </c>
      <c r="B3719" s="2">
        <v>4188860</v>
      </c>
      <c r="C3719" s="14" t="s">
        <v>2442</v>
      </c>
      <c r="D3719" s="14" t="s">
        <v>2443</v>
      </c>
      <c r="E3719" s="15" t="s">
        <v>3140</v>
      </c>
      <c r="F3719" s="14" t="s">
        <v>8482</v>
      </c>
      <c r="G3719" s="6">
        <f t="shared" si="0"/>
        <v>5.3583333333333332E-5</v>
      </c>
      <c r="H3719" s="6">
        <f t="shared" si="1"/>
        <v>53.583333333333329</v>
      </c>
      <c r="K3719" s="7"/>
    </row>
    <row r="3720" spans="1:11" ht="12.5" x14ac:dyDescent="0.25">
      <c r="A3720" s="1" t="s">
        <v>8483</v>
      </c>
      <c r="B3720" s="2">
        <v>4188832</v>
      </c>
      <c r="C3720" s="14" t="s">
        <v>2430</v>
      </c>
      <c r="D3720" s="14" t="s">
        <v>2431</v>
      </c>
      <c r="E3720" s="15" t="s">
        <v>3140</v>
      </c>
      <c r="F3720" s="14" t="s">
        <v>8484</v>
      </c>
      <c r="G3720" s="6">
        <f t="shared" si="0"/>
        <v>5.3625000000000002E-5</v>
      </c>
      <c r="H3720" s="6">
        <f t="shared" si="1"/>
        <v>53.625</v>
      </c>
      <c r="K3720" s="7"/>
    </row>
    <row r="3721" spans="1:11" ht="12.5" x14ac:dyDescent="0.25">
      <c r="A3721" s="1" t="s">
        <v>8485</v>
      </c>
      <c r="B3721" s="2">
        <v>4157588</v>
      </c>
      <c r="C3721" s="14" t="s">
        <v>2733</v>
      </c>
      <c r="D3721" s="14" t="s">
        <v>2437</v>
      </c>
      <c r="E3721" s="15" t="s">
        <v>3140</v>
      </c>
      <c r="F3721" s="14" t="s">
        <v>8484</v>
      </c>
      <c r="G3721" s="6">
        <f t="shared" si="0"/>
        <v>5.3625000000000002E-5</v>
      </c>
      <c r="H3721" s="6">
        <f t="shared" si="1"/>
        <v>53.625</v>
      </c>
      <c r="K3721" s="7"/>
    </row>
    <row r="3722" spans="1:11" ht="12.5" x14ac:dyDescent="0.25">
      <c r="A3722" s="1" t="s">
        <v>8486</v>
      </c>
      <c r="B3722" s="2">
        <v>4188844</v>
      </c>
      <c r="C3722" s="14" t="s">
        <v>2442</v>
      </c>
      <c r="D3722" s="14" t="s">
        <v>2443</v>
      </c>
      <c r="E3722" s="15" t="s">
        <v>3140</v>
      </c>
      <c r="F3722" s="14" t="s">
        <v>8484</v>
      </c>
      <c r="G3722" s="6">
        <f t="shared" si="0"/>
        <v>5.3625000000000002E-5</v>
      </c>
      <c r="H3722" s="6">
        <f t="shared" si="1"/>
        <v>53.625</v>
      </c>
      <c r="K3722" s="7"/>
    </row>
    <row r="3723" spans="1:11" ht="12.5" x14ac:dyDescent="0.25">
      <c r="A3723" s="1" t="s">
        <v>8487</v>
      </c>
      <c r="B3723" s="2">
        <v>4188816</v>
      </c>
      <c r="C3723" s="14" t="s">
        <v>2448</v>
      </c>
      <c r="D3723" s="14" t="s">
        <v>2431</v>
      </c>
      <c r="E3723" s="15" t="s">
        <v>3140</v>
      </c>
      <c r="F3723" s="14" t="s">
        <v>8484</v>
      </c>
      <c r="G3723" s="6">
        <f t="shared" si="0"/>
        <v>5.3625000000000002E-5</v>
      </c>
      <c r="H3723" s="6">
        <f t="shared" si="1"/>
        <v>53.625</v>
      </c>
      <c r="K3723" s="7"/>
    </row>
    <row r="3724" spans="1:11" ht="12.5" x14ac:dyDescent="0.25">
      <c r="A3724" s="1" t="s">
        <v>8488</v>
      </c>
      <c r="B3724" s="2">
        <v>4157908</v>
      </c>
      <c r="C3724" s="14" t="s">
        <v>2733</v>
      </c>
      <c r="D3724" s="14" t="s">
        <v>2437</v>
      </c>
      <c r="E3724" s="15" t="s">
        <v>3140</v>
      </c>
      <c r="F3724" s="14" t="s">
        <v>8489</v>
      </c>
      <c r="G3724" s="6">
        <f t="shared" si="0"/>
        <v>5.3666666666666666E-5</v>
      </c>
      <c r="H3724" s="6">
        <f t="shared" si="1"/>
        <v>53.666666666666671</v>
      </c>
      <c r="K3724" s="7"/>
    </row>
    <row r="3725" spans="1:11" ht="12.5" x14ac:dyDescent="0.25">
      <c r="A3725" s="1" t="s">
        <v>8490</v>
      </c>
      <c r="B3725" s="2">
        <v>4188828</v>
      </c>
      <c r="C3725" s="14" t="s">
        <v>2442</v>
      </c>
      <c r="D3725" s="14" t="s">
        <v>2443</v>
      </c>
      <c r="E3725" s="15" t="s">
        <v>3140</v>
      </c>
      <c r="F3725" s="14" t="s">
        <v>8491</v>
      </c>
      <c r="G3725" s="6">
        <f t="shared" si="0"/>
        <v>5.5041666666666665E-5</v>
      </c>
      <c r="H3725" s="6">
        <f t="shared" si="1"/>
        <v>55.041666666666664</v>
      </c>
      <c r="K3725" s="7"/>
    </row>
    <row r="3726" spans="1:11" ht="12.5" x14ac:dyDescent="0.25">
      <c r="A3726" s="1" t="s">
        <v>8492</v>
      </c>
      <c r="B3726" s="2">
        <v>4188800</v>
      </c>
      <c r="C3726" s="14" t="s">
        <v>2430</v>
      </c>
      <c r="D3726" s="14" t="s">
        <v>2431</v>
      </c>
      <c r="E3726" s="15" t="s">
        <v>3140</v>
      </c>
      <c r="F3726" s="14" t="s">
        <v>8493</v>
      </c>
      <c r="G3726" s="6">
        <f t="shared" si="0"/>
        <v>5.5083333333333335E-5</v>
      </c>
      <c r="H3726" s="6">
        <f t="shared" si="1"/>
        <v>55.083333333333336</v>
      </c>
      <c r="K3726" s="7"/>
    </row>
    <row r="3727" spans="1:11" ht="12.5" x14ac:dyDescent="0.25">
      <c r="A3727" s="1" t="s">
        <v>8494</v>
      </c>
      <c r="B3727" s="2">
        <v>4158228</v>
      </c>
      <c r="C3727" s="14" t="s">
        <v>2758</v>
      </c>
      <c r="D3727" s="14" t="s">
        <v>2437</v>
      </c>
      <c r="E3727" s="15" t="s">
        <v>3140</v>
      </c>
      <c r="F3727" s="14" t="s">
        <v>2575</v>
      </c>
      <c r="G3727" s="6">
        <f t="shared" si="0"/>
        <v>5.6458333333333335E-5</v>
      </c>
      <c r="H3727" s="6">
        <f t="shared" si="1"/>
        <v>56.458333333333336</v>
      </c>
      <c r="K3727" s="7"/>
    </row>
    <row r="3728" spans="1:11" ht="12.5" x14ac:dyDescent="0.25">
      <c r="A3728" s="1" t="s">
        <v>8495</v>
      </c>
      <c r="B3728" s="2">
        <v>4188812</v>
      </c>
      <c r="C3728" s="14" t="s">
        <v>2442</v>
      </c>
      <c r="D3728" s="14" t="s">
        <v>2443</v>
      </c>
      <c r="E3728" s="15" t="s">
        <v>3140</v>
      </c>
      <c r="F3728" s="14" t="s">
        <v>2553</v>
      </c>
      <c r="G3728" s="6">
        <f t="shared" si="0"/>
        <v>5.6375000000000001E-5</v>
      </c>
      <c r="H3728" s="6">
        <f t="shared" si="1"/>
        <v>56.375</v>
      </c>
      <c r="K3728" s="7"/>
    </row>
    <row r="3729" spans="1:11" ht="12.5" x14ac:dyDescent="0.25">
      <c r="A3729" s="1" t="s">
        <v>8496</v>
      </c>
      <c r="B3729" s="2">
        <v>4188784</v>
      </c>
      <c r="C3729" s="14" t="s">
        <v>2448</v>
      </c>
      <c r="D3729" s="14" t="s">
        <v>2431</v>
      </c>
      <c r="E3729" s="15" t="s">
        <v>3140</v>
      </c>
      <c r="F3729" s="14" t="s">
        <v>6783</v>
      </c>
      <c r="G3729" s="6">
        <f t="shared" si="0"/>
        <v>5.6416666666666665E-5</v>
      </c>
      <c r="H3729" s="6">
        <f t="shared" si="1"/>
        <v>56.416666666666664</v>
      </c>
      <c r="K3729" s="7"/>
    </row>
    <row r="3730" spans="1:11" ht="12.5" x14ac:dyDescent="0.25">
      <c r="A3730" s="1" t="s">
        <v>8497</v>
      </c>
      <c r="B3730" s="2">
        <v>4158548</v>
      </c>
      <c r="C3730" s="14" t="s">
        <v>2758</v>
      </c>
      <c r="D3730" s="14" t="s">
        <v>2437</v>
      </c>
      <c r="E3730" s="15" t="s">
        <v>3140</v>
      </c>
      <c r="F3730" s="14" t="s">
        <v>2575</v>
      </c>
      <c r="G3730" s="6">
        <f t="shared" si="0"/>
        <v>5.6458333333333335E-5</v>
      </c>
      <c r="H3730" s="6">
        <f t="shared" si="1"/>
        <v>56.458333333333336</v>
      </c>
      <c r="K3730" s="7"/>
    </row>
    <row r="3731" spans="1:11" ht="12.5" x14ac:dyDescent="0.25">
      <c r="A3731" s="1" t="s">
        <v>3344</v>
      </c>
      <c r="B3731" s="2">
        <v>4188796</v>
      </c>
      <c r="C3731" s="14" t="s">
        <v>2442</v>
      </c>
      <c r="D3731" s="14" t="s">
        <v>2443</v>
      </c>
      <c r="E3731" s="15" t="s">
        <v>3140</v>
      </c>
      <c r="F3731" s="14" t="s">
        <v>2575</v>
      </c>
      <c r="G3731" s="6">
        <f t="shared" si="0"/>
        <v>5.6458333333333335E-5</v>
      </c>
      <c r="H3731" s="6">
        <f t="shared" si="1"/>
        <v>56.458333333333336</v>
      </c>
      <c r="K3731" s="7"/>
    </row>
    <row r="3732" spans="1:11" ht="12.5" x14ac:dyDescent="0.25">
      <c r="A3732" s="1" t="s">
        <v>8498</v>
      </c>
      <c r="B3732" s="2">
        <v>4188768</v>
      </c>
      <c r="C3732" s="14" t="s">
        <v>2430</v>
      </c>
      <c r="D3732" s="14" t="s">
        <v>2431</v>
      </c>
      <c r="E3732" s="15" t="s">
        <v>3140</v>
      </c>
      <c r="F3732" s="14" t="s">
        <v>6783</v>
      </c>
      <c r="G3732" s="6">
        <f t="shared" si="0"/>
        <v>5.6416666666666665E-5</v>
      </c>
      <c r="H3732" s="6">
        <f t="shared" si="1"/>
        <v>56.416666666666664</v>
      </c>
      <c r="K3732" s="7"/>
    </row>
    <row r="3733" spans="1:11" ht="12.5" x14ac:dyDescent="0.25">
      <c r="A3733" s="1" t="s">
        <v>8499</v>
      </c>
      <c r="B3733" s="2">
        <v>4158868</v>
      </c>
      <c r="C3733" s="14" t="s">
        <v>2431</v>
      </c>
      <c r="D3733" s="14" t="s">
        <v>2437</v>
      </c>
      <c r="E3733" s="15" t="s">
        <v>3140</v>
      </c>
      <c r="F3733" s="14" t="s">
        <v>6876</v>
      </c>
      <c r="G3733" s="6">
        <f t="shared" si="0"/>
        <v>5.7916666666666667E-5</v>
      </c>
      <c r="H3733" s="6">
        <f t="shared" si="1"/>
        <v>57.916666666666664</v>
      </c>
      <c r="K3733" s="7"/>
    </row>
    <row r="3734" spans="1:11" ht="12.5" x14ac:dyDescent="0.25">
      <c r="A3734" s="1" t="s">
        <v>8500</v>
      </c>
      <c r="B3734" s="2">
        <v>4188780</v>
      </c>
      <c r="C3734" s="14" t="s">
        <v>2442</v>
      </c>
      <c r="D3734" s="14" t="s">
        <v>2443</v>
      </c>
      <c r="E3734" s="15" t="s">
        <v>3140</v>
      </c>
      <c r="F3734" s="14" t="s">
        <v>6873</v>
      </c>
      <c r="G3734" s="6">
        <f t="shared" si="0"/>
        <v>5.7874999999999997E-5</v>
      </c>
      <c r="H3734" s="6">
        <f t="shared" si="1"/>
        <v>57.874999999999993</v>
      </c>
      <c r="K3734" s="7"/>
    </row>
    <row r="3735" spans="1:11" ht="12.5" x14ac:dyDescent="0.25">
      <c r="A3735" s="1" t="s">
        <v>8501</v>
      </c>
      <c r="B3735" s="2">
        <v>4188752</v>
      </c>
      <c r="C3735" s="14" t="s">
        <v>2448</v>
      </c>
      <c r="D3735" s="14" t="s">
        <v>2431</v>
      </c>
      <c r="E3735" s="15" t="s">
        <v>3140</v>
      </c>
      <c r="F3735" s="14" t="s">
        <v>6876</v>
      </c>
      <c r="G3735" s="6">
        <f t="shared" si="0"/>
        <v>5.7916666666666667E-5</v>
      </c>
      <c r="H3735" s="6">
        <f t="shared" si="1"/>
        <v>57.916666666666664</v>
      </c>
      <c r="K3735" s="7"/>
    </row>
    <row r="3736" spans="1:11" ht="12.5" x14ac:dyDescent="0.25">
      <c r="A3736" s="1" t="s">
        <v>8502</v>
      </c>
      <c r="B3736" s="2">
        <v>4159188</v>
      </c>
      <c r="C3736" s="14" t="s">
        <v>2431</v>
      </c>
      <c r="D3736" s="14" t="s">
        <v>2437</v>
      </c>
      <c r="E3736" s="15" t="s">
        <v>3140</v>
      </c>
      <c r="F3736" s="14" t="s">
        <v>6852</v>
      </c>
      <c r="G3736" s="6">
        <f t="shared" si="0"/>
        <v>5.8E-5</v>
      </c>
      <c r="H3736" s="6">
        <f t="shared" si="1"/>
        <v>58</v>
      </c>
      <c r="K3736" s="7"/>
    </row>
    <row r="3737" spans="1:11" ht="12.5" x14ac:dyDescent="0.25">
      <c r="A3737" s="1" t="s">
        <v>8503</v>
      </c>
      <c r="B3737" s="2">
        <v>4188764</v>
      </c>
      <c r="C3737" s="14" t="s">
        <v>2442</v>
      </c>
      <c r="D3737" s="14" t="s">
        <v>2443</v>
      </c>
      <c r="E3737" s="15" t="s">
        <v>3140</v>
      </c>
      <c r="F3737" s="14" t="s">
        <v>8504</v>
      </c>
      <c r="G3737" s="6">
        <f t="shared" si="0"/>
        <v>5.6499999999999998E-5</v>
      </c>
      <c r="H3737" s="6">
        <f t="shared" si="1"/>
        <v>56.499999999999993</v>
      </c>
      <c r="K3737" s="7"/>
    </row>
    <row r="3738" spans="1:11" ht="12.5" x14ac:dyDescent="0.25">
      <c r="A3738" s="1" t="s">
        <v>8505</v>
      </c>
      <c r="B3738" s="2">
        <v>4188736</v>
      </c>
      <c r="C3738" s="14" t="s">
        <v>2430</v>
      </c>
      <c r="D3738" s="14" t="s">
        <v>2431</v>
      </c>
      <c r="E3738" s="15" t="s">
        <v>3140</v>
      </c>
      <c r="F3738" s="14" t="s">
        <v>8504</v>
      </c>
      <c r="G3738" s="6">
        <f t="shared" si="0"/>
        <v>5.6499999999999998E-5</v>
      </c>
      <c r="H3738" s="6">
        <f t="shared" si="1"/>
        <v>56.499999999999993</v>
      </c>
      <c r="K3738" s="7"/>
    </row>
    <row r="3739" spans="1:11" ht="12.5" x14ac:dyDescent="0.25">
      <c r="A3739" s="1" t="s">
        <v>8506</v>
      </c>
      <c r="B3739" s="2">
        <v>4159508</v>
      </c>
      <c r="C3739" s="14" t="s">
        <v>2818</v>
      </c>
      <c r="D3739" s="14" t="s">
        <v>2437</v>
      </c>
      <c r="E3739" s="15" t="s">
        <v>3140</v>
      </c>
      <c r="F3739" s="14" t="s">
        <v>7163</v>
      </c>
      <c r="G3739" s="6">
        <f t="shared" si="0"/>
        <v>5.6541666666666668E-5</v>
      </c>
      <c r="H3739" s="6">
        <f t="shared" si="1"/>
        <v>56.541666666666671</v>
      </c>
      <c r="K3739" s="7"/>
    </row>
    <row r="3740" spans="1:11" ht="12.5" x14ac:dyDescent="0.25">
      <c r="A3740" s="1" t="s">
        <v>8507</v>
      </c>
      <c r="B3740" s="2">
        <v>4188748</v>
      </c>
      <c r="C3740" s="14" t="s">
        <v>2442</v>
      </c>
      <c r="D3740" s="14" t="s">
        <v>2443</v>
      </c>
      <c r="E3740" s="15" t="s">
        <v>3140</v>
      </c>
      <c r="F3740" s="14" t="s">
        <v>6863</v>
      </c>
      <c r="G3740" s="6">
        <f t="shared" si="0"/>
        <v>5.795833333333333E-5</v>
      </c>
      <c r="H3740" s="6">
        <f t="shared" si="1"/>
        <v>57.958333333333329</v>
      </c>
      <c r="K3740" s="7"/>
    </row>
    <row r="3741" spans="1:11" ht="12.5" x14ac:dyDescent="0.25">
      <c r="A3741" s="1" t="s">
        <v>8508</v>
      </c>
      <c r="B3741" s="2">
        <v>4188720</v>
      </c>
      <c r="C3741" s="14" t="s">
        <v>2448</v>
      </c>
      <c r="D3741" s="14" t="s">
        <v>2431</v>
      </c>
      <c r="E3741" s="15" t="s">
        <v>3140</v>
      </c>
      <c r="F3741" s="14" t="s">
        <v>6863</v>
      </c>
      <c r="G3741" s="6">
        <f t="shared" si="0"/>
        <v>5.795833333333333E-5</v>
      </c>
      <c r="H3741" s="6">
        <f t="shared" si="1"/>
        <v>57.958333333333329</v>
      </c>
      <c r="K3741" s="7"/>
    </row>
    <row r="3742" spans="1:11" ht="12.5" x14ac:dyDescent="0.25">
      <c r="A3742" s="1" t="s">
        <v>8509</v>
      </c>
      <c r="B3742" s="2">
        <v>4159828</v>
      </c>
      <c r="C3742" s="14" t="s">
        <v>2818</v>
      </c>
      <c r="D3742" s="14" t="s">
        <v>2437</v>
      </c>
      <c r="E3742" s="15" t="s">
        <v>3140</v>
      </c>
      <c r="F3742" s="14" t="s">
        <v>6852</v>
      </c>
      <c r="G3742" s="6">
        <f t="shared" si="0"/>
        <v>5.8E-5</v>
      </c>
      <c r="H3742" s="6">
        <f t="shared" si="1"/>
        <v>58</v>
      </c>
      <c r="K3742" s="7"/>
    </row>
    <row r="3743" spans="1:11" ht="12.5" x14ac:dyDescent="0.25">
      <c r="A3743" s="1" t="s">
        <v>8510</v>
      </c>
      <c r="B3743" s="2">
        <v>4188732</v>
      </c>
      <c r="C3743" s="14" t="s">
        <v>2442</v>
      </c>
      <c r="D3743" s="14" t="s">
        <v>2443</v>
      </c>
      <c r="E3743" s="15" t="s">
        <v>3140</v>
      </c>
      <c r="F3743" s="14" t="s">
        <v>6863</v>
      </c>
      <c r="G3743" s="6">
        <f t="shared" si="0"/>
        <v>5.795833333333333E-5</v>
      </c>
      <c r="H3743" s="6">
        <f t="shared" si="1"/>
        <v>57.958333333333329</v>
      </c>
      <c r="K3743" s="7"/>
    </row>
    <row r="3744" spans="1:11" ht="12.5" x14ac:dyDescent="0.25">
      <c r="A3744" s="1" t="s">
        <v>8511</v>
      </c>
      <c r="B3744" s="2">
        <v>4188704</v>
      </c>
      <c r="C3744" s="14" t="s">
        <v>2430</v>
      </c>
      <c r="D3744" s="14" t="s">
        <v>2431</v>
      </c>
      <c r="E3744" s="15" t="s">
        <v>3140</v>
      </c>
      <c r="F3744" s="14" t="s">
        <v>6852</v>
      </c>
      <c r="G3744" s="6">
        <f t="shared" si="0"/>
        <v>5.8E-5</v>
      </c>
      <c r="H3744" s="6">
        <f t="shared" si="1"/>
        <v>58</v>
      </c>
      <c r="K3744" s="7"/>
    </row>
    <row r="3745" spans="1:11" ht="12.5" x14ac:dyDescent="0.25">
      <c r="A3745" s="1" t="s">
        <v>8512</v>
      </c>
      <c r="B3745" s="2">
        <v>4160148</v>
      </c>
      <c r="C3745" s="14" t="s">
        <v>2840</v>
      </c>
      <c r="D3745" s="14" t="s">
        <v>2437</v>
      </c>
      <c r="E3745" s="15" t="s">
        <v>3140</v>
      </c>
      <c r="F3745" s="14" t="s">
        <v>6792</v>
      </c>
      <c r="G3745" s="6">
        <f t="shared" si="0"/>
        <v>5.8041666666666664E-5</v>
      </c>
      <c r="H3745" s="6">
        <f t="shared" si="1"/>
        <v>58.041666666666664</v>
      </c>
      <c r="K3745" s="7"/>
    </row>
    <row r="3746" spans="1:11" ht="12.5" x14ac:dyDescent="0.25">
      <c r="A3746" s="1" t="s">
        <v>8513</v>
      </c>
      <c r="B3746" s="2">
        <v>4188716</v>
      </c>
      <c r="C3746" s="14" t="s">
        <v>2442</v>
      </c>
      <c r="D3746" s="14" t="s">
        <v>2443</v>
      </c>
      <c r="E3746" s="15" t="s">
        <v>3140</v>
      </c>
      <c r="F3746" s="14" t="s">
        <v>6863</v>
      </c>
      <c r="G3746" s="6">
        <f t="shared" si="0"/>
        <v>5.795833333333333E-5</v>
      </c>
      <c r="H3746" s="6">
        <f t="shared" si="1"/>
        <v>57.958333333333329</v>
      </c>
      <c r="K3746" s="7"/>
    </row>
    <row r="3747" spans="1:11" ht="12.5" x14ac:dyDescent="0.25">
      <c r="A3747" s="1" t="s">
        <v>8514</v>
      </c>
      <c r="B3747" s="2">
        <v>4188688</v>
      </c>
      <c r="C3747" s="14" t="s">
        <v>2448</v>
      </c>
      <c r="D3747" s="14" t="s">
        <v>2431</v>
      </c>
      <c r="E3747" s="15" t="s">
        <v>3140</v>
      </c>
      <c r="F3747" s="14" t="s">
        <v>6852</v>
      </c>
      <c r="G3747" s="6">
        <f t="shared" si="0"/>
        <v>5.8E-5</v>
      </c>
      <c r="H3747" s="6">
        <f t="shared" si="1"/>
        <v>58</v>
      </c>
      <c r="K3747" s="7"/>
    </row>
    <row r="3748" spans="1:11" ht="12.5" x14ac:dyDescent="0.25">
      <c r="A3748" s="1" t="s">
        <v>8515</v>
      </c>
      <c r="B3748" s="2">
        <v>4160468</v>
      </c>
      <c r="C3748" s="14" t="s">
        <v>2840</v>
      </c>
      <c r="D3748" s="14" t="s">
        <v>2437</v>
      </c>
      <c r="E3748" s="15" t="s">
        <v>3140</v>
      </c>
      <c r="F3748" s="14" t="s">
        <v>6852</v>
      </c>
      <c r="G3748" s="6">
        <f t="shared" si="0"/>
        <v>5.8E-5</v>
      </c>
      <c r="H3748" s="6">
        <f t="shared" si="1"/>
        <v>58</v>
      </c>
      <c r="K3748" s="7"/>
    </row>
    <row r="3749" spans="1:11" ht="12.5" x14ac:dyDescent="0.25">
      <c r="A3749" s="1" t="s">
        <v>8516</v>
      </c>
      <c r="B3749" s="2">
        <v>4188700</v>
      </c>
      <c r="C3749" s="14" t="s">
        <v>2442</v>
      </c>
      <c r="D3749" s="14" t="s">
        <v>2443</v>
      </c>
      <c r="E3749" s="15" t="s">
        <v>3140</v>
      </c>
      <c r="F3749" s="14" t="s">
        <v>6845</v>
      </c>
      <c r="G3749" s="6">
        <f t="shared" si="0"/>
        <v>5.9375E-5</v>
      </c>
      <c r="H3749" s="6">
        <f t="shared" si="1"/>
        <v>59.375</v>
      </c>
      <c r="K3749" s="7"/>
    </row>
    <row r="3750" spans="1:11" ht="12.5" x14ac:dyDescent="0.25">
      <c r="A3750" s="1" t="s">
        <v>8517</v>
      </c>
      <c r="B3750" s="2">
        <v>4188672</v>
      </c>
      <c r="C3750" s="14" t="s">
        <v>2430</v>
      </c>
      <c r="D3750" s="14" t="s">
        <v>2431</v>
      </c>
      <c r="E3750" s="15" t="s">
        <v>3140</v>
      </c>
      <c r="F3750" s="14" t="s">
        <v>6856</v>
      </c>
      <c r="G3750" s="6">
        <f t="shared" si="0"/>
        <v>5.941666666666667E-5</v>
      </c>
      <c r="H3750" s="6">
        <f t="shared" si="1"/>
        <v>59.416666666666671</v>
      </c>
      <c r="K3750" s="7"/>
    </row>
    <row r="3751" spans="1:11" ht="12.5" x14ac:dyDescent="0.25">
      <c r="A3751" s="1" t="s">
        <v>8518</v>
      </c>
      <c r="B3751" s="2">
        <v>4160788</v>
      </c>
      <c r="C3751" s="14" t="s">
        <v>2862</v>
      </c>
      <c r="D3751" s="14" t="s">
        <v>2437</v>
      </c>
      <c r="E3751" s="15" t="s">
        <v>3140</v>
      </c>
      <c r="F3751" s="14" t="s">
        <v>6858</v>
      </c>
      <c r="G3751" s="6">
        <f t="shared" si="0"/>
        <v>5.9458333333333333E-5</v>
      </c>
      <c r="H3751" s="6">
        <f t="shared" si="1"/>
        <v>59.458333333333336</v>
      </c>
      <c r="K3751" s="7"/>
    </row>
    <row r="3752" spans="1:11" ht="12.5" x14ac:dyDescent="0.25">
      <c r="A3752" s="1" t="s">
        <v>8519</v>
      </c>
      <c r="B3752" s="2">
        <v>4188684</v>
      </c>
      <c r="C3752" s="14" t="s">
        <v>2442</v>
      </c>
      <c r="D3752" s="14" t="s">
        <v>2443</v>
      </c>
      <c r="E3752" s="15" t="s">
        <v>3140</v>
      </c>
      <c r="F3752" s="14" t="s">
        <v>6796</v>
      </c>
      <c r="G3752" s="6">
        <f t="shared" si="0"/>
        <v>5.8125000000000003E-5</v>
      </c>
      <c r="H3752" s="6">
        <f t="shared" si="1"/>
        <v>58.125</v>
      </c>
      <c r="K3752" s="7"/>
    </row>
    <row r="3753" spans="1:11" ht="12.5" x14ac:dyDescent="0.25">
      <c r="A3753" s="1" t="s">
        <v>8519</v>
      </c>
      <c r="B3753" s="2">
        <v>4188656</v>
      </c>
      <c r="C3753" s="14" t="s">
        <v>2448</v>
      </c>
      <c r="D3753" s="14" t="s">
        <v>2431</v>
      </c>
      <c r="E3753" s="15" t="s">
        <v>3140</v>
      </c>
      <c r="F3753" s="14" t="s">
        <v>6858</v>
      </c>
      <c r="G3753" s="6">
        <f t="shared" si="0"/>
        <v>5.9458333333333333E-5</v>
      </c>
      <c r="H3753" s="6">
        <f t="shared" si="1"/>
        <v>59.458333333333336</v>
      </c>
      <c r="K3753" s="7"/>
    </row>
    <row r="3754" spans="1:11" ht="12.5" x14ac:dyDescent="0.25">
      <c r="A3754" s="1" t="s">
        <v>8520</v>
      </c>
      <c r="B3754" s="2">
        <v>4161108</v>
      </c>
      <c r="C3754" s="14" t="s">
        <v>2862</v>
      </c>
      <c r="D3754" s="14" t="s">
        <v>2437</v>
      </c>
      <c r="E3754" s="15" t="s">
        <v>3140</v>
      </c>
      <c r="F3754" s="14" t="s">
        <v>6858</v>
      </c>
      <c r="G3754" s="6">
        <f t="shared" si="0"/>
        <v>5.9458333333333333E-5</v>
      </c>
      <c r="H3754" s="6">
        <f t="shared" si="1"/>
        <v>59.458333333333336</v>
      </c>
      <c r="K3754" s="7"/>
    </row>
    <row r="3755" spans="1:11" ht="12.5" x14ac:dyDescent="0.25">
      <c r="A3755" s="1" t="s">
        <v>8521</v>
      </c>
      <c r="B3755" s="2">
        <v>4188668</v>
      </c>
      <c r="C3755" s="14" t="s">
        <v>2442</v>
      </c>
      <c r="D3755" s="14" t="s">
        <v>2443</v>
      </c>
      <c r="E3755" s="15" t="s">
        <v>3140</v>
      </c>
      <c r="F3755" s="14" t="s">
        <v>6863</v>
      </c>
      <c r="G3755" s="6">
        <f t="shared" si="0"/>
        <v>5.795833333333333E-5</v>
      </c>
      <c r="H3755" s="6">
        <f t="shared" si="1"/>
        <v>57.958333333333329</v>
      </c>
      <c r="K3755" s="7"/>
    </row>
    <row r="3756" spans="1:11" ht="12.5" x14ac:dyDescent="0.25">
      <c r="A3756" s="1" t="s">
        <v>8522</v>
      </c>
      <c r="B3756" s="2">
        <v>4188640</v>
      </c>
      <c r="C3756" s="14" t="s">
        <v>2430</v>
      </c>
      <c r="D3756" s="14" t="s">
        <v>2431</v>
      </c>
      <c r="E3756" s="15" t="s">
        <v>3140</v>
      </c>
      <c r="F3756" s="14" t="s">
        <v>6863</v>
      </c>
      <c r="G3756" s="6">
        <f t="shared" si="0"/>
        <v>5.795833333333333E-5</v>
      </c>
      <c r="H3756" s="6">
        <f t="shared" si="1"/>
        <v>57.958333333333329</v>
      </c>
      <c r="K3756" s="7"/>
    </row>
    <row r="3757" spans="1:11" ht="12.5" x14ac:dyDescent="0.25">
      <c r="A3757" s="1" t="s">
        <v>8523</v>
      </c>
      <c r="B3757" s="2">
        <v>4161428</v>
      </c>
      <c r="C3757" s="14" t="s">
        <v>2885</v>
      </c>
      <c r="D3757" s="14" t="s">
        <v>2437</v>
      </c>
      <c r="E3757" s="15" t="s">
        <v>3140</v>
      </c>
      <c r="F3757" s="14" t="s">
        <v>6852</v>
      </c>
      <c r="G3757" s="6">
        <f t="shared" si="0"/>
        <v>5.8E-5</v>
      </c>
      <c r="H3757" s="6">
        <f t="shared" si="1"/>
        <v>58</v>
      </c>
      <c r="K3757" s="7"/>
    </row>
    <row r="3758" spans="1:11" ht="12.5" x14ac:dyDescent="0.25">
      <c r="A3758" s="1" t="s">
        <v>8524</v>
      </c>
      <c r="B3758" s="2">
        <v>4188652</v>
      </c>
      <c r="C3758" s="14" t="s">
        <v>2442</v>
      </c>
      <c r="D3758" s="14" t="s">
        <v>2443</v>
      </c>
      <c r="E3758" s="15" t="s">
        <v>3140</v>
      </c>
      <c r="F3758" s="14" t="s">
        <v>2575</v>
      </c>
      <c r="G3758" s="6">
        <f t="shared" si="0"/>
        <v>5.6458333333333335E-5</v>
      </c>
      <c r="H3758" s="6">
        <f t="shared" si="1"/>
        <v>56.458333333333336</v>
      </c>
      <c r="K3758" s="7"/>
    </row>
    <row r="3759" spans="1:11" ht="12.5" x14ac:dyDescent="0.25">
      <c r="A3759" s="1" t="s">
        <v>8525</v>
      </c>
      <c r="B3759" s="2">
        <v>4188624</v>
      </c>
      <c r="C3759" s="14" t="s">
        <v>2448</v>
      </c>
      <c r="D3759" s="14" t="s">
        <v>2431</v>
      </c>
      <c r="E3759" s="15" t="s">
        <v>3140</v>
      </c>
      <c r="F3759" s="14" t="s">
        <v>8504</v>
      </c>
      <c r="G3759" s="6">
        <f t="shared" si="0"/>
        <v>5.6499999999999998E-5</v>
      </c>
      <c r="H3759" s="6">
        <f t="shared" si="1"/>
        <v>56.499999999999993</v>
      </c>
      <c r="K3759" s="7"/>
    </row>
    <row r="3760" spans="1:11" ht="12.5" x14ac:dyDescent="0.25">
      <c r="A3760" s="1" t="s">
        <v>8526</v>
      </c>
      <c r="B3760" s="2">
        <v>4161748</v>
      </c>
      <c r="C3760" s="14" t="s">
        <v>2885</v>
      </c>
      <c r="D3760" s="14" t="s">
        <v>2437</v>
      </c>
      <c r="E3760" s="15" t="s">
        <v>3140</v>
      </c>
      <c r="F3760" s="14" t="s">
        <v>6852</v>
      </c>
      <c r="G3760" s="6">
        <f t="shared" si="0"/>
        <v>5.8E-5</v>
      </c>
      <c r="H3760" s="6">
        <f t="shared" si="1"/>
        <v>58</v>
      </c>
      <c r="K3760" s="7"/>
    </row>
    <row r="3761" spans="1:11" ht="12.5" x14ac:dyDescent="0.25">
      <c r="A3761" s="1" t="s">
        <v>8527</v>
      </c>
      <c r="B3761" s="2">
        <v>4188636</v>
      </c>
      <c r="C3761" s="14" t="s">
        <v>2442</v>
      </c>
      <c r="D3761" s="14" t="s">
        <v>2443</v>
      </c>
      <c r="E3761" s="15" t="s">
        <v>3140</v>
      </c>
      <c r="F3761" s="14" t="s">
        <v>6876</v>
      </c>
      <c r="G3761" s="6">
        <f t="shared" si="0"/>
        <v>5.7916666666666667E-5</v>
      </c>
      <c r="H3761" s="6">
        <f t="shared" si="1"/>
        <v>57.916666666666664</v>
      </c>
      <c r="K3761" s="7"/>
    </row>
    <row r="3762" spans="1:11" ht="12.5" x14ac:dyDescent="0.25">
      <c r="A3762" s="1" t="s">
        <v>8528</v>
      </c>
      <c r="B3762" s="2">
        <v>4188608</v>
      </c>
      <c r="C3762" s="14" t="s">
        <v>2430</v>
      </c>
      <c r="D3762" s="14" t="s">
        <v>2431</v>
      </c>
      <c r="E3762" s="15" t="s">
        <v>3140</v>
      </c>
      <c r="F3762" s="14" t="s">
        <v>6856</v>
      </c>
      <c r="G3762" s="6">
        <f t="shared" si="0"/>
        <v>5.941666666666667E-5</v>
      </c>
      <c r="H3762" s="6">
        <f t="shared" si="1"/>
        <v>59.416666666666671</v>
      </c>
      <c r="K3762" s="7"/>
    </row>
    <row r="3763" spans="1:11" ht="12.5" x14ac:dyDescent="0.25">
      <c r="A3763" s="1" t="s">
        <v>8529</v>
      </c>
      <c r="B3763" s="2">
        <v>4162068</v>
      </c>
      <c r="C3763" s="14" t="s">
        <v>2907</v>
      </c>
      <c r="D3763" s="14" t="s">
        <v>2437</v>
      </c>
      <c r="E3763" s="15" t="s">
        <v>3140</v>
      </c>
      <c r="F3763" s="14" t="s">
        <v>6858</v>
      </c>
      <c r="G3763" s="6">
        <f t="shared" si="0"/>
        <v>5.9458333333333333E-5</v>
      </c>
      <c r="H3763" s="6">
        <f t="shared" si="1"/>
        <v>59.458333333333336</v>
      </c>
      <c r="K3763" s="7"/>
    </row>
    <row r="3764" spans="1:11" ht="12.5" x14ac:dyDescent="0.25">
      <c r="A3764" s="1" t="s">
        <v>8530</v>
      </c>
      <c r="B3764" s="2">
        <v>4188620</v>
      </c>
      <c r="C3764" s="14" t="s">
        <v>2442</v>
      </c>
      <c r="D3764" s="14" t="s">
        <v>2443</v>
      </c>
      <c r="E3764" s="15" t="s">
        <v>3140</v>
      </c>
      <c r="F3764" s="14" t="s">
        <v>6856</v>
      </c>
      <c r="G3764" s="6">
        <f t="shared" si="0"/>
        <v>5.941666666666667E-5</v>
      </c>
      <c r="H3764" s="6">
        <f t="shared" si="1"/>
        <v>59.416666666666671</v>
      </c>
      <c r="K3764" s="7"/>
    </row>
    <row r="3765" spans="1:11" ht="12.5" x14ac:dyDescent="0.25">
      <c r="A3765" s="1" t="s">
        <v>8531</v>
      </c>
      <c r="B3765" s="2">
        <v>4188592</v>
      </c>
      <c r="C3765" s="14" t="s">
        <v>2448</v>
      </c>
      <c r="D3765" s="14" t="s">
        <v>2431</v>
      </c>
      <c r="E3765" s="15" t="s">
        <v>3140</v>
      </c>
      <c r="F3765" s="14" t="s">
        <v>6856</v>
      </c>
      <c r="G3765" s="6">
        <f t="shared" si="0"/>
        <v>5.941666666666667E-5</v>
      </c>
      <c r="H3765" s="6">
        <f t="shared" si="1"/>
        <v>59.416666666666671</v>
      </c>
      <c r="K3765" s="7"/>
    </row>
    <row r="3766" spans="1:11" ht="12.5" x14ac:dyDescent="0.25">
      <c r="A3766" s="1" t="s">
        <v>8532</v>
      </c>
      <c r="B3766" s="2">
        <v>4162388</v>
      </c>
      <c r="C3766" s="14" t="s">
        <v>2907</v>
      </c>
      <c r="D3766" s="14" t="s">
        <v>2437</v>
      </c>
      <c r="E3766" s="15" t="s">
        <v>3140</v>
      </c>
      <c r="F3766" s="14" t="s">
        <v>6856</v>
      </c>
      <c r="G3766" s="6">
        <f t="shared" si="0"/>
        <v>5.941666666666667E-5</v>
      </c>
      <c r="H3766" s="6">
        <f t="shared" si="1"/>
        <v>59.416666666666671</v>
      </c>
      <c r="K3766" s="7"/>
    </row>
    <row r="3767" spans="1:11" ht="12.5" x14ac:dyDescent="0.25">
      <c r="A3767" s="1" t="s">
        <v>8533</v>
      </c>
      <c r="B3767" s="2">
        <v>4188604</v>
      </c>
      <c r="C3767" s="14" t="s">
        <v>2442</v>
      </c>
      <c r="D3767" s="14" t="s">
        <v>2443</v>
      </c>
      <c r="E3767" s="15" t="s">
        <v>3140</v>
      </c>
      <c r="F3767" s="14" t="s">
        <v>6856</v>
      </c>
      <c r="G3767" s="6">
        <f t="shared" si="0"/>
        <v>5.941666666666667E-5</v>
      </c>
      <c r="H3767" s="6">
        <f t="shared" si="1"/>
        <v>59.416666666666671</v>
      </c>
      <c r="K3767" s="7"/>
    </row>
    <row r="3768" spans="1:11" ht="12.5" x14ac:dyDescent="0.25">
      <c r="A3768" s="1" t="s">
        <v>8534</v>
      </c>
      <c r="B3768" s="2">
        <v>4188576</v>
      </c>
      <c r="C3768" s="14" t="s">
        <v>2430</v>
      </c>
      <c r="D3768" s="14" t="s">
        <v>2431</v>
      </c>
      <c r="E3768" s="15" t="s">
        <v>3140</v>
      </c>
      <c r="F3768" s="14" t="s">
        <v>6858</v>
      </c>
      <c r="G3768" s="6">
        <f t="shared" si="0"/>
        <v>5.9458333333333333E-5</v>
      </c>
      <c r="H3768" s="6">
        <f t="shared" si="1"/>
        <v>59.458333333333336</v>
      </c>
      <c r="K3768" s="7"/>
    </row>
    <row r="3769" spans="1:11" ht="12.5" x14ac:dyDescent="0.25">
      <c r="A3769" s="1" t="s">
        <v>8535</v>
      </c>
      <c r="B3769" s="2">
        <v>4162708</v>
      </c>
      <c r="C3769" s="14" t="s">
        <v>2929</v>
      </c>
      <c r="D3769" s="14" t="s">
        <v>2437</v>
      </c>
      <c r="E3769" s="15" t="s">
        <v>3140</v>
      </c>
      <c r="F3769" s="14" t="s">
        <v>6858</v>
      </c>
      <c r="G3769" s="6">
        <f t="shared" si="0"/>
        <v>5.9458333333333333E-5</v>
      </c>
      <c r="H3769" s="6">
        <f t="shared" si="1"/>
        <v>59.458333333333336</v>
      </c>
      <c r="K3769" s="7"/>
    </row>
    <row r="3770" spans="1:11" ht="12.5" x14ac:dyDescent="0.25">
      <c r="A3770" s="1" t="s">
        <v>8536</v>
      </c>
      <c r="B3770" s="2">
        <v>4188588</v>
      </c>
      <c r="C3770" s="14" t="s">
        <v>2442</v>
      </c>
      <c r="D3770" s="14" t="s">
        <v>2443</v>
      </c>
      <c r="E3770" s="15" t="s">
        <v>3140</v>
      </c>
      <c r="F3770" s="14" t="s">
        <v>6845</v>
      </c>
      <c r="G3770" s="6">
        <f t="shared" si="0"/>
        <v>5.9375E-5</v>
      </c>
      <c r="H3770" s="6">
        <f t="shared" si="1"/>
        <v>59.375</v>
      </c>
      <c r="K3770" s="7"/>
    </row>
    <row r="3771" spans="1:11" ht="12.5" x14ac:dyDescent="0.25">
      <c r="A3771" s="1" t="s">
        <v>8537</v>
      </c>
      <c r="B3771" s="2">
        <v>4188560</v>
      </c>
      <c r="C3771" s="14" t="s">
        <v>2448</v>
      </c>
      <c r="D3771" s="14" t="s">
        <v>2431</v>
      </c>
      <c r="E3771" s="15" t="s">
        <v>3140</v>
      </c>
      <c r="F3771" s="14" t="s">
        <v>6845</v>
      </c>
      <c r="G3771" s="6">
        <f t="shared" si="0"/>
        <v>5.9375E-5</v>
      </c>
      <c r="H3771" s="6">
        <f t="shared" si="1"/>
        <v>59.375</v>
      </c>
      <c r="K3771" s="7"/>
    </row>
    <row r="3772" spans="1:11" ht="12.5" x14ac:dyDescent="0.25">
      <c r="A3772" s="1" t="s">
        <v>8538</v>
      </c>
      <c r="B3772" s="2">
        <v>4163028</v>
      </c>
      <c r="C3772" s="14" t="s">
        <v>2929</v>
      </c>
      <c r="D3772" s="14" t="s">
        <v>2437</v>
      </c>
      <c r="E3772" s="15" t="s">
        <v>3140</v>
      </c>
      <c r="F3772" s="14" t="s">
        <v>6856</v>
      </c>
      <c r="G3772" s="6">
        <f t="shared" si="0"/>
        <v>5.941666666666667E-5</v>
      </c>
      <c r="H3772" s="6">
        <f t="shared" si="1"/>
        <v>59.416666666666671</v>
      </c>
      <c r="K3772" s="7"/>
    </row>
    <row r="3773" spans="1:11" ht="12.5" x14ac:dyDescent="0.25">
      <c r="A3773" s="1" t="s">
        <v>3363</v>
      </c>
      <c r="B3773" s="2">
        <v>4188572</v>
      </c>
      <c r="C3773" s="14" t="s">
        <v>2442</v>
      </c>
      <c r="D3773" s="14" t="s">
        <v>2443</v>
      </c>
      <c r="E3773" s="15" t="s">
        <v>3140</v>
      </c>
      <c r="F3773" s="14" t="s">
        <v>6884</v>
      </c>
      <c r="G3773" s="6">
        <f t="shared" si="0"/>
        <v>5.9291666666666667E-5</v>
      </c>
      <c r="H3773" s="6">
        <f t="shared" si="1"/>
        <v>59.291666666666664</v>
      </c>
      <c r="K3773" s="7"/>
    </row>
    <row r="3774" spans="1:11" ht="12.5" x14ac:dyDescent="0.25">
      <c r="A3774" s="1" t="s">
        <v>8539</v>
      </c>
      <c r="B3774" s="2">
        <v>4188544</v>
      </c>
      <c r="C3774" s="14" t="s">
        <v>2430</v>
      </c>
      <c r="D3774" s="14" t="s">
        <v>2431</v>
      </c>
      <c r="E3774" s="15" t="s">
        <v>3140</v>
      </c>
      <c r="F3774" s="14" t="s">
        <v>8540</v>
      </c>
      <c r="G3774" s="6">
        <f t="shared" si="0"/>
        <v>6.0749999999999999E-5</v>
      </c>
      <c r="H3774" s="6">
        <f t="shared" si="1"/>
        <v>60.75</v>
      </c>
      <c r="K3774" s="7"/>
    </row>
    <row r="3775" spans="1:11" ht="12.5" x14ac:dyDescent="0.25">
      <c r="A3775" s="1" t="s">
        <v>8541</v>
      </c>
      <c r="B3775" s="2">
        <v>4163348</v>
      </c>
      <c r="C3775" s="14" t="s">
        <v>2953</v>
      </c>
      <c r="D3775" s="14" t="s">
        <v>2437</v>
      </c>
      <c r="E3775" s="15" t="s">
        <v>3140</v>
      </c>
      <c r="F3775" s="14" t="s">
        <v>6804</v>
      </c>
      <c r="G3775" s="6">
        <f t="shared" si="0"/>
        <v>6.0791666666666669E-5</v>
      </c>
      <c r="H3775" s="6">
        <f t="shared" si="1"/>
        <v>60.791666666666664</v>
      </c>
      <c r="K3775" s="7"/>
    </row>
    <row r="3776" spans="1:11" ht="12.5" x14ac:dyDescent="0.25">
      <c r="A3776" s="1" t="s">
        <v>8542</v>
      </c>
      <c r="B3776" s="2">
        <v>4188556</v>
      </c>
      <c r="C3776" s="14" t="s">
        <v>2442</v>
      </c>
      <c r="D3776" s="14" t="s">
        <v>2443</v>
      </c>
      <c r="E3776" s="15" t="s">
        <v>3140</v>
      </c>
      <c r="F3776" s="14" t="s">
        <v>8543</v>
      </c>
      <c r="G3776" s="6">
        <f t="shared" si="0"/>
        <v>6.0708333333333336E-5</v>
      </c>
      <c r="H3776" s="6">
        <f t="shared" si="1"/>
        <v>60.708333333333336</v>
      </c>
      <c r="K3776" s="7"/>
    </row>
    <row r="3777" spans="1:11" ht="12.5" x14ac:dyDescent="0.25">
      <c r="A3777" s="1" t="s">
        <v>8544</v>
      </c>
      <c r="B3777" s="2">
        <v>4188528</v>
      </c>
      <c r="C3777" s="14" t="s">
        <v>2448</v>
      </c>
      <c r="D3777" s="14" t="s">
        <v>2431</v>
      </c>
      <c r="E3777" s="15" t="s">
        <v>3140</v>
      </c>
      <c r="F3777" s="14" t="s">
        <v>8540</v>
      </c>
      <c r="G3777" s="6">
        <f t="shared" si="0"/>
        <v>6.0749999999999999E-5</v>
      </c>
      <c r="H3777" s="6">
        <f t="shared" si="1"/>
        <v>60.75</v>
      </c>
      <c r="K3777" s="7"/>
    </row>
    <row r="3778" spans="1:11" ht="12.5" x14ac:dyDescent="0.25">
      <c r="A3778" s="1" t="s">
        <v>8545</v>
      </c>
      <c r="B3778" s="2">
        <v>4163668</v>
      </c>
      <c r="C3778" s="14" t="s">
        <v>2953</v>
      </c>
      <c r="D3778" s="14" t="s">
        <v>2437</v>
      </c>
      <c r="E3778" s="15" t="s">
        <v>3140</v>
      </c>
      <c r="F3778" s="14" t="s">
        <v>8540</v>
      </c>
      <c r="G3778" s="6">
        <f t="shared" si="0"/>
        <v>6.0749999999999999E-5</v>
      </c>
      <c r="H3778" s="6">
        <f t="shared" si="1"/>
        <v>60.75</v>
      </c>
      <c r="K3778" s="7"/>
    </row>
    <row r="3779" spans="1:11" ht="12.5" x14ac:dyDescent="0.25">
      <c r="A3779" s="1" t="s">
        <v>8546</v>
      </c>
      <c r="B3779" s="2">
        <v>4188540</v>
      </c>
      <c r="C3779" s="14" t="s">
        <v>2442</v>
      </c>
      <c r="D3779" s="14" t="s">
        <v>2443</v>
      </c>
      <c r="E3779" s="15" t="s">
        <v>3140</v>
      </c>
      <c r="F3779" s="14" t="s">
        <v>8543</v>
      </c>
      <c r="G3779" s="6">
        <f t="shared" si="0"/>
        <v>6.0708333333333336E-5</v>
      </c>
      <c r="H3779" s="6">
        <f t="shared" si="1"/>
        <v>60.708333333333336</v>
      </c>
      <c r="K3779" s="7"/>
    </row>
    <row r="3780" spans="1:11" ht="12.5" x14ac:dyDescent="0.25">
      <c r="A3780" s="1" t="s">
        <v>8547</v>
      </c>
      <c r="B3780" s="2">
        <v>4188512</v>
      </c>
      <c r="C3780" s="14" t="s">
        <v>2430</v>
      </c>
      <c r="D3780" s="14" t="s">
        <v>2431</v>
      </c>
      <c r="E3780" s="15" t="s">
        <v>3140</v>
      </c>
      <c r="F3780" s="14" t="s">
        <v>8540</v>
      </c>
      <c r="G3780" s="6">
        <f t="shared" si="0"/>
        <v>6.0749999999999999E-5</v>
      </c>
      <c r="H3780" s="6">
        <f t="shared" si="1"/>
        <v>60.75</v>
      </c>
      <c r="K3780" s="7"/>
    </row>
    <row r="3781" spans="1:11" ht="12.5" x14ac:dyDescent="0.25">
      <c r="A3781" s="1" t="s">
        <v>8548</v>
      </c>
      <c r="B3781" s="2">
        <v>4163988</v>
      </c>
      <c r="C3781" s="14" t="s">
        <v>2978</v>
      </c>
      <c r="D3781" s="14" t="s">
        <v>2437</v>
      </c>
      <c r="E3781" s="15" t="s">
        <v>3140</v>
      </c>
      <c r="F3781" s="14" t="s">
        <v>6804</v>
      </c>
      <c r="G3781" s="6">
        <f t="shared" si="0"/>
        <v>6.0791666666666669E-5</v>
      </c>
      <c r="H3781" s="6">
        <f t="shared" si="1"/>
        <v>60.791666666666664</v>
      </c>
      <c r="K3781" s="7"/>
    </row>
    <row r="3782" spans="1:11" ht="12.5" x14ac:dyDescent="0.25">
      <c r="A3782" s="1" t="s">
        <v>8549</v>
      </c>
      <c r="B3782" s="2">
        <v>4188524</v>
      </c>
      <c r="C3782" s="14" t="s">
        <v>2442</v>
      </c>
      <c r="D3782" s="14" t="s">
        <v>2443</v>
      </c>
      <c r="E3782" s="15" t="s">
        <v>3140</v>
      </c>
      <c r="F3782" s="14" t="s">
        <v>8540</v>
      </c>
      <c r="G3782" s="6">
        <f t="shared" si="0"/>
        <v>6.0749999999999999E-5</v>
      </c>
      <c r="H3782" s="6">
        <f t="shared" si="1"/>
        <v>60.75</v>
      </c>
      <c r="K3782" s="7"/>
    </row>
    <row r="3783" spans="1:11" ht="12.5" x14ac:dyDescent="0.25">
      <c r="A3783" s="1" t="s">
        <v>8550</v>
      </c>
      <c r="B3783" s="2">
        <v>4188496</v>
      </c>
      <c r="C3783" s="14" t="s">
        <v>2448</v>
      </c>
      <c r="D3783" s="14" t="s">
        <v>2431</v>
      </c>
      <c r="E3783" s="15" t="s">
        <v>3140</v>
      </c>
      <c r="F3783" s="14" t="s">
        <v>8540</v>
      </c>
      <c r="G3783" s="6">
        <f t="shared" si="0"/>
        <v>6.0749999999999999E-5</v>
      </c>
      <c r="H3783" s="6">
        <f t="shared" si="1"/>
        <v>60.75</v>
      </c>
      <c r="K3783" s="7"/>
    </row>
    <row r="3784" spans="1:11" ht="12.5" x14ac:dyDescent="0.25">
      <c r="A3784" s="1" t="s">
        <v>8551</v>
      </c>
      <c r="B3784" s="2">
        <v>4164308</v>
      </c>
      <c r="C3784" s="14" t="s">
        <v>2978</v>
      </c>
      <c r="D3784" s="14" t="s">
        <v>2437</v>
      </c>
      <c r="E3784" s="15" t="s">
        <v>3140</v>
      </c>
      <c r="F3784" s="14" t="s">
        <v>6804</v>
      </c>
      <c r="G3784" s="6">
        <f t="shared" si="0"/>
        <v>6.0791666666666669E-5</v>
      </c>
      <c r="H3784" s="6">
        <f t="shared" si="1"/>
        <v>60.791666666666664</v>
      </c>
      <c r="K3784" s="7"/>
    </row>
    <row r="3785" spans="1:11" ht="12.5" x14ac:dyDescent="0.25">
      <c r="A3785" s="1" t="s">
        <v>3369</v>
      </c>
      <c r="B3785" s="2">
        <v>4188508</v>
      </c>
      <c r="C3785" s="14" t="s">
        <v>2442</v>
      </c>
      <c r="D3785" s="14" t="s">
        <v>2443</v>
      </c>
      <c r="E3785" s="15" t="s">
        <v>3140</v>
      </c>
      <c r="F3785" s="14" t="s">
        <v>7186</v>
      </c>
      <c r="G3785" s="6">
        <f t="shared" si="0"/>
        <v>6.0666666666666666E-5</v>
      </c>
      <c r="H3785" s="6">
        <f t="shared" si="1"/>
        <v>60.666666666666664</v>
      </c>
      <c r="K3785" s="7"/>
    </row>
    <row r="3786" spans="1:11" ht="12.5" x14ac:dyDescent="0.25">
      <c r="A3786" s="1" t="s">
        <v>8552</v>
      </c>
      <c r="B3786" s="2">
        <v>4188480</v>
      </c>
      <c r="C3786" s="14" t="s">
        <v>2430</v>
      </c>
      <c r="D3786" s="14" t="s">
        <v>2431</v>
      </c>
      <c r="E3786" s="15" t="s">
        <v>3140</v>
      </c>
      <c r="F3786" s="14" t="s">
        <v>8543</v>
      </c>
      <c r="G3786" s="6">
        <f t="shared" si="0"/>
        <v>6.0708333333333336E-5</v>
      </c>
      <c r="H3786" s="6">
        <f t="shared" si="1"/>
        <v>60.708333333333336</v>
      </c>
      <c r="K3786" s="7"/>
    </row>
    <row r="3787" spans="1:11" ht="12.5" x14ac:dyDescent="0.25">
      <c r="A3787" s="1" t="s">
        <v>8553</v>
      </c>
      <c r="B3787" s="2">
        <v>4164628</v>
      </c>
      <c r="C3787" s="14" t="s">
        <v>3000</v>
      </c>
      <c r="D3787" s="14" t="s">
        <v>2437</v>
      </c>
      <c r="E3787" s="15" t="s">
        <v>3140</v>
      </c>
      <c r="F3787" s="14" t="s">
        <v>8543</v>
      </c>
      <c r="G3787" s="6">
        <f t="shared" si="0"/>
        <v>6.0708333333333336E-5</v>
      </c>
      <c r="H3787" s="6">
        <f t="shared" si="1"/>
        <v>60.708333333333336</v>
      </c>
      <c r="K3787" s="7"/>
    </row>
    <row r="3788" spans="1:11" ht="12.5" x14ac:dyDescent="0.25">
      <c r="A3788" s="1" t="s">
        <v>8553</v>
      </c>
      <c r="B3788" s="2">
        <v>4188492</v>
      </c>
      <c r="C3788" s="14" t="s">
        <v>2442</v>
      </c>
      <c r="D3788" s="14" t="s">
        <v>2443</v>
      </c>
      <c r="E3788" s="15" t="s">
        <v>3140</v>
      </c>
      <c r="F3788" s="14" t="s">
        <v>8554</v>
      </c>
      <c r="G3788" s="6">
        <f t="shared" si="0"/>
        <v>6.195833333333334E-5</v>
      </c>
      <c r="H3788" s="6">
        <f t="shared" si="1"/>
        <v>61.958333333333336</v>
      </c>
      <c r="K3788" s="7"/>
    </row>
    <row r="3789" spans="1:11" ht="12.5" x14ac:dyDescent="0.25">
      <c r="A3789" s="1" t="s">
        <v>8555</v>
      </c>
      <c r="B3789" s="2">
        <v>4188464</v>
      </c>
      <c r="C3789" s="14" t="s">
        <v>2448</v>
      </c>
      <c r="D3789" s="14" t="s">
        <v>2431</v>
      </c>
      <c r="E3789" s="15" t="s">
        <v>3140</v>
      </c>
      <c r="F3789" s="14" t="s">
        <v>2603</v>
      </c>
      <c r="G3789" s="6">
        <f t="shared" si="0"/>
        <v>6.2000000000000003E-5</v>
      </c>
      <c r="H3789" s="6">
        <f t="shared" si="1"/>
        <v>62</v>
      </c>
      <c r="K3789" s="7"/>
    </row>
    <row r="3790" spans="1:11" ht="12.5" x14ac:dyDescent="0.25">
      <c r="A3790" s="1" t="s">
        <v>8556</v>
      </c>
      <c r="B3790" s="2">
        <v>4164948</v>
      </c>
      <c r="C3790" s="14" t="s">
        <v>3000</v>
      </c>
      <c r="D3790" s="14" t="s">
        <v>2437</v>
      </c>
      <c r="E3790" s="15" t="s">
        <v>3140</v>
      </c>
      <c r="F3790" s="14" t="s">
        <v>2603</v>
      </c>
      <c r="G3790" s="6">
        <f t="shared" si="0"/>
        <v>6.2000000000000003E-5</v>
      </c>
      <c r="H3790" s="6">
        <f t="shared" si="1"/>
        <v>62</v>
      </c>
      <c r="K3790" s="7"/>
    </row>
    <row r="3791" spans="1:11" ht="12.5" x14ac:dyDescent="0.25">
      <c r="A3791" s="1" t="s">
        <v>8556</v>
      </c>
      <c r="B3791" s="2">
        <v>4188476</v>
      </c>
      <c r="C3791" s="14" t="s">
        <v>2442</v>
      </c>
      <c r="D3791" s="14" t="s">
        <v>2443</v>
      </c>
      <c r="E3791" s="15" t="s">
        <v>3140</v>
      </c>
      <c r="F3791" s="14" t="s">
        <v>7186</v>
      </c>
      <c r="G3791" s="6">
        <f t="shared" si="0"/>
        <v>6.0666666666666666E-5</v>
      </c>
      <c r="H3791" s="6">
        <f t="shared" si="1"/>
        <v>60.666666666666664</v>
      </c>
      <c r="K3791" s="7"/>
    </row>
    <row r="3792" spans="1:11" ht="12.5" x14ac:dyDescent="0.25">
      <c r="A3792" s="1" t="s">
        <v>8557</v>
      </c>
      <c r="B3792" s="2">
        <v>4188448</v>
      </c>
      <c r="C3792" s="14" t="s">
        <v>2430</v>
      </c>
      <c r="D3792" s="14" t="s">
        <v>2431</v>
      </c>
      <c r="E3792" s="15" t="s">
        <v>3140</v>
      </c>
      <c r="F3792" s="14" t="s">
        <v>8543</v>
      </c>
      <c r="G3792" s="6">
        <f t="shared" si="0"/>
        <v>6.0708333333333336E-5</v>
      </c>
      <c r="H3792" s="6">
        <f t="shared" si="1"/>
        <v>60.708333333333336</v>
      </c>
      <c r="K3792" s="7"/>
    </row>
    <row r="3793" spans="1:11" ht="12.5" x14ac:dyDescent="0.25">
      <c r="A3793" s="1" t="s">
        <v>8558</v>
      </c>
      <c r="B3793" s="2">
        <v>4165268</v>
      </c>
      <c r="C3793" s="14" t="s">
        <v>3021</v>
      </c>
      <c r="D3793" s="14" t="s">
        <v>2437</v>
      </c>
      <c r="E3793" s="15" t="s">
        <v>3140</v>
      </c>
      <c r="F3793" s="14" t="s">
        <v>8540</v>
      </c>
      <c r="G3793" s="6">
        <f t="shared" si="0"/>
        <v>6.0749999999999999E-5</v>
      </c>
      <c r="H3793" s="6">
        <f t="shared" si="1"/>
        <v>60.75</v>
      </c>
      <c r="K3793" s="7"/>
    </row>
    <row r="3794" spans="1:11" ht="12.5" x14ac:dyDescent="0.25">
      <c r="A3794" s="1" t="s">
        <v>8559</v>
      </c>
      <c r="B3794" s="2">
        <v>4188460</v>
      </c>
      <c r="C3794" s="14" t="s">
        <v>2442</v>
      </c>
      <c r="D3794" s="14" t="s">
        <v>2443</v>
      </c>
      <c r="E3794" s="15" t="s">
        <v>3140</v>
      </c>
      <c r="F3794" s="14" t="s">
        <v>7186</v>
      </c>
      <c r="G3794" s="6">
        <f t="shared" si="0"/>
        <v>6.0666666666666666E-5</v>
      </c>
      <c r="H3794" s="6">
        <f t="shared" si="1"/>
        <v>60.666666666666664</v>
      </c>
      <c r="K3794" s="7"/>
    </row>
    <row r="3795" spans="1:11" ht="12.5" x14ac:dyDescent="0.25">
      <c r="A3795" s="1" t="s">
        <v>8560</v>
      </c>
      <c r="B3795" s="2">
        <v>4188432</v>
      </c>
      <c r="C3795" s="14" t="s">
        <v>2448</v>
      </c>
      <c r="D3795" s="14" t="s">
        <v>2431</v>
      </c>
      <c r="E3795" s="15" t="s">
        <v>3140</v>
      </c>
      <c r="F3795" s="14" t="s">
        <v>6907</v>
      </c>
      <c r="G3795" s="6">
        <f t="shared" si="0"/>
        <v>6.2166666666666669E-5</v>
      </c>
      <c r="H3795" s="6">
        <f t="shared" si="1"/>
        <v>62.166666666666671</v>
      </c>
      <c r="K3795" s="7"/>
    </row>
    <row r="3796" spans="1:11" ht="12.5" x14ac:dyDescent="0.25">
      <c r="A3796" s="1" t="s">
        <v>8561</v>
      </c>
      <c r="B3796" s="2">
        <v>4165588</v>
      </c>
      <c r="C3796" s="14" t="s">
        <v>3021</v>
      </c>
      <c r="D3796" s="14" t="s">
        <v>2437</v>
      </c>
      <c r="E3796" s="15" t="s">
        <v>3140</v>
      </c>
      <c r="F3796" s="14" t="s">
        <v>7013</v>
      </c>
      <c r="G3796" s="6">
        <f t="shared" si="0"/>
        <v>6.3666666666666665E-5</v>
      </c>
      <c r="H3796" s="6">
        <f t="shared" si="1"/>
        <v>63.666666666666664</v>
      </c>
      <c r="K3796" s="7"/>
    </row>
    <row r="3797" spans="1:11" ht="12.5" x14ac:dyDescent="0.25">
      <c r="A3797" s="1" t="s">
        <v>3375</v>
      </c>
      <c r="B3797" s="2">
        <v>4188444</v>
      </c>
      <c r="C3797" s="14" t="s">
        <v>2442</v>
      </c>
      <c r="D3797" s="14" t="s">
        <v>2443</v>
      </c>
      <c r="E3797" s="15" t="s">
        <v>3140</v>
      </c>
      <c r="F3797" s="14" t="s">
        <v>2586</v>
      </c>
      <c r="G3797" s="6">
        <f t="shared" si="0"/>
        <v>6.3750000000000005E-5</v>
      </c>
      <c r="H3797" s="6">
        <f t="shared" si="1"/>
        <v>63.75</v>
      </c>
      <c r="K3797" s="7"/>
    </row>
    <row r="3798" spans="1:11" ht="12.5" x14ac:dyDescent="0.25">
      <c r="A3798" s="1" t="s">
        <v>8562</v>
      </c>
      <c r="B3798" s="2">
        <v>4188416</v>
      </c>
      <c r="C3798" s="14" t="s">
        <v>2430</v>
      </c>
      <c r="D3798" s="14" t="s">
        <v>2431</v>
      </c>
      <c r="E3798" s="15" t="s">
        <v>3140</v>
      </c>
      <c r="F3798" s="14" t="s">
        <v>3696</v>
      </c>
      <c r="G3798" s="6">
        <f t="shared" si="0"/>
        <v>6.3791666666666668E-5</v>
      </c>
      <c r="H3798" s="6">
        <f t="shared" si="1"/>
        <v>63.791666666666664</v>
      </c>
      <c r="K3798" s="7"/>
    </row>
    <row r="3799" spans="1:11" ht="12.5" x14ac:dyDescent="0.25">
      <c r="A3799" s="1" t="s">
        <v>8563</v>
      </c>
      <c r="B3799" s="2">
        <v>4165908</v>
      </c>
      <c r="C3799" s="14" t="s">
        <v>3043</v>
      </c>
      <c r="D3799" s="14" t="s">
        <v>2437</v>
      </c>
      <c r="E3799" s="15" t="s">
        <v>3140</v>
      </c>
      <c r="F3799" s="14" t="s">
        <v>5527</v>
      </c>
      <c r="G3799" s="6">
        <f t="shared" si="0"/>
        <v>6.5083333333333334E-5</v>
      </c>
      <c r="H3799" s="6">
        <f t="shared" si="1"/>
        <v>65.083333333333343</v>
      </c>
      <c r="K3799" s="7"/>
    </row>
    <row r="3800" spans="1:11" ht="12.5" x14ac:dyDescent="0.25">
      <c r="A3800" s="1" t="s">
        <v>8564</v>
      </c>
      <c r="B3800" s="2">
        <v>4188428</v>
      </c>
      <c r="C3800" s="14" t="s">
        <v>2442</v>
      </c>
      <c r="D3800" s="14" t="s">
        <v>2443</v>
      </c>
      <c r="E3800" s="15" t="s">
        <v>3140</v>
      </c>
      <c r="F3800" s="14" t="s">
        <v>6917</v>
      </c>
      <c r="G3800" s="6">
        <f t="shared" si="0"/>
        <v>6.5041666666666671E-5</v>
      </c>
      <c r="H3800" s="6">
        <f t="shared" si="1"/>
        <v>65.041666666666657</v>
      </c>
      <c r="K3800" s="7"/>
    </row>
    <row r="3801" spans="1:11" ht="12.5" x14ac:dyDescent="0.25">
      <c r="A3801" s="1" t="s">
        <v>8565</v>
      </c>
      <c r="B3801" s="2">
        <v>4188400</v>
      </c>
      <c r="C3801" s="14" t="s">
        <v>2448</v>
      </c>
      <c r="D3801" s="14" t="s">
        <v>2431</v>
      </c>
      <c r="E3801" s="15" t="s">
        <v>3140</v>
      </c>
      <c r="F3801" s="14" t="s">
        <v>5527</v>
      </c>
      <c r="G3801" s="6">
        <f t="shared" si="0"/>
        <v>6.5083333333333334E-5</v>
      </c>
      <c r="H3801" s="6">
        <f t="shared" si="1"/>
        <v>65.083333333333343</v>
      </c>
      <c r="K3801" s="7"/>
    </row>
    <row r="3802" spans="1:11" ht="12.5" x14ac:dyDescent="0.25">
      <c r="A3802" s="1" t="s">
        <v>8566</v>
      </c>
      <c r="B3802" s="2">
        <v>4166228</v>
      </c>
      <c r="C3802" s="14" t="s">
        <v>3043</v>
      </c>
      <c r="D3802" s="14" t="s">
        <v>2437</v>
      </c>
      <c r="E3802" s="15" t="s">
        <v>3140</v>
      </c>
      <c r="F3802" s="14" t="s">
        <v>5527</v>
      </c>
      <c r="G3802" s="6">
        <f t="shared" si="0"/>
        <v>6.5083333333333334E-5</v>
      </c>
      <c r="H3802" s="6">
        <f t="shared" si="1"/>
        <v>65.083333333333343</v>
      </c>
      <c r="K3802" s="7"/>
    </row>
    <row r="3803" spans="1:11" ht="12.5" x14ac:dyDescent="0.25">
      <c r="A3803" s="1" t="s">
        <v>8567</v>
      </c>
      <c r="B3803" s="2">
        <v>4188412</v>
      </c>
      <c r="C3803" s="14" t="s">
        <v>2442</v>
      </c>
      <c r="D3803" s="14" t="s">
        <v>2443</v>
      </c>
      <c r="E3803" s="15" t="s">
        <v>3140</v>
      </c>
      <c r="F3803" s="14" t="s">
        <v>6917</v>
      </c>
      <c r="G3803" s="6">
        <f t="shared" si="0"/>
        <v>6.5041666666666671E-5</v>
      </c>
      <c r="H3803" s="6">
        <f t="shared" si="1"/>
        <v>65.041666666666657</v>
      </c>
      <c r="K3803" s="7"/>
    </row>
    <row r="3804" spans="1:11" ht="12.5" x14ac:dyDescent="0.25">
      <c r="A3804" s="1" t="s">
        <v>8568</v>
      </c>
      <c r="B3804" s="2">
        <v>4188384</v>
      </c>
      <c r="C3804" s="14" t="s">
        <v>2430</v>
      </c>
      <c r="D3804" s="14" t="s">
        <v>2431</v>
      </c>
      <c r="E3804" s="15" t="s">
        <v>3140</v>
      </c>
      <c r="F3804" s="14" t="s">
        <v>5527</v>
      </c>
      <c r="G3804" s="6">
        <f t="shared" si="0"/>
        <v>6.5083333333333334E-5</v>
      </c>
      <c r="H3804" s="6">
        <f t="shared" si="1"/>
        <v>65.083333333333343</v>
      </c>
      <c r="K3804" s="7"/>
    </row>
    <row r="3805" spans="1:11" ht="12.5" x14ac:dyDescent="0.25">
      <c r="A3805" s="1" t="s">
        <v>8569</v>
      </c>
      <c r="B3805" s="2">
        <v>4166548</v>
      </c>
      <c r="C3805" s="14" t="s">
        <v>3064</v>
      </c>
      <c r="D3805" s="14" t="s">
        <v>2437</v>
      </c>
      <c r="E3805" s="15" t="s">
        <v>3140</v>
      </c>
      <c r="F3805" s="14" t="s">
        <v>8570</v>
      </c>
      <c r="G3805" s="6">
        <f t="shared" si="0"/>
        <v>6.5124999999999997E-5</v>
      </c>
      <c r="H3805" s="6">
        <f t="shared" si="1"/>
        <v>65.125</v>
      </c>
      <c r="K3805" s="7"/>
    </row>
    <row r="3806" spans="1:11" ht="12.5" x14ac:dyDescent="0.25">
      <c r="A3806" s="1" t="s">
        <v>8569</v>
      </c>
      <c r="B3806" s="2">
        <v>4188396</v>
      </c>
      <c r="C3806" s="14" t="s">
        <v>2442</v>
      </c>
      <c r="D3806" s="14" t="s">
        <v>2443</v>
      </c>
      <c r="E3806" s="15" t="s">
        <v>3140</v>
      </c>
      <c r="F3806" s="14" t="s">
        <v>5399</v>
      </c>
      <c r="G3806" s="6">
        <f t="shared" si="0"/>
        <v>6.6541666666666667E-5</v>
      </c>
      <c r="H3806" s="6">
        <f t="shared" si="1"/>
        <v>66.541666666666671</v>
      </c>
      <c r="K3806" s="7"/>
    </row>
    <row r="3807" spans="1:11" ht="12.5" x14ac:dyDescent="0.25">
      <c r="A3807" s="1" t="s">
        <v>8571</v>
      </c>
      <c r="B3807" s="2">
        <v>4188368</v>
      </c>
      <c r="C3807" s="14" t="s">
        <v>2448</v>
      </c>
      <c r="D3807" s="14" t="s">
        <v>2431</v>
      </c>
      <c r="E3807" s="15" t="s">
        <v>3140</v>
      </c>
      <c r="F3807" s="14" t="s">
        <v>3292</v>
      </c>
      <c r="G3807" s="6">
        <f t="shared" si="0"/>
        <v>6.7999999999999999E-5</v>
      </c>
      <c r="H3807" s="6">
        <f t="shared" si="1"/>
        <v>68</v>
      </c>
      <c r="K3807" s="7"/>
    </row>
    <row r="3808" spans="1:11" ht="12.5" x14ac:dyDescent="0.25">
      <c r="A3808" s="1" t="s">
        <v>8572</v>
      </c>
      <c r="B3808" s="2">
        <v>4166868</v>
      </c>
      <c r="C3808" s="14" t="s">
        <v>3064</v>
      </c>
      <c r="D3808" s="14" t="s">
        <v>2437</v>
      </c>
      <c r="E3808" s="15" t="s">
        <v>3140</v>
      </c>
      <c r="F3808" s="14" t="s">
        <v>8573</v>
      </c>
      <c r="G3808" s="6">
        <f t="shared" si="0"/>
        <v>6.9499999999999995E-5</v>
      </c>
      <c r="H3808" s="6">
        <f t="shared" si="1"/>
        <v>69.499999999999986</v>
      </c>
      <c r="K3808" s="7"/>
    </row>
    <row r="3809" spans="1:11" ht="12.5" x14ac:dyDescent="0.25">
      <c r="A3809" s="1" t="s">
        <v>8572</v>
      </c>
      <c r="B3809" s="2">
        <v>4188380</v>
      </c>
      <c r="C3809" s="14" t="s">
        <v>2442</v>
      </c>
      <c r="D3809" s="14" t="s">
        <v>2443</v>
      </c>
      <c r="E3809" s="15" t="s">
        <v>3140</v>
      </c>
      <c r="F3809" s="14" t="s">
        <v>5450</v>
      </c>
      <c r="G3809" s="6">
        <f t="shared" si="0"/>
        <v>6.8166666666666666E-5</v>
      </c>
      <c r="H3809" s="6">
        <f t="shared" si="1"/>
        <v>68.166666666666671</v>
      </c>
      <c r="K3809" s="7"/>
    </row>
    <row r="3810" spans="1:11" ht="12.5" x14ac:dyDescent="0.25">
      <c r="A3810" s="1" t="s">
        <v>8574</v>
      </c>
      <c r="B3810" s="2">
        <v>4188352</v>
      </c>
      <c r="C3810" s="14" t="s">
        <v>2430</v>
      </c>
      <c r="D3810" s="14" t="s">
        <v>2431</v>
      </c>
      <c r="E3810" s="15" t="s">
        <v>3140</v>
      </c>
      <c r="F3810" s="14" t="s">
        <v>3733</v>
      </c>
      <c r="G3810" s="6">
        <f t="shared" si="0"/>
        <v>6.8208333333333329E-5</v>
      </c>
      <c r="H3810" s="6">
        <f t="shared" si="1"/>
        <v>68.208333333333329</v>
      </c>
      <c r="K3810" s="7"/>
    </row>
    <row r="3811" spans="1:11" ht="12.5" x14ac:dyDescent="0.25">
      <c r="A3811" s="1" t="s">
        <v>8575</v>
      </c>
      <c r="B3811" s="2">
        <v>4167188</v>
      </c>
      <c r="C3811" s="14" t="s">
        <v>3086</v>
      </c>
      <c r="D3811" s="14" t="s">
        <v>2437</v>
      </c>
      <c r="E3811" s="15" t="s">
        <v>3140</v>
      </c>
      <c r="F3811" s="14" t="s">
        <v>5450</v>
      </c>
      <c r="G3811" s="6">
        <f t="shared" si="0"/>
        <v>6.8166666666666666E-5</v>
      </c>
      <c r="H3811" s="6">
        <f t="shared" si="1"/>
        <v>68.166666666666671</v>
      </c>
      <c r="K3811" s="7"/>
    </row>
    <row r="3812" spans="1:11" ht="12.5" x14ac:dyDescent="0.25">
      <c r="A3812" s="1" t="s">
        <v>8576</v>
      </c>
      <c r="B3812" s="2">
        <v>4188364</v>
      </c>
      <c r="C3812" s="14" t="s">
        <v>2442</v>
      </c>
      <c r="D3812" s="14" t="s">
        <v>2443</v>
      </c>
      <c r="E3812" s="15" t="s">
        <v>3140</v>
      </c>
      <c r="F3812" s="14" t="s">
        <v>3661</v>
      </c>
      <c r="G3812" s="6">
        <f t="shared" si="0"/>
        <v>6.6833333333333336E-5</v>
      </c>
      <c r="H3812" s="6">
        <f t="shared" si="1"/>
        <v>66.833333333333343</v>
      </c>
      <c r="K3812" s="7"/>
    </row>
    <row r="3813" spans="1:11" ht="12.5" x14ac:dyDescent="0.25">
      <c r="A3813" s="1" t="s">
        <v>8577</v>
      </c>
      <c r="B3813" s="2">
        <v>4188336</v>
      </c>
      <c r="C3813" s="14" t="s">
        <v>2448</v>
      </c>
      <c r="D3813" s="14" t="s">
        <v>2431</v>
      </c>
      <c r="E3813" s="15" t="s">
        <v>3140</v>
      </c>
      <c r="F3813" s="14" t="s">
        <v>8578</v>
      </c>
      <c r="G3813" s="6">
        <f t="shared" si="0"/>
        <v>6.6874999999999999E-5</v>
      </c>
      <c r="H3813" s="6">
        <f t="shared" si="1"/>
        <v>66.875</v>
      </c>
      <c r="K3813" s="7"/>
    </row>
    <row r="3814" spans="1:11" ht="12.5" x14ac:dyDescent="0.25">
      <c r="A3814" s="1" t="s">
        <v>8579</v>
      </c>
      <c r="B3814" s="2">
        <v>4167508</v>
      </c>
      <c r="C3814" s="14" t="s">
        <v>3086</v>
      </c>
      <c r="D3814" s="14" t="s">
        <v>2437</v>
      </c>
      <c r="E3814" s="15" t="s">
        <v>3140</v>
      </c>
      <c r="F3814" s="14" t="s">
        <v>8580</v>
      </c>
      <c r="G3814" s="6">
        <f t="shared" si="0"/>
        <v>6.6916666666666662E-5</v>
      </c>
      <c r="H3814" s="6">
        <f t="shared" si="1"/>
        <v>66.916666666666671</v>
      </c>
      <c r="K3814" s="7"/>
    </row>
    <row r="3815" spans="1:11" ht="12.5" x14ac:dyDescent="0.25">
      <c r="A3815" s="1" t="s">
        <v>8581</v>
      </c>
      <c r="B3815" s="2">
        <v>4188348</v>
      </c>
      <c r="C3815" s="14" t="s">
        <v>2442</v>
      </c>
      <c r="D3815" s="14" t="s">
        <v>2443</v>
      </c>
      <c r="E3815" s="15" t="s">
        <v>3140</v>
      </c>
      <c r="F3815" s="14" t="s">
        <v>5423</v>
      </c>
      <c r="G3815" s="6">
        <f t="shared" si="0"/>
        <v>6.5416666666666667E-5</v>
      </c>
      <c r="H3815" s="6">
        <f t="shared" si="1"/>
        <v>65.416666666666671</v>
      </c>
      <c r="K3815" s="7"/>
    </row>
    <row r="3816" spans="1:11" ht="12.5" x14ac:dyDescent="0.25">
      <c r="A3816" s="1" t="s">
        <v>8582</v>
      </c>
      <c r="B3816" s="2">
        <v>4188320</v>
      </c>
      <c r="C3816" s="14" t="s">
        <v>2430</v>
      </c>
      <c r="D3816" s="14" t="s">
        <v>2431</v>
      </c>
      <c r="E3816" s="15" t="s">
        <v>3140</v>
      </c>
      <c r="F3816" s="14" t="s">
        <v>5423</v>
      </c>
      <c r="G3816" s="6">
        <f t="shared" si="0"/>
        <v>6.5416666666666667E-5</v>
      </c>
      <c r="H3816" s="6">
        <f t="shared" si="1"/>
        <v>65.416666666666671</v>
      </c>
      <c r="K3816" s="7"/>
    </row>
    <row r="3817" spans="1:11" ht="12.5" x14ac:dyDescent="0.25">
      <c r="A3817" s="1" t="s">
        <v>8583</v>
      </c>
      <c r="B3817" s="2">
        <v>4167828</v>
      </c>
      <c r="C3817" s="14" t="s">
        <v>2466</v>
      </c>
      <c r="D3817" s="14" t="s">
        <v>2437</v>
      </c>
      <c r="E3817" s="15" t="s">
        <v>3140</v>
      </c>
      <c r="F3817" s="14" t="s">
        <v>3658</v>
      </c>
      <c r="G3817" s="6">
        <f t="shared" si="0"/>
        <v>6.545833333333333E-5</v>
      </c>
      <c r="H3817" s="6">
        <f t="shared" si="1"/>
        <v>65.458333333333329</v>
      </c>
      <c r="K3817" s="7"/>
    </row>
    <row r="3818" spans="1:11" ht="12.5" x14ac:dyDescent="0.25">
      <c r="A3818" s="1" t="s">
        <v>8584</v>
      </c>
      <c r="B3818" s="2">
        <v>4188332</v>
      </c>
      <c r="C3818" s="14" t="s">
        <v>2442</v>
      </c>
      <c r="D3818" s="14" t="s">
        <v>2443</v>
      </c>
      <c r="E3818" s="15" t="s">
        <v>3140</v>
      </c>
      <c r="F3818" s="14" t="s">
        <v>8585</v>
      </c>
      <c r="G3818" s="6">
        <f t="shared" si="0"/>
        <v>6.2458333333333338E-5</v>
      </c>
      <c r="H3818" s="6">
        <f t="shared" si="1"/>
        <v>62.458333333333336</v>
      </c>
      <c r="K3818" s="7"/>
    </row>
    <row r="3819" spans="1:11" ht="12.5" x14ac:dyDescent="0.25">
      <c r="A3819" s="1" t="s">
        <v>8584</v>
      </c>
      <c r="B3819" s="2">
        <v>4188304</v>
      </c>
      <c r="C3819" s="14" t="s">
        <v>2448</v>
      </c>
      <c r="D3819" s="14" t="s">
        <v>2431</v>
      </c>
      <c r="E3819" s="15" t="s">
        <v>3140</v>
      </c>
      <c r="F3819" s="14" t="s">
        <v>8585</v>
      </c>
      <c r="G3819" s="6">
        <f t="shared" si="0"/>
        <v>6.2458333333333338E-5</v>
      </c>
      <c r="H3819" s="6">
        <f t="shared" si="1"/>
        <v>62.458333333333336</v>
      </c>
      <c r="K3819" s="7"/>
    </row>
    <row r="3820" spans="1:11" ht="12.5" x14ac:dyDescent="0.25">
      <c r="A3820" s="1" t="s">
        <v>8586</v>
      </c>
      <c r="B3820" s="2">
        <v>4168148</v>
      </c>
      <c r="C3820" s="14" t="s">
        <v>2466</v>
      </c>
      <c r="D3820" s="14" t="s">
        <v>2437</v>
      </c>
      <c r="E3820" s="15" t="s">
        <v>3140</v>
      </c>
      <c r="F3820" s="14" t="s">
        <v>8587</v>
      </c>
      <c r="G3820" s="6">
        <f t="shared" si="0"/>
        <v>6.2500000000000001E-5</v>
      </c>
      <c r="H3820" s="6">
        <f t="shared" si="1"/>
        <v>62.5</v>
      </c>
      <c r="K3820" s="7"/>
    </row>
    <row r="3821" spans="1:11" ht="12.5" x14ac:dyDescent="0.25">
      <c r="A3821" s="1" t="s">
        <v>3386</v>
      </c>
      <c r="B3821" s="2">
        <v>4188316</v>
      </c>
      <c r="C3821" s="14" t="s">
        <v>2442</v>
      </c>
      <c r="D3821" s="14" t="s">
        <v>2443</v>
      </c>
      <c r="E3821" s="15" t="s">
        <v>3140</v>
      </c>
      <c r="F3821" s="14" t="s">
        <v>8588</v>
      </c>
      <c r="G3821" s="6">
        <f t="shared" si="0"/>
        <v>6.2583333333333328E-5</v>
      </c>
      <c r="H3821" s="6">
        <f t="shared" si="1"/>
        <v>62.583333333333321</v>
      </c>
      <c r="K3821" s="7"/>
    </row>
    <row r="3822" spans="1:11" ht="12.5" x14ac:dyDescent="0.25">
      <c r="A3822" s="1" t="s">
        <v>8589</v>
      </c>
      <c r="B3822" s="2">
        <v>4188288</v>
      </c>
      <c r="C3822" s="14" t="s">
        <v>2430</v>
      </c>
      <c r="D3822" s="14" t="s">
        <v>2431</v>
      </c>
      <c r="E3822" s="15" t="s">
        <v>3140</v>
      </c>
      <c r="F3822" s="14" t="s">
        <v>8590</v>
      </c>
      <c r="G3822" s="6">
        <f t="shared" si="0"/>
        <v>6.404166666666666E-5</v>
      </c>
      <c r="H3822" s="6">
        <f t="shared" si="1"/>
        <v>64.041666666666657</v>
      </c>
      <c r="K3822" s="7"/>
    </row>
    <row r="3823" spans="1:11" ht="12.5" x14ac:dyDescent="0.25">
      <c r="A3823" s="1" t="s">
        <v>8591</v>
      </c>
      <c r="B3823" s="2">
        <v>4168468</v>
      </c>
      <c r="C3823" s="14" t="s">
        <v>3129</v>
      </c>
      <c r="D3823" s="14" t="s">
        <v>2437</v>
      </c>
      <c r="E3823" s="15" t="s">
        <v>3140</v>
      </c>
      <c r="F3823" s="14" t="s">
        <v>8590</v>
      </c>
      <c r="G3823" s="6">
        <f t="shared" si="0"/>
        <v>6.404166666666666E-5</v>
      </c>
      <c r="H3823" s="6">
        <f t="shared" si="1"/>
        <v>64.041666666666657</v>
      </c>
      <c r="K3823" s="7"/>
    </row>
    <row r="3824" spans="1:11" ht="12.5" x14ac:dyDescent="0.25">
      <c r="A3824" s="1" t="s">
        <v>8592</v>
      </c>
      <c r="B3824" s="2">
        <v>4188300</v>
      </c>
      <c r="C3824" s="14" t="s">
        <v>2442</v>
      </c>
      <c r="D3824" s="14" t="s">
        <v>2443</v>
      </c>
      <c r="E3824" s="15" t="s">
        <v>3140</v>
      </c>
      <c r="F3824" s="14" t="s">
        <v>3664</v>
      </c>
      <c r="G3824" s="6">
        <f t="shared" si="0"/>
        <v>6.5333333333333327E-5</v>
      </c>
      <c r="H3824" s="6">
        <f t="shared" si="1"/>
        <v>65.333333333333329</v>
      </c>
      <c r="K3824" s="7"/>
    </row>
    <row r="3825" spans="1:11" ht="12.5" x14ac:dyDescent="0.25">
      <c r="A3825" s="1" t="s">
        <v>8593</v>
      </c>
      <c r="B3825" s="2">
        <v>4188272</v>
      </c>
      <c r="C3825" s="14" t="s">
        <v>2448</v>
      </c>
      <c r="D3825" s="14" t="s">
        <v>2431</v>
      </c>
      <c r="E3825" s="15" t="s">
        <v>3140</v>
      </c>
      <c r="F3825" s="14" t="s">
        <v>3664</v>
      </c>
      <c r="G3825" s="6">
        <f t="shared" si="0"/>
        <v>6.5333333333333327E-5</v>
      </c>
      <c r="H3825" s="6">
        <f t="shared" si="1"/>
        <v>65.333333333333329</v>
      </c>
      <c r="K3825" s="7"/>
    </row>
    <row r="3826" spans="1:11" ht="12.5" x14ac:dyDescent="0.25">
      <c r="A3826" s="1" t="s">
        <v>8594</v>
      </c>
      <c r="B3826" s="2">
        <v>4168788</v>
      </c>
      <c r="C3826" s="14" t="s">
        <v>3129</v>
      </c>
      <c r="D3826" s="14" t="s">
        <v>2437</v>
      </c>
      <c r="E3826" s="15" t="s">
        <v>3140</v>
      </c>
      <c r="F3826" s="14" t="s">
        <v>2591</v>
      </c>
      <c r="G3826" s="6">
        <f t="shared" si="0"/>
        <v>6.5375000000000003E-5</v>
      </c>
      <c r="H3826" s="6">
        <f t="shared" si="1"/>
        <v>65.375</v>
      </c>
      <c r="K3826" s="7"/>
    </row>
    <row r="3827" spans="1:11" ht="12.5" x14ac:dyDescent="0.25">
      <c r="A3827" s="1" t="s">
        <v>8595</v>
      </c>
      <c r="B3827" s="2">
        <v>4188284</v>
      </c>
      <c r="C3827" s="14" t="s">
        <v>2442</v>
      </c>
      <c r="D3827" s="14" t="s">
        <v>2443</v>
      </c>
      <c r="E3827" s="15" t="s">
        <v>3140</v>
      </c>
      <c r="F3827" s="14" t="s">
        <v>2591</v>
      </c>
      <c r="G3827" s="6">
        <f t="shared" si="0"/>
        <v>6.5375000000000003E-5</v>
      </c>
      <c r="H3827" s="6">
        <f t="shared" si="1"/>
        <v>65.375</v>
      </c>
      <c r="K3827" s="7"/>
    </row>
    <row r="3828" spans="1:11" ht="12.5" x14ac:dyDescent="0.25">
      <c r="A3828" s="1" t="s">
        <v>8596</v>
      </c>
      <c r="B3828" s="2">
        <v>4188256</v>
      </c>
      <c r="C3828" s="14" t="s">
        <v>2430</v>
      </c>
      <c r="D3828" s="14" t="s">
        <v>2431</v>
      </c>
      <c r="E3828" s="15" t="s">
        <v>3140</v>
      </c>
      <c r="F3828" s="14" t="s">
        <v>5423</v>
      </c>
      <c r="G3828" s="6">
        <f t="shared" si="0"/>
        <v>6.5416666666666667E-5</v>
      </c>
      <c r="H3828" s="6">
        <f t="shared" si="1"/>
        <v>65.416666666666671</v>
      </c>
      <c r="K3828" s="7"/>
    </row>
    <row r="3829" spans="1:11" ht="12.5" x14ac:dyDescent="0.25">
      <c r="A3829" s="1" t="s">
        <v>8597</v>
      </c>
      <c r="B3829" s="2">
        <v>4169108</v>
      </c>
      <c r="C3829" s="14" t="s">
        <v>3144</v>
      </c>
      <c r="D3829" s="14" t="s">
        <v>2437</v>
      </c>
      <c r="E3829" s="15" t="s">
        <v>3140</v>
      </c>
      <c r="F3829" s="14" t="s">
        <v>5423</v>
      </c>
      <c r="G3829" s="6">
        <f t="shared" si="0"/>
        <v>6.5416666666666667E-5</v>
      </c>
      <c r="H3829" s="6">
        <f t="shared" si="1"/>
        <v>65.416666666666671</v>
      </c>
      <c r="K3829" s="7"/>
    </row>
    <row r="3830" spans="1:11" ht="12.5" x14ac:dyDescent="0.25">
      <c r="A3830" s="1" t="s">
        <v>8598</v>
      </c>
      <c r="B3830" s="2">
        <v>4188268</v>
      </c>
      <c r="C3830" s="14" t="s">
        <v>2442</v>
      </c>
      <c r="D3830" s="14" t="s">
        <v>2443</v>
      </c>
      <c r="E3830" s="15" t="s">
        <v>3140</v>
      </c>
      <c r="F3830" s="14" t="s">
        <v>6830</v>
      </c>
      <c r="G3830" s="6">
        <f t="shared" si="0"/>
        <v>6.2374999999999998E-5</v>
      </c>
      <c r="H3830" s="6">
        <f t="shared" si="1"/>
        <v>62.375</v>
      </c>
      <c r="K3830" s="7"/>
    </row>
    <row r="3831" spans="1:11" ht="12.5" x14ac:dyDescent="0.25">
      <c r="A3831" s="1" t="s">
        <v>8599</v>
      </c>
      <c r="B3831" s="2">
        <v>4188240</v>
      </c>
      <c r="C3831" s="14" t="s">
        <v>2448</v>
      </c>
      <c r="D3831" s="14" t="s">
        <v>2431</v>
      </c>
      <c r="E3831" s="15" t="s">
        <v>3140</v>
      </c>
      <c r="F3831" s="14" t="s">
        <v>6832</v>
      </c>
      <c r="G3831" s="6">
        <f t="shared" si="0"/>
        <v>6.2416666666666661E-5</v>
      </c>
      <c r="H3831" s="6">
        <f t="shared" si="1"/>
        <v>62.416666666666664</v>
      </c>
      <c r="K3831" s="7"/>
    </row>
    <row r="3832" spans="1:11" ht="12.5" x14ac:dyDescent="0.25">
      <c r="A3832" s="1" t="s">
        <v>8600</v>
      </c>
      <c r="B3832" s="2">
        <v>4169428</v>
      </c>
      <c r="C3832" s="14" t="s">
        <v>3144</v>
      </c>
      <c r="D3832" s="14" t="s">
        <v>2437</v>
      </c>
      <c r="E3832" s="15" t="s">
        <v>3140</v>
      </c>
      <c r="F3832" s="14" t="s">
        <v>8585</v>
      </c>
      <c r="G3832" s="6">
        <f t="shared" si="0"/>
        <v>6.2458333333333338E-5</v>
      </c>
      <c r="H3832" s="6">
        <f t="shared" si="1"/>
        <v>62.458333333333336</v>
      </c>
      <c r="K3832" s="7"/>
    </row>
    <row r="3833" spans="1:11" ht="12.5" x14ac:dyDescent="0.25">
      <c r="A3833" s="1" t="s">
        <v>8601</v>
      </c>
      <c r="B3833" s="2">
        <v>4188252</v>
      </c>
      <c r="C3833" s="14" t="s">
        <v>2442</v>
      </c>
      <c r="D3833" s="14" t="s">
        <v>2443</v>
      </c>
      <c r="E3833" s="15" t="s">
        <v>3140</v>
      </c>
      <c r="F3833" s="14" t="s">
        <v>6919</v>
      </c>
      <c r="G3833" s="6">
        <f t="shared" si="0"/>
        <v>6.2291666666666672E-5</v>
      </c>
      <c r="H3833" s="6">
        <f t="shared" si="1"/>
        <v>62.291666666666671</v>
      </c>
      <c r="K3833" s="7"/>
    </row>
    <row r="3834" spans="1:11" ht="12.5" x14ac:dyDescent="0.25">
      <c r="A3834" s="1" t="s">
        <v>8602</v>
      </c>
      <c r="B3834" s="2">
        <v>4188224</v>
      </c>
      <c r="C3834" s="14" t="s">
        <v>2430</v>
      </c>
      <c r="D3834" s="14" t="s">
        <v>2431</v>
      </c>
      <c r="E3834" s="15" t="s">
        <v>3140</v>
      </c>
      <c r="F3834" s="14" t="s">
        <v>6832</v>
      </c>
      <c r="G3834" s="6">
        <f t="shared" si="0"/>
        <v>6.2416666666666661E-5</v>
      </c>
      <c r="H3834" s="6">
        <f t="shared" si="1"/>
        <v>62.416666666666664</v>
      </c>
      <c r="K3834" s="7"/>
    </row>
    <row r="3835" spans="1:11" ht="12.5" x14ac:dyDescent="0.25">
      <c r="A3835" s="1" t="s">
        <v>8602</v>
      </c>
      <c r="B3835" s="2">
        <v>4169748</v>
      </c>
      <c r="C3835" s="14" t="s">
        <v>3157</v>
      </c>
      <c r="D3835" s="14" t="s">
        <v>2437</v>
      </c>
      <c r="E3835" s="15" t="s">
        <v>3140</v>
      </c>
      <c r="F3835" s="14" t="s">
        <v>2586</v>
      </c>
      <c r="G3835" s="6">
        <f t="shared" si="0"/>
        <v>6.3750000000000005E-5</v>
      </c>
      <c r="H3835" s="6">
        <f t="shared" si="1"/>
        <v>63.75</v>
      </c>
      <c r="K3835" s="7"/>
    </row>
    <row r="3836" spans="1:11" ht="12.5" x14ac:dyDescent="0.25">
      <c r="A3836" s="1" t="s">
        <v>8603</v>
      </c>
      <c r="B3836" s="2">
        <v>4188236</v>
      </c>
      <c r="C3836" s="14" t="s">
        <v>2442</v>
      </c>
      <c r="D3836" s="14" t="s">
        <v>2443</v>
      </c>
      <c r="E3836" s="15" t="s">
        <v>3140</v>
      </c>
      <c r="F3836" s="14" t="s">
        <v>7099</v>
      </c>
      <c r="G3836" s="6">
        <f t="shared" si="0"/>
        <v>6.3708333333333328E-5</v>
      </c>
      <c r="H3836" s="6">
        <f t="shared" si="1"/>
        <v>63.708333333333329</v>
      </c>
      <c r="K3836" s="7"/>
    </row>
    <row r="3837" spans="1:11" ht="12.5" x14ac:dyDescent="0.25">
      <c r="A3837" s="1" t="s">
        <v>8604</v>
      </c>
      <c r="B3837" s="2">
        <v>4188208</v>
      </c>
      <c r="C3837" s="14" t="s">
        <v>2448</v>
      </c>
      <c r="D3837" s="14" t="s">
        <v>2431</v>
      </c>
      <c r="E3837" s="15" t="s">
        <v>3140</v>
      </c>
      <c r="F3837" s="14" t="s">
        <v>2586</v>
      </c>
      <c r="G3837" s="6">
        <f t="shared" si="0"/>
        <v>6.3750000000000005E-5</v>
      </c>
      <c r="H3837" s="6">
        <f t="shared" si="1"/>
        <v>63.75</v>
      </c>
      <c r="K3837" s="7"/>
    </row>
    <row r="3838" spans="1:11" ht="12.5" x14ac:dyDescent="0.25">
      <c r="A3838" s="1" t="s">
        <v>8605</v>
      </c>
      <c r="B3838" s="2">
        <v>4170068</v>
      </c>
      <c r="C3838" s="14" t="s">
        <v>3157</v>
      </c>
      <c r="D3838" s="14" t="s">
        <v>2437</v>
      </c>
      <c r="E3838" s="15" t="s">
        <v>3140</v>
      </c>
      <c r="F3838" s="14" t="s">
        <v>2586</v>
      </c>
      <c r="G3838" s="6">
        <f t="shared" si="0"/>
        <v>6.3750000000000005E-5</v>
      </c>
      <c r="H3838" s="6">
        <f t="shared" si="1"/>
        <v>63.75</v>
      </c>
      <c r="K3838" s="7"/>
    </row>
    <row r="3839" spans="1:11" ht="12.5" x14ac:dyDescent="0.25">
      <c r="A3839" s="1" t="s">
        <v>8606</v>
      </c>
      <c r="B3839" s="2">
        <v>4188220</v>
      </c>
      <c r="C3839" s="14" t="s">
        <v>2442</v>
      </c>
      <c r="D3839" s="14" t="s">
        <v>2443</v>
      </c>
      <c r="E3839" s="15" t="s">
        <v>3140</v>
      </c>
      <c r="F3839" s="14" t="s">
        <v>6804</v>
      </c>
      <c r="G3839" s="6">
        <f t="shared" si="0"/>
        <v>6.0791666666666669E-5</v>
      </c>
      <c r="H3839" s="6">
        <f t="shared" si="1"/>
        <v>60.791666666666664</v>
      </c>
      <c r="K3839" s="7"/>
    </row>
    <row r="3840" spans="1:11" ht="12.5" x14ac:dyDescent="0.25">
      <c r="A3840" s="1" t="s">
        <v>8607</v>
      </c>
      <c r="B3840" s="2">
        <v>4188192</v>
      </c>
      <c r="C3840" s="14" t="s">
        <v>2430</v>
      </c>
      <c r="D3840" s="14" t="s">
        <v>2431</v>
      </c>
      <c r="E3840" s="15" t="s">
        <v>3140</v>
      </c>
      <c r="F3840" s="14" t="s">
        <v>8608</v>
      </c>
      <c r="G3840" s="6">
        <f t="shared" si="0"/>
        <v>6.0833333333333333E-5</v>
      </c>
      <c r="H3840" s="6">
        <f t="shared" si="1"/>
        <v>60.833333333333329</v>
      </c>
      <c r="K3840" s="7"/>
    </row>
    <row r="3841" spans="1:11" ht="12.5" x14ac:dyDescent="0.25">
      <c r="A3841" s="1" t="s">
        <v>8607</v>
      </c>
      <c r="B3841" s="2">
        <v>4170388</v>
      </c>
      <c r="C3841" s="14" t="s">
        <v>2432</v>
      </c>
      <c r="D3841" s="14" t="s">
        <v>2437</v>
      </c>
      <c r="E3841" s="15" t="s">
        <v>3140</v>
      </c>
      <c r="F3841" s="14" t="s">
        <v>8608</v>
      </c>
      <c r="G3841" s="6">
        <f t="shared" si="0"/>
        <v>6.0833333333333333E-5</v>
      </c>
      <c r="H3841" s="6">
        <f t="shared" si="1"/>
        <v>60.833333333333329</v>
      </c>
      <c r="K3841" s="7"/>
    </row>
    <row r="3842" spans="1:11" ht="12.5" x14ac:dyDescent="0.25">
      <c r="A3842" s="1" t="s">
        <v>8609</v>
      </c>
      <c r="B3842" s="2">
        <v>4188204</v>
      </c>
      <c r="C3842" s="14" t="s">
        <v>2442</v>
      </c>
      <c r="D3842" s="14" t="s">
        <v>2443</v>
      </c>
      <c r="E3842" s="15" t="s">
        <v>3140</v>
      </c>
      <c r="F3842" s="14" t="s">
        <v>8608</v>
      </c>
      <c r="G3842" s="6">
        <f t="shared" si="0"/>
        <v>6.0833333333333333E-5</v>
      </c>
      <c r="H3842" s="6">
        <f t="shared" si="1"/>
        <v>60.833333333333329</v>
      </c>
      <c r="K3842" s="7"/>
    </row>
    <row r="3843" spans="1:11" ht="12.5" x14ac:dyDescent="0.25">
      <c r="A3843" s="1" t="s">
        <v>8610</v>
      </c>
      <c r="B3843" s="2">
        <v>4188176</v>
      </c>
      <c r="C3843" s="14" t="s">
        <v>2448</v>
      </c>
      <c r="D3843" s="14" t="s">
        <v>2431</v>
      </c>
      <c r="E3843" s="15" t="s">
        <v>3140</v>
      </c>
      <c r="F3843" s="14" t="s">
        <v>8608</v>
      </c>
      <c r="G3843" s="6">
        <f t="shared" si="0"/>
        <v>6.0833333333333333E-5</v>
      </c>
      <c r="H3843" s="6">
        <f t="shared" si="1"/>
        <v>60.833333333333329</v>
      </c>
      <c r="K3843" s="7"/>
    </row>
    <row r="3844" spans="1:11" ht="12.5" x14ac:dyDescent="0.25">
      <c r="A3844" s="1" t="s">
        <v>8611</v>
      </c>
      <c r="B3844" s="2">
        <v>4170708</v>
      </c>
      <c r="C3844" s="14" t="s">
        <v>2432</v>
      </c>
      <c r="D3844" s="14" t="s">
        <v>2437</v>
      </c>
      <c r="E3844" s="15" t="s">
        <v>3140</v>
      </c>
      <c r="F3844" s="14" t="s">
        <v>8612</v>
      </c>
      <c r="G3844" s="6">
        <f t="shared" si="0"/>
        <v>6.0875000000000002E-5</v>
      </c>
      <c r="H3844" s="6">
        <f t="shared" si="1"/>
        <v>60.875000000000007</v>
      </c>
      <c r="K3844" s="7"/>
    </row>
    <row r="3845" spans="1:11" ht="12.5" x14ac:dyDescent="0.25">
      <c r="A3845" s="1" t="s">
        <v>8613</v>
      </c>
      <c r="B3845" s="2">
        <v>4188188</v>
      </c>
      <c r="C3845" s="14" t="s">
        <v>2442</v>
      </c>
      <c r="D3845" s="14" t="s">
        <v>2443</v>
      </c>
      <c r="E3845" s="15" t="s">
        <v>3140</v>
      </c>
      <c r="F3845" s="14" t="s">
        <v>8540</v>
      </c>
      <c r="G3845" s="6">
        <f t="shared" si="0"/>
        <v>6.0749999999999999E-5</v>
      </c>
      <c r="H3845" s="6">
        <f t="shared" si="1"/>
        <v>60.75</v>
      </c>
      <c r="K3845" s="7"/>
    </row>
    <row r="3846" spans="1:11" ht="12.5" x14ac:dyDescent="0.25">
      <c r="A3846" s="1" t="s">
        <v>8614</v>
      </c>
      <c r="B3846" s="2">
        <v>4188160</v>
      </c>
      <c r="C3846" s="14" t="s">
        <v>2430</v>
      </c>
      <c r="D3846" s="14" t="s">
        <v>2431</v>
      </c>
      <c r="E3846" s="15" t="s">
        <v>3140</v>
      </c>
      <c r="F3846" s="14" t="s">
        <v>8540</v>
      </c>
      <c r="G3846" s="6">
        <f t="shared" si="0"/>
        <v>6.0749999999999999E-5</v>
      </c>
      <c r="H3846" s="6">
        <f t="shared" si="1"/>
        <v>60.75</v>
      </c>
      <c r="K3846" s="7"/>
    </row>
    <row r="3847" spans="1:11" ht="12.5" x14ac:dyDescent="0.25">
      <c r="A3847" s="1" t="s">
        <v>8615</v>
      </c>
      <c r="B3847" s="2">
        <v>4171028</v>
      </c>
      <c r="C3847" s="14" t="s">
        <v>3186</v>
      </c>
      <c r="D3847" s="14" t="s">
        <v>2437</v>
      </c>
      <c r="E3847" s="15" t="s">
        <v>3140</v>
      </c>
      <c r="F3847" s="14" t="s">
        <v>6804</v>
      </c>
      <c r="G3847" s="6">
        <f t="shared" si="0"/>
        <v>6.0791666666666669E-5</v>
      </c>
      <c r="H3847" s="6">
        <f t="shared" si="1"/>
        <v>60.791666666666664</v>
      </c>
      <c r="K3847" s="7"/>
    </row>
    <row r="3848" spans="1:11" ht="12.5" x14ac:dyDescent="0.25">
      <c r="A3848" s="1" t="s">
        <v>8616</v>
      </c>
      <c r="B3848" s="2">
        <v>4188172</v>
      </c>
      <c r="C3848" s="14" t="s">
        <v>2442</v>
      </c>
      <c r="D3848" s="14" t="s">
        <v>2443</v>
      </c>
      <c r="E3848" s="15" t="s">
        <v>3140</v>
      </c>
      <c r="F3848" s="14" t="s">
        <v>8540</v>
      </c>
      <c r="G3848" s="6">
        <f t="shared" si="0"/>
        <v>6.0749999999999999E-5</v>
      </c>
      <c r="H3848" s="6">
        <f t="shared" si="1"/>
        <v>60.75</v>
      </c>
      <c r="K3848" s="7"/>
    </row>
    <row r="3849" spans="1:11" ht="12.5" x14ac:dyDescent="0.25">
      <c r="A3849" s="1" t="s">
        <v>8617</v>
      </c>
      <c r="B3849" s="2">
        <v>4188144</v>
      </c>
      <c r="C3849" s="14" t="s">
        <v>2448</v>
      </c>
      <c r="D3849" s="14" t="s">
        <v>2431</v>
      </c>
      <c r="E3849" s="15" t="s">
        <v>3140</v>
      </c>
      <c r="F3849" s="14" t="s">
        <v>8540</v>
      </c>
      <c r="G3849" s="6">
        <f t="shared" si="0"/>
        <v>6.0749999999999999E-5</v>
      </c>
      <c r="H3849" s="6">
        <f t="shared" si="1"/>
        <v>60.75</v>
      </c>
      <c r="K3849" s="7"/>
    </row>
    <row r="3850" spans="1:11" ht="12.5" x14ac:dyDescent="0.25">
      <c r="A3850" s="1" t="s">
        <v>8618</v>
      </c>
      <c r="B3850" s="2">
        <v>4171348</v>
      </c>
      <c r="C3850" s="14" t="s">
        <v>3186</v>
      </c>
      <c r="D3850" s="14" t="s">
        <v>2437</v>
      </c>
      <c r="E3850" s="15" t="s">
        <v>3140</v>
      </c>
      <c r="F3850" s="14" t="s">
        <v>6804</v>
      </c>
      <c r="G3850" s="6">
        <f t="shared" si="0"/>
        <v>6.0791666666666669E-5</v>
      </c>
      <c r="H3850" s="6">
        <f t="shared" si="1"/>
        <v>60.791666666666664</v>
      </c>
      <c r="K3850" s="7"/>
    </row>
    <row r="3851" spans="1:11" ht="12.5" x14ac:dyDescent="0.25">
      <c r="A3851" s="1" t="s">
        <v>8619</v>
      </c>
      <c r="B3851" s="2">
        <v>4188156</v>
      </c>
      <c r="C3851" s="14" t="s">
        <v>2442</v>
      </c>
      <c r="D3851" s="14" t="s">
        <v>2443</v>
      </c>
      <c r="E3851" s="15" t="s">
        <v>3140</v>
      </c>
      <c r="F3851" s="14" t="s">
        <v>6884</v>
      </c>
      <c r="G3851" s="6">
        <f t="shared" si="0"/>
        <v>5.9291666666666667E-5</v>
      </c>
      <c r="H3851" s="6">
        <f t="shared" si="1"/>
        <v>59.291666666666664</v>
      </c>
      <c r="K3851" s="7"/>
    </row>
    <row r="3852" spans="1:11" ht="12.5" x14ac:dyDescent="0.25">
      <c r="A3852" s="1" t="s">
        <v>8620</v>
      </c>
      <c r="B3852" s="2">
        <v>4188128</v>
      </c>
      <c r="C3852" s="14" t="s">
        <v>2430</v>
      </c>
      <c r="D3852" s="14" t="s">
        <v>2431</v>
      </c>
      <c r="E3852" s="15" t="s">
        <v>3140</v>
      </c>
      <c r="F3852" s="14" t="s">
        <v>6904</v>
      </c>
      <c r="G3852" s="6">
        <f t="shared" si="0"/>
        <v>6.0625000000000003E-5</v>
      </c>
      <c r="H3852" s="6">
        <f t="shared" si="1"/>
        <v>60.625000000000007</v>
      </c>
      <c r="K3852" s="7"/>
    </row>
    <row r="3853" spans="1:11" ht="12.5" x14ac:dyDescent="0.25">
      <c r="A3853" s="1" t="s">
        <v>8621</v>
      </c>
      <c r="B3853" s="2">
        <v>4171668</v>
      </c>
      <c r="C3853" s="14" t="s">
        <v>3201</v>
      </c>
      <c r="D3853" s="14" t="s">
        <v>2437</v>
      </c>
      <c r="E3853" s="15" t="s">
        <v>3140</v>
      </c>
      <c r="F3853" s="14" t="s">
        <v>6904</v>
      </c>
      <c r="G3853" s="6">
        <f t="shared" si="0"/>
        <v>6.0625000000000003E-5</v>
      </c>
      <c r="H3853" s="6">
        <f t="shared" si="1"/>
        <v>60.625000000000007</v>
      </c>
      <c r="K3853" s="7"/>
    </row>
    <row r="3854" spans="1:11" ht="12.5" x14ac:dyDescent="0.25">
      <c r="A3854" s="1" t="s">
        <v>8622</v>
      </c>
      <c r="B3854" s="2">
        <v>4188140</v>
      </c>
      <c r="C3854" s="14" t="s">
        <v>2442</v>
      </c>
      <c r="D3854" s="14" t="s">
        <v>2443</v>
      </c>
      <c r="E3854" s="15" t="s">
        <v>3140</v>
      </c>
      <c r="F3854" s="14" t="s">
        <v>6904</v>
      </c>
      <c r="G3854" s="6">
        <f t="shared" si="0"/>
        <v>6.0625000000000003E-5</v>
      </c>
      <c r="H3854" s="6">
        <f t="shared" si="1"/>
        <v>60.625000000000007</v>
      </c>
      <c r="K3854" s="7"/>
    </row>
    <row r="3855" spans="1:11" ht="12.5" x14ac:dyDescent="0.25">
      <c r="A3855" s="1" t="s">
        <v>8623</v>
      </c>
      <c r="B3855" s="2">
        <v>4188112</v>
      </c>
      <c r="C3855" s="14" t="s">
        <v>2448</v>
      </c>
      <c r="D3855" s="14" t="s">
        <v>2431</v>
      </c>
      <c r="E3855" s="15" t="s">
        <v>3140</v>
      </c>
      <c r="F3855" s="14" t="s">
        <v>6904</v>
      </c>
      <c r="G3855" s="6">
        <f t="shared" si="0"/>
        <v>6.0625000000000003E-5</v>
      </c>
      <c r="H3855" s="6">
        <f t="shared" si="1"/>
        <v>60.625000000000007</v>
      </c>
      <c r="K3855" s="7"/>
    </row>
    <row r="3856" spans="1:11" ht="12.5" x14ac:dyDescent="0.25">
      <c r="A3856" s="1" t="s">
        <v>8624</v>
      </c>
      <c r="B3856" s="2">
        <v>4171988</v>
      </c>
      <c r="C3856" s="14" t="s">
        <v>3201</v>
      </c>
      <c r="D3856" s="14" t="s">
        <v>2437</v>
      </c>
      <c r="E3856" s="15" t="s">
        <v>3140</v>
      </c>
      <c r="F3856" s="14" t="s">
        <v>6904</v>
      </c>
      <c r="G3856" s="6">
        <f t="shared" si="0"/>
        <v>6.0625000000000003E-5</v>
      </c>
      <c r="H3856" s="6">
        <f t="shared" si="1"/>
        <v>60.625000000000007</v>
      </c>
      <c r="K3856" s="7"/>
    </row>
    <row r="3857" spans="1:11" ht="12.5" x14ac:dyDescent="0.25">
      <c r="A3857" s="1" t="s">
        <v>8625</v>
      </c>
      <c r="B3857" s="2">
        <v>4188124</v>
      </c>
      <c r="C3857" s="14" t="s">
        <v>2442</v>
      </c>
      <c r="D3857" s="14" t="s">
        <v>2443</v>
      </c>
      <c r="E3857" s="15" t="s">
        <v>3140</v>
      </c>
      <c r="F3857" s="14" t="s">
        <v>8626</v>
      </c>
      <c r="G3857" s="6">
        <f t="shared" si="0"/>
        <v>6.0541666666666663E-5</v>
      </c>
      <c r="H3857" s="6">
        <f t="shared" si="1"/>
        <v>60.541666666666657</v>
      </c>
      <c r="K3857" s="7"/>
    </row>
    <row r="3858" spans="1:11" ht="12.5" x14ac:dyDescent="0.25">
      <c r="A3858" s="1" t="s">
        <v>8627</v>
      </c>
      <c r="B3858" s="2">
        <v>4188096</v>
      </c>
      <c r="C3858" s="14" t="s">
        <v>2430</v>
      </c>
      <c r="D3858" s="14" t="s">
        <v>2431</v>
      </c>
      <c r="E3858" s="15" t="s">
        <v>3140</v>
      </c>
      <c r="F3858" s="14" t="s">
        <v>6902</v>
      </c>
      <c r="G3858" s="6">
        <f t="shared" si="0"/>
        <v>6.0583333333333333E-5</v>
      </c>
      <c r="H3858" s="6">
        <f t="shared" si="1"/>
        <v>60.583333333333336</v>
      </c>
      <c r="K3858" s="7"/>
    </row>
    <row r="3859" spans="1:11" ht="12.5" x14ac:dyDescent="0.25">
      <c r="A3859" s="1" t="s">
        <v>8628</v>
      </c>
      <c r="B3859" s="2">
        <v>4172308</v>
      </c>
      <c r="C3859" s="14" t="s">
        <v>3214</v>
      </c>
      <c r="D3859" s="14" t="s">
        <v>2437</v>
      </c>
      <c r="E3859" s="15" t="s">
        <v>3140</v>
      </c>
      <c r="F3859" s="14" t="s">
        <v>6902</v>
      </c>
      <c r="G3859" s="6">
        <f t="shared" si="0"/>
        <v>6.0583333333333333E-5</v>
      </c>
      <c r="H3859" s="6">
        <f t="shared" si="1"/>
        <v>60.583333333333336</v>
      </c>
      <c r="K3859" s="7"/>
    </row>
    <row r="3860" spans="1:11" ht="12.5" x14ac:dyDescent="0.25">
      <c r="A3860" s="1" t="s">
        <v>8629</v>
      </c>
      <c r="B3860" s="2">
        <v>4188108</v>
      </c>
      <c r="C3860" s="14" t="s">
        <v>2442</v>
      </c>
      <c r="D3860" s="14" t="s">
        <v>2443</v>
      </c>
      <c r="E3860" s="15" t="s">
        <v>3140</v>
      </c>
      <c r="F3860" s="14" t="s">
        <v>6902</v>
      </c>
      <c r="G3860" s="6">
        <f t="shared" si="0"/>
        <v>6.0583333333333333E-5</v>
      </c>
      <c r="H3860" s="6">
        <f t="shared" si="1"/>
        <v>60.583333333333336</v>
      </c>
      <c r="K3860" s="7"/>
    </row>
    <row r="3861" spans="1:11" ht="12.5" x14ac:dyDescent="0.25">
      <c r="A3861" s="1" t="s">
        <v>8630</v>
      </c>
      <c r="B3861" s="2">
        <v>4188080</v>
      </c>
      <c r="C3861" s="14" t="s">
        <v>2448</v>
      </c>
      <c r="D3861" s="14" t="s">
        <v>2431</v>
      </c>
      <c r="E3861" s="15" t="s">
        <v>3140</v>
      </c>
      <c r="F3861" s="14" t="s">
        <v>6902</v>
      </c>
      <c r="G3861" s="6">
        <f t="shared" si="0"/>
        <v>6.0583333333333333E-5</v>
      </c>
      <c r="H3861" s="6">
        <f t="shared" si="1"/>
        <v>60.583333333333336</v>
      </c>
      <c r="K3861" s="7"/>
    </row>
    <row r="3862" spans="1:11" ht="12.5" x14ac:dyDescent="0.25">
      <c r="A3862" s="1" t="s">
        <v>8631</v>
      </c>
      <c r="B3862" s="2">
        <v>4172628</v>
      </c>
      <c r="C3862" s="14" t="s">
        <v>3214</v>
      </c>
      <c r="D3862" s="14" t="s">
        <v>2437</v>
      </c>
      <c r="E3862" s="15" t="s">
        <v>3140</v>
      </c>
      <c r="F3862" s="14" t="s">
        <v>6902</v>
      </c>
      <c r="G3862" s="6">
        <f t="shared" si="0"/>
        <v>6.0583333333333333E-5</v>
      </c>
      <c r="H3862" s="6">
        <f t="shared" si="1"/>
        <v>60.583333333333336</v>
      </c>
      <c r="K3862" s="7"/>
    </row>
    <row r="3863" spans="1:11" ht="12.5" x14ac:dyDescent="0.25">
      <c r="A3863" s="1" t="s">
        <v>8632</v>
      </c>
      <c r="B3863" s="2">
        <v>4188092</v>
      </c>
      <c r="C3863" s="14" t="s">
        <v>2442</v>
      </c>
      <c r="D3863" s="14" t="s">
        <v>2443</v>
      </c>
      <c r="E3863" s="15" t="s">
        <v>3140</v>
      </c>
      <c r="F3863" s="14" t="s">
        <v>8633</v>
      </c>
      <c r="G3863" s="6">
        <f t="shared" si="0"/>
        <v>6.1875E-5</v>
      </c>
      <c r="H3863" s="6">
        <f t="shared" si="1"/>
        <v>61.875</v>
      </c>
      <c r="K3863" s="7"/>
    </row>
    <row r="3864" spans="1:11" ht="12.5" x14ac:dyDescent="0.25">
      <c r="A3864" s="1" t="s">
        <v>8634</v>
      </c>
      <c r="B3864" s="2">
        <v>4188064</v>
      </c>
      <c r="C3864" s="14" t="s">
        <v>2430</v>
      </c>
      <c r="D3864" s="14" t="s">
        <v>2431</v>
      </c>
      <c r="E3864" s="15" t="s">
        <v>3140</v>
      </c>
      <c r="F3864" s="14" t="s">
        <v>8635</v>
      </c>
      <c r="G3864" s="6">
        <f t="shared" si="0"/>
        <v>6.1916666666666663E-5</v>
      </c>
      <c r="H3864" s="6">
        <f t="shared" si="1"/>
        <v>61.916666666666664</v>
      </c>
      <c r="K3864" s="7"/>
    </row>
    <row r="3865" spans="1:11" ht="12.5" x14ac:dyDescent="0.25">
      <c r="A3865" s="1" t="s">
        <v>8636</v>
      </c>
      <c r="B3865" s="2">
        <v>4172948</v>
      </c>
      <c r="C3865" s="14" t="s">
        <v>3227</v>
      </c>
      <c r="D3865" s="14" t="s">
        <v>2437</v>
      </c>
      <c r="E3865" s="15" t="s">
        <v>3140</v>
      </c>
      <c r="F3865" s="14" t="s">
        <v>8635</v>
      </c>
      <c r="G3865" s="6">
        <f t="shared" si="0"/>
        <v>6.1916666666666663E-5</v>
      </c>
      <c r="H3865" s="6">
        <f t="shared" si="1"/>
        <v>61.916666666666664</v>
      </c>
      <c r="K3865" s="7"/>
    </row>
    <row r="3866" spans="1:11" ht="12.5" x14ac:dyDescent="0.25">
      <c r="A3866" s="1" t="s">
        <v>8637</v>
      </c>
      <c r="B3866" s="2">
        <v>4188076</v>
      </c>
      <c r="C3866" s="14" t="s">
        <v>2442</v>
      </c>
      <c r="D3866" s="14" t="s">
        <v>2443</v>
      </c>
      <c r="E3866" s="15" t="s">
        <v>3140</v>
      </c>
      <c r="F3866" s="14" t="s">
        <v>5163</v>
      </c>
      <c r="G3866" s="6">
        <f t="shared" si="0"/>
        <v>6.3333333333333332E-5</v>
      </c>
      <c r="H3866" s="6">
        <f t="shared" si="1"/>
        <v>63.333333333333336</v>
      </c>
      <c r="K3866" s="7"/>
    </row>
    <row r="3867" spans="1:11" ht="12.5" x14ac:dyDescent="0.25">
      <c r="A3867" s="1" t="s">
        <v>8638</v>
      </c>
      <c r="B3867" s="2">
        <v>4188048</v>
      </c>
      <c r="C3867" s="14" t="s">
        <v>2448</v>
      </c>
      <c r="D3867" s="14" t="s">
        <v>2431</v>
      </c>
      <c r="E3867" s="15" t="s">
        <v>3140</v>
      </c>
      <c r="F3867" s="14" t="s">
        <v>5163</v>
      </c>
      <c r="G3867" s="6">
        <f t="shared" si="0"/>
        <v>6.3333333333333332E-5</v>
      </c>
      <c r="H3867" s="6">
        <f t="shared" si="1"/>
        <v>63.333333333333336</v>
      </c>
      <c r="K3867" s="7"/>
    </row>
    <row r="3868" spans="1:11" ht="12.5" x14ac:dyDescent="0.25">
      <c r="A3868" s="1" t="s">
        <v>8639</v>
      </c>
      <c r="B3868" s="2">
        <v>4173268</v>
      </c>
      <c r="C3868" s="14" t="s">
        <v>3227</v>
      </c>
      <c r="D3868" s="14" t="s">
        <v>2437</v>
      </c>
      <c r="E3868" s="15" t="s">
        <v>3140</v>
      </c>
      <c r="F3868" s="14" t="s">
        <v>5163</v>
      </c>
      <c r="G3868" s="6">
        <f t="shared" si="0"/>
        <v>6.3333333333333332E-5</v>
      </c>
      <c r="H3868" s="6">
        <f t="shared" si="1"/>
        <v>63.333333333333336</v>
      </c>
      <c r="K3868" s="7"/>
    </row>
    <row r="3869" spans="1:11" ht="12.5" x14ac:dyDescent="0.25">
      <c r="A3869" s="1" t="s">
        <v>3405</v>
      </c>
      <c r="B3869" s="2">
        <v>4188060</v>
      </c>
      <c r="C3869" s="14" t="s">
        <v>2442</v>
      </c>
      <c r="D3869" s="14" t="s">
        <v>2443</v>
      </c>
      <c r="E3869" s="15" t="s">
        <v>3140</v>
      </c>
      <c r="F3869" s="14" t="s">
        <v>5163</v>
      </c>
      <c r="G3869" s="6">
        <f t="shared" si="0"/>
        <v>6.3333333333333332E-5</v>
      </c>
      <c r="H3869" s="6">
        <f t="shared" si="1"/>
        <v>63.333333333333336</v>
      </c>
      <c r="K3869" s="7"/>
    </row>
    <row r="3870" spans="1:11" ht="12.5" x14ac:dyDescent="0.25">
      <c r="A3870" s="1" t="s">
        <v>8640</v>
      </c>
      <c r="B3870" s="2">
        <v>4188032</v>
      </c>
      <c r="C3870" s="14" t="s">
        <v>2430</v>
      </c>
      <c r="D3870" s="14" t="s">
        <v>2431</v>
      </c>
      <c r="E3870" s="15" t="s">
        <v>3140</v>
      </c>
      <c r="F3870" s="14" t="s">
        <v>5163</v>
      </c>
      <c r="G3870" s="6">
        <f t="shared" si="0"/>
        <v>6.3333333333333332E-5</v>
      </c>
      <c r="H3870" s="6">
        <f t="shared" si="1"/>
        <v>63.333333333333336</v>
      </c>
      <c r="K3870" s="7"/>
    </row>
    <row r="3871" spans="1:11" ht="12.5" x14ac:dyDescent="0.25">
      <c r="A3871" s="1" t="s">
        <v>8641</v>
      </c>
      <c r="B3871" s="2">
        <v>4173588</v>
      </c>
      <c r="C3871" s="14" t="s">
        <v>3241</v>
      </c>
      <c r="D3871" s="14" t="s">
        <v>2437</v>
      </c>
      <c r="E3871" s="15" t="s">
        <v>3140</v>
      </c>
      <c r="F3871" s="14" t="s">
        <v>5165</v>
      </c>
      <c r="G3871" s="6">
        <f t="shared" si="0"/>
        <v>6.3374999999999995E-5</v>
      </c>
      <c r="H3871" s="6">
        <f t="shared" si="1"/>
        <v>63.375</v>
      </c>
      <c r="K3871" s="7"/>
    </row>
    <row r="3872" spans="1:11" ht="12.5" x14ac:dyDescent="0.25">
      <c r="A3872" s="1" t="s">
        <v>8642</v>
      </c>
      <c r="B3872" s="2">
        <v>4188044</v>
      </c>
      <c r="C3872" s="14" t="s">
        <v>2442</v>
      </c>
      <c r="D3872" s="14" t="s">
        <v>2443</v>
      </c>
      <c r="E3872" s="15" t="s">
        <v>3140</v>
      </c>
      <c r="F3872" s="14" t="s">
        <v>3442</v>
      </c>
      <c r="G3872" s="6">
        <f t="shared" si="0"/>
        <v>6.4624999999999999E-5</v>
      </c>
      <c r="H3872" s="6">
        <f t="shared" si="1"/>
        <v>64.625</v>
      </c>
      <c r="K3872" s="7"/>
    </row>
    <row r="3873" spans="1:11" ht="12.5" x14ac:dyDescent="0.25">
      <c r="A3873" s="1" t="s">
        <v>8643</v>
      </c>
      <c r="B3873" s="2">
        <v>4188016</v>
      </c>
      <c r="C3873" s="14" t="s">
        <v>2448</v>
      </c>
      <c r="D3873" s="14" t="s">
        <v>2431</v>
      </c>
      <c r="E3873" s="15" t="s">
        <v>3140</v>
      </c>
      <c r="F3873" s="14" t="s">
        <v>3442</v>
      </c>
      <c r="G3873" s="6">
        <f t="shared" si="0"/>
        <v>6.4624999999999999E-5</v>
      </c>
      <c r="H3873" s="6">
        <f t="shared" si="1"/>
        <v>64.625</v>
      </c>
      <c r="K3873" s="7"/>
    </row>
    <row r="3874" spans="1:11" ht="12.5" x14ac:dyDescent="0.25">
      <c r="A3874" s="1" t="s">
        <v>8644</v>
      </c>
      <c r="B3874" s="2">
        <v>4173908</v>
      </c>
      <c r="C3874" s="14" t="s">
        <v>3241</v>
      </c>
      <c r="D3874" s="14" t="s">
        <v>2437</v>
      </c>
      <c r="E3874" s="15" t="s">
        <v>3140</v>
      </c>
      <c r="F3874" s="14" t="s">
        <v>8645</v>
      </c>
      <c r="G3874" s="6">
        <f t="shared" si="0"/>
        <v>6.4666666666666662E-5</v>
      </c>
      <c r="H3874" s="6">
        <f t="shared" si="1"/>
        <v>64.666666666666657</v>
      </c>
      <c r="K3874" s="7"/>
    </row>
    <row r="3875" spans="1:11" ht="12.5" x14ac:dyDescent="0.25">
      <c r="A3875" s="1" t="s">
        <v>8646</v>
      </c>
      <c r="B3875" s="2">
        <v>4188028</v>
      </c>
      <c r="C3875" s="14" t="s">
        <v>2442</v>
      </c>
      <c r="D3875" s="14" t="s">
        <v>2443</v>
      </c>
      <c r="E3875" s="15" t="s">
        <v>3140</v>
      </c>
      <c r="F3875" s="14" t="s">
        <v>3442</v>
      </c>
      <c r="G3875" s="6">
        <f t="shared" si="0"/>
        <v>6.4624999999999999E-5</v>
      </c>
      <c r="H3875" s="6">
        <f t="shared" si="1"/>
        <v>64.625</v>
      </c>
      <c r="K3875" s="7"/>
    </row>
    <row r="3876" spans="1:11" ht="12.5" x14ac:dyDescent="0.25">
      <c r="A3876" s="1" t="s">
        <v>8647</v>
      </c>
      <c r="B3876" s="2">
        <v>4188000</v>
      </c>
      <c r="C3876" s="14" t="s">
        <v>2430</v>
      </c>
      <c r="D3876" s="14" t="s">
        <v>2431</v>
      </c>
      <c r="E3876" s="15" t="s">
        <v>3140</v>
      </c>
      <c r="F3876" s="14" t="s">
        <v>8645</v>
      </c>
      <c r="G3876" s="6">
        <f t="shared" si="0"/>
        <v>6.4666666666666662E-5</v>
      </c>
      <c r="H3876" s="6">
        <f t="shared" si="1"/>
        <v>64.666666666666657</v>
      </c>
      <c r="K3876" s="7"/>
    </row>
    <row r="3877" spans="1:11" ht="12.5" x14ac:dyDescent="0.25">
      <c r="A3877" s="1" t="s">
        <v>8648</v>
      </c>
      <c r="B3877" s="2">
        <v>4174228</v>
      </c>
      <c r="C3877" s="14" t="s">
        <v>3257</v>
      </c>
      <c r="D3877" s="14" t="s">
        <v>2437</v>
      </c>
      <c r="E3877" s="15" t="s">
        <v>3140</v>
      </c>
      <c r="F3877" s="14" t="s">
        <v>5476</v>
      </c>
      <c r="G3877" s="6">
        <f t="shared" si="0"/>
        <v>6.6124999999999995E-5</v>
      </c>
      <c r="H3877" s="6">
        <f t="shared" si="1"/>
        <v>66.124999999999986</v>
      </c>
      <c r="K3877" s="7"/>
    </row>
    <row r="3878" spans="1:11" ht="12.5" x14ac:dyDescent="0.25">
      <c r="A3878" s="1" t="s">
        <v>8649</v>
      </c>
      <c r="B3878" s="2">
        <v>4188012</v>
      </c>
      <c r="C3878" s="14" t="s">
        <v>2442</v>
      </c>
      <c r="D3878" s="14" t="s">
        <v>2443</v>
      </c>
      <c r="E3878" s="15" t="s">
        <v>3140</v>
      </c>
      <c r="F3878" s="14" t="s">
        <v>3439</v>
      </c>
      <c r="G3878" s="6">
        <f t="shared" si="0"/>
        <v>6.4583333333333336E-5</v>
      </c>
      <c r="H3878" s="6">
        <f t="shared" si="1"/>
        <v>64.583333333333343</v>
      </c>
      <c r="K3878" s="7"/>
    </row>
    <row r="3879" spans="1:11" ht="12.5" x14ac:dyDescent="0.25">
      <c r="A3879" s="1" t="s">
        <v>8650</v>
      </c>
      <c r="B3879" s="2">
        <v>4187984</v>
      </c>
      <c r="C3879" s="14" t="s">
        <v>2448</v>
      </c>
      <c r="D3879" s="14" t="s">
        <v>2431</v>
      </c>
      <c r="E3879" s="15" t="s">
        <v>3140</v>
      </c>
      <c r="F3879" s="14" t="s">
        <v>3442</v>
      </c>
      <c r="G3879" s="6">
        <f t="shared" si="0"/>
        <v>6.4624999999999999E-5</v>
      </c>
      <c r="H3879" s="6">
        <f t="shared" si="1"/>
        <v>64.625</v>
      </c>
      <c r="K3879" s="7"/>
    </row>
    <row r="3880" spans="1:11" ht="12.5" x14ac:dyDescent="0.25">
      <c r="A3880" s="1" t="s">
        <v>8651</v>
      </c>
      <c r="B3880" s="2">
        <v>4174548</v>
      </c>
      <c r="C3880" s="14" t="s">
        <v>3257</v>
      </c>
      <c r="D3880" s="14" t="s">
        <v>2437</v>
      </c>
      <c r="E3880" s="15" t="s">
        <v>3140</v>
      </c>
      <c r="F3880" s="14" t="s">
        <v>3442</v>
      </c>
      <c r="G3880" s="6">
        <f t="shared" si="0"/>
        <v>6.4624999999999999E-5</v>
      </c>
      <c r="H3880" s="6">
        <f t="shared" si="1"/>
        <v>64.625</v>
      </c>
      <c r="K3880" s="7"/>
    </row>
    <row r="3881" spans="1:11" ht="12.5" x14ac:dyDescent="0.25">
      <c r="A3881" s="1" t="s">
        <v>8652</v>
      </c>
      <c r="B3881" s="2">
        <v>4187996</v>
      </c>
      <c r="C3881" s="14" t="s">
        <v>2442</v>
      </c>
      <c r="D3881" s="14" t="s">
        <v>2443</v>
      </c>
      <c r="E3881" s="15" t="s">
        <v>3140</v>
      </c>
      <c r="F3881" s="14" t="s">
        <v>7218</v>
      </c>
      <c r="G3881" s="6">
        <f t="shared" si="0"/>
        <v>6.3041666666666663E-5</v>
      </c>
      <c r="H3881" s="6">
        <f t="shared" si="1"/>
        <v>63.041666666666664</v>
      </c>
      <c r="K3881" s="7"/>
    </row>
    <row r="3882" spans="1:11" ht="12.5" x14ac:dyDescent="0.25">
      <c r="A3882" s="1" t="s">
        <v>8653</v>
      </c>
      <c r="B3882" s="2">
        <v>4187968</v>
      </c>
      <c r="C3882" s="14" t="s">
        <v>2430</v>
      </c>
      <c r="D3882" s="14" t="s">
        <v>2431</v>
      </c>
      <c r="E3882" s="15" t="s">
        <v>3140</v>
      </c>
      <c r="F3882" s="14" t="s">
        <v>7218</v>
      </c>
      <c r="G3882" s="6">
        <f t="shared" si="0"/>
        <v>6.3041666666666663E-5</v>
      </c>
      <c r="H3882" s="6">
        <f t="shared" si="1"/>
        <v>63.041666666666664</v>
      </c>
      <c r="K3882" s="7"/>
    </row>
    <row r="3883" spans="1:11" ht="12.5" x14ac:dyDescent="0.25">
      <c r="A3883" s="1" t="s">
        <v>8654</v>
      </c>
      <c r="B3883" s="2">
        <v>4174868</v>
      </c>
      <c r="C3883" s="14" t="s">
        <v>3273</v>
      </c>
      <c r="D3883" s="14" t="s">
        <v>2437</v>
      </c>
      <c r="E3883" s="15" t="s">
        <v>3140</v>
      </c>
      <c r="F3883" s="14" t="s">
        <v>7218</v>
      </c>
      <c r="G3883" s="6">
        <f t="shared" si="0"/>
        <v>6.3041666666666663E-5</v>
      </c>
      <c r="H3883" s="6">
        <f t="shared" si="1"/>
        <v>63.041666666666664</v>
      </c>
      <c r="K3883" s="7"/>
    </row>
    <row r="3884" spans="1:11" ht="12.5" x14ac:dyDescent="0.25">
      <c r="A3884" s="1" t="s">
        <v>8655</v>
      </c>
      <c r="B3884" s="2">
        <v>4187980</v>
      </c>
      <c r="C3884" s="14" t="s">
        <v>2442</v>
      </c>
      <c r="D3884" s="14" t="s">
        <v>2443</v>
      </c>
      <c r="E3884" s="15" t="s">
        <v>3140</v>
      </c>
      <c r="F3884" s="14" t="s">
        <v>8656</v>
      </c>
      <c r="G3884" s="6">
        <f t="shared" si="0"/>
        <v>6.1749999999999997E-5</v>
      </c>
      <c r="H3884" s="6">
        <f t="shared" si="1"/>
        <v>61.75</v>
      </c>
      <c r="K3884" s="7"/>
    </row>
    <row r="3885" spans="1:11" ht="12.5" x14ac:dyDescent="0.25">
      <c r="A3885" s="1" t="s">
        <v>8657</v>
      </c>
      <c r="B3885" s="2">
        <v>4187952</v>
      </c>
      <c r="C3885" s="14" t="s">
        <v>2448</v>
      </c>
      <c r="D3885" s="14" t="s">
        <v>2431</v>
      </c>
      <c r="E3885" s="15" t="s">
        <v>3140</v>
      </c>
      <c r="F3885" s="14" t="s">
        <v>6815</v>
      </c>
      <c r="G3885" s="6">
        <f t="shared" si="0"/>
        <v>6.1791666666666673E-5</v>
      </c>
      <c r="H3885" s="6">
        <f t="shared" si="1"/>
        <v>61.791666666666679</v>
      </c>
      <c r="K3885" s="7"/>
    </row>
    <row r="3886" spans="1:11" ht="12.5" x14ac:dyDescent="0.25">
      <c r="A3886" s="1" t="s">
        <v>8658</v>
      </c>
      <c r="B3886" s="2">
        <v>4175188</v>
      </c>
      <c r="C3886" s="14" t="s">
        <v>3273</v>
      </c>
      <c r="D3886" s="14" t="s">
        <v>2437</v>
      </c>
      <c r="E3886" s="15" t="s">
        <v>3140</v>
      </c>
      <c r="F3886" s="14" t="s">
        <v>6818</v>
      </c>
      <c r="G3886" s="6">
        <f t="shared" si="0"/>
        <v>6.1833333333333336E-5</v>
      </c>
      <c r="H3886" s="6">
        <f t="shared" si="1"/>
        <v>61.833333333333336</v>
      </c>
      <c r="K3886" s="7"/>
    </row>
    <row r="3887" spans="1:11" ht="12.5" x14ac:dyDescent="0.25">
      <c r="A3887" s="1" t="s">
        <v>8659</v>
      </c>
      <c r="B3887" s="2">
        <v>4187964</v>
      </c>
      <c r="C3887" s="14" t="s">
        <v>2442</v>
      </c>
      <c r="D3887" s="14" t="s">
        <v>2443</v>
      </c>
      <c r="E3887" s="15" t="s">
        <v>3140</v>
      </c>
      <c r="F3887" s="14" t="s">
        <v>7216</v>
      </c>
      <c r="G3887" s="6">
        <f t="shared" si="0"/>
        <v>6.308333333333334E-5</v>
      </c>
      <c r="H3887" s="6">
        <f t="shared" si="1"/>
        <v>63.083333333333336</v>
      </c>
      <c r="K3887" s="7"/>
    </row>
    <row r="3888" spans="1:11" ht="12.5" x14ac:dyDescent="0.25">
      <c r="A3888" s="1" t="s">
        <v>8660</v>
      </c>
      <c r="B3888" s="2">
        <v>4187936</v>
      </c>
      <c r="C3888" s="14" t="s">
        <v>2430</v>
      </c>
      <c r="D3888" s="14" t="s">
        <v>2431</v>
      </c>
      <c r="E3888" s="15" t="s">
        <v>3140</v>
      </c>
      <c r="F3888" s="14" t="s">
        <v>7214</v>
      </c>
      <c r="G3888" s="6">
        <f t="shared" si="0"/>
        <v>6.3125000000000003E-5</v>
      </c>
      <c r="H3888" s="6">
        <f t="shared" si="1"/>
        <v>63.125</v>
      </c>
      <c r="K3888" s="7"/>
    </row>
    <row r="3889" spans="1:11" ht="12.5" x14ac:dyDescent="0.25">
      <c r="A3889" s="1" t="s">
        <v>8661</v>
      </c>
      <c r="B3889" s="2">
        <v>4175508</v>
      </c>
      <c r="C3889" s="14" t="s">
        <v>3289</v>
      </c>
      <c r="D3889" s="14" t="s">
        <v>2437</v>
      </c>
      <c r="E3889" s="15" t="s">
        <v>3140</v>
      </c>
      <c r="F3889" s="14" t="s">
        <v>7206</v>
      </c>
      <c r="G3889" s="6">
        <f t="shared" si="0"/>
        <v>6.3166666666666666E-5</v>
      </c>
      <c r="H3889" s="6">
        <f t="shared" si="1"/>
        <v>63.166666666666664</v>
      </c>
      <c r="K3889" s="7"/>
    </row>
    <row r="3890" spans="1:11" ht="12.5" x14ac:dyDescent="0.25">
      <c r="A3890" s="1" t="s">
        <v>8662</v>
      </c>
      <c r="B3890" s="2">
        <v>4187948</v>
      </c>
      <c r="C3890" s="14" t="s">
        <v>2442</v>
      </c>
      <c r="D3890" s="14" t="s">
        <v>2443</v>
      </c>
      <c r="E3890" s="15" t="s">
        <v>3140</v>
      </c>
      <c r="F3890" s="14" t="s">
        <v>8663</v>
      </c>
      <c r="G3890" s="6">
        <f t="shared" si="0"/>
        <v>6.1624999999999994E-5</v>
      </c>
      <c r="H3890" s="6">
        <f t="shared" si="1"/>
        <v>61.624999999999993</v>
      </c>
      <c r="K3890" s="7"/>
    </row>
    <row r="3891" spans="1:11" ht="12.5" x14ac:dyDescent="0.25">
      <c r="A3891" s="1" t="s">
        <v>8664</v>
      </c>
      <c r="B3891" s="2">
        <v>4187920</v>
      </c>
      <c r="C3891" s="14" t="s">
        <v>2448</v>
      </c>
      <c r="D3891" s="14" t="s">
        <v>2431</v>
      </c>
      <c r="E3891" s="15" t="s">
        <v>3140</v>
      </c>
      <c r="F3891" s="14" t="s">
        <v>7214</v>
      </c>
      <c r="G3891" s="6">
        <f t="shared" si="0"/>
        <v>6.3125000000000003E-5</v>
      </c>
      <c r="H3891" s="6">
        <f t="shared" si="1"/>
        <v>63.125</v>
      </c>
      <c r="K3891" s="7"/>
    </row>
    <row r="3892" spans="1:11" ht="12.5" x14ac:dyDescent="0.25">
      <c r="A3892" s="1" t="s">
        <v>8664</v>
      </c>
      <c r="B3892" s="2">
        <v>4175828</v>
      </c>
      <c r="C3892" s="14" t="s">
        <v>3289</v>
      </c>
      <c r="D3892" s="14" t="s">
        <v>2437</v>
      </c>
      <c r="E3892" s="15" t="s">
        <v>3140</v>
      </c>
      <c r="F3892" s="14" t="s">
        <v>7206</v>
      </c>
      <c r="G3892" s="6">
        <f t="shared" si="0"/>
        <v>6.3166666666666666E-5</v>
      </c>
      <c r="H3892" s="6">
        <f t="shared" si="1"/>
        <v>63.166666666666664</v>
      </c>
      <c r="K3892" s="7"/>
    </row>
    <row r="3893" spans="1:11" ht="12.5" x14ac:dyDescent="0.25">
      <c r="A3893" s="1" t="s">
        <v>8665</v>
      </c>
      <c r="B3893" s="2">
        <v>4187932</v>
      </c>
      <c r="C3893" s="14" t="s">
        <v>2442</v>
      </c>
      <c r="D3893" s="14" t="s">
        <v>2443</v>
      </c>
      <c r="E3893" s="15" t="s">
        <v>3140</v>
      </c>
      <c r="F3893" s="14" t="s">
        <v>8666</v>
      </c>
      <c r="G3893" s="6">
        <f t="shared" si="0"/>
        <v>6.1708333333333333E-5</v>
      </c>
      <c r="H3893" s="6">
        <f t="shared" si="1"/>
        <v>61.708333333333329</v>
      </c>
      <c r="K3893" s="7"/>
    </row>
    <row r="3894" spans="1:11" ht="12.5" x14ac:dyDescent="0.25">
      <c r="A3894" s="1" t="s">
        <v>8667</v>
      </c>
      <c r="B3894" s="2">
        <v>4187904</v>
      </c>
      <c r="C3894" s="14" t="s">
        <v>2430</v>
      </c>
      <c r="D3894" s="14" t="s">
        <v>2431</v>
      </c>
      <c r="E3894" s="15" t="s">
        <v>3140</v>
      </c>
      <c r="F3894" s="14" t="s">
        <v>8656</v>
      </c>
      <c r="G3894" s="6">
        <f t="shared" si="0"/>
        <v>6.1749999999999997E-5</v>
      </c>
      <c r="H3894" s="6">
        <f t="shared" si="1"/>
        <v>61.75</v>
      </c>
      <c r="K3894" s="7"/>
    </row>
    <row r="3895" spans="1:11" ht="12.5" x14ac:dyDescent="0.25">
      <c r="A3895" s="1" t="s">
        <v>8668</v>
      </c>
      <c r="B3895" s="2">
        <v>4176148</v>
      </c>
      <c r="C3895" s="14" t="s">
        <v>3303</v>
      </c>
      <c r="D3895" s="14" t="s">
        <v>2437</v>
      </c>
      <c r="E3895" s="15" t="s">
        <v>3140</v>
      </c>
      <c r="F3895" s="14" t="s">
        <v>6815</v>
      </c>
      <c r="G3895" s="6">
        <f t="shared" si="0"/>
        <v>6.1791666666666673E-5</v>
      </c>
      <c r="H3895" s="6">
        <f t="shared" si="1"/>
        <v>61.791666666666679</v>
      </c>
      <c r="K3895" s="7"/>
    </row>
    <row r="3896" spans="1:11" ht="12.5" x14ac:dyDescent="0.25">
      <c r="A3896" s="1" t="s">
        <v>8669</v>
      </c>
      <c r="B3896" s="2">
        <v>4187916</v>
      </c>
      <c r="C3896" s="14" t="s">
        <v>2442</v>
      </c>
      <c r="D3896" s="14" t="s">
        <v>2443</v>
      </c>
      <c r="E3896" s="15" t="s">
        <v>3140</v>
      </c>
      <c r="F3896" s="14" t="s">
        <v>8666</v>
      </c>
      <c r="G3896" s="6">
        <f t="shared" si="0"/>
        <v>6.1708333333333333E-5</v>
      </c>
      <c r="H3896" s="6">
        <f t="shared" si="1"/>
        <v>61.708333333333329</v>
      </c>
      <c r="K3896" s="7"/>
    </row>
    <row r="3897" spans="1:11" ht="12.5" x14ac:dyDescent="0.25">
      <c r="A3897" s="1" t="s">
        <v>8670</v>
      </c>
      <c r="B3897" s="2">
        <v>4187888</v>
      </c>
      <c r="C3897" s="14" t="s">
        <v>2448</v>
      </c>
      <c r="D3897" s="14" t="s">
        <v>2431</v>
      </c>
      <c r="E3897" s="15" t="s">
        <v>3140</v>
      </c>
      <c r="F3897" s="14" t="s">
        <v>8666</v>
      </c>
      <c r="G3897" s="6">
        <f t="shared" si="0"/>
        <v>6.1708333333333333E-5</v>
      </c>
      <c r="H3897" s="6">
        <f t="shared" si="1"/>
        <v>61.708333333333329</v>
      </c>
      <c r="K3897" s="7"/>
    </row>
    <row r="3898" spans="1:11" ht="12.5" x14ac:dyDescent="0.25">
      <c r="A3898" s="1" t="s">
        <v>8671</v>
      </c>
      <c r="B3898" s="2">
        <v>4176468</v>
      </c>
      <c r="C3898" s="14" t="s">
        <v>3303</v>
      </c>
      <c r="D3898" s="14" t="s">
        <v>2437</v>
      </c>
      <c r="E3898" s="15" t="s">
        <v>3140</v>
      </c>
      <c r="F3898" s="14" t="s">
        <v>8656</v>
      </c>
      <c r="G3898" s="6">
        <f t="shared" si="0"/>
        <v>6.1749999999999997E-5</v>
      </c>
      <c r="H3898" s="6">
        <f t="shared" si="1"/>
        <v>61.75</v>
      </c>
      <c r="K3898" s="7"/>
    </row>
    <row r="3899" spans="1:11" ht="12.5" x14ac:dyDescent="0.25">
      <c r="A3899" s="1" t="s">
        <v>3418</v>
      </c>
      <c r="B3899" s="2">
        <v>4187900</v>
      </c>
      <c r="C3899" s="14" t="s">
        <v>2442</v>
      </c>
      <c r="D3899" s="14" t="s">
        <v>2443</v>
      </c>
      <c r="E3899" s="15" t="s">
        <v>3140</v>
      </c>
      <c r="F3899" s="14" t="s">
        <v>3574</v>
      </c>
      <c r="G3899" s="6">
        <f t="shared" si="0"/>
        <v>6.0250000000000001E-5</v>
      </c>
      <c r="H3899" s="6">
        <f t="shared" si="1"/>
        <v>60.25</v>
      </c>
      <c r="K3899" s="7"/>
    </row>
    <row r="3900" spans="1:11" ht="12.5" x14ac:dyDescent="0.25">
      <c r="A3900" s="1" t="s">
        <v>8672</v>
      </c>
      <c r="B3900" s="2">
        <v>4187872</v>
      </c>
      <c r="C3900" s="14" t="s">
        <v>2430</v>
      </c>
      <c r="D3900" s="14" t="s">
        <v>2431</v>
      </c>
      <c r="E3900" s="15" t="s">
        <v>3140</v>
      </c>
      <c r="F3900" s="14" t="s">
        <v>8673</v>
      </c>
      <c r="G3900" s="6">
        <f t="shared" si="0"/>
        <v>6.0291666666666664E-5</v>
      </c>
      <c r="H3900" s="6">
        <f t="shared" si="1"/>
        <v>60.291666666666664</v>
      </c>
      <c r="K3900" s="7"/>
    </row>
    <row r="3901" spans="1:11" ht="12.5" x14ac:dyDescent="0.25">
      <c r="A3901" s="1" t="s">
        <v>8674</v>
      </c>
      <c r="B3901" s="2">
        <v>4176788</v>
      </c>
      <c r="C3901" s="14" t="s">
        <v>2438</v>
      </c>
      <c r="D3901" s="14" t="s">
        <v>2437</v>
      </c>
      <c r="E3901" s="15" t="s">
        <v>3140</v>
      </c>
      <c r="F3901" s="14" t="s">
        <v>8673</v>
      </c>
      <c r="G3901" s="6">
        <f t="shared" si="0"/>
        <v>6.0291666666666664E-5</v>
      </c>
      <c r="H3901" s="6">
        <f t="shared" si="1"/>
        <v>60.291666666666664</v>
      </c>
      <c r="K3901" s="7"/>
    </row>
    <row r="3902" spans="1:11" ht="12.5" x14ac:dyDescent="0.25">
      <c r="A3902" s="1" t="s">
        <v>8675</v>
      </c>
      <c r="B3902" s="2">
        <v>4187884</v>
      </c>
      <c r="C3902" s="14" t="s">
        <v>2442</v>
      </c>
      <c r="D3902" s="14" t="s">
        <v>2443</v>
      </c>
      <c r="E3902" s="15" t="s">
        <v>3140</v>
      </c>
      <c r="F3902" s="14" t="s">
        <v>8666</v>
      </c>
      <c r="G3902" s="6">
        <f t="shared" si="0"/>
        <v>6.1708333333333333E-5</v>
      </c>
      <c r="H3902" s="6">
        <f t="shared" si="1"/>
        <v>61.708333333333329</v>
      </c>
      <c r="K3902" s="7"/>
    </row>
    <row r="3903" spans="1:11" ht="12.5" x14ac:dyDescent="0.25">
      <c r="A3903" s="1" t="s">
        <v>8676</v>
      </c>
      <c r="B3903" s="2">
        <v>4187856</v>
      </c>
      <c r="C3903" s="14" t="s">
        <v>2448</v>
      </c>
      <c r="D3903" s="14" t="s">
        <v>2431</v>
      </c>
      <c r="E3903" s="15" t="s">
        <v>3140</v>
      </c>
      <c r="F3903" s="14" t="s">
        <v>8656</v>
      </c>
      <c r="G3903" s="6">
        <f t="shared" si="0"/>
        <v>6.1749999999999997E-5</v>
      </c>
      <c r="H3903" s="6">
        <f t="shared" si="1"/>
        <v>61.75</v>
      </c>
      <c r="K3903" s="7"/>
    </row>
    <row r="3904" spans="1:11" ht="12.5" x14ac:dyDescent="0.25">
      <c r="A3904" s="1" t="s">
        <v>8677</v>
      </c>
      <c r="B3904" s="2">
        <v>4177108</v>
      </c>
      <c r="C3904" s="14" t="s">
        <v>2438</v>
      </c>
      <c r="D3904" s="14" t="s">
        <v>2437</v>
      </c>
      <c r="E3904" s="15" t="s">
        <v>3140</v>
      </c>
      <c r="F3904" s="14" t="s">
        <v>6815</v>
      </c>
      <c r="G3904" s="6">
        <f t="shared" si="0"/>
        <v>6.1791666666666673E-5</v>
      </c>
      <c r="H3904" s="6">
        <f t="shared" si="1"/>
        <v>61.791666666666679</v>
      </c>
      <c r="K3904" s="7"/>
    </row>
    <row r="3905" spans="1:11" ht="12.5" x14ac:dyDescent="0.25">
      <c r="A3905" s="1" t="s">
        <v>8678</v>
      </c>
      <c r="B3905" s="2">
        <v>4187868</v>
      </c>
      <c r="C3905" s="14" t="s">
        <v>2442</v>
      </c>
      <c r="D3905" s="14" t="s">
        <v>2443</v>
      </c>
      <c r="E3905" s="15" t="s">
        <v>3140</v>
      </c>
      <c r="F3905" s="14" t="s">
        <v>8666</v>
      </c>
      <c r="G3905" s="6">
        <f t="shared" si="0"/>
        <v>6.1708333333333333E-5</v>
      </c>
      <c r="H3905" s="6">
        <f t="shared" si="1"/>
        <v>61.708333333333329</v>
      </c>
      <c r="K3905" s="7"/>
    </row>
    <row r="3906" spans="1:11" ht="12.5" x14ac:dyDescent="0.25">
      <c r="A3906" s="1" t="s">
        <v>8679</v>
      </c>
      <c r="B3906" s="2">
        <v>4187840</v>
      </c>
      <c r="C3906" s="14" t="s">
        <v>2430</v>
      </c>
      <c r="D3906" s="14" t="s">
        <v>2431</v>
      </c>
      <c r="E3906" s="15" t="s">
        <v>3140</v>
      </c>
      <c r="F3906" s="14" t="s">
        <v>8666</v>
      </c>
      <c r="G3906" s="6">
        <f t="shared" si="0"/>
        <v>6.1708333333333333E-5</v>
      </c>
      <c r="H3906" s="6">
        <f t="shared" si="1"/>
        <v>61.708333333333329</v>
      </c>
      <c r="K3906" s="7"/>
    </row>
    <row r="3907" spans="1:11" ht="12.5" x14ac:dyDescent="0.25">
      <c r="A3907" s="1" t="s">
        <v>8680</v>
      </c>
      <c r="B3907" s="2">
        <v>4177428</v>
      </c>
      <c r="C3907" s="14" t="s">
        <v>3335</v>
      </c>
      <c r="D3907" s="14" t="s">
        <v>2437</v>
      </c>
      <c r="E3907" s="15" t="s">
        <v>3140</v>
      </c>
      <c r="F3907" s="14" t="s">
        <v>8656</v>
      </c>
      <c r="G3907" s="6">
        <f t="shared" si="0"/>
        <v>6.1749999999999997E-5</v>
      </c>
      <c r="H3907" s="6">
        <f t="shared" si="1"/>
        <v>61.75</v>
      </c>
      <c r="K3907" s="7"/>
    </row>
    <row r="3908" spans="1:11" ht="12.5" x14ac:dyDescent="0.25">
      <c r="A3908" s="1" t="s">
        <v>8681</v>
      </c>
      <c r="B3908" s="2">
        <v>4187852</v>
      </c>
      <c r="C3908" s="14" t="s">
        <v>2442</v>
      </c>
      <c r="D3908" s="14" t="s">
        <v>2443</v>
      </c>
      <c r="E3908" s="15" t="s">
        <v>3140</v>
      </c>
      <c r="F3908" s="14" t="s">
        <v>8666</v>
      </c>
      <c r="G3908" s="6">
        <f t="shared" si="0"/>
        <v>6.1708333333333333E-5</v>
      </c>
      <c r="H3908" s="6">
        <f t="shared" si="1"/>
        <v>61.708333333333329</v>
      </c>
      <c r="K3908" s="7"/>
    </row>
    <row r="3909" spans="1:11" ht="12.5" x14ac:dyDescent="0.25">
      <c r="A3909" s="1" t="s">
        <v>8682</v>
      </c>
      <c r="B3909" s="2">
        <v>4187824</v>
      </c>
      <c r="C3909" s="14" t="s">
        <v>2448</v>
      </c>
      <c r="D3909" s="14" t="s">
        <v>2431</v>
      </c>
      <c r="E3909" s="15" t="s">
        <v>3140</v>
      </c>
      <c r="F3909" s="14" t="s">
        <v>8656</v>
      </c>
      <c r="G3909" s="6">
        <f t="shared" si="0"/>
        <v>6.1749999999999997E-5</v>
      </c>
      <c r="H3909" s="6">
        <f t="shared" si="1"/>
        <v>61.75</v>
      </c>
      <c r="K3909" s="7"/>
    </row>
    <row r="3910" spans="1:11" ht="12.5" x14ac:dyDescent="0.25">
      <c r="A3910" s="1" t="s">
        <v>8683</v>
      </c>
      <c r="B3910" s="2">
        <v>4177748</v>
      </c>
      <c r="C3910" s="14" t="s">
        <v>3335</v>
      </c>
      <c r="D3910" s="14" t="s">
        <v>2437</v>
      </c>
      <c r="E3910" s="15" t="s">
        <v>3140</v>
      </c>
      <c r="F3910" s="14" t="s">
        <v>6815</v>
      </c>
      <c r="G3910" s="6">
        <f t="shared" si="0"/>
        <v>6.1791666666666673E-5</v>
      </c>
      <c r="H3910" s="6">
        <f t="shared" si="1"/>
        <v>61.791666666666679</v>
      </c>
      <c r="K3910" s="7"/>
    </row>
    <row r="3911" spans="1:11" ht="12.5" x14ac:dyDescent="0.25">
      <c r="A3911" s="1" t="s">
        <v>8684</v>
      </c>
      <c r="B3911" s="2">
        <v>4187836</v>
      </c>
      <c r="C3911" s="14" t="s">
        <v>2442</v>
      </c>
      <c r="D3911" s="14" t="s">
        <v>2443</v>
      </c>
      <c r="E3911" s="15" t="s">
        <v>3140</v>
      </c>
      <c r="F3911" s="14" t="s">
        <v>8656</v>
      </c>
      <c r="G3911" s="6">
        <f t="shared" si="0"/>
        <v>6.1749999999999997E-5</v>
      </c>
      <c r="H3911" s="6">
        <f t="shared" si="1"/>
        <v>61.75</v>
      </c>
      <c r="K3911" s="7"/>
    </row>
    <row r="3912" spans="1:11" ht="12.5" x14ac:dyDescent="0.25">
      <c r="A3912" s="1" t="s">
        <v>8685</v>
      </c>
      <c r="B3912" s="2">
        <v>4187808</v>
      </c>
      <c r="C3912" s="14" t="s">
        <v>2430</v>
      </c>
      <c r="D3912" s="14" t="s">
        <v>2431</v>
      </c>
      <c r="E3912" s="15" t="s">
        <v>3140</v>
      </c>
      <c r="F3912" s="14" t="s">
        <v>8656</v>
      </c>
      <c r="G3912" s="6">
        <f t="shared" si="0"/>
        <v>6.1749999999999997E-5</v>
      </c>
      <c r="H3912" s="6">
        <f t="shared" si="1"/>
        <v>61.75</v>
      </c>
      <c r="K3912" s="7"/>
    </row>
    <row r="3913" spans="1:11" ht="12.5" x14ac:dyDescent="0.25">
      <c r="A3913" s="1" t="s">
        <v>8686</v>
      </c>
      <c r="B3913" s="2">
        <v>4178068</v>
      </c>
      <c r="C3913" s="14" t="s">
        <v>3350</v>
      </c>
      <c r="D3913" s="14" t="s">
        <v>2437</v>
      </c>
      <c r="E3913" s="15" t="s">
        <v>3140</v>
      </c>
      <c r="F3913" s="14" t="s">
        <v>6815</v>
      </c>
      <c r="G3913" s="6">
        <f t="shared" si="0"/>
        <v>6.1791666666666673E-5</v>
      </c>
      <c r="H3913" s="6">
        <f t="shared" si="1"/>
        <v>61.791666666666679</v>
      </c>
      <c r="K3913" s="7"/>
    </row>
    <row r="3914" spans="1:11" ht="12.5" x14ac:dyDescent="0.25">
      <c r="A3914" s="1" t="s">
        <v>8687</v>
      </c>
      <c r="B3914" s="2">
        <v>4187820</v>
      </c>
      <c r="C3914" s="14" t="s">
        <v>2442</v>
      </c>
      <c r="D3914" s="14" t="s">
        <v>2443</v>
      </c>
      <c r="E3914" s="15" t="s">
        <v>3140</v>
      </c>
      <c r="F3914" s="14" t="s">
        <v>6815</v>
      </c>
      <c r="G3914" s="6">
        <f t="shared" si="0"/>
        <v>6.1791666666666673E-5</v>
      </c>
      <c r="H3914" s="6">
        <f t="shared" si="1"/>
        <v>61.791666666666679</v>
      </c>
      <c r="K3914" s="7"/>
    </row>
    <row r="3915" spans="1:11" ht="12.5" x14ac:dyDescent="0.25">
      <c r="A3915" s="1" t="s">
        <v>8688</v>
      </c>
      <c r="B3915" s="2">
        <v>4187792</v>
      </c>
      <c r="C3915" s="14" t="s">
        <v>2448</v>
      </c>
      <c r="D3915" s="14" t="s">
        <v>2431</v>
      </c>
      <c r="E3915" s="15" t="s">
        <v>3140</v>
      </c>
      <c r="F3915" s="14" t="s">
        <v>6818</v>
      </c>
      <c r="G3915" s="6">
        <f t="shared" si="0"/>
        <v>6.1833333333333336E-5</v>
      </c>
      <c r="H3915" s="6">
        <f t="shared" si="1"/>
        <v>61.833333333333336</v>
      </c>
      <c r="K3915" s="7"/>
    </row>
    <row r="3916" spans="1:11" ht="12.5" x14ac:dyDescent="0.25">
      <c r="A3916" s="1" t="s">
        <v>8689</v>
      </c>
      <c r="B3916" s="2">
        <v>4178388</v>
      </c>
      <c r="C3916" s="14" t="s">
        <v>3350</v>
      </c>
      <c r="D3916" s="14" t="s">
        <v>2437</v>
      </c>
      <c r="E3916" s="15" t="s">
        <v>3140</v>
      </c>
      <c r="F3916" s="14" t="s">
        <v>8633</v>
      </c>
      <c r="G3916" s="6">
        <f t="shared" si="0"/>
        <v>6.1875E-5</v>
      </c>
      <c r="H3916" s="6">
        <f t="shared" si="1"/>
        <v>61.875</v>
      </c>
      <c r="K3916" s="7"/>
    </row>
    <row r="3917" spans="1:11" ht="12.5" x14ac:dyDescent="0.25">
      <c r="A3917" s="1" t="s">
        <v>8690</v>
      </c>
      <c r="B3917" s="2">
        <v>4187804</v>
      </c>
      <c r="C3917" s="14" t="s">
        <v>2442</v>
      </c>
      <c r="D3917" s="14" t="s">
        <v>2443</v>
      </c>
      <c r="E3917" s="15" t="s">
        <v>3140</v>
      </c>
      <c r="F3917" s="14" t="s">
        <v>8656</v>
      </c>
      <c r="G3917" s="6">
        <f t="shared" si="0"/>
        <v>6.1749999999999997E-5</v>
      </c>
      <c r="H3917" s="6">
        <f t="shared" si="1"/>
        <v>61.75</v>
      </c>
      <c r="K3917" s="7"/>
    </row>
    <row r="3918" spans="1:11" ht="12.5" x14ac:dyDescent="0.25">
      <c r="A3918" s="1" t="s">
        <v>8691</v>
      </c>
      <c r="B3918" s="2">
        <v>4187776</v>
      </c>
      <c r="C3918" s="14" t="s">
        <v>2430</v>
      </c>
      <c r="D3918" s="14" t="s">
        <v>2431</v>
      </c>
      <c r="E3918" s="15" t="s">
        <v>3140</v>
      </c>
      <c r="F3918" s="14" t="s">
        <v>6815</v>
      </c>
      <c r="G3918" s="6">
        <f t="shared" si="0"/>
        <v>6.1791666666666673E-5</v>
      </c>
      <c r="H3918" s="6">
        <f t="shared" si="1"/>
        <v>61.791666666666679</v>
      </c>
      <c r="K3918" s="7"/>
    </row>
    <row r="3919" spans="1:11" ht="12.5" x14ac:dyDescent="0.25">
      <c r="A3919" s="1" t="s">
        <v>8692</v>
      </c>
      <c r="B3919" s="2">
        <v>4178708</v>
      </c>
      <c r="C3919" s="14" t="s">
        <v>3368</v>
      </c>
      <c r="D3919" s="14" t="s">
        <v>2437</v>
      </c>
      <c r="E3919" s="15" t="s">
        <v>3140</v>
      </c>
      <c r="F3919" s="14" t="s">
        <v>6818</v>
      </c>
      <c r="G3919" s="6">
        <f t="shared" si="0"/>
        <v>6.1833333333333336E-5</v>
      </c>
      <c r="H3919" s="6">
        <f t="shared" si="1"/>
        <v>61.833333333333336</v>
      </c>
      <c r="K3919" s="7"/>
    </row>
    <row r="3920" spans="1:11" ht="12.5" x14ac:dyDescent="0.25">
      <c r="A3920" s="1" t="s">
        <v>8693</v>
      </c>
      <c r="B3920" s="2">
        <v>4187788</v>
      </c>
      <c r="C3920" s="14" t="s">
        <v>2442</v>
      </c>
      <c r="D3920" s="14" t="s">
        <v>2443</v>
      </c>
      <c r="E3920" s="15" t="s">
        <v>3140</v>
      </c>
      <c r="F3920" s="14" t="s">
        <v>6812</v>
      </c>
      <c r="G3920" s="6">
        <f t="shared" si="0"/>
        <v>6.045833333333333E-5</v>
      </c>
      <c r="H3920" s="6">
        <f t="shared" si="1"/>
        <v>60.458333333333329</v>
      </c>
      <c r="K3920" s="7"/>
    </row>
    <row r="3921" spans="1:11" ht="12.5" x14ac:dyDescent="0.25">
      <c r="A3921" s="1" t="s">
        <v>8694</v>
      </c>
      <c r="B3921" s="2">
        <v>4187760</v>
      </c>
      <c r="C3921" s="14" t="s">
        <v>2448</v>
      </c>
      <c r="D3921" s="14" t="s">
        <v>2431</v>
      </c>
      <c r="E3921" s="15" t="s">
        <v>3140</v>
      </c>
      <c r="F3921" s="14" t="s">
        <v>8656</v>
      </c>
      <c r="G3921" s="6">
        <f t="shared" si="0"/>
        <v>6.1749999999999997E-5</v>
      </c>
      <c r="H3921" s="6">
        <f t="shared" si="1"/>
        <v>61.75</v>
      </c>
      <c r="K3921" s="7"/>
    </row>
    <row r="3922" spans="1:11" ht="12.5" x14ac:dyDescent="0.25">
      <c r="A3922" s="1" t="s">
        <v>8695</v>
      </c>
      <c r="B3922" s="2">
        <v>4179028</v>
      </c>
      <c r="C3922" s="14" t="s">
        <v>3368</v>
      </c>
      <c r="D3922" s="14" t="s">
        <v>2437</v>
      </c>
      <c r="E3922" s="15" t="s">
        <v>3140</v>
      </c>
      <c r="F3922" s="14" t="s">
        <v>8656</v>
      </c>
      <c r="G3922" s="6">
        <f t="shared" si="0"/>
        <v>6.1749999999999997E-5</v>
      </c>
      <c r="H3922" s="6">
        <f t="shared" si="1"/>
        <v>61.75</v>
      </c>
      <c r="K3922" s="7"/>
    </row>
    <row r="3923" spans="1:11" ht="12.5" x14ac:dyDescent="0.25">
      <c r="A3923" s="1" t="s">
        <v>3427</v>
      </c>
      <c r="B3923" s="2">
        <v>4187772</v>
      </c>
      <c r="C3923" s="14" t="s">
        <v>2442</v>
      </c>
      <c r="D3923" s="14" t="s">
        <v>2443</v>
      </c>
      <c r="E3923" s="15" t="s">
        <v>3140</v>
      </c>
      <c r="F3923" s="14" t="s">
        <v>7216</v>
      </c>
      <c r="G3923" s="6">
        <f t="shared" si="0"/>
        <v>6.308333333333334E-5</v>
      </c>
      <c r="H3923" s="6">
        <f t="shared" si="1"/>
        <v>63.083333333333336</v>
      </c>
      <c r="K3923" s="7"/>
    </row>
    <row r="3924" spans="1:11" ht="12.5" x14ac:dyDescent="0.25">
      <c r="A3924" s="1" t="s">
        <v>8696</v>
      </c>
      <c r="B3924" s="2">
        <v>4187744</v>
      </c>
      <c r="C3924" s="14" t="s">
        <v>2430</v>
      </c>
      <c r="D3924" s="14" t="s">
        <v>2431</v>
      </c>
      <c r="E3924" s="15" t="s">
        <v>3140</v>
      </c>
      <c r="F3924" s="14" t="s">
        <v>7214</v>
      </c>
      <c r="G3924" s="6">
        <f t="shared" si="0"/>
        <v>6.3125000000000003E-5</v>
      </c>
      <c r="H3924" s="6">
        <f t="shared" si="1"/>
        <v>63.125</v>
      </c>
      <c r="K3924" s="7"/>
    </row>
    <row r="3925" spans="1:11" ht="12.5" x14ac:dyDescent="0.25">
      <c r="A3925" s="1" t="s">
        <v>8697</v>
      </c>
      <c r="B3925" s="2">
        <v>4179348</v>
      </c>
      <c r="C3925" s="14" t="s">
        <v>3384</v>
      </c>
      <c r="D3925" s="14" t="s">
        <v>2437</v>
      </c>
      <c r="E3925" s="15" t="s">
        <v>3140</v>
      </c>
      <c r="F3925" s="14" t="s">
        <v>7214</v>
      </c>
      <c r="G3925" s="6">
        <f t="shared" si="0"/>
        <v>6.3125000000000003E-5</v>
      </c>
      <c r="H3925" s="6">
        <f t="shared" si="1"/>
        <v>63.125</v>
      </c>
      <c r="K3925" s="7"/>
    </row>
    <row r="3926" spans="1:11" ht="12.5" x14ac:dyDescent="0.25">
      <c r="A3926" s="1" t="s">
        <v>8698</v>
      </c>
      <c r="B3926" s="2">
        <v>4187756</v>
      </c>
      <c r="C3926" s="14" t="s">
        <v>2442</v>
      </c>
      <c r="D3926" s="14" t="s">
        <v>2443</v>
      </c>
      <c r="E3926" s="15" t="s">
        <v>3140</v>
      </c>
      <c r="F3926" s="14" t="s">
        <v>7214</v>
      </c>
      <c r="G3926" s="6">
        <f t="shared" si="0"/>
        <v>6.3125000000000003E-5</v>
      </c>
      <c r="H3926" s="6">
        <f t="shared" si="1"/>
        <v>63.125</v>
      </c>
      <c r="K3926" s="7"/>
    </row>
    <row r="3927" spans="1:11" ht="12.5" x14ac:dyDescent="0.25">
      <c r="A3927" s="1" t="s">
        <v>8699</v>
      </c>
      <c r="B3927" s="2">
        <v>4187728</v>
      </c>
      <c r="C3927" s="14" t="s">
        <v>2448</v>
      </c>
      <c r="D3927" s="14" t="s">
        <v>2431</v>
      </c>
      <c r="E3927" s="15" t="s">
        <v>3140</v>
      </c>
      <c r="F3927" s="14" t="s">
        <v>7206</v>
      </c>
      <c r="G3927" s="6">
        <f t="shared" si="0"/>
        <v>6.3166666666666666E-5</v>
      </c>
      <c r="H3927" s="6">
        <f t="shared" si="1"/>
        <v>63.166666666666664</v>
      </c>
      <c r="K3927" s="7"/>
    </row>
    <row r="3928" spans="1:11" ht="12.5" x14ac:dyDescent="0.25">
      <c r="A3928" s="1" t="s">
        <v>8700</v>
      </c>
      <c r="B3928" s="2">
        <v>4179668</v>
      </c>
      <c r="C3928" s="14" t="s">
        <v>3384</v>
      </c>
      <c r="D3928" s="14" t="s">
        <v>2437</v>
      </c>
      <c r="E3928" s="15" t="s">
        <v>3140</v>
      </c>
      <c r="F3928" s="14" t="s">
        <v>7206</v>
      </c>
      <c r="G3928" s="6">
        <f t="shared" si="0"/>
        <v>6.3166666666666666E-5</v>
      </c>
      <c r="H3928" s="6">
        <f t="shared" si="1"/>
        <v>63.166666666666664</v>
      </c>
      <c r="K3928" s="7"/>
    </row>
    <row r="3929" spans="1:11" ht="12.5" x14ac:dyDescent="0.25">
      <c r="A3929" s="1" t="s">
        <v>8701</v>
      </c>
      <c r="B3929" s="2">
        <v>4187740</v>
      </c>
      <c r="C3929" s="14" t="s">
        <v>2442</v>
      </c>
      <c r="D3929" s="14" t="s">
        <v>2443</v>
      </c>
      <c r="E3929" s="15" t="s">
        <v>3140</v>
      </c>
      <c r="F3929" s="14" t="s">
        <v>7216</v>
      </c>
      <c r="G3929" s="6">
        <f t="shared" si="0"/>
        <v>6.308333333333334E-5</v>
      </c>
      <c r="H3929" s="6">
        <f t="shared" si="1"/>
        <v>63.083333333333336</v>
      </c>
      <c r="K3929" s="7"/>
    </row>
    <row r="3930" spans="1:11" ht="12.5" x14ac:dyDescent="0.25">
      <c r="A3930" s="1" t="s">
        <v>8702</v>
      </c>
      <c r="B3930" s="2">
        <v>4187712</v>
      </c>
      <c r="C3930" s="14" t="s">
        <v>2430</v>
      </c>
      <c r="D3930" s="14" t="s">
        <v>2431</v>
      </c>
      <c r="E3930" s="15" t="s">
        <v>3140</v>
      </c>
      <c r="F3930" s="14" t="s">
        <v>3442</v>
      </c>
      <c r="G3930" s="6">
        <f t="shared" si="0"/>
        <v>6.4624999999999999E-5</v>
      </c>
      <c r="H3930" s="6">
        <f t="shared" si="1"/>
        <v>64.625</v>
      </c>
      <c r="K3930" s="7"/>
    </row>
    <row r="3931" spans="1:11" ht="12.5" x14ac:dyDescent="0.25">
      <c r="A3931" s="1" t="s">
        <v>8703</v>
      </c>
      <c r="B3931" s="2">
        <v>4179988</v>
      </c>
      <c r="C3931" s="14" t="s">
        <v>3400</v>
      </c>
      <c r="D3931" s="14" t="s">
        <v>2437</v>
      </c>
      <c r="E3931" s="15" t="s">
        <v>3140</v>
      </c>
      <c r="F3931" s="14" t="s">
        <v>8645</v>
      </c>
      <c r="G3931" s="6">
        <f t="shared" si="0"/>
        <v>6.4666666666666662E-5</v>
      </c>
      <c r="H3931" s="6">
        <f t="shared" si="1"/>
        <v>64.666666666666657</v>
      </c>
      <c r="K3931" s="7"/>
    </row>
    <row r="3932" spans="1:11" ht="12.5" x14ac:dyDescent="0.25">
      <c r="A3932" s="1" t="s">
        <v>8704</v>
      </c>
      <c r="B3932" s="2">
        <v>4187724</v>
      </c>
      <c r="C3932" s="14" t="s">
        <v>2442</v>
      </c>
      <c r="D3932" s="14" t="s">
        <v>2443</v>
      </c>
      <c r="E3932" s="15" t="s">
        <v>3140</v>
      </c>
      <c r="F3932" s="14" t="s">
        <v>3439</v>
      </c>
      <c r="G3932" s="6">
        <f t="shared" si="0"/>
        <v>6.4583333333333336E-5</v>
      </c>
      <c r="H3932" s="6">
        <f t="shared" si="1"/>
        <v>64.583333333333343</v>
      </c>
      <c r="K3932" s="7"/>
    </row>
    <row r="3933" spans="1:11" ht="12.5" x14ac:dyDescent="0.25">
      <c r="A3933" s="1" t="s">
        <v>8705</v>
      </c>
      <c r="B3933" s="2">
        <v>4187696</v>
      </c>
      <c r="C3933" s="14" t="s">
        <v>2448</v>
      </c>
      <c r="D3933" s="14" t="s">
        <v>2431</v>
      </c>
      <c r="E3933" s="15" t="s">
        <v>3140</v>
      </c>
      <c r="F3933" s="14" t="s">
        <v>3442</v>
      </c>
      <c r="G3933" s="6">
        <f t="shared" si="0"/>
        <v>6.4624999999999999E-5</v>
      </c>
      <c r="H3933" s="6">
        <f t="shared" si="1"/>
        <v>64.625</v>
      </c>
      <c r="K3933" s="7"/>
    </row>
    <row r="3934" spans="1:11" ht="12.5" x14ac:dyDescent="0.25">
      <c r="A3934" s="1" t="s">
        <v>8706</v>
      </c>
      <c r="B3934" s="2">
        <v>4180308</v>
      </c>
      <c r="C3934" s="14" t="s">
        <v>3400</v>
      </c>
      <c r="D3934" s="14" t="s">
        <v>2437</v>
      </c>
      <c r="E3934" s="15" t="s">
        <v>3140</v>
      </c>
      <c r="F3934" s="14" t="s">
        <v>8645</v>
      </c>
      <c r="G3934" s="6">
        <f t="shared" si="0"/>
        <v>6.4666666666666662E-5</v>
      </c>
      <c r="H3934" s="6">
        <f t="shared" si="1"/>
        <v>64.666666666666657</v>
      </c>
      <c r="K3934" s="7"/>
    </row>
    <row r="3935" spans="1:11" ht="12.5" x14ac:dyDescent="0.25">
      <c r="A3935" s="1" t="s">
        <v>8707</v>
      </c>
      <c r="B3935" s="2">
        <v>4187708</v>
      </c>
      <c r="C3935" s="14" t="s">
        <v>2442</v>
      </c>
      <c r="D3935" s="14" t="s">
        <v>2443</v>
      </c>
      <c r="E3935" s="15" t="s">
        <v>3140</v>
      </c>
      <c r="F3935" s="14" t="s">
        <v>8708</v>
      </c>
      <c r="G3935" s="6">
        <f t="shared" si="0"/>
        <v>6.5916666666666665E-5</v>
      </c>
      <c r="H3935" s="6">
        <f t="shared" si="1"/>
        <v>65.916666666666671</v>
      </c>
      <c r="K3935" s="7"/>
    </row>
    <row r="3936" spans="1:11" ht="12.5" x14ac:dyDescent="0.25">
      <c r="A3936" s="1" t="s">
        <v>8709</v>
      </c>
      <c r="B3936" s="2">
        <v>4187680</v>
      </c>
      <c r="C3936" s="14" t="s">
        <v>2430</v>
      </c>
      <c r="D3936" s="14" t="s">
        <v>2431</v>
      </c>
      <c r="E3936" s="15" t="s">
        <v>3140</v>
      </c>
      <c r="F3936" s="14" t="s">
        <v>8708</v>
      </c>
      <c r="G3936" s="6">
        <f t="shared" si="0"/>
        <v>6.5916666666666665E-5</v>
      </c>
      <c r="H3936" s="6">
        <f t="shared" si="1"/>
        <v>65.916666666666671</v>
      </c>
      <c r="K3936" s="7"/>
    </row>
    <row r="3937" spans="1:11" ht="12.5" x14ac:dyDescent="0.25">
      <c r="A3937" s="1" t="s">
        <v>8710</v>
      </c>
      <c r="B3937" s="2">
        <v>4180628</v>
      </c>
      <c r="C3937" s="14" t="s">
        <v>3414</v>
      </c>
      <c r="D3937" s="14" t="s">
        <v>2437</v>
      </c>
      <c r="E3937" s="15" t="s">
        <v>3140</v>
      </c>
      <c r="F3937" s="14" t="s">
        <v>8711</v>
      </c>
      <c r="G3937" s="6">
        <f t="shared" si="0"/>
        <v>6.5958333333333328E-5</v>
      </c>
      <c r="H3937" s="6">
        <f t="shared" si="1"/>
        <v>65.958333333333329</v>
      </c>
      <c r="K3937" s="7"/>
    </row>
    <row r="3938" spans="1:11" ht="12.5" x14ac:dyDescent="0.25">
      <c r="A3938" s="1" t="s">
        <v>8712</v>
      </c>
      <c r="B3938" s="2">
        <v>4187692</v>
      </c>
      <c r="C3938" s="14" t="s">
        <v>2442</v>
      </c>
      <c r="D3938" s="14" t="s">
        <v>2443</v>
      </c>
      <c r="E3938" s="15" t="s">
        <v>3140</v>
      </c>
      <c r="F3938" s="14" t="s">
        <v>8711</v>
      </c>
      <c r="G3938" s="6">
        <f t="shared" si="0"/>
        <v>6.5958333333333328E-5</v>
      </c>
      <c r="H3938" s="6">
        <f t="shared" si="1"/>
        <v>65.958333333333329</v>
      </c>
      <c r="K3938" s="7"/>
    </row>
    <row r="3939" spans="1:11" ht="12.5" x14ac:dyDescent="0.25">
      <c r="A3939" s="1" t="s">
        <v>8712</v>
      </c>
      <c r="B3939" s="2">
        <v>4187664</v>
      </c>
      <c r="C3939" s="14" t="s">
        <v>2448</v>
      </c>
      <c r="D3939" s="14" t="s">
        <v>2431</v>
      </c>
      <c r="E3939" s="15" t="s">
        <v>3140</v>
      </c>
      <c r="F3939" s="14" t="s">
        <v>8711</v>
      </c>
      <c r="G3939" s="6">
        <f t="shared" si="0"/>
        <v>6.5958333333333328E-5</v>
      </c>
      <c r="H3939" s="6">
        <f t="shared" si="1"/>
        <v>65.958333333333329</v>
      </c>
      <c r="K3939" s="7"/>
    </row>
    <row r="3940" spans="1:11" ht="12.5" x14ac:dyDescent="0.25">
      <c r="A3940" s="1" t="s">
        <v>8713</v>
      </c>
      <c r="B3940" s="2">
        <v>4180948</v>
      </c>
      <c r="C3940" s="14" t="s">
        <v>3414</v>
      </c>
      <c r="D3940" s="14" t="s">
        <v>2437</v>
      </c>
      <c r="E3940" s="15" t="s">
        <v>3140</v>
      </c>
      <c r="F3940" s="14" t="s">
        <v>8711</v>
      </c>
      <c r="G3940" s="6">
        <f t="shared" si="0"/>
        <v>6.5958333333333328E-5</v>
      </c>
      <c r="H3940" s="6">
        <f t="shared" si="1"/>
        <v>65.958333333333329</v>
      </c>
      <c r="K3940" s="7"/>
    </row>
    <row r="3941" spans="1:11" ht="12.5" x14ac:dyDescent="0.25">
      <c r="A3941" s="1" t="s">
        <v>3434</v>
      </c>
      <c r="B3941" s="2">
        <v>4187676</v>
      </c>
      <c r="C3941" s="14" t="s">
        <v>2442</v>
      </c>
      <c r="D3941" s="14" t="s">
        <v>2443</v>
      </c>
      <c r="E3941" s="15" t="s">
        <v>3140</v>
      </c>
      <c r="F3941" s="14" t="s">
        <v>7206</v>
      </c>
      <c r="G3941" s="6">
        <f t="shared" si="0"/>
        <v>6.3166666666666666E-5</v>
      </c>
      <c r="H3941" s="6">
        <f t="shared" si="1"/>
        <v>63.166666666666664</v>
      </c>
      <c r="K3941" s="7"/>
    </row>
    <row r="3942" spans="1:11" ht="12.5" x14ac:dyDescent="0.25">
      <c r="A3942" s="1" t="s">
        <v>8714</v>
      </c>
      <c r="B3942" s="2">
        <v>4187648</v>
      </c>
      <c r="C3942" s="14" t="s">
        <v>2430</v>
      </c>
      <c r="D3942" s="14" t="s">
        <v>2431</v>
      </c>
      <c r="E3942" s="15" t="s">
        <v>3140</v>
      </c>
      <c r="F3942" s="14" t="s">
        <v>7199</v>
      </c>
      <c r="G3942" s="6">
        <f t="shared" si="0"/>
        <v>6.3208333333333329E-5</v>
      </c>
      <c r="H3942" s="6">
        <f t="shared" si="1"/>
        <v>63.208333333333321</v>
      </c>
      <c r="K3942" s="7"/>
    </row>
    <row r="3943" spans="1:11" ht="12.5" x14ac:dyDescent="0.25">
      <c r="A3943" s="1" t="s">
        <v>8715</v>
      </c>
      <c r="B3943" s="2">
        <v>4181268</v>
      </c>
      <c r="C3943" s="14" t="s">
        <v>3429</v>
      </c>
      <c r="D3943" s="14" t="s">
        <v>2437</v>
      </c>
      <c r="E3943" s="15" t="s">
        <v>3140</v>
      </c>
      <c r="F3943" s="14" t="s">
        <v>7199</v>
      </c>
      <c r="G3943" s="6">
        <f t="shared" si="0"/>
        <v>6.3208333333333329E-5</v>
      </c>
      <c r="H3943" s="6">
        <f t="shared" si="1"/>
        <v>63.208333333333321</v>
      </c>
      <c r="K3943" s="7"/>
    </row>
    <row r="3944" spans="1:11" ht="12.5" x14ac:dyDescent="0.25">
      <c r="A3944" s="1" t="s">
        <v>8716</v>
      </c>
      <c r="B3944" s="2">
        <v>4187660</v>
      </c>
      <c r="C3944" s="14" t="s">
        <v>2442</v>
      </c>
      <c r="D3944" s="14" t="s">
        <v>2443</v>
      </c>
      <c r="E3944" s="15" t="s">
        <v>3140</v>
      </c>
      <c r="F3944" s="14" t="s">
        <v>7199</v>
      </c>
      <c r="G3944" s="6">
        <f t="shared" si="0"/>
        <v>6.3208333333333329E-5</v>
      </c>
      <c r="H3944" s="6">
        <f t="shared" si="1"/>
        <v>63.208333333333321</v>
      </c>
      <c r="K3944" s="7"/>
    </row>
    <row r="3945" spans="1:11" ht="12.5" x14ac:dyDescent="0.25">
      <c r="A3945" s="1" t="s">
        <v>8717</v>
      </c>
      <c r="B3945" s="2">
        <v>4187632</v>
      </c>
      <c r="C3945" s="14" t="s">
        <v>2448</v>
      </c>
      <c r="D3945" s="14" t="s">
        <v>2431</v>
      </c>
      <c r="E3945" s="15" t="s">
        <v>3140</v>
      </c>
      <c r="F3945" s="14" t="s">
        <v>7199</v>
      </c>
      <c r="G3945" s="6">
        <f t="shared" si="0"/>
        <v>6.3208333333333329E-5</v>
      </c>
      <c r="H3945" s="6">
        <f t="shared" si="1"/>
        <v>63.208333333333321</v>
      </c>
      <c r="K3945" s="7"/>
    </row>
    <row r="3946" spans="1:11" ht="12.5" x14ac:dyDescent="0.25">
      <c r="A3946" s="1" t="s">
        <v>8718</v>
      </c>
      <c r="B3946" s="2">
        <v>4181588</v>
      </c>
      <c r="C3946" s="14" t="s">
        <v>3429</v>
      </c>
      <c r="D3946" s="14" t="s">
        <v>2437</v>
      </c>
      <c r="E3946" s="15" t="s">
        <v>3140</v>
      </c>
      <c r="F3946" s="14" t="s">
        <v>8719</v>
      </c>
      <c r="G3946" s="6">
        <f t="shared" si="0"/>
        <v>6.3250000000000006E-5</v>
      </c>
      <c r="H3946" s="6">
        <f t="shared" si="1"/>
        <v>63.25</v>
      </c>
      <c r="K3946" s="7"/>
    </row>
    <row r="3947" spans="1:11" ht="12.5" x14ac:dyDescent="0.25">
      <c r="A3947" s="1" t="s">
        <v>8720</v>
      </c>
      <c r="B3947" s="2">
        <v>4187644</v>
      </c>
      <c r="C3947" s="14" t="s">
        <v>2442</v>
      </c>
      <c r="D3947" s="14" t="s">
        <v>2443</v>
      </c>
      <c r="E3947" s="15" t="s">
        <v>3140</v>
      </c>
      <c r="F3947" s="14" t="s">
        <v>8719</v>
      </c>
      <c r="G3947" s="6">
        <f t="shared" si="0"/>
        <v>6.3250000000000006E-5</v>
      </c>
      <c r="H3947" s="6">
        <f t="shared" si="1"/>
        <v>63.25</v>
      </c>
      <c r="K3947" s="7"/>
    </row>
    <row r="3948" spans="1:11" ht="12.5" x14ac:dyDescent="0.25">
      <c r="A3948" s="1" t="s">
        <v>8721</v>
      </c>
      <c r="B3948" s="2">
        <v>4187616</v>
      </c>
      <c r="C3948" s="14" t="s">
        <v>2430</v>
      </c>
      <c r="D3948" s="14" t="s">
        <v>2431</v>
      </c>
      <c r="E3948" s="15" t="s">
        <v>3140</v>
      </c>
      <c r="F3948" s="14" t="s">
        <v>8719</v>
      </c>
      <c r="G3948" s="6">
        <f t="shared" si="0"/>
        <v>6.3250000000000006E-5</v>
      </c>
      <c r="H3948" s="6">
        <f t="shared" si="1"/>
        <v>63.25</v>
      </c>
      <c r="K3948" s="7"/>
    </row>
    <row r="3949" spans="1:11" ht="12.5" x14ac:dyDescent="0.25">
      <c r="A3949" s="1" t="s">
        <v>8722</v>
      </c>
      <c r="B3949" s="2">
        <v>4181908</v>
      </c>
      <c r="C3949" s="14" t="s">
        <v>3445</v>
      </c>
      <c r="D3949" s="14" t="s">
        <v>2437</v>
      </c>
      <c r="E3949" s="15" t="s">
        <v>3140</v>
      </c>
      <c r="F3949" s="14" t="s">
        <v>5161</v>
      </c>
      <c r="G3949" s="6">
        <f t="shared" si="0"/>
        <v>6.3291666666666669E-5</v>
      </c>
      <c r="H3949" s="6">
        <f t="shared" si="1"/>
        <v>63.291666666666664</v>
      </c>
      <c r="K3949" s="7"/>
    </row>
    <row r="3950" spans="1:11" ht="12.5" x14ac:dyDescent="0.25">
      <c r="A3950" s="1" t="s">
        <v>8723</v>
      </c>
      <c r="B3950" s="2">
        <v>4187628</v>
      </c>
      <c r="C3950" s="14" t="s">
        <v>2442</v>
      </c>
      <c r="D3950" s="14" t="s">
        <v>2443</v>
      </c>
      <c r="E3950" s="15" t="s">
        <v>3140</v>
      </c>
      <c r="F3950" s="14" t="s">
        <v>8719</v>
      </c>
      <c r="G3950" s="6">
        <f t="shared" si="0"/>
        <v>6.3250000000000006E-5</v>
      </c>
      <c r="H3950" s="6">
        <f t="shared" si="1"/>
        <v>63.25</v>
      </c>
      <c r="K3950" s="7"/>
    </row>
    <row r="3951" spans="1:11" ht="12.5" x14ac:dyDescent="0.25">
      <c r="A3951" s="1" t="s">
        <v>8724</v>
      </c>
      <c r="B3951" s="2">
        <v>4187600</v>
      </c>
      <c r="C3951" s="14" t="s">
        <v>2448</v>
      </c>
      <c r="D3951" s="14" t="s">
        <v>2431</v>
      </c>
      <c r="E3951" s="15" t="s">
        <v>3140</v>
      </c>
      <c r="F3951" s="14" t="s">
        <v>5166</v>
      </c>
      <c r="G3951" s="6">
        <f t="shared" si="0"/>
        <v>6.4750000000000002E-5</v>
      </c>
      <c r="H3951" s="6">
        <f t="shared" si="1"/>
        <v>64.75</v>
      </c>
      <c r="K3951" s="7"/>
    </row>
    <row r="3952" spans="1:11" ht="12.5" x14ac:dyDescent="0.25">
      <c r="A3952" s="1" t="s">
        <v>8725</v>
      </c>
      <c r="B3952" s="2">
        <v>4182228</v>
      </c>
      <c r="C3952" s="14" t="s">
        <v>3445</v>
      </c>
      <c r="D3952" s="14" t="s">
        <v>2437</v>
      </c>
      <c r="E3952" s="15" t="s">
        <v>3140</v>
      </c>
      <c r="F3952" s="14" t="s">
        <v>5166</v>
      </c>
      <c r="G3952" s="6">
        <f t="shared" si="0"/>
        <v>6.4750000000000002E-5</v>
      </c>
      <c r="H3952" s="6">
        <f t="shared" si="1"/>
        <v>64.75</v>
      </c>
      <c r="K3952" s="7"/>
    </row>
    <row r="3953" spans="1:11" ht="12.5" x14ac:dyDescent="0.25">
      <c r="A3953" s="1" t="s">
        <v>8726</v>
      </c>
      <c r="B3953" s="2">
        <v>4187612</v>
      </c>
      <c r="C3953" s="14" t="s">
        <v>2442</v>
      </c>
      <c r="D3953" s="14" t="s">
        <v>2443</v>
      </c>
      <c r="E3953" s="15" t="s">
        <v>3140</v>
      </c>
      <c r="F3953" s="14" t="s">
        <v>5165</v>
      </c>
      <c r="G3953" s="6">
        <f t="shared" si="0"/>
        <v>6.3374999999999995E-5</v>
      </c>
      <c r="H3953" s="6">
        <f t="shared" si="1"/>
        <v>63.375</v>
      </c>
      <c r="K3953" s="7"/>
    </row>
    <row r="3954" spans="1:11" ht="12.5" x14ac:dyDescent="0.25">
      <c r="A3954" s="1" t="s">
        <v>8727</v>
      </c>
      <c r="B3954" s="2">
        <v>4187584</v>
      </c>
      <c r="C3954" s="14" t="s">
        <v>2430</v>
      </c>
      <c r="D3954" s="14" t="s">
        <v>2431</v>
      </c>
      <c r="E3954" s="15" t="s">
        <v>3140</v>
      </c>
      <c r="F3954" s="14" t="s">
        <v>5493</v>
      </c>
      <c r="G3954" s="6">
        <f t="shared" si="0"/>
        <v>6.3416666666666672E-5</v>
      </c>
      <c r="H3954" s="6">
        <f t="shared" si="1"/>
        <v>63.416666666666679</v>
      </c>
      <c r="K3954" s="7"/>
    </row>
    <row r="3955" spans="1:11" ht="12.5" x14ac:dyDescent="0.25">
      <c r="A3955" s="1" t="s">
        <v>8728</v>
      </c>
      <c r="B3955" s="2">
        <v>4182548</v>
      </c>
      <c r="C3955" s="14" t="s">
        <v>3460</v>
      </c>
      <c r="D3955" s="14" t="s">
        <v>2437</v>
      </c>
      <c r="E3955" s="15" t="s">
        <v>3140</v>
      </c>
      <c r="F3955" s="14" t="s">
        <v>5493</v>
      </c>
      <c r="G3955" s="6">
        <f t="shared" si="0"/>
        <v>6.3416666666666672E-5</v>
      </c>
      <c r="H3955" s="6">
        <f t="shared" si="1"/>
        <v>63.416666666666679</v>
      </c>
      <c r="K3955" s="7"/>
    </row>
    <row r="3956" spans="1:11" ht="12.5" x14ac:dyDescent="0.25">
      <c r="A3956" s="1" t="s">
        <v>8729</v>
      </c>
      <c r="B3956" s="2">
        <v>4187596</v>
      </c>
      <c r="C3956" s="14" t="s">
        <v>2442</v>
      </c>
      <c r="D3956" s="14" t="s">
        <v>2443</v>
      </c>
      <c r="E3956" s="15" t="s">
        <v>3140</v>
      </c>
      <c r="F3956" s="14" t="s">
        <v>5493</v>
      </c>
      <c r="G3956" s="6">
        <f t="shared" si="0"/>
        <v>6.3416666666666672E-5</v>
      </c>
      <c r="H3956" s="6">
        <f t="shared" si="1"/>
        <v>63.416666666666679</v>
      </c>
      <c r="K3956" s="7"/>
    </row>
    <row r="3957" spans="1:11" ht="12.5" x14ac:dyDescent="0.25">
      <c r="A3957" s="1" t="s">
        <v>8730</v>
      </c>
      <c r="B3957" s="2">
        <v>4187568</v>
      </c>
      <c r="C3957" s="14" t="s">
        <v>2448</v>
      </c>
      <c r="D3957" s="14" t="s">
        <v>2431</v>
      </c>
      <c r="E3957" s="15" t="s">
        <v>3140</v>
      </c>
      <c r="F3957" s="14" t="s">
        <v>8645</v>
      </c>
      <c r="G3957" s="6">
        <f t="shared" si="0"/>
        <v>6.4666666666666662E-5</v>
      </c>
      <c r="H3957" s="6">
        <f t="shared" si="1"/>
        <v>64.666666666666657</v>
      </c>
      <c r="K3957" s="7"/>
    </row>
    <row r="3958" spans="1:11" ht="12.5" x14ac:dyDescent="0.25">
      <c r="A3958" s="1" t="s">
        <v>8731</v>
      </c>
      <c r="B3958" s="2">
        <v>4182868</v>
      </c>
      <c r="C3958" s="14" t="s">
        <v>3460</v>
      </c>
      <c r="D3958" s="14" t="s">
        <v>2437</v>
      </c>
      <c r="E3958" s="15" t="s">
        <v>3140</v>
      </c>
      <c r="F3958" s="14" t="s">
        <v>6990</v>
      </c>
      <c r="G3958" s="6">
        <f t="shared" si="0"/>
        <v>6.4708333333333339E-5</v>
      </c>
      <c r="H3958" s="6">
        <f t="shared" si="1"/>
        <v>64.708333333333343</v>
      </c>
      <c r="K3958" s="7"/>
    </row>
    <row r="3959" spans="1:11" ht="12.5" x14ac:dyDescent="0.25">
      <c r="A3959" s="1" t="s">
        <v>8732</v>
      </c>
      <c r="B3959" s="2">
        <v>4187580</v>
      </c>
      <c r="C3959" s="14" t="s">
        <v>2442</v>
      </c>
      <c r="D3959" s="14" t="s">
        <v>2443</v>
      </c>
      <c r="E3959" s="15" t="s">
        <v>3140</v>
      </c>
      <c r="F3959" s="14" t="s">
        <v>6990</v>
      </c>
      <c r="G3959" s="6">
        <f t="shared" si="0"/>
        <v>6.4708333333333339E-5</v>
      </c>
      <c r="H3959" s="6">
        <f t="shared" si="1"/>
        <v>64.708333333333343</v>
      </c>
      <c r="K3959" s="7"/>
    </row>
    <row r="3960" spans="1:11" ht="12.5" x14ac:dyDescent="0.25">
      <c r="A3960" s="1" t="s">
        <v>8733</v>
      </c>
      <c r="B3960" s="2">
        <v>4187552</v>
      </c>
      <c r="C3960" s="14" t="s">
        <v>2430</v>
      </c>
      <c r="D3960" s="14" t="s">
        <v>2431</v>
      </c>
      <c r="E3960" s="15" t="s">
        <v>3140</v>
      </c>
      <c r="F3960" s="14" t="s">
        <v>5166</v>
      </c>
      <c r="G3960" s="6">
        <f t="shared" si="0"/>
        <v>6.4750000000000002E-5</v>
      </c>
      <c r="H3960" s="6">
        <f t="shared" si="1"/>
        <v>64.75</v>
      </c>
      <c r="K3960" s="7"/>
    </row>
    <row r="3961" spans="1:11" ht="12.5" x14ac:dyDescent="0.25">
      <c r="A3961" s="1" t="s">
        <v>8734</v>
      </c>
      <c r="B3961" s="2">
        <v>4183188</v>
      </c>
      <c r="C3961" s="14" t="s">
        <v>3477</v>
      </c>
      <c r="D3961" s="14" t="s">
        <v>2437</v>
      </c>
      <c r="E3961" s="15" t="s">
        <v>3140</v>
      </c>
      <c r="F3961" s="14" t="s">
        <v>5168</v>
      </c>
      <c r="G3961" s="6">
        <f t="shared" si="0"/>
        <v>6.4791666666666665E-5</v>
      </c>
      <c r="H3961" s="6">
        <f t="shared" si="1"/>
        <v>64.791666666666657</v>
      </c>
      <c r="K3961" s="7"/>
    </row>
    <row r="3962" spans="1:11" ht="12.5" x14ac:dyDescent="0.25">
      <c r="A3962" s="1" t="s">
        <v>8735</v>
      </c>
      <c r="B3962" s="2">
        <v>4187564</v>
      </c>
      <c r="C3962" s="14" t="s">
        <v>2442</v>
      </c>
      <c r="D3962" s="14" t="s">
        <v>2443</v>
      </c>
      <c r="E3962" s="15" t="s">
        <v>3140</v>
      </c>
      <c r="F3962" s="14" t="s">
        <v>6818</v>
      </c>
      <c r="G3962" s="6">
        <f t="shared" si="0"/>
        <v>6.1833333333333336E-5</v>
      </c>
      <c r="H3962" s="6">
        <f t="shared" si="1"/>
        <v>61.833333333333336</v>
      </c>
      <c r="K3962" s="7"/>
    </row>
    <row r="3963" spans="1:11" ht="12.5" x14ac:dyDescent="0.25">
      <c r="A3963" s="1" t="s">
        <v>8736</v>
      </c>
      <c r="B3963" s="2">
        <v>4187536</v>
      </c>
      <c r="C3963" s="14" t="s">
        <v>2448</v>
      </c>
      <c r="D3963" s="14" t="s">
        <v>2431</v>
      </c>
      <c r="E3963" s="15" t="s">
        <v>3140</v>
      </c>
      <c r="F3963" s="14" t="s">
        <v>6818</v>
      </c>
      <c r="G3963" s="6">
        <f t="shared" si="0"/>
        <v>6.1833333333333336E-5</v>
      </c>
      <c r="H3963" s="6">
        <f t="shared" si="1"/>
        <v>61.833333333333336</v>
      </c>
      <c r="K3963" s="7"/>
    </row>
    <row r="3964" spans="1:11" ht="12.5" x14ac:dyDescent="0.25">
      <c r="A3964" s="1" t="s">
        <v>8737</v>
      </c>
      <c r="B3964" s="2">
        <v>4183508</v>
      </c>
      <c r="C3964" s="14" t="s">
        <v>3477</v>
      </c>
      <c r="D3964" s="14" t="s">
        <v>2437</v>
      </c>
      <c r="E3964" s="15" t="s">
        <v>3140</v>
      </c>
      <c r="F3964" s="14" t="s">
        <v>8633</v>
      </c>
      <c r="G3964" s="6">
        <f t="shared" si="0"/>
        <v>6.1875E-5</v>
      </c>
      <c r="H3964" s="6">
        <f t="shared" si="1"/>
        <v>61.875</v>
      </c>
      <c r="K3964" s="7"/>
    </row>
    <row r="3965" spans="1:11" ht="12.5" x14ac:dyDescent="0.25">
      <c r="A3965" s="1" t="s">
        <v>3446</v>
      </c>
      <c r="B3965" s="2">
        <v>4187548</v>
      </c>
      <c r="C3965" s="14" t="s">
        <v>2442</v>
      </c>
      <c r="D3965" s="14" t="s">
        <v>2443</v>
      </c>
      <c r="E3965" s="15" t="s">
        <v>3140</v>
      </c>
      <c r="F3965" s="14" t="s">
        <v>6902</v>
      </c>
      <c r="G3965" s="6">
        <f t="shared" si="0"/>
        <v>6.0583333333333333E-5</v>
      </c>
      <c r="H3965" s="6">
        <f t="shared" si="1"/>
        <v>60.583333333333336</v>
      </c>
      <c r="K3965" s="7"/>
    </row>
    <row r="3966" spans="1:11" ht="12.5" x14ac:dyDescent="0.25">
      <c r="A3966" s="1" t="s">
        <v>8738</v>
      </c>
      <c r="B3966" s="2">
        <v>4187520</v>
      </c>
      <c r="C3966" s="14" t="s">
        <v>2430</v>
      </c>
      <c r="D3966" s="14" t="s">
        <v>2431</v>
      </c>
      <c r="E3966" s="15" t="s">
        <v>3140</v>
      </c>
      <c r="F3966" s="14" t="s">
        <v>6902</v>
      </c>
      <c r="G3966" s="6">
        <f t="shared" si="0"/>
        <v>6.0583333333333333E-5</v>
      </c>
      <c r="H3966" s="6">
        <f t="shared" si="1"/>
        <v>60.583333333333336</v>
      </c>
      <c r="K3966" s="7"/>
    </row>
    <row r="3967" spans="1:11" ht="12.5" x14ac:dyDescent="0.25">
      <c r="A3967" s="1" t="s">
        <v>8739</v>
      </c>
      <c r="B3967" s="2">
        <v>4183828</v>
      </c>
      <c r="C3967" s="14" t="s">
        <v>3492</v>
      </c>
      <c r="D3967" s="14" t="s">
        <v>2437</v>
      </c>
      <c r="E3967" s="15" t="s">
        <v>3140</v>
      </c>
      <c r="F3967" s="14" t="s">
        <v>6802</v>
      </c>
      <c r="G3967" s="6">
        <f t="shared" si="0"/>
        <v>5.9333333333333337E-5</v>
      </c>
      <c r="H3967" s="6">
        <f t="shared" si="1"/>
        <v>59.333333333333336</v>
      </c>
      <c r="K3967" s="7"/>
    </row>
    <row r="3968" spans="1:11" ht="12.5" x14ac:dyDescent="0.25">
      <c r="A3968" s="1" t="s">
        <v>8740</v>
      </c>
      <c r="B3968" s="2">
        <v>4187532</v>
      </c>
      <c r="C3968" s="14" t="s">
        <v>2442</v>
      </c>
      <c r="D3968" s="14" t="s">
        <v>2443</v>
      </c>
      <c r="E3968" s="15" t="s">
        <v>3140</v>
      </c>
      <c r="F3968" s="14" t="s">
        <v>6802</v>
      </c>
      <c r="G3968" s="6">
        <f t="shared" si="0"/>
        <v>5.9333333333333337E-5</v>
      </c>
      <c r="H3968" s="6">
        <f t="shared" si="1"/>
        <v>59.333333333333336</v>
      </c>
      <c r="K3968" s="7"/>
    </row>
    <row r="3969" spans="1:11" ht="12.5" x14ac:dyDescent="0.25">
      <c r="A3969" s="1" t="s">
        <v>8741</v>
      </c>
      <c r="B3969" s="2">
        <v>4187504</v>
      </c>
      <c r="C3969" s="14" t="s">
        <v>2448</v>
      </c>
      <c r="D3969" s="14" t="s">
        <v>2431</v>
      </c>
      <c r="E3969" s="15" t="s">
        <v>3140</v>
      </c>
      <c r="F3969" s="14" t="s">
        <v>6884</v>
      </c>
      <c r="G3969" s="6">
        <f t="shared" si="0"/>
        <v>5.9291666666666667E-5</v>
      </c>
      <c r="H3969" s="6">
        <f t="shared" si="1"/>
        <v>59.291666666666664</v>
      </c>
      <c r="K3969" s="7"/>
    </row>
    <row r="3970" spans="1:11" ht="12.5" x14ac:dyDescent="0.25">
      <c r="A3970" s="1" t="s">
        <v>8742</v>
      </c>
      <c r="B3970" s="2">
        <v>4184148</v>
      </c>
      <c r="C3970" s="14" t="s">
        <v>3492</v>
      </c>
      <c r="D3970" s="14" t="s">
        <v>2437</v>
      </c>
      <c r="E3970" s="15" t="s">
        <v>3140</v>
      </c>
      <c r="F3970" s="14" t="s">
        <v>6882</v>
      </c>
      <c r="G3970" s="6">
        <f t="shared" si="0"/>
        <v>5.9249999999999997E-5</v>
      </c>
      <c r="H3970" s="6">
        <f t="shared" si="1"/>
        <v>59.25</v>
      </c>
      <c r="K3970" s="7"/>
    </row>
    <row r="3971" spans="1:11" ht="12.5" x14ac:dyDescent="0.25">
      <c r="A3971" s="1" t="s">
        <v>8742</v>
      </c>
      <c r="B3971" s="2">
        <v>4187516</v>
      </c>
      <c r="C3971" s="14" t="s">
        <v>2442</v>
      </c>
      <c r="D3971" s="14" t="s">
        <v>2443</v>
      </c>
      <c r="E3971" s="15" t="s">
        <v>3140</v>
      </c>
      <c r="F3971" s="14" t="s">
        <v>8626</v>
      </c>
      <c r="G3971" s="6">
        <f t="shared" si="0"/>
        <v>6.0541666666666663E-5</v>
      </c>
      <c r="H3971" s="6">
        <f t="shared" si="1"/>
        <v>60.541666666666657</v>
      </c>
      <c r="K3971" s="7"/>
    </row>
    <row r="3972" spans="1:11" ht="12.5" x14ac:dyDescent="0.25">
      <c r="A3972" s="1" t="s">
        <v>8743</v>
      </c>
      <c r="B3972" s="2">
        <v>4187488</v>
      </c>
      <c r="C3972" s="14" t="s">
        <v>2430</v>
      </c>
      <c r="D3972" s="14" t="s">
        <v>2431</v>
      </c>
      <c r="E3972" s="15" t="s">
        <v>3140</v>
      </c>
      <c r="F3972" s="14" t="s">
        <v>8744</v>
      </c>
      <c r="G3972" s="6">
        <f t="shared" si="0"/>
        <v>6.0333333333333334E-5</v>
      </c>
      <c r="H3972" s="6">
        <f t="shared" si="1"/>
        <v>60.333333333333336</v>
      </c>
      <c r="K3972" s="7"/>
    </row>
    <row r="3973" spans="1:11" ht="12.5" x14ac:dyDescent="0.25">
      <c r="A3973" s="1" t="s">
        <v>8743</v>
      </c>
      <c r="B3973" s="2">
        <v>4184468</v>
      </c>
      <c r="C3973" s="14" t="s">
        <v>3509</v>
      </c>
      <c r="D3973" s="14" t="s">
        <v>2437</v>
      </c>
      <c r="E3973" s="15" t="s">
        <v>3140</v>
      </c>
      <c r="F3973" s="14" t="s">
        <v>8744</v>
      </c>
      <c r="G3973" s="6">
        <f t="shared" si="0"/>
        <v>6.0333333333333334E-5</v>
      </c>
      <c r="H3973" s="6">
        <f t="shared" si="1"/>
        <v>60.333333333333336</v>
      </c>
      <c r="K3973" s="7"/>
    </row>
    <row r="3974" spans="1:11" ht="12.5" x14ac:dyDescent="0.25">
      <c r="A3974" s="1" t="s">
        <v>8745</v>
      </c>
      <c r="B3974" s="2">
        <v>4187500</v>
      </c>
      <c r="C3974" s="14" t="s">
        <v>2442</v>
      </c>
      <c r="D3974" s="14" t="s">
        <v>2443</v>
      </c>
      <c r="E3974" s="15" t="s">
        <v>3140</v>
      </c>
      <c r="F3974" s="14" t="s">
        <v>5122</v>
      </c>
      <c r="G3974" s="6">
        <f t="shared" si="0"/>
        <v>5.8916666666666664E-5</v>
      </c>
      <c r="H3974" s="6">
        <f t="shared" si="1"/>
        <v>58.916666666666664</v>
      </c>
      <c r="K3974" s="7"/>
    </row>
    <row r="3975" spans="1:11" ht="12.5" x14ac:dyDescent="0.25">
      <c r="A3975" s="1" t="s">
        <v>8746</v>
      </c>
      <c r="B3975" s="2">
        <v>4187472</v>
      </c>
      <c r="C3975" s="14" t="s">
        <v>2448</v>
      </c>
      <c r="D3975" s="14" t="s">
        <v>2431</v>
      </c>
      <c r="E3975" s="15" t="s">
        <v>3140</v>
      </c>
      <c r="F3975" s="14" t="s">
        <v>8747</v>
      </c>
      <c r="G3975" s="6">
        <f t="shared" si="0"/>
        <v>5.8958333333333334E-5</v>
      </c>
      <c r="H3975" s="6">
        <f t="shared" si="1"/>
        <v>58.958333333333336</v>
      </c>
      <c r="K3975" s="7"/>
    </row>
    <row r="3976" spans="1:11" ht="12.5" x14ac:dyDescent="0.25">
      <c r="A3976" s="1" t="s">
        <v>8748</v>
      </c>
      <c r="B3976" s="2">
        <v>4184788</v>
      </c>
      <c r="C3976" s="14" t="s">
        <v>3509</v>
      </c>
      <c r="D3976" s="14" t="s">
        <v>2437</v>
      </c>
      <c r="E3976" s="15" t="s">
        <v>3140</v>
      </c>
      <c r="F3976" s="14" t="s">
        <v>8749</v>
      </c>
      <c r="G3976" s="6">
        <f t="shared" si="0"/>
        <v>5.7541666666666665E-5</v>
      </c>
      <c r="H3976" s="6">
        <f t="shared" si="1"/>
        <v>57.541666666666664</v>
      </c>
      <c r="K3976" s="7"/>
    </row>
    <row r="3977" spans="1:11" ht="12.5" x14ac:dyDescent="0.25">
      <c r="A3977" s="1" t="s">
        <v>8750</v>
      </c>
      <c r="B3977" s="2">
        <v>4187484</v>
      </c>
      <c r="C3977" s="14" t="s">
        <v>2442</v>
      </c>
      <c r="D3977" s="14" t="s">
        <v>2443</v>
      </c>
      <c r="E3977" s="15" t="s">
        <v>3140</v>
      </c>
      <c r="F3977" s="14" t="s">
        <v>8751</v>
      </c>
      <c r="G3977" s="6">
        <f t="shared" si="0"/>
        <v>5.5999999999999999E-5</v>
      </c>
      <c r="H3977" s="6">
        <f t="shared" si="1"/>
        <v>56</v>
      </c>
      <c r="K3977" s="7"/>
    </row>
    <row r="3978" spans="1:11" ht="12.5" x14ac:dyDescent="0.25">
      <c r="A3978" s="1" t="s">
        <v>8752</v>
      </c>
      <c r="B3978" s="2">
        <v>4187456</v>
      </c>
      <c r="C3978" s="14" t="s">
        <v>2430</v>
      </c>
      <c r="D3978" s="14" t="s">
        <v>2431</v>
      </c>
      <c r="E3978" s="15" t="s">
        <v>3140</v>
      </c>
      <c r="F3978" s="14" t="s">
        <v>8751</v>
      </c>
      <c r="G3978" s="6">
        <f t="shared" si="0"/>
        <v>5.5999999999999999E-5</v>
      </c>
      <c r="H3978" s="6">
        <f t="shared" si="1"/>
        <v>56</v>
      </c>
      <c r="K3978" s="7"/>
    </row>
    <row r="3979" spans="1:11" ht="12.5" x14ac:dyDescent="0.25">
      <c r="A3979" s="1" t="s">
        <v>8753</v>
      </c>
      <c r="B3979" s="2">
        <v>4185108</v>
      </c>
      <c r="C3979" s="14" t="s">
        <v>3523</v>
      </c>
      <c r="D3979" s="14" t="s">
        <v>2437</v>
      </c>
      <c r="E3979" s="15" t="s">
        <v>3140</v>
      </c>
      <c r="F3979" s="14" t="s">
        <v>6776</v>
      </c>
      <c r="G3979" s="6">
        <f t="shared" si="0"/>
        <v>5.4708333333333333E-5</v>
      </c>
      <c r="H3979" s="6">
        <f t="shared" si="1"/>
        <v>54.708333333333329</v>
      </c>
      <c r="K3979" s="7"/>
    </row>
    <row r="3980" spans="1:11" ht="12.5" x14ac:dyDescent="0.25">
      <c r="A3980" s="1" t="s">
        <v>8754</v>
      </c>
      <c r="B3980" s="2">
        <v>4187468</v>
      </c>
      <c r="C3980" s="14" t="s">
        <v>2442</v>
      </c>
      <c r="D3980" s="14" t="s">
        <v>2443</v>
      </c>
      <c r="E3980" s="15" t="s">
        <v>3140</v>
      </c>
      <c r="F3980" s="14" t="s">
        <v>6776</v>
      </c>
      <c r="G3980" s="6">
        <f t="shared" si="0"/>
        <v>5.4708333333333333E-5</v>
      </c>
      <c r="H3980" s="6">
        <f t="shared" si="1"/>
        <v>54.708333333333329</v>
      </c>
      <c r="K3980" s="7"/>
    </row>
    <row r="3981" spans="1:11" ht="12.5" x14ac:dyDescent="0.25">
      <c r="A3981" s="1" t="s">
        <v>8755</v>
      </c>
      <c r="B3981" s="2">
        <v>4187440</v>
      </c>
      <c r="C3981" s="14" t="s">
        <v>2448</v>
      </c>
      <c r="D3981" s="14" t="s">
        <v>2431</v>
      </c>
      <c r="E3981" s="15" t="s">
        <v>3140</v>
      </c>
      <c r="F3981" s="14" t="s">
        <v>8756</v>
      </c>
      <c r="G3981" s="6">
        <f t="shared" si="0"/>
        <v>5.6041666666666669E-5</v>
      </c>
      <c r="H3981" s="6">
        <f t="shared" si="1"/>
        <v>56.041666666666671</v>
      </c>
      <c r="K3981" s="7"/>
    </row>
    <row r="3982" spans="1:11" ht="12.5" x14ac:dyDescent="0.25">
      <c r="A3982" s="1" t="s">
        <v>8757</v>
      </c>
      <c r="B3982" s="2">
        <v>4185428</v>
      </c>
      <c r="C3982" s="14" t="s">
        <v>3523</v>
      </c>
      <c r="D3982" s="14" t="s">
        <v>2437</v>
      </c>
      <c r="E3982" s="15" t="s">
        <v>3140</v>
      </c>
      <c r="F3982" s="14" t="s">
        <v>8758</v>
      </c>
      <c r="G3982" s="6">
        <f t="shared" si="0"/>
        <v>5.6083333333333332E-5</v>
      </c>
      <c r="H3982" s="6">
        <f t="shared" si="1"/>
        <v>56.083333333333336</v>
      </c>
      <c r="K3982" s="7"/>
    </row>
    <row r="3983" spans="1:11" ht="12.5" x14ac:dyDescent="0.25">
      <c r="A3983" s="1" t="s">
        <v>8759</v>
      </c>
      <c r="B3983" s="2">
        <v>4187452</v>
      </c>
      <c r="C3983" s="14" t="s">
        <v>2442</v>
      </c>
      <c r="D3983" s="14" t="s">
        <v>2443</v>
      </c>
      <c r="E3983" s="15" t="s">
        <v>3140</v>
      </c>
      <c r="F3983" s="14" t="s">
        <v>8756</v>
      </c>
      <c r="G3983" s="6">
        <f t="shared" si="0"/>
        <v>5.6041666666666669E-5</v>
      </c>
      <c r="H3983" s="6">
        <f t="shared" si="1"/>
        <v>56.041666666666671</v>
      </c>
      <c r="K3983" s="7"/>
    </row>
    <row r="3984" spans="1:11" ht="12.5" x14ac:dyDescent="0.25">
      <c r="A3984" s="1" t="s">
        <v>8760</v>
      </c>
      <c r="B3984" s="2">
        <v>4187424</v>
      </c>
      <c r="C3984" s="14" t="s">
        <v>2430</v>
      </c>
      <c r="D3984" s="14" t="s">
        <v>2431</v>
      </c>
      <c r="E3984" s="15" t="s">
        <v>3140</v>
      </c>
      <c r="F3984" s="14" t="s">
        <v>8756</v>
      </c>
      <c r="G3984" s="6">
        <f t="shared" si="0"/>
        <v>5.6041666666666669E-5</v>
      </c>
      <c r="H3984" s="6">
        <f t="shared" si="1"/>
        <v>56.041666666666671</v>
      </c>
      <c r="K3984" s="7"/>
    </row>
    <row r="3985" spans="1:11" ht="12.5" x14ac:dyDescent="0.25">
      <c r="A3985" s="1" t="s">
        <v>8761</v>
      </c>
      <c r="B3985" s="2">
        <v>4185748</v>
      </c>
      <c r="C3985" s="14" t="s">
        <v>3537</v>
      </c>
      <c r="D3985" s="14" t="s">
        <v>2437</v>
      </c>
      <c r="E3985" s="15" t="s">
        <v>3140</v>
      </c>
      <c r="F3985" s="14" t="s">
        <v>8749</v>
      </c>
      <c r="G3985" s="6">
        <f t="shared" si="0"/>
        <v>5.7541666666666665E-5</v>
      </c>
      <c r="H3985" s="6">
        <f t="shared" si="1"/>
        <v>57.541666666666664</v>
      </c>
      <c r="K3985" s="7"/>
    </row>
    <row r="3986" spans="1:11" ht="12.5" x14ac:dyDescent="0.25">
      <c r="A3986" s="1" t="s">
        <v>8762</v>
      </c>
      <c r="B3986" s="2">
        <v>4187436</v>
      </c>
      <c r="C3986" s="14" t="s">
        <v>2442</v>
      </c>
      <c r="D3986" s="14" t="s">
        <v>2443</v>
      </c>
      <c r="E3986" s="15" t="s">
        <v>3140</v>
      </c>
      <c r="F3986" s="14" t="s">
        <v>7167</v>
      </c>
      <c r="G3986" s="6">
        <f t="shared" si="0"/>
        <v>5.9083333333333331E-5</v>
      </c>
      <c r="H3986" s="6">
        <f t="shared" si="1"/>
        <v>59.083333333333329</v>
      </c>
      <c r="K3986" s="7"/>
    </row>
    <row r="3987" spans="1:11" ht="12.5" x14ac:dyDescent="0.25">
      <c r="A3987" s="1" t="s">
        <v>8763</v>
      </c>
      <c r="B3987" s="2">
        <v>4187408</v>
      </c>
      <c r="C3987" s="14" t="s">
        <v>2448</v>
      </c>
      <c r="D3987" s="14" t="s">
        <v>2431</v>
      </c>
      <c r="E3987" s="15" t="s">
        <v>3140</v>
      </c>
      <c r="F3987" s="14" t="s">
        <v>8764</v>
      </c>
      <c r="G3987" s="6">
        <f t="shared" si="0"/>
        <v>5.9041666666666667E-5</v>
      </c>
      <c r="H3987" s="6">
        <f t="shared" si="1"/>
        <v>59.041666666666664</v>
      </c>
      <c r="K3987" s="7"/>
    </row>
    <row r="3988" spans="1:11" ht="12.5" x14ac:dyDescent="0.25">
      <c r="A3988" s="1" t="s">
        <v>8765</v>
      </c>
      <c r="B3988" s="2">
        <v>4186068</v>
      </c>
      <c r="C3988" s="14" t="s">
        <v>3537</v>
      </c>
      <c r="D3988" s="14" t="s">
        <v>2437</v>
      </c>
      <c r="E3988" s="15" t="s">
        <v>3140</v>
      </c>
      <c r="F3988" s="14" t="s">
        <v>8766</v>
      </c>
      <c r="G3988" s="6">
        <f t="shared" si="0"/>
        <v>5.7583333333333335E-5</v>
      </c>
      <c r="H3988" s="6">
        <f t="shared" si="1"/>
        <v>57.583333333333336</v>
      </c>
      <c r="K3988" s="7"/>
    </row>
    <row r="3989" spans="1:11" ht="12.5" x14ac:dyDescent="0.25">
      <c r="A3989" s="1" t="s">
        <v>3456</v>
      </c>
      <c r="B3989" s="2">
        <v>4187420</v>
      </c>
      <c r="C3989" s="14" t="s">
        <v>2442</v>
      </c>
      <c r="D3989" s="14" t="s">
        <v>2443</v>
      </c>
      <c r="E3989" s="15" t="s">
        <v>3140</v>
      </c>
      <c r="F3989" s="14" t="s">
        <v>8766</v>
      </c>
      <c r="G3989" s="6">
        <f t="shared" si="0"/>
        <v>5.7583333333333335E-5</v>
      </c>
      <c r="H3989" s="6">
        <f t="shared" si="1"/>
        <v>57.583333333333336</v>
      </c>
      <c r="K3989" s="7"/>
    </row>
    <row r="3990" spans="1:11" ht="12.5" x14ac:dyDescent="0.25">
      <c r="A3990" s="1" t="s">
        <v>8767</v>
      </c>
      <c r="B3990" s="2">
        <v>4187392</v>
      </c>
      <c r="C3990" s="14" t="s">
        <v>2430</v>
      </c>
      <c r="D3990" s="14" t="s">
        <v>2431</v>
      </c>
      <c r="E3990" s="15" t="s">
        <v>3140</v>
      </c>
      <c r="F3990" s="14" t="s">
        <v>8768</v>
      </c>
      <c r="G3990" s="6">
        <f t="shared" si="0"/>
        <v>5.6166666666666665E-5</v>
      </c>
      <c r="H3990" s="6">
        <f t="shared" si="1"/>
        <v>56.166666666666664</v>
      </c>
      <c r="K3990" s="7"/>
    </row>
    <row r="3991" spans="1:11" ht="12.5" x14ac:dyDescent="0.25">
      <c r="A3991" s="1" t="s">
        <v>8769</v>
      </c>
      <c r="B3991" s="2">
        <v>4186388</v>
      </c>
      <c r="C3991" s="14" t="s">
        <v>3552</v>
      </c>
      <c r="D3991" s="14" t="s">
        <v>2437</v>
      </c>
      <c r="E3991" s="15" t="s">
        <v>3140</v>
      </c>
      <c r="F3991" s="14" t="s">
        <v>8768</v>
      </c>
      <c r="G3991" s="6">
        <f t="shared" si="0"/>
        <v>5.6166666666666665E-5</v>
      </c>
      <c r="H3991" s="6">
        <f t="shared" si="1"/>
        <v>56.166666666666664</v>
      </c>
      <c r="K3991" s="7"/>
    </row>
    <row r="3992" spans="1:11" ht="12.5" x14ac:dyDescent="0.25">
      <c r="A3992" s="1" t="s">
        <v>8770</v>
      </c>
      <c r="B3992" s="2">
        <v>4187404</v>
      </c>
      <c r="C3992" s="14" t="s">
        <v>2442</v>
      </c>
      <c r="D3992" s="14" t="s">
        <v>2443</v>
      </c>
      <c r="E3992" s="15" t="s">
        <v>3140</v>
      </c>
      <c r="F3992" s="14" t="s">
        <v>8768</v>
      </c>
      <c r="G3992" s="6">
        <f t="shared" si="0"/>
        <v>5.6166666666666665E-5</v>
      </c>
      <c r="H3992" s="6">
        <f t="shared" si="1"/>
        <v>56.166666666666664</v>
      </c>
      <c r="K3992" s="7"/>
    </row>
    <row r="3993" spans="1:11" ht="12.5" x14ac:dyDescent="0.25">
      <c r="A3993" s="1" t="s">
        <v>8771</v>
      </c>
      <c r="B3993" s="2">
        <v>4187376</v>
      </c>
      <c r="C3993" s="14" t="s">
        <v>2448</v>
      </c>
      <c r="D3993" s="14" t="s">
        <v>2431</v>
      </c>
      <c r="E3993" s="15" t="s">
        <v>3140</v>
      </c>
      <c r="F3993" s="14" t="s">
        <v>8772</v>
      </c>
      <c r="G3993" s="6">
        <f t="shared" si="0"/>
        <v>5.6208333333333335E-5</v>
      </c>
      <c r="H3993" s="6">
        <f t="shared" si="1"/>
        <v>56.208333333333336</v>
      </c>
      <c r="K3993" s="7"/>
    </row>
    <row r="3994" spans="1:11" ht="12.5" x14ac:dyDescent="0.25">
      <c r="A3994" s="1" t="s">
        <v>8773</v>
      </c>
      <c r="B3994" s="2">
        <v>4186708</v>
      </c>
      <c r="C3994" s="14" t="s">
        <v>3552</v>
      </c>
      <c r="D3994" s="14" t="s">
        <v>2437</v>
      </c>
      <c r="E3994" s="15" t="s">
        <v>3140</v>
      </c>
      <c r="F3994" s="14" t="s">
        <v>8772</v>
      </c>
      <c r="G3994" s="6">
        <f t="shared" si="0"/>
        <v>5.6208333333333335E-5</v>
      </c>
      <c r="H3994" s="6">
        <f t="shared" si="1"/>
        <v>56.208333333333336</v>
      </c>
      <c r="K3994" s="7"/>
    </row>
    <row r="3995" spans="1:11" ht="12.5" x14ac:dyDescent="0.25">
      <c r="A3995" s="1" t="s">
        <v>8774</v>
      </c>
      <c r="B3995" s="2">
        <v>4187388</v>
      </c>
      <c r="C3995" s="14" t="s">
        <v>2442</v>
      </c>
      <c r="D3995" s="14" t="s">
        <v>2443</v>
      </c>
      <c r="E3995" s="15" t="s">
        <v>3140</v>
      </c>
      <c r="F3995" s="14" t="s">
        <v>8768</v>
      </c>
      <c r="G3995" s="6">
        <f t="shared" si="0"/>
        <v>5.6166666666666665E-5</v>
      </c>
      <c r="H3995" s="6">
        <f t="shared" si="1"/>
        <v>56.166666666666664</v>
      </c>
      <c r="K3995" s="7"/>
    </row>
    <row r="3996" spans="1:11" ht="12.5" x14ac:dyDescent="0.25">
      <c r="A3996" s="1" t="s">
        <v>8775</v>
      </c>
      <c r="B3996" s="2">
        <v>4063244</v>
      </c>
      <c r="C3996" s="14" t="s">
        <v>3726</v>
      </c>
      <c r="D3996" s="14" t="s">
        <v>2443</v>
      </c>
      <c r="E3996" s="15" t="s">
        <v>3140</v>
      </c>
      <c r="F3996" s="14" t="s">
        <v>8768</v>
      </c>
      <c r="G3996" s="6">
        <f t="shared" si="0"/>
        <v>5.6166666666666665E-5</v>
      </c>
      <c r="H3996" s="6">
        <f t="shared" si="1"/>
        <v>56.166666666666664</v>
      </c>
      <c r="K3996" s="7"/>
    </row>
    <row r="3997" spans="1:11" ht="12.5" x14ac:dyDescent="0.25">
      <c r="A3997" s="1" t="s">
        <v>8776</v>
      </c>
      <c r="B3997" s="2">
        <v>4128736</v>
      </c>
      <c r="C3997" s="14" t="s">
        <v>3201</v>
      </c>
      <c r="D3997" s="14" t="s">
        <v>2431</v>
      </c>
      <c r="E3997" s="15" t="s">
        <v>3140</v>
      </c>
      <c r="F3997" s="14" t="s">
        <v>8772</v>
      </c>
      <c r="G3997" s="6">
        <f t="shared" si="0"/>
        <v>5.6208333333333335E-5</v>
      </c>
      <c r="H3997" s="6">
        <f t="shared" si="1"/>
        <v>56.208333333333336</v>
      </c>
      <c r="K3997" s="7"/>
    </row>
    <row r="3998" spans="1:11" ht="12.5" x14ac:dyDescent="0.25">
      <c r="A3998" s="1" t="s">
        <v>8776</v>
      </c>
      <c r="B3998" s="2">
        <v>4063248</v>
      </c>
      <c r="C3998" s="14" t="s">
        <v>2708</v>
      </c>
      <c r="D3998" s="14" t="s">
        <v>2443</v>
      </c>
      <c r="E3998" s="15" t="s">
        <v>3140</v>
      </c>
      <c r="F3998" s="14" t="s">
        <v>2571</v>
      </c>
      <c r="G3998" s="6">
        <f t="shared" si="0"/>
        <v>5.6249999999999998E-5</v>
      </c>
      <c r="H3998" s="6">
        <f t="shared" si="1"/>
        <v>56.25</v>
      </c>
      <c r="K3998" s="7"/>
    </row>
    <row r="3999" spans="1:11" ht="12.5" x14ac:dyDescent="0.25">
      <c r="A3999" s="1" t="s">
        <v>8777</v>
      </c>
      <c r="B3999" s="2">
        <v>4128748</v>
      </c>
      <c r="C3999" s="14" t="s">
        <v>2442</v>
      </c>
      <c r="D3999" s="14" t="s">
        <v>2443</v>
      </c>
      <c r="E3999" s="15" t="s">
        <v>3140</v>
      </c>
      <c r="F3999" s="14" t="s">
        <v>8749</v>
      </c>
      <c r="G3999" s="6">
        <f t="shared" si="0"/>
        <v>5.7541666666666665E-5</v>
      </c>
      <c r="H3999" s="6">
        <f t="shared" si="1"/>
        <v>57.541666666666664</v>
      </c>
      <c r="K3999" s="7"/>
    </row>
    <row r="4000" spans="1:11" ht="12.5" x14ac:dyDescent="0.25">
      <c r="A4000" s="1" t="s">
        <v>8778</v>
      </c>
      <c r="B4000" s="2">
        <v>4128720</v>
      </c>
      <c r="C4000" s="14" t="s">
        <v>3214</v>
      </c>
      <c r="D4000" s="14" t="s">
        <v>2431</v>
      </c>
      <c r="E4000" s="15" t="s">
        <v>3140</v>
      </c>
      <c r="F4000" s="14" t="s">
        <v>8766</v>
      </c>
      <c r="G4000" s="6">
        <f t="shared" si="0"/>
        <v>5.7583333333333335E-5</v>
      </c>
      <c r="H4000" s="6">
        <f t="shared" si="1"/>
        <v>57.583333333333336</v>
      </c>
      <c r="K4000" s="7"/>
    </row>
    <row r="4001" spans="1:11" ht="12.5" x14ac:dyDescent="0.25">
      <c r="A4001" s="1" t="s">
        <v>8779</v>
      </c>
      <c r="B4001" s="2">
        <v>4063252</v>
      </c>
      <c r="C4001" s="14" t="s">
        <v>2708</v>
      </c>
      <c r="D4001" s="14" t="s">
        <v>2443</v>
      </c>
      <c r="E4001" s="15" t="s">
        <v>3140</v>
      </c>
      <c r="F4001" s="14" t="s">
        <v>8780</v>
      </c>
      <c r="G4001" s="6">
        <f t="shared" si="0"/>
        <v>5.7624999999999998E-5</v>
      </c>
      <c r="H4001" s="6">
        <f t="shared" si="1"/>
        <v>57.624999999999993</v>
      </c>
      <c r="K4001" s="7"/>
    </row>
    <row r="4002" spans="1:11" ht="12.5" x14ac:dyDescent="0.25">
      <c r="A4002" s="1" t="s">
        <v>8781</v>
      </c>
      <c r="B4002" s="2">
        <v>4128732</v>
      </c>
      <c r="C4002" s="14" t="s">
        <v>2442</v>
      </c>
      <c r="D4002" s="14" t="s">
        <v>2443</v>
      </c>
      <c r="E4002" s="15" t="s">
        <v>3140</v>
      </c>
      <c r="F4002" s="14" t="s">
        <v>7167</v>
      </c>
      <c r="G4002" s="6">
        <f t="shared" si="0"/>
        <v>5.9083333333333331E-5</v>
      </c>
      <c r="H4002" s="6">
        <f t="shared" si="1"/>
        <v>59.083333333333329</v>
      </c>
      <c r="K4002" s="7"/>
    </row>
    <row r="4003" spans="1:11" ht="12.5" x14ac:dyDescent="0.25">
      <c r="A4003" s="1" t="s">
        <v>8782</v>
      </c>
      <c r="B4003" s="2">
        <v>4128704</v>
      </c>
      <c r="C4003" s="14" t="s">
        <v>3684</v>
      </c>
      <c r="D4003" s="14" t="s">
        <v>2431</v>
      </c>
      <c r="E4003" s="15" t="s">
        <v>3140</v>
      </c>
      <c r="F4003" s="14" t="s">
        <v>2500</v>
      </c>
      <c r="G4003" s="6">
        <f t="shared" si="0"/>
        <v>5.9125000000000001E-5</v>
      </c>
      <c r="H4003" s="6">
        <f t="shared" si="1"/>
        <v>59.125000000000007</v>
      </c>
      <c r="K4003" s="7"/>
    </row>
    <row r="4004" spans="1:11" ht="12.5" x14ac:dyDescent="0.25">
      <c r="A4004" s="1" t="s">
        <v>8783</v>
      </c>
      <c r="B4004" s="2">
        <v>4063256</v>
      </c>
      <c r="C4004" s="14" t="s">
        <v>2436</v>
      </c>
      <c r="D4004" s="14" t="s">
        <v>2685</v>
      </c>
      <c r="E4004" s="15" t="s">
        <v>3140</v>
      </c>
      <c r="F4004" s="14" t="s">
        <v>2500</v>
      </c>
      <c r="G4004" s="6">
        <f t="shared" si="0"/>
        <v>5.9125000000000001E-5</v>
      </c>
      <c r="H4004" s="6">
        <f t="shared" si="1"/>
        <v>59.125000000000007</v>
      </c>
      <c r="K4004" s="7"/>
    </row>
    <row r="4005" spans="1:11" ht="12.5" x14ac:dyDescent="0.25">
      <c r="A4005" s="1" t="s">
        <v>8784</v>
      </c>
      <c r="B4005" s="2">
        <v>4128716</v>
      </c>
      <c r="C4005" s="14" t="s">
        <v>2442</v>
      </c>
      <c r="D4005" s="14" t="s">
        <v>2443</v>
      </c>
      <c r="E4005" s="15" t="s">
        <v>3140</v>
      </c>
      <c r="F4005" s="14" t="s">
        <v>2500</v>
      </c>
      <c r="G4005" s="6">
        <f t="shared" si="0"/>
        <v>5.9125000000000001E-5</v>
      </c>
      <c r="H4005" s="6">
        <f t="shared" si="1"/>
        <v>59.125000000000007</v>
      </c>
      <c r="K4005" s="7"/>
    </row>
    <row r="4006" spans="1:11" ht="12.5" x14ac:dyDescent="0.25">
      <c r="A4006" s="1" t="s">
        <v>8785</v>
      </c>
      <c r="B4006" s="2">
        <v>4128688</v>
      </c>
      <c r="C4006" s="14" t="s">
        <v>3694</v>
      </c>
      <c r="D4006" s="14" t="s">
        <v>2431</v>
      </c>
      <c r="E4006" s="15" t="s">
        <v>3140</v>
      </c>
      <c r="F4006" s="14" t="s">
        <v>6810</v>
      </c>
      <c r="G4006" s="6">
        <f t="shared" si="0"/>
        <v>5.9166666666666664E-5</v>
      </c>
      <c r="H4006" s="6">
        <f t="shared" si="1"/>
        <v>59.166666666666664</v>
      </c>
      <c r="K4006" s="7"/>
    </row>
    <row r="4007" spans="1:11" ht="12.5" x14ac:dyDescent="0.25">
      <c r="A4007" s="1" t="s">
        <v>8786</v>
      </c>
      <c r="B4007" s="2">
        <v>4063264</v>
      </c>
      <c r="C4007" s="14" t="s">
        <v>2436</v>
      </c>
      <c r="D4007" s="14" t="s">
        <v>2685</v>
      </c>
      <c r="E4007" s="15" t="s">
        <v>3140</v>
      </c>
      <c r="F4007" s="14" t="s">
        <v>6810</v>
      </c>
      <c r="G4007" s="6">
        <f t="shared" si="0"/>
        <v>5.9166666666666664E-5</v>
      </c>
      <c r="H4007" s="6">
        <f t="shared" si="1"/>
        <v>59.166666666666664</v>
      </c>
      <c r="K4007" s="7"/>
    </row>
    <row r="4008" spans="1:11" ht="12.5" x14ac:dyDescent="0.25">
      <c r="A4008" s="1" t="s">
        <v>8787</v>
      </c>
      <c r="B4008" s="2">
        <v>4128700</v>
      </c>
      <c r="C4008" s="14" t="s">
        <v>2442</v>
      </c>
      <c r="D4008" s="14" t="s">
        <v>2443</v>
      </c>
      <c r="E4008" s="15" t="s">
        <v>3140</v>
      </c>
      <c r="F4008" s="14" t="s">
        <v>6880</v>
      </c>
      <c r="G4008" s="6">
        <f t="shared" si="0"/>
        <v>5.9208333333333334E-5</v>
      </c>
      <c r="H4008" s="6">
        <f t="shared" si="1"/>
        <v>59.208333333333336</v>
      </c>
      <c r="K4008" s="7"/>
    </row>
    <row r="4009" spans="1:11" ht="12.5" x14ac:dyDescent="0.25">
      <c r="A4009" s="1" t="s">
        <v>8788</v>
      </c>
      <c r="B4009" s="2">
        <v>4128672</v>
      </c>
      <c r="C4009" s="14" t="s">
        <v>3743</v>
      </c>
      <c r="D4009" s="14" t="s">
        <v>2431</v>
      </c>
      <c r="E4009" s="15" t="s">
        <v>3140</v>
      </c>
      <c r="F4009" s="14" t="s">
        <v>6810</v>
      </c>
      <c r="G4009" s="6">
        <f t="shared" si="0"/>
        <v>5.9166666666666664E-5</v>
      </c>
      <c r="H4009" s="6">
        <f t="shared" si="1"/>
        <v>59.166666666666664</v>
      </c>
      <c r="K4009" s="7"/>
    </row>
    <row r="4010" spans="1:11" ht="12.5" x14ac:dyDescent="0.25">
      <c r="A4010" s="1" t="s">
        <v>8789</v>
      </c>
      <c r="B4010" s="2">
        <v>4063272</v>
      </c>
      <c r="C4010" s="14" t="s">
        <v>3746</v>
      </c>
      <c r="D4010" s="14" t="s">
        <v>2978</v>
      </c>
      <c r="E4010" s="15" t="s">
        <v>3140</v>
      </c>
      <c r="F4010" s="14" t="s">
        <v>6810</v>
      </c>
      <c r="G4010" s="6">
        <f t="shared" si="0"/>
        <v>5.9166666666666664E-5</v>
      </c>
      <c r="H4010" s="6">
        <f t="shared" si="1"/>
        <v>59.166666666666664</v>
      </c>
      <c r="K4010" s="7"/>
    </row>
    <row r="4011" spans="1:11" ht="12.5" x14ac:dyDescent="0.25">
      <c r="A4011" s="1" t="s">
        <v>8790</v>
      </c>
      <c r="B4011" s="2">
        <v>4128684</v>
      </c>
      <c r="C4011" s="14" t="s">
        <v>2442</v>
      </c>
      <c r="D4011" s="14" t="s">
        <v>2443</v>
      </c>
      <c r="E4011" s="15" t="s">
        <v>3140</v>
      </c>
      <c r="F4011" s="14" t="s">
        <v>6810</v>
      </c>
      <c r="G4011" s="6">
        <f t="shared" si="0"/>
        <v>5.9166666666666664E-5</v>
      </c>
      <c r="H4011" s="6">
        <f t="shared" si="1"/>
        <v>59.166666666666664</v>
      </c>
      <c r="K4011" s="7"/>
    </row>
    <row r="4012" spans="1:11" ht="12.5" x14ac:dyDescent="0.25">
      <c r="A4012" s="1" t="s">
        <v>8791</v>
      </c>
      <c r="B4012" s="2">
        <v>4128656</v>
      </c>
      <c r="C4012" s="14" t="s">
        <v>2461</v>
      </c>
      <c r="D4012" s="14" t="s">
        <v>2431</v>
      </c>
      <c r="E4012" s="15" t="s">
        <v>3140</v>
      </c>
      <c r="F4012" s="14" t="s">
        <v>6880</v>
      </c>
      <c r="G4012" s="6">
        <f t="shared" si="0"/>
        <v>5.9208333333333334E-5</v>
      </c>
      <c r="H4012" s="6">
        <f t="shared" si="1"/>
        <v>59.208333333333336</v>
      </c>
      <c r="K4012" s="7"/>
    </row>
    <row r="4013" spans="1:11" ht="12.5" x14ac:dyDescent="0.25">
      <c r="A4013" s="1" t="s">
        <v>8792</v>
      </c>
      <c r="B4013" s="2">
        <v>4063292</v>
      </c>
      <c r="C4013" s="14" t="s">
        <v>3751</v>
      </c>
      <c r="D4013" s="14" t="s">
        <v>2685</v>
      </c>
      <c r="E4013" s="15" t="s">
        <v>3140</v>
      </c>
      <c r="F4013" s="14" t="s">
        <v>6882</v>
      </c>
      <c r="G4013" s="6">
        <f t="shared" si="0"/>
        <v>5.9249999999999997E-5</v>
      </c>
      <c r="H4013" s="6">
        <f t="shared" si="1"/>
        <v>59.25</v>
      </c>
      <c r="K4013" s="7"/>
    </row>
    <row r="4014" spans="1:11" ht="12.5" x14ac:dyDescent="0.25">
      <c r="A4014" s="1" t="s">
        <v>8793</v>
      </c>
      <c r="B4014" s="2">
        <v>4128668</v>
      </c>
      <c r="C4014" s="14" t="s">
        <v>2442</v>
      </c>
      <c r="D4014" s="14" t="s">
        <v>2443</v>
      </c>
      <c r="E4014" s="15" t="s">
        <v>3140</v>
      </c>
      <c r="F4014" s="14" t="s">
        <v>8543</v>
      </c>
      <c r="G4014" s="6">
        <f t="shared" si="0"/>
        <v>6.0708333333333336E-5</v>
      </c>
      <c r="H4014" s="6">
        <f t="shared" si="1"/>
        <v>60.708333333333336</v>
      </c>
      <c r="K4014" s="7"/>
    </row>
    <row r="4015" spans="1:11" ht="12.5" x14ac:dyDescent="0.25">
      <c r="A4015" s="1" t="s">
        <v>8794</v>
      </c>
      <c r="B4015" s="2">
        <v>4128640</v>
      </c>
      <c r="C4015" s="14" t="s">
        <v>2483</v>
      </c>
      <c r="D4015" s="14" t="s">
        <v>2431</v>
      </c>
      <c r="E4015" s="15" t="s">
        <v>3140</v>
      </c>
      <c r="F4015" s="14" t="s">
        <v>8608</v>
      </c>
      <c r="G4015" s="6">
        <f t="shared" si="0"/>
        <v>6.0833333333333333E-5</v>
      </c>
      <c r="H4015" s="6">
        <f t="shared" si="1"/>
        <v>60.833333333333329</v>
      </c>
      <c r="K4015" s="7"/>
    </row>
    <row r="4016" spans="1:11" ht="12.5" x14ac:dyDescent="0.25">
      <c r="A4016" s="1" t="s">
        <v>8795</v>
      </c>
      <c r="B4016" s="2">
        <v>4063300</v>
      </c>
      <c r="C4016" s="14" t="s">
        <v>3757</v>
      </c>
      <c r="D4016" s="14" t="s">
        <v>2978</v>
      </c>
      <c r="E4016" s="15" t="s">
        <v>3140</v>
      </c>
      <c r="F4016" s="14" t="s">
        <v>8608</v>
      </c>
      <c r="G4016" s="6">
        <f t="shared" si="0"/>
        <v>6.0833333333333333E-5</v>
      </c>
      <c r="H4016" s="6">
        <f t="shared" si="1"/>
        <v>60.833333333333329</v>
      </c>
      <c r="K4016" s="7"/>
    </row>
    <row r="4017" spans="1:11" ht="12.5" x14ac:dyDescent="0.25">
      <c r="A4017" s="1" t="s">
        <v>8796</v>
      </c>
      <c r="B4017" s="2">
        <v>4128652</v>
      </c>
      <c r="C4017" s="14" t="s">
        <v>2442</v>
      </c>
      <c r="D4017" s="14" t="s">
        <v>2443</v>
      </c>
      <c r="E4017" s="15" t="s">
        <v>3140</v>
      </c>
      <c r="F4017" s="14" t="s">
        <v>8612</v>
      </c>
      <c r="G4017" s="6">
        <f t="shared" si="0"/>
        <v>6.0875000000000002E-5</v>
      </c>
      <c r="H4017" s="6">
        <f t="shared" si="1"/>
        <v>60.875000000000007</v>
      </c>
      <c r="K4017" s="7"/>
    </row>
    <row r="4018" spans="1:11" ht="12.5" x14ac:dyDescent="0.25">
      <c r="A4018" s="1" t="s">
        <v>8797</v>
      </c>
      <c r="B4018" s="2">
        <v>4128624</v>
      </c>
      <c r="C4018" s="14" t="s">
        <v>2430</v>
      </c>
      <c r="D4018" s="14" t="s">
        <v>2431</v>
      </c>
      <c r="E4018" s="15" t="s">
        <v>3140</v>
      </c>
      <c r="F4018" s="14" t="s">
        <v>6919</v>
      </c>
      <c r="G4018" s="6">
        <f t="shared" si="0"/>
        <v>6.2291666666666672E-5</v>
      </c>
      <c r="H4018" s="6">
        <f t="shared" si="1"/>
        <v>62.291666666666671</v>
      </c>
      <c r="K4018" s="7"/>
    </row>
    <row r="4019" spans="1:11" ht="12.5" x14ac:dyDescent="0.25">
      <c r="A4019" s="1" t="s">
        <v>8798</v>
      </c>
      <c r="B4019" s="2">
        <v>4063320</v>
      </c>
      <c r="C4019" s="14" t="s">
        <v>3763</v>
      </c>
      <c r="D4019" s="14" t="s">
        <v>2685</v>
      </c>
      <c r="E4019" s="15" t="s">
        <v>3140</v>
      </c>
      <c r="F4019" s="14" t="s">
        <v>6839</v>
      </c>
      <c r="G4019" s="6">
        <f t="shared" si="0"/>
        <v>6.2333333333333335E-5</v>
      </c>
      <c r="H4019" s="6">
        <f t="shared" si="1"/>
        <v>62.333333333333336</v>
      </c>
      <c r="K4019" s="7"/>
    </row>
    <row r="4020" spans="1:11" ht="12.5" x14ac:dyDescent="0.25">
      <c r="A4020" s="1" t="s">
        <v>8799</v>
      </c>
      <c r="B4020" s="2">
        <v>4128636</v>
      </c>
      <c r="C4020" s="14" t="s">
        <v>2442</v>
      </c>
      <c r="D4020" s="14" t="s">
        <v>2443</v>
      </c>
      <c r="E4020" s="15" t="s">
        <v>3140</v>
      </c>
      <c r="F4020" s="14" t="s">
        <v>6839</v>
      </c>
      <c r="G4020" s="6">
        <f t="shared" si="0"/>
        <v>6.2333333333333335E-5</v>
      </c>
      <c r="H4020" s="6">
        <f t="shared" si="1"/>
        <v>62.333333333333336</v>
      </c>
      <c r="K4020" s="7"/>
    </row>
    <row r="4021" spans="1:11" ht="12.5" x14ac:dyDescent="0.25">
      <c r="A4021" s="1" t="s">
        <v>8800</v>
      </c>
      <c r="B4021" s="2">
        <v>4128608</v>
      </c>
      <c r="C4021" s="14" t="s">
        <v>2436</v>
      </c>
      <c r="D4021" s="14" t="s">
        <v>2431</v>
      </c>
      <c r="E4021" s="15" t="s">
        <v>3140</v>
      </c>
      <c r="F4021" s="14" t="s">
        <v>6839</v>
      </c>
      <c r="G4021" s="6">
        <f t="shared" si="0"/>
        <v>6.2333333333333335E-5</v>
      </c>
      <c r="H4021" s="6">
        <f t="shared" si="1"/>
        <v>62.333333333333336</v>
      </c>
      <c r="K4021" s="7"/>
    </row>
    <row r="4022" spans="1:11" ht="12.5" x14ac:dyDescent="0.25">
      <c r="A4022" s="1" t="s">
        <v>8801</v>
      </c>
      <c r="B4022" s="2">
        <v>4063328</v>
      </c>
      <c r="C4022" s="14" t="s">
        <v>2483</v>
      </c>
      <c r="D4022" s="14" t="s">
        <v>2978</v>
      </c>
      <c r="E4022" s="15" t="s">
        <v>3140</v>
      </c>
      <c r="F4022" s="14" t="s">
        <v>6830</v>
      </c>
      <c r="G4022" s="6">
        <f t="shared" si="0"/>
        <v>6.2374999999999998E-5</v>
      </c>
      <c r="H4022" s="6">
        <f t="shared" si="1"/>
        <v>62.375</v>
      </c>
      <c r="K4022" s="7"/>
    </row>
    <row r="4023" spans="1:11" ht="12.5" x14ac:dyDescent="0.25">
      <c r="A4023" s="1" t="s">
        <v>8802</v>
      </c>
      <c r="B4023" s="2">
        <v>4128620</v>
      </c>
      <c r="C4023" s="14" t="s">
        <v>2442</v>
      </c>
      <c r="D4023" s="14" t="s">
        <v>2443</v>
      </c>
      <c r="E4023" s="15" t="s">
        <v>3140</v>
      </c>
      <c r="F4023" s="14" t="s">
        <v>6832</v>
      </c>
      <c r="G4023" s="6">
        <f t="shared" si="0"/>
        <v>6.2416666666666661E-5</v>
      </c>
      <c r="H4023" s="6">
        <f t="shared" si="1"/>
        <v>62.416666666666664</v>
      </c>
      <c r="K4023" s="7"/>
    </row>
    <row r="4024" spans="1:11" ht="12.5" x14ac:dyDescent="0.25">
      <c r="A4024" s="1" t="s">
        <v>8803</v>
      </c>
      <c r="B4024" s="2">
        <v>4128592</v>
      </c>
      <c r="C4024" s="14" t="s">
        <v>3201</v>
      </c>
      <c r="D4024" s="14" t="s">
        <v>2431</v>
      </c>
      <c r="E4024" s="15" t="s">
        <v>3140</v>
      </c>
      <c r="F4024" s="14" t="s">
        <v>6832</v>
      </c>
      <c r="G4024" s="6">
        <f t="shared" si="0"/>
        <v>6.2416666666666661E-5</v>
      </c>
      <c r="H4024" s="6">
        <f t="shared" si="1"/>
        <v>62.416666666666664</v>
      </c>
      <c r="K4024" s="7"/>
    </row>
    <row r="4025" spans="1:11" ht="12.5" x14ac:dyDescent="0.25">
      <c r="A4025" s="1" t="s">
        <v>8804</v>
      </c>
      <c r="B4025" s="2">
        <v>4063348</v>
      </c>
      <c r="C4025" s="14" t="s">
        <v>3774</v>
      </c>
      <c r="D4025" s="14" t="s">
        <v>2685</v>
      </c>
      <c r="E4025" s="15" t="s">
        <v>3140</v>
      </c>
      <c r="F4025" s="14" t="s">
        <v>8585</v>
      </c>
      <c r="G4025" s="6">
        <f t="shared" si="0"/>
        <v>6.2458333333333338E-5</v>
      </c>
      <c r="H4025" s="6">
        <f t="shared" si="1"/>
        <v>62.458333333333336</v>
      </c>
      <c r="K4025" s="7"/>
    </row>
    <row r="4026" spans="1:11" ht="12.5" x14ac:dyDescent="0.25">
      <c r="A4026" s="1" t="s">
        <v>8805</v>
      </c>
      <c r="B4026" s="2">
        <v>4128604</v>
      </c>
      <c r="C4026" s="14" t="s">
        <v>2442</v>
      </c>
      <c r="D4026" s="14" t="s">
        <v>2443</v>
      </c>
      <c r="E4026" s="15" t="s">
        <v>3140</v>
      </c>
      <c r="F4026" s="14" t="s">
        <v>8587</v>
      </c>
      <c r="G4026" s="6">
        <f t="shared" si="0"/>
        <v>6.2500000000000001E-5</v>
      </c>
      <c r="H4026" s="6">
        <f t="shared" si="1"/>
        <v>62.5</v>
      </c>
      <c r="K4026" s="7"/>
    </row>
    <row r="4027" spans="1:11" ht="12.5" x14ac:dyDescent="0.25">
      <c r="A4027" s="1" t="s">
        <v>8806</v>
      </c>
      <c r="B4027" s="2">
        <v>4128576</v>
      </c>
      <c r="C4027" s="14" t="s">
        <v>3684</v>
      </c>
      <c r="D4027" s="14" t="s">
        <v>2431</v>
      </c>
      <c r="E4027" s="15" t="s">
        <v>3140</v>
      </c>
      <c r="F4027" s="14" t="s">
        <v>8587</v>
      </c>
      <c r="G4027" s="6">
        <f t="shared" si="0"/>
        <v>6.2500000000000001E-5</v>
      </c>
      <c r="H4027" s="6">
        <f t="shared" si="1"/>
        <v>62.5</v>
      </c>
      <c r="K4027" s="7"/>
    </row>
    <row r="4028" spans="1:11" ht="12.5" x14ac:dyDescent="0.25">
      <c r="A4028" s="1" t="s">
        <v>8807</v>
      </c>
      <c r="B4028" s="2">
        <v>4063356</v>
      </c>
      <c r="C4028" s="14" t="s">
        <v>3779</v>
      </c>
      <c r="D4028" s="14" t="s">
        <v>2978</v>
      </c>
      <c r="E4028" s="15" t="s">
        <v>3140</v>
      </c>
      <c r="F4028" s="14" t="s">
        <v>5142</v>
      </c>
      <c r="G4028" s="6">
        <f t="shared" si="0"/>
        <v>6.2541666666666664E-5</v>
      </c>
      <c r="H4028" s="6">
        <f t="shared" si="1"/>
        <v>62.541666666666664</v>
      </c>
      <c r="K4028" s="7"/>
    </row>
    <row r="4029" spans="1:11" ht="12.5" x14ac:dyDescent="0.25">
      <c r="A4029" s="1" t="s">
        <v>8808</v>
      </c>
      <c r="B4029" s="2">
        <v>4128588</v>
      </c>
      <c r="C4029" s="14" t="s">
        <v>2442</v>
      </c>
      <c r="D4029" s="14" t="s">
        <v>2443</v>
      </c>
      <c r="E4029" s="15" t="s">
        <v>3140</v>
      </c>
      <c r="F4029" s="14" t="s">
        <v>5142</v>
      </c>
      <c r="G4029" s="6">
        <f t="shared" si="0"/>
        <v>6.2541666666666664E-5</v>
      </c>
      <c r="H4029" s="6">
        <f t="shared" si="1"/>
        <v>62.541666666666664</v>
      </c>
      <c r="K4029" s="7"/>
    </row>
    <row r="4030" spans="1:11" ht="12.5" x14ac:dyDescent="0.25">
      <c r="A4030" s="1" t="s">
        <v>8809</v>
      </c>
      <c r="B4030" s="2">
        <v>4128560</v>
      </c>
      <c r="C4030" s="14" t="s">
        <v>3784</v>
      </c>
      <c r="D4030" s="14" t="s">
        <v>2431</v>
      </c>
      <c r="E4030" s="15" t="s">
        <v>3140</v>
      </c>
      <c r="F4030" s="14" t="s">
        <v>8588</v>
      </c>
      <c r="G4030" s="6">
        <f t="shared" si="0"/>
        <v>6.2583333333333328E-5</v>
      </c>
      <c r="H4030" s="6">
        <f t="shared" si="1"/>
        <v>62.583333333333321</v>
      </c>
      <c r="K4030" s="7"/>
    </row>
    <row r="4031" spans="1:11" ht="12.5" x14ac:dyDescent="0.25">
      <c r="A4031" s="1" t="s">
        <v>8810</v>
      </c>
      <c r="B4031" s="2">
        <v>4063376</v>
      </c>
      <c r="C4031" s="14" t="s">
        <v>3086</v>
      </c>
      <c r="D4031" s="14" t="s">
        <v>2685</v>
      </c>
      <c r="E4031" s="15" t="s">
        <v>3140</v>
      </c>
      <c r="F4031" s="14" t="s">
        <v>8588</v>
      </c>
      <c r="G4031" s="6">
        <f t="shared" si="0"/>
        <v>6.2583333333333328E-5</v>
      </c>
      <c r="H4031" s="6">
        <f t="shared" si="1"/>
        <v>62.583333333333321</v>
      </c>
      <c r="K4031" s="7"/>
    </row>
    <row r="4032" spans="1:11" ht="12.5" x14ac:dyDescent="0.25">
      <c r="A4032" s="1" t="s">
        <v>8811</v>
      </c>
      <c r="B4032" s="2">
        <v>4128572</v>
      </c>
      <c r="C4032" s="14" t="s">
        <v>2442</v>
      </c>
      <c r="D4032" s="14" t="s">
        <v>2443</v>
      </c>
      <c r="E4032" s="15" t="s">
        <v>3140</v>
      </c>
      <c r="F4032" s="14" t="s">
        <v>3641</v>
      </c>
      <c r="G4032" s="6">
        <f t="shared" si="0"/>
        <v>6.2625000000000004E-5</v>
      </c>
      <c r="H4032" s="6">
        <f t="shared" si="1"/>
        <v>62.625</v>
      </c>
      <c r="K4032" s="7"/>
    </row>
    <row r="4033" spans="1:11" ht="12.5" x14ac:dyDescent="0.25">
      <c r="A4033" s="1" t="s">
        <v>8812</v>
      </c>
      <c r="B4033" s="2">
        <v>4128544</v>
      </c>
      <c r="C4033" s="14" t="s">
        <v>3743</v>
      </c>
      <c r="D4033" s="14" t="s">
        <v>2431</v>
      </c>
      <c r="E4033" s="15" t="s">
        <v>3140</v>
      </c>
      <c r="F4033" s="14" t="s">
        <v>3644</v>
      </c>
      <c r="G4033" s="6">
        <f t="shared" si="0"/>
        <v>6.2666666666666668E-5</v>
      </c>
      <c r="H4033" s="6">
        <f t="shared" si="1"/>
        <v>62.666666666666664</v>
      </c>
      <c r="K4033" s="7"/>
    </row>
    <row r="4034" spans="1:11" ht="12.5" x14ac:dyDescent="0.25">
      <c r="A4034" s="1" t="s">
        <v>8813</v>
      </c>
      <c r="B4034" s="2">
        <v>4063384</v>
      </c>
      <c r="C4034" s="14" t="s">
        <v>3684</v>
      </c>
      <c r="D4034" s="14" t="s">
        <v>2978</v>
      </c>
      <c r="E4034" s="15" t="s">
        <v>3140</v>
      </c>
      <c r="F4034" s="14" t="s">
        <v>5142</v>
      </c>
      <c r="G4034" s="6">
        <f t="shared" si="0"/>
        <v>6.2541666666666664E-5</v>
      </c>
      <c r="H4034" s="6">
        <f t="shared" si="1"/>
        <v>62.541666666666664</v>
      </c>
      <c r="K4034" s="7"/>
    </row>
    <row r="4035" spans="1:11" ht="12.5" x14ac:dyDescent="0.25">
      <c r="A4035" s="1" t="s">
        <v>8814</v>
      </c>
      <c r="B4035" s="2">
        <v>4128556</v>
      </c>
      <c r="C4035" s="14" t="s">
        <v>2442</v>
      </c>
      <c r="D4035" s="14" t="s">
        <v>2443</v>
      </c>
      <c r="E4035" s="15" t="s">
        <v>3140</v>
      </c>
      <c r="F4035" s="14" t="s">
        <v>3644</v>
      </c>
      <c r="G4035" s="6">
        <f t="shared" si="0"/>
        <v>6.2666666666666668E-5</v>
      </c>
      <c r="H4035" s="6">
        <f t="shared" si="1"/>
        <v>62.666666666666664</v>
      </c>
      <c r="K4035" s="7"/>
    </row>
    <row r="4036" spans="1:11" ht="12.5" x14ac:dyDescent="0.25">
      <c r="A4036" s="1" t="s">
        <v>8815</v>
      </c>
      <c r="B4036" s="2">
        <v>4128528</v>
      </c>
      <c r="C4036" s="14" t="s">
        <v>2461</v>
      </c>
      <c r="D4036" s="14" t="s">
        <v>2431</v>
      </c>
      <c r="E4036" s="15" t="s">
        <v>3140</v>
      </c>
      <c r="F4036" s="14" t="s">
        <v>3641</v>
      </c>
      <c r="G4036" s="6">
        <f t="shared" si="0"/>
        <v>6.2625000000000004E-5</v>
      </c>
      <c r="H4036" s="6">
        <f t="shared" si="1"/>
        <v>62.625</v>
      </c>
      <c r="K4036" s="7"/>
    </row>
    <row r="4037" spans="1:11" ht="12.5" x14ac:dyDescent="0.25">
      <c r="A4037" s="1" t="s">
        <v>8816</v>
      </c>
      <c r="B4037" s="2">
        <v>4063404</v>
      </c>
      <c r="C4037" s="14" t="s">
        <v>3567</v>
      </c>
      <c r="D4037" s="14" t="s">
        <v>2685</v>
      </c>
      <c r="E4037" s="15" t="s">
        <v>3140</v>
      </c>
      <c r="F4037" s="14" t="s">
        <v>3641</v>
      </c>
      <c r="G4037" s="6">
        <f t="shared" si="0"/>
        <v>6.2625000000000004E-5</v>
      </c>
      <c r="H4037" s="6">
        <f t="shared" si="1"/>
        <v>62.625</v>
      </c>
      <c r="K4037" s="7"/>
    </row>
    <row r="4038" spans="1:11" ht="12.5" x14ac:dyDescent="0.25">
      <c r="A4038" s="1" t="s">
        <v>8817</v>
      </c>
      <c r="B4038" s="2">
        <v>4128540</v>
      </c>
      <c r="C4038" s="14" t="s">
        <v>2442</v>
      </c>
      <c r="D4038" s="14" t="s">
        <v>2443</v>
      </c>
      <c r="E4038" s="15" t="s">
        <v>3140</v>
      </c>
      <c r="F4038" s="14" t="s">
        <v>3648</v>
      </c>
      <c r="G4038" s="6">
        <f t="shared" si="0"/>
        <v>6.4083333333333337E-5</v>
      </c>
      <c r="H4038" s="6">
        <f t="shared" si="1"/>
        <v>64.083333333333343</v>
      </c>
      <c r="K4038" s="7"/>
    </row>
    <row r="4039" spans="1:11" ht="12.5" x14ac:dyDescent="0.25">
      <c r="A4039" s="1" t="s">
        <v>8818</v>
      </c>
      <c r="B4039" s="2">
        <v>4128512</v>
      </c>
      <c r="C4039" s="14" t="s">
        <v>2483</v>
      </c>
      <c r="D4039" s="14" t="s">
        <v>2431</v>
      </c>
      <c r="E4039" s="15" t="s">
        <v>3140</v>
      </c>
      <c r="F4039" s="14" t="s">
        <v>3631</v>
      </c>
      <c r="G4039" s="6">
        <f t="shared" si="0"/>
        <v>6.4125E-5</v>
      </c>
      <c r="H4039" s="6">
        <f t="shared" si="1"/>
        <v>64.125</v>
      </c>
      <c r="K4039" s="7"/>
    </row>
    <row r="4040" spans="1:11" ht="12.5" x14ac:dyDescent="0.25">
      <c r="A4040" s="1" t="s">
        <v>8819</v>
      </c>
      <c r="B4040" s="2">
        <v>4063412</v>
      </c>
      <c r="C4040" s="14" t="s">
        <v>3802</v>
      </c>
      <c r="D4040" s="14" t="s">
        <v>2978</v>
      </c>
      <c r="E4040" s="15" t="s">
        <v>3140</v>
      </c>
      <c r="F4040" s="14" t="s">
        <v>8820</v>
      </c>
      <c r="G4040" s="6">
        <f t="shared" si="0"/>
        <v>6.5624999999999996E-5</v>
      </c>
      <c r="H4040" s="6">
        <f t="shared" si="1"/>
        <v>65.625</v>
      </c>
      <c r="K4040" s="7"/>
    </row>
    <row r="4041" spans="1:11" ht="12.5" x14ac:dyDescent="0.25">
      <c r="A4041" s="1" t="s">
        <v>8821</v>
      </c>
      <c r="B4041" s="2">
        <v>4128524</v>
      </c>
      <c r="C4041" s="14" t="s">
        <v>2442</v>
      </c>
      <c r="D4041" s="14" t="s">
        <v>2443</v>
      </c>
      <c r="E4041" s="15" t="s">
        <v>3140</v>
      </c>
      <c r="F4041" s="14" t="s">
        <v>8580</v>
      </c>
      <c r="G4041" s="6">
        <f t="shared" si="0"/>
        <v>6.6916666666666662E-5</v>
      </c>
      <c r="H4041" s="6">
        <f t="shared" si="1"/>
        <v>66.916666666666671</v>
      </c>
      <c r="K4041" s="7"/>
    </row>
    <row r="4042" spans="1:11" ht="12.5" x14ac:dyDescent="0.25">
      <c r="A4042" s="1" t="s">
        <v>8822</v>
      </c>
      <c r="B4042" s="2">
        <v>4128496</v>
      </c>
      <c r="C4042" s="14" t="s">
        <v>2430</v>
      </c>
      <c r="D4042" s="14" t="s">
        <v>2431</v>
      </c>
      <c r="E4042" s="15" t="s">
        <v>3140</v>
      </c>
      <c r="F4042" s="14" t="s">
        <v>8580</v>
      </c>
      <c r="G4042" s="6">
        <f t="shared" si="0"/>
        <v>6.6916666666666662E-5</v>
      </c>
      <c r="H4042" s="6">
        <f t="shared" si="1"/>
        <v>66.916666666666671</v>
      </c>
      <c r="K4042" s="7"/>
    </row>
    <row r="4043" spans="1:11" ht="12.5" x14ac:dyDescent="0.25">
      <c r="A4043" s="1" t="s">
        <v>8823</v>
      </c>
      <c r="B4043" s="2">
        <v>4063432</v>
      </c>
      <c r="C4043" s="14" t="s">
        <v>3806</v>
      </c>
      <c r="D4043" s="14" t="s">
        <v>2685</v>
      </c>
      <c r="E4043" s="15" t="s">
        <v>3140</v>
      </c>
      <c r="F4043" s="14" t="s">
        <v>8824</v>
      </c>
      <c r="G4043" s="6">
        <f t="shared" si="0"/>
        <v>6.6958333333333339E-5</v>
      </c>
      <c r="H4043" s="6">
        <f t="shared" si="1"/>
        <v>66.958333333333343</v>
      </c>
      <c r="K4043" s="7"/>
    </row>
    <row r="4044" spans="1:11" ht="12.5" x14ac:dyDescent="0.25">
      <c r="A4044" s="1" t="s">
        <v>8825</v>
      </c>
      <c r="B4044" s="2">
        <v>4128508</v>
      </c>
      <c r="C4044" s="14" t="s">
        <v>2442</v>
      </c>
      <c r="D4044" s="14" t="s">
        <v>2443</v>
      </c>
      <c r="E4044" s="15" t="s">
        <v>3140</v>
      </c>
      <c r="F4044" s="14" t="s">
        <v>8826</v>
      </c>
      <c r="G4044" s="6">
        <f t="shared" si="0"/>
        <v>6.7000000000000002E-5</v>
      </c>
      <c r="H4044" s="6">
        <f t="shared" si="1"/>
        <v>67</v>
      </c>
      <c r="K4044" s="7"/>
    </row>
    <row r="4045" spans="1:11" ht="12.5" x14ac:dyDescent="0.25">
      <c r="A4045" s="1" t="s">
        <v>8827</v>
      </c>
      <c r="B4045" s="2">
        <v>4128480</v>
      </c>
      <c r="C4045" s="14" t="s">
        <v>2436</v>
      </c>
      <c r="D4045" s="14" t="s">
        <v>2431</v>
      </c>
      <c r="E4045" s="15" t="s">
        <v>3140</v>
      </c>
      <c r="F4045" s="14" t="s">
        <v>8826</v>
      </c>
      <c r="G4045" s="6">
        <f t="shared" si="0"/>
        <v>6.7000000000000002E-5</v>
      </c>
      <c r="H4045" s="6">
        <f t="shared" si="1"/>
        <v>67</v>
      </c>
      <c r="K4045" s="7"/>
    </row>
    <row r="4046" spans="1:11" ht="12.5" x14ac:dyDescent="0.25">
      <c r="A4046" s="1" t="s">
        <v>8828</v>
      </c>
      <c r="B4046" s="2">
        <v>4063440</v>
      </c>
      <c r="C4046" s="14" t="s">
        <v>3350</v>
      </c>
      <c r="D4046" s="14" t="s">
        <v>2978</v>
      </c>
      <c r="E4046" s="15" t="s">
        <v>3140</v>
      </c>
      <c r="F4046" s="14" t="s">
        <v>8829</v>
      </c>
      <c r="G4046" s="6">
        <f t="shared" si="0"/>
        <v>6.8499999999999998E-5</v>
      </c>
      <c r="H4046" s="6">
        <f t="shared" si="1"/>
        <v>68.499999999999986</v>
      </c>
      <c r="K4046" s="7"/>
    </row>
    <row r="4047" spans="1:11" ht="12.5" x14ac:dyDescent="0.25">
      <c r="A4047" s="1" t="s">
        <v>8830</v>
      </c>
      <c r="B4047" s="2">
        <v>4128492</v>
      </c>
      <c r="C4047" s="14" t="s">
        <v>2442</v>
      </c>
      <c r="D4047" s="14" t="s">
        <v>2443</v>
      </c>
      <c r="E4047" s="15" t="s">
        <v>3140</v>
      </c>
      <c r="F4047" s="14" t="s">
        <v>8829</v>
      </c>
      <c r="G4047" s="6">
        <f t="shared" si="0"/>
        <v>6.8499999999999998E-5</v>
      </c>
      <c r="H4047" s="6">
        <f t="shared" si="1"/>
        <v>68.499999999999986</v>
      </c>
      <c r="K4047" s="7"/>
    </row>
    <row r="4048" spans="1:11" ht="12.5" x14ac:dyDescent="0.25">
      <c r="A4048" s="1" t="s">
        <v>8831</v>
      </c>
      <c r="B4048" s="2">
        <v>4128464</v>
      </c>
      <c r="C4048" s="14" t="s">
        <v>3201</v>
      </c>
      <c r="D4048" s="14" t="s">
        <v>2431</v>
      </c>
      <c r="E4048" s="15" t="s">
        <v>3140</v>
      </c>
      <c r="F4048" s="14" t="s">
        <v>8832</v>
      </c>
      <c r="G4048" s="6">
        <f t="shared" si="0"/>
        <v>6.8541666666666661E-5</v>
      </c>
      <c r="H4048" s="6">
        <f t="shared" si="1"/>
        <v>68.541666666666671</v>
      </c>
      <c r="K4048" s="7"/>
    </row>
    <row r="4049" spans="1:11" ht="12.5" x14ac:dyDescent="0.25">
      <c r="A4049" s="1" t="s">
        <v>8833</v>
      </c>
      <c r="B4049" s="2">
        <v>4063460</v>
      </c>
      <c r="C4049" s="14" t="s">
        <v>3814</v>
      </c>
      <c r="D4049" s="14" t="s">
        <v>2685</v>
      </c>
      <c r="E4049" s="15" t="s">
        <v>3140</v>
      </c>
      <c r="F4049" s="14" t="s">
        <v>8832</v>
      </c>
      <c r="G4049" s="6">
        <f t="shared" si="0"/>
        <v>6.8541666666666661E-5</v>
      </c>
      <c r="H4049" s="6">
        <f t="shared" si="1"/>
        <v>68.541666666666671</v>
      </c>
      <c r="K4049" s="7"/>
    </row>
    <row r="4050" spans="1:11" ht="12.5" x14ac:dyDescent="0.25">
      <c r="A4050" s="1" t="s">
        <v>8834</v>
      </c>
      <c r="B4050" s="2">
        <v>4128476</v>
      </c>
      <c r="C4050" s="14" t="s">
        <v>2442</v>
      </c>
      <c r="D4050" s="14" t="s">
        <v>2443</v>
      </c>
      <c r="E4050" s="15" t="s">
        <v>3140</v>
      </c>
      <c r="F4050" s="14" t="s">
        <v>7239</v>
      </c>
      <c r="G4050" s="6">
        <f t="shared" si="0"/>
        <v>6.8583333333333338E-5</v>
      </c>
      <c r="H4050" s="6">
        <f t="shared" si="1"/>
        <v>68.583333333333343</v>
      </c>
      <c r="K4050" s="7"/>
    </row>
    <row r="4051" spans="1:11" ht="12.5" x14ac:dyDescent="0.25">
      <c r="A4051" s="1" t="s">
        <v>8835</v>
      </c>
      <c r="B4051" s="2">
        <v>4128448</v>
      </c>
      <c r="C4051" s="14" t="s">
        <v>3684</v>
      </c>
      <c r="D4051" s="14" t="s">
        <v>2431</v>
      </c>
      <c r="E4051" s="15" t="s">
        <v>3140</v>
      </c>
      <c r="F4051" s="14" t="s">
        <v>7239</v>
      </c>
      <c r="G4051" s="6">
        <f t="shared" si="0"/>
        <v>6.8583333333333338E-5</v>
      </c>
      <c r="H4051" s="6">
        <f t="shared" si="1"/>
        <v>68.583333333333343</v>
      </c>
      <c r="K4051" s="7"/>
    </row>
    <row r="4052" spans="1:11" ht="12.5" x14ac:dyDescent="0.25">
      <c r="A4052" s="1" t="s">
        <v>8836</v>
      </c>
      <c r="B4052" s="2">
        <v>4063468</v>
      </c>
      <c r="C4052" s="14" t="s">
        <v>3818</v>
      </c>
      <c r="D4052" s="14" t="s">
        <v>2978</v>
      </c>
      <c r="E4052" s="15" t="s">
        <v>3140</v>
      </c>
      <c r="F4052" s="14" t="s">
        <v>7239</v>
      </c>
      <c r="G4052" s="6">
        <f t="shared" si="0"/>
        <v>6.8583333333333338E-5</v>
      </c>
      <c r="H4052" s="6">
        <f t="shared" si="1"/>
        <v>68.583333333333343</v>
      </c>
      <c r="K4052" s="7"/>
    </row>
    <row r="4053" spans="1:11" ht="12.5" x14ac:dyDescent="0.25">
      <c r="A4053" s="1" t="s">
        <v>8837</v>
      </c>
      <c r="B4053" s="2">
        <v>4128460</v>
      </c>
      <c r="C4053" s="14" t="s">
        <v>2442</v>
      </c>
      <c r="D4053" s="14" t="s">
        <v>2443</v>
      </c>
      <c r="E4053" s="15" t="s">
        <v>3140</v>
      </c>
      <c r="F4053" s="14" t="s">
        <v>7239</v>
      </c>
      <c r="G4053" s="6">
        <f t="shared" si="0"/>
        <v>6.8583333333333338E-5</v>
      </c>
      <c r="H4053" s="6">
        <f t="shared" si="1"/>
        <v>68.583333333333343</v>
      </c>
      <c r="K4053" s="7"/>
    </row>
    <row r="4054" spans="1:11" ht="12.5" x14ac:dyDescent="0.25">
      <c r="A4054" s="1" t="s">
        <v>8838</v>
      </c>
      <c r="B4054" s="2">
        <v>4128432</v>
      </c>
      <c r="C4054" s="14" t="s">
        <v>3784</v>
      </c>
      <c r="D4054" s="14" t="s">
        <v>2431</v>
      </c>
      <c r="E4054" s="15" t="s">
        <v>3140</v>
      </c>
      <c r="F4054" s="14" t="s">
        <v>8832</v>
      </c>
      <c r="G4054" s="6">
        <f t="shared" si="0"/>
        <v>6.8541666666666661E-5</v>
      </c>
      <c r="H4054" s="6">
        <f t="shared" si="1"/>
        <v>68.541666666666671</v>
      </c>
      <c r="K4054" s="7"/>
    </row>
    <row r="4055" spans="1:11" ht="12.5" x14ac:dyDescent="0.25">
      <c r="A4055" s="1" t="s">
        <v>8839</v>
      </c>
      <c r="B4055" s="2">
        <v>4063488</v>
      </c>
      <c r="C4055" s="14" t="s">
        <v>3822</v>
      </c>
      <c r="D4055" s="14" t="s">
        <v>2685</v>
      </c>
      <c r="E4055" s="15" t="s">
        <v>3140</v>
      </c>
      <c r="F4055" s="14" t="s">
        <v>7239</v>
      </c>
      <c r="G4055" s="6">
        <f t="shared" si="0"/>
        <v>6.8583333333333338E-5</v>
      </c>
      <c r="H4055" s="6">
        <f t="shared" si="1"/>
        <v>68.583333333333343</v>
      </c>
      <c r="K4055" s="7"/>
    </row>
    <row r="4056" spans="1:11" ht="12.5" x14ac:dyDescent="0.25">
      <c r="A4056" s="1" t="s">
        <v>8840</v>
      </c>
      <c r="B4056" s="2">
        <v>4128444</v>
      </c>
      <c r="C4056" s="14" t="s">
        <v>2442</v>
      </c>
      <c r="D4056" s="14" t="s">
        <v>2443</v>
      </c>
      <c r="E4056" s="15" t="s">
        <v>3140</v>
      </c>
      <c r="F4056" s="14" t="s">
        <v>3365</v>
      </c>
      <c r="G4056" s="6">
        <f t="shared" si="0"/>
        <v>6.8666666666666664E-5</v>
      </c>
      <c r="H4056" s="6">
        <f t="shared" si="1"/>
        <v>68.666666666666671</v>
      </c>
      <c r="K4056" s="7"/>
    </row>
    <row r="4057" spans="1:11" ht="12.5" x14ac:dyDescent="0.25">
      <c r="A4057" s="1" t="s">
        <v>8841</v>
      </c>
      <c r="B4057" s="2">
        <v>4128416</v>
      </c>
      <c r="C4057" s="14" t="s">
        <v>3743</v>
      </c>
      <c r="D4057" s="14" t="s">
        <v>2431</v>
      </c>
      <c r="E4057" s="15" t="s">
        <v>3140</v>
      </c>
      <c r="F4057" s="14" t="s">
        <v>3365</v>
      </c>
      <c r="G4057" s="6">
        <f t="shared" si="0"/>
        <v>6.8666666666666664E-5</v>
      </c>
      <c r="H4057" s="6">
        <f t="shared" si="1"/>
        <v>68.666666666666671</v>
      </c>
      <c r="K4057" s="7"/>
    </row>
    <row r="4058" spans="1:11" ht="12.5" x14ac:dyDescent="0.25">
      <c r="A4058" s="1" t="s">
        <v>8842</v>
      </c>
      <c r="B4058" s="2">
        <v>4063496</v>
      </c>
      <c r="C4058" s="14" t="s">
        <v>3826</v>
      </c>
      <c r="D4058" s="14" t="s">
        <v>2978</v>
      </c>
      <c r="E4058" s="15" t="s">
        <v>3140</v>
      </c>
      <c r="F4058" s="14" t="s">
        <v>3409</v>
      </c>
      <c r="G4058" s="6">
        <f t="shared" si="0"/>
        <v>6.8708333333333327E-5</v>
      </c>
      <c r="H4058" s="6">
        <f t="shared" si="1"/>
        <v>68.708333333333329</v>
      </c>
      <c r="K4058" s="7"/>
    </row>
    <row r="4059" spans="1:11" ht="12.5" x14ac:dyDescent="0.25">
      <c r="A4059" s="1" t="s">
        <v>8843</v>
      </c>
      <c r="B4059" s="2">
        <v>4128428</v>
      </c>
      <c r="C4059" s="14" t="s">
        <v>2442</v>
      </c>
      <c r="D4059" s="14" t="s">
        <v>2443</v>
      </c>
      <c r="E4059" s="15" t="s">
        <v>3140</v>
      </c>
      <c r="F4059" s="14" t="s">
        <v>3409</v>
      </c>
      <c r="G4059" s="6">
        <f t="shared" si="0"/>
        <v>6.8708333333333327E-5</v>
      </c>
      <c r="H4059" s="6">
        <f t="shared" si="1"/>
        <v>68.708333333333329</v>
      </c>
      <c r="K4059" s="7"/>
    </row>
    <row r="4060" spans="1:11" ht="12.5" x14ac:dyDescent="0.25">
      <c r="A4060" s="1" t="s">
        <v>8844</v>
      </c>
      <c r="B4060" s="2">
        <v>4128400</v>
      </c>
      <c r="C4060" s="14" t="s">
        <v>2461</v>
      </c>
      <c r="D4060" s="14" t="s">
        <v>2431</v>
      </c>
      <c r="E4060" s="15" t="s">
        <v>3140</v>
      </c>
      <c r="F4060" s="14" t="s">
        <v>3354</v>
      </c>
      <c r="G4060" s="6">
        <f t="shared" si="0"/>
        <v>6.8750000000000004E-5</v>
      </c>
      <c r="H4060" s="6">
        <f t="shared" si="1"/>
        <v>68.75</v>
      </c>
      <c r="K4060" s="7"/>
    </row>
    <row r="4061" spans="1:11" ht="12.5" x14ac:dyDescent="0.25">
      <c r="A4061" s="1" t="s">
        <v>8845</v>
      </c>
      <c r="B4061" s="2">
        <v>4063516</v>
      </c>
      <c r="C4061" s="14" t="s">
        <v>3830</v>
      </c>
      <c r="D4061" s="14" t="s">
        <v>2685</v>
      </c>
      <c r="E4061" s="15" t="s">
        <v>3140</v>
      </c>
      <c r="F4061" s="14" t="s">
        <v>3359</v>
      </c>
      <c r="G4061" s="6">
        <f t="shared" si="0"/>
        <v>6.8791666666666667E-5</v>
      </c>
      <c r="H4061" s="6">
        <f t="shared" si="1"/>
        <v>68.791666666666671</v>
      </c>
      <c r="K4061" s="7"/>
    </row>
    <row r="4062" spans="1:11" ht="12.5" x14ac:dyDescent="0.25">
      <c r="A4062" s="1" t="s">
        <v>8845</v>
      </c>
      <c r="B4062" s="2">
        <v>4128412</v>
      </c>
      <c r="C4062" s="14" t="s">
        <v>2442</v>
      </c>
      <c r="D4062" s="14" t="s">
        <v>2443</v>
      </c>
      <c r="E4062" s="15" t="s">
        <v>3140</v>
      </c>
      <c r="F4062" s="14" t="s">
        <v>3359</v>
      </c>
      <c r="G4062" s="6">
        <f t="shared" si="0"/>
        <v>6.8791666666666667E-5</v>
      </c>
      <c r="H4062" s="6">
        <f t="shared" si="1"/>
        <v>68.791666666666671</v>
      </c>
      <c r="K4062" s="7"/>
    </row>
    <row r="4063" spans="1:11" ht="12.5" x14ac:dyDescent="0.25">
      <c r="A4063" s="1" t="s">
        <v>8846</v>
      </c>
      <c r="B4063" s="2">
        <v>4128384</v>
      </c>
      <c r="C4063" s="14" t="s">
        <v>2483</v>
      </c>
      <c r="D4063" s="14" t="s">
        <v>2431</v>
      </c>
      <c r="E4063" s="15" t="s">
        <v>3140</v>
      </c>
      <c r="F4063" s="14" t="s">
        <v>5379</v>
      </c>
      <c r="G4063" s="6">
        <f t="shared" si="0"/>
        <v>6.883333333333333E-5</v>
      </c>
      <c r="H4063" s="6">
        <f t="shared" si="1"/>
        <v>68.833333333333329</v>
      </c>
      <c r="K4063" s="7"/>
    </row>
    <row r="4064" spans="1:11" ht="12.5" x14ac:dyDescent="0.25">
      <c r="A4064" s="1" t="s">
        <v>8847</v>
      </c>
      <c r="B4064" s="2">
        <v>4063524</v>
      </c>
      <c r="C4064" s="14" t="s">
        <v>2453</v>
      </c>
      <c r="D4064" s="14" t="s">
        <v>2978</v>
      </c>
      <c r="E4064" s="15" t="s">
        <v>3140</v>
      </c>
      <c r="F4064" s="14" t="s">
        <v>5379</v>
      </c>
      <c r="G4064" s="6">
        <f t="shared" si="0"/>
        <v>6.883333333333333E-5</v>
      </c>
      <c r="H4064" s="6">
        <f t="shared" si="1"/>
        <v>68.833333333333329</v>
      </c>
      <c r="K4064" s="7"/>
    </row>
    <row r="4065" spans="1:11" ht="12.5" x14ac:dyDescent="0.25">
      <c r="A4065" s="1" t="s">
        <v>8848</v>
      </c>
      <c r="B4065" s="2">
        <v>4128396</v>
      </c>
      <c r="C4065" s="14" t="s">
        <v>2442</v>
      </c>
      <c r="D4065" s="14" t="s">
        <v>2443</v>
      </c>
      <c r="E4065" s="15" t="s">
        <v>3140</v>
      </c>
      <c r="F4065" s="14" t="s">
        <v>5379</v>
      </c>
      <c r="G4065" s="6">
        <f t="shared" si="0"/>
        <v>6.883333333333333E-5</v>
      </c>
      <c r="H4065" s="6">
        <f t="shared" si="1"/>
        <v>68.833333333333329</v>
      </c>
      <c r="K4065" s="7"/>
    </row>
    <row r="4066" spans="1:11" ht="12.5" x14ac:dyDescent="0.25">
      <c r="A4066" s="1" t="s">
        <v>8849</v>
      </c>
      <c r="B4066" s="2">
        <v>4128368</v>
      </c>
      <c r="C4066" s="14" t="s">
        <v>2430</v>
      </c>
      <c r="D4066" s="14" t="s">
        <v>2431</v>
      </c>
      <c r="E4066" s="15" t="s">
        <v>3140</v>
      </c>
      <c r="F4066" s="14" t="s">
        <v>3436</v>
      </c>
      <c r="G4066" s="6">
        <f t="shared" si="0"/>
        <v>6.8874999999999994E-5</v>
      </c>
      <c r="H4066" s="6">
        <f t="shared" si="1"/>
        <v>68.874999999999986</v>
      </c>
      <c r="K4066" s="7"/>
    </row>
    <row r="4067" spans="1:11" ht="12.5" x14ac:dyDescent="0.25">
      <c r="A4067" s="1" t="s">
        <v>8849</v>
      </c>
      <c r="B4067" s="2">
        <v>4063544</v>
      </c>
      <c r="C4067" s="14" t="s">
        <v>3838</v>
      </c>
      <c r="D4067" s="14" t="s">
        <v>2685</v>
      </c>
      <c r="E4067" s="15" t="s">
        <v>3140</v>
      </c>
      <c r="F4067" s="14" t="s">
        <v>2445</v>
      </c>
      <c r="G4067" s="6">
        <f t="shared" si="0"/>
        <v>6.891666666666667E-5</v>
      </c>
      <c r="H4067" s="6">
        <f t="shared" si="1"/>
        <v>68.916666666666671</v>
      </c>
      <c r="K4067" s="7"/>
    </row>
    <row r="4068" spans="1:11" ht="12.5" x14ac:dyDescent="0.25">
      <c r="A4068" s="1" t="s">
        <v>8850</v>
      </c>
      <c r="B4068" s="2">
        <v>4128380</v>
      </c>
      <c r="C4068" s="14" t="s">
        <v>2442</v>
      </c>
      <c r="D4068" s="14" t="s">
        <v>2443</v>
      </c>
      <c r="E4068" s="15" t="s">
        <v>3140</v>
      </c>
      <c r="F4068" s="14" t="s">
        <v>3377</v>
      </c>
      <c r="G4068" s="6">
        <f t="shared" si="0"/>
        <v>7.0375000000000003E-5</v>
      </c>
      <c r="H4068" s="6">
        <f t="shared" si="1"/>
        <v>70.375</v>
      </c>
      <c r="K4068" s="7"/>
    </row>
    <row r="4069" spans="1:11" ht="12.5" x14ac:dyDescent="0.25">
      <c r="A4069" s="1" t="s">
        <v>8851</v>
      </c>
      <c r="B4069" s="2">
        <v>4128352</v>
      </c>
      <c r="C4069" s="14" t="s">
        <v>2436</v>
      </c>
      <c r="D4069" s="14" t="s">
        <v>2431</v>
      </c>
      <c r="E4069" s="15" t="s">
        <v>3140</v>
      </c>
      <c r="F4069" s="14" t="s">
        <v>5180</v>
      </c>
      <c r="G4069" s="6">
        <f t="shared" si="0"/>
        <v>7.0416666666666666E-5</v>
      </c>
      <c r="H4069" s="6">
        <f t="shared" si="1"/>
        <v>70.416666666666671</v>
      </c>
      <c r="K4069" s="7"/>
    </row>
    <row r="4070" spans="1:11" ht="12.5" x14ac:dyDescent="0.25">
      <c r="A4070" s="1" t="s">
        <v>8851</v>
      </c>
      <c r="B4070" s="2">
        <v>4063552</v>
      </c>
      <c r="C4070" s="14" t="s">
        <v>3842</v>
      </c>
      <c r="D4070" s="14" t="s">
        <v>2978</v>
      </c>
      <c r="E4070" s="15" t="s">
        <v>3140</v>
      </c>
      <c r="F4070" s="14" t="s">
        <v>8852</v>
      </c>
      <c r="G4070" s="6">
        <f t="shared" si="0"/>
        <v>7.1874999999999999E-5</v>
      </c>
      <c r="H4070" s="6">
        <f t="shared" si="1"/>
        <v>71.875</v>
      </c>
      <c r="K4070" s="7"/>
    </row>
    <row r="4071" spans="1:11" ht="12.5" x14ac:dyDescent="0.25">
      <c r="A4071" s="1" t="s">
        <v>8853</v>
      </c>
      <c r="B4071" s="2">
        <v>4128364</v>
      </c>
      <c r="C4071" s="14" t="s">
        <v>2442</v>
      </c>
      <c r="D4071" s="14" t="s">
        <v>2443</v>
      </c>
      <c r="E4071" s="15" t="s">
        <v>3140</v>
      </c>
      <c r="F4071" s="14" t="s">
        <v>8854</v>
      </c>
      <c r="G4071" s="6">
        <f t="shared" si="0"/>
        <v>7.3125000000000002E-5</v>
      </c>
      <c r="H4071" s="6">
        <f t="shared" si="1"/>
        <v>73.125</v>
      </c>
      <c r="K4071" s="7"/>
    </row>
    <row r="4072" spans="1:11" ht="12.5" x14ac:dyDescent="0.25">
      <c r="A4072" s="1" t="s">
        <v>8855</v>
      </c>
      <c r="B4072" s="2">
        <v>4128336</v>
      </c>
      <c r="C4072" s="14" t="s">
        <v>3201</v>
      </c>
      <c r="D4072" s="14" t="s">
        <v>2431</v>
      </c>
      <c r="E4072" s="15" t="s">
        <v>3140</v>
      </c>
      <c r="F4072" s="14" t="s">
        <v>8856</v>
      </c>
      <c r="G4072" s="6">
        <f t="shared" si="0"/>
        <v>7.4416666666666669E-5</v>
      </c>
      <c r="H4072" s="6">
        <f t="shared" si="1"/>
        <v>74.416666666666671</v>
      </c>
      <c r="K4072" s="7"/>
    </row>
    <row r="4073" spans="1:11" ht="12.5" x14ac:dyDescent="0.25">
      <c r="A4073" s="1" t="s">
        <v>8855</v>
      </c>
      <c r="B4073" s="2">
        <v>4063572</v>
      </c>
      <c r="C4073" s="14" t="s">
        <v>3846</v>
      </c>
      <c r="D4073" s="14" t="s">
        <v>2685</v>
      </c>
      <c r="E4073" s="15" t="s">
        <v>3140</v>
      </c>
      <c r="F4073" s="14" t="s">
        <v>8857</v>
      </c>
      <c r="G4073" s="6">
        <f t="shared" si="0"/>
        <v>7.4458333333333332E-5</v>
      </c>
      <c r="H4073" s="6">
        <f t="shared" si="1"/>
        <v>74.458333333333329</v>
      </c>
      <c r="K4073" s="7"/>
    </row>
    <row r="4074" spans="1:11" ht="12.5" x14ac:dyDescent="0.25">
      <c r="A4074" s="1" t="s">
        <v>8858</v>
      </c>
      <c r="B4074" s="2">
        <v>4128348</v>
      </c>
      <c r="C4074" s="14" t="s">
        <v>2442</v>
      </c>
      <c r="D4074" s="14" t="s">
        <v>2443</v>
      </c>
      <c r="E4074" s="15" t="s">
        <v>3140</v>
      </c>
      <c r="F4074" s="14" t="s">
        <v>8859</v>
      </c>
      <c r="G4074" s="6">
        <f t="shared" si="0"/>
        <v>7.4499999999999995E-5</v>
      </c>
      <c r="H4074" s="6">
        <f t="shared" si="1"/>
        <v>74.5</v>
      </c>
      <c r="K4074" s="7"/>
    </row>
    <row r="4075" spans="1:11" ht="12.5" x14ac:dyDescent="0.25">
      <c r="A4075" s="1" t="s">
        <v>8860</v>
      </c>
      <c r="B4075" s="2">
        <v>4128320</v>
      </c>
      <c r="C4075" s="14" t="s">
        <v>3684</v>
      </c>
      <c r="D4075" s="14" t="s">
        <v>2431</v>
      </c>
      <c r="E4075" s="15" t="s">
        <v>3140</v>
      </c>
      <c r="F4075" s="14" t="s">
        <v>8861</v>
      </c>
      <c r="G4075" s="6">
        <f t="shared" si="0"/>
        <v>7.6000000000000004E-5</v>
      </c>
      <c r="H4075" s="6">
        <f t="shared" si="1"/>
        <v>76</v>
      </c>
      <c r="K4075" s="7"/>
    </row>
    <row r="4076" spans="1:11" ht="12.5" x14ac:dyDescent="0.25">
      <c r="A4076" s="1" t="s">
        <v>8860</v>
      </c>
      <c r="B4076" s="2">
        <v>4063580</v>
      </c>
      <c r="C4076" s="14" t="s">
        <v>3849</v>
      </c>
      <c r="D4076" s="14" t="s">
        <v>2978</v>
      </c>
      <c r="E4076" s="15" t="s">
        <v>3140</v>
      </c>
      <c r="F4076" s="14" t="s">
        <v>8861</v>
      </c>
      <c r="G4076" s="6">
        <f t="shared" si="0"/>
        <v>7.6000000000000004E-5</v>
      </c>
      <c r="H4076" s="6">
        <f t="shared" si="1"/>
        <v>76</v>
      </c>
      <c r="K4076" s="7"/>
    </row>
    <row r="4077" spans="1:11" ht="12.5" x14ac:dyDescent="0.25">
      <c r="A4077" s="1" t="s">
        <v>8862</v>
      </c>
      <c r="B4077" s="2">
        <v>4128332</v>
      </c>
      <c r="C4077" s="14" t="s">
        <v>2442</v>
      </c>
      <c r="D4077" s="14" t="s">
        <v>2443</v>
      </c>
      <c r="E4077" s="15" t="s">
        <v>3140</v>
      </c>
      <c r="F4077" s="14" t="s">
        <v>8863</v>
      </c>
      <c r="G4077" s="6">
        <f t="shared" si="0"/>
        <v>7.6041666666666667E-5</v>
      </c>
      <c r="H4077" s="6">
        <f t="shared" si="1"/>
        <v>76.041666666666671</v>
      </c>
      <c r="K4077" s="7"/>
    </row>
    <row r="4078" spans="1:11" ht="12.5" x14ac:dyDescent="0.25">
      <c r="A4078" s="1" t="s">
        <v>8864</v>
      </c>
      <c r="B4078" s="2">
        <v>4128304</v>
      </c>
      <c r="C4078" s="14" t="s">
        <v>3784</v>
      </c>
      <c r="D4078" s="14" t="s">
        <v>2431</v>
      </c>
      <c r="E4078" s="15" t="s">
        <v>3140</v>
      </c>
      <c r="F4078" s="14" t="s">
        <v>8865</v>
      </c>
      <c r="G4078" s="6">
        <f t="shared" si="0"/>
        <v>7.6083333333333331E-5</v>
      </c>
      <c r="H4078" s="6">
        <f t="shared" si="1"/>
        <v>76.083333333333343</v>
      </c>
      <c r="K4078" s="7"/>
    </row>
    <row r="4079" spans="1:11" ht="12.5" x14ac:dyDescent="0.25">
      <c r="A4079" s="1" t="s">
        <v>8866</v>
      </c>
      <c r="B4079" s="2">
        <v>4063600</v>
      </c>
      <c r="C4079" s="14" t="s">
        <v>3802</v>
      </c>
      <c r="D4079" s="14" t="s">
        <v>2685</v>
      </c>
      <c r="E4079" s="15" t="s">
        <v>3140</v>
      </c>
      <c r="F4079" s="14" t="s">
        <v>2912</v>
      </c>
      <c r="G4079" s="6">
        <f t="shared" si="0"/>
        <v>7.6124999999999994E-5</v>
      </c>
      <c r="H4079" s="6">
        <f t="shared" si="1"/>
        <v>76.125</v>
      </c>
      <c r="K4079" s="7"/>
    </row>
    <row r="4080" spans="1:11" ht="12.5" x14ac:dyDescent="0.25">
      <c r="A4080" s="1" t="s">
        <v>8867</v>
      </c>
      <c r="B4080" s="2">
        <v>4128316</v>
      </c>
      <c r="C4080" s="14" t="s">
        <v>2442</v>
      </c>
      <c r="D4080" s="14" t="s">
        <v>2443</v>
      </c>
      <c r="E4080" s="15" t="s">
        <v>3140</v>
      </c>
      <c r="F4080" s="14" t="s">
        <v>2912</v>
      </c>
      <c r="G4080" s="6">
        <f t="shared" si="0"/>
        <v>7.6124999999999994E-5</v>
      </c>
      <c r="H4080" s="6">
        <f t="shared" si="1"/>
        <v>76.125</v>
      </c>
      <c r="K4080" s="7"/>
    </row>
    <row r="4081" spans="1:11" ht="12.5" x14ac:dyDescent="0.25">
      <c r="A4081" s="1" t="s">
        <v>8868</v>
      </c>
      <c r="B4081" s="2">
        <v>4128288</v>
      </c>
      <c r="C4081" s="14" t="s">
        <v>3743</v>
      </c>
      <c r="D4081" s="14" t="s">
        <v>2431</v>
      </c>
      <c r="E4081" s="15" t="s">
        <v>3140</v>
      </c>
      <c r="F4081" s="14" t="s">
        <v>8869</v>
      </c>
      <c r="G4081" s="6">
        <f t="shared" si="0"/>
        <v>7.616666666666667E-5</v>
      </c>
      <c r="H4081" s="6">
        <f t="shared" si="1"/>
        <v>76.166666666666671</v>
      </c>
      <c r="K4081" s="7"/>
    </row>
    <row r="4082" spans="1:11" ht="12.5" x14ac:dyDescent="0.25">
      <c r="A4082" s="1" t="s">
        <v>8868</v>
      </c>
      <c r="B4082" s="2">
        <v>4063608</v>
      </c>
      <c r="C4082" s="14" t="s">
        <v>3157</v>
      </c>
      <c r="D4082" s="14" t="s">
        <v>2685</v>
      </c>
      <c r="E4082" s="15" t="s">
        <v>3140</v>
      </c>
      <c r="F4082" s="14" t="s">
        <v>8869</v>
      </c>
      <c r="G4082" s="6">
        <f t="shared" si="0"/>
        <v>7.616666666666667E-5</v>
      </c>
      <c r="H4082" s="6">
        <f t="shared" si="1"/>
        <v>76.166666666666671</v>
      </c>
      <c r="K4082" s="7"/>
    </row>
    <row r="4083" spans="1:11" ht="12.5" x14ac:dyDescent="0.25">
      <c r="A4083" s="1" t="s">
        <v>8870</v>
      </c>
      <c r="B4083" s="2">
        <v>4128300</v>
      </c>
      <c r="C4083" s="14" t="s">
        <v>2442</v>
      </c>
      <c r="D4083" s="14" t="s">
        <v>2443</v>
      </c>
      <c r="E4083" s="15" t="s">
        <v>3140</v>
      </c>
      <c r="F4083" s="14" t="s">
        <v>5596</v>
      </c>
      <c r="G4083" s="6">
        <f t="shared" si="0"/>
        <v>7.758333333333334E-5</v>
      </c>
      <c r="H4083" s="6">
        <f t="shared" si="1"/>
        <v>77.583333333333343</v>
      </c>
      <c r="K4083" s="7"/>
    </row>
    <row r="4084" spans="1:11" ht="12.5" x14ac:dyDescent="0.25">
      <c r="A4084" s="1" t="s">
        <v>8871</v>
      </c>
      <c r="B4084" s="2">
        <v>4128272</v>
      </c>
      <c r="C4084" s="14" t="s">
        <v>2461</v>
      </c>
      <c r="D4084" s="14" t="s">
        <v>2431</v>
      </c>
      <c r="E4084" s="15" t="s">
        <v>3140</v>
      </c>
      <c r="F4084" s="14" t="s">
        <v>8872</v>
      </c>
      <c r="G4084" s="6">
        <f t="shared" si="0"/>
        <v>7.7625000000000003E-5</v>
      </c>
      <c r="H4084" s="6">
        <f t="shared" si="1"/>
        <v>77.625</v>
      </c>
      <c r="K4084" s="7"/>
    </row>
    <row r="4085" spans="1:11" ht="12.5" x14ac:dyDescent="0.25">
      <c r="A4085" s="1" t="s">
        <v>8871</v>
      </c>
      <c r="B4085" s="2">
        <v>4063616</v>
      </c>
      <c r="C4085" s="14" t="s">
        <v>3863</v>
      </c>
      <c r="D4085" s="14" t="s">
        <v>2978</v>
      </c>
      <c r="E4085" s="15" t="s">
        <v>3140</v>
      </c>
      <c r="F4085" s="14" t="s">
        <v>8873</v>
      </c>
      <c r="G4085" s="6">
        <f t="shared" si="0"/>
        <v>7.8958333333333333E-5</v>
      </c>
      <c r="H4085" s="6">
        <f t="shared" si="1"/>
        <v>78.958333333333343</v>
      </c>
      <c r="K4085" s="7"/>
    </row>
    <row r="4086" spans="1:11" ht="12.5" x14ac:dyDescent="0.25">
      <c r="A4086" s="1" t="s">
        <v>8874</v>
      </c>
      <c r="B4086" s="2">
        <v>4128284</v>
      </c>
      <c r="C4086" s="14" t="s">
        <v>2442</v>
      </c>
      <c r="D4086" s="14" t="s">
        <v>2443</v>
      </c>
      <c r="E4086" s="15" t="s">
        <v>3140</v>
      </c>
      <c r="F4086" s="14" t="s">
        <v>8875</v>
      </c>
      <c r="G4086" s="6">
        <f t="shared" si="0"/>
        <v>7.8999999999999996E-5</v>
      </c>
      <c r="H4086" s="6">
        <f t="shared" si="1"/>
        <v>79</v>
      </c>
      <c r="K4086" s="7"/>
    </row>
    <row r="4087" spans="1:11" ht="12.5" x14ac:dyDescent="0.25">
      <c r="A4087" s="1" t="s">
        <v>8876</v>
      </c>
      <c r="B4087" s="2">
        <v>4128256</v>
      </c>
      <c r="C4087" s="14" t="s">
        <v>2483</v>
      </c>
      <c r="D4087" s="14" t="s">
        <v>2431</v>
      </c>
      <c r="E4087" s="15" t="s">
        <v>3140</v>
      </c>
      <c r="F4087" s="14" t="s">
        <v>8875</v>
      </c>
      <c r="G4087" s="6">
        <f t="shared" si="0"/>
        <v>7.8999999999999996E-5</v>
      </c>
      <c r="H4087" s="6">
        <f t="shared" si="1"/>
        <v>79</v>
      </c>
      <c r="K4087" s="7"/>
    </row>
    <row r="4088" spans="1:11" ht="12.5" x14ac:dyDescent="0.25">
      <c r="A4088" s="1" t="s">
        <v>8877</v>
      </c>
      <c r="B4088" s="2">
        <v>4063636</v>
      </c>
      <c r="C4088" s="14" t="s">
        <v>2840</v>
      </c>
      <c r="D4088" s="14" t="s">
        <v>2685</v>
      </c>
      <c r="E4088" s="15" t="s">
        <v>3140</v>
      </c>
      <c r="F4088" s="14" t="s">
        <v>2779</v>
      </c>
      <c r="G4088" s="6">
        <f t="shared" si="0"/>
        <v>7.9041666666666673E-5</v>
      </c>
      <c r="H4088" s="6">
        <f t="shared" si="1"/>
        <v>79.041666666666671</v>
      </c>
      <c r="K4088" s="7"/>
    </row>
    <row r="4089" spans="1:11" ht="12.5" x14ac:dyDescent="0.25">
      <c r="A4089" s="1" t="s">
        <v>8878</v>
      </c>
      <c r="B4089" s="2">
        <v>4128268</v>
      </c>
      <c r="C4089" s="14" t="s">
        <v>2442</v>
      </c>
      <c r="D4089" s="14" t="s">
        <v>2443</v>
      </c>
      <c r="E4089" s="15" t="s">
        <v>3140</v>
      </c>
      <c r="F4089" s="14" t="s">
        <v>8875</v>
      </c>
      <c r="G4089" s="6">
        <f t="shared" si="0"/>
        <v>7.8999999999999996E-5</v>
      </c>
      <c r="H4089" s="6">
        <f t="shared" si="1"/>
        <v>79</v>
      </c>
      <c r="K4089" s="7"/>
    </row>
    <row r="4090" spans="1:11" ht="12.5" x14ac:dyDescent="0.25">
      <c r="A4090" s="1" t="s">
        <v>8879</v>
      </c>
      <c r="B4090" s="2">
        <v>4128240</v>
      </c>
      <c r="C4090" s="14" t="s">
        <v>2430</v>
      </c>
      <c r="D4090" s="14" t="s">
        <v>2431</v>
      </c>
      <c r="E4090" s="15" t="s">
        <v>3140</v>
      </c>
      <c r="F4090" s="14" t="s">
        <v>2779</v>
      </c>
      <c r="G4090" s="6">
        <f t="shared" si="0"/>
        <v>7.9041666666666673E-5</v>
      </c>
      <c r="H4090" s="6">
        <f t="shared" si="1"/>
        <v>79.041666666666671</v>
      </c>
      <c r="K4090" s="7"/>
    </row>
    <row r="4091" spans="1:11" ht="12.5" x14ac:dyDescent="0.25">
      <c r="A4091" s="1" t="s">
        <v>8880</v>
      </c>
      <c r="B4091" s="2">
        <v>4063644</v>
      </c>
      <c r="C4091" s="14" t="s">
        <v>3774</v>
      </c>
      <c r="D4091" s="14" t="s">
        <v>2978</v>
      </c>
      <c r="E4091" s="15" t="s">
        <v>3140</v>
      </c>
      <c r="F4091" s="14" t="s">
        <v>8875</v>
      </c>
      <c r="G4091" s="6">
        <f t="shared" si="0"/>
        <v>7.8999999999999996E-5</v>
      </c>
      <c r="H4091" s="6">
        <f t="shared" si="1"/>
        <v>79</v>
      </c>
      <c r="K4091" s="7"/>
    </row>
    <row r="4092" spans="1:11" ht="12.5" x14ac:dyDescent="0.25">
      <c r="A4092" s="1" t="s">
        <v>8881</v>
      </c>
      <c r="B4092" s="2">
        <v>4128252</v>
      </c>
      <c r="C4092" s="14" t="s">
        <v>2442</v>
      </c>
      <c r="D4092" s="14" t="s">
        <v>2443</v>
      </c>
      <c r="E4092" s="15" t="s">
        <v>3140</v>
      </c>
      <c r="F4092" s="14" t="s">
        <v>2779</v>
      </c>
      <c r="G4092" s="6">
        <f t="shared" si="0"/>
        <v>7.9041666666666673E-5</v>
      </c>
      <c r="H4092" s="6">
        <f t="shared" si="1"/>
        <v>79.041666666666671</v>
      </c>
      <c r="K4092" s="7"/>
    </row>
    <row r="4093" spans="1:11" ht="12.5" x14ac:dyDescent="0.25">
      <c r="A4093" s="1" t="s">
        <v>8882</v>
      </c>
      <c r="B4093" s="2">
        <v>4128224</v>
      </c>
      <c r="C4093" s="14" t="s">
        <v>2436</v>
      </c>
      <c r="D4093" s="14" t="s">
        <v>2431</v>
      </c>
      <c r="E4093" s="15" t="s">
        <v>3140</v>
      </c>
      <c r="F4093" s="14" t="s">
        <v>8883</v>
      </c>
      <c r="G4093" s="6">
        <f t="shared" si="0"/>
        <v>7.9083333333333336E-5</v>
      </c>
      <c r="H4093" s="6">
        <f t="shared" si="1"/>
        <v>79.083333333333343</v>
      </c>
      <c r="K4093" s="7"/>
    </row>
    <row r="4094" spans="1:11" ht="12.5" x14ac:dyDescent="0.25">
      <c r="A4094" s="1" t="s">
        <v>8884</v>
      </c>
      <c r="B4094" s="2">
        <v>4063664</v>
      </c>
      <c r="C4094" s="14" t="s">
        <v>3064</v>
      </c>
      <c r="D4094" s="14" t="s">
        <v>2978</v>
      </c>
      <c r="E4094" s="15" t="s">
        <v>3140</v>
      </c>
      <c r="F4094" s="14" t="s">
        <v>2771</v>
      </c>
      <c r="G4094" s="6">
        <f t="shared" si="0"/>
        <v>7.9124999999999999E-5</v>
      </c>
      <c r="H4094" s="6">
        <f t="shared" si="1"/>
        <v>79.125</v>
      </c>
      <c r="K4094" s="7"/>
    </row>
    <row r="4095" spans="1:11" ht="12.5" x14ac:dyDescent="0.25">
      <c r="A4095" s="1" t="s">
        <v>8885</v>
      </c>
      <c r="B4095" s="2">
        <v>4128236</v>
      </c>
      <c r="C4095" s="14" t="s">
        <v>2442</v>
      </c>
      <c r="D4095" s="14" t="s">
        <v>2443</v>
      </c>
      <c r="E4095" s="15" t="s">
        <v>3140</v>
      </c>
      <c r="F4095" s="14" t="s">
        <v>8886</v>
      </c>
      <c r="G4095" s="6">
        <f t="shared" si="0"/>
        <v>7.9166666666666662E-5</v>
      </c>
      <c r="H4095" s="6">
        <f t="shared" si="1"/>
        <v>79.166666666666657</v>
      </c>
      <c r="K4095" s="7"/>
    </row>
    <row r="4096" spans="1:11" ht="12.5" x14ac:dyDescent="0.25">
      <c r="A4096" s="1" t="s">
        <v>8885</v>
      </c>
      <c r="B4096" s="2">
        <v>4128208</v>
      </c>
      <c r="C4096" s="14" t="s">
        <v>3201</v>
      </c>
      <c r="D4096" s="14" t="s">
        <v>2431</v>
      </c>
      <c r="E4096" s="15" t="s">
        <v>3140</v>
      </c>
      <c r="F4096" s="14" t="s">
        <v>8887</v>
      </c>
      <c r="G4096" s="6">
        <f t="shared" si="0"/>
        <v>7.9208333333333339E-5</v>
      </c>
      <c r="H4096" s="6">
        <f t="shared" si="1"/>
        <v>79.208333333333343</v>
      </c>
      <c r="K4096" s="7"/>
    </row>
    <row r="4097" spans="1:11" ht="12.5" x14ac:dyDescent="0.25">
      <c r="A4097" s="1" t="s">
        <v>8888</v>
      </c>
      <c r="B4097" s="2">
        <v>4063684</v>
      </c>
      <c r="C4097" s="14" t="s">
        <v>3881</v>
      </c>
      <c r="D4097" s="14" t="s">
        <v>2685</v>
      </c>
      <c r="E4097" s="15" t="s">
        <v>3140</v>
      </c>
      <c r="F4097" s="14" t="s">
        <v>8887</v>
      </c>
      <c r="G4097" s="6">
        <f t="shared" si="0"/>
        <v>7.9208333333333339E-5</v>
      </c>
      <c r="H4097" s="6">
        <f t="shared" si="1"/>
        <v>79.208333333333343</v>
      </c>
      <c r="K4097" s="7"/>
    </row>
    <row r="4098" spans="1:11" ht="12.5" x14ac:dyDescent="0.25">
      <c r="A4098" s="1" t="s">
        <v>8889</v>
      </c>
      <c r="B4098" s="2">
        <v>4128220</v>
      </c>
      <c r="C4098" s="14" t="s">
        <v>2442</v>
      </c>
      <c r="D4098" s="14" t="s">
        <v>2443</v>
      </c>
      <c r="E4098" s="15" t="s">
        <v>3140</v>
      </c>
      <c r="F4098" s="14" t="s">
        <v>2649</v>
      </c>
      <c r="G4098" s="6">
        <f t="shared" si="0"/>
        <v>7.9250000000000002E-5</v>
      </c>
      <c r="H4098" s="6">
        <f t="shared" si="1"/>
        <v>79.25</v>
      </c>
      <c r="K4098" s="7"/>
    </row>
    <row r="4099" spans="1:11" ht="12.5" x14ac:dyDescent="0.25">
      <c r="A4099" s="1" t="s">
        <v>8890</v>
      </c>
      <c r="B4099" s="2">
        <v>4128192</v>
      </c>
      <c r="C4099" s="14" t="s">
        <v>3684</v>
      </c>
      <c r="D4099" s="14" t="s">
        <v>2431</v>
      </c>
      <c r="E4099" s="15" t="s">
        <v>3140</v>
      </c>
      <c r="F4099" s="14" t="s">
        <v>8891</v>
      </c>
      <c r="G4099" s="6">
        <f t="shared" si="0"/>
        <v>7.9291666666666665E-5</v>
      </c>
      <c r="H4099" s="6">
        <f t="shared" si="1"/>
        <v>79.291666666666657</v>
      </c>
      <c r="K4099" s="7"/>
    </row>
    <row r="4100" spans="1:11" ht="12.5" x14ac:dyDescent="0.25">
      <c r="A4100" s="1" t="s">
        <v>8892</v>
      </c>
      <c r="B4100" s="2">
        <v>4063692</v>
      </c>
      <c r="C4100" s="14" t="s">
        <v>3842</v>
      </c>
      <c r="D4100" s="14" t="s">
        <v>2978</v>
      </c>
      <c r="E4100" s="15" t="s">
        <v>3140</v>
      </c>
      <c r="F4100" s="14" t="s">
        <v>8891</v>
      </c>
      <c r="G4100" s="6">
        <f t="shared" si="0"/>
        <v>7.9291666666666665E-5</v>
      </c>
      <c r="H4100" s="6">
        <f t="shared" si="1"/>
        <v>79.291666666666657</v>
      </c>
      <c r="K4100" s="7"/>
    </row>
    <row r="4101" spans="1:11" ht="12.5" x14ac:dyDescent="0.25">
      <c r="A4101" s="1" t="s">
        <v>8893</v>
      </c>
      <c r="B4101" s="2">
        <v>4128204</v>
      </c>
      <c r="C4101" s="14" t="s">
        <v>2442</v>
      </c>
      <c r="D4101" s="14" t="s">
        <v>2443</v>
      </c>
      <c r="E4101" s="15" t="s">
        <v>3140</v>
      </c>
      <c r="F4101" s="14" t="s">
        <v>2645</v>
      </c>
      <c r="G4101" s="6">
        <f t="shared" si="0"/>
        <v>7.9333333333333328E-5</v>
      </c>
      <c r="H4101" s="6">
        <f t="shared" si="1"/>
        <v>79.333333333333329</v>
      </c>
      <c r="K4101" s="7"/>
    </row>
    <row r="4102" spans="1:11" ht="12.5" x14ac:dyDescent="0.25">
      <c r="A4102" s="1" t="s">
        <v>8894</v>
      </c>
      <c r="B4102" s="2">
        <v>4128176</v>
      </c>
      <c r="C4102" s="14" t="s">
        <v>3784</v>
      </c>
      <c r="D4102" s="14" t="s">
        <v>2431</v>
      </c>
      <c r="E4102" s="15" t="s">
        <v>3140</v>
      </c>
      <c r="F4102" s="14" t="s">
        <v>2645</v>
      </c>
      <c r="G4102" s="6">
        <f t="shared" si="0"/>
        <v>7.9333333333333328E-5</v>
      </c>
      <c r="H4102" s="6">
        <f t="shared" si="1"/>
        <v>79.333333333333329</v>
      </c>
      <c r="K4102" s="7"/>
    </row>
    <row r="4103" spans="1:11" ht="12.5" x14ac:dyDescent="0.25">
      <c r="A4103" s="1" t="s">
        <v>8895</v>
      </c>
      <c r="B4103" s="2">
        <v>4063712</v>
      </c>
      <c r="C4103" s="14" t="s">
        <v>3891</v>
      </c>
      <c r="D4103" s="14" t="s">
        <v>2685</v>
      </c>
      <c r="E4103" s="15" t="s">
        <v>3140</v>
      </c>
      <c r="F4103" s="14" t="s">
        <v>2641</v>
      </c>
      <c r="G4103" s="6">
        <f t="shared" si="0"/>
        <v>7.9375000000000005E-5</v>
      </c>
      <c r="H4103" s="6">
        <f t="shared" si="1"/>
        <v>79.375</v>
      </c>
      <c r="K4103" s="7"/>
    </row>
    <row r="4104" spans="1:11" ht="12.5" x14ac:dyDescent="0.25">
      <c r="A4104" s="1" t="s">
        <v>8896</v>
      </c>
      <c r="B4104" s="2">
        <v>4128188</v>
      </c>
      <c r="C4104" s="14" t="s">
        <v>2442</v>
      </c>
      <c r="D4104" s="14" t="s">
        <v>2443</v>
      </c>
      <c r="E4104" s="15" t="s">
        <v>3140</v>
      </c>
      <c r="F4104" s="14" t="s">
        <v>8897</v>
      </c>
      <c r="G4104" s="6">
        <f t="shared" si="0"/>
        <v>7.9416666666666668E-5</v>
      </c>
      <c r="H4104" s="6">
        <f t="shared" si="1"/>
        <v>79.416666666666657</v>
      </c>
      <c r="K4104" s="7"/>
    </row>
    <row r="4105" spans="1:11" ht="12.5" x14ac:dyDescent="0.25">
      <c r="A4105" s="1" t="s">
        <v>8898</v>
      </c>
      <c r="B4105" s="2">
        <v>4128160</v>
      </c>
      <c r="C4105" s="14" t="s">
        <v>3743</v>
      </c>
      <c r="D4105" s="14" t="s">
        <v>2431</v>
      </c>
      <c r="E4105" s="15" t="s">
        <v>3140</v>
      </c>
      <c r="F4105" s="14" t="s">
        <v>8897</v>
      </c>
      <c r="G4105" s="6">
        <f t="shared" si="0"/>
        <v>7.9416666666666668E-5</v>
      </c>
      <c r="H4105" s="6">
        <f t="shared" si="1"/>
        <v>79.416666666666657</v>
      </c>
      <c r="K4105" s="7"/>
    </row>
    <row r="4106" spans="1:11" ht="12.5" x14ac:dyDescent="0.25">
      <c r="A4106" s="1" t="s">
        <v>8899</v>
      </c>
      <c r="B4106" s="2">
        <v>4063720</v>
      </c>
      <c r="C4106" s="14" t="s">
        <v>2907</v>
      </c>
      <c r="D4106" s="14" t="s">
        <v>2978</v>
      </c>
      <c r="E4106" s="15" t="s">
        <v>3140</v>
      </c>
      <c r="F4106" s="14" t="s">
        <v>8900</v>
      </c>
      <c r="G4106" s="6">
        <f t="shared" si="0"/>
        <v>7.9458333333333331E-5</v>
      </c>
      <c r="H4106" s="6">
        <f t="shared" si="1"/>
        <v>79.458333333333329</v>
      </c>
      <c r="K4106" s="7"/>
    </row>
    <row r="4107" spans="1:11" ht="12.5" x14ac:dyDescent="0.25">
      <c r="A4107" s="1" t="s">
        <v>8901</v>
      </c>
      <c r="B4107" s="2">
        <v>4128172</v>
      </c>
      <c r="C4107" s="14" t="s">
        <v>2442</v>
      </c>
      <c r="D4107" s="14" t="s">
        <v>2443</v>
      </c>
      <c r="E4107" s="15" t="s">
        <v>3140</v>
      </c>
      <c r="F4107" s="14" t="s">
        <v>8902</v>
      </c>
      <c r="G4107" s="6">
        <f t="shared" si="0"/>
        <v>7.9499999999999994E-5</v>
      </c>
      <c r="H4107" s="6">
        <f t="shared" si="1"/>
        <v>79.5</v>
      </c>
      <c r="K4107" s="7"/>
    </row>
    <row r="4108" spans="1:11" ht="12.5" x14ac:dyDescent="0.25">
      <c r="A4108" s="1" t="s">
        <v>8903</v>
      </c>
      <c r="B4108" s="2">
        <v>4128144</v>
      </c>
      <c r="C4108" s="14" t="s">
        <v>2461</v>
      </c>
      <c r="D4108" s="14" t="s">
        <v>2431</v>
      </c>
      <c r="E4108" s="15" t="s">
        <v>3140</v>
      </c>
      <c r="F4108" s="14" t="s">
        <v>8902</v>
      </c>
      <c r="G4108" s="6">
        <f t="shared" si="0"/>
        <v>7.9499999999999994E-5</v>
      </c>
      <c r="H4108" s="6">
        <f t="shared" si="1"/>
        <v>79.5</v>
      </c>
      <c r="K4108" s="7"/>
    </row>
    <row r="4109" spans="1:11" ht="12.5" x14ac:dyDescent="0.25">
      <c r="A4109" s="1" t="s">
        <v>8904</v>
      </c>
      <c r="B4109" s="2">
        <v>4063740</v>
      </c>
      <c r="C4109" s="14" t="s">
        <v>3900</v>
      </c>
      <c r="D4109" s="14" t="s">
        <v>2685</v>
      </c>
      <c r="E4109" s="15" t="s">
        <v>3140</v>
      </c>
      <c r="F4109" s="14" t="s">
        <v>8902</v>
      </c>
      <c r="G4109" s="6">
        <f t="shared" si="0"/>
        <v>7.9499999999999994E-5</v>
      </c>
      <c r="H4109" s="6">
        <f t="shared" si="1"/>
        <v>79.5</v>
      </c>
      <c r="K4109" s="7"/>
    </row>
    <row r="4110" spans="1:11" ht="12.5" x14ac:dyDescent="0.25">
      <c r="A4110" s="1" t="s">
        <v>8905</v>
      </c>
      <c r="B4110" s="2">
        <v>4128156</v>
      </c>
      <c r="C4110" s="14" t="s">
        <v>2442</v>
      </c>
      <c r="D4110" s="14" t="s">
        <v>2443</v>
      </c>
      <c r="E4110" s="15" t="s">
        <v>3140</v>
      </c>
      <c r="F4110" s="14" t="s">
        <v>3112</v>
      </c>
      <c r="G4110" s="6">
        <f t="shared" si="0"/>
        <v>7.9541666666666671E-5</v>
      </c>
      <c r="H4110" s="6">
        <f t="shared" si="1"/>
        <v>79.541666666666671</v>
      </c>
      <c r="K4110" s="7"/>
    </row>
    <row r="4111" spans="1:11" ht="12.5" x14ac:dyDescent="0.25">
      <c r="A4111" s="1" t="s">
        <v>8906</v>
      </c>
      <c r="B4111" s="2">
        <v>4128128</v>
      </c>
      <c r="C4111" s="14" t="s">
        <v>2483</v>
      </c>
      <c r="D4111" s="14" t="s">
        <v>2431</v>
      </c>
      <c r="E4111" s="15" t="s">
        <v>3140</v>
      </c>
      <c r="F4111" s="14" t="s">
        <v>8907</v>
      </c>
      <c r="G4111" s="6">
        <f t="shared" si="0"/>
        <v>7.9583333333333334E-5</v>
      </c>
      <c r="H4111" s="6">
        <f t="shared" si="1"/>
        <v>79.583333333333343</v>
      </c>
      <c r="K4111" s="7"/>
    </row>
    <row r="4112" spans="1:11" ht="12.5" x14ac:dyDescent="0.25">
      <c r="A4112" s="1" t="s">
        <v>8908</v>
      </c>
      <c r="B4112" s="2">
        <v>4063748</v>
      </c>
      <c r="C4112" s="14" t="s">
        <v>3904</v>
      </c>
      <c r="D4112" s="14" t="s">
        <v>2978</v>
      </c>
      <c r="E4112" s="15" t="s">
        <v>3140</v>
      </c>
      <c r="F4112" s="14" t="s">
        <v>8907</v>
      </c>
      <c r="G4112" s="6">
        <f t="shared" si="0"/>
        <v>7.9583333333333334E-5</v>
      </c>
      <c r="H4112" s="6">
        <f t="shared" si="1"/>
        <v>79.583333333333343</v>
      </c>
      <c r="K4112" s="7"/>
    </row>
    <row r="4113" spans="1:11" ht="12.5" x14ac:dyDescent="0.25">
      <c r="A4113" s="1" t="s">
        <v>8909</v>
      </c>
      <c r="B4113" s="2">
        <v>4128140</v>
      </c>
      <c r="C4113" s="14" t="s">
        <v>2442</v>
      </c>
      <c r="D4113" s="14" t="s">
        <v>2443</v>
      </c>
      <c r="E4113" s="15" t="s">
        <v>3140</v>
      </c>
      <c r="F4113" s="14" t="s">
        <v>3175</v>
      </c>
      <c r="G4113" s="6">
        <f t="shared" si="0"/>
        <v>7.9624999999999997E-5</v>
      </c>
      <c r="H4113" s="6">
        <f t="shared" si="1"/>
        <v>79.625</v>
      </c>
      <c r="K4113" s="7"/>
    </row>
    <row r="4114" spans="1:11" ht="12.5" x14ac:dyDescent="0.25">
      <c r="A4114" s="1" t="s">
        <v>8910</v>
      </c>
      <c r="B4114" s="2">
        <v>4128112</v>
      </c>
      <c r="C4114" s="14" t="s">
        <v>2430</v>
      </c>
      <c r="D4114" s="14" t="s">
        <v>2431</v>
      </c>
      <c r="E4114" s="15" t="s">
        <v>3140</v>
      </c>
      <c r="F4114" s="14" t="s">
        <v>3175</v>
      </c>
      <c r="G4114" s="6">
        <f t="shared" si="0"/>
        <v>7.9624999999999997E-5</v>
      </c>
      <c r="H4114" s="6">
        <f t="shared" si="1"/>
        <v>79.625</v>
      </c>
      <c r="K4114" s="7"/>
    </row>
    <row r="4115" spans="1:11" ht="12.5" x14ac:dyDescent="0.25">
      <c r="A4115" s="1" t="s">
        <v>8911</v>
      </c>
      <c r="B4115" s="2">
        <v>4063768</v>
      </c>
      <c r="C4115" s="14" t="s">
        <v>3214</v>
      </c>
      <c r="D4115" s="14" t="s">
        <v>2685</v>
      </c>
      <c r="E4115" s="15" t="s">
        <v>3140</v>
      </c>
      <c r="F4115" s="14" t="s">
        <v>8907</v>
      </c>
      <c r="G4115" s="6">
        <f t="shared" si="0"/>
        <v>7.9583333333333334E-5</v>
      </c>
      <c r="H4115" s="6">
        <f t="shared" si="1"/>
        <v>79.583333333333343</v>
      </c>
      <c r="K4115" s="7"/>
    </row>
    <row r="4116" spans="1:11" ht="12.5" x14ac:dyDescent="0.25">
      <c r="A4116" s="1" t="s">
        <v>8912</v>
      </c>
      <c r="B4116" s="2">
        <v>4128124</v>
      </c>
      <c r="C4116" s="14" t="s">
        <v>2442</v>
      </c>
      <c r="D4116" s="14" t="s">
        <v>2443</v>
      </c>
      <c r="E4116" s="15" t="s">
        <v>3140</v>
      </c>
      <c r="F4116" s="14" t="s">
        <v>8907</v>
      </c>
      <c r="G4116" s="6">
        <f t="shared" si="0"/>
        <v>7.9583333333333334E-5</v>
      </c>
      <c r="H4116" s="6">
        <f t="shared" si="1"/>
        <v>79.583333333333343</v>
      </c>
      <c r="K4116" s="7"/>
    </row>
    <row r="4117" spans="1:11" ht="12.5" x14ac:dyDescent="0.25">
      <c r="A4117" s="1" t="s">
        <v>8913</v>
      </c>
      <c r="B4117" s="2">
        <v>4128096</v>
      </c>
      <c r="C4117" s="14" t="s">
        <v>2436</v>
      </c>
      <c r="D4117" s="14" t="s">
        <v>2431</v>
      </c>
      <c r="E4117" s="15" t="s">
        <v>3140</v>
      </c>
      <c r="F4117" s="14" t="s">
        <v>3175</v>
      </c>
      <c r="G4117" s="6">
        <f t="shared" si="0"/>
        <v>7.9624999999999997E-5</v>
      </c>
      <c r="H4117" s="6">
        <f t="shared" si="1"/>
        <v>79.625</v>
      </c>
      <c r="K4117" s="7"/>
    </row>
    <row r="4118" spans="1:11" ht="12.5" x14ac:dyDescent="0.25">
      <c r="A4118" s="1" t="s">
        <v>8914</v>
      </c>
      <c r="B4118" s="2">
        <v>4063776</v>
      </c>
      <c r="C4118" s="14" t="s">
        <v>3913</v>
      </c>
      <c r="D4118" s="14" t="s">
        <v>2978</v>
      </c>
      <c r="E4118" s="15" t="s">
        <v>3140</v>
      </c>
      <c r="F4118" s="14" t="s">
        <v>3175</v>
      </c>
      <c r="G4118" s="6">
        <f t="shared" si="0"/>
        <v>7.9624999999999997E-5</v>
      </c>
      <c r="H4118" s="6">
        <f t="shared" si="1"/>
        <v>79.625</v>
      </c>
      <c r="K4118" s="7"/>
    </row>
    <row r="4119" spans="1:11" ht="12.5" x14ac:dyDescent="0.25">
      <c r="A4119" s="1" t="s">
        <v>8915</v>
      </c>
      <c r="B4119" s="2">
        <v>4128108</v>
      </c>
      <c r="C4119" s="14" t="s">
        <v>2442</v>
      </c>
      <c r="D4119" s="14" t="s">
        <v>2443</v>
      </c>
      <c r="E4119" s="15" t="s">
        <v>3140</v>
      </c>
      <c r="F4119" s="14" t="s">
        <v>8916</v>
      </c>
      <c r="G4119" s="6">
        <f t="shared" si="0"/>
        <v>8.0958333333333327E-5</v>
      </c>
      <c r="H4119" s="6">
        <f t="shared" si="1"/>
        <v>80.958333333333329</v>
      </c>
      <c r="K4119" s="7"/>
    </row>
    <row r="4120" spans="1:11" ht="12.5" x14ac:dyDescent="0.25">
      <c r="A4120" s="1" t="s">
        <v>8917</v>
      </c>
      <c r="B4120" s="2">
        <v>4128080</v>
      </c>
      <c r="C4120" s="14" t="s">
        <v>3201</v>
      </c>
      <c r="D4120" s="14" t="s">
        <v>2431</v>
      </c>
      <c r="E4120" s="15" t="s">
        <v>3140</v>
      </c>
      <c r="F4120" s="14" t="s">
        <v>8918</v>
      </c>
      <c r="G4120" s="6">
        <f t="shared" si="0"/>
        <v>8.220833333333333E-5</v>
      </c>
      <c r="H4120" s="6">
        <f t="shared" si="1"/>
        <v>82.208333333333329</v>
      </c>
      <c r="K4120" s="7"/>
    </row>
    <row r="4121" spans="1:11" ht="12.5" x14ac:dyDescent="0.25">
      <c r="A4121" s="1" t="s">
        <v>8919</v>
      </c>
      <c r="B4121" s="2">
        <v>4063796</v>
      </c>
      <c r="C4121" s="14" t="s">
        <v>3920</v>
      </c>
      <c r="D4121" s="14" t="s">
        <v>2685</v>
      </c>
      <c r="E4121" s="15" t="s">
        <v>3140</v>
      </c>
      <c r="F4121" s="14" t="s">
        <v>8920</v>
      </c>
      <c r="G4121" s="6">
        <f t="shared" si="0"/>
        <v>8.2249999999999993E-5</v>
      </c>
      <c r="H4121" s="6">
        <f t="shared" si="1"/>
        <v>82.249999999999986</v>
      </c>
      <c r="K4121" s="7"/>
    </row>
    <row r="4122" spans="1:11" ht="12.5" x14ac:dyDescent="0.25">
      <c r="A4122" s="1" t="s">
        <v>8921</v>
      </c>
      <c r="B4122" s="2">
        <v>4128092</v>
      </c>
      <c r="C4122" s="14" t="s">
        <v>2442</v>
      </c>
      <c r="D4122" s="14" t="s">
        <v>2443</v>
      </c>
      <c r="E4122" s="15" t="s">
        <v>3140</v>
      </c>
      <c r="F4122" s="14" t="s">
        <v>2674</v>
      </c>
      <c r="G4122" s="6">
        <f t="shared" si="0"/>
        <v>8.229166666666667E-5</v>
      </c>
      <c r="H4122" s="6">
        <f t="shared" si="1"/>
        <v>82.291666666666671</v>
      </c>
      <c r="K4122" s="7"/>
    </row>
    <row r="4123" spans="1:11" ht="12.5" x14ac:dyDescent="0.25">
      <c r="A4123" s="1" t="s">
        <v>8922</v>
      </c>
      <c r="B4123" s="2">
        <v>4128064</v>
      </c>
      <c r="C4123" s="14" t="s">
        <v>3684</v>
      </c>
      <c r="D4123" s="14" t="s">
        <v>2431</v>
      </c>
      <c r="E4123" s="15" t="s">
        <v>3140</v>
      </c>
      <c r="F4123" s="14" t="s">
        <v>2674</v>
      </c>
      <c r="G4123" s="6">
        <f t="shared" si="0"/>
        <v>8.229166666666667E-5</v>
      </c>
      <c r="H4123" s="6">
        <f t="shared" si="1"/>
        <v>82.291666666666671</v>
      </c>
      <c r="K4123" s="7"/>
    </row>
    <row r="4124" spans="1:11" ht="12.5" x14ac:dyDescent="0.25">
      <c r="A4124" s="1" t="s">
        <v>8923</v>
      </c>
      <c r="B4124" s="2">
        <v>4063804</v>
      </c>
      <c r="C4124" s="14" t="s">
        <v>3924</v>
      </c>
      <c r="D4124" s="14" t="s">
        <v>2978</v>
      </c>
      <c r="E4124" s="15" t="s">
        <v>3140</v>
      </c>
      <c r="F4124" s="14" t="s">
        <v>8924</v>
      </c>
      <c r="G4124" s="6">
        <f t="shared" si="0"/>
        <v>8.2333333333333333E-5</v>
      </c>
      <c r="H4124" s="6">
        <f t="shared" si="1"/>
        <v>82.333333333333329</v>
      </c>
      <c r="K4124" s="7"/>
    </row>
    <row r="4125" spans="1:11" ht="12.5" x14ac:dyDescent="0.25">
      <c r="A4125" s="1" t="s">
        <v>8925</v>
      </c>
      <c r="B4125" s="2">
        <v>4128076</v>
      </c>
      <c r="C4125" s="14" t="s">
        <v>2442</v>
      </c>
      <c r="D4125" s="14" t="s">
        <v>2443</v>
      </c>
      <c r="E4125" s="15" t="s">
        <v>3140</v>
      </c>
      <c r="F4125" s="14" t="s">
        <v>2670</v>
      </c>
      <c r="G4125" s="6">
        <f t="shared" si="0"/>
        <v>8.2374999999999997E-5</v>
      </c>
      <c r="H4125" s="6">
        <f t="shared" si="1"/>
        <v>82.374999999999986</v>
      </c>
      <c r="K4125" s="7"/>
    </row>
    <row r="4126" spans="1:11" ht="12.5" x14ac:dyDescent="0.25">
      <c r="A4126" s="1" t="s">
        <v>8926</v>
      </c>
      <c r="B4126" s="2">
        <v>4128048</v>
      </c>
      <c r="C4126" s="14" t="s">
        <v>3784</v>
      </c>
      <c r="D4126" s="14" t="s">
        <v>2431</v>
      </c>
      <c r="E4126" s="15" t="s">
        <v>3140</v>
      </c>
      <c r="F4126" s="14" t="s">
        <v>2670</v>
      </c>
      <c r="G4126" s="6">
        <f t="shared" si="0"/>
        <v>8.2374999999999997E-5</v>
      </c>
      <c r="H4126" s="6">
        <f t="shared" si="1"/>
        <v>82.374999999999986</v>
      </c>
      <c r="K4126" s="7"/>
    </row>
    <row r="4127" spans="1:11" ht="12.5" x14ac:dyDescent="0.25">
      <c r="A4127" s="1" t="s">
        <v>8927</v>
      </c>
      <c r="B4127" s="2">
        <v>4063824</v>
      </c>
      <c r="C4127" s="14" t="s">
        <v>3931</v>
      </c>
      <c r="D4127" s="14" t="s">
        <v>2685</v>
      </c>
      <c r="E4127" s="15" t="s">
        <v>3140</v>
      </c>
      <c r="F4127" s="14" t="s">
        <v>8928</v>
      </c>
      <c r="G4127" s="6">
        <f t="shared" si="0"/>
        <v>8.3666666666666663E-5</v>
      </c>
      <c r="H4127" s="6">
        <f t="shared" si="1"/>
        <v>83.666666666666671</v>
      </c>
      <c r="K4127" s="7"/>
    </row>
    <row r="4128" spans="1:11" ht="12.5" x14ac:dyDescent="0.25">
      <c r="A4128" s="1" t="s">
        <v>8929</v>
      </c>
      <c r="B4128" s="2">
        <v>4128060</v>
      </c>
      <c r="C4128" s="14" t="s">
        <v>2442</v>
      </c>
      <c r="D4128" s="14" t="s">
        <v>2443</v>
      </c>
      <c r="E4128" s="15" t="s">
        <v>3140</v>
      </c>
      <c r="F4128" s="14" t="s">
        <v>8930</v>
      </c>
      <c r="G4128" s="6">
        <f t="shared" si="0"/>
        <v>8.5124999999999996E-5</v>
      </c>
      <c r="H4128" s="6">
        <f t="shared" si="1"/>
        <v>85.124999999999986</v>
      </c>
      <c r="K4128" s="7"/>
    </row>
    <row r="4129" spans="1:11" ht="12.5" x14ac:dyDescent="0.25">
      <c r="A4129" s="1" t="s">
        <v>8931</v>
      </c>
      <c r="B4129" s="2">
        <v>4128032</v>
      </c>
      <c r="C4129" s="14" t="s">
        <v>3743</v>
      </c>
      <c r="D4129" s="14" t="s">
        <v>2431</v>
      </c>
      <c r="E4129" s="15" t="s">
        <v>3140</v>
      </c>
      <c r="F4129" s="14" t="s">
        <v>8932</v>
      </c>
      <c r="G4129" s="6">
        <f t="shared" si="0"/>
        <v>8.5166666666666672E-5</v>
      </c>
      <c r="H4129" s="6">
        <f t="shared" si="1"/>
        <v>85.166666666666671</v>
      </c>
      <c r="K4129" s="7"/>
    </row>
    <row r="4130" spans="1:11" ht="12.5" x14ac:dyDescent="0.25">
      <c r="A4130" s="1" t="s">
        <v>8933</v>
      </c>
      <c r="B4130" s="2">
        <v>4063832</v>
      </c>
      <c r="C4130" s="14" t="s">
        <v>3937</v>
      </c>
      <c r="D4130" s="14" t="s">
        <v>2978</v>
      </c>
      <c r="E4130" s="15" t="s">
        <v>3140</v>
      </c>
      <c r="F4130" s="14" t="s">
        <v>8934</v>
      </c>
      <c r="G4130" s="6">
        <f t="shared" si="0"/>
        <v>8.6625000000000005E-5</v>
      </c>
      <c r="H4130" s="6">
        <f t="shared" si="1"/>
        <v>86.625000000000014</v>
      </c>
      <c r="K4130" s="7"/>
    </row>
    <row r="4131" spans="1:11" ht="12.5" x14ac:dyDescent="0.25">
      <c r="A4131" s="1" t="s">
        <v>8935</v>
      </c>
      <c r="B4131" s="2">
        <v>4128044</v>
      </c>
      <c r="C4131" s="14" t="s">
        <v>2442</v>
      </c>
      <c r="D4131" s="14" t="s">
        <v>2443</v>
      </c>
      <c r="E4131" s="15" t="s">
        <v>3140</v>
      </c>
      <c r="F4131" s="14" t="s">
        <v>8934</v>
      </c>
      <c r="G4131" s="6">
        <f t="shared" si="0"/>
        <v>8.6625000000000005E-5</v>
      </c>
      <c r="H4131" s="6">
        <f t="shared" si="1"/>
        <v>86.625000000000014</v>
      </c>
      <c r="K4131" s="7"/>
    </row>
    <row r="4132" spans="1:11" ht="12.5" x14ac:dyDescent="0.25">
      <c r="A4132" s="1" t="s">
        <v>8936</v>
      </c>
      <c r="B4132" s="2">
        <v>4128016</v>
      </c>
      <c r="C4132" s="14" t="s">
        <v>2461</v>
      </c>
      <c r="D4132" s="14" t="s">
        <v>2431</v>
      </c>
      <c r="E4132" s="15" t="s">
        <v>3140</v>
      </c>
      <c r="F4132" s="14" t="s">
        <v>8934</v>
      </c>
      <c r="G4132" s="6">
        <f t="shared" si="0"/>
        <v>8.6625000000000005E-5</v>
      </c>
      <c r="H4132" s="6">
        <f t="shared" si="1"/>
        <v>86.625000000000014</v>
      </c>
      <c r="K4132" s="7"/>
    </row>
    <row r="4133" spans="1:11" ht="12.5" x14ac:dyDescent="0.25">
      <c r="A4133" s="1" t="s">
        <v>8937</v>
      </c>
      <c r="B4133" s="2">
        <v>4063852</v>
      </c>
      <c r="C4133" s="14" t="s">
        <v>3942</v>
      </c>
      <c r="D4133" s="14" t="s">
        <v>2685</v>
      </c>
      <c r="E4133" s="15" t="s">
        <v>3140</v>
      </c>
      <c r="F4133" s="14" t="s">
        <v>3932</v>
      </c>
      <c r="G4133" s="6">
        <f t="shared" si="0"/>
        <v>8.7916666666666671E-5</v>
      </c>
      <c r="H4133" s="6">
        <f t="shared" si="1"/>
        <v>87.916666666666671</v>
      </c>
      <c r="K4133" s="7"/>
    </row>
    <row r="4134" spans="1:11" ht="12.5" x14ac:dyDescent="0.25">
      <c r="A4134" s="1" t="s">
        <v>8938</v>
      </c>
      <c r="B4134" s="2">
        <v>4128028</v>
      </c>
      <c r="C4134" s="14" t="s">
        <v>2442</v>
      </c>
      <c r="D4134" s="14" t="s">
        <v>2443</v>
      </c>
      <c r="E4134" s="15" t="s">
        <v>3140</v>
      </c>
      <c r="F4134" s="14" t="s">
        <v>5627</v>
      </c>
      <c r="G4134" s="6">
        <f t="shared" si="0"/>
        <v>8.7958333333333335E-5</v>
      </c>
      <c r="H4134" s="6">
        <f t="shared" si="1"/>
        <v>87.958333333333329</v>
      </c>
      <c r="K4134" s="7"/>
    </row>
    <row r="4135" spans="1:11" ht="12.5" x14ac:dyDescent="0.25">
      <c r="A4135" s="1" t="s">
        <v>8939</v>
      </c>
      <c r="B4135" s="2">
        <v>4128000</v>
      </c>
      <c r="C4135" s="14" t="s">
        <v>2483</v>
      </c>
      <c r="D4135" s="14" t="s">
        <v>2431</v>
      </c>
      <c r="E4135" s="15" t="s">
        <v>3140</v>
      </c>
      <c r="F4135" s="14" t="s">
        <v>5627</v>
      </c>
      <c r="G4135" s="6">
        <f t="shared" si="0"/>
        <v>8.7958333333333335E-5</v>
      </c>
      <c r="H4135" s="6">
        <f t="shared" si="1"/>
        <v>87.958333333333329</v>
      </c>
      <c r="K4135" s="7"/>
    </row>
    <row r="4136" spans="1:11" ht="12.5" x14ac:dyDescent="0.25">
      <c r="A4136" s="1" t="s">
        <v>8940</v>
      </c>
      <c r="B4136" s="2">
        <v>4063860</v>
      </c>
      <c r="C4136" s="14" t="s">
        <v>3637</v>
      </c>
      <c r="D4136" s="14" t="s">
        <v>2978</v>
      </c>
      <c r="E4136" s="15" t="s">
        <v>3140</v>
      </c>
      <c r="F4136" s="14" t="s">
        <v>3938</v>
      </c>
      <c r="G4136" s="6">
        <f t="shared" si="0"/>
        <v>8.945833333333333E-5</v>
      </c>
      <c r="H4136" s="6">
        <f t="shared" si="1"/>
        <v>89.458333333333329</v>
      </c>
      <c r="K4136" s="7"/>
    </row>
    <row r="4137" spans="1:11" ht="12.5" x14ac:dyDescent="0.25">
      <c r="A4137" s="1" t="s">
        <v>8941</v>
      </c>
      <c r="B4137" s="2">
        <v>4128012</v>
      </c>
      <c r="C4137" s="14" t="s">
        <v>2442</v>
      </c>
      <c r="D4137" s="14" t="s">
        <v>2443</v>
      </c>
      <c r="E4137" s="15" t="s">
        <v>3140</v>
      </c>
      <c r="F4137" s="14" t="s">
        <v>3938</v>
      </c>
      <c r="G4137" s="6">
        <f t="shared" si="0"/>
        <v>8.945833333333333E-5</v>
      </c>
      <c r="H4137" s="6">
        <f t="shared" si="1"/>
        <v>89.458333333333329</v>
      </c>
      <c r="K4137" s="7"/>
    </row>
    <row r="4138" spans="1:11" ht="12.5" x14ac:dyDescent="0.25">
      <c r="A4138" s="1" t="s">
        <v>8942</v>
      </c>
      <c r="B4138" s="2">
        <v>4127984</v>
      </c>
      <c r="C4138" s="14" t="s">
        <v>2430</v>
      </c>
      <c r="D4138" s="14" t="s">
        <v>2431</v>
      </c>
      <c r="E4138" s="15" t="s">
        <v>3140</v>
      </c>
      <c r="F4138" s="14" t="s">
        <v>3940</v>
      </c>
      <c r="G4138" s="6">
        <f t="shared" si="0"/>
        <v>8.9499999999999994E-5</v>
      </c>
      <c r="H4138" s="6">
        <f t="shared" si="1"/>
        <v>89.5</v>
      </c>
      <c r="K4138" s="7"/>
    </row>
    <row r="4139" spans="1:11" ht="12.5" x14ac:dyDescent="0.25">
      <c r="A4139" s="1" t="s">
        <v>8943</v>
      </c>
      <c r="B4139" s="2">
        <v>4063880</v>
      </c>
      <c r="C4139" s="14" t="s">
        <v>3954</v>
      </c>
      <c r="D4139" s="14" t="s">
        <v>2685</v>
      </c>
      <c r="E4139" s="15" t="s">
        <v>3140</v>
      </c>
      <c r="F4139" s="14" t="s">
        <v>3943</v>
      </c>
      <c r="G4139" s="6">
        <f t="shared" si="0"/>
        <v>8.954166666666667E-5</v>
      </c>
      <c r="H4139" s="6">
        <f t="shared" si="1"/>
        <v>89.541666666666671</v>
      </c>
      <c r="K4139" s="7"/>
    </row>
    <row r="4140" spans="1:11" ht="12.5" x14ac:dyDescent="0.25">
      <c r="A4140" s="1" t="s">
        <v>8944</v>
      </c>
      <c r="B4140" s="2">
        <v>4127996</v>
      </c>
      <c r="C4140" s="14" t="s">
        <v>2442</v>
      </c>
      <c r="D4140" s="14" t="s">
        <v>2443</v>
      </c>
      <c r="E4140" s="15" t="s">
        <v>3140</v>
      </c>
      <c r="F4140" s="14" t="s">
        <v>3945</v>
      </c>
      <c r="G4140" s="6">
        <f t="shared" si="0"/>
        <v>8.9583333333333333E-5</v>
      </c>
      <c r="H4140" s="6">
        <f t="shared" si="1"/>
        <v>89.583333333333329</v>
      </c>
      <c r="K4140" s="7"/>
    </row>
    <row r="4141" spans="1:11" ht="12.5" x14ac:dyDescent="0.25">
      <c r="A4141" s="1" t="s">
        <v>8945</v>
      </c>
      <c r="B4141" s="2">
        <v>4127968</v>
      </c>
      <c r="C4141" s="14" t="s">
        <v>2436</v>
      </c>
      <c r="D4141" s="14" t="s">
        <v>2431</v>
      </c>
      <c r="E4141" s="15" t="s">
        <v>3140</v>
      </c>
      <c r="F4141" s="14" t="s">
        <v>3943</v>
      </c>
      <c r="G4141" s="6">
        <f t="shared" si="0"/>
        <v>8.954166666666667E-5</v>
      </c>
      <c r="H4141" s="6">
        <f t="shared" si="1"/>
        <v>89.541666666666671</v>
      </c>
      <c r="K4141" s="7"/>
    </row>
    <row r="4142" spans="1:11" ht="12.5" x14ac:dyDescent="0.25">
      <c r="A4142" s="1" t="s">
        <v>8946</v>
      </c>
      <c r="B4142" s="2">
        <v>4063888</v>
      </c>
      <c r="C4142" s="14" t="s">
        <v>3960</v>
      </c>
      <c r="D4142" s="14" t="s">
        <v>2978</v>
      </c>
      <c r="E4142" s="15" t="s">
        <v>3140</v>
      </c>
      <c r="F4142" s="14" t="s">
        <v>3945</v>
      </c>
      <c r="G4142" s="6">
        <f t="shared" si="0"/>
        <v>8.9583333333333333E-5</v>
      </c>
      <c r="H4142" s="6">
        <f t="shared" si="1"/>
        <v>89.583333333333329</v>
      </c>
      <c r="K4142" s="7"/>
    </row>
    <row r="4143" spans="1:11" ht="12.5" x14ac:dyDescent="0.25">
      <c r="A4143" s="1" t="s">
        <v>8947</v>
      </c>
      <c r="B4143" s="2">
        <v>4127980</v>
      </c>
      <c r="C4143" s="14" t="s">
        <v>2442</v>
      </c>
      <c r="D4143" s="14" t="s">
        <v>2443</v>
      </c>
      <c r="E4143" s="15" t="s">
        <v>3140</v>
      </c>
      <c r="F4143" s="14" t="s">
        <v>3948</v>
      </c>
      <c r="G4143" s="6">
        <f t="shared" si="0"/>
        <v>8.9624999999999997E-5</v>
      </c>
      <c r="H4143" s="6">
        <f t="shared" si="1"/>
        <v>89.625</v>
      </c>
      <c r="K4143" s="7"/>
    </row>
    <row r="4144" spans="1:11" ht="12.5" x14ac:dyDescent="0.25">
      <c r="A4144" s="1" t="s">
        <v>8948</v>
      </c>
      <c r="B4144" s="2">
        <v>4127952</v>
      </c>
      <c r="C4144" s="14" t="s">
        <v>3201</v>
      </c>
      <c r="D4144" s="14" t="s">
        <v>2431</v>
      </c>
      <c r="E4144" s="15" t="s">
        <v>3140</v>
      </c>
      <c r="F4144" s="14" t="s">
        <v>3948</v>
      </c>
      <c r="G4144" s="6">
        <f t="shared" si="0"/>
        <v>8.9624999999999997E-5</v>
      </c>
      <c r="H4144" s="6">
        <f t="shared" si="1"/>
        <v>89.625</v>
      </c>
      <c r="K4144" s="7"/>
    </row>
    <row r="4145" spans="1:11" ht="12.5" x14ac:dyDescent="0.25">
      <c r="A4145" s="1" t="s">
        <v>8949</v>
      </c>
      <c r="B4145" s="2">
        <v>4063908</v>
      </c>
      <c r="C4145" s="14" t="s">
        <v>3966</v>
      </c>
      <c r="D4145" s="14" t="s">
        <v>2685</v>
      </c>
      <c r="E4145" s="15" t="s">
        <v>3140</v>
      </c>
      <c r="F4145" s="14" t="s">
        <v>5646</v>
      </c>
      <c r="G4145" s="6">
        <f t="shared" si="0"/>
        <v>8.9666666666666673E-5</v>
      </c>
      <c r="H4145" s="6">
        <f t="shared" si="1"/>
        <v>89.666666666666671</v>
      </c>
      <c r="K4145" s="7"/>
    </row>
    <row r="4146" spans="1:11" ht="12.5" x14ac:dyDescent="0.25">
      <c r="A4146" s="1" t="s">
        <v>8949</v>
      </c>
      <c r="B4146" s="2">
        <v>4127964</v>
      </c>
      <c r="C4146" s="14" t="s">
        <v>2442</v>
      </c>
      <c r="D4146" s="14" t="s">
        <v>2443</v>
      </c>
      <c r="E4146" s="15" t="s">
        <v>3140</v>
      </c>
      <c r="F4146" s="14" t="s">
        <v>5646</v>
      </c>
      <c r="G4146" s="6">
        <f t="shared" si="0"/>
        <v>8.9666666666666673E-5</v>
      </c>
      <c r="H4146" s="6">
        <f t="shared" si="1"/>
        <v>89.666666666666671</v>
      </c>
      <c r="K4146" s="7"/>
    </row>
    <row r="4147" spans="1:11" ht="12.5" x14ac:dyDescent="0.25">
      <c r="A4147" s="1" t="s">
        <v>8950</v>
      </c>
      <c r="B4147" s="2">
        <v>4127936</v>
      </c>
      <c r="C4147" s="14" t="s">
        <v>3684</v>
      </c>
      <c r="D4147" s="14" t="s">
        <v>2431</v>
      </c>
      <c r="E4147" s="15" t="s">
        <v>3140</v>
      </c>
      <c r="F4147" s="14" t="s">
        <v>8951</v>
      </c>
      <c r="G4147" s="6">
        <f t="shared" si="0"/>
        <v>8.8374999999999993E-5</v>
      </c>
      <c r="H4147" s="6">
        <f t="shared" si="1"/>
        <v>88.375</v>
      </c>
      <c r="K4147" s="7"/>
    </row>
    <row r="4148" spans="1:11" ht="12.5" x14ac:dyDescent="0.25">
      <c r="A4148" s="1" t="s">
        <v>8952</v>
      </c>
      <c r="B4148" s="2">
        <v>4063916</v>
      </c>
      <c r="C4148" s="14" t="s">
        <v>3972</v>
      </c>
      <c r="D4148" s="14" t="s">
        <v>2978</v>
      </c>
      <c r="E4148" s="15" t="s">
        <v>3140</v>
      </c>
      <c r="F4148" s="14" t="s">
        <v>5664</v>
      </c>
      <c r="G4148" s="6">
        <f t="shared" si="0"/>
        <v>8.9833333333333339E-5</v>
      </c>
      <c r="H4148" s="6">
        <f t="shared" si="1"/>
        <v>89.833333333333329</v>
      </c>
      <c r="K4148" s="7"/>
    </row>
    <row r="4149" spans="1:11" ht="12.5" x14ac:dyDescent="0.25">
      <c r="A4149" s="1" t="s">
        <v>8952</v>
      </c>
      <c r="B4149" s="2">
        <v>4127948</v>
      </c>
      <c r="C4149" s="14" t="s">
        <v>2442</v>
      </c>
      <c r="D4149" s="14" t="s">
        <v>2443</v>
      </c>
      <c r="E4149" s="15" t="s">
        <v>3140</v>
      </c>
      <c r="F4149" s="14" t="s">
        <v>3970</v>
      </c>
      <c r="G4149" s="6">
        <f t="shared" si="0"/>
        <v>9.1083333333333329E-5</v>
      </c>
      <c r="H4149" s="6">
        <f t="shared" si="1"/>
        <v>91.083333333333329</v>
      </c>
      <c r="K4149" s="7"/>
    </row>
    <row r="4150" spans="1:11" ht="12.5" x14ac:dyDescent="0.25">
      <c r="A4150" s="1" t="s">
        <v>8953</v>
      </c>
      <c r="B4150" s="2">
        <v>4127920</v>
      </c>
      <c r="C4150" s="14" t="s">
        <v>3784</v>
      </c>
      <c r="D4150" s="14" t="s">
        <v>2431</v>
      </c>
      <c r="E4150" s="15" t="s">
        <v>3140</v>
      </c>
      <c r="F4150" s="14" t="s">
        <v>3973</v>
      </c>
      <c r="G4150" s="6">
        <f t="shared" si="0"/>
        <v>9.1125000000000006E-5</v>
      </c>
      <c r="H4150" s="6">
        <f t="shared" si="1"/>
        <v>91.125000000000014</v>
      </c>
      <c r="K4150" s="7"/>
    </row>
    <row r="4151" spans="1:11" ht="12.5" x14ac:dyDescent="0.25">
      <c r="A4151" s="1" t="s">
        <v>8954</v>
      </c>
      <c r="B4151" s="2">
        <v>4063936</v>
      </c>
      <c r="C4151" s="14" t="s">
        <v>3977</v>
      </c>
      <c r="D4151" s="14" t="s">
        <v>2685</v>
      </c>
      <c r="E4151" s="15" t="s">
        <v>3140</v>
      </c>
      <c r="F4151" s="14" t="s">
        <v>3973</v>
      </c>
      <c r="G4151" s="6">
        <f t="shared" si="0"/>
        <v>9.1125000000000006E-5</v>
      </c>
      <c r="H4151" s="6">
        <f t="shared" si="1"/>
        <v>91.125000000000014</v>
      </c>
      <c r="K4151" s="7"/>
    </row>
    <row r="4152" spans="1:11" ht="12.5" x14ac:dyDescent="0.25">
      <c r="A4152" s="1" t="s">
        <v>8955</v>
      </c>
      <c r="B4152" s="2">
        <v>4127932</v>
      </c>
      <c r="C4152" s="14" t="s">
        <v>2442</v>
      </c>
      <c r="D4152" s="14" t="s">
        <v>2443</v>
      </c>
      <c r="E4152" s="15" t="s">
        <v>3140</v>
      </c>
      <c r="F4152" s="14" t="s">
        <v>3980</v>
      </c>
      <c r="G4152" s="6">
        <f t="shared" si="0"/>
        <v>9.1166666666666669E-5</v>
      </c>
      <c r="H4152" s="6">
        <f t="shared" si="1"/>
        <v>91.166666666666671</v>
      </c>
      <c r="K4152" s="7"/>
    </row>
    <row r="4153" spans="1:11" ht="12.5" x14ac:dyDescent="0.25">
      <c r="A4153" s="1" t="s">
        <v>8956</v>
      </c>
      <c r="B4153" s="2">
        <v>4127904</v>
      </c>
      <c r="C4153" s="14" t="s">
        <v>3743</v>
      </c>
      <c r="D4153" s="14" t="s">
        <v>2431</v>
      </c>
      <c r="E4153" s="15" t="s">
        <v>3140</v>
      </c>
      <c r="F4153" s="14" t="s">
        <v>3985</v>
      </c>
      <c r="G4153" s="6">
        <f t="shared" si="0"/>
        <v>9.1208333333333332E-5</v>
      </c>
      <c r="H4153" s="6">
        <f t="shared" si="1"/>
        <v>91.208333333333343</v>
      </c>
      <c r="K4153" s="7"/>
    </row>
    <row r="4154" spans="1:11" ht="12.5" x14ac:dyDescent="0.25">
      <c r="A4154" s="1" t="s">
        <v>8957</v>
      </c>
      <c r="B4154" s="2">
        <v>4063944</v>
      </c>
      <c r="C4154" s="14" t="s">
        <v>3982</v>
      </c>
      <c r="D4154" s="14" t="s">
        <v>2978</v>
      </c>
      <c r="E4154" s="15" t="s">
        <v>3140</v>
      </c>
      <c r="F4154" s="14" t="s">
        <v>8958</v>
      </c>
      <c r="G4154" s="6">
        <f t="shared" si="0"/>
        <v>9.2666666666666665E-5</v>
      </c>
      <c r="H4154" s="6">
        <f t="shared" si="1"/>
        <v>92.666666666666657</v>
      </c>
      <c r="K4154" s="7"/>
    </row>
    <row r="4155" spans="1:11" ht="12.5" x14ac:dyDescent="0.25">
      <c r="A4155" s="1" t="s">
        <v>8959</v>
      </c>
      <c r="B4155" s="2">
        <v>4127916</v>
      </c>
      <c r="C4155" s="14" t="s">
        <v>2442</v>
      </c>
      <c r="D4155" s="14" t="s">
        <v>2443</v>
      </c>
      <c r="E4155" s="15" t="s">
        <v>3140</v>
      </c>
      <c r="F4155" s="14" t="s">
        <v>8960</v>
      </c>
      <c r="G4155" s="6">
        <f t="shared" si="0"/>
        <v>9.2708333333333328E-5</v>
      </c>
      <c r="H4155" s="6">
        <f t="shared" si="1"/>
        <v>92.708333333333329</v>
      </c>
      <c r="K4155" s="7"/>
    </row>
    <row r="4156" spans="1:11" ht="12.5" x14ac:dyDescent="0.25">
      <c r="A4156" s="1" t="s">
        <v>8961</v>
      </c>
      <c r="B4156" s="2">
        <v>4127888</v>
      </c>
      <c r="C4156" s="14" t="s">
        <v>2461</v>
      </c>
      <c r="D4156" s="14" t="s">
        <v>2431</v>
      </c>
      <c r="E4156" s="15" t="s">
        <v>3140</v>
      </c>
      <c r="F4156" s="14" t="s">
        <v>8962</v>
      </c>
      <c r="G4156" s="6">
        <f t="shared" si="0"/>
        <v>9.2750000000000005E-5</v>
      </c>
      <c r="H4156" s="6">
        <f t="shared" si="1"/>
        <v>92.75</v>
      </c>
      <c r="K4156" s="7"/>
    </row>
    <row r="4157" spans="1:11" ht="12.5" x14ac:dyDescent="0.25">
      <c r="A4157" s="1" t="s">
        <v>8963</v>
      </c>
      <c r="B4157" s="2">
        <v>4063964</v>
      </c>
      <c r="C4157" s="14" t="s">
        <v>3972</v>
      </c>
      <c r="D4157" s="14" t="s">
        <v>2685</v>
      </c>
      <c r="E4157" s="15" t="s">
        <v>3140</v>
      </c>
      <c r="F4157" s="14" t="s">
        <v>8962</v>
      </c>
      <c r="G4157" s="6">
        <f t="shared" si="0"/>
        <v>9.2750000000000005E-5</v>
      </c>
      <c r="H4157" s="6">
        <f t="shared" si="1"/>
        <v>92.75</v>
      </c>
      <c r="K4157" s="7"/>
    </row>
    <row r="4158" spans="1:11" ht="12.5" x14ac:dyDescent="0.25">
      <c r="A4158" s="1" t="s">
        <v>8964</v>
      </c>
      <c r="B4158" s="2">
        <v>4127900</v>
      </c>
      <c r="C4158" s="14" t="s">
        <v>2442</v>
      </c>
      <c r="D4158" s="14" t="s">
        <v>2443</v>
      </c>
      <c r="E4158" s="15" t="s">
        <v>3140</v>
      </c>
      <c r="F4158" s="14" t="s">
        <v>8962</v>
      </c>
      <c r="G4158" s="6">
        <f t="shared" si="0"/>
        <v>9.2750000000000005E-5</v>
      </c>
      <c r="H4158" s="6">
        <f t="shared" si="1"/>
        <v>92.75</v>
      </c>
      <c r="K4158" s="7"/>
    </row>
    <row r="4159" spans="1:11" ht="12.5" x14ac:dyDescent="0.25">
      <c r="A4159" s="1" t="s">
        <v>8964</v>
      </c>
      <c r="B4159" s="2">
        <v>4127872</v>
      </c>
      <c r="C4159" s="14" t="s">
        <v>2483</v>
      </c>
      <c r="D4159" s="14" t="s">
        <v>2431</v>
      </c>
      <c r="E4159" s="15" t="s">
        <v>3140</v>
      </c>
      <c r="F4159" s="14" t="s">
        <v>8965</v>
      </c>
      <c r="G4159" s="6">
        <f t="shared" si="0"/>
        <v>9.4291666666666664E-5</v>
      </c>
      <c r="H4159" s="6">
        <f t="shared" si="1"/>
        <v>94.291666666666657</v>
      </c>
      <c r="K4159" s="7"/>
    </row>
    <row r="4160" spans="1:11" ht="12.5" x14ac:dyDescent="0.25">
      <c r="A4160" s="1" t="s">
        <v>8966</v>
      </c>
      <c r="B4160" s="2">
        <v>4063972</v>
      </c>
      <c r="C4160" s="14" t="s">
        <v>3992</v>
      </c>
      <c r="D4160" s="14" t="s">
        <v>2978</v>
      </c>
      <c r="E4160" s="15" t="s">
        <v>3140</v>
      </c>
      <c r="F4160" s="14" t="s">
        <v>2652</v>
      </c>
      <c r="G4160" s="6">
        <f t="shared" si="0"/>
        <v>9.5833333333333336E-5</v>
      </c>
      <c r="H4160" s="6">
        <f t="shared" si="1"/>
        <v>95.833333333333343</v>
      </c>
      <c r="K4160" s="7"/>
    </row>
    <row r="4161" spans="1:11" ht="12.5" x14ac:dyDescent="0.25">
      <c r="A4161" s="1" t="s">
        <v>8967</v>
      </c>
      <c r="B4161" s="2">
        <v>4127884</v>
      </c>
      <c r="C4161" s="14" t="s">
        <v>2442</v>
      </c>
      <c r="D4161" s="14" t="s">
        <v>2443</v>
      </c>
      <c r="E4161" s="15" t="s">
        <v>3140</v>
      </c>
      <c r="F4161" s="14" t="s">
        <v>8968</v>
      </c>
      <c r="G4161" s="6">
        <f t="shared" si="0"/>
        <v>9.5874999999999999E-5</v>
      </c>
      <c r="H4161" s="6">
        <f t="shared" si="1"/>
        <v>95.875</v>
      </c>
      <c r="K4161" s="7"/>
    </row>
    <row r="4162" spans="1:11" ht="12.5" x14ac:dyDescent="0.25">
      <c r="A4162" s="1" t="s">
        <v>8967</v>
      </c>
      <c r="B4162" s="2">
        <v>4127856</v>
      </c>
      <c r="C4162" s="14" t="s">
        <v>2430</v>
      </c>
      <c r="D4162" s="14" t="s">
        <v>2431</v>
      </c>
      <c r="E4162" s="15" t="s">
        <v>3140</v>
      </c>
      <c r="F4162" s="14" t="s">
        <v>8968</v>
      </c>
      <c r="G4162" s="6">
        <f t="shared" si="0"/>
        <v>9.5874999999999999E-5</v>
      </c>
      <c r="H4162" s="6">
        <f t="shared" si="1"/>
        <v>95.875</v>
      </c>
      <c r="K4162" s="7"/>
    </row>
    <row r="4163" spans="1:11" ht="12.5" x14ac:dyDescent="0.25">
      <c r="A4163" s="1" t="s">
        <v>8969</v>
      </c>
      <c r="B4163" s="2">
        <v>4063992</v>
      </c>
      <c r="C4163" s="14" t="s">
        <v>3997</v>
      </c>
      <c r="D4163" s="14" t="s">
        <v>2685</v>
      </c>
      <c r="E4163" s="15" t="s">
        <v>3140</v>
      </c>
      <c r="F4163" s="14" t="s">
        <v>8970</v>
      </c>
      <c r="G4163" s="6">
        <f t="shared" si="0"/>
        <v>9.7166666666666666E-5</v>
      </c>
      <c r="H4163" s="6">
        <f t="shared" si="1"/>
        <v>97.166666666666671</v>
      </c>
      <c r="K4163" s="7"/>
    </row>
    <row r="4164" spans="1:11" ht="12.5" x14ac:dyDescent="0.25">
      <c r="A4164" s="1" t="s">
        <v>8971</v>
      </c>
      <c r="B4164" s="2">
        <v>4127868</v>
      </c>
      <c r="C4164" s="14" t="s">
        <v>2442</v>
      </c>
      <c r="D4164" s="14" t="s">
        <v>2443</v>
      </c>
      <c r="E4164" s="15" t="s">
        <v>3140</v>
      </c>
      <c r="F4164" s="14" t="s">
        <v>8970</v>
      </c>
      <c r="G4164" s="6">
        <f t="shared" si="0"/>
        <v>9.7166666666666666E-5</v>
      </c>
      <c r="H4164" s="6">
        <f t="shared" si="1"/>
        <v>97.166666666666671</v>
      </c>
      <c r="K4164" s="7"/>
    </row>
    <row r="4165" spans="1:11" ht="12.5" x14ac:dyDescent="0.25">
      <c r="A4165" s="1" t="s">
        <v>8972</v>
      </c>
      <c r="B4165" s="2">
        <v>4127840</v>
      </c>
      <c r="C4165" s="14" t="s">
        <v>2436</v>
      </c>
      <c r="D4165" s="14" t="s">
        <v>2431</v>
      </c>
      <c r="E4165" s="15" t="s">
        <v>3140</v>
      </c>
      <c r="F4165" s="14" t="s">
        <v>8970</v>
      </c>
      <c r="G4165" s="6">
        <f t="shared" si="0"/>
        <v>9.7166666666666666E-5</v>
      </c>
      <c r="H4165" s="6">
        <f t="shared" si="1"/>
        <v>97.166666666666671</v>
      </c>
      <c r="K4165" s="7"/>
    </row>
    <row r="4166" spans="1:11" ht="12.5" x14ac:dyDescent="0.25">
      <c r="A4166" s="1" t="s">
        <v>8973</v>
      </c>
      <c r="B4166" s="2">
        <v>4064000</v>
      </c>
      <c r="C4166" s="14" t="s">
        <v>4002</v>
      </c>
      <c r="D4166" s="14" t="s">
        <v>2978</v>
      </c>
      <c r="E4166" s="15" t="s">
        <v>3140</v>
      </c>
      <c r="F4166" s="14" t="s">
        <v>8970</v>
      </c>
      <c r="G4166" s="6">
        <f t="shared" si="0"/>
        <v>9.7166666666666666E-5</v>
      </c>
      <c r="H4166" s="6">
        <f t="shared" si="1"/>
        <v>97.166666666666671</v>
      </c>
      <c r="K4166" s="7"/>
    </row>
    <row r="4167" spans="1:11" ht="12.5" x14ac:dyDescent="0.25">
      <c r="A4167" s="1" t="s">
        <v>8974</v>
      </c>
      <c r="B4167" s="2">
        <v>4127852</v>
      </c>
      <c r="C4167" s="14" t="s">
        <v>2442</v>
      </c>
      <c r="D4167" s="14" t="s">
        <v>2443</v>
      </c>
      <c r="E4167" s="15" t="s">
        <v>3140</v>
      </c>
      <c r="F4167" s="14" t="s">
        <v>8975</v>
      </c>
      <c r="G4167" s="6">
        <f t="shared" si="0"/>
        <v>9.7208333333333329E-5</v>
      </c>
      <c r="H4167" s="6">
        <f t="shared" si="1"/>
        <v>97.208333333333329</v>
      </c>
      <c r="K4167" s="7"/>
    </row>
    <row r="4168" spans="1:11" ht="12.5" x14ac:dyDescent="0.25">
      <c r="A4168" s="1" t="s">
        <v>8974</v>
      </c>
      <c r="B4168" s="2">
        <v>4127824</v>
      </c>
      <c r="C4168" s="14" t="s">
        <v>3201</v>
      </c>
      <c r="D4168" s="14" t="s">
        <v>2431</v>
      </c>
      <c r="E4168" s="15" t="s">
        <v>3140</v>
      </c>
      <c r="F4168" s="14" t="s">
        <v>8976</v>
      </c>
      <c r="G4168" s="6">
        <f t="shared" si="0"/>
        <v>9.8541666666666672E-5</v>
      </c>
      <c r="H4168" s="6">
        <f t="shared" si="1"/>
        <v>98.541666666666671</v>
      </c>
      <c r="K4168" s="7"/>
    </row>
    <row r="4169" spans="1:11" ht="12.5" x14ac:dyDescent="0.25">
      <c r="A4169" s="1" t="s">
        <v>8977</v>
      </c>
      <c r="B4169" s="2">
        <v>4064020</v>
      </c>
      <c r="C4169" s="14" t="s">
        <v>3384</v>
      </c>
      <c r="D4169" s="14" t="s">
        <v>2685</v>
      </c>
      <c r="E4169" s="15" t="s">
        <v>3140</v>
      </c>
      <c r="F4169" s="14" t="s">
        <v>8976</v>
      </c>
      <c r="G4169" s="6">
        <f t="shared" si="0"/>
        <v>9.8541666666666672E-5</v>
      </c>
      <c r="H4169" s="6">
        <f t="shared" si="1"/>
        <v>98.541666666666671</v>
      </c>
      <c r="K4169" s="7"/>
    </row>
    <row r="4170" spans="1:11" ht="12.5" x14ac:dyDescent="0.25">
      <c r="A4170" s="1" t="s">
        <v>8978</v>
      </c>
      <c r="B4170" s="2">
        <v>4127836</v>
      </c>
      <c r="C4170" s="14" t="s">
        <v>2442</v>
      </c>
      <c r="D4170" s="14" t="s">
        <v>2443</v>
      </c>
      <c r="E4170" s="15" t="s">
        <v>3140</v>
      </c>
      <c r="F4170" s="14" t="s">
        <v>5811</v>
      </c>
      <c r="G4170" s="6">
        <f t="shared" si="0"/>
        <v>1.0004166666666667E-4</v>
      </c>
      <c r="H4170" s="6">
        <f t="shared" si="1"/>
        <v>100.04166666666667</v>
      </c>
      <c r="K4170" s="7"/>
    </row>
    <row r="4171" spans="1:11" ht="12.5" x14ac:dyDescent="0.25">
      <c r="A4171" s="1" t="s">
        <v>8978</v>
      </c>
      <c r="B4171" s="2">
        <v>4127808</v>
      </c>
      <c r="C4171" s="14" t="s">
        <v>3684</v>
      </c>
      <c r="D4171" s="14" t="s">
        <v>2431</v>
      </c>
      <c r="E4171" s="15" t="s">
        <v>3140</v>
      </c>
      <c r="F4171" s="14" t="s">
        <v>4127</v>
      </c>
      <c r="G4171" s="6">
        <f t="shared" si="0"/>
        <v>1.0154166666666666E-4</v>
      </c>
      <c r="H4171" s="6">
        <f t="shared" si="1"/>
        <v>101.54166666666667</v>
      </c>
      <c r="K4171" s="7"/>
    </row>
    <row r="4172" spans="1:11" ht="12.5" x14ac:dyDescent="0.25">
      <c r="A4172" s="1" t="s">
        <v>8979</v>
      </c>
      <c r="B4172" s="2">
        <v>4064028</v>
      </c>
      <c r="C4172" s="14" t="s">
        <v>4011</v>
      </c>
      <c r="D4172" s="14" t="s">
        <v>2978</v>
      </c>
      <c r="E4172" s="15" t="s">
        <v>3140</v>
      </c>
      <c r="F4172" s="14" t="s">
        <v>4127</v>
      </c>
      <c r="G4172" s="6">
        <f t="shared" si="0"/>
        <v>1.0154166666666666E-4</v>
      </c>
      <c r="H4172" s="6">
        <f t="shared" si="1"/>
        <v>101.54166666666667</v>
      </c>
      <c r="K4172" s="7"/>
    </row>
    <row r="4173" spans="1:11" ht="12.5" x14ac:dyDescent="0.25">
      <c r="A4173" s="1" t="s">
        <v>8980</v>
      </c>
      <c r="B4173" s="2">
        <v>4127820</v>
      </c>
      <c r="C4173" s="14" t="s">
        <v>2442</v>
      </c>
      <c r="D4173" s="14" t="s">
        <v>2443</v>
      </c>
      <c r="E4173" s="15" t="s">
        <v>3140</v>
      </c>
      <c r="F4173" s="14" t="s">
        <v>4127</v>
      </c>
      <c r="G4173" s="6">
        <f t="shared" si="0"/>
        <v>1.0154166666666666E-4</v>
      </c>
      <c r="H4173" s="6">
        <f t="shared" si="1"/>
        <v>101.54166666666667</v>
      </c>
      <c r="K4173" s="7"/>
    </row>
    <row r="4174" spans="1:11" ht="12.5" x14ac:dyDescent="0.25">
      <c r="A4174" s="1" t="s">
        <v>8980</v>
      </c>
      <c r="B4174" s="2">
        <v>4127792</v>
      </c>
      <c r="C4174" s="14" t="s">
        <v>3784</v>
      </c>
      <c r="D4174" s="14" t="s">
        <v>2431</v>
      </c>
      <c r="E4174" s="15" t="s">
        <v>3140</v>
      </c>
      <c r="F4174" s="14" t="s">
        <v>4131</v>
      </c>
      <c r="G4174" s="6">
        <f t="shared" si="0"/>
        <v>1.0158333333333333E-4</v>
      </c>
      <c r="H4174" s="6">
        <f t="shared" si="1"/>
        <v>101.58333333333333</v>
      </c>
      <c r="K4174" s="7"/>
    </row>
    <row r="4175" spans="1:11" ht="12.5" x14ac:dyDescent="0.25">
      <c r="A4175" s="1" t="s">
        <v>8981</v>
      </c>
      <c r="B4175" s="2">
        <v>4064048</v>
      </c>
      <c r="C4175" s="14" t="s">
        <v>4017</v>
      </c>
      <c r="D4175" s="14" t="s">
        <v>2685</v>
      </c>
      <c r="E4175" s="15" t="s">
        <v>3140</v>
      </c>
      <c r="F4175" s="14" t="s">
        <v>4132</v>
      </c>
      <c r="G4175" s="6">
        <f t="shared" si="0"/>
        <v>1.01625E-4</v>
      </c>
      <c r="H4175" s="6">
        <f t="shared" si="1"/>
        <v>101.625</v>
      </c>
      <c r="K4175" s="7"/>
    </row>
    <row r="4176" spans="1:11" ht="12.5" x14ac:dyDescent="0.25">
      <c r="A4176" s="1" t="s">
        <v>8982</v>
      </c>
      <c r="B4176" s="2">
        <v>4127804</v>
      </c>
      <c r="C4176" s="14" t="s">
        <v>2442</v>
      </c>
      <c r="D4176" s="14" t="s">
        <v>2443</v>
      </c>
      <c r="E4176" s="15" t="s">
        <v>3140</v>
      </c>
      <c r="F4176" s="14" t="s">
        <v>4132</v>
      </c>
      <c r="G4176" s="6">
        <f t="shared" si="0"/>
        <v>1.01625E-4</v>
      </c>
      <c r="H4176" s="6">
        <f t="shared" si="1"/>
        <v>101.625</v>
      </c>
      <c r="K4176" s="7"/>
    </row>
    <row r="4177" spans="1:11" ht="12.5" x14ac:dyDescent="0.25">
      <c r="A4177" s="1" t="s">
        <v>8982</v>
      </c>
      <c r="B4177" s="2">
        <v>4127776</v>
      </c>
      <c r="C4177" s="14" t="s">
        <v>3743</v>
      </c>
      <c r="D4177" s="14" t="s">
        <v>2431</v>
      </c>
      <c r="E4177" s="15" t="s">
        <v>3140</v>
      </c>
      <c r="F4177" s="14" t="s">
        <v>4134</v>
      </c>
      <c r="G4177" s="6">
        <f t="shared" si="0"/>
        <v>1.0166666666666667E-4</v>
      </c>
      <c r="H4177" s="6">
        <f t="shared" si="1"/>
        <v>101.66666666666667</v>
      </c>
      <c r="K4177" s="7"/>
    </row>
    <row r="4178" spans="1:11" ht="12.5" x14ac:dyDescent="0.25">
      <c r="A4178" s="1" t="s">
        <v>8983</v>
      </c>
      <c r="B4178" s="2">
        <v>4064056</v>
      </c>
      <c r="C4178" s="14" t="s">
        <v>4023</v>
      </c>
      <c r="D4178" s="14" t="s">
        <v>2978</v>
      </c>
      <c r="E4178" s="15" t="s">
        <v>3140</v>
      </c>
      <c r="F4178" s="14" t="s">
        <v>4136</v>
      </c>
      <c r="G4178" s="6">
        <f t="shared" si="0"/>
        <v>1.0316666666666666E-4</v>
      </c>
      <c r="H4178" s="6">
        <f t="shared" si="1"/>
        <v>103.16666666666666</v>
      </c>
      <c r="K4178" s="7"/>
    </row>
    <row r="4179" spans="1:11" ht="12.5" x14ac:dyDescent="0.25">
      <c r="A4179" s="1" t="s">
        <v>8984</v>
      </c>
      <c r="B4179" s="2">
        <v>4127788</v>
      </c>
      <c r="C4179" s="14" t="s">
        <v>2442</v>
      </c>
      <c r="D4179" s="14" t="s">
        <v>2443</v>
      </c>
      <c r="E4179" s="15" t="s">
        <v>3140</v>
      </c>
      <c r="F4179" s="14" t="s">
        <v>4136</v>
      </c>
      <c r="G4179" s="6">
        <f t="shared" si="0"/>
        <v>1.0316666666666666E-4</v>
      </c>
      <c r="H4179" s="6">
        <f t="shared" si="1"/>
        <v>103.16666666666666</v>
      </c>
      <c r="K4179" s="7"/>
    </row>
    <row r="4180" spans="1:11" ht="12.5" x14ac:dyDescent="0.25">
      <c r="A4180" s="1" t="s">
        <v>8985</v>
      </c>
      <c r="B4180" s="2">
        <v>4127760</v>
      </c>
      <c r="C4180" s="14" t="s">
        <v>2461</v>
      </c>
      <c r="D4180" s="14" t="s">
        <v>2431</v>
      </c>
      <c r="E4180" s="15" t="s">
        <v>3140</v>
      </c>
      <c r="F4180" s="14" t="s">
        <v>7441</v>
      </c>
      <c r="G4180" s="6">
        <f t="shared" si="0"/>
        <v>1.0450000000000001E-4</v>
      </c>
      <c r="H4180" s="6">
        <f t="shared" si="1"/>
        <v>104.50000000000001</v>
      </c>
      <c r="K4180" s="7"/>
    </row>
    <row r="4181" spans="1:11" ht="12.5" x14ac:dyDescent="0.25">
      <c r="A4181" s="1" t="s">
        <v>8986</v>
      </c>
      <c r="B4181" s="2">
        <v>4064076</v>
      </c>
      <c r="C4181" s="14" t="s">
        <v>4027</v>
      </c>
      <c r="D4181" s="14" t="s">
        <v>2685</v>
      </c>
      <c r="E4181" s="15" t="s">
        <v>3140</v>
      </c>
      <c r="F4181" s="14" t="s">
        <v>7441</v>
      </c>
      <c r="G4181" s="6">
        <f t="shared" si="0"/>
        <v>1.0450000000000001E-4</v>
      </c>
      <c r="H4181" s="6">
        <f t="shared" si="1"/>
        <v>104.50000000000001</v>
      </c>
      <c r="K4181" s="7"/>
    </row>
    <row r="4182" spans="1:11" ht="12.5" x14ac:dyDescent="0.25">
      <c r="A4182" s="1" t="s">
        <v>8987</v>
      </c>
      <c r="B4182" s="2">
        <v>4127772</v>
      </c>
      <c r="C4182" s="14" t="s">
        <v>2442</v>
      </c>
      <c r="D4182" s="14" t="s">
        <v>2443</v>
      </c>
      <c r="E4182" s="15" t="s">
        <v>3140</v>
      </c>
      <c r="F4182" s="14" t="s">
        <v>7443</v>
      </c>
      <c r="G4182" s="6">
        <f t="shared" si="0"/>
        <v>1.0454166666666667E-4</v>
      </c>
      <c r="H4182" s="6">
        <f t="shared" si="1"/>
        <v>104.54166666666667</v>
      </c>
      <c r="K4182" s="7"/>
    </row>
    <row r="4183" spans="1:11" ht="12.5" x14ac:dyDescent="0.25">
      <c r="A4183" s="1" t="s">
        <v>8988</v>
      </c>
      <c r="B4183" s="2">
        <v>4127744</v>
      </c>
      <c r="C4183" s="14" t="s">
        <v>2483</v>
      </c>
      <c r="D4183" s="14" t="s">
        <v>2431</v>
      </c>
      <c r="E4183" s="15" t="s">
        <v>3140</v>
      </c>
      <c r="F4183" s="14" t="s">
        <v>7443</v>
      </c>
      <c r="G4183" s="6">
        <f t="shared" si="0"/>
        <v>1.0454166666666667E-4</v>
      </c>
      <c r="H4183" s="6">
        <f t="shared" si="1"/>
        <v>104.54166666666667</v>
      </c>
      <c r="K4183" s="7"/>
    </row>
    <row r="4184" spans="1:11" ht="12.5" x14ac:dyDescent="0.25">
      <c r="A4184" s="1" t="s">
        <v>8989</v>
      </c>
      <c r="B4184" s="2">
        <v>4064084</v>
      </c>
      <c r="C4184" s="14" t="s">
        <v>4033</v>
      </c>
      <c r="D4184" s="14" t="s">
        <v>2978</v>
      </c>
      <c r="E4184" s="15" t="s">
        <v>3140</v>
      </c>
      <c r="F4184" s="14" t="s">
        <v>7446</v>
      </c>
      <c r="G4184" s="6">
        <f t="shared" si="0"/>
        <v>1.0458333333333333E-4</v>
      </c>
      <c r="H4184" s="6">
        <f t="shared" si="1"/>
        <v>104.58333333333333</v>
      </c>
      <c r="K4184" s="7"/>
    </row>
    <row r="4185" spans="1:11" ht="12.5" x14ac:dyDescent="0.25">
      <c r="A4185" s="1" t="s">
        <v>8990</v>
      </c>
      <c r="B4185" s="2">
        <v>4127756</v>
      </c>
      <c r="C4185" s="14" t="s">
        <v>2442</v>
      </c>
      <c r="D4185" s="14" t="s">
        <v>2443</v>
      </c>
      <c r="E4185" s="15" t="s">
        <v>3140</v>
      </c>
      <c r="F4185" s="14" t="s">
        <v>8991</v>
      </c>
      <c r="G4185" s="6">
        <f t="shared" si="0"/>
        <v>1.05875E-4</v>
      </c>
      <c r="H4185" s="6">
        <f t="shared" si="1"/>
        <v>105.875</v>
      </c>
      <c r="K4185" s="7"/>
    </row>
    <row r="4186" spans="1:11" ht="12.5" x14ac:dyDescent="0.25">
      <c r="A4186" s="1" t="s">
        <v>8992</v>
      </c>
      <c r="B4186" s="2">
        <v>4127728</v>
      </c>
      <c r="C4186" s="14" t="s">
        <v>2430</v>
      </c>
      <c r="D4186" s="14" t="s">
        <v>2431</v>
      </c>
      <c r="E4186" s="15" t="s">
        <v>3140</v>
      </c>
      <c r="F4186" s="14" t="s">
        <v>8993</v>
      </c>
      <c r="G4186" s="6">
        <f t="shared" si="0"/>
        <v>1.07125E-4</v>
      </c>
      <c r="H4186" s="6">
        <f t="shared" si="1"/>
        <v>107.125</v>
      </c>
      <c r="K4186" s="7"/>
    </row>
    <row r="4187" spans="1:11" ht="12.5" x14ac:dyDescent="0.25">
      <c r="A4187" s="1" t="s">
        <v>8994</v>
      </c>
      <c r="B4187" s="2">
        <v>4064104</v>
      </c>
      <c r="C4187" s="14" t="s">
        <v>3913</v>
      </c>
      <c r="D4187" s="14" t="s">
        <v>2685</v>
      </c>
      <c r="E4187" s="15" t="s">
        <v>3140</v>
      </c>
      <c r="F4187" s="14" t="s">
        <v>8993</v>
      </c>
      <c r="G4187" s="6">
        <f t="shared" si="0"/>
        <v>1.07125E-4</v>
      </c>
      <c r="H4187" s="6">
        <f t="shared" si="1"/>
        <v>107.125</v>
      </c>
      <c r="K4187" s="7"/>
    </row>
    <row r="4188" spans="1:11" ht="12.5" x14ac:dyDescent="0.25">
      <c r="A4188" s="1" t="s">
        <v>8995</v>
      </c>
      <c r="B4188" s="2">
        <v>4127740</v>
      </c>
      <c r="C4188" s="14" t="s">
        <v>2442</v>
      </c>
      <c r="D4188" s="14" t="s">
        <v>2443</v>
      </c>
      <c r="E4188" s="15" t="s">
        <v>3140</v>
      </c>
      <c r="F4188" s="14" t="s">
        <v>8993</v>
      </c>
      <c r="G4188" s="6">
        <f t="shared" si="0"/>
        <v>1.07125E-4</v>
      </c>
      <c r="H4188" s="6">
        <f t="shared" si="1"/>
        <v>107.125</v>
      </c>
      <c r="K4188" s="7"/>
    </row>
    <row r="4189" spans="1:11" ht="12.5" x14ac:dyDescent="0.25">
      <c r="A4189" s="1" t="s">
        <v>8996</v>
      </c>
      <c r="B4189" s="2">
        <v>4127712</v>
      </c>
      <c r="C4189" s="14" t="s">
        <v>2436</v>
      </c>
      <c r="D4189" s="14" t="s">
        <v>2431</v>
      </c>
      <c r="E4189" s="15" t="s">
        <v>3140</v>
      </c>
      <c r="F4189" s="14" t="s">
        <v>8997</v>
      </c>
      <c r="G4189" s="6">
        <f t="shared" si="0"/>
        <v>1.0716666666666666E-4</v>
      </c>
      <c r="H4189" s="6">
        <f t="shared" si="1"/>
        <v>107.16666666666666</v>
      </c>
      <c r="K4189" s="7"/>
    </row>
    <row r="4190" spans="1:11" ht="12.5" x14ac:dyDescent="0.25">
      <c r="A4190" s="1" t="s">
        <v>8998</v>
      </c>
      <c r="B4190" s="2">
        <v>4064112</v>
      </c>
      <c r="C4190" s="14" t="s">
        <v>3021</v>
      </c>
      <c r="D4190" s="14" t="s">
        <v>2978</v>
      </c>
      <c r="E4190" s="15" t="s">
        <v>3140</v>
      </c>
      <c r="F4190" s="14" t="s">
        <v>8999</v>
      </c>
      <c r="G4190" s="6">
        <f t="shared" si="0"/>
        <v>1.0720833333333333E-4</v>
      </c>
      <c r="H4190" s="6">
        <f t="shared" si="1"/>
        <v>107.20833333333333</v>
      </c>
      <c r="K4190" s="7"/>
    </row>
    <row r="4191" spans="1:11" ht="12.5" x14ac:dyDescent="0.25">
      <c r="A4191" s="1" t="s">
        <v>9000</v>
      </c>
      <c r="B4191" s="2">
        <v>4127724</v>
      </c>
      <c r="C4191" s="14" t="s">
        <v>2442</v>
      </c>
      <c r="D4191" s="14" t="s">
        <v>2443</v>
      </c>
      <c r="E4191" s="15" t="s">
        <v>3140</v>
      </c>
      <c r="F4191" s="14" t="s">
        <v>8999</v>
      </c>
      <c r="G4191" s="6">
        <f t="shared" si="0"/>
        <v>1.0720833333333333E-4</v>
      </c>
      <c r="H4191" s="6">
        <f t="shared" si="1"/>
        <v>107.20833333333333</v>
      </c>
      <c r="K4191" s="7"/>
    </row>
    <row r="4192" spans="1:11" ht="12.5" x14ac:dyDescent="0.25">
      <c r="A4192" s="1" t="s">
        <v>9001</v>
      </c>
      <c r="B4192" s="2">
        <v>4127696</v>
      </c>
      <c r="C4192" s="14" t="s">
        <v>3201</v>
      </c>
      <c r="D4192" s="14" t="s">
        <v>2431</v>
      </c>
      <c r="E4192" s="15" t="s">
        <v>3140</v>
      </c>
      <c r="F4192" s="14" t="s">
        <v>7511</v>
      </c>
      <c r="G4192" s="6">
        <f t="shared" si="0"/>
        <v>1.0854166666666667E-4</v>
      </c>
      <c r="H4192" s="6">
        <f t="shared" si="1"/>
        <v>108.54166666666667</v>
      </c>
      <c r="K4192" s="7"/>
    </row>
    <row r="4193" spans="1:11" ht="12.5" x14ac:dyDescent="0.25">
      <c r="A4193" s="1" t="s">
        <v>9002</v>
      </c>
      <c r="B4193" s="2">
        <v>4064132</v>
      </c>
      <c r="C4193" s="14" t="s">
        <v>4045</v>
      </c>
      <c r="D4193" s="14" t="s">
        <v>2685</v>
      </c>
      <c r="E4193" s="15" t="s">
        <v>3140</v>
      </c>
      <c r="F4193" s="14" t="s">
        <v>9003</v>
      </c>
      <c r="G4193" s="6">
        <f t="shared" si="0"/>
        <v>1.0858333333333333E-4</v>
      </c>
      <c r="H4193" s="6">
        <f t="shared" si="1"/>
        <v>108.58333333333334</v>
      </c>
      <c r="K4193" s="7"/>
    </row>
    <row r="4194" spans="1:11" ht="12.5" x14ac:dyDescent="0.25">
      <c r="A4194" s="1" t="s">
        <v>9004</v>
      </c>
      <c r="B4194" s="2">
        <v>4127708</v>
      </c>
      <c r="C4194" s="14" t="s">
        <v>2442</v>
      </c>
      <c r="D4194" s="14" t="s">
        <v>2443</v>
      </c>
      <c r="E4194" s="15" t="s">
        <v>3140</v>
      </c>
      <c r="F4194" s="14" t="s">
        <v>9003</v>
      </c>
      <c r="G4194" s="6">
        <f t="shared" si="0"/>
        <v>1.0858333333333333E-4</v>
      </c>
      <c r="H4194" s="6">
        <f t="shared" si="1"/>
        <v>108.58333333333334</v>
      </c>
      <c r="K4194" s="7"/>
    </row>
    <row r="4195" spans="1:11" ht="12.5" x14ac:dyDescent="0.25">
      <c r="A4195" s="1" t="s">
        <v>9005</v>
      </c>
      <c r="B4195" s="2">
        <v>4127680</v>
      </c>
      <c r="C4195" s="14" t="s">
        <v>3684</v>
      </c>
      <c r="D4195" s="14" t="s">
        <v>2431</v>
      </c>
      <c r="E4195" s="15" t="s">
        <v>3140</v>
      </c>
      <c r="F4195" s="14" t="s">
        <v>9003</v>
      </c>
      <c r="G4195" s="6">
        <f t="shared" si="0"/>
        <v>1.0858333333333333E-4</v>
      </c>
      <c r="H4195" s="6">
        <f t="shared" si="1"/>
        <v>108.58333333333334</v>
      </c>
      <c r="K4195" s="7"/>
    </row>
    <row r="4196" spans="1:11" ht="12.5" x14ac:dyDescent="0.25">
      <c r="A4196" s="1" t="s">
        <v>9006</v>
      </c>
      <c r="B4196" s="2">
        <v>4064140</v>
      </c>
      <c r="C4196" s="14" t="s">
        <v>4052</v>
      </c>
      <c r="D4196" s="14" t="s">
        <v>2978</v>
      </c>
      <c r="E4196" s="15" t="s">
        <v>3140</v>
      </c>
      <c r="F4196" s="14" t="s">
        <v>9007</v>
      </c>
      <c r="G4196" s="6">
        <f t="shared" si="0"/>
        <v>1.08625E-4</v>
      </c>
      <c r="H4196" s="6">
        <f t="shared" si="1"/>
        <v>108.625</v>
      </c>
      <c r="K4196" s="7"/>
    </row>
    <row r="4197" spans="1:11" ht="12.5" x14ac:dyDescent="0.25">
      <c r="A4197" s="1" t="s">
        <v>9008</v>
      </c>
      <c r="B4197" s="2">
        <v>4127692</v>
      </c>
      <c r="C4197" s="14" t="s">
        <v>2442</v>
      </c>
      <c r="D4197" s="14" t="s">
        <v>2443</v>
      </c>
      <c r="E4197" s="15" t="s">
        <v>3140</v>
      </c>
      <c r="F4197" s="14" t="s">
        <v>9007</v>
      </c>
      <c r="G4197" s="6">
        <f t="shared" si="0"/>
        <v>1.08625E-4</v>
      </c>
      <c r="H4197" s="6">
        <f t="shared" si="1"/>
        <v>108.625</v>
      </c>
      <c r="K4197" s="7"/>
    </row>
    <row r="4198" spans="1:11" ht="12.5" x14ac:dyDescent="0.25">
      <c r="A4198" s="1" t="s">
        <v>9009</v>
      </c>
      <c r="B4198" s="2">
        <v>4127664</v>
      </c>
      <c r="C4198" s="14" t="s">
        <v>3784</v>
      </c>
      <c r="D4198" s="14" t="s">
        <v>2431</v>
      </c>
      <c r="E4198" s="15" t="s">
        <v>3140</v>
      </c>
      <c r="F4198" s="14" t="s">
        <v>9010</v>
      </c>
      <c r="G4198" s="6">
        <f t="shared" si="0"/>
        <v>1.1012499999999999E-4</v>
      </c>
      <c r="H4198" s="6">
        <f t="shared" si="1"/>
        <v>110.12499999999999</v>
      </c>
      <c r="K4198" s="7"/>
    </row>
    <row r="4199" spans="1:11" ht="12.5" x14ac:dyDescent="0.25">
      <c r="A4199" s="1" t="s">
        <v>9011</v>
      </c>
      <c r="B4199" s="2">
        <v>4064160</v>
      </c>
      <c r="C4199" s="14" t="s">
        <v>4057</v>
      </c>
      <c r="D4199" s="14" t="s">
        <v>2685</v>
      </c>
      <c r="E4199" s="15" t="s">
        <v>3140</v>
      </c>
      <c r="F4199" s="14" t="s">
        <v>9012</v>
      </c>
      <c r="G4199" s="6">
        <f t="shared" si="0"/>
        <v>1.1016666666666667E-4</v>
      </c>
      <c r="H4199" s="6">
        <f t="shared" si="1"/>
        <v>110.16666666666667</v>
      </c>
      <c r="K4199" s="7"/>
    </row>
    <row r="4200" spans="1:11" ht="12.5" x14ac:dyDescent="0.25">
      <c r="A4200" s="1" t="s">
        <v>9013</v>
      </c>
      <c r="B4200" s="2">
        <v>4127676</v>
      </c>
      <c r="C4200" s="14" t="s">
        <v>2442</v>
      </c>
      <c r="D4200" s="14" t="s">
        <v>2443</v>
      </c>
      <c r="E4200" s="15" t="s">
        <v>3140</v>
      </c>
      <c r="F4200" s="14" t="s">
        <v>2686</v>
      </c>
      <c r="G4200" s="6">
        <f t="shared" si="0"/>
        <v>1.1020833333333333E-4</v>
      </c>
      <c r="H4200" s="6">
        <f t="shared" si="1"/>
        <v>110.20833333333334</v>
      </c>
      <c r="K4200" s="7"/>
    </row>
    <row r="4201" spans="1:11" ht="12.5" x14ac:dyDescent="0.25">
      <c r="A4201" s="1" t="s">
        <v>9014</v>
      </c>
      <c r="B4201" s="2">
        <v>4127648</v>
      </c>
      <c r="C4201" s="14" t="s">
        <v>3684</v>
      </c>
      <c r="D4201" s="14" t="s">
        <v>2431</v>
      </c>
      <c r="E4201" s="15" t="s">
        <v>3140</v>
      </c>
      <c r="F4201" s="14" t="s">
        <v>9015</v>
      </c>
      <c r="G4201" s="6">
        <f t="shared" si="0"/>
        <v>1.1166666666666667E-4</v>
      </c>
      <c r="H4201" s="6">
        <f t="shared" si="1"/>
        <v>111.66666666666666</v>
      </c>
      <c r="K4201" s="7"/>
    </row>
    <row r="4202" spans="1:11" ht="12.5" x14ac:dyDescent="0.25">
      <c r="A4202" s="1" t="s">
        <v>9016</v>
      </c>
      <c r="B4202" s="2">
        <v>4064168</v>
      </c>
      <c r="C4202" s="14" t="s">
        <v>4002</v>
      </c>
      <c r="D4202" s="14" t="s">
        <v>2978</v>
      </c>
      <c r="E4202" s="15" t="s">
        <v>3140</v>
      </c>
      <c r="F4202" s="14" t="s">
        <v>5920</v>
      </c>
      <c r="G4202" s="6">
        <f t="shared" si="0"/>
        <v>1.13125E-4</v>
      </c>
      <c r="H4202" s="6">
        <f t="shared" si="1"/>
        <v>113.125</v>
      </c>
      <c r="K4202" s="7"/>
    </row>
    <row r="4203" spans="1:11" ht="12.5" x14ac:dyDescent="0.25">
      <c r="A4203" s="1" t="s">
        <v>9017</v>
      </c>
      <c r="B4203" s="2">
        <v>4127660</v>
      </c>
      <c r="C4203" s="14" t="s">
        <v>2442</v>
      </c>
      <c r="D4203" s="14" t="s">
        <v>2443</v>
      </c>
      <c r="E4203" s="15" t="s">
        <v>3140</v>
      </c>
      <c r="F4203" s="14" t="s">
        <v>5920</v>
      </c>
      <c r="G4203" s="6">
        <f t="shared" si="0"/>
        <v>1.13125E-4</v>
      </c>
      <c r="H4203" s="6">
        <f t="shared" si="1"/>
        <v>113.125</v>
      </c>
      <c r="K4203" s="7"/>
    </row>
    <row r="4204" spans="1:11" ht="12.5" x14ac:dyDescent="0.25">
      <c r="A4204" s="1" t="s">
        <v>9018</v>
      </c>
      <c r="B4204" s="2">
        <v>4127632</v>
      </c>
      <c r="C4204" s="14" t="s">
        <v>3784</v>
      </c>
      <c r="D4204" s="14" t="s">
        <v>2431</v>
      </c>
      <c r="E4204" s="15" t="s">
        <v>3140</v>
      </c>
      <c r="F4204" s="14" t="s">
        <v>9019</v>
      </c>
      <c r="G4204" s="6">
        <f t="shared" si="0"/>
        <v>1.1179166666666667E-4</v>
      </c>
      <c r="H4204" s="6">
        <f t="shared" si="1"/>
        <v>111.79166666666666</v>
      </c>
      <c r="K4204" s="7"/>
    </row>
    <row r="4205" spans="1:11" ht="12.5" x14ac:dyDescent="0.25">
      <c r="A4205" s="1" t="s">
        <v>9020</v>
      </c>
      <c r="B4205" s="2">
        <v>4064188</v>
      </c>
      <c r="C4205" s="14" t="s">
        <v>3567</v>
      </c>
      <c r="D4205" s="14" t="s">
        <v>2685</v>
      </c>
      <c r="E4205" s="15" t="s">
        <v>3140</v>
      </c>
      <c r="F4205" s="14" t="s">
        <v>9021</v>
      </c>
      <c r="G4205" s="6">
        <f t="shared" si="0"/>
        <v>1.1183333333333333E-4</v>
      </c>
      <c r="H4205" s="6">
        <f t="shared" si="1"/>
        <v>111.83333333333333</v>
      </c>
      <c r="K4205" s="7"/>
    </row>
    <row r="4206" spans="1:11" ht="12.5" x14ac:dyDescent="0.25">
      <c r="A4206" s="1" t="s">
        <v>9022</v>
      </c>
      <c r="B4206" s="2">
        <v>4127644</v>
      </c>
      <c r="C4206" s="14" t="s">
        <v>2442</v>
      </c>
      <c r="D4206" s="14" t="s">
        <v>2443</v>
      </c>
      <c r="E4206" s="15" t="s">
        <v>3140</v>
      </c>
      <c r="F4206" s="14" t="s">
        <v>9023</v>
      </c>
      <c r="G4206" s="6">
        <f t="shared" si="0"/>
        <v>1.1329166666666666E-4</v>
      </c>
      <c r="H4206" s="6">
        <f t="shared" si="1"/>
        <v>113.29166666666667</v>
      </c>
      <c r="K4206" s="7"/>
    </row>
    <row r="4207" spans="1:11" ht="12.5" x14ac:dyDescent="0.25">
      <c r="A4207" s="1" t="s">
        <v>9024</v>
      </c>
      <c r="B4207" s="2">
        <v>4127616</v>
      </c>
      <c r="C4207" s="14" t="s">
        <v>2483</v>
      </c>
      <c r="D4207" s="14" t="s">
        <v>2431</v>
      </c>
      <c r="E4207" s="15" t="s">
        <v>3140</v>
      </c>
      <c r="F4207" s="14" t="s">
        <v>9025</v>
      </c>
      <c r="G4207" s="6">
        <f t="shared" si="0"/>
        <v>1.1333333333333333E-4</v>
      </c>
      <c r="H4207" s="6">
        <f t="shared" si="1"/>
        <v>113.33333333333333</v>
      </c>
      <c r="K4207" s="7"/>
    </row>
    <row r="4208" spans="1:11" ht="12.5" x14ac:dyDescent="0.25">
      <c r="A4208" s="1" t="s">
        <v>9026</v>
      </c>
      <c r="B4208" s="2">
        <v>4064196</v>
      </c>
      <c r="C4208" s="14" t="s">
        <v>4071</v>
      </c>
      <c r="D4208" s="14" t="s">
        <v>2978</v>
      </c>
      <c r="E4208" s="15" t="s">
        <v>3140</v>
      </c>
      <c r="F4208" s="14" t="s">
        <v>5938</v>
      </c>
      <c r="G4208" s="6">
        <f t="shared" si="0"/>
        <v>1.1483333333333334E-4</v>
      </c>
      <c r="H4208" s="6">
        <f t="shared" si="1"/>
        <v>114.83333333333334</v>
      </c>
      <c r="K4208" s="7"/>
    </row>
    <row r="4209" spans="1:11" ht="12.5" x14ac:dyDescent="0.25">
      <c r="A4209" s="1" t="s">
        <v>9027</v>
      </c>
      <c r="B4209" s="2">
        <v>4127628</v>
      </c>
      <c r="C4209" s="14" t="s">
        <v>2442</v>
      </c>
      <c r="D4209" s="14" t="s">
        <v>2443</v>
      </c>
      <c r="E4209" s="15" t="s">
        <v>3140</v>
      </c>
      <c r="F4209" s="14" t="s">
        <v>5938</v>
      </c>
      <c r="G4209" s="6">
        <f t="shared" si="0"/>
        <v>1.1483333333333334E-4</v>
      </c>
      <c r="H4209" s="6">
        <f t="shared" si="1"/>
        <v>114.83333333333334</v>
      </c>
      <c r="K4209" s="7"/>
    </row>
    <row r="4210" spans="1:11" ht="12.5" x14ac:dyDescent="0.25">
      <c r="A4210" s="1" t="s">
        <v>9028</v>
      </c>
      <c r="B4210" s="2">
        <v>4127600</v>
      </c>
      <c r="C4210" s="14" t="s">
        <v>2430</v>
      </c>
      <c r="D4210" s="14" t="s">
        <v>2431</v>
      </c>
      <c r="E4210" s="15" t="s">
        <v>3140</v>
      </c>
      <c r="F4210" s="14" t="s">
        <v>9029</v>
      </c>
      <c r="G4210" s="6">
        <f t="shared" si="0"/>
        <v>1.14875E-4</v>
      </c>
      <c r="H4210" s="6">
        <f t="shared" si="1"/>
        <v>114.875</v>
      </c>
      <c r="K4210" s="7"/>
    </row>
    <row r="4211" spans="1:11" ht="12.5" x14ac:dyDescent="0.25">
      <c r="A4211" s="1" t="s">
        <v>9030</v>
      </c>
      <c r="B4211" s="2">
        <v>4064216</v>
      </c>
      <c r="C4211" s="14" t="s">
        <v>2448</v>
      </c>
      <c r="D4211" s="14" t="s">
        <v>2685</v>
      </c>
      <c r="E4211" s="15" t="s">
        <v>3140</v>
      </c>
      <c r="F4211" s="14" t="s">
        <v>5940</v>
      </c>
      <c r="G4211" s="6">
        <f t="shared" si="0"/>
        <v>1.1491666666666666E-4</v>
      </c>
      <c r="H4211" s="6">
        <f t="shared" si="1"/>
        <v>114.91666666666667</v>
      </c>
      <c r="K4211" s="7"/>
    </row>
    <row r="4212" spans="1:11" ht="12.5" x14ac:dyDescent="0.25">
      <c r="A4212" s="1" t="s">
        <v>9031</v>
      </c>
      <c r="B4212" s="2">
        <v>4127612</v>
      </c>
      <c r="C4212" s="14" t="s">
        <v>2442</v>
      </c>
      <c r="D4212" s="14" t="s">
        <v>2443</v>
      </c>
      <c r="E4212" s="15" t="s">
        <v>3140</v>
      </c>
      <c r="F4212" s="14" t="s">
        <v>5940</v>
      </c>
      <c r="G4212" s="6">
        <f t="shared" si="0"/>
        <v>1.1491666666666666E-4</v>
      </c>
      <c r="H4212" s="6">
        <f t="shared" si="1"/>
        <v>114.91666666666667</v>
      </c>
      <c r="K4212" s="7"/>
    </row>
    <row r="4213" spans="1:11" ht="12.5" x14ac:dyDescent="0.25">
      <c r="A4213" s="1" t="s">
        <v>9032</v>
      </c>
      <c r="B4213" s="2">
        <v>4127584</v>
      </c>
      <c r="C4213" s="14" t="s">
        <v>2436</v>
      </c>
      <c r="D4213" s="14" t="s">
        <v>2431</v>
      </c>
      <c r="E4213" s="15" t="s">
        <v>3140</v>
      </c>
      <c r="F4213" s="14" t="s">
        <v>5940</v>
      </c>
      <c r="G4213" s="6">
        <f t="shared" si="0"/>
        <v>1.1491666666666666E-4</v>
      </c>
      <c r="H4213" s="6">
        <f t="shared" si="1"/>
        <v>114.91666666666667</v>
      </c>
      <c r="K4213" s="7"/>
    </row>
    <row r="4214" spans="1:11" ht="12.5" x14ac:dyDescent="0.25">
      <c r="A4214" s="1" t="s">
        <v>9033</v>
      </c>
      <c r="B4214" s="2">
        <v>4064224</v>
      </c>
      <c r="C4214" s="14" t="s">
        <v>4082</v>
      </c>
      <c r="D4214" s="14" t="s">
        <v>2978</v>
      </c>
      <c r="E4214" s="15" t="s">
        <v>3140</v>
      </c>
      <c r="F4214" s="14" t="s">
        <v>9034</v>
      </c>
      <c r="G4214" s="6">
        <f t="shared" si="0"/>
        <v>1.1495833333333333E-4</v>
      </c>
      <c r="H4214" s="6">
        <f t="shared" si="1"/>
        <v>114.95833333333333</v>
      </c>
      <c r="K4214" s="7"/>
    </row>
    <row r="4215" spans="1:11" ht="12.5" x14ac:dyDescent="0.25">
      <c r="A4215" s="1" t="s">
        <v>9035</v>
      </c>
      <c r="B4215" s="2">
        <v>4127596</v>
      </c>
      <c r="C4215" s="14" t="s">
        <v>2442</v>
      </c>
      <c r="D4215" s="14" t="s">
        <v>2443</v>
      </c>
      <c r="E4215" s="15" t="s">
        <v>3140</v>
      </c>
      <c r="F4215" s="14" t="s">
        <v>9036</v>
      </c>
      <c r="G4215" s="6">
        <f t="shared" si="0"/>
        <v>1.1645833333333334E-4</v>
      </c>
      <c r="H4215" s="6">
        <f t="shared" si="1"/>
        <v>116.45833333333333</v>
      </c>
      <c r="K4215" s="7"/>
    </row>
    <row r="4216" spans="1:11" ht="12.5" x14ac:dyDescent="0.25">
      <c r="A4216" s="1" t="s">
        <v>9037</v>
      </c>
      <c r="B4216" s="2">
        <v>4127568</v>
      </c>
      <c r="C4216" s="14" t="s">
        <v>3201</v>
      </c>
      <c r="D4216" s="14" t="s">
        <v>2431</v>
      </c>
      <c r="E4216" s="15" t="s">
        <v>3140</v>
      </c>
      <c r="F4216" s="14" t="s">
        <v>9036</v>
      </c>
      <c r="G4216" s="6">
        <f t="shared" si="0"/>
        <v>1.1645833333333334E-4</v>
      </c>
      <c r="H4216" s="6">
        <f t="shared" si="1"/>
        <v>116.45833333333333</v>
      </c>
      <c r="K4216" s="7"/>
    </row>
    <row r="4217" spans="1:11" ht="12.5" x14ac:dyDescent="0.25">
      <c r="A4217" s="1" t="s">
        <v>9038</v>
      </c>
      <c r="B4217" s="2">
        <v>4064244</v>
      </c>
      <c r="C4217" s="14" t="s">
        <v>4087</v>
      </c>
      <c r="D4217" s="14" t="s">
        <v>2685</v>
      </c>
      <c r="E4217" s="15" t="s">
        <v>3140</v>
      </c>
      <c r="F4217" s="14" t="s">
        <v>9039</v>
      </c>
      <c r="G4217" s="6">
        <f t="shared" si="0"/>
        <v>1.165E-4</v>
      </c>
      <c r="H4217" s="6">
        <f t="shared" si="1"/>
        <v>116.49999999999999</v>
      </c>
      <c r="K4217" s="7"/>
    </row>
    <row r="4218" spans="1:11" ht="12.5" x14ac:dyDescent="0.25">
      <c r="A4218" s="1" t="s">
        <v>9040</v>
      </c>
      <c r="B4218" s="2">
        <v>4127580</v>
      </c>
      <c r="C4218" s="14" t="s">
        <v>2442</v>
      </c>
      <c r="D4218" s="14" t="s">
        <v>2443</v>
      </c>
      <c r="E4218" s="15" t="s">
        <v>3140</v>
      </c>
      <c r="F4218" s="14" t="s">
        <v>4251</v>
      </c>
      <c r="G4218" s="6">
        <f t="shared" si="0"/>
        <v>1.1795833333333333E-4</v>
      </c>
      <c r="H4218" s="6">
        <f t="shared" si="1"/>
        <v>117.95833333333333</v>
      </c>
      <c r="K4218" s="7"/>
    </row>
    <row r="4219" spans="1:11" ht="12.5" x14ac:dyDescent="0.25">
      <c r="A4219" s="1" t="s">
        <v>9041</v>
      </c>
      <c r="B4219" s="2">
        <v>4127552</v>
      </c>
      <c r="C4219" s="14" t="s">
        <v>3743</v>
      </c>
      <c r="D4219" s="14" t="s">
        <v>2431</v>
      </c>
      <c r="E4219" s="15" t="s">
        <v>3140</v>
      </c>
      <c r="F4219" s="14" t="s">
        <v>4251</v>
      </c>
      <c r="G4219" s="6">
        <f t="shared" si="0"/>
        <v>1.1795833333333333E-4</v>
      </c>
      <c r="H4219" s="6">
        <f t="shared" si="1"/>
        <v>117.95833333333333</v>
      </c>
      <c r="K4219" s="7"/>
    </row>
    <row r="4220" spans="1:11" ht="12.5" x14ac:dyDescent="0.25">
      <c r="A4220" s="1" t="s">
        <v>9042</v>
      </c>
      <c r="B4220" s="2">
        <v>4064252</v>
      </c>
      <c r="C4220" s="14" t="s">
        <v>4094</v>
      </c>
      <c r="D4220" s="14" t="s">
        <v>2978</v>
      </c>
      <c r="E4220" s="15" t="s">
        <v>3140</v>
      </c>
      <c r="F4220" s="14" t="s">
        <v>5972</v>
      </c>
      <c r="G4220" s="6">
        <f t="shared" si="0"/>
        <v>1.1941666666666666E-4</v>
      </c>
      <c r="H4220" s="6">
        <f t="shared" si="1"/>
        <v>119.41666666666667</v>
      </c>
      <c r="K4220" s="7"/>
    </row>
    <row r="4221" spans="1:11" ht="12.5" x14ac:dyDescent="0.25">
      <c r="A4221" s="1" t="s">
        <v>9043</v>
      </c>
      <c r="B4221" s="2">
        <v>4127564</v>
      </c>
      <c r="C4221" s="14" t="s">
        <v>2442</v>
      </c>
      <c r="D4221" s="14" t="s">
        <v>2443</v>
      </c>
      <c r="E4221" s="15" t="s">
        <v>3140</v>
      </c>
      <c r="F4221" s="14" t="s">
        <v>4251</v>
      </c>
      <c r="G4221" s="6">
        <f t="shared" si="0"/>
        <v>1.1795833333333333E-4</v>
      </c>
      <c r="H4221" s="6">
        <f t="shared" si="1"/>
        <v>117.95833333333333</v>
      </c>
      <c r="K4221" s="7"/>
    </row>
    <row r="4222" spans="1:11" ht="12.5" x14ac:dyDescent="0.25">
      <c r="A4222" s="1" t="s">
        <v>9044</v>
      </c>
      <c r="B4222" s="2">
        <v>4127536</v>
      </c>
      <c r="C4222" s="14" t="s">
        <v>2461</v>
      </c>
      <c r="D4222" s="14" t="s">
        <v>2431</v>
      </c>
      <c r="E4222" s="15" t="s">
        <v>3140</v>
      </c>
      <c r="F4222" s="14" t="s">
        <v>4253</v>
      </c>
      <c r="G4222" s="6">
        <f t="shared" si="0"/>
        <v>1.18E-4</v>
      </c>
      <c r="H4222" s="6">
        <f t="shared" si="1"/>
        <v>118</v>
      </c>
      <c r="K4222" s="7"/>
    </row>
    <row r="4223" spans="1:11" ht="12.5" x14ac:dyDescent="0.25">
      <c r="A4223" s="1" t="s">
        <v>9045</v>
      </c>
      <c r="B4223" s="2">
        <v>4064272</v>
      </c>
      <c r="C4223" s="14" t="s">
        <v>3400</v>
      </c>
      <c r="D4223" s="14" t="s">
        <v>2685</v>
      </c>
      <c r="E4223" s="15" t="s">
        <v>3140</v>
      </c>
      <c r="F4223" s="14" t="s">
        <v>4253</v>
      </c>
      <c r="G4223" s="6">
        <f t="shared" si="0"/>
        <v>1.18E-4</v>
      </c>
      <c r="H4223" s="6">
        <f t="shared" si="1"/>
        <v>118</v>
      </c>
      <c r="K4223" s="7"/>
    </row>
    <row r="4224" spans="1:11" ht="12.5" x14ac:dyDescent="0.25">
      <c r="A4224" s="1" t="s">
        <v>9046</v>
      </c>
      <c r="B4224" s="2">
        <v>4127548</v>
      </c>
      <c r="C4224" s="14" t="s">
        <v>2442</v>
      </c>
      <c r="D4224" s="14" t="s">
        <v>2443</v>
      </c>
      <c r="E4224" s="15" t="s">
        <v>3140</v>
      </c>
      <c r="F4224" s="14" t="s">
        <v>5976</v>
      </c>
      <c r="G4224" s="6">
        <f t="shared" si="0"/>
        <v>1.195E-4</v>
      </c>
      <c r="H4224" s="6">
        <f t="shared" si="1"/>
        <v>119.50000000000001</v>
      </c>
      <c r="K4224" s="7"/>
    </row>
    <row r="4225" spans="1:11" ht="12.5" x14ac:dyDescent="0.25">
      <c r="A4225" s="1" t="s">
        <v>9047</v>
      </c>
      <c r="B4225" s="2">
        <v>4127520</v>
      </c>
      <c r="C4225" s="14" t="s">
        <v>2436</v>
      </c>
      <c r="D4225" s="14" t="s">
        <v>2431</v>
      </c>
      <c r="E4225" s="15" t="s">
        <v>3140</v>
      </c>
      <c r="F4225" s="14" t="s">
        <v>5976</v>
      </c>
      <c r="G4225" s="6">
        <f t="shared" si="0"/>
        <v>1.195E-4</v>
      </c>
      <c r="H4225" s="6">
        <f t="shared" si="1"/>
        <v>119.50000000000001</v>
      </c>
      <c r="K4225" s="7"/>
    </row>
    <row r="4226" spans="1:11" ht="12.5" x14ac:dyDescent="0.25">
      <c r="A4226" s="1" t="s">
        <v>9048</v>
      </c>
      <c r="B4226" s="2">
        <v>4064280</v>
      </c>
      <c r="C4226" s="14" t="s">
        <v>4104</v>
      </c>
      <c r="D4226" s="14" t="s">
        <v>2978</v>
      </c>
      <c r="E4226" s="15" t="s">
        <v>3140</v>
      </c>
      <c r="F4226" s="14" t="s">
        <v>9049</v>
      </c>
      <c r="G4226" s="6">
        <f t="shared" si="0"/>
        <v>1.1954166666666667E-4</v>
      </c>
      <c r="H4226" s="6">
        <f t="shared" si="1"/>
        <v>119.54166666666667</v>
      </c>
      <c r="K4226" s="7"/>
    </row>
    <row r="4227" spans="1:11" ht="12.5" x14ac:dyDescent="0.25">
      <c r="A4227" s="1" t="s">
        <v>9050</v>
      </c>
      <c r="B4227" s="2">
        <v>4127532</v>
      </c>
      <c r="C4227" s="14" t="s">
        <v>2442</v>
      </c>
      <c r="D4227" s="14" t="s">
        <v>2443</v>
      </c>
      <c r="E4227" s="15" t="s">
        <v>3140</v>
      </c>
      <c r="F4227" s="14" t="s">
        <v>4259</v>
      </c>
      <c r="G4227" s="6">
        <f t="shared" si="0"/>
        <v>1.1958333333333333E-4</v>
      </c>
      <c r="H4227" s="6">
        <f t="shared" si="1"/>
        <v>119.58333333333333</v>
      </c>
      <c r="K4227" s="7"/>
    </row>
    <row r="4228" spans="1:11" ht="12.5" x14ac:dyDescent="0.25">
      <c r="A4228" s="1" t="s">
        <v>9051</v>
      </c>
      <c r="B4228" s="2">
        <v>4127504</v>
      </c>
      <c r="C4228" s="14" t="s">
        <v>3201</v>
      </c>
      <c r="D4228" s="14" t="s">
        <v>2431</v>
      </c>
      <c r="E4228" s="15" t="s">
        <v>3140</v>
      </c>
      <c r="F4228" s="14" t="s">
        <v>4259</v>
      </c>
      <c r="G4228" s="6">
        <f t="shared" si="0"/>
        <v>1.1958333333333333E-4</v>
      </c>
      <c r="H4228" s="6">
        <f t="shared" si="1"/>
        <v>119.58333333333333</v>
      </c>
      <c r="K4228" s="7"/>
    </row>
    <row r="4229" spans="1:11" ht="12.5" x14ac:dyDescent="0.25">
      <c r="A4229" s="1" t="s">
        <v>9052</v>
      </c>
      <c r="B4229" s="2">
        <v>4064300</v>
      </c>
      <c r="C4229" s="14" t="s">
        <v>4111</v>
      </c>
      <c r="D4229" s="14" t="s">
        <v>2685</v>
      </c>
      <c r="E4229" s="15" t="s">
        <v>3140</v>
      </c>
      <c r="F4229" s="14" t="s">
        <v>4259</v>
      </c>
      <c r="G4229" s="6">
        <f t="shared" si="0"/>
        <v>1.1958333333333333E-4</v>
      </c>
      <c r="H4229" s="6">
        <f t="shared" si="1"/>
        <v>119.58333333333333</v>
      </c>
      <c r="K4229" s="7"/>
    </row>
    <row r="4230" spans="1:11" ht="12.5" x14ac:dyDescent="0.25">
      <c r="A4230" s="1" t="s">
        <v>9053</v>
      </c>
      <c r="B4230" s="2">
        <v>4127516</v>
      </c>
      <c r="C4230" s="14" t="s">
        <v>2442</v>
      </c>
      <c r="D4230" s="14" t="s">
        <v>2443</v>
      </c>
      <c r="E4230" s="15" t="s">
        <v>3140</v>
      </c>
      <c r="F4230" s="14" t="s">
        <v>4260</v>
      </c>
      <c r="G4230" s="6">
        <f t="shared" si="0"/>
        <v>1.1962499999999999E-4</v>
      </c>
      <c r="H4230" s="6">
        <f t="shared" si="1"/>
        <v>119.625</v>
      </c>
      <c r="K4230" s="7"/>
    </row>
    <row r="4231" spans="1:11" ht="12.5" x14ac:dyDescent="0.25">
      <c r="A4231" s="1" t="s">
        <v>9054</v>
      </c>
      <c r="B4231" s="2">
        <v>4127488</v>
      </c>
      <c r="C4231" s="14" t="s">
        <v>3684</v>
      </c>
      <c r="D4231" s="14" t="s">
        <v>2431</v>
      </c>
      <c r="E4231" s="15" t="s">
        <v>3140</v>
      </c>
      <c r="F4231" s="14" t="s">
        <v>4260</v>
      </c>
      <c r="G4231" s="6">
        <f t="shared" si="0"/>
        <v>1.1962499999999999E-4</v>
      </c>
      <c r="H4231" s="6">
        <f t="shared" si="1"/>
        <v>119.625</v>
      </c>
      <c r="K4231" s="7"/>
    </row>
    <row r="4232" spans="1:11" ht="12.5" x14ac:dyDescent="0.25">
      <c r="A4232" s="1" t="s">
        <v>9055</v>
      </c>
      <c r="B4232" s="2">
        <v>4064308</v>
      </c>
      <c r="C4232" s="14" t="s">
        <v>3460</v>
      </c>
      <c r="D4232" s="14" t="s">
        <v>2978</v>
      </c>
      <c r="E4232" s="15" t="s">
        <v>3140</v>
      </c>
      <c r="F4232" s="14" t="s">
        <v>4262</v>
      </c>
      <c r="G4232" s="6">
        <f t="shared" si="0"/>
        <v>1.1966666666666667E-4</v>
      </c>
      <c r="H4232" s="6">
        <f t="shared" si="1"/>
        <v>119.66666666666667</v>
      </c>
      <c r="K4232" s="7"/>
    </row>
    <row r="4233" spans="1:11" ht="12.5" x14ac:dyDescent="0.25">
      <c r="A4233" s="1" t="s">
        <v>9056</v>
      </c>
      <c r="B4233" s="2">
        <v>4127500</v>
      </c>
      <c r="C4233" s="14" t="s">
        <v>2442</v>
      </c>
      <c r="D4233" s="14" t="s">
        <v>2443</v>
      </c>
      <c r="E4233" s="15" t="s">
        <v>3140</v>
      </c>
      <c r="F4233" s="14" t="s">
        <v>4266</v>
      </c>
      <c r="G4233" s="6">
        <f t="shared" si="0"/>
        <v>1.1970833333333333E-4</v>
      </c>
      <c r="H4233" s="6">
        <f t="shared" si="1"/>
        <v>119.70833333333333</v>
      </c>
      <c r="K4233" s="7"/>
    </row>
    <row r="4234" spans="1:11" ht="12.5" x14ac:dyDescent="0.25">
      <c r="A4234" s="1" t="s">
        <v>9057</v>
      </c>
      <c r="B4234" s="2">
        <v>4127472</v>
      </c>
      <c r="C4234" s="14" t="s">
        <v>3784</v>
      </c>
      <c r="D4234" s="14" t="s">
        <v>2431</v>
      </c>
      <c r="E4234" s="15" t="s">
        <v>3140</v>
      </c>
      <c r="F4234" s="14" t="s">
        <v>4266</v>
      </c>
      <c r="G4234" s="6">
        <f t="shared" si="0"/>
        <v>1.1970833333333333E-4</v>
      </c>
      <c r="H4234" s="6">
        <f t="shared" si="1"/>
        <v>119.70833333333333</v>
      </c>
      <c r="K4234" s="7"/>
    </row>
    <row r="4235" spans="1:11" ht="12.5" x14ac:dyDescent="0.25">
      <c r="A4235" s="1" t="s">
        <v>9058</v>
      </c>
      <c r="B4235" s="2">
        <v>4064328</v>
      </c>
      <c r="C4235" s="14" t="s">
        <v>4071</v>
      </c>
      <c r="D4235" s="14" t="s">
        <v>2685</v>
      </c>
      <c r="E4235" s="15" t="s">
        <v>3140</v>
      </c>
      <c r="F4235" s="14" t="s">
        <v>4268</v>
      </c>
      <c r="G4235" s="6">
        <f t="shared" si="0"/>
        <v>1.1975E-4</v>
      </c>
      <c r="H4235" s="6">
        <f t="shared" si="1"/>
        <v>119.75</v>
      </c>
      <c r="K4235" s="7"/>
    </row>
    <row r="4236" spans="1:11" ht="12.5" x14ac:dyDescent="0.25">
      <c r="A4236" s="1" t="s">
        <v>9059</v>
      </c>
      <c r="B4236" s="2">
        <v>4127484</v>
      </c>
      <c r="C4236" s="14" t="s">
        <v>2442</v>
      </c>
      <c r="D4236" s="14" t="s">
        <v>2443</v>
      </c>
      <c r="E4236" s="15" t="s">
        <v>3140</v>
      </c>
      <c r="F4236" s="14" t="s">
        <v>4272</v>
      </c>
      <c r="G4236" s="6">
        <f t="shared" si="0"/>
        <v>1.1979166666666666E-4</v>
      </c>
      <c r="H4236" s="6">
        <f t="shared" si="1"/>
        <v>119.79166666666666</v>
      </c>
      <c r="K4236" s="7"/>
    </row>
    <row r="4237" spans="1:11" ht="12.5" x14ac:dyDescent="0.25">
      <c r="A4237" s="1" t="s">
        <v>9060</v>
      </c>
      <c r="B4237" s="2">
        <v>4127456</v>
      </c>
      <c r="C4237" s="14" t="s">
        <v>3743</v>
      </c>
      <c r="D4237" s="14" t="s">
        <v>2431</v>
      </c>
      <c r="E4237" s="15" t="s">
        <v>3140</v>
      </c>
      <c r="F4237" s="14" t="s">
        <v>4268</v>
      </c>
      <c r="G4237" s="6">
        <f t="shared" si="0"/>
        <v>1.1975E-4</v>
      </c>
      <c r="H4237" s="6">
        <f t="shared" si="1"/>
        <v>119.75</v>
      </c>
      <c r="K4237" s="7"/>
    </row>
    <row r="4238" spans="1:11" ht="12.5" x14ac:dyDescent="0.25">
      <c r="A4238" s="1" t="s">
        <v>9061</v>
      </c>
      <c r="B4238" s="2">
        <v>4064336</v>
      </c>
      <c r="C4238" s="14" t="s">
        <v>4125</v>
      </c>
      <c r="D4238" s="14" t="s">
        <v>2978</v>
      </c>
      <c r="E4238" s="15" t="s">
        <v>3140</v>
      </c>
      <c r="F4238" s="14" t="s">
        <v>4272</v>
      </c>
      <c r="G4238" s="6">
        <f t="shared" si="0"/>
        <v>1.1979166666666666E-4</v>
      </c>
      <c r="H4238" s="6">
        <f t="shared" si="1"/>
        <v>119.79166666666666</v>
      </c>
      <c r="K4238" s="7"/>
    </row>
    <row r="4239" spans="1:11" ht="12.5" x14ac:dyDescent="0.25">
      <c r="A4239" s="1" t="s">
        <v>9062</v>
      </c>
      <c r="B4239" s="2">
        <v>4127468</v>
      </c>
      <c r="C4239" s="14" t="s">
        <v>2442</v>
      </c>
      <c r="D4239" s="14" t="s">
        <v>2443</v>
      </c>
      <c r="E4239" s="15" t="s">
        <v>3140</v>
      </c>
      <c r="F4239" s="14" t="s">
        <v>4272</v>
      </c>
      <c r="G4239" s="6">
        <f t="shared" si="0"/>
        <v>1.1979166666666666E-4</v>
      </c>
      <c r="H4239" s="6">
        <f t="shared" si="1"/>
        <v>119.79166666666666</v>
      </c>
      <c r="K4239" s="7"/>
    </row>
    <row r="4240" spans="1:11" ht="12.5" x14ac:dyDescent="0.25">
      <c r="A4240" s="1" t="s">
        <v>9063</v>
      </c>
      <c r="B4240" s="2">
        <v>4127440</v>
      </c>
      <c r="C4240" s="14" t="s">
        <v>2461</v>
      </c>
      <c r="D4240" s="14" t="s">
        <v>2431</v>
      </c>
      <c r="E4240" s="15" t="s">
        <v>3140</v>
      </c>
      <c r="F4240" s="14" t="s">
        <v>4272</v>
      </c>
      <c r="G4240" s="6">
        <f t="shared" si="0"/>
        <v>1.1979166666666666E-4</v>
      </c>
      <c r="H4240" s="6">
        <f t="shared" si="1"/>
        <v>119.79166666666666</v>
      </c>
      <c r="K4240" s="7"/>
    </row>
    <row r="4241" spans="1:11" ht="12.5" x14ac:dyDescent="0.25">
      <c r="A4241" s="1" t="s">
        <v>9064</v>
      </c>
      <c r="B4241" s="2">
        <v>4064356</v>
      </c>
      <c r="C4241" s="14" t="s">
        <v>4130</v>
      </c>
      <c r="D4241" s="14" t="s">
        <v>2685</v>
      </c>
      <c r="E4241" s="15" t="s">
        <v>3140</v>
      </c>
      <c r="F4241" s="14" t="s">
        <v>9065</v>
      </c>
      <c r="G4241" s="6">
        <f t="shared" si="0"/>
        <v>1.1983333333333334E-4</v>
      </c>
      <c r="H4241" s="6">
        <f t="shared" si="1"/>
        <v>119.83333333333333</v>
      </c>
      <c r="K4241" s="7"/>
    </row>
    <row r="4242" spans="1:11" ht="12.5" x14ac:dyDescent="0.25">
      <c r="A4242" s="1" t="s">
        <v>9066</v>
      </c>
      <c r="B4242" s="2">
        <v>4127452</v>
      </c>
      <c r="C4242" s="14" t="s">
        <v>2442</v>
      </c>
      <c r="D4242" s="14" t="s">
        <v>2443</v>
      </c>
      <c r="E4242" s="15" t="s">
        <v>3140</v>
      </c>
      <c r="F4242" s="14" t="s">
        <v>9065</v>
      </c>
      <c r="G4242" s="6">
        <f t="shared" si="0"/>
        <v>1.1983333333333334E-4</v>
      </c>
      <c r="H4242" s="6">
        <f t="shared" si="1"/>
        <v>119.83333333333333</v>
      </c>
      <c r="K4242" s="7"/>
    </row>
    <row r="4243" spans="1:11" ht="12.5" x14ac:dyDescent="0.25">
      <c r="A4243" s="1" t="s">
        <v>9067</v>
      </c>
      <c r="B4243" s="2">
        <v>4127424</v>
      </c>
      <c r="C4243" s="14" t="s">
        <v>2483</v>
      </c>
      <c r="D4243" s="14" t="s">
        <v>2431</v>
      </c>
      <c r="E4243" s="15" t="s">
        <v>3140</v>
      </c>
      <c r="F4243" s="14" t="s">
        <v>4287</v>
      </c>
      <c r="G4243" s="6">
        <f t="shared" si="0"/>
        <v>1.2133333333333333E-4</v>
      </c>
      <c r="H4243" s="6">
        <f t="shared" si="1"/>
        <v>121.33333333333333</v>
      </c>
      <c r="K4243" s="7"/>
    </row>
    <row r="4244" spans="1:11" ht="12.5" x14ac:dyDescent="0.25">
      <c r="A4244" s="1" t="s">
        <v>9068</v>
      </c>
      <c r="B4244" s="2">
        <v>4064364</v>
      </c>
      <c r="C4244" s="14" t="s">
        <v>3900</v>
      </c>
      <c r="D4244" s="14" t="s">
        <v>2978</v>
      </c>
      <c r="E4244" s="15" t="s">
        <v>3140</v>
      </c>
      <c r="F4244" s="14" t="s">
        <v>4289</v>
      </c>
      <c r="G4244" s="6">
        <f t="shared" si="0"/>
        <v>1.21375E-4</v>
      </c>
      <c r="H4244" s="6">
        <f t="shared" si="1"/>
        <v>121.375</v>
      </c>
      <c r="K4244" s="7"/>
    </row>
    <row r="4245" spans="1:11" ht="12.5" x14ac:dyDescent="0.25">
      <c r="A4245" s="1" t="s">
        <v>9069</v>
      </c>
      <c r="B4245" s="2">
        <v>4127436</v>
      </c>
      <c r="C4245" s="14" t="s">
        <v>2442</v>
      </c>
      <c r="D4245" s="14" t="s">
        <v>2443</v>
      </c>
      <c r="E4245" s="15" t="s">
        <v>3140</v>
      </c>
      <c r="F4245" s="14" t="s">
        <v>4289</v>
      </c>
      <c r="G4245" s="6">
        <f t="shared" si="0"/>
        <v>1.21375E-4</v>
      </c>
      <c r="H4245" s="6">
        <f t="shared" si="1"/>
        <v>121.375</v>
      </c>
      <c r="K4245" s="7"/>
    </row>
    <row r="4246" spans="1:11" ht="12.5" x14ac:dyDescent="0.25">
      <c r="A4246" s="1" t="s">
        <v>9070</v>
      </c>
      <c r="B4246" s="2">
        <v>4127408</v>
      </c>
      <c r="C4246" s="14" t="s">
        <v>2430</v>
      </c>
      <c r="D4246" s="14" t="s">
        <v>2431</v>
      </c>
      <c r="E4246" s="15" t="s">
        <v>3140</v>
      </c>
      <c r="F4246" s="14" t="s">
        <v>4291</v>
      </c>
      <c r="G4246" s="6">
        <f t="shared" si="0"/>
        <v>1.2141666666666667E-4</v>
      </c>
      <c r="H4246" s="6">
        <f t="shared" si="1"/>
        <v>121.41666666666667</v>
      </c>
      <c r="K4246" s="7"/>
    </row>
    <row r="4247" spans="1:11" ht="12.5" x14ac:dyDescent="0.25">
      <c r="A4247" s="1" t="s">
        <v>9071</v>
      </c>
      <c r="B4247" s="2">
        <v>4064384</v>
      </c>
      <c r="C4247" s="14" t="s">
        <v>2708</v>
      </c>
      <c r="D4247" s="14" t="s">
        <v>2685</v>
      </c>
      <c r="E4247" s="15" t="s">
        <v>3140</v>
      </c>
      <c r="F4247" s="14" t="s">
        <v>4291</v>
      </c>
      <c r="G4247" s="6">
        <f t="shared" si="0"/>
        <v>1.2141666666666667E-4</v>
      </c>
      <c r="H4247" s="6">
        <f t="shared" si="1"/>
        <v>121.41666666666667</v>
      </c>
      <c r="K4247" s="7"/>
    </row>
    <row r="4248" spans="1:11" ht="12.5" x14ac:dyDescent="0.25">
      <c r="A4248" s="1" t="s">
        <v>9072</v>
      </c>
      <c r="B4248" s="2">
        <v>4127420</v>
      </c>
      <c r="C4248" s="14" t="s">
        <v>2442</v>
      </c>
      <c r="D4248" s="14" t="s">
        <v>2443</v>
      </c>
      <c r="E4248" s="15" t="s">
        <v>3140</v>
      </c>
      <c r="F4248" s="14" t="s">
        <v>4293</v>
      </c>
      <c r="G4248" s="6">
        <f t="shared" si="0"/>
        <v>1.2145833333333334E-4</v>
      </c>
      <c r="H4248" s="6">
        <f t="shared" si="1"/>
        <v>121.45833333333333</v>
      </c>
      <c r="K4248" s="7"/>
    </row>
    <row r="4249" spans="1:11" ht="12.5" x14ac:dyDescent="0.25">
      <c r="A4249" s="1" t="s">
        <v>9073</v>
      </c>
      <c r="B4249" s="2">
        <v>4127392</v>
      </c>
      <c r="C4249" s="14" t="s">
        <v>2436</v>
      </c>
      <c r="D4249" s="14" t="s">
        <v>2431</v>
      </c>
      <c r="E4249" s="15" t="s">
        <v>3140</v>
      </c>
      <c r="F4249" s="14" t="s">
        <v>9074</v>
      </c>
      <c r="G4249" s="6">
        <f t="shared" si="0"/>
        <v>1.215E-4</v>
      </c>
      <c r="H4249" s="6">
        <f t="shared" si="1"/>
        <v>121.5</v>
      </c>
      <c r="K4249" s="7"/>
    </row>
    <row r="4250" spans="1:11" ht="12.5" x14ac:dyDescent="0.25">
      <c r="A4250" s="1" t="s">
        <v>9075</v>
      </c>
      <c r="B4250" s="2">
        <v>4064392</v>
      </c>
      <c r="C4250" s="14" t="s">
        <v>4145</v>
      </c>
      <c r="D4250" s="14" t="s">
        <v>2978</v>
      </c>
      <c r="E4250" s="15" t="s">
        <v>3140</v>
      </c>
      <c r="F4250" s="14" t="s">
        <v>9074</v>
      </c>
      <c r="G4250" s="6">
        <f t="shared" si="0"/>
        <v>1.215E-4</v>
      </c>
      <c r="H4250" s="6">
        <f t="shared" si="1"/>
        <v>121.5</v>
      </c>
      <c r="K4250" s="7"/>
    </row>
    <row r="4251" spans="1:11" ht="12.5" x14ac:dyDescent="0.25">
      <c r="A4251" s="1" t="s">
        <v>9076</v>
      </c>
      <c r="B4251" s="2">
        <v>4127404</v>
      </c>
      <c r="C4251" s="14" t="s">
        <v>2442</v>
      </c>
      <c r="D4251" s="14" t="s">
        <v>2443</v>
      </c>
      <c r="E4251" s="15" t="s">
        <v>3140</v>
      </c>
      <c r="F4251" s="14" t="s">
        <v>9077</v>
      </c>
      <c r="G4251" s="6">
        <f t="shared" si="0"/>
        <v>1.2279166666666667E-4</v>
      </c>
      <c r="H4251" s="6">
        <f t="shared" si="1"/>
        <v>122.79166666666666</v>
      </c>
      <c r="K4251" s="7"/>
    </row>
    <row r="4252" spans="1:11" ht="12.5" x14ac:dyDescent="0.25">
      <c r="A4252" s="1" t="s">
        <v>9078</v>
      </c>
      <c r="B4252" s="2">
        <v>4127376</v>
      </c>
      <c r="C4252" s="14" t="s">
        <v>3201</v>
      </c>
      <c r="D4252" s="14" t="s">
        <v>2431</v>
      </c>
      <c r="E4252" s="15" t="s">
        <v>3140</v>
      </c>
      <c r="F4252" s="14" t="s">
        <v>9079</v>
      </c>
      <c r="G4252" s="6">
        <f t="shared" si="0"/>
        <v>1.2283333333333333E-4</v>
      </c>
      <c r="H4252" s="6">
        <f t="shared" si="1"/>
        <v>122.83333333333333</v>
      </c>
      <c r="K4252" s="7"/>
    </row>
    <row r="4253" spans="1:11" ht="12.5" x14ac:dyDescent="0.25">
      <c r="A4253" s="1" t="s">
        <v>9080</v>
      </c>
      <c r="B4253" s="2">
        <v>4127388</v>
      </c>
      <c r="C4253" s="14" t="s">
        <v>2442</v>
      </c>
      <c r="D4253" s="14" t="s">
        <v>2443</v>
      </c>
      <c r="E4253" s="15" t="s">
        <v>3140</v>
      </c>
      <c r="F4253" s="14" t="s">
        <v>9081</v>
      </c>
      <c r="G4253" s="6">
        <f t="shared" si="0"/>
        <v>1.2416666666666666E-4</v>
      </c>
      <c r="H4253" s="6">
        <f t="shared" si="1"/>
        <v>124.16666666666666</v>
      </c>
      <c r="K4253" s="7"/>
    </row>
    <row r="4254" spans="1:11" ht="12.5" x14ac:dyDescent="0.25">
      <c r="A4254" s="1" t="s">
        <v>9082</v>
      </c>
      <c r="B4254" s="2">
        <v>4127360</v>
      </c>
      <c r="C4254" s="14" t="s">
        <v>3684</v>
      </c>
      <c r="D4254" s="14" t="s">
        <v>2431</v>
      </c>
      <c r="E4254" s="15" t="s">
        <v>3140</v>
      </c>
      <c r="F4254" s="14" t="s">
        <v>9083</v>
      </c>
      <c r="G4254" s="6">
        <f t="shared" si="0"/>
        <v>1.2420833333333332E-4</v>
      </c>
      <c r="H4254" s="6">
        <f t="shared" si="1"/>
        <v>124.20833333333333</v>
      </c>
      <c r="K4254" s="7"/>
    </row>
    <row r="4255" spans="1:11" ht="12.5" x14ac:dyDescent="0.25">
      <c r="A4255" s="1" t="s">
        <v>9084</v>
      </c>
      <c r="B4255" s="2">
        <v>4064420</v>
      </c>
      <c r="C4255" s="14" t="s">
        <v>3746</v>
      </c>
      <c r="D4255" s="14" t="s">
        <v>2978</v>
      </c>
      <c r="E4255" s="15" t="s">
        <v>3140</v>
      </c>
      <c r="F4255" s="14" t="s">
        <v>9083</v>
      </c>
      <c r="G4255" s="6">
        <f t="shared" si="0"/>
        <v>1.2420833333333332E-4</v>
      </c>
      <c r="H4255" s="6">
        <f t="shared" si="1"/>
        <v>124.20833333333333</v>
      </c>
      <c r="K4255" s="7"/>
    </row>
    <row r="4256" spans="1:11" ht="12.5" x14ac:dyDescent="0.25">
      <c r="A4256" s="1" t="s">
        <v>9085</v>
      </c>
      <c r="B4256" s="2">
        <v>4127372</v>
      </c>
      <c r="C4256" s="14" t="s">
        <v>2442</v>
      </c>
      <c r="D4256" s="14" t="s">
        <v>2443</v>
      </c>
      <c r="E4256" s="15" t="s">
        <v>3140</v>
      </c>
      <c r="F4256" s="14" t="s">
        <v>9086</v>
      </c>
      <c r="G4256" s="6">
        <f t="shared" si="0"/>
        <v>1.2549999999999999E-4</v>
      </c>
      <c r="H4256" s="6">
        <f t="shared" si="1"/>
        <v>125.5</v>
      </c>
      <c r="K4256" s="7"/>
    </row>
    <row r="4257" spans="1:11" ht="12.5" x14ac:dyDescent="0.25">
      <c r="A4257" s="1" t="s">
        <v>9087</v>
      </c>
      <c r="B4257" s="2">
        <v>4127344</v>
      </c>
      <c r="C4257" s="14" t="s">
        <v>3784</v>
      </c>
      <c r="D4257" s="14" t="s">
        <v>2431</v>
      </c>
      <c r="E4257" s="15" t="s">
        <v>3140</v>
      </c>
      <c r="F4257" s="14" t="s">
        <v>9088</v>
      </c>
      <c r="G4257" s="6">
        <f t="shared" si="0"/>
        <v>1.2558333333333334E-4</v>
      </c>
      <c r="H4257" s="6">
        <f t="shared" si="1"/>
        <v>125.58333333333336</v>
      </c>
      <c r="K4257" s="7"/>
    </row>
    <row r="4258" spans="1:11" ht="12.5" x14ac:dyDescent="0.25">
      <c r="A4258" s="1" t="s">
        <v>9089</v>
      </c>
      <c r="B4258" s="2">
        <v>4064440</v>
      </c>
      <c r="C4258" s="14" t="s">
        <v>4130</v>
      </c>
      <c r="D4258" s="14" t="s">
        <v>2685</v>
      </c>
      <c r="E4258" s="15" t="s">
        <v>3140</v>
      </c>
      <c r="F4258" s="14" t="s">
        <v>9088</v>
      </c>
      <c r="G4258" s="6">
        <f t="shared" si="0"/>
        <v>1.2558333333333334E-4</v>
      </c>
      <c r="H4258" s="6">
        <f t="shared" si="1"/>
        <v>125.58333333333336</v>
      </c>
      <c r="K4258" s="7"/>
    </row>
    <row r="4259" spans="1:11" ht="12.5" x14ac:dyDescent="0.25">
      <c r="A4259" s="1" t="s">
        <v>9090</v>
      </c>
      <c r="B4259" s="2">
        <v>4127356</v>
      </c>
      <c r="C4259" s="14" t="s">
        <v>2442</v>
      </c>
      <c r="D4259" s="14" t="s">
        <v>2443</v>
      </c>
      <c r="E4259" s="15" t="s">
        <v>3140</v>
      </c>
      <c r="F4259" s="14" t="s">
        <v>2721</v>
      </c>
      <c r="G4259" s="6">
        <f t="shared" si="0"/>
        <v>1.2708333333333332E-4</v>
      </c>
      <c r="H4259" s="6">
        <f t="shared" si="1"/>
        <v>127.08333333333333</v>
      </c>
      <c r="K4259" s="7"/>
    </row>
    <row r="4260" spans="1:11" ht="12.5" x14ac:dyDescent="0.25">
      <c r="A4260" s="1" t="s">
        <v>9091</v>
      </c>
      <c r="B4260" s="2">
        <v>4127328</v>
      </c>
      <c r="C4260" s="14" t="s">
        <v>2483</v>
      </c>
      <c r="D4260" s="14" t="s">
        <v>2431</v>
      </c>
      <c r="E4260" s="15" t="s">
        <v>3140</v>
      </c>
      <c r="F4260" s="14" t="s">
        <v>9092</v>
      </c>
      <c r="G4260" s="6">
        <f t="shared" si="0"/>
        <v>1.2712499999999999E-4</v>
      </c>
      <c r="H4260" s="6">
        <f t="shared" si="1"/>
        <v>127.12499999999999</v>
      </c>
      <c r="K4260" s="7"/>
    </row>
    <row r="4261" spans="1:11" ht="12.5" x14ac:dyDescent="0.25">
      <c r="A4261" s="1" t="s">
        <v>9093</v>
      </c>
      <c r="B4261" s="2">
        <v>4064448</v>
      </c>
      <c r="C4261" s="14" t="s">
        <v>5497</v>
      </c>
      <c r="D4261" s="14" t="s">
        <v>2978</v>
      </c>
      <c r="E4261" s="15" t="s">
        <v>3140</v>
      </c>
      <c r="F4261" s="14" t="s">
        <v>9094</v>
      </c>
      <c r="G4261" s="6">
        <f t="shared" si="0"/>
        <v>1.2854166666666667E-4</v>
      </c>
      <c r="H4261" s="6">
        <f t="shared" si="1"/>
        <v>128.54166666666666</v>
      </c>
      <c r="K4261" s="7"/>
    </row>
    <row r="4262" spans="1:11" ht="12.5" x14ac:dyDescent="0.25">
      <c r="A4262" s="1" t="s">
        <v>9095</v>
      </c>
      <c r="B4262" s="2">
        <v>4127340</v>
      </c>
      <c r="C4262" s="14" t="s">
        <v>2442</v>
      </c>
      <c r="D4262" s="14" t="s">
        <v>2443</v>
      </c>
      <c r="E4262" s="15" t="s">
        <v>3140</v>
      </c>
      <c r="F4262" s="14" t="s">
        <v>9094</v>
      </c>
      <c r="G4262" s="6">
        <f t="shared" si="0"/>
        <v>1.2854166666666667E-4</v>
      </c>
      <c r="H4262" s="6">
        <f t="shared" si="1"/>
        <v>128.54166666666666</v>
      </c>
      <c r="K4262" s="7"/>
    </row>
    <row r="4263" spans="1:11" ht="12.5" x14ac:dyDescent="0.25">
      <c r="A4263" s="1" t="s">
        <v>9096</v>
      </c>
      <c r="B4263" s="2">
        <v>4127312</v>
      </c>
      <c r="C4263" s="14" t="s">
        <v>2430</v>
      </c>
      <c r="D4263" s="14" t="s">
        <v>2431</v>
      </c>
      <c r="E4263" s="15" t="s">
        <v>3140</v>
      </c>
      <c r="F4263" s="14" t="s">
        <v>9097</v>
      </c>
      <c r="G4263" s="6">
        <f t="shared" si="0"/>
        <v>1.2850000000000001E-4</v>
      </c>
      <c r="H4263" s="6">
        <f t="shared" si="1"/>
        <v>128.5</v>
      </c>
      <c r="K4263" s="7"/>
    </row>
    <row r="4264" spans="1:11" ht="12.5" x14ac:dyDescent="0.25">
      <c r="A4264" s="1" t="s">
        <v>9098</v>
      </c>
      <c r="B4264" s="2">
        <v>4064468</v>
      </c>
      <c r="C4264" s="14" t="s">
        <v>4027</v>
      </c>
      <c r="D4264" s="14" t="s">
        <v>2685</v>
      </c>
      <c r="E4264" s="15" t="s">
        <v>3140</v>
      </c>
      <c r="F4264" s="14" t="s">
        <v>9094</v>
      </c>
      <c r="G4264" s="6">
        <f t="shared" si="0"/>
        <v>1.2854166666666667E-4</v>
      </c>
      <c r="H4264" s="6">
        <f t="shared" si="1"/>
        <v>128.54166666666666</v>
      </c>
      <c r="K4264" s="7"/>
    </row>
    <row r="4265" spans="1:11" ht="12.5" x14ac:dyDescent="0.25">
      <c r="A4265" s="1" t="s">
        <v>9099</v>
      </c>
      <c r="B4265" s="2">
        <v>4127324</v>
      </c>
      <c r="C4265" s="14" t="s">
        <v>2442</v>
      </c>
      <c r="D4265" s="14" t="s">
        <v>2443</v>
      </c>
      <c r="E4265" s="15" t="s">
        <v>3140</v>
      </c>
      <c r="F4265" s="14" t="s">
        <v>9100</v>
      </c>
      <c r="G4265" s="6">
        <f t="shared" si="0"/>
        <v>1.3004166666666668E-4</v>
      </c>
      <c r="H4265" s="6">
        <f t="shared" si="1"/>
        <v>130.04166666666666</v>
      </c>
      <c r="K4265" s="7"/>
    </row>
    <row r="4266" spans="1:11" ht="12.5" x14ac:dyDescent="0.25">
      <c r="A4266" s="1" t="s">
        <v>9101</v>
      </c>
      <c r="B4266" s="2">
        <v>4064476</v>
      </c>
      <c r="C4266" s="14" t="s">
        <v>2449</v>
      </c>
      <c r="D4266" s="14" t="s">
        <v>2978</v>
      </c>
      <c r="E4266" s="15" t="s">
        <v>3140</v>
      </c>
      <c r="F4266" s="14" t="s">
        <v>9102</v>
      </c>
      <c r="G4266" s="6">
        <f t="shared" si="0"/>
        <v>1.3012500000000001E-4</v>
      </c>
      <c r="H4266" s="6">
        <f t="shared" si="1"/>
        <v>130.12500000000003</v>
      </c>
      <c r="K4266" s="7"/>
    </row>
    <row r="4267" spans="1:11" ht="12.5" x14ac:dyDescent="0.25">
      <c r="A4267" s="1" t="s">
        <v>9103</v>
      </c>
      <c r="B4267" s="2">
        <v>4064496</v>
      </c>
      <c r="C4267" s="14" t="s">
        <v>3596</v>
      </c>
      <c r="D4267" s="14" t="s">
        <v>2685</v>
      </c>
      <c r="E4267" s="15" t="s">
        <v>3140</v>
      </c>
      <c r="F4267" s="14" t="s">
        <v>9104</v>
      </c>
      <c r="G4267" s="6">
        <f t="shared" si="0"/>
        <v>1.3020833333333333E-4</v>
      </c>
      <c r="H4267" s="6">
        <f t="shared" si="1"/>
        <v>130.20833333333334</v>
      </c>
      <c r="K4267" s="7"/>
    </row>
    <row r="4268" spans="1:11" ht="12.5" x14ac:dyDescent="0.25">
      <c r="A4268" s="1" t="s">
        <v>9103</v>
      </c>
      <c r="B4268" s="2">
        <v>4127292</v>
      </c>
      <c r="C4268" s="14" t="s">
        <v>2442</v>
      </c>
      <c r="D4268" s="14" t="s">
        <v>2443</v>
      </c>
      <c r="E4268" s="15" t="s">
        <v>3140</v>
      </c>
      <c r="F4268" s="14" t="s">
        <v>9104</v>
      </c>
      <c r="G4268" s="6">
        <f t="shared" si="0"/>
        <v>1.3020833333333333E-4</v>
      </c>
      <c r="H4268" s="6">
        <f t="shared" si="1"/>
        <v>130.20833333333334</v>
      </c>
      <c r="K4268" s="7"/>
    </row>
    <row r="4269" spans="1:11" ht="12.5" x14ac:dyDescent="0.25">
      <c r="A4269" s="1" t="s">
        <v>9105</v>
      </c>
      <c r="B4269" s="2">
        <v>4127264</v>
      </c>
      <c r="C4269" s="14" t="s">
        <v>2436</v>
      </c>
      <c r="D4269" s="14" t="s">
        <v>2431</v>
      </c>
      <c r="E4269" s="15" t="s">
        <v>3140</v>
      </c>
      <c r="F4269" s="14" t="s">
        <v>9106</v>
      </c>
      <c r="G4269" s="6">
        <f t="shared" si="0"/>
        <v>1.3024999999999999E-4</v>
      </c>
      <c r="H4269" s="6">
        <f t="shared" si="1"/>
        <v>130.25</v>
      </c>
      <c r="K4269" s="7"/>
    </row>
    <row r="4270" spans="1:11" ht="12.5" x14ac:dyDescent="0.25">
      <c r="A4270" s="1" t="s">
        <v>9107</v>
      </c>
      <c r="B4270" s="2">
        <v>4064504</v>
      </c>
      <c r="C4270" s="14" t="s">
        <v>4168</v>
      </c>
      <c r="D4270" s="14" t="s">
        <v>2978</v>
      </c>
      <c r="E4270" s="15" t="s">
        <v>3140</v>
      </c>
      <c r="F4270" s="14" t="s">
        <v>9108</v>
      </c>
      <c r="G4270" s="6">
        <f t="shared" si="0"/>
        <v>1.3029166666666666E-4</v>
      </c>
      <c r="H4270" s="6">
        <f t="shared" si="1"/>
        <v>130.29166666666666</v>
      </c>
      <c r="K4270" s="7"/>
    </row>
    <row r="4271" spans="1:11" ht="12.5" x14ac:dyDescent="0.25">
      <c r="A4271" s="1" t="s">
        <v>9109</v>
      </c>
      <c r="B4271" s="2">
        <v>4127276</v>
      </c>
      <c r="C4271" s="14" t="s">
        <v>2442</v>
      </c>
      <c r="D4271" s="14" t="s">
        <v>2443</v>
      </c>
      <c r="E4271" s="15" t="s">
        <v>3140</v>
      </c>
      <c r="F4271" s="14" t="s">
        <v>9110</v>
      </c>
      <c r="G4271" s="6">
        <f t="shared" si="0"/>
        <v>1.3170833333333334E-4</v>
      </c>
      <c r="H4271" s="6">
        <f t="shared" si="1"/>
        <v>131.70833333333334</v>
      </c>
      <c r="K4271" s="7"/>
    </row>
    <row r="4272" spans="1:11" ht="12.5" x14ac:dyDescent="0.25">
      <c r="A4272" s="1" t="s">
        <v>9109</v>
      </c>
      <c r="B4272" s="2">
        <v>4127248</v>
      </c>
      <c r="C4272" s="14" t="s">
        <v>3201</v>
      </c>
      <c r="D4272" s="14" t="s">
        <v>2431</v>
      </c>
      <c r="E4272" s="15" t="s">
        <v>3140</v>
      </c>
      <c r="F4272" s="14" t="s">
        <v>9111</v>
      </c>
      <c r="G4272" s="6">
        <f t="shared" si="0"/>
        <v>1.3175E-4</v>
      </c>
      <c r="H4272" s="6">
        <f t="shared" si="1"/>
        <v>131.75</v>
      </c>
      <c r="K4272" s="7"/>
    </row>
    <row r="4273" spans="1:11" ht="12.5" x14ac:dyDescent="0.25">
      <c r="A4273" s="1" t="s">
        <v>9112</v>
      </c>
      <c r="B4273" s="2">
        <v>4064524</v>
      </c>
      <c r="C4273" s="14" t="s">
        <v>4759</v>
      </c>
      <c r="D4273" s="14" t="s">
        <v>2685</v>
      </c>
      <c r="E4273" s="15" t="s">
        <v>3140</v>
      </c>
      <c r="F4273" s="14" t="s">
        <v>9113</v>
      </c>
      <c r="G4273" s="6">
        <f t="shared" si="0"/>
        <v>1.33125E-4</v>
      </c>
      <c r="H4273" s="6">
        <f t="shared" si="1"/>
        <v>133.125</v>
      </c>
      <c r="K4273" s="7"/>
    </row>
    <row r="4274" spans="1:11" ht="12.5" x14ac:dyDescent="0.25">
      <c r="A4274" s="1" t="s">
        <v>9114</v>
      </c>
      <c r="B4274" s="2">
        <v>4127260</v>
      </c>
      <c r="C4274" s="14" t="s">
        <v>2442</v>
      </c>
      <c r="D4274" s="14" t="s">
        <v>2443</v>
      </c>
      <c r="E4274" s="15" t="s">
        <v>3140</v>
      </c>
      <c r="F4274" s="14" t="s">
        <v>9113</v>
      </c>
      <c r="G4274" s="6">
        <f t="shared" si="0"/>
        <v>1.33125E-4</v>
      </c>
      <c r="H4274" s="6">
        <f t="shared" si="1"/>
        <v>133.125</v>
      </c>
      <c r="K4274" s="7"/>
    </row>
    <row r="4275" spans="1:11" ht="12.5" x14ac:dyDescent="0.25">
      <c r="A4275" s="1" t="s">
        <v>9115</v>
      </c>
      <c r="B4275" s="2">
        <v>4127232</v>
      </c>
      <c r="C4275" s="14" t="s">
        <v>3684</v>
      </c>
      <c r="D4275" s="14" t="s">
        <v>2431</v>
      </c>
      <c r="E4275" s="15" t="s">
        <v>3140</v>
      </c>
      <c r="F4275" s="14" t="s">
        <v>9113</v>
      </c>
      <c r="G4275" s="6">
        <f t="shared" si="0"/>
        <v>1.33125E-4</v>
      </c>
      <c r="H4275" s="6">
        <f t="shared" si="1"/>
        <v>133.125</v>
      </c>
      <c r="K4275" s="7"/>
    </row>
    <row r="4276" spans="1:11" ht="12.5" x14ac:dyDescent="0.25">
      <c r="A4276" s="1" t="s">
        <v>9116</v>
      </c>
      <c r="B4276" s="2">
        <v>4064532</v>
      </c>
      <c r="C4276" s="14" t="s">
        <v>3144</v>
      </c>
      <c r="D4276" s="14" t="s">
        <v>2978</v>
      </c>
      <c r="E4276" s="15" t="s">
        <v>3140</v>
      </c>
      <c r="F4276" s="14" t="s">
        <v>9117</v>
      </c>
      <c r="G4276" s="6">
        <f t="shared" si="0"/>
        <v>1.3316666666666666E-4</v>
      </c>
      <c r="H4276" s="6">
        <f t="shared" si="1"/>
        <v>133.16666666666666</v>
      </c>
      <c r="K4276" s="7"/>
    </row>
    <row r="4277" spans="1:11" ht="12.5" x14ac:dyDescent="0.25">
      <c r="A4277" s="1" t="s">
        <v>9118</v>
      </c>
      <c r="B4277" s="2">
        <v>4127244</v>
      </c>
      <c r="C4277" s="14" t="s">
        <v>2442</v>
      </c>
      <c r="D4277" s="14" t="s">
        <v>2443</v>
      </c>
      <c r="E4277" s="15" t="s">
        <v>3140</v>
      </c>
      <c r="F4277" s="14" t="s">
        <v>9117</v>
      </c>
      <c r="G4277" s="6">
        <f t="shared" si="0"/>
        <v>1.3316666666666666E-4</v>
      </c>
      <c r="H4277" s="6">
        <f t="shared" si="1"/>
        <v>133.16666666666666</v>
      </c>
      <c r="K4277" s="7"/>
    </row>
    <row r="4278" spans="1:11" ht="12.5" x14ac:dyDescent="0.25">
      <c r="A4278" s="1" t="s">
        <v>9119</v>
      </c>
      <c r="B4278" s="2">
        <v>4064560</v>
      </c>
      <c r="C4278" s="14" t="s">
        <v>2567</v>
      </c>
      <c r="D4278" s="14" t="s">
        <v>2978</v>
      </c>
      <c r="E4278" s="15" t="s">
        <v>3140</v>
      </c>
      <c r="F4278" s="14" t="s">
        <v>9120</v>
      </c>
      <c r="G4278" s="6">
        <f t="shared" si="0"/>
        <v>1.3325000000000001E-4</v>
      </c>
      <c r="H4278" s="6">
        <f t="shared" si="1"/>
        <v>133.25</v>
      </c>
      <c r="K4278" s="7"/>
    </row>
    <row r="4279" spans="1:11" ht="12.5" x14ac:dyDescent="0.25">
      <c r="A4279" s="1" t="s">
        <v>9121</v>
      </c>
      <c r="B4279" s="2">
        <v>4127212</v>
      </c>
      <c r="C4279" s="14" t="s">
        <v>2442</v>
      </c>
      <c r="D4279" s="14" t="s">
        <v>2443</v>
      </c>
      <c r="E4279" s="15" t="s">
        <v>3140</v>
      </c>
      <c r="F4279" s="14" t="s">
        <v>9122</v>
      </c>
      <c r="G4279" s="6">
        <f t="shared" si="0"/>
        <v>1.3329166666666668E-4</v>
      </c>
      <c r="H4279" s="6">
        <f t="shared" si="1"/>
        <v>133.29166666666666</v>
      </c>
      <c r="K4279" s="7"/>
    </row>
    <row r="4280" spans="1:11" ht="12.5" x14ac:dyDescent="0.25">
      <c r="A4280" s="1" t="s">
        <v>9123</v>
      </c>
      <c r="B4280" s="2">
        <v>4127184</v>
      </c>
      <c r="C4280" s="14" t="s">
        <v>2461</v>
      </c>
      <c r="D4280" s="14" t="s">
        <v>2431</v>
      </c>
      <c r="E4280" s="15" t="s">
        <v>3140</v>
      </c>
      <c r="F4280" s="14" t="s">
        <v>9122</v>
      </c>
      <c r="G4280" s="6">
        <f t="shared" si="0"/>
        <v>1.3329166666666668E-4</v>
      </c>
      <c r="H4280" s="6">
        <f t="shared" si="1"/>
        <v>133.29166666666666</v>
      </c>
      <c r="K4280" s="7"/>
    </row>
    <row r="4281" spans="1:11" ht="12.5" x14ac:dyDescent="0.25">
      <c r="A4281" s="1" t="s">
        <v>9124</v>
      </c>
      <c r="B4281" s="2">
        <v>4064580</v>
      </c>
      <c r="C4281" s="14" t="s">
        <v>3537</v>
      </c>
      <c r="D4281" s="14" t="s">
        <v>2685</v>
      </c>
      <c r="E4281" s="15" t="s">
        <v>3140</v>
      </c>
      <c r="F4281" s="14" t="s">
        <v>9125</v>
      </c>
      <c r="G4281" s="6">
        <f t="shared" si="0"/>
        <v>1.3462500000000001E-4</v>
      </c>
      <c r="H4281" s="6">
        <f t="shared" si="1"/>
        <v>134.625</v>
      </c>
      <c r="K4281" s="7"/>
    </row>
    <row r="4282" spans="1:11" ht="12.5" x14ac:dyDescent="0.25">
      <c r="A4282" s="1" t="s">
        <v>9126</v>
      </c>
      <c r="B4282" s="2">
        <v>4127196</v>
      </c>
      <c r="C4282" s="14" t="s">
        <v>2442</v>
      </c>
      <c r="D4282" s="14" t="s">
        <v>2443</v>
      </c>
      <c r="E4282" s="15" t="s">
        <v>3140</v>
      </c>
      <c r="F4282" s="14" t="s">
        <v>9127</v>
      </c>
      <c r="G4282" s="6">
        <f t="shared" si="0"/>
        <v>1.3466666666666667E-4</v>
      </c>
      <c r="H4282" s="6">
        <f t="shared" si="1"/>
        <v>134.66666666666666</v>
      </c>
      <c r="K4282" s="7"/>
    </row>
    <row r="4283" spans="1:11" ht="12.5" x14ac:dyDescent="0.25">
      <c r="A4283" s="1" t="s">
        <v>9128</v>
      </c>
      <c r="B4283" s="2">
        <v>4127168</v>
      </c>
      <c r="C4283" s="14" t="s">
        <v>2483</v>
      </c>
      <c r="D4283" s="14" t="s">
        <v>2431</v>
      </c>
      <c r="E4283" s="15" t="s">
        <v>3140</v>
      </c>
      <c r="F4283" s="14" t="s">
        <v>9127</v>
      </c>
      <c r="G4283" s="6">
        <f t="shared" si="0"/>
        <v>1.3466666666666667E-4</v>
      </c>
      <c r="H4283" s="6">
        <f t="shared" si="1"/>
        <v>134.66666666666666</v>
      </c>
      <c r="K4283" s="7"/>
    </row>
    <row r="4284" spans="1:11" ht="12.5" x14ac:dyDescent="0.25">
      <c r="A4284" s="1" t="s">
        <v>9129</v>
      </c>
      <c r="B4284" s="2">
        <v>4127180</v>
      </c>
      <c r="C4284" s="14" t="s">
        <v>2442</v>
      </c>
      <c r="D4284" s="14" t="s">
        <v>2443</v>
      </c>
      <c r="E4284" s="15" t="s">
        <v>3140</v>
      </c>
      <c r="F4284" s="14" t="s">
        <v>9130</v>
      </c>
      <c r="G4284" s="6">
        <f t="shared" si="0"/>
        <v>1.3745833333333335E-4</v>
      </c>
      <c r="H4284" s="6">
        <f t="shared" si="1"/>
        <v>137.45833333333334</v>
      </c>
      <c r="K4284" s="7"/>
    </row>
    <row r="4285" spans="1:11" ht="12.5" x14ac:dyDescent="0.25">
      <c r="A4285" s="1" t="s">
        <v>9129</v>
      </c>
      <c r="B4285" s="2">
        <v>4127152</v>
      </c>
      <c r="C4285" s="14" t="s">
        <v>2430</v>
      </c>
      <c r="D4285" s="14" t="s">
        <v>2431</v>
      </c>
      <c r="E4285" s="15" t="s">
        <v>3140</v>
      </c>
      <c r="F4285" s="14" t="s">
        <v>2742</v>
      </c>
      <c r="G4285" s="6">
        <f t="shared" si="0"/>
        <v>1.3875000000000001E-4</v>
      </c>
      <c r="H4285" s="6">
        <f t="shared" si="1"/>
        <v>138.75</v>
      </c>
      <c r="K4285" s="7"/>
    </row>
    <row r="4286" spans="1:11" ht="12.5" x14ac:dyDescent="0.25">
      <c r="A4286" s="1" t="s">
        <v>9131</v>
      </c>
      <c r="B4286" s="2">
        <v>4064608</v>
      </c>
      <c r="C4286" s="14" t="s">
        <v>3492</v>
      </c>
      <c r="D4286" s="14" t="s">
        <v>2685</v>
      </c>
      <c r="E4286" s="15" t="s">
        <v>3140</v>
      </c>
      <c r="F4286" s="14" t="s">
        <v>2742</v>
      </c>
      <c r="G4286" s="6">
        <f t="shared" si="0"/>
        <v>1.3875000000000001E-4</v>
      </c>
      <c r="H4286" s="6">
        <f t="shared" si="1"/>
        <v>138.75</v>
      </c>
      <c r="K4286" s="7"/>
    </row>
    <row r="4287" spans="1:11" ht="12.5" x14ac:dyDescent="0.25">
      <c r="A4287" s="1" t="s">
        <v>9132</v>
      </c>
      <c r="B4287" s="2">
        <v>4127136</v>
      </c>
      <c r="C4287" s="14" t="s">
        <v>2436</v>
      </c>
      <c r="D4287" s="14" t="s">
        <v>2431</v>
      </c>
      <c r="E4287" s="15" t="s">
        <v>3140</v>
      </c>
      <c r="F4287" s="14" t="s">
        <v>6054</v>
      </c>
      <c r="G4287" s="6">
        <f t="shared" si="0"/>
        <v>1.3870833333333332E-4</v>
      </c>
      <c r="H4287" s="6">
        <f t="shared" si="1"/>
        <v>138.70833333333331</v>
      </c>
      <c r="K4287" s="7"/>
    </row>
    <row r="4288" spans="1:11" ht="12.5" x14ac:dyDescent="0.25">
      <c r="A4288" s="1" t="s">
        <v>9133</v>
      </c>
      <c r="B4288" s="2">
        <v>4127148</v>
      </c>
      <c r="C4288" s="14" t="s">
        <v>2442</v>
      </c>
      <c r="D4288" s="14" t="s">
        <v>2443</v>
      </c>
      <c r="E4288" s="15" t="s">
        <v>3140</v>
      </c>
      <c r="F4288" s="14" t="s">
        <v>4382</v>
      </c>
      <c r="G4288" s="6">
        <f t="shared" si="0"/>
        <v>1.4016666666666667E-4</v>
      </c>
      <c r="H4288" s="6">
        <f t="shared" si="1"/>
        <v>140.16666666666666</v>
      </c>
      <c r="K4288" s="7"/>
    </row>
    <row r="4289" spans="1:11" ht="12.5" x14ac:dyDescent="0.25">
      <c r="A4289" s="1" t="s">
        <v>9134</v>
      </c>
      <c r="B4289" s="2">
        <v>4127120</v>
      </c>
      <c r="C4289" s="14" t="s">
        <v>3201</v>
      </c>
      <c r="D4289" s="14" t="s">
        <v>2431</v>
      </c>
      <c r="E4289" s="15" t="s">
        <v>3140</v>
      </c>
      <c r="F4289" s="14" t="s">
        <v>6058</v>
      </c>
      <c r="G4289" s="6">
        <f t="shared" si="0"/>
        <v>1.4020833333333333E-4</v>
      </c>
      <c r="H4289" s="6">
        <f t="shared" si="1"/>
        <v>140.20833333333331</v>
      </c>
      <c r="K4289" s="7"/>
    </row>
    <row r="4290" spans="1:11" ht="12.5" x14ac:dyDescent="0.25">
      <c r="A4290" s="1" t="s">
        <v>9135</v>
      </c>
      <c r="B4290" s="2">
        <v>4064636</v>
      </c>
      <c r="C4290" s="14" t="s">
        <v>7572</v>
      </c>
      <c r="D4290" s="14" t="s">
        <v>2685</v>
      </c>
      <c r="E4290" s="15" t="s">
        <v>3140</v>
      </c>
      <c r="F4290" s="14" t="s">
        <v>6061</v>
      </c>
      <c r="G4290" s="6">
        <f t="shared" si="0"/>
        <v>1.4024999999999999E-4</v>
      </c>
      <c r="H4290" s="6">
        <f t="shared" si="1"/>
        <v>140.25</v>
      </c>
      <c r="K4290" s="7"/>
    </row>
    <row r="4291" spans="1:11" ht="12.5" x14ac:dyDescent="0.25">
      <c r="A4291" s="1" t="s">
        <v>9136</v>
      </c>
      <c r="B4291" s="2">
        <v>4127132</v>
      </c>
      <c r="C4291" s="14" t="s">
        <v>2442</v>
      </c>
      <c r="D4291" s="14" t="s">
        <v>2443</v>
      </c>
      <c r="E4291" s="15" t="s">
        <v>3140</v>
      </c>
      <c r="F4291" s="14" t="s">
        <v>6061</v>
      </c>
      <c r="G4291" s="6">
        <f t="shared" si="0"/>
        <v>1.4024999999999999E-4</v>
      </c>
      <c r="H4291" s="6">
        <f t="shared" si="1"/>
        <v>140.25</v>
      </c>
      <c r="K4291" s="7"/>
    </row>
    <row r="4292" spans="1:11" ht="12.5" x14ac:dyDescent="0.25">
      <c r="A4292" s="1" t="s">
        <v>9137</v>
      </c>
      <c r="B4292" s="2">
        <v>4127104</v>
      </c>
      <c r="C4292" s="14" t="s">
        <v>3684</v>
      </c>
      <c r="D4292" s="14" t="s">
        <v>2431</v>
      </c>
      <c r="E4292" s="15" t="s">
        <v>3140</v>
      </c>
      <c r="F4292" s="14" t="s">
        <v>6063</v>
      </c>
      <c r="G4292" s="6">
        <f t="shared" si="0"/>
        <v>1.4029166666666666E-4</v>
      </c>
      <c r="H4292" s="6">
        <f t="shared" si="1"/>
        <v>140.29166666666666</v>
      </c>
      <c r="K4292" s="7"/>
    </row>
    <row r="4293" spans="1:11" ht="12.5" x14ac:dyDescent="0.25">
      <c r="A4293" s="1" t="s">
        <v>9138</v>
      </c>
      <c r="B4293" s="2">
        <v>4064644</v>
      </c>
      <c r="C4293" s="14" t="s">
        <v>3241</v>
      </c>
      <c r="D4293" s="14" t="s">
        <v>2978</v>
      </c>
      <c r="E4293" s="15" t="s">
        <v>3140</v>
      </c>
      <c r="F4293" s="14" t="s">
        <v>6065</v>
      </c>
      <c r="G4293" s="6">
        <f t="shared" si="0"/>
        <v>1.4033333333333332E-4</v>
      </c>
      <c r="H4293" s="6">
        <f t="shared" si="1"/>
        <v>140.33333333333331</v>
      </c>
      <c r="K4293" s="7"/>
    </row>
    <row r="4294" spans="1:11" ht="12.5" x14ac:dyDescent="0.25">
      <c r="A4294" s="1" t="s">
        <v>9139</v>
      </c>
      <c r="B4294" s="2">
        <v>4127116</v>
      </c>
      <c r="C4294" s="14" t="s">
        <v>2442</v>
      </c>
      <c r="D4294" s="14" t="s">
        <v>2443</v>
      </c>
      <c r="E4294" s="15" t="s">
        <v>3140</v>
      </c>
      <c r="F4294" s="14" t="s">
        <v>9140</v>
      </c>
      <c r="G4294" s="6">
        <f t="shared" si="0"/>
        <v>1.4037500000000001E-4</v>
      </c>
      <c r="H4294" s="6">
        <f t="shared" si="1"/>
        <v>140.375</v>
      </c>
      <c r="K4294" s="7"/>
    </row>
    <row r="4295" spans="1:11" ht="12.5" x14ac:dyDescent="0.25">
      <c r="A4295" s="1" t="s">
        <v>9141</v>
      </c>
      <c r="B4295" s="2">
        <v>4127088</v>
      </c>
      <c r="C4295" s="14" t="s">
        <v>3784</v>
      </c>
      <c r="D4295" s="14" t="s">
        <v>2431</v>
      </c>
      <c r="E4295" s="15" t="s">
        <v>3140</v>
      </c>
      <c r="F4295" s="14" t="s">
        <v>9140</v>
      </c>
      <c r="G4295" s="6">
        <f t="shared" si="0"/>
        <v>1.4037500000000001E-4</v>
      </c>
      <c r="H4295" s="6">
        <f t="shared" si="1"/>
        <v>140.375</v>
      </c>
      <c r="K4295" s="7"/>
    </row>
    <row r="4296" spans="1:11" ht="12.5" x14ac:dyDescent="0.25">
      <c r="A4296" s="1" t="s">
        <v>9142</v>
      </c>
      <c r="B4296" s="2">
        <v>4064664</v>
      </c>
      <c r="C4296" s="14" t="s">
        <v>4210</v>
      </c>
      <c r="D4296" s="14" t="s">
        <v>2685</v>
      </c>
      <c r="E4296" s="15" t="s">
        <v>3140</v>
      </c>
      <c r="F4296" s="14" t="s">
        <v>9140</v>
      </c>
      <c r="G4296" s="6">
        <f t="shared" si="0"/>
        <v>1.4037500000000001E-4</v>
      </c>
      <c r="H4296" s="6">
        <f t="shared" si="1"/>
        <v>140.375</v>
      </c>
      <c r="K4296" s="7"/>
    </row>
    <row r="4297" spans="1:11" ht="12.5" x14ac:dyDescent="0.25">
      <c r="A4297" s="1" t="s">
        <v>9143</v>
      </c>
      <c r="B4297" s="2">
        <v>4127100</v>
      </c>
      <c r="C4297" s="14" t="s">
        <v>2442</v>
      </c>
      <c r="D4297" s="14" t="s">
        <v>2443</v>
      </c>
      <c r="E4297" s="15" t="s">
        <v>3140</v>
      </c>
      <c r="F4297" s="14" t="s">
        <v>4391</v>
      </c>
      <c r="G4297" s="6">
        <f t="shared" si="0"/>
        <v>1.4041666666666667E-4</v>
      </c>
      <c r="H4297" s="6">
        <f t="shared" si="1"/>
        <v>140.41666666666666</v>
      </c>
      <c r="K4297" s="7"/>
    </row>
    <row r="4298" spans="1:11" ht="12.5" x14ac:dyDescent="0.25">
      <c r="A4298" s="1" t="s">
        <v>9144</v>
      </c>
      <c r="B4298" s="2">
        <v>4127072</v>
      </c>
      <c r="C4298" s="14" t="s">
        <v>2483</v>
      </c>
      <c r="D4298" s="14" t="s">
        <v>2431</v>
      </c>
      <c r="E4298" s="15" t="s">
        <v>3140</v>
      </c>
      <c r="F4298" s="14" t="s">
        <v>9145</v>
      </c>
      <c r="G4298" s="6">
        <f t="shared" si="0"/>
        <v>1.4045833333333334E-4</v>
      </c>
      <c r="H4298" s="6">
        <f t="shared" si="1"/>
        <v>140.45833333333331</v>
      </c>
      <c r="K4298" s="7"/>
    </row>
    <row r="4299" spans="1:11" ht="12.5" x14ac:dyDescent="0.25">
      <c r="A4299" s="1" t="s">
        <v>9146</v>
      </c>
      <c r="B4299" s="2">
        <v>4064672</v>
      </c>
      <c r="C4299" s="14" t="s">
        <v>4216</v>
      </c>
      <c r="D4299" s="14" t="s">
        <v>2978</v>
      </c>
      <c r="E4299" s="15" t="s">
        <v>3140</v>
      </c>
      <c r="F4299" s="14" t="s">
        <v>6074</v>
      </c>
      <c r="G4299" s="6">
        <f t="shared" si="0"/>
        <v>1.4191666666666666E-4</v>
      </c>
      <c r="H4299" s="6">
        <f t="shared" si="1"/>
        <v>141.91666666666666</v>
      </c>
      <c r="K4299" s="7"/>
    </row>
    <row r="4300" spans="1:11" ht="12.5" x14ac:dyDescent="0.25">
      <c r="A4300" s="1" t="s">
        <v>9147</v>
      </c>
      <c r="B4300" s="2">
        <v>4127084</v>
      </c>
      <c r="C4300" s="14" t="s">
        <v>2442</v>
      </c>
      <c r="D4300" s="14" t="s">
        <v>2443</v>
      </c>
      <c r="E4300" s="15" t="s">
        <v>3140</v>
      </c>
      <c r="F4300" s="14" t="s">
        <v>9148</v>
      </c>
      <c r="G4300" s="6">
        <f t="shared" si="0"/>
        <v>1.4320833333333332E-4</v>
      </c>
      <c r="H4300" s="6">
        <f t="shared" si="1"/>
        <v>143.20833333333331</v>
      </c>
      <c r="K4300" s="7"/>
    </row>
    <row r="4301" spans="1:11" ht="12.5" x14ac:dyDescent="0.25">
      <c r="A4301" s="1" t="s">
        <v>9149</v>
      </c>
      <c r="B4301" s="2">
        <v>4127056</v>
      </c>
      <c r="C4301" s="14" t="s">
        <v>2430</v>
      </c>
      <c r="D4301" s="14" t="s">
        <v>2431</v>
      </c>
      <c r="E4301" s="15" t="s">
        <v>3140</v>
      </c>
      <c r="F4301" s="14" t="s">
        <v>9150</v>
      </c>
      <c r="G4301" s="6">
        <f t="shared" si="0"/>
        <v>1.4325000000000001E-4</v>
      </c>
      <c r="H4301" s="6">
        <f t="shared" si="1"/>
        <v>143.25000000000003</v>
      </c>
      <c r="K4301" s="7"/>
    </row>
    <row r="4302" spans="1:11" ht="12.5" x14ac:dyDescent="0.25">
      <c r="A4302" s="1" t="s">
        <v>9151</v>
      </c>
      <c r="B4302" s="2">
        <v>4064692</v>
      </c>
      <c r="C4302" s="14" t="s">
        <v>3400</v>
      </c>
      <c r="D4302" s="14" t="s">
        <v>2685</v>
      </c>
      <c r="E4302" s="15" t="s">
        <v>3140</v>
      </c>
      <c r="F4302" s="14" t="s">
        <v>9150</v>
      </c>
      <c r="G4302" s="6">
        <f t="shared" si="0"/>
        <v>1.4325000000000001E-4</v>
      </c>
      <c r="H4302" s="6">
        <f t="shared" si="1"/>
        <v>143.25000000000003</v>
      </c>
      <c r="K4302" s="7"/>
    </row>
    <row r="4303" spans="1:11" ht="12.5" x14ac:dyDescent="0.25">
      <c r="A4303" s="1" t="s">
        <v>9152</v>
      </c>
      <c r="B4303" s="2">
        <v>4127068</v>
      </c>
      <c r="C4303" s="14" t="s">
        <v>2442</v>
      </c>
      <c r="D4303" s="14" t="s">
        <v>2443</v>
      </c>
      <c r="E4303" s="15" t="s">
        <v>3140</v>
      </c>
      <c r="F4303" s="14" t="s">
        <v>9153</v>
      </c>
      <c r="G4303" s="6">
        <f t="shared" si="0"/>
        <v>1.4329166666666668E-4</v>
      </c>
      <c r="H4303" s="6">
        <f t="shared" si="1"/>
        <v>143.29166666666669</v>
      </c>
      <c r="K4303" s="7"/>
    </row>
    <row r="4304" spans="1:11" ht="12.5" x14ac:dyDescent="0.25">
      <c r="A4304" s="1" t="s">
        <v>9154</v>
      </c>
      <c r="B4304" s="2">
        <v>4127040</v>
      </c>
      <c r="C4304" s="14" t="s">
        <v>2436</v>
      </c>
      <c r="D4304" s="14" t="s">
        <v>2431</v>
      </c>
      <c r="E4304" s="15" t="s">
        <v>3140</v>
      </c>
      <c r="F4304" s="14" t="s">
        <v>9155</v>
      </c>
      <c r="G4304" s="6">
        <f t="shared" si="0"/>
        <v>1.4474999999999999E-4</v>
      </c>
      <c r="H4304" s="6">
        <f t="shared" si="1"/>
        <v>144.75</v>
      </c>
      <c r="K4304" s="7"/>
    </row>
    <row r="4305" spans="1:11" ht="12.5" x14ac:dyDescent="0.25">
      <c r="A4305" s="1" t="s">
        <v>9156</v>
      </c>
      <c r="B4305" s="2">
        <v>4064700</v>
      </c>
      <c r="C4305" s="14" t="s">
        <v>4082</v>
      </c>
      <c r="D4305" s="14" t="s">
        <v>2978</v>
      </c>
      <c r="E4305" s="15" t="s">
        <v>3140</v>
      </c>
      <c r="F4305" s="14" t="s">
        <v>9155</v>
      </c>
      <c r="G4305" s="6">
        <f t="shared" si="0"/>
        <v>1.4474999999999999E-4</v>
      </c>
      <c r="H4305" s="6">
        <f t="shared" si="1"/>
        <v>144.75</v>
      </c>
      <c r="K4305" s="7"/>
    </row>
    <row r="4306" spans="1:11" ht="12.5" x14ac:dyDescent="0.25">
      <c r="A4306" s="1" t="s">
        <v>9157</v>
      </c>
      <c r="B4306" s="2">
        <v>4127052</v>
      </c>
      <c r="C4306" s="14" t="s">
        <v>2442</v>
      </c>
      <c r="D4306" s="14" t="s">
        <v>2443</v>
      </c>
      <c r="E4306" s="15" t="s">
        <v>3140</v>
      </c>
      <c r="F4306" s="14" t="s">
        <v>9155</v>
      </c>
      <c r="G4306" s="6">
        <f t="shared" si="0"/>
        <v>1.4474999999999999E-4</v>
      </c>
      <c r="H4306" s="6">
        <f t="shared" si="1"/>
        <v>144.75</v>
      </c>
      <c r="K4306" s="7"/>
    </row>
    <row r="4307" spans="1:11" ht="12.5" x14ac:dyDescent="0.25">
      <c r="A4307" s="1" t="s">
        <v>9158</v>
      </c>
      <c r="B4307" s="2">
        <v>4127024</v>
      </c>
      <c r="C4307" s="14" t="s">
        <v>3201</v>
      </c>
      <c r="D4307" s="14" t="s">
        <v>2431</v>
      </c>
      <c r="E4307" s="15" t="s">
        <v>3140</v>
      </c>
      <c r="F4307" s="14" t="s">
        <v>9159</v>
      </c>
      <c r="G4307" s="6">
        <f t="shared" si="0"/>
        <v>1.4629166666666667E-4</v>
      </c>
      <c r="H4307" s="6">
        <f t="shared" si="1"/>
        <v>146.29166666666669</v>
      </c>
      <c r="K4307" s="7"/>
    </row>
    <row r="4308" spans="1:11" ht="12.5" x14ac:dyDescent="0.25">
      <c r="A4308" s="1" t="s">
        <v>9160</v>
      </c>
      <c r="B4308" s="2">
        <v>4064720</v>
      </c>
      <c r="C4308" s="14" t="s">
        <v>2567</v>
      </c>
      <c r="D4308" s="14" t="s">
        <v>2685</v>
      </c>
      <c r="E4308" s="15" t="s">
        <v>3140</v>
      </c>
      <c r="F4308" s="14" t="s">
        <v>9159</v>
      </c>
      <c r="G4308" s="6">
        <f t="shared" si="0"/>
        <v>1.4629166666666667E-4</v>
      </c>
      <c r="H4308" s="6">
        <f t="shared" si="1"/>
        <v>146.29166666666669</v>
      </c>
      <c r="K4308" s="7"/>
    </row>
    <row r="4309" spans="1:11" ht="12.5" x14ac:dyDescent="0.25">
      <c r="A4309" s="1" t="s">
        <v>9161</v>
      </c>
      <c r="B4309" s="2">
        <v>4127036</v>
      </c>
      <c r="C4309" s="14" t="s">
        <v>2442</v>
      </c>
      <c r="D4309" s="14" t="s">
        <v>2443</v>
      </c>
      <c r="E4309" s="15" t="s">
        <v>3140</v>
      </c>
      <c r="F4309" s="14" t="s">
        <v>9162</v>
      </c>
      <c r="G4309" s="6">
        <f t="shared" si="0"/>
        <v>1.4633333333333333E-4</v>
      </c>
      <c r="H4309" s="6">
        <f t="shared" si="1"/>
        <v>146.33333333333334</v>
      </c>
      <c r="K4309" s="7"/>
    </row>
    <row r="4310" spans="1:11" ht="12.5" x14ac:dyDescent="0.25">
      <c r="A4310" s="1" t="s">
        <v>9163</v>
      </c>
      <c r="B4310" s="2">
        <v>4127008</v>
      </c>
      <c r="C4310" s="14" t="s">
        <v>3743</v>
      </c>
      <c r="D4310" s="14" t="s">
        <v>2431</v>
      </c>
      <c r="E4310" s="15" t="s">
        <v>3140</v>
      </c>
      <c r="F4310" s="14" t="s">
        <v>9164</v>
      </c>
      <c r="G4310" s="6">
        <f t="shared" si="0"/>
        <v>1.4637499999999999E-4</v>
      </c>
      <c r="H4310" s="6">
        <f t="shared" si="1"/>
        <v>146.375</v>
      </c>
      <c r="K4310" s="7"/>
    </row>
    <row r="4311" spans="1:11" ht="12.5" x14ac:dyDescent="0.25">
      <c r="A4311" s="1" t="s">
        <v>9165</v>
      </c>
      <c r="B4311" s="2">
        <v>4064728</v>
      </c>
      <c r="C4311" s="14" t="s">
        <v>4231</v>
      </c>
      <c r="D4311" s="14" t="s">
        <v>2978</v>
      </c>
      <c r="E4311" s="15" t="s">
        <v>3140</v>
      </c>
      <c r="F4311" s="14" t="s">
        <v>9166</v>
      </c>
      <c r="G4311" s="6">
        <f t="shared" si="0"/>
        <v>1.4791666666666667E-4</v>
      </c>
      <c r="H4311" s="6">
        <f t="shared" si="1"/>
        <v>147.91666666666666</v>
      </c>
      <c r="K4311" s="7"/>
    </row>
    <row r="4312" spans="1:11" ht="12.5" x14ac:dyDescent="0.25">
      <c r="A4312" s="1" t="s">
        <v>9167</v>
      </c>
      <c r="B4312" s="2">
        <v>4127020</v>
      </c>
      <c r="C4312" s="14" t="s">
        <v>2442</v>
      </c>
      <c r="D4312" s="14" t="s">
        <v>2443</v>
      </c>
      <c r="E4312" s="15" t="s">
        <v>3140</v>
      </c>
      <c r="F4312" s="14" t="s">
        <v>9166</v>
      </c>
      <c r="G4312" s="6">
        <f t="shared" si="0"/>
        <v>1.4791666666666667E-4</v>
      </c>
      <c r="H4312" s="6">
        <f t="shared" si="1"/>
        <v>147.91666666666666</v>
      </c>
      <c r="K4312" s="7"/>
    </row>
    <row r="4313" spans="1:11" ht="12.5" x14ac:dyDescent="0.25">
      <c r="A4313" s="1" t="s">
        <v>9168</v>
      </c>
      <c r="B4313" s="2">
        <v>4126992</v>
      </c>
      <c r="C4313" s="14" t="s">
        <v>2461</v>
      </c>
      <c r="D4313" s="14" t="s">
        <v>2431</v>
      </c>
      <c r="E4313" s="15" t="s">
        <v>3140</v>
      </c>
      <c r="F4313" s="14" t="s">
        <v>9169</v>
      </c>
      <c r="G4313" s="6">
        <f t="shared" si="0"/>
        <v>1.4795833333333333E-4</v>
      </c>
      <c r="H4313" s="6">
        <f t="shared" si="1"/>
        <v>147.95833333333334</v>
      </c>
      <c r="K4313" s="7"/>
    </row>
    <row r="4314" spans="1:11" ht="12.5" x14ac:dyDescent="0.25">
      <c r="A4314" s="1" t="s">
        <v>9170</v>
      </c>
      <c r="B4314" s="2">
        <v>4064748</v>
      </c>
      <c r="C4314" s="14" t="s">
        <v>4111</v>
      </c>
      <c r="D4314" s="14" t="s">
        <v>2685</v>
      </c>
      <c r="E4314" s="15" t="s">
        <v>3140</v>
      </c>
      <c r="F4314" s="14" t="s">
        <v>9171</v>
      </c>
      <c r="G4314" s="6">
        <f t="shared" si="0"/>
        <v>1.4799999999999999E-4</v>
      </c>
      <c r="H4314" s="6">
        <f t="shared" si="1"/>
        <v>148</v>
      </c>
      <c r="K4314" s="7"/>
    </row>
    <row r="4315" spans="1:11" ht="12.5" x14ac:dyDescent="0.25">
      <c r="A4315" s="1" t="s">
        <v>9172</v>
      </c>
      <c r="B4315" s="2">
        <v>4127004</v>
      </c>
      <c r="C4315" s="14" t="s">
        <v>2442</v>
      </c>
      <c r="D4315" s="14" t="s">
        <v>2443</v>
      </c>
      <c r="E4315" s="15" t="s">
        <v>3140</v>
      </c>
      <c r="F4315" s="14" t="s">
        <v>9173</v>
      </c>
      <c r="G4315" s="6">
        <f t="shared" si="0"/>
        <v>1.4804166666666666E-4</v>
      </c>
      <c r="H4315" s="6">
        <f t="shared" si="1"/>
        <v>148.04166666666666</v>
      </c>
      <c r="K4315" s="7"/>
    </row>
    <row r="4316" spans="1:11" ht="12.5" x14ac:dyDescent="0.25">
      <c r="A4316" s="1" t="s">
        <v>9174</v>
      </c>
      <c r="B4316" s="2">
        <v>4126976</v>
      </c>
      <c r="C4316" s="14" t="s">
        <v>2483</v>
      </c>
      <c r="D4316" s="14" t="s">
        <v>2431</v>
      </c>
      <c r="E4316" s="15" t="s">
        <v>3140</v>
      </c>
      <c r="F4316" s="14" t="s">
        <v>9175</v>
      </c>
      <c r="G4316" s="6">
        <f t="shared" si="0"/>
        <v>1.4808333333333335E-4</v>
      </c>
      <c r="H4316" s="6">
        <f t="shared" si="1"/>
        <v>148.08333333333334</v>
      </c>
      <c r="K4316" s="7"/>
    </row>
    <row r="4317" spans="1:11" ht="12.5" x14ac:dyDescent="0.25">
      <c r="A4317" s="1" t="s">
        <v>9176</v>
      </c>
      <c r="B4317" s="2">
        <v>4064756</v>
      </c>
      <c r="C4317" s="14" t="s">
        <v>4494</v>
      </c>
      <c r="D4317" s="14" t="s">
        <v>2978</v>
      </c>
      <c r="E4317" s="15" t="s">
        <v>3140</v>
      </c>
      <c r="F4317" s="14" t="s">
        <v>9175</v>
      </c>
      <c r="G4317" s="6">
        <f t="shared" si="0"/>
        <v>1.4808333333333335E-4</v>
      </c>
      <c r="H4317" s="6">
        <f t="shared" si="1"/>
        <v>148.08333333333334</v>
      </c>
      <c r="K4317" s="7"/>
    </row>
    <row r="4318" spans="1:11" ht="12.5" x14ac:dyDescent="0.25">
      <c r="A4318" s="1" t="s">
        <v>9177</v>
      </c>
      <c r="B4318" s="2">
        <v>4126988</v>
      </c>
      <c r="C4318" s="14" t="s">
        <v>2442</v>
      </c>
      <c r="D4318" s="14" t="s">
        <v>2443</v>
      </c>
      <c r="E4318" s="15" t="s">
        <v>3140</v>
      </c>
      <c r="F4318" s="14" t="s">
        <v>9178</v>
      </c>
      <c r="G4318" s="6">
        <f t="shared" si="0"/>
        <v>1.4812500000000001E-4</v>
      </c>
      <c r="H4318" s="6">
        <f t="shared" si="1"/>
        <v>148.125</v>
      </c>
      <c r="K4318" s="7"/>
    </row>
    <row r="4319" spans="1:11" ht="12.5" x14ac:dyDescent="0.25">
      <c r="A4319" s="1" t="s">
        <v>9179</v>
      </c>
      <c r="B4319" s="2">
        <v>4126960</v>
      </c>
      <c r="C4319" s="14" t="s">
        <v>2430</v>
      </c>
      <c r="D4319" s="14" t="s">
        <v>2431</v>
      </c>
      <c r="E4319" s="15" t="s">
        <v>3140</v>
      </c>
      <c r="F4319" s="14" t="s">
        <v>6115</v>
      </c>
      <c r="G4319" s="6">
        <f t="shared" si="0"/>
        <v>1.495E-4</v>
      </c>
      <c r="H4319" s="6">
        <f t="shared" si="1"/>
        <v>149.5</v>
      </c>
      <c r="K4319" s="7"/>
    </row>
    <row r="4320" spans="1:11" ht="12.5" x14ac:dyDescent="0.25">
      <c r="A4320" s="1" t="s">
        <v>9180</v>
      </c>
      <c r="B4320" s="2">
        <v>4064776</v>
      </c>
      <c r="C4320" s="14" t="s">
        <v>3982</v>
      </c>
      <c r="D4320" s="14" t="s">
        <v>2685</v>
      </c>
      <c r="E4320" s="15" t="s">
        <v>3140</v>
      </c>
      <c r="F4320" s="14" t="s">
        <v>6101</v>
      </c>
      <c r="G4320" s="6">
        <f t="shared" si="0"/>
        <v>1.5079166666666667E-4</v>
      </c>
      <c r="H4320" s="6">
        <f t="shared" si="1"/>
        <v>150.79166666666666</v>
      </c>
      <c r="K4320" s="7"/>
    </row>
    <row r="4321" spans="1:11" ht="12.5" x14ac:dyDescent="0.25">
      <c r="A4321" s="1" t="s">
        <v>9181</v>
      </c>
      <c r="B4321" s="2">
        <v>4126972</v>
      </c>
      <c r="C4321" s="14" t="s">
        <v>2442</v>
      </c>
      <c r="D4321" s="14" t="s">
        <v>2443</v>
      </c>
      <c r="E4321" s="15" t="s">
        <v>3140</v>
      </c>
      <c r="F4321" s="14" t="s">
        <v>6104</v>
      </c>
      <c r="G4321" s="6">
        <f t="shared" si="0"/>
        <v>1.5083333333333333E-4</v>
      </c>
      <c r="H4321" s="6">
        <f t="shared" si="1"/>
        <v>150.83333333333331</v>
      </c>
      <c r="K4321" s="7"/>
    </row>
    <row r="4322" spans="1:11" ht="12.5" x14ac:dyDescent="0.25">
      <c r="A4322" s="1" t="s">
        <v>9182</v>
      </c>
      <c r="B4322" s="2">
        <v>4126944</v>
      </c>
      <c r="C4322" s="14" t="s">
        <v>2436</v>
      </c>
      <c r="D4322" s="14" t="s">
        <v>2431</v>
      </c>
      <c r="E4322" s="15" t="s">
        <v>3140</v>
      </c>
      <c r="F4322" s="14" t="s">
        <v>6117</v>
      </c>
      <c r="G4322" s="6">
        <f t="shared" si="0"/>
        <v>1.5229166666666668E-4</v>
      </c>
      <c r="H4322" s="6">
        <f t="shared" si="1"/>
        <v>152.29166666666669</v>
      </c>
      <c r="K4322" s="7"/>
    </row>
    <row r="4323" spans="1:11" ht="12.5" x14ac:dyDescent="0.25">
      <c r="A4323" s="1" t="s">
        <v>9183</v>
      </c>
      <c r="B4323" s="2">
        <v>4064784</v>
      </c>
      <c r="C4323" s="14" t="s">
        <v>4245</v>
      </c>
      <c r="D4323" s="14" t="s">
        <v>2978</v>
      </c>
      <c r="E4323" s="15" t="s">
        <v>3140</v>
      </c>
      <c r="F4323" s="14" t="s">
        <v>9184</v>
      </c>
      <c r="G4323" s="6">
        <f t="shared" si="0"/>
        <v>1.5233333333333334E-4</v>
      </c>
      <c r="H4323" s="6">
        <f t="shared" si="1"/>
        <v>152.33333333333334</v>
      </c>
      <c r="K4323" s="7"/>
    </row>
    <row r="4324" spans="1:11" ht="12.5" x14ac:dyDescent="0.25">
      <c r="A4324" s="1" t="s">
        <v>9185</v>
      </c>
      <c r="B4324" s="2">
        <v>4126956</v>
      </c>
      <c r="C4324" s="14" t="s">
        <v>2442</v>
      </c>
      <c r="D4324" s="14" t="s">
        <v>2443</v>
      </c>
      <c r="E4324" s="15" t="s">
        <v>3140</v>
      </c>
      <c r="F4324" s="14" t="s">
        <v>6120</v>
      </c>
      <c r="G4324" s="6">
        <f t="shared" si="0"/>
        <v>1.52375E-4</v>
      </c>
      <c r="H4324" s="6">
        <f t="shared" si="1"/>
        <v>152.375</v>
      </c>
      <c r="K4324" s="7"/>
    </row>
    <row r="4325" spans="1:11" ht="12.5" x14ac:dyDescent="0.25">
      <c r="A4325" s="1" t="s">
        <v>9186</v>
      </c>
      <c r="B4325" s="2">
        <v>4126928</v>
      </c>
      <c r="C4325" s="14" t="s">
        <v>3201</v>
      </c>
      <c r="D4325" s="14" t="s">
        <v>2431</v>
      </c>
      <c r="E4325" s="15" t="s">
        <v>3140</v>
      </c>
      <c r="F4325" s="14" t="s">
        <v>6120</v>
      </c>
      <c r="G4325" s="6">
        <f t="shared" si="0"/>
        <v>1.52375E-4</v>
      </c>
      <c r="H4325" s="6">
        <f t="shared" si="1"/>
        <v>152.375</v>
      </c>
      <c r="K4325" s="7"/>
    </row>
    <row r="4326" spans="1:11" ht="12.5" x14ac:dyDescent="0.25">
      <c r="A4326" s="1" t="s">
        <v>9187</v>
      </c>
      <c r="B4326" s="2">
        <v>4064804</v>
      </c>
      <c r="C4326" s="14" t="s">
        <v>3622</v>
      </c>
      <c r="D4326" s="14" t="s">
        <v>2685</v>
      </c>
      <c r="E4326" s="15" t="s">
        <v>3140</v>
      </c>
      <c r="F4326" s="14" t="s">
        <v>6123</v>
      </c>
      <c r="G4326" s="6">
        <f t="shared" si="0"/>
        <v>1.5241666666666667E-4</v>
      </c>
      <c r="H4326" s="6">
        <f t="shared" si="1"/>
        <v>152.41666666666669</v>
      </c>
      <c r="K4326" s="7"/>
    </row>
    <row r="4327" spans="1:11" ht="12.5" x14ac:dyDescent="0.25">
      <c r="A4327" s="1" t="s">
        <v>9188</v>
      </c>
      <c r="B4327" s="2">
        <v>4126940</v>
      </c>
      <c r="C4327" s="14" t="s">
        <v>2442</v>
      </c>
      <c r="D4327" s="14" t="s">
        <v>2443</v>
      </c>
      <c r="E4327" s="15" t="s">
        <v>3140</v>
      </c>
      <c r="F4327" s="14" t="s">
        <v>6125</v>
      </c>
      <c r="G4327" s="6">
        <f t="shared" si="0"/>
        <v>1.5245833333333333E-4</v>
      </c>
      <c r="H4327" s="6">
        <f t="shared" si="1"/>
        <v>152.45833333333334</v>
      </c>
      <c r="K4327" s="7"/>
    </row>
    <row r="4328" spans="1:11" ht="12.5" x14ac:dyDescent="0.25">
      <c r="A4328" s="1" t="s">
        <v>9189</v>
      </c>
      <c r="B4328" s="2">
        <v>4126912</v>
      </c>
      <c r="C4328" s="14" t="s">
        <v>3684</v>
      </c>
      <c r="D4328" s="14" t="s">
        <v>2431</v>
      </c>
      <c r="E4328" s="15" t="s">
        <v>3140</v>
      </c>
      <c r="F4328" s="14" t="s">
        <v>6125</v>
      </c>
      <c r="G4328" s="6">
        <f t="shared" si="0"/>
        <v>1.5245833333333333E-4</v>
      </c>
      <c r="H4328" s="6">
        <f t="shared" si="1"/>
        <v>152.45833333333334</v>
      </c>
      <c r="K4328" s="7"/>
    </row>
    <row r="4329" spans="1:11" ht="12.5" x14ac:dyDescent="0.25">
      <c r="A4329" s="1" t="s">
        <v>9190</v>
      </c>
      <c r="B4329" s="2">
        <v>4126924</v>
      </c>
      <c r="C4329" s="14" t="s">
        <v>2442</v>
      </c>
      <c r="D4329" s="14" t="s">
        <v>2443</v>
      </c>
      <c r="E4329" s="15" t="s">
        <v>3140</v>
      </c>
      <c r="F4329" s="14" t="s">
        <v>6123</v>
      </c>
      <c r="G4329" s="6">
        <f t="shared" si="0"/>
        <v>1.5241666666666667E-4</v>
      </c>
      <c r="H4329" s="6">
        <f t="shared" si="1"/>
        <v>152.41666666666669</v>
      </c>
      <c r="K4329" s="7"/>
    </row>
    <row r="4330" spans="1:11" ht="12.5" x14ac:dyDescent="0.25">
      <c r="A4330" s="1" t="s">
        <v>9191</v>
      </c>
      <c r="B4330" s="2">
        <v>4126896</v>
      </c>
      <c r="C4330" s="14" t="s">
        <v>3784</v>
      </c>
      <c r="D4330" s="14" t="s">
        <v>2431</v>
      </c>
      <c r="E4330" s="15" t="s">
        <v>3140</v>
      </c>
      <c r="F4330" s="14" t="s">
        <v>9192</v>
      </c>
      <c r="G4330" s="6">
        <f t="shared" si="0"/>
        <v>1.5370833333333333E-4</v>
      </c>
      <c r="H4330" s="6">
        <f t="shared" si="1"/>
        <v>153.70833333333334</v>
      </c>
      <c r="K4330" s="7"/>
    </row>
    <row r="4331" spans="1:11" ht="12.5" x14ac:dyDescent="0.25">
      <c r="A4331" s="1" t="s">
        <v>9193</v>
      </c>
      <c r="B4331" s="2">
        <v>4064832</v>
      </c>
      <c r="C4331" s="14" t="s">
        <v>5003</v>
      </c>
      <c r="D4331" s="14" t="s">
        <v>2685</v>
      </c>
      <c r="E4331" s="15" t="s">
        <v>3140</v>
      </c>
      <c r="F4331" s="14" t="s">
        <v>9194</v>
      </c>
      <c r="G4331" s="6">
        <f t="shared" si="0"/>
        <v>1.5375E-4</v>
      </c>
      <c r="H4331" s="6">
        <f t="shared" si="1"/>
        <v>153.75</v>
      </c>
      <c r="K4331" s="7"/>
    </row>
    <row r="4332" spans="1:11" ht="12.5" x14ac:dyDescent="0.25">
      <c r="A4332" s="1" t="s">
        <v>9195</v>
      </c>
      <c r="B4332" s="2">
        <v>4126908</v>
      </c>
      <c r="C4332" s="14" t="s">
        <v>2442</v>
      </c>
      <c r="D4332" s="14" t="s">
        <v>2443</v>
      </c>
      <c r="E4332" s="15" t="s">
        <v>3140</v>
      </c>
      <c r="F4332" s="14" t="s">
        <v>9194</v>
      </c>
      <c r="G4332" s="6">
        <f t="shared" si="0"/>
        <v>1.5375E-4</v>
      </c>
      <c r="H4332" s="6">
        <f t="shared" si="1"/>
        <v>153.75</v>
      </c>
      <c r="K4332" s="7"/>
    </row>
    <row r="4333" spans="1:11" ht="12.5" x14ac:dyDescent="0.25">
      <c r="A4333" s="1" t="s">
        <v>9195</v>
      </c>
      <c r="B4333" s="2">
        <v>4126880</v>
      </c>
      <c r="C4333" s="14" t="s">
        <v>3743</v>
      </c>
      <c r="D4333" s="14" t="s">
        <v>2431</v>
      </c>
      <c r="E4333" s="15" t="s">
        <v>3140</v>
      </c>
      <c r="F4333" s="14" t="s">
        <v>9196</v>
      </c>
      <c r="G4333" s="6">
        <f t="shared" si="0"/>
        <v>1.5379166666666666E-4</v>
      </c>
      <c r="H4333" s="6">
        <f t="shared" si="1"/>
        <v>153.79166666666666</v>
      </c>
      <c r="K4333" s="7"/>
    </row>
    <row r="4334" spans="1:11" ht="12.5" x14ac:dyDescent="0.25">
      <c r="A4334" s="1" t="s">
        <v>9197</v>
      </c>
      <c r="B4334" s="2">
        <v>4064840</v>
      </c>
      <c r="C4334" s="14" t="s">
        <v>4258</v>
      </c>
      <c r="D4334" s="14" t="s">
        <v>2978</v>
      </c>
      <c r="E4334" s="15" t="s">
        <v>3140</v>
      </c>
      <c r="F4334" s="14" t="s">
        <v>9198</v>
      </c>
      <c r="G4334" s="6">
        <f t="shared" si="0"/>
        <v>1.5383333333333332E-4</v>
      </c>
      <c r="H4334" s="6">
        <f t="shared" si="1"/>
        <v>153.83333333333331</v>
      </c>
      <c r="K4334" s="7"/>
    </row>
    <row r="4335" spans="1:11" ht="12.5" x14ac:dyDescent="0.25">
      <c r="A4335" s="1" t="s">
        <v>9199</v>
      </c>
      <c r="B4335" s="2">
        <v>4126892</v>
      </c>
      <c r="C4335" s="14" t="s">
        <v>2442</v>
      </c>
      <c r="D4335" s="14" t="s">
        <v>2443</v>
      </c>
      <c r="E4335" s="15" t="s">
        <v>3140</v>
      </c>
      <c r="F4335" s="14" t="s">
        <v>9200</v>
      </c>
      <c r="G4335" s="6">
        <f t="shared" si="0"/>
        <v>1.5387500000000001E-4</v>
      </c>
      <c r="H4335" s="6">
        <f t="shared" si="1"/>
        <v>153.875</v>
      </c>
      <c r="K4335" s="7"/>
    </row>
    <row r="4336" spans="1:11" ht="12.5" x14ac:dyDescent="0.25">
      <c r="A4336" s="1" t="s">
        <v>9201</v>
      </c>
      <c r="B4336" s="2">
        <v>4126864</v>
      </c>
      <c r="C4336" s="14" t="s">
        <v>2461</v>
      </c>
      <c r="D4336" s="14" t="s">
        <v>2431</v>
      </c>
      <c r="E4336" s="15" t="s">
        <v>3140</v>
      </c>
      <c r="F4336" s="14" t="s">
        <v>9200</v>
      </c>
      <c r="G4336" s="6">
        <f t="shared" si="0"/>
        <v>1.5387500000000001E-4</v>
      </c>
      <c r="H4336" s="6">
        <f t="shared" si="1"/>
        <v>153.875</v>
      </c>
      <c r="K4336" s="7"/>
    </row>
    <row r="4337" spans="1:11" ht="12.5" x14ac:dyDescent="0.25">
      <c r="A4337" s="1" t="s">
        <v>9202</v>
      </c>
      <c r="B4337" s="2">
        <v>4064860</v>
      </c>
      <c r="C4337" s="14" t="s">
        <v>4264</v>
      </c>
      <c r="D4337" s="14" t="s">
        <v>2685</v>
      </c>
      <c r="E4337" s="15" t="s">
        <v>3140</v>
      </c>
      <c r="F4337" s="14" t="s">
        <v>6130</v>
      </c>
      <c r="G4337" s="6">
        <f t="shared" si="0"/>
        <v>1.5525000000000001E-4</v>
      </c>
      <c r="H4337" s="6">
        <f t="shared" si="1"/>
        <v>155.25</v>
      </c>
      <c r="K4337" s="7"/>
    </row>
    <row r="4338" spans="1:11" ht="12.5" x14ac:dyDescent="0.25">
      <c r="A4338" s="1" t="s">
        <v>9203</v>
      </c>
      <c r="B4338" s="2">
        <v>4126876</v>
      </c>
      <c r="C4338" s="14" t="s">
        <v>2442</v>
      </c>
      <c r="D4338" s="14" t="s">
        <v>2443</v>
      </c>
      <c r="E4338" s="15" t="s">
        <v>3140</v>
      </c>
      <c r="F4338" s="14" t="s">
        <v>6132</v>
      </c>
      <c r="G4338" s="6">
        <f t="shared" si="0"/>
        <v>1.5529166666666667E-4</v>
      </c>
      <c r="H4338" s="6">
        <f t="shared" si="1"/>
        <v>155.29166666666666</v>
      </c>
      <c r="K4338" s="7"/>
    </row>
    <row r="4339" spans="1:11" ht="12.5" x14ac:dyDescent="0.25">
      <c r="A4339" s="1" t="s">
        <v>9204</v>
      </c>
      <c r="B4339" s="2">
        <v>4126848</v>
      </c>
      <c r="C4339" s="14" t="s">
        <v>2483</v>
      </c>
      <c r="D4339" s="14" t="s">
        <v>2431</v>
      </c>
      <c r="E4339" s="15" t="s">
        <v>3140</v>
      </c>
      <c r="F4339" s="14" t="s">
        <v>6134</v>
      </c>
      <c r="G4339" s="6">
        <f t="shared" si="0"/>
        <v>1.5533333333333333E-4</v>
      </c>
      <c r="H4339" s="6">
        <f t="shared" si="1"/>
        <v>155.33333333333331</v>
      </c>
      <c r="K4339" s="7"/>
    </row>
    <row r="4340" spans="1:11" ht="12.5" x14ac:dyDescent="0.25">
      <c r="A4340" s="1" t="s">
        <v>9205</v>
      </c>
      <c r="B4340" s="2">
        <v>4064868</v>
      </c>
      <c r="C4340" s="14" t="s">
        <v>4270</v>
      </c>
      <c r="D4340" s="14" t="s">
        <v>2978</v>
      </c>
      <c r="E4340" s="15" t="s">
        <v>3140</v>
      </c>
      <c r="F4340" s="14" t="s">
        <v>6134</v>
      </c>
      <c r="G4340" s="6">
        <f t="shared" si="0"/>
        <v>1.5533333333333333E-4</v>
      </c>
      <c r="H4340" s="6">
        <f t="shared" si="1"/>
        <v>155.33333333333331</v>
      </c>
      <c r="K4340" s="7"/>
    </row>
    <row r="4341" spans="1:11" ht="12.5" x14ac:dyDescent="0.25">
      <c r="A4341" s="1" t="s">
        <v>9206</v>
      </c>
      <c r="B4341" s="2">
        <v>4126860</v>
      </c>
      <c r="C4341" s="14" t="s">
        <v>2442</v>
      </c>
      <c r="D4341" s="14" t="s">
        <v>2443</v>
      </c>
      <c r="E4341" s="15" t="s">
        <v>3140</v>
      </c>
      <c r="F4341" s="14" t="s">
        <v>6132</v>
      </c>
      <c r="G4341" s="6">
        <f t="shared" si="0"/>
        <v>1.5529166666666667E-4</v>
      </c>
      <c r="H4341" s="6">
        <f t="shared" si="1"/>
        <v>155.29166666666666</v>
      </c>
      <c r="K4341" s="7"/>
    </row>
    <row r="4342" spans="1:11" ht="12.5" x14ac:dyDescent="0.25">
      <c r="A4342" s="1" t="s">
        <v>9207</v>
      </c>
      <c r="B4342" s="2">
        <v>4064888</v>
      </c>
      <c r="C4342" s="14" t="s">
        <v>2453</v>
      </c>
      <c r="D4342" s="14" t="s">
        <v>2685</v>
      </c>
      <c r="E4342" s="15" t="s">
        <v>3140</v>
      </c>
      <c r="F4342" s="14" t="s">
        <v>6130</v>
      </c>
      <c r="G4342" s="6">
        <f t="shared" si="0"/>
        <v>1.5525000000000001E-4</v>
      </c>
      <c r="H4342" s="6">
        <f t="shared" si="1"/>
        <v>155.25</v>
      </c>
      <c r="K4342" s="7"/>
    </row>
    <row r="4343" spans="1:11" ht="12.5" x14ac:dyDescent="0.25">
      <c r="A4343" s="1" t="s">
        <v>9208</v>
      </c>
      <c r="B4343" s="2">
        <v>4126816</v>
      </c>
      <c r="C4343" s="14" t="s">
        <v>2436</v>
      </c>
      <c r="D4343" s="14" t="s">
        <v>2431</v>
      </c>
      <c r="E4343" s="15" t="s">
        <v>3140</v>
      </c>
      <c r="F4343" s="14" t="s">
        <v>9209</v>
      </c>
      <c r="G4343" s="6">
        <f t="shared" si="0"/>
        <v>1.54E-4</v>
      </c>
      <c r="H4343" s="6">
        <f t="shared" si="1"/>
        <v>154</v>
      </c>
      <c r="K4343" s="7"/>
    </row>
    <row r="4344" spans="1:11" ht="12.5" x14ac:dyDescent="0.25">
      <c r="A4344" s="1" t="s">
        <v>9208</v>
      </c>
      <c r="B4344" s="2">
        <v>4064896</v>
      </c>
      <c r="C4344" s="14" t="s">
        <v>5460</v>
      </c>
      <c r="D4344" s="14" t="s">
        <v>2978</v>
      </c>
      <c r="E4344" s="15" t="s">
        <v>3140</v>
      </c>
      <c r="F4344" s="14" t="s">
        <v>9210</v>
      </c>
      <c r="G4344" s="6">
        <f t="shared" si="0"/>
        <v>1.5404166666666667E-4</v>
      </c>
      <c r="H4344" s="6">
        <f t="shared" si="1"/>
        <v>154.04166666666666</v>
      </c>
      <c r="K4344" s="7"/>
    </row>
    <row r="4345" spans="1:11" ht="12.5" x14ac:dyDescent="0.25">
      <c r="A4345" s="1" t="s">
        <v>9211</v>
      </c>
      <c r="B4345" s="2">
        <v>4126828</v>
      </c>
      <c r="C4345" s="14" t="s">
        <v>2442</v>
      </c>
      <c r="D4345" s="14" t="s">
        <v>2443</v>
      </c>
      <c r="E4345" s="15" t="s">
        <v>3140</v>
      </c>
      <c r="F4345" s="14" t="s">
        <v>9210</v>
      </c>
      <c r="G4345" s="6">
        <f t="shared" si="0"/>
        <v>1.5404166666666667E-4</v>
      </c>
      <c r="H4345" s="6">
        <f t="shared" si="1"/>
        <v>154.04166666666666</v>
      </c>
      <c r="K4345" s="7"/>
    </row>
    <row r="4346" spans="1:11" ht="12.5" x14ac:dyDescent="0.25">
      <c r="A4346" s="1" t="s">
        <v>9212</v>
      </c>
      <c r="B4346" s="2">
        <v>4126800</v>
      </c>
      <c r="C4346" s="14" t="s">
        <v>3201</v>
      </c>
      <c r="D4346" s="14" t="s">
        <v>2431</v>
      </c>
      <c r="E4346" s="15" t="s">
        <v>3140</v>
      </c>
      <c r="F4346" s="14" t="s">
        <v>9213</v>
      </c>
      <c r="G4346" s="6">
        <f t="shared" si="0"/>
        <v>1.5408333333333333E-4</v>
      </c>
      <c r="H4346" s="6">
        <f t="shared" si="1"/>
        <v>154.08333333333331</v>
      </c>
      <c r="K4346" s="7"/>
    </row>
    <row r="4347" spans="1:11" ht="12.5" x14ac:dyDescent="0.25">
      <c r="A4347" s="1" t="s">
        <v>9214</v>
      </c>
      <c r="B4347" s="2">
        <v>4064916</v>
      </c>
      <c r="C4347" s="14" t="s">
        <v>4279</v>
      </c>
      <c r="D4347" s="14" t="s">
        <v>2685</v>
      </c>
      <c r="E4347" s="15" t="s">
        <v>3140</v>
      </c>
      <c r="F4347" s="14" t="s">
        <v>9213</v>
      </c>
      <c r="G4347" s="6">
        <f t="shared" si="0"/>
        <v>1.5408333333333333E-4</v>
      </c>
      <c r="H4347" s="6">
        <f t="shared" si="1"/>
        <v>154.08333333333331</v>
      </c>
      <c r="K4347" s="7"/>
    </row>
    <row r="4348" spans="1:11" ht="12.5" x14ac:dyDescent="0.25">
      <c r="A4348" s="1" t="s">
        <v>9215</v>
      </c>
      <c r="B4348" s="2">
        <v>4126812</v>
      </c>
      <c r="C4348" s="14" t="s">
        <v>2442</v>
      </c>
      <c r="D4348" s="14" t="s">
        <v>2443</v>
      </c>
      <c r="E4348" s="15" t="s">
        <v>3140</v>
      </c>
      <c r="F4348" s="14" t="s">
        <v>6137</v>
      </c>
      <c r="G4348" s="6">
        <f t="shared" si="0"/>
        <v>1.5412499999999999E-4</v>
      </c>
      <c r="H4348" s="6">
        <f t="shared" si="1"/>
        <v>154.12499999999997</v>
      </c>
      <c r="K4348" s="7"/>
    </row>
    <row r="4349" spans="1:11" ht="12.5" x14ac:dyDescent="0.25">
      <c r="A4349" s="1" t="s">
        <v>9216</v>
      </c>
      <c r="B4349" s="2">
        <v>4126784</v>
      </c>
      <c r="C4349" s="14" t="s">
        <v>3684</v>
      </c>
      <c r="D4349" s="14" t="s">
        <v>2431</v>
      </c>
      <c r="E4349" s="15" t="s">
        <v>3140</v>
      </c>
      <c r="F4349" s="14" t="s">
        <v>9217</v>
      </c>
      <c r="G4349" s="6">
        <f t="shared" si="0"/>
        <v>1.5416666666666666E-4</v>
      </c>
      <c r="H4349" s="6">
        <f t="shared" si="1"/>
        <v>154.16666666666666</v>
      </c>
      <c r="K4349" s="7"/>
    </row>
    <row r="4350" spans="1:11" ht="12.5" x14ac:dyDescent="0.25">
      <c r="A4350" s="1" t="s">
        <v>9218</v>
      </c>
      <c r="B4350" s="2">
        <v>4064924</v>
      </c>
      <c r="C4350" s="14" t="s">
        <v>4023</v>
      </c>
      <c r="D4350" s="14" t="s">
        <v>2978</v>
      </c>
      <c r="E4350" s="15" t="s">
        <v>3140</v>
      </c>
      <c r="F4350" s="14" t="s">
        <v>9219</v>
      </c>
      <c r="G4350" s="6">
        <f t="shared" si="0"/>
        <v>1.5420833333333335E-4</v>
      </c>
      <c r="H4350" s="6">
        <f t="shared" si="1"/>
        <v>154.20833333333334</v>
      </c>
      <c r="K4350" s="7"/>
    </row>
    <row r="4351" spans="1:11" ht="12.5" x14ac:dyDescent="0.25">
      <c r="A4351" s="1" t="s">
        <v>9220</v>
      </c>
      <c r="B4351" s="2">
        <v>4126796</v>
      </c>
      <c r="C4351" s="14" t="s">
        <v>2442</v>
      </c>
      <c r="D4351" s="14" t="s">
        <v>2443</v>
      </c>
      <c r="E4351" s="15" t="s">
        <v>3140</v>
      </c>
      <c r="F4351" s="14" t="s">
        <v>9221</v>
      </c>
      <c r="G4351" s="6">
        <f t="shared" si="0"/>
        <v>1.5425000000000001E-4</v>
      </c>
      <c r="H4351" s="6">
        <f t="shared" si="1"/>
        <v>154.25</v>
      </c>
      <c r="K4351" s="7"/>
    </row>
    <row r="4352" spans="1:11" ht="12.5" x14ac:dyDescent="0.25">
      <c r="A4352" s="1" t="s">
        <v>9222</v>
      </c>
      <c r="B4352" s="2">
        <v>4126768</v>
      </c>
      <c r="C4352" s="14" t="s">
        <v>3784</v>
      </c>
      <c r="D4352" s="14" t="s">
        <v>2431</v>
      </c>
      <c r="E4352" s="15" t="s">
        <v>3140</v>
      </c>
      <c r="F4352" s="14" t="s">
        <v>9223</v>
      </c>
      <c r="G4352" s="6">
        <f t="shared" si="0"/>
        <v>1.5429166666666667E-4</v>
      </c>
      <c r="H4352" s="6">
        <f t="shared" si="1"/>
        <v>154.29166666666666</v>
      </c>
      <c r="K4352" s="7"/>
    </row>
    <row r="4353" spans="1:11" ht="12.5" x14ac:dyDescent="0.25">
      <c r="A4353" s="1" t="s">
        <v>9224</v>
      </c>
      <c r="B4353" s="2">
        <v>4064944</v>
      </c>
      <c r="C4353" s="14" t="s">
        <v>4027</v>
      </c>
      <c r="D4353" s="14" t="s">
        <v>2685</v>
      </c>
      <c r="E4353" s="15" t="s">
        <v>3140</v>
      </c>
      <c r="F4353" s="14" t="s">
        <v>9223</v>
      </c>
      <c r="G4353" s="6">
        <f t="shared" si="0"/>
        <v>1.5429166666666667E-4</v>
      </c>
      <c r="H4353" s="6">
        <f t="shared" si="1"/>
        <v>154.29166666666666</v>
      </c>
      <c r="K4353" s="7"/>
    </row>
    <row r="4354" spans="1:11" ht="12.5" x14ac:dyDescent="0.25">
      <c r="A4354" s="1" t="s">
        <v>9225</v>
      </c>
      <c r="B4354" s="2">
        <v>4126780</v>
      </c>
      <c r="C4354" s="14" t="s">
        <v>2442</v>
      </c>
      <c r="D4354" s="14" t="s">
        <v>2443</v>
      </c>
      <c r="E4354" s="15" t="s">
        <v>3140</v>
      </c>
      <c r="F4354" s="14" t="s">
        <v>4480</v>
      </c>
      <c r="G4354" s="6">
        <f t="shared" si="0"/>
        <v>1.5433333333333334E-4</v>
      </c>
      <c r="H4354" s="6">
        <f t="shared" si="1"/>
        <v>154.33333333333331</v>
      </c>
      <c r="K4354" s="7"/>
    </row>
    <row r="4355" spans="1:11" ht="12.5" x14ac:dyDescent="0.25">
      <c r="A4355" s="1" t="s">
        <v>9226</v>
      </c>
      <c r="B4355" s="2">
        <v>4126752</v>
      </c>
      <c r="C4355" s="14" t="s">
        <v>3743</v>
      </c>
      <c r="D4355" s="14" t="s">
        <v>2431</v>
      </c>
      <c r="E4355" s="15" t="s">
        <v>3140</v>
      </c>
      <c r="F4355" s="14" t="s">
        <v>4480</v>
      </c>
      <c r="G4355" s="6">
        <f t="shared" si="0"/>
        <v>1.5433333333333334E-4</v>
      </c>
      <c r="H4355" s="6">
        <f t="shared" si="1"/>
        <v>154.33333333333331</v>
      </c>
      <c r="K4355" s="7"/>
    </row>
    <row r="4356" spans="1:11" ht="12.5" x14ac:dyDescent="0.25">
      <c r="A4356" s="1" t="s">
        <v>9227</v>
      </c>
      <c r="B4356" s="2">
        <v>4126764</v>
      </c>
      <c r="C4356" s="14" t="s">
        <v>2442</v>
      </c>
      <c r="D4356" s="14" t="s">
        <v>2443</v>
      </c>
      <c r="E4356" s="15" t="s">
        <v>3140</v>
      </c>
      <c r="F4356" s="14" t="s">
        <v>4495</v>
      </c>
      <c r="G4356" s="6">
        <f t="shared" si="0"/>
        <v>1.5441666666666666E-4</v>
      </c>
      <c r="H4356" s="6">
        <f t="shared" si="1"/>
        <v>154.41666666666669</v>
      </c>
      <c r="K4356" s="7"/>
    </row>
    <row r="4357" spans="1:11" ht="12.5" x14ac:dyDescent="0.25">
      <c r="A4357" s="1" t="s">
        <v>9228</v>
      </c>
      <c r="B4357" s="2">
        <v>4126736</v>
      </c>
      <c r="C4357" s="14" t="s">
        <v>2461</v>
      </c>
      <c r="D4357" s="14" t="s">
        <v>2431</v>
      </c>
      <c r="E4357" s="15" t="s">
        <v>3140</v>
      </c>
      <c r="F4357" s="14" t="s">
        <v>4495</v>
      </c>
      <c r="G4357" s="6">
        <f t="shared" si="0"/>
        <v>1.5441666666666666E-4</v>
      </c>
      <c r="H4357" s="6">
        <f t="shared" si="1"/>
        <v>154.41666666666669</v>
      </c>
      <c r="K4357" s="7"/>
    </row>
    <row r="4358" spans="1:11" ht="12.5" x14ac:dyDescent="0.25">
      <c r="A4358" s="1" t="s">
        <v>9229</v>
      </c>
      <c r="B4358" s="2">
        <v>4064972</v>
      </c>
      <c r="C4358" s="14" t="s">
        <v>3384</v>
      </c>
      <c r="D4358" s="14" t="s">
        <v>2685</v>
      </c>
      <c r="E4358" s="15" t="s">
        <v>3140</v>
      </c>
      <c r="F4358" s="14" t="s">
        <v>4495</v>
      </c>
      <c r="G4358" s="6">
        <f t="shared" si="0"/>
        <v>1.5441666666666666E-4</v>
      </c>
      <c r="H4358" s="6">
        <f t="shared" si="1"/>
        <v>154.41666666666669</v>
      </c>
      <c r="K4358" s="7"/>
    </row>
    <row r="4359" spans="1:11" ht="12.5" x14ac:dyDescent="0.25">
      <c r="A4359" s="1" t="s">
        <v>9230</v>
      </c>
      <c r="B4359" s="2">
        <v>4126748</v>
      </c>
      <c r="C4359" s="14" t="s">
        <v>2442</v>
      </c>
      <c r="D4359" s="14" t="s">
        <v>2443</v>
      </c>
      <c r="E4359" s="15" t="s">
        <v>3140</v>
      </c>
      <c r="F4359" s="14" t="s">
        <v>9231</v>
      </c>
      <c r="G4359" s="6">
        <f t="shared" si="0"/>
        <v>1.54375E-4</v>
      </c>
      <c r="H4359" s="6">
        <f t="shared" si="1"/>
        <v>154.37499999999997</v>
      </c>
      <c r="K4359" s="7"/>
    </row>
    <row r="4360" spans="1:11" ht="12.5" x14ac:dyDescent="0.25">
      <c r="A4360" s="1" t="s">
        <v>9232</v>
      </c>
      <c r="B4360" s="2">
        <v>4126720</v>
      </c>
      <c r="C4360" s="14" t="s">
        <v>2483</v>
      </c>
      <c r="D4360" s="14" t="s">
        <v>2431</v>
      </c>
      <c r="E4360" s="15" t="s">
        <v>3140</v>
      </c>
      <c r="F4360" s="14" t="s">
        <v>9231</v>
      </c>
      <c r="G4360" s="6">
        <f t="shared" si="0"/>
        <v>1.54375E-4</v>
      </c>
      <c r="H4360" s="6">
        <f t="shared" si="1"/>
        <v>154.37499999999997</v>
      </c>
      <c r="K4360" s="7"/>
    </row>
    <row r="4361" spans="1:11" ht="12.5" x14ac:dyDescent="0.25">
      <c r="A4361" s="1" t="s">
        <v>9233</v>
      </c>
      <c r="B4361" s="2">
        <v>4064980</v>
      </c>
      <c r="C4361" s="14" t="s">
        <v>4033</v>
      </c>
      <c r="D4361" s="14" t="s">
        <v>2978</v>
      </c>
      <c r="E4361" s="15" t="s">
        <v>3140</v>
      </c>
      <c r="F4361" s="14" t="s">
        <v>4495</v>
      </c>
      <c r="G4361" s="6">
        <f t="shared" si="0"/>
        <v>1.5441666666666666E-4</v>
      </c>
      <c r="H4361" s="6">
        <f t="shared" si="1"/>
        <v>154.41666666666669</v>
      </c>
      <c r="K4361" s="7"/>
    </row>
    <row r="4362" spans="1:11" ht="12.5" x14ac:dyDescent="0.25">
      <c r="A4362" s="1" t="s">
        <v>9234</v>
      </c>
      <c r="B4362" s="2">
        <v>4126732</v>
      </c>
      <c r="C4362" s="14" t="s">
        <v>2442</v>
      </c>
      <c r="D4362" s="14" t="s">
        <v>2443</v>
      </c>
      <c r="E4362" s="15" t="s">
        <v>3140</v>
      </c>
      <c r="F4362" s="14" t="s">
        <v>4492</v>
      </c>
      <c r="G4362" s="6">
        <f t="shared" si="0"/>
        <v>1.5445833333333332E-4</v>
      </c>
      <c r="H4362" s="6">
        <f t="shared" si="1"/>
        <v>154.45833333333334</v>
      </c>
      <c r="K4362" s="7"/>
    </row>
    <row r="4363" spans="1:11" ht="12.5" x14ac:dyDescent="0.25">
      <c r="A4363" s="1" t="s">
        <v>9235</v>
      </c>
      <c r="B4363" s="2">
        <v>4126704</v>
      </c>
      <c r="C4363" s="14" t="s">
        <v>2430</v>
      </c>
      <c r="D4363" s="14" t="s">
        <v>2431</v>
      </c>
      <c r="E4363" s="15" t="s">
        <v>3140</v>
      </c>
      <c r="F4363" s="14" t="s">
        <v>4492</v>
      </c>
      <c r="G4363" s="6">
        <f t="shared" si="0"/>
        <v>1.5445833333333332E-4</v>
      </c>
      <c r="H4363" s="6">
        <f t="shared" si="1"/>
        <v>154.45833333333334</v>
      </c>
      <c r="K4363" s="7"/>
    </row>
    <row r="4364" spans="1:11" ht="12.5" x14ac:dyDescent="0.25">
      <c r="A4364" s="1" t="s">
        <v>9236</v>
      </c>
      <c r="B4364" s="2">
        <v>4065000</v>
      </c>
      <c r="C4364" s="14" t="s">
        <v>3913</v>
      </c>
      <c r="D4364" s="14" t="s">
        <v>2685</v>
      </c>
      <c r="E4364" s="15" t="s">
        <v>3140</v>
      </c>
      <c r="F4364" s="14" t="s">
        <v>4497</v>
      </c>
      <c r="G4364" s="6">
        <f t="shared" si="0"/>
        <v>1.5449999999999999E-4</v>
      </c>
      <c r="H4364" s="6">
        <f t="shared" si="1"/>
        <v>154.5</v>
      </c>
      <c r="K4364" s="7"/>
    </row>
    <row r="4365" spans="1:11" ht="12.5" x14ac:dyDescent="0.25">
      <c r="A4365" s="1" t="s">
        <v>9237</v>
      </c>
      <c r="B4365" s="2">
        <v>4126700</v>
      </c>
      <c r="C4365" s="14" t="s">
        <v>2442</v>
      </c>
      <c r="D4365" s="14" t="s">
        <v>2443</v>
      </c>
      <c r="E4365" s="15" t="s">
        <v>3140</v>
      </c>
      <c r="F4365" s="14" t="s">
        <v>9238</v>
      </c>
      <c r="G4365" s="6">
        <f t="shared" si="0"/>
        <v>1.5591666666666667E-4</v>
      </c>
      <c r="H4365" s="6">
        <f t="shared" si="1"/>
        <v>155.91666666666669</v>
      </c>
      <c r="K4365" s="7"/>
    </row>
    <row r="4366" spans="1:11" ht="12.5" x14ac:dyDescent="0.25">
      <c r="A4366" s="1" t="s">
        <v>9239</v>
      </c>
      <c r="B4366" s="2">
        <v>4126684</v>
      </c>
      <c r="C4366" s="14" t="s">
        <v>2442</v>
      </c>
      <c r="D4366" s="14" t="s">
        <v>2443</v>
      </c>
      <c r="E4366" s="15" t="s">
        <v>3140</v>
      </c>
      <c r="F4366" s="14" t="s">
        <v>9240</v>
      </c>
      <c r="G4366" s="6">
        <f t="shared" si="0"/>
        <v>1.5725E-4</v>
      </c>
      <c r="H4366" s="6">
        <f t="shared" si="1"/>
        <v>157.25</v>
      </c>
      <c r="K4366" s="7"/>
    </row>
    <row r="4367" spans="1:11" ht="12.5" x14ac:dyDescent="0.25">
      <c r="A4367" s="1" t="s">
        <v>9241</v>
      </c>
      <c r="B4367" s="2">
        <v>4126656</v>
      </c>
      <c r="C4367" s="14" t="s">
        <v>3684</v>
      </c>
      <c r="D4367" s="14" t="s">
        <v>2431</v>
      </c>
      <c r="E4367" s="15" t="s">
        <v>3140</v>
      </c>
      <c r="F4367" s="14" t="s">
        <v>9242</v>
      </c>
      <c r="G4367" s="6">
        <f t="shared" si="0"/>
        <v>1.5729166666666666E-4</v>
      </c>
      <c r="H4367" s="6">
        <f t="shared" si="1"/>
        <v>157.29166666666666</v>
      </c>
      <c r="K4367" s="7"/>
    </row>
    <row r="4368" spans="1:11" ht="12.5" x14ac:dyDescent="0.25">
      <c r="A4368" s="1" t="s">
        <v>9241</v>
      </c>
      <c r="B4368" s="2">
        <v>4065036</v>
      </c>
      <c r="C4368" s="14" t="s">
        <v>3972</v>
      </c>
      <c r="D4368" s="14" t="s">
        <v>2978</v>
      </c>
      <c r="E4368" s="15" t="s">
        <v>3140</v>
      </c>
      <c r="F4368" s="14" t="s">
        <v>9243</v>
      </c>
      <c r="G4368" s="6">
        <f t="shared" si="0"/>
        <v>1.5875000000000001E-4</v>
      </c>
      <c r="H4368" s="6">
        <f t="shared" si="1"/>
        <v>158.75</v>
      </c>
      <c r="K4368" s="7"/>
    </row>
    <row r="4369" spans="1:11" ht="12.5" x14ac:dyDescent="0.25">
      <c r="A4369" s="1" t="s">
        <v>9244</v>
      </c>
      <c r="B4369" s="2">
        <v>4126668</v>
      </c>
      <c r="C4369" s="14" t="s">
        <v>2442</v>
      </c>
      <c r="D4369" s="14" t="s">
        <v>2443</v>
      </c>
      <c r="E4369" s="15" t="s">
        <v>3140</v>
      </c>
      <c r="F4369" s="14" t="s">
        <v>9245</v>
      </c>
      <c r="G4369" s="6">
        <f t="shared" si="0"/>
        <v>1.5879166666666667E-4</v>
      </c>
      <c r="H4369" s="6">
        <f t="shared" si="1"/>
        <v>158.79166666666666</v>
      </c>
      <c r="K4369" s="7"/>
    </row>
    <row r="4370" spans="1:11" ht="12.5" x14ac:dyDescent="0.25">
      <c r="A4370" s="1" t="s">
        <v>9246</v>
      </c>
      <c r="B4370" s="2">
        <v>4126640</v>
      </c>
      <c r="C4370" s="14" t="s">
        <v>3784</v>
      </c>
      <c r="D4370" s="14" t="s">
        <v>2431</v>
      </c>
      <c r="E4370" s="15" t="s">
        <v>3140</v>
      </c>
      <c r="F4370" s="14" t="s">
        <v>9247</v>
      </c>
      <c r="G4370" s="6">
        <f t="shared" si="0"/>
        <v>1.5883333333333334E-4</v>
      </c>
      <c r="H4370" s="6">
        <f t="shared" si="1"/>
        <v>158.83333333333331</v>
      </c>
      <c r="K4370" s="7"/>
    </row>
    <row r="4371" spans="1:11" ht="12.5" x14ac:dyDescent="0.25">
      <c r="A4371" s="1" t="s">
        <v>9246</v>
      </c>
      <c r="B4371" s="2">
        <v>4065056</v>
      </c>
      <c r="C4371" s="14" t="s">
        <v>3977</v>
      </c>
      <c r="D4371" s="14" t="s">
        <v>2685</v>
      </c>
      <c r="E4371" s="15" t="s">
        <v>3140</v>
      </c>
      <c r="F4371" s="14" t="s">
        <v>7778</v>
      </c>
      <c r="G4371" s="6">
        <f t="shared" si="0"/>
        <v>1.5737499999999999E-4</v>
      </c>
      <c r="H4371" s="6">
        <f t="shared" si="1"/>
        <v>157.375</v>
      </c>
      <c r="K4371" s="7"/>
    </row>
    <row r="4372" spans="1:11" ht="12.5" x14ac:dyDescent="0.25">
      <c r="A4372" s="1" t="s">
        <v>9248</v>
      </c>
      <c r="B4372" s="2">
        <v>4126652</v>
      </c>
      <c r="C4372" s="14" t="s">
        <v>2442</v>
      </c>
      <c r="D4372" s="14" t="s">
        <v>2443</v>
      </c>
      <c r="E4372" s="15" t="s">
        <v>3140</v>
      </c>
      <c r="F4372" s="14" t="s">
        <v>9245</v>
      </c>
      <c r="G4372" s="6">
        <f t="shared" si="0"/>
        <v>1.5879166666666667E-4</v>
      </c>
      <c r="H4372" s="6">
        <f t="shared" si="1"/>
        <v>158.79166666666666</v>
      </c>
      <c r="K4372" s="7"/>
    </row>
    <row r="4373" spans="1:11" ht="12.5" x14ac:dyDescent="0.25">
      <c r="A4373" s="1" t="s">
        <v>9249</v>
      </c>
      <c r="B4373" s="2">
        <v>4126624</v>
      </c>
      <c r="C4373" s="14" t="s">
        <v>3743</v>
      </c>
      <c r="D4373" s="14" t="s">
        <v>2431</v>
      </c>
      <c r="E4373" s="15" t="s">
        <v>3140</v>
      </c>
      <c r="F4373" s="14" t="s">
        <v>9245</v>
      </c>
      <c r="G4373" s="6">
        <f t="shared" si="0"/>
        <v>1.5879166666666667E-4</v>
      </c>
      <c r="H4373" s="6">
        <f t="shared" si="1"/>
        <v>158.79166666666666</v>
      </c>
      <c r="K4373" s="7"/>
    </row>
    <row r="4374" spans="1:11" ht="12.5" x14ac:dyDescent="0.25">
      <c r="A4374" s="1" t="s">
        <v>9249</v>
      </c>
      <c r="B4374" s="2">
        <v>4126608</v>
      </c>
      <c r="C4374" s="14" t="s">
        <v>2461</v>
      </c>
      <c r="D4374" s="14" t="s">
        <v>2431</v>
      </c>
      <c r="E4374" s="15" t="s">
        <v>3140</v>
      </c>
      <c r="F4374" s="14" t="s">
        <v>9250</v>
      </c>
      <c r="G4374" s="6">
        <f t="shared" si="0"/>
        <v>1.58875E-4</v>
      </c>
      <c r="H4374" s="6">
        <f t="shared" si="1"/>
        <v>158.875</v>
      </c>
      <c r="K4374" s="7"/>
    </row>
    <row r="4375" spans="1:11" ht="12.5" x14ac:dyDescent="0.25">
      <c r="A4375" s="1" t="s">
        <v>9251</v>
      </c>
      <c r="B4375" s="2">
        <v>4065084</v>
      </c>
      <c r="C4375" s="14" t="s">
        <v>3997</v>
      </c>
      <c r="D4375" s="14" t="s">
        <v>2685</v>
      </c>
      <c r="E4375" s="15" t="s">
        <v>3140</v>
      </c>
      <c r="F4375" s="14" t="s">
        <v>9250</v>
      </c>
      <c r="G4375" s="6">
        <f t="shared" si="0"/>
        <v>1.58875E-4</v>
      </c>
      <c r="H4375" s="6">
        <f t="shared" si="1"/>
        <v>158.875</v>
      </c>
      <c r="K4375" s="7"/>
    </row>
    <row r="4376" spans="1:11" ht="12.5" x14ac:dyDescent="0.25">
      <c r="A4376" s="1" t="s">
        <v>9252</v>
      </c>
      <c r="B4376" s="2">
        <v>4126592</v>
      </c>
      <c r="C4376" s="14" t="s">
        <v>2483</v>
      </c>
      <c r="D4376" s="14" t="s">
        <v>2431</v>
      </c>
      <c r="E4376" s="15" t="s">
        <v>3140</v>
      </c>
      <c r="F4376" s="14" t="s">
        <v>9253</v>
      </c>
      <c r="G4376" s="6">
        <f t="shared" si="0"/>
        <v>1.5895833333333333E-4</v>
      </c>
      <c r="H4376" s="6">
        <f t="shared" si="1"/>
        <v>158.95833333333331</v>
      </c>
      <c r="K4376" s="7"/>
    </row>
    <row r="4377" spans="1:11" ht="12.5" x14ac:dyDescent="0.25">
      <c r="A4377" s="1" t="s">
        <v>9254</v>
      </c>
      <c r="B4377" s="2">
        <v>4065092</v>
      </c>
      <c r="C4377" s="14" t="s">
        <v>3982</v>
      </c>
      <c r="D4377" s="14" t="s">
        <v>2978</v>
      </c>
      <c r="E4377" s="15" t="s">
        <v>3140</v>
      </c>
      <c r="F4377" s="14" t="s">
        <v>9253</v>
      </c>
      <c r="G4377" s="6">
        <f t="shared" si="0"/>
        <v>1.5895833333333333E-4</v>
      </c>
      <c r="H4377" s="6">
        <f t="shared" si="1"/>
        <v>158.95833333333331</v>
      </c>
      <c r="K4377" s="7"/>
    </row>
    <row r="4378" spans="1:11" ht="12.5" x14ac:dyDescent="0.25">
      <c r="A4378" s="1" t="s">
        <v>9255</v>
      </c>
      <c r="B4378" s="2">
        <v>4126604</v>
      </c>
      <c r="C4378" s="14" t="s">
        <v>2442</v>
      </c>
      <c r="D4378" s="14" t="s">
        <v>2443</v>
      </c>
      <c r="E4378" s="15" t="s">
        <v>3140</v>
      </c>
      <c r="F4378" s="14" t="s">
        <v>7799</v>
      </c>
      <c r="G4378" s="6">
        <f t="shared" si="0"/>
        <v>1.5899999999999999E-4</v>
      </c>
      <c r="H4378" s="6">
        <f t="shared" si="1"/>
        <v>159</v>
      </c>
      <c r="K4378" s="7"/>
    </row>
    <row r="4379" spans="1:11" ht="12.5" x14ac:dyDescent="0.25">
      <c r="A4379" s="1" t="s">
        <v>9256</v>
      </c>
      <c r="B4379" s="2">
        <v>4126576</v>
      </c>
      <c r="C4379" s="14" t="s">
        <v>2430</v>
      </c>
      <c r="D4379" s="14" t="s">
        <v>2431</v>
      </c>
      <c r="E4379" s="15" t="s">
        <v>3140</v>
      </c>
      <c r="F4379" s="14" t="s">
        <v>9257</v>
      </c>
      <c r="G4379" s="6">
        <f t="shared" si="0"/>
        <v>1.6029166666666666E-4</v>
      </c>
      <c r="H4379" s="6">
        <f t="shared" si="1"/>
        <v>160.29166666666666</v>
      </c>
      <c r="K4379" s="7"/>
    </row>
    <row r="4380" spans="1:11" ht="12.5" x14ac:dyDescent="0.25">
      <c r="A4380" s="1" t="s">
        <v>9258</v>
      </c>
      <c r="B4380" s="2">
        <v>4065112</v>
      </c>
      <c r="C4380" s="14" t="s">
        <v>3972</v>
      </c>
      <c r="D4380" s="14" t="s">
        <v>2685</v>
      </c>
      <c r="E4380" s="15" t="s">
        <v>3140</v>
      </c>
      <c r="F4380" s="14" t="s">
        <v>4509</v>
      </c>
      <c r="G4380" s="6">
        <f t="shared" si="0"/>
        <v>1.6179166666666666E-4</v>
      </c>
      <c r="H4380" s="6">
        <f t="shared" si="1"/>
        <v>161.79166666666666</v>
      </c>
      <c r="K4380" s="7"/>
    </row>
    <row r="4381" spans="1:11" ht="12.5" x14ac:dyDescent="0.25">
      <c r="A4381" s="1" t="s">
        <v>9258</v>
      </c>
      <c r="B4381" s="2">
        <v>4126588</v>
      </c>
      <c r="C4381" s="14" t="s">
        <v>2442</v>
      </c>
      <c r="D4381" s="14" t="s">
        <v>2443</v>
      </c>
      <c r="E4381" s="15" t="s">
        <v>3140</v>
      </c>
      <c r="F4381" s="14" t="s">
        <v>4511</v>
      </c>
      <c r="G4381" s="6">
        <f t="shared" si="0"/>
        <v>1.6183333333333333E-4</v>
      </c>
      <c r="H4381" s="6">
        <f t="shared" si="1"/>
        <v>161.83333333333334</v>
      </c>
      <c r="K4381" s="7"/>
    </row>
    <row r="4382" spans="1:11" ht="12.5" x14ac:dyDescent="0.25">
      <c r="A4382" s="1" t="s">
        <v>9259</v>
      </c>
      <c r="B4382" s="2">
        <v>4126560</v>
      </c>
      <c r="C4382" s="14" t="s">
        <v>2436</v>
      </c>
      <c r="D4382" s="14" t="s">
        <v>2431</v>
      </c>
      <c r="E4382" s="15" t="s">
        <v>3140</v>
      </c>
      <c r="F4382" s="14" t="s">
        <v>4511</v>
      </c>
      <c r="G4382" s="6">
        <f t="shared" si="0"/>
        <v>1.6183333333333333E-4</v>
      </c>
      <c r="H4382" s="6">
        <f t="shared" si="1"/>
        <v>161.83333333333334</v>
      </c>
      <c r="K4382" s="7"/>
    </row>
    <row r="4383" spans="1:11" ht="12.5" x14ac:dyDescent="0.25">
      <c r="A4383" s="1" t="s">
        <v>9260</v>
      </c>
      <c r="B4383" s="2">
        <v>4065120</v>
      </c>
      <c r="C4383" s="14" t="s">
        <v>3913</v>
      </c>
      <c r="D4383" s="14" t="s">
        <v>2978</v>
      </c>
      <c r="E4383" s="15" t="s">
        <v>3140</v>
      </c>
      <c r="F4383" s="14" t="s">
        <v>9261</v>
      </c>
      <c r="G4383" s="6">
        <f t="shared" si="0"/>
        <v>1.6187499999999999E-4</v>
      </c>
      <c r="H4383" s="6">
        <f t="shared" si="1"/>
        <v>161.875</v>
      </c>
      <c r="K4383" s="7"/>
    </row>
    <row r="4384" spans="1:11" ht="12.5" x14ac:dyDescent="0.25">
      <c r="A4384" s="1" t="s">
        <v>9260</v>
      </c>
      <c r="B4384" s="2">
        <v>4126572</v>
      </c>
      <c r="C4384" s="14" t="s">
        <v>2442</v>
      </c>
      <c r="D4384" s="14" t="s">
        <v>2443</v>
      </c>
      <c r="E4384" s="15" t="s">
        <v>3140</v>
      </c>
      <c r="F4384" s="14" t="s">
        <v>9262</v>
      </c>
      <c r="G4384" s="6">
        <f t="shared" si="0"/>
        <v>1.6191666666666665E-4</v>
      </c>
      <c r="H4384" s="6">
        <f t="shared" si="1"/>
        <v>161.91666666666666</v>
      </c>
      <c r="K4384" s="7"/>
    </row>
    <row r="4385" spans="1:11" ht="12.5" x14ac:dyDescent="0.25">
      <c r="A4385" s="1" t="s">
        <v>9263</v>
      </c>
      <c r="B4385" s="2">
        <v>4126528</v>
      </c>
      <c r="C4385" s="14" t="s">
        <v>3684</v>
      </c>
      <c r="D4385" s="14" t="s">
        <v>2431</v>
      </c>
      <c r="E4385" s="15" t="s">
        <v>3140</v>
      </c>
      <c r="F4385" s="14" t="s">
        <v>9264</v>
      </c>
      <c r="G4385" s="6">
        <f t="shared" si="0"/>
        <v>1.6195833333333334E-4</v>
      </c>
      <c r="H4385" s="6">
        <f t="shared" si="1"/>
        <v>161.95833333333334</v>
      </c>
      <c r="K4385" s="7"/>
    </row>
    <row r="4386" spans="1:11" ht="12.5" x14ac:dyDescent="0.25">
      <c r="A4386" s="1" t="s">
        <v>9265</v>
      </c>
      <c r="B4386" s="2">
        <v>4065148</v>
      </c>
      <c r="C4386" s="14" t="s">
        <v>2907</v>
      </c>
      <c r="D4386" s="14" t="s">
        <v>2978</v>
      </c>
      <c r="E4386" s="15" t="s">
        <v>3140</v>
      </c>
      <c r="F4386" s="14" t="s">
        <v>9266</v>
      </c>
      <c r="G4386" s="6">
        <f t="shared" si="0"/>
        <v>1.6358333333333334E-4</v>
      </c>
      <c r="H4386" s="6">
        <f t="shared" si="1"/>
        <v>163.58333333333334</v>
      </c>
      <c r="K4386" s="7"/>
    </row>
    <row r="4387" spans="1:11" ht="12.5" x14ac:dyDescent="0.25">
      <c r="A4387" s="1" t="s">
        <v>9267</v>
      </c>
      <c r="B4387" s="2">
        <v>4126512</v>
      </c>
      <c r="C4387" s="14" t="s">
        <v>3784</v>
      </c>
      <c r="D4387" s="14" t="s">
        <v>2431</v>
      </c>
      <c r="E4387" s="15" t="s">
        <v>3140</v>
      </c>
      <c r="F4387" s="14" t="s">
        <v>9266</v>
      </c>
      <c r="G4387" s="6">
        <f t="shared" si="0"/>
        <v>1.6358333333333334E-4</v>
      </c>
      <c r="H4387" s="6">
        <f t="shared" si="1"/>
        <v>163.58333333333334</v>
      </c>
      <c r="K4387" s="7"/>
    </row>
    <row r="4388" spans="1:11" ht="12.5" x14ac:dyDescent="0.25">
      <c r="A4388" s="1" t="s">
        <v>9268</v>
      </c>
      <c r="B4388" s="2">
        <v>4065168</v>
      </c>
      <c r="C4388" s="14" t="s">
        <v>3900</v>
      </c>
      <c r="D4388" s="14" t="s">
        <v>2685</v>
      </c>
      <c r="E4388" s="15" t="s">
        <v>3140</v>
      </c>
      <c r="F4388" s="14" t="s">
        <v>9266</v>
      </c>
      <c r="G4388" s="6">
        <f t="shared" si="0"/>
        <v>1.6358333333333334E-4</v>
      </c>
      <c r="H4388" s="6">
        <f t="shared" si="1"/>
        <v>163.58333333333334</v>
      </c>
      <c r="K4388" s="7"/>
    </row>
    <row r="4389" spans="1:11" ht="12.5" x14ac:dyDescent="0.25">
      <c r="A4389" s="1" t="s">
        <v>9269</v>
      </c>
      <c r="B4389" s="2">
        <v>4126524</v>
      </c>
      <c r="C4389" s="14" t="s">
        <v>2442</v>
      </c>
      <c r="D4389" s="14" t="s">
        <v>2443</v>
      </c>
      <c r="E4389" s="15" t="s">
        <v>3140</v>
      </c>
      <c r="F4389" s="14" t="s">
        <v>9266</v>
      </c>
      <c r="G4389" s="6">
        <f t="shared" si="0"/>
        <v>1.6358333333333334E-4</v>
      </c>
      <c r="H4389" s="6">
        <f t="shared" si="1"/>
        <v>163.58333333333334</v>
      </c>
      <c r="K4389" s="7"/>
    </row>
    <row r="4390" spans="1:11" ht="12.5" x14ac:dyDescent="0.25">
      <c r="A4390" s="1" t="s">
        <v>9269</v>
      </c>
      <c r="B4390" s="2">
        <v>4126496</v>
      </c>
      <c r="C4390" s="14" t="s">
        <v>3743</v>
      </c>
      <c r="D4390" s="14" t="s">
        <v>2431</v>
      </c>
      <c r="E4390" s="15" t="s">
        <v>3140</v>
      </c>
      <c r="F4390" s="14" t="s">
        <v>9270</v>
      </c>
      <c r="G4390" s="6">
        <f t="shared" si="0"/>
        <v>1.6508333333333333E-4</v>
      </c>
      <c r="H4390" s="6">
        <f t="shared" si="1"/>
        <v>165.08333333333334</v>
      </c>
      <c r="K4390" s="7"/>
    </row>
    <row r="4391" spans="1:11" ht="12.5" x14ac:dyDescent="0.25">
      <c r="A4391" s="1" t="s">
        <v>9271</v>
      </c>
      <c r="B4391" s="2">
        <v>4065176</v>
      </c>
      <c r="C4391" s="14" t="s">
        <v>3924</v>
      </c>
      <c r="D4391" s="14" t="s">
        <v>2978</v>
      </c>
      <c r="E4391" s="15" t="s">
        <v>3140</v>
      </c>
      <c r="F4391" s="14" t="s">
        <v>9270</v>
      </c>
      <c r="G4391" s="6">
        <f t="shared" si="0"/>
        <v>1.6508333333333333E-4</v>
      </c>
      <c r="H4391" s="6">
        <f t="shared" si="1"/>
        <v>165.08333333333334</v>
      </c>
      <c r="K4391" s="7"/>
    </row>
    <row r="4392" spans="1:11" ht="12.5" x14ac:dyDescent="0.25">
      <c r="A4392" s="1" t="s">
        <v>9272</v>
      </c>
      <c r="B4392" s="2">
        <v>4126508</v>
      </c>
      <c r="C4392" s="14" t="s">
        <v>2442</v>
      </c>
      <c r="D4392" s="14" t="s">
        <v>2443</v>
      </c>
      <c r="E4392" s="15" t="s">
        <v>3140</v>
      </c>
      <c r="F4392" s="14" t="s">
        <v>9273</v>
      </c>
      <c r="G4392" s="6">
        <f t="shared" si="0"/>
        <v>1.6512499999999999E-4</v>
      </c>
      <c r="H4392" s="6">
        <f t="shared" si="1"/>
        <v>165.125</v>
      </c>
      <c r="K4392" s="7"/>
    </row>
    <row r="4393" spans="1:11" ht="12.5" x14ac:dyDescent="0.25">
      <c r="A4393" s="1" t="s">
        <v>9274</v>
      </c>
      <c r="B4393" s="2">
        <v>4126480</v>
      </c>
      <c r="C4393" s="14" t="s">
        <v>2461</v>
      </c>
      <c r="D4393" s="14" t="s">
        <v>2431</v>
      </c>
      <c r="E4393" s="15" t="s">
        <v>3140</v>
      </c>
      <c r="F4393" s="14" t="s">
        <v>4546</v>
      </c>
      <c r="G4393" s="6">
        <f t="shared" si="0"/>
        <v>1.6516666666666668E-4</v>
      </c>
      <c r="H4393" s="6">
        <f t="shared" si="1"/>
        <v>165.16666666666669</v>
      </c>
      <c r="K4393" s="7"/>
    </row>
    <row r="4394" spans="1:11" ht="12.5" x14ac:dyDescent="0.25">
      <c r="A4394" s="1" t="s">
        <v>9274</v>
      </c>
      <c r="B4394" s="2">
        <v>4065196</v>
      </c>
      <c r="C4394" s="14" t="s">
        <v>3931</v>
      </c>
      <c r="D4394" s="14" t="s">
        <v>2685</v>
      </c>
      <c r="E4394" s="15" t="s">
        <v>3140</v>
      </c>
      <c r="F4394" s="14" t="s">
        <v>9275</v>
      </c>
      <c r="G4394" s="6">
        <f t="shared" si="0"/>
        <v>1.66625E-4</v>
      </c>
      <c r="H4394" s="6">
        <f t="shared" si="1"/>
        <v>166.625</v>
      </c>
      <c r="K4394" s="7"/>
    </row>
    <row r="4395" spans="1:11" ht="12.5" x14ac:dyDescent="0.25">
      <c r="A4395" s="1" t="s">
        <v>9276</v>
      </c>
      <c r="B4395" s="2">
        <v>4126492</v>
      </c>
      <c r="C4395" s="14" t="s">
        <v>2442</v>
      </c>
      <c r="D4395" s="14" t="s">
        <v>2443</v>
      </c>
      <c r="E4395" s="15" t="s">
        <v>3140</v>
      </c>
      <c r="F4395" s="14" t="s">
        <v>4551</v>
      </c>
      <c r="G4395" s="6">
        <f t="shared" si="0"/>
        <v>1.6666666666666666E-4</v>
      </c>
      <c r="H4395" s="6">
        <f t="shared" si="1"/>
        <v>166.66666666666666</v>
      </c>
      <c r="K4395" s="7"/>
    </row>
    <row r="4396" spans="1:11" ht="12.5" x14ac:dyDescent="0.25">
      <c r="A4396" s="1" t="s">
        <v>9277</v>
      </c>
      <c r="B4396" s="2">
        <v>4126476</v>
      </c>
      <c r="C4396" s="14" t="s">
        <v>2442</v>
      </c>
      <c r="D4396" s="14" t="s">
        <v>2443</v>
      </c>
      <c r="E4396" s="15" t="s">
        <v>3140</v>
      </c>
      <c r="F4396" s="14" t="s">
        <v>4555</v>
      </c>
      <c r="G4396" s="6">
        <f t="shared" si="0"/>
        <v>1.6674999999999999E-4</v>
      </c>
      <c r="H4396" s="6">
        <f t="shared" si="1"/>
        <v>166.74999999999997</v>
      </c>
      <c r="K4396" s="7"/>
    </row>
    <row r="4397" spans="1:11" ht="12.5" x14ac:dyDescent="0.25">
      <c r="A4397" s="1" t="s">
        <v>9277</v>
      </c>
      <c r="B4397" s="2">
        <v>4126448</v>
      </c>
      <c r="C4397" s="14" t="s">
        <v>2430</v>
      </c>
      <c r="D4397" s="14" t="s">
        <v>2431</v>
      </c>
      <c r="E4397" s="15" t="s">
        <v>3140</v>
      </c>
      <c r="F4397" s="14" t="s">
        <v>9278</v>
      </c>
      <c r="G4397" s="6">
        <f t="shared" si="0"/>
        <v>1.6679166666666668E-4</v>
      </c>
      <c r="H4397" s="6">
        <f t="shared" si="1"/>
        <v>166.79166666666669</v>
      </c>
      <c r="K4397" s="7"/>
    </row>
    <row r="4398" spans="1:11" ht="12.5" x14ac:dyDescent="0.25">
      <c r="A4398" s="1" t="s">
        <v>9279</v>
      </c>
      <c r="B4398" s="2">
        <v>4126460</v>
      </c>
      <c r="C4398" s="14" t="s">
        <v>2442</v>
      </c>
      <c r="D4398" s="14" t="s">
        <v>2443</v>
      </c>
      <c r="E4398" s="15" t="s">
        <v>3140</v>
      </c>
      <c r="F4398" s="14" t="s">
        <v>9280</v>
      </c>
      <c r="G4398" s="6">
        <f t="shared" si="0"/>
        <v>1.6808333333333334E-4</v>
      </c>
      <c r="H4398" s="6">
        <f t="shared" si="1"/>
        <v>168.08333333333334</v>
      </c>
      <c r="K4398" s="7"/>
    </row>
    <row r="4399" spans="1:11" ht="12.5" x14ac:dyDescent="0.25">
      <c r="A4399" s="1" t="s">
        <v>9279</v>
      </c>
      <c r="B4399" s="2">
        <v>4126432</v>
      </c>
      <c r="C4399" s="14" t="s">
        <v>2436</v>
      </c>
      <c r="D4399" s="14" t="s">
        <v>2431</v>
      </c>
      <c r="E4399" s="15" t="s">
        <v>3140</v>
      </c>
      <c r="F4399" s="14" t="s">
        <v>2796</v>
      </c>
      <c r="G4399" s="6">
        <f t="shared" si="0"/>
        <v>1.6812500000000001E-4</v>
      </c>
      <c r="H4399" s="6">
        <f t="shared" si="1"/>
        <v>168.125</v>
      </c>
      <c r="K4399" s="7"/>
    </row>
    <row r="4400" spans="1:11" ht="12.5" x14ac:dyDescent="0.25">
      <c r="A4400" s="1" t="s">
        <v>9281</v>
      </c>
      <c r="B4400" s="2">
        <v>4065232</v>
      </c>
      <c r="C4400" s="14" t="s">
        <v>3937</v>
      </c>
      <c r="D4400" s="14" t="s">
        <v>2978</v>
      </c>
      <c r="E4400" s="15" t="s">
        <v>3140</v>
      </c>
      <c r="F4400" s="14" t="s">
        <v>9282</v>
      </c>
      <c r="G4400" s="6">
        <f t="shared" si="0"/>
        <v>1.6962499999999999E-4</v>
      </c>
      <c r="H4400" s="6">
        <f t="shared" si="1"/>
        <v>169.625</v>
      </c>
      <c r="K4400" s="7"/>
    </row>
    <row r="4401" spans="1:11" ht="12.5" x14ac:dyDescent="0.25">
      <c r="A4401" s="1" t="s">
        <v>9283</v>
      </c>
      <c r="B4401" s="2">
        <v>4126444</v>
      </c>
      <c r="C4401" s="14" t="s">
        <v>2442</v>
      </c>
      <c r="D4401" s="14" t="s">
        <v>2443</v>
      </c>
      <c r="E4401" s="15" t="s">
        <v>3140</v>
      </c>
      <c r="F4401" s="14" t="s">
        <v>9282</v>
      </c>
      <c r="G4401" s="6">
        <f t="shared" si="0"/>
        <v>1.6962499999999999E-4</v>
      </c>
      <c r="H4401" s="6">
        <f t="shared" si="1"/>
        <v>169.625</v>
      </c>
      <c r="K4401" s="7"/>
    </row>
    <row r="4402" spans="1:11" ht="12.5" x14ac:dyDescent="0.25">
      <c r="A4402" s="1" t="s">
        <v>9284</v>
      </c>
      <c r="B4402" s="2">
        <v>4126416</v>
      </c>
      <c r="C4402" s="14" t="s">
        <v>3201</v>
      </c>
      <c r="D4402" s="14" t="s">
        <v>2431</v>
      </c>
      <c r="E4402" s="15" t="s">
        <v>3140</v>
      </c>
      <c r="F4402" s="14" t="s">
        <v>9285</v>
      </c>
      <c r="G4402" s="6">
        <f t="shared" si="0"/>
        <v>1.7091666666666666E-4</v>
      </c>
      <c r="H4402" s="6">
        <f t="shared" si="1"/>
        <v>170.91666666666666</v>
      </c>
      <c r="K4402" s="7"/>
    </row>
    <row r="4403" spans="1:11" ht="12.5" x14ac:dyDescent="0.25">
      <c r="A4403" s="1" t="s">
        <v>9286</v>
      </c>
      <c r="B4403" s="2">
        <v>4065252</v>
      </c>
      <c r="C4403" s="14" t="s">
        <v>3942</v>
      </c>
      <c r="D4403" s="14" t="s">
        <v>2685</v>
      </c>
      <c r="E4403" s="15" t="s">
        <v>3140</v>
      </c>
      <c r="F4403" s="14" t="s">
        <v>9285</v>
      </c>
      <c r="G4403" s="6">
        <f t="shared" si="0"/>
        <v>1.7091666666666666E-4</v>
      </c>
      <c r="H4403" s="6">
        <f t="shared" si="1"/>
        <v>170.91666666666666</v>
      </c>
      <c r="K4403" s="7"/>
    </row>
    <row r="4404" spans="1:11" ht="12.5" x14ac:dyDescent="0.25">
      <c r="A4404" s="1" t="s">
        <v>9287</v>
      </c>
      <c r="B4404" s="2">
        <v>4126428</v>
      </c>
      <c r="C4404" s="14" t="s">
        <v>2442</v>
      </c>
      <c r="D4404" s="14" t="s">
        <v>2443</v>
      </c>
      <c r="E4404" s="15" t="s">
        <v>3140</v>
      </c>
      <c r="F4404" s="14" t="s">
        <v>6215</v>
      </c>
      <c r="G4404" s="6">
        <f t="shared" si="0"/>
        <v>1.7095833333333335E-4</v>
      </c>
      <c r="H4404" s="6">
        <f t="shared" si="1"/>
        <v>170.95833333333334</v>
      </c>
      <c r="K4404" s="7"/>
    </row>
    <row r="4405" spans="1:11" ht="12.5" x14ac:dyDescent="0.25">
      <c r="A4405" s="1" t="s">
        <v>9288</v>
      </c>
      <c r="B4405" s="2">
        <v>4126400</v>
      </c>
      <c r="C4405" s="14" t="s">
        <v>3684</v>
      </c>
      <c r="D4405" s="14" t="s">
        <v>2431</v>
      </c>
      <c r="E4405" s="15" t="s">
        <v>3140</v>
      </c>
      <c r="F4405" s="14" t="s">
        <v>9289</v>
      </c>
      <c r="G4405" s="6">
        <f t="shared" si="0"/>
        <v>1.7100000000000001E-4</v>
      </c>
      <c r="H4405" s="6">
        <f t="shared" si="1"/>
        <v>171</v>
      </c>
      <c r="K4405" s="7"/>
    </row>
    <row r="4406" spans="1:11" ht="12.5" x14ac:dyDescent="0.25">
      <c r="A4406" s="1" t="s">
        <v>9290</v>
      </c>
      <c r="B4406" s="2">
        <v>4065260</v>
      </c>
      <c r="C4406" s="14" t="s">
        <v>3842</v>
      </c>
      <c r="D4406" s="14" t="s">
        <v>2978</v>
      </c>
      <c r="E4406" s="15" t="s">
        <v>3140</v>
      </c>
      <c r="F4406" s="14" t="s">
        <v>9291</v>
      </c>
      <c r="G4406" s="6">
        <f t="shared" si="0"/>
        <v>1.7104166666666667E-4</v>
      </c>
      <c r="H4406" s="6">
        <f t="shared" si="1"/>
        <v>171.04166666666669</v>
      </c>
      <c r="K4406" s="7"/>
    </row>
    <row r="4407" spans="1:11" ht="12.5" x14ac:dyDescent="0.25">
      <c r="A4407" s="1" t="s">
        <v>9292</v>
      </c>
      <c r="B4407" s="2">
        <v>4126384</v>
      </c>
      <c r="C4407" s="14" t="s">
        <v>3784</v>
      </c>
      <c r="D4407" s="14" t="s">
        <v>2431</v>
      </c>
      <c r="E4407" s="15" t="s">
        <v>3140</v>
      </c>
      <c r="F4407" s="14" t="s">
        <v>9291</v>
      </c>
      <c r="G4407" s="6">
        <f t="shared" si="0"/>
        <v>1.7104166666666667E-4</v>
      </c>
      <c r="H4407" s="6">
        <f t="shared" si="1"/>
        <v>171.04166666666669</v>
      </c>
      <c r="K4407" s="7"/>
    </row>
    <row r="4408" spans="1:11" ht="12.5" x14ac:dyDescent="0.25">
      <c r="A4408" s="1" t="s">
        <v>9293</v>
      </c>
      <c r="B4408" s="2">
        <v>4126368</v>
      </c>
      <c r="C4408" s="14" t="s">
        <v>3743</v>
      </c>
      <c r="D4408" s="14" t="s">
        <v>2431</v>
      </c>
      <c r="E4408" s="15" t="s">
        <v>3140</v>
      </c>
      <c r="F4408" s="14" t="s">
        <v>9294</v>
      </c>
      <c r="G4408" s="6">
        <f t="shared" si="0"/>
        <v>1.7116666666666666E-4</v>
      </c>
      <c r="H4408" s="6">
        <f t="shared" si="1"/>
        <v>171.16666666666666</v>
      </c>
      <c r="K4408" s="7"/>
    </row>
    <row r="4409" spans="1:11" ht="12.5" x14ac:dyDescent="0.25">
      <c r="A4409" s="1" t="s">
        <v>9295</v>
      </c>
      <c r="B4409" s="2">
        <v>4126380</v>
      </c>
      <c r="C4409" s="14" t="s">
        <v>2442</v>
      </c>
      <c r="D4409" s="14" t="s">
        <v>2443</v>
      </c>
      <c r="E4409" s="15" t="s">
        <v>3140</v>
      </c>
      <c r="F4409" s="14" t="s">
        <v>9296</v>
      </c>
      <c r="G4409" s="6">
        <f t="shared" si="0"/>
        <v>1.7120833333333333E-4</v>
      </c>
      <c r="H4409" s="6">
        <f t="shared" si="1"/>
        <v>171.20833333333331</v>
      </c>
      <c r="K4409" s="7"/>
    </row>
    <row r="4410" spans="1:11" ht="12.5" x14ac:dyDescent="0.25">
      <c r="A4410" s="1" t="s">
        <v>9297</v>
      </c>
      <c r="B4410" s="2">
        <v>4126352</v>
      </c>
      <c r="C4410" s="14" t="s">
        <v>2461</v>
      </c>
      <c r="D4410" s="14" t="s">
        <v>2431</v>
      </c>
      <c r="E4410" s="15" t="s">
        <v>3140</v>
      </c>
      <c r="F4410" s="14" t="s">
        <v>9298</v>
      </c>
      <c r="G4410" s="6">
        <f t="shared" si="0"/>
        <v>1.7124999999999999E-4</v>
      </c>
      <c r="H4410" s="6">
        <f t="shared" si="1"/>
        <v>171.24999999999997</v>
      </c>
      <c r="K4410" s="7"/>
    </row>
    <row r="4411" spans="1:11" ht="12.5" x14ac:dyDescent="0.25">
      <c r="A4411" s="1" t="s">
        <v>9299</v>
      </c>
      <c r="B4411" s="2">
        <v>4065308</v>
      </c>
      <c r="C4411" s="14" t="s">
        <v>3830</v>
      </c>
      <c r="D4411" s="14" t="s">
        <v>2685</v>
      </c>
      <c r="E4411" s="15" t="s">
        <v>3140</v>
      </c>
      <c r="F4411" s="14" t="s">
        <v>9300</v>
      </c>
      <c r="G4411" s="6">
        <f t="shared" si="0"/>
        <v>1.7129166666666668E-4</v>
      </c>
      <c r="H4411" s="6">
        <f t="shared" si="1"/>
        <v>171.29166666666669</v>
      </c>
      <c r="K4411" s="7"/>
    </row>
    <row r="4412" spans="1:11" ht="12.5" x14ac:dyDescent="0.25">
      <c r="A4412" s="1" t="s">
        <v>9301</v>
      </c>
      <c r="B4412" s="2">
        <v>4126336</v>
      </c>
      <c r="C4412" s="14" t="s">
        <v>2483</v>
      </c>
      <c r="D4412" s="14" t="s">
        <v>2431</v>
      </c>
      <c r="E4412" s="15" t="s">
        <v>3140</v>
      </c>
      <c r="F4412" s="14" t="s">
        <v>9300</v>
      </c>
      <c r="G4412" s="6">
        <f t="shared" si="0"/>
        <v>1.7129166666666668E-4</v>
      </c>
      <c r="H4412" s="6">
        <f t="shared" si="1"/>
        <v>171.29166666666669</v>
      </c>
      <c r="K4412" s="7"/>
    </row>
    <row r="4413" spans="1:11" ht="12.5" x14ac:dyDescent="0.25">
      <c r="A4413" s="1" t="s">
        <v>9302</v>
      </c>
      <c r="B4413" s="2">
        <v>4065316</v>
      </c>
      <c r="C4413" s="14" t="s">
        <v>3818</v>
      </c>
      <c r="D4413" s="14" t="s">
        <v>2978</v>
      </c>
      <c r="E4413" s="15" t="s">
        <v>3140</v>
      </c>
      <c r="F4413" s="14" t="s">
        <v>9303</v>
      </c>
      <c r="G4413" s="6">
        <f t="shared" si="0"/>
        <v>1.7133333333333334E-4</v>
      </c>
      <c r="H4413" s="6">
        <f t="shared" si="1"/>
        <v>171.33333333333334</v>
      </c>
      <c r="K4413" s="7"/>
    </row>
    <row r="4414" spans="1:11" ht="12.5" x14ac:dyDescent="0.25">
      <c r="A4414" s="1" t="s">
        <v>9304</v>
      </c>
      <c r="B4414" s="2">
        <v>4126348</v>
      </c>
      <c r="C4414" s="14" t="s">
        <v>2442</v>
      </c>
      <c r="D4414" s="14" t="s">
        <v>2443</v>
      </c>
      <c r="E4414" s="15" t="s">
        <v>3140</v>
      </c>
      <c r="F4414" s="14" t="s">
        <v>9305</v>
      </c>
      <c r="G4414" s="6">
        <f t="shared" si="0"/>
        <v>1.71375E-4</v>
      </c>
      <c r="H4414" s="6">
        <f t="shared" si="1"/>
        <v>171.375</v>
      </c>
      <c r="K4414" s="7"/>
    </row>
    <row r="4415" spans="1:11" ht="12.5" x14ac:dyDescent="0.25">
      <c r="A4415" s="1" t="s">
        <v>9306</v>
      </c>
      <c r="B4415" s="2">
        <v>4126320</v>
      </c>
      <c r="C4415" s="14" t="s">
        <v>2430</v>
      </c>
      <c r="D4415" s="14" t="s">
        <v>2431</v>
      </c>
      <c r="E4415" s="15" t="s">
        <v>3140</v>
      </c>
      <c r="F4415" s="14" t="s">
        <v>9307</v>
      </c>
      <c r="G4415" s="6">
        <f t="shared" si="0"/>
        <v>1.7141666666666667E-4</v>
      </c>
      <c r="H4415" s="6">
        <f t="shared" si="1"/>
        <v>171.41666666666666</v>
      </c>
      <c r="K4415" s="7"/>
    </row>
    <row r="4416" spans="1:11" ht="12.5" x14ac:dyDescent="0.25">
      <c r="A4416" s="1" t="s">
        <v>9308</v>
      </c>
      <c r="B4416" s="2">
        <v>4065336</v>
      </c>
      <c r="C4416" s="14" t="s">
        <v>3822</v>
      </c>
      <c r="D4416" s="14" t="s">
        <v>2685</v>
      </c>
      <c r="E4416" s="15" t="s">
        <v>3140</v>
      </c>
      <c r="F4416" s="14" t="s">
        <v>9307</v>
      </c>
      <c r="G4416" s="6">
        <f t="shared" si="0"/>
        <v>1.7141666666666667E-4</v>
      </c>
      <c r="H4416" s="6">
        <f t="shared" si="1"/>
        <v>171.41666666666666</v>
      </c>
      <c r="K4416" s="7"/>
    </row>
    <row r="4417" spans="1:11" ht="12.5" x14ac:dyDescent="0.25">
      <c r="A4417" s="1" t="s">
        <v>9309</v>
      </c>
      <c r="B4417" s="2">
        <v>4126332</v>
      </c>
      <c r="C4417" s="14" t="s">
        <v>2442</v>
      </c>
      <c r="D4417" s="14" t="s">
        <v>2443</v>
      </c>
      <c r="E4417" s="15" t="s">
        <v>3140</v>
      </c>
      <c r="F4417" s="14" t="s">
        <v>9310</v>
      </c>
      <c r="G4417" s="6">
        <f t="shared" si="0"/>
        <v>1.7283333333333332E-4</v>
      </c>
      <c r="H4417" s="6">
        <f t="shared" si="1"/>
        <v>172.83333333333331</v>
      </c>
      <c r="K4417" s="7"/>
    </row>
    <row r="4418" spans="1:11" ht="12.5" x14ac:dyDescent="0.25">
      <c r="A4418" s="1" t="s">
        <v>9311</v>
      </c>
      <c r="B4418" s="2">
        <v>4126288</v>
      </c>
      <c r="C4418" s="14" t="s">
        <v>3201</v>
      </c>
      <c r="D4418" s="14" t="s">
        <v>2431</v>
      </c>
      <c r="E4418" s="15" t="s">
        <v>3140</v>
      </c>
      <c r="F4418" s="14" t="s">
        <v>9312</v>
      </c>
      <c r="G4418" s="6">
        <f t="shared" si="0"/>
        <v>1.73E-4</v>
      </c>
      <c r="H4418" s="6">
        <f t="shared" si="1"/>
        <v>173.00000000000003</v>
      </c>
      <c r="K4418" s="7"/>
    </row>
    <row r="4419" spans="1:11" ht="12.5" x14ac:dyDescent="0.25">
      <c r="A4419" s="1" t="s">
        <v>9313</v>
      </c>
      <c r="B4419" s="2">
        <v>4065364</v>
      </c>
      <c r="C4419" s="14" t="s">
        <v>3846</v>
      </c>
      <c r="D4419" s="14" t="s">
        <v>2685</v>
      </c>
      <c r="E4419" s="15" t="s">
        <v>3140</v>
      </c>
      <c r="F4419" s="14" t="s">
        <v>9314</v>
      </c>
      <c r="G4419" s="6">
        <f t="shared" si="0"/>
        <v>1.7304166666666667E-4</v>
      </c>
      <c r="H4419" s="6">
        <f t="shared" si="1"/>
        <v>173.04166666666669</v>
      </c>
      <c r="K4419" s="7"/>
    </row>
    <row r="4420" spans="1:11" ht="12.5" x14ac:dyDescent="0.25">
      <c r="A4420" s="1" t="s">
        <v>9315</v>
      </c>
      <c r="B4420" s="2">
        <v>4126300</v>
      </c>
      <c r="C4420" s="14" t="s">
        <v>2442</v>
      </c>
      <c r="D4420" s="14" t="s">
        <v>2443</v>
      </c>
      <c r="E4420" s="15" t="s">
        <v>3140</v>
      </c>
      <c r="F4420" s="14" t="s">
        <v>9314</v>
      </c>
      <c r="G4420" s="6">
        <f t="shared" si="0"/>
        <v>1.7304166666666667E-4</v>
      </c>
      <c r="H4420" s="6">
        <f t="shared" si="1"/>
        <v>173.04166666666669</v>
      </c>
      <c r="K4420" s="7"/>
    </row>
    <row r="4421" spans="1:11" ht="12.5" x14ac:dyDescent="0.25">
      <c r="A4421" s="1" t="s">
        <v>9316</v>
      </c>
      <c r="B4421" s="2">
        <v>4126272</v>
      </c>
      <c r="C4421" s="14" t="s">
        <v>3684</v>
      </c>
      <c r="D4421" s="14" t="s">
        <v>2431</v>
      </c>
      <c r="E4421" s="15" t="s">
        <v>3140</v>
      </c>
      <c r="F4421" s="14" t="s">
        <v>9317</v>
      </c>
      <c r="G4421" s="6">
        <f t="shared" si="0"/>
        <v>1.7308333333333333E-4</v>
      </c>
      <c r="H4421" s="6">
        <f t="shared" si="1"/>
        <v>173.08333333333334</v>
      </c>
      <c r="K4421" s="7"/>
    </row>
    <row r="4422" spans="1:11" ht="12.5" x14ac:dyDescent="0.25">
      <c r="A4422" s="1" t="s">
        <v>9318</v>
      </c>
      <c r="B4422" s="2">
        <v>4065372</v>
      </c>
      <c r="C4422" s="14" t="s">
        <v>3350</v>
      </c>
      <c r="D4422" s="14" t="s">
        <v>2978</v>
      </c>
      <c r="E4422" s="15" t="s">
        <v>3140</v>
      </c>
      <c r="F4422" s="14" t="s">
        <v>9319</v>
      </c>
      <c r="G4422" s="6">
        <f t="shared" si="0"/>
        <v>1.7312499999999999E-4</v>
      </c>
      <c r="H4422" s="6">
        <f t="shared" si="1"/>
        <v>173.125</v>
      </c>
      <c r="K4422" s="7"/>
    </row>
    <row r="4423" spans="1:11" ht="12.5" x14ac:dyDescent="0.25">
      <c r="A4423" s="1" t="s">
        <v>9320</v>
      </c>
      <c r="B4423" s="2">
        <v>4126284</v>
      </c>
      <c r="C4423" s="14" t="s">
        <v>2442</v>
      </c>
      <c r="D4423" s="14" t="s">
        <v>2443</v>
      </c>
      <c r="E4423" s="15" t="s">
        <v>3140</v>
      </c>
      <c r="F4423" s="14" t="s">
        <v>9321</v>
      </c>
      <c r="G4423" s="6">
        <f t="shared" si="0"/>
        <v>1.7316666666666666E-4</v>
      </c>
      <c r="H4423" s="6">
        <f t="shared" si="1"/>
        <v>173.16666666666666</v>
      </c>
      <c r="K4423" s="7"/>
    </row>
    <row r="4424" spans="1:11" ht="12.5" x14ac:dyDescent="0.25">
      <c r="A4424" s="1" t="s">
        <v>9322</v>
      </c>
      <c r="B4424" s="2">
        <v>4126256</v>
      </c>
      <c r="C4424" s="14" t="s">
        <v>3784</v>
      </c>
      <c r="D4424" s="14" t="s">
        <v>2431</v>
      </c>
      <c r="E4424" s="15" t="s">
        <v>3140</v>
      </c>
      <c r="F4424" s="14" t="s">
        <v>7853</v>
      </c>
      <c r="G4424" s="6">
        <f t="shared" si="0"/>
        <v>1.7320833333333335E-4</v>
      </c>
      <c r="H4424" s="6">
        <f t="shared" si="1"/>
        <v>173.20833333333334</v>
      </c>
      <c r="K4424" s="7"/>
    </row>
    <row r="4425" spans="1:11" ht="12.5" x14ac:dyDescent="0.25">
      <c r="A4425" s="1" t="s">
        <v>9323</v>
      </c>
      <c r="B4425" s="2">
        <v>4065392</v>
      </c>
      <c r="C4425" s="14" t="s">
        <v>3814</v>
      </c>
      <c r="D4425" s="14" t="s">
        <v>2685</v>
      </c>
      <c r="E4425" s="15" t="s">
        <v>3140</v>
      </c>
      <c r="F4425" s="14" t="s">
        <v>7853</v>
      </c>
      <c r="G4425" s="6">
        <f t="shared" si="0"/>
        <v>1.7320833333333335E-4</v>
      </c>
      <c r="H4425" s="6">
        <f t="shared" si="1"/>
        <v>173.20833333333334</v>
      </c>
      <c r="K4425" s="7"/>
    </row>
    <row r="4426" spans="1:11" ht="12.5" x14ac:dyDescent="0.25">
      <c r="A4426" s="1" t="s">
        <v>9324</v>
      </c>
      <c r="B4426" s="2">
        <v>4126268</v>
      </c>
      <c r="C4426" s="14" t="s">
        <v>2442</v>
      </c>
      <c r="D4426" s="14" t="s">
        <v>2443</v>
      </c>
      <c r="E4426" s="15" t="s">
        <v>3140</v>
      </c>
      <c r="F4426" s="14" t="s">
        <v>7853</v>
      </c>
      <c r="G4426" s="6">
        <f t="shared" si="0"/>
        <v>1.7320833333333335E-4</v>
      </c>
      <c r="H4426" s="6">
        <f t="shared" si="1"/>
        <v>173.20833333333334</v>
      </c>
      <c r="K4426" s="7"/>
    </row>
    <row r="4427" spans="1:11" ht="12.5" x14ac:dyDescent="0.25">
      <c r="A4427" s="1" t="s">
        <v>9325</v>
      </c>
      <c r="B4427" s="2">
        <v>4126240</v>
      </c>
      <c r="C4427" s="14" t="s">
        <v>3743</v>
      </c>
      <c r="D4427" s="14" t="s">
        <v>2431</v>
      </c>
      <c r="E4427" s="15" t="s">
        <v>3140</v>
      </c>
      <c r="F4427" s="14" t="s">
        <v>7861</v>
      </c>
      <c r="G4427" s="6">
        <f t="shared" si="0"/>
        <v>1.7470833333333333E-4</v>
      </c>
      <c r="H4427" s="6">
        <f t="shared" si="1"/>
        <v>174.70833333333331</v>
      </c>
      <c r="K4427" s="7"/>
    </row>
    <row r="4428" spans="1:11" ht="12.5" x14ac:dyDescent="0.25">
      <c r="A4428" s="1" t="s">
        <v>9326</v>
      </c>
      <c r="B4428" s="2">
        <v>4065400</v>
      </c>
      <c r="C4428" s="14" t="s">
        <v>3774</v>
      </c>
      <c r="D4428" s="14" t="s">
        <v>2978</v>
      </c>
      <c r="E4428" s="15" t="s">
        <v>3140</v>
      </c>
      <c r="F4428" s="14" t="s">
        <v>7864</v>
      </c>
      <c r="G4428" s="6">
        <f t="shared" si="0"/>
        <v>1.7474999999999999E-4</v>
      </c>
      <c r="H4428" s="6">
        <f t="shared" si="1"/>
        <v>174.75</v>
      </c>
      <c r="K4428" s="7"/>
    </row>
    <row r="4429" spans="1:11" ht="12.5" x14ac:dyDescent="0.25">
      <c r="A4429" s="1" t="s">
        <v>9327</v>
      </c>
      <c r="B4429" s="2">
        <v>4126140</v>
      </c>
      <c r="C4429" s="14" t="s">
        <v>2442</v>
      </c>
      <c r="D4429" s="14" t="s">
        <v>2443</v>
      </c>
      <c r="E4429" s="15" t="s">
        <v>3140</v>
      </c>
      <c r="F4429" s="14" t="s">
        <v>9328</v>
      </c>
      <c r="G4429" s="6">
        <f t="shared" si="0"/>
        <v>1.8079166666666667E-4</v>
      </c>
      <c r="H4429" s="6">
        <f t="shared" si="1"/>
        <v>180.79166666666666</v>
      </c>
      <c r="K4429" s="7"/>
    </row>
    <row r="4430" spans="1:11" ht="12.5" x14ac:dyDescent="0.25">
      <c r="A4430" s="1" t="s">
        <v>9327</v>
      </c>
      <c r="B4430" s="2">
        <v>4126112</v>
      </c>
      <c r="C4430" s="14" t="s">
        <v>3743</v>
      </c>
      <c r="D4430" s="14" t="s">
        <v>2431</v>
      </c>
      <c r="E4430" s="15" t="s">
        <v>3140</v>
      </c>
      <c r="F4430" s="14" t="s">
        <v>9329</v>
      </c>
      <c r="G4430" s="6">
        <f t="shared" si="0"/>
        <v>1.8083333333333333E-4</v>
      </c>
      <c r="H4430" s="6">
        <f t="shared" si="1"/>
        <v>180.83333333333331</v>
      </c>
      <c r="K4430" s="7"/>
    </row>
    <row r="4431" spans="1:11" ht="12.5" x14ac:dyDescent="0.25">
      <c r="A4431" s="1" t="s">
        <v>9330</v>
      </c>
      <c r="B4431" s="2">
        <v>4065512</v>
      </c>
      <c r="C4431" s="14" t="s">
        <v>3849</v>
      </c>
      <c r="D4431" s="14" t="s">
        <v>2978</v>
      </c>
      <c r="E4431" s="15" t="s">
        <v>3140</v>
      </c>
      <c r="F4431" s="14" t="s">
        <v>9329</v>
      </c>
      <c r="G4431" s="6">
        <f t="shared" si="0"/>
        <v>1.8083333333333333E-4</v>
      </c>
      <c r="H4431" s="6">
        <f t="shared" si="1"/>
        <v>180.83333333333331</v>
      </c>
      <c r="K4431" s="7"/>
    </row>
    <row r="4432" spans="1:11" ht="12.5" x14ac:dyDescent="0.25">
      <c r="A4432" s="1" t="s">
        <v>9331</v>
      </c>
      <c r="B4432" s="2">
        <v>4126124</v>
      </c>
      <c r="C4432" s="14" t="s">
        <v>2442</v>
      </c>
      <c r="D4432" s="14" t="s">
        <v>2443</v>
      </c>
      <c r="E4432" s="15" t="s">
        <v>3140</v>
      </c>
      <c r="F4432" s="14" t="s">
        <v>9332</v>
      </c>
      <c r="G4432" s="6">
        <f t="shared" si="0"/>
        <v>1.8087499999999999E-4</v>
      </c>
      <c r="H4432" s="6">
        <f t="shared" si="1"/>
        <v>180.87499999999997</v>
      </c>
      <c r="K4432" s="7"/>
    </row>
    <row r="4433" spans="1:11" ht="12.5" x14ac:dyDescent="0.25">
      <c r="A4433" s="1" t="s">
        <v>9331</v>
      </c>
      <c r="B4433" s="2">
        <v>4126096</v>
      </c>
      <c r="C4433" s="14" t="s">
        <v>2461</v>
      </c>
      <c r="D4433" s="14" t="s">
        <v>2431</v>
      </c>
      <c r="E4433" s="15" t="s">
        <v>3140</v>
      </c>
      <c r="F4433" s="14" t="s">
        <v>9332</v>
      </c>
      <c r="G4433" s="6">
        <f t="shared" si="0"/>
        <v>1.8087499999999999E-4</v>
      </c>
      <c r="H4433" s="6">
        <f t="shared" si="1"/>
        <v>180.87499999999997</v>
      </c>
      <c r="K4433" s="7"/>
    </row>
    <row r="4434" spans="1:11" ht="12.5" x14ac:dyDescent="0.25">
      <c r="A4434" s="1" t="s">
        <v>9333</v>
      </c>
      <c r="B4434" s="2">
        <v>4065532</v>
      </c>
      <c r="C4434" s="14" t="s">
        <v>3802</v>
      </c>
      <c r="D4434" s="14" t="s">
        <v>2685</v>
      </c>
      <c r="E4434" s="15" t="s">
        <v>3140</v>
      </c>
      <c r="F4434" s="14" t="s">
        <v>6309</v>
      </c>
      <c r="G4434" s="6">
        <f t="shared" si="0"/>
        <v>1.8216666666666666E-4</v>
      </c>
      <c r="H4434" s="6">
        <f t="shared" si="1"/>
        <v>182.16666666666666</v>
      </c>
      <c r="K4434" s="7"/>
    </row>
    <row r="4435" spans="1:11" ht="12.5" x14ac:dyDescent="0.25">
      <c r="A4435" s="1" t="s">
        <v>9334</v>
      </c>
      <c r="B4435" s="2">
        <v>4126108</v>
      </c>
      <c r="C4435" s="14" t="s">
        <v>2442</v>
      </c>
      <c r="D4435" s="14" t="s">
        <v>2443</v>
      </c>
      <c r="E4435" s="15" t="s">
        <v>3140</v>
      </c>
      <c r="F4435" s="14" t="s">
        <v>9335</v>
      </c>
      <c r="G4435" s="6">
        <f t="shared" si="0"/>
        <v>1.8366666666666667E-4</v>
      </c>
      <c r="H4435" s="6">
        <f t="shared" si="1"/>
        <v>183.66666666666669</v>
      </c>
      <c r="K4435" s="7"/>
    </row>
    <row r="4436" spans="1:11" ht="12.5" x14ac:dyDescent="0.25">
      <c r="A4436" s="1" t="s">
        <v>9336</v>
      </c>
      <c r="B4436" s="2">
        <v>4126080</v>
      </c>
      <c r="C4436" s="14" t="s">
        <v>2483</v>
      </c>
      <c r="D4436" s="14" t="s">
        <v>2431</v>
      </c>
      <c r="E4436" s="15" t="s">
        <v>3140</v>
      </c>
      <c r="F4436" s="14" t="s">
        <v>9337</v>
      </c>
      <c r="G4436" s="6">
        <f t="shared" si="0"/>
        <v>1.8370833333333333E-4</v>
      </c>
      <c r="H4436" s="6">
        <f t="shared" si="1"/>
        <v>183.70833333333334</v>
      </c>
      <c r="K4436" s="7"/>
    </row>
    <row r="4437" spans="1:11" ht="12.5" x14ac:dyDescent="0.25">
      <c r="A4437" s="1" t="s">
        <v>9336</v>
      </c>
      <c r="B4437" s="2">
        <v>4065540</v>
      </c>
      <c r="C4437" s="14" t="s">
        <v>3863</v>
      </c>
      <c r="D4437" s="14" t="s">
        <v>2978</v>
      </c>
      <c r="E4437" s="15" t="s">
        <v>3140</v>
      </c>
      <c r="F4437" s="14" t="s">
        <v>9335</v>
      </c>
      <c r="G4437" s="6">
        <f t="shared" si="0"/>
        <v>1.8366666666666667E-4</v>
      </c>
      <c r="H4437" s="6">
        <f t="shared" si="1"/>
        <v>183.66666666666669</v>
      </c>
      <c r="K4437" s="7"/>
    </row>
    <row r="4438" spans="1:11" ht="12.5" x14ac:dyDescent="0.25">
      <c r="A4438" s="1" t="s">
        <v>9338</v>
      </c>
      <c r="B4438" s="2">
        <v>4126092</v>
      </c>
      <c r="C4438" s="14" t="s">
        <v>2442</v>
      </c>
      <c r="D4438" s="14" t="s">
        <v>2443</v>
      </c>
      <c r="E4438" s="15" t="s">
        <v>3140</v>
      </c>
      <c r="F4438" s="14" t="s">
        <v>6311</v>
      </c>
      <c r="G4438" s="6">
        <f t="shared" si="0"/>
        <v>1.83625E-4</v>
      </c>
      <c r="H4438" s="6">
        <f t="shared" si="1"/>
        <v>183.625</v>
      </c>
      <c r="K4438" s="7"/>
    </row>
    <row r="4439" spans="1:11" ht="12.5" x14ac:dyDescent="0.25">
      <c r="A4439" s="1" t="s">
        <v>9339</v>
      </c>
      <c r="B4439" s="2">
        <v>4126064</v>
      </c>
      <c r="C4439" s="14" t="s">
        <v>2430</v>
      </c>
      <c r="D4439" s="14" t="s">
        <v>2431</v>
      </c>
      <c r="E4439" s="15" t="s">
        <v>3140</v>
      </c>
      <c r="F4439" s="14" t="s">
        <v>9335</v>
      </c>
      <c r="G4439" s="6">
        <f t="shared" si="0"/>
        <v>1.8366666666666667E-4</v>
      </c>
      <c r="H4439" s="6">
        <f t="shared" si="1"/>
        <v>183.66666666666669</v>
      </c>
      <c r="K4439" s="7"/>
    </row>
    <row r="4440" spans="1:11" ht="12.5" x14ac:dyDescent="0.25">
      <c r="A4440" s="1" t="s">
        <v>9340</v>
      </c>
      <c r="B4440" s="2">
        <v>4065568</v>
      </c>
      <c r="C4440" s="14" t="s">
        <v>4002</v>
      </c>
      <c r="D4440" s="14" t="s">
        <v>2978</v>
      </c>
      <c r="E4440" s="15" t="s">
        <v>3140</v>
      </c>
      <c r="F4440" s="14" t="s">
        <v>9341</v>
      </c>
      <c r="G4440" s="6">
        <f t="shared" si="0"/>
        <v>1.8383333333333332E-4</v>
      </c>
      <c r="H4440" s="6">
        <f t="shared" si="1"/>
        <v>183.83333333333331</v>
      </c>
      <c r="K4440" s="7"/>
    </row>
    <row r="4441" spans="1:11" ht="12.5" x14ac:dyDescent="0.25">
      <c r="A4441" s="1" t="s">
        <v>9342</v>
      </c>
      <c r="B4441" s="2">
        <v>4126060</v>
      </c>
      <c r="C4441" s="14" t="s">
        <v>2442</v>
      </c>
      <c r="D4441" s="14" t="s">
        <v>2443</v>
      </c>
      <c r="E4441" s="15" t="s">
        <v>3140</v>
      </c>
      <c r="F4441" s="14" t="s">
        <v>9341</v>
      </c>
      <c r="G4441" s="6">
        <f t="shared" si="0"/>
        <v>1.8383333333333332E-4</v>
      </c>
      <c r="H4441" s="6">
        <f t="shared" si="1"/>
        <v>183.83333333333331</v>
      </c>
      <c r="K4441" s="7"/>
    </row>
    <row r="4442" spans="1:11" ht="12.5" x14ac:dyDescent="0.25">
      <c r="A4442" s="1" t="s">
        <v>9343</v>
      </c>
      <c r="B4442" s="2">
        <v>4126032</v>
      </c>
      <c r="C4442" s="14" t="s">
        <v>3201</v>
      </c>
      <c r="D4442" s="14" t="s">
        <v>2431</v>
      </c>
      <c r="E4442" s="15" t="s">
        <v>3140</v>
      </c>
      <c r="F4442" s="14" t="s">
        <v>9344</v>
      </c>
      <c r="G4442" s="6">
        <f t="shared" si="0"/>
        <v>1.8387500000000001E-4</v>
      </c>
      <c r="H4442" s="6">
        <f t="shared" si="1"/>
        <v>183.875</v>
      </c>
      <c r="K4442" s="7"/>
    </row>
    <row r="4443" spans="1:11" ht="12.5" x14ac:dyDescent="0.25">
      <c r="A4443" s="1" t="s">
        <v>9345</v>
      </c>
      <c r="B4443" s="2">
        <v>4065588</v>
      </c>
      <c r="C4443" s="14" t="s">
        <v>5015</v>
      </c>
      <c r="D4443" s="14" t="s">
        <v>2685</v>
      </c>
      <c r="E4443" s="15" t="s">
        <v>3140</v>
      </c>
      <c r="F4443" s="14" t="s">
        <v>9344</v>
      </c>
      <c r="G4443" s="6">
        <f t="shared" si="0"/>
        <v>1.8387500000000001E-4</v>
      </c>
      <c r="H4443" s="6">
        <f t="shared" si="1"/>
        <v>183.875</v>
      </c>
      <c r="K4443" s="7"/>
    </row>
    <row r="4444" spans="1:11" ht="12.5" x14ac:dyDescent="0.25">
      <c r="A4444" s="1" t="s">
        <v>9346</v>
      </c>
      <c r="B4444" s="2">
        <v>4126044</v>
      </c>
      <c r="C4444" s="14" t="s">
        <v>2442</v>
      </c>
      <c r="D4444" s="14" t="s">
        <v>2443</v>
      </c>
      <c r="E4444" s="15" t="s">
        <v>3140</v>
      </c>
      <c r="F4444" s="14" t="s">
        <v>9344</v>
      </c>
      <c r="G4444" s="6">
        <f t="shared" si="0"/>
        <v>1.8387500000000001E-4</v>
      </c>
      <c r="H4444" s="6">
        <f t="shared" si="1"/>
        <v>183.875</v>
      </c>
      <c r="K4444" s="7"/>
    </row>
    <row r="4445" spans="1:11" ht="12.5" x14ac:dyDescent="0.25">
      <c r="A4445" s="1" t="s">
        <v>9347</v>
      </c>
      <c r="B4445" s="2">
        <v>4126016</v>
      </c>
      <c r="C4445" s="14" t="s">
        <v>3684</v>
      </c>
      <c r="D4445" s="14" t="s">
        <v>2431</v>
      </c>
      <c r="E4445" s="15" t="s">
        <v>3140</v>
      </c>
      <c r="F4445" s="14" t="s">
        <v>9348</v>
      </c>
      <c r="G4445" s="6">
        <f t="shared" si="0"/>
        <v>1.8395833333333334E-4</v>
      </c>
      <c r="H4445" s="6">
        <f t="shared" si="1"/>
        <v>183.95833333333334</v>
      </c>
      <c r="K4445" s="7"/>
    </row>
    <row r="4446" spans="1:11" ht="12.5" x14ac:dyDescent="0.25">
      <c r="A4446" s="1" t="s">
        <v>9349</v>
      </c>
      <c r="B4446" s="2">
        <v>4065596</v>
      </c>
      <c r="C4446" s="14" t="s">
        <v>3669</v>
      </c>
      <c r="D4446" s="14" t="s">
        <v>2978</v>
      </c>
      <c r="E4446" s="15" t="s">
        <v>3140</v>
      </c>
      <c r="F4446" s="14" t="s">
        <v>9350</v>
      </c>
      <c r="G4446" s="6">
        <f t="shared" si="0"/>
        <v>1.84E-4</v>
      </c>
      <c r="H4446" s="6">
        <f t="shared" si="1"/>
        <v>184</v>
      </c>
      <c r="K4446" s="7"/>
    </row>
    <row r="4447" spans="1:11" ht="12.5" x14ac:dyDescent="0.25">
      <c r="A4447" s="1" t="s">
        <v>9351</v>
      </c>
      <c r="B4447" s="2">
        <v>4126028</v>
      </c>
      <c r="C4447" s="14" t="s">
        <v>2442</v>
      </c>
      <c r="D4447" s="14" t="s">
        <v>2443</v>
      </c>
      <c r="E4447" s="15" t="s">
        <v>3140</v>
      </c>
      <c r="F4447" s="14" t="s">
        <v>9352</v>
      </c>
      <c r="G4447" s="6">
        <f t="shared" si="0"/>
        <v>1.8520833333333334E-4</v>
      </c>
      <c r="H4447" s="6">
        <f t="shared" si="1"/>
        <v>185.20833333333334</v>
      </c>
      <c r="K4447" s="7"/>
    </row>
    <row r="4448" spans="1:11" ht="12.5" x14ac:dyDescent="0.25">
      <c r="A4448" s="1" t="s">
        <v>9351</v>
      </c>
      <c r="B4448" s="2">
        <v>4126000</v>
      </c>
      <c r="C4448" s="14" t="s">
        <v>3784</v>
      </c>
      <c r="D4448" s="14" t="s">
        <v>2431</v>
      </c>
      <c r="E4448" s="15" t="s">
        <v>3140</v>
      </c>
      <c r="F4448" s="14" t="s">
        <v>9353</v>
      </c>
      <c r="G4448" s="6">
        <f t="shared" si="0"/>
        <v>1.8525E-4</v>
      </c>
      <c r="H4448" s="6">
        <f t="shared" si="1"/>
        <v>185.25</v>
      </c>
      <c r="K4448" s="7"/>
    </row>
    <row r="4449" spans="1:11" ht="12.5" x14ac:dyDescent="0.25">
      <c r="A4449" s="1" t="s">
        <v>9354</v>
      </c>
      <c r="B4449" s="2">
        <v>4065616</v>
      </c>
      <c r="C4449" s="14" t="s">
        <v>5039</v>
      </c>
      <c r="D4449" s="14" t="s">
        <v>2978</v>
      </c>
      <c r="E4449" s="15" t="s">
        <v>3140</v>
      </c>
      <c r="F4449" s="14" t="s">
        <v>4681</v>
      </c>
      <c r="G4449" s="6">
        <f t="shared" si="0"/>
        <v>1.8529166666666667E-4</v>
      </c>
      <c r="H4449" s="6">
        <f t="shared" si="1"/>
        <v>185.29166666666666</v>
      </c>
      <c r="K4449" s="7"/>
    </row>
    <row r="4450" spans="1:11" ht="12.5" x14ac:dyDescent="0.25">
      <c r="A4450" s="1" t="s">
        <v>9355</v>
      </c>
      <c r="B4450" s="2">
        <v>4126012</v>
      </c>
      <c r="C4450" s="14" t="s">
        <v>2442</v>
      </c>
      <c r="D4450" s="14" t="s">
        <v>2443</v>
      </c>
      <c r="E4450" s="15" t="s">
        <v>3140</v>
      </c>
      <c r="F4450" s="14" t="s">
        <v>4683</v>
      </c>
      <c r="G4450" s="6">
        <f t="shared" si="0"/>
        <v>1.8533333333333333E-4</v>
      </c>
      <c r="H4450" s="6">
        <f t="shared" si="1"/>
        <v>185.33333333333331</v>
      </c>
      <c r="K4450" s="7"/>
    </row>
    <row r="4451" spans="1:11" ht="12.5" x14ac:dyDescent="0.25">
      <c r="A4451" s="1" t="s">
        <v>9355</v>
      </c>
      <c r="B4451" s="2">
        <v>4125984</v>
      </c>
      <c r="C4451" s="14" t="s">
        <v>3743</v>
      </c>
      <c r="D4451" s="14" t="s">
        <v>2431</v>
      </c>
      <c r="E4451" s="15" t="s">
        <v>3140</v>
      </c>
      <c r="F4451" s="14" t="s">
        <v>4683</v>
      </c>
      <c r="G4451" s="6">
        <f t="shared" si="0"/>
        <v>1.8533333333333333E-4</v>
      </c>
      <c r="H4451" s="6">
        <f t="shared" si="1"/>
        <v>185.33333333333331</v>
      </c>
      <c r="K4451" s="7"/>
    </row>
    <row r="4452" spans="1:11" ht="12.5" x14ac:dyDescent="0.25">
      <c r="A4452" s="1" t="s">
        <v>9356</v>
      </c>
      <c r="B4452" s="2">
        <v>4065636</v>
      </c>
      <c r="C4452" s="14" t="s">
        <v>3303</v>
      </c>
      <c r="D4452" s="14" t="s">
        <v>2431</v>
      </c>
      <c r="E4452" s="15" t="s">
        <v>3140</v>
      </c>
      <c r="F4452" s="14" t="s">
        <v>4685</v>
      </c>
      <c r="G4452" s="6">
        <f t="shared" si="0"/>
        <v>1.8537499999999999E-4</v>
      </c>
      <c r="H4452" s="6">
        <f t="shared" si="1"/>
        <v>185.37499999999997</v>
      </c>
      <c r="K4452" s="7"/>
    </row>
    <row r="4453" spans="1:11" ht="12.5" x14ac:dyDescent="0.25">
      <c r="A4453" s="1" t="s">
        <v>9357</v>
      </c>
      <c r="B4453" s="2">
        <v>4125996</v>
      </c>
      <c r="C4453" s="14" t="s">
        <v>2442</v>
      </c>
      <c r="D4453" s="14" t="s">
        <v>2443</v>
      </c>
      <c r="E4453" s="15" t="s">
        <v>3140</v>
      </c>
      <c r="F4453" s="14" t="s">
        <v>4685</v>
      </c>
      <c r="G4453" s="6">
        <f t="shared" si="0"/>
        <v>1.8537499999999999E-4</v>
      </c>
      <c r="H4453" s="6">
        <f t="shared" si="1"/>
        <v>185.37499999999997</v>
      </c>
      <c r="K4453" s="7"/>
    </row>
    <row r="4454" spans="1:11" ht="12.5" x14ac:dyDescent="0.25">
      <c r="A4454" s="1" t="s">
        <v>9358</v>
      </c>
      <c r="B4454" s="2">
        <v>4065648</v>
      </c>
      <c r="C4454" s="14" t="s">
        <v>2436</v>
      </c>
      <c r="D4454" s="14" t="s">
        <v>3445</v>
      </c>
      <c r="E4454" s="15" t="s">
        <v>3140</v>
      </c>
      <c r="F4454" s="14" t="s">
        <v>4683</v>
      </c>
      <c r="G4454" s="6">
        <f t="shared" si="0"/>
        <v>1.8533333333333333E-4</v>
      </c>
      <c r="H4454" s="6">
        <f t="shared" si="1"/>
        <v>185.33333333333331</v>
      </c>
      <c r="K4454" s="7"/>
    </row>
    <row r="4455" spans="1:11" ht="12.5" x14ac:dyDescent="0.25">
      <c r="A4455" s="1" t="s">
        <v>9359</v>
      </c>
      <c r="B4455" s="2">
        <v>4125980</v>
      </c>
      <c r="C4455" s="14" t="s">
        <v>2442</v>
      </c>
      <c r="D4455" s="14" t="s">
        <v>2443</v>
      </c>
      <c r="E4455" s="15" t="s">
        <v>3140</v>
      </c>
      <c r="F4455" s="14" t="s">
        <v>4685</v>
      </c>
      <c r="G4455" s="6">
        <f t="shared" si="0"/>
        <v>1.8537499999999999E-4</v>
      </c>
      <c r="H4455" s="6">
        <f t="shared" si="1"/>
        <v>185.37499999999997</v>
      </c>
      <c r="K4455" s="7"/>
    </row>
    <row r="4456" spans="1:11" ht="12.5" x14ac:dyDescent="0.25">
      <c r="A4456" s="1" t="s">
        <v>9360</v>
      </c>
      <c r="B4456" s="2">
        <v>4125952</v>
      </c>
      <c r="C4456" s="14" t="s">
        <v>2430</v>
      </c>
      <c r="D4456" s="14" t="s">
        <v>2431</v>
      </c>
      <c r="E4456" s="15" t="s">
        <v>3140</v>
      </c>
      <c r="F4456" s="14" t="s">
        <v>4763</v>
      </c>
      <c r="G4456" s="6">
        <f t="shared" si="0"/>
        <v>1.86875E-4</v>
      </c>
      <c r="H4456" s="6">
        <f t="shared" si="1"/>
        <v>186.875</v>
      </c>
      <c r="K4456" s="7"/>
    </row>
    <row r="4457" spans="1:11" ht="12.5" x14ac:dyDescent="0.25">
      <c r="A4457" s="1" t="s">
        <v>9361</v>
      </c>
      <c r="B4457" s="2">
        <v>4065696</v>
      </c>
      <c r="C4457" s="14" t="s">
        <v>3477</v>
      </c>
      <c r="D4457" s="14" t="s">
        <v>2885</v>
      </c>
      <c r="E4457" s="15" t="s">
        <v>3140</v>
      </c>
      <c r="F4457" s="14" t="s">
        <v>4763</v>
      </c>
      <c r="G4457" s="6">
        <f t="shared" si="0"/>
        <v>1.86875E-4</v>
      </c>
      <c r="H4457" s="6">
        <f t="shared" si="1"/>
        <v>186.875</v>
      </c>
      <c r="K4457" s="7"/>
    </row>
    <row r="4458" spans="1:11" ht="12.5" x14ac:dyDescent="0.25">
      <c r="A4458" s="1" t="s">
        <v>9362</v>
      </c>
      <c r="B4458" s="2">
        <v>4125964</v>
      </c>
      <c r="C4458" s="14" t="s">
        <v>2442</v>
      </c>
      <c r="D4458" s="14" t="s">
        <v>2443</v>
      </c>
      <c r="E4458" s="15" t="s">
        <v>3140</v>
      </c>
      <c r="F4458" s="14" t="s">
        <v>4765</v>
      </c>
      <c r="G4458" s="6">
        <f t="shared" si="0"/>
        <v>1.8691666666666667E-4</v>
      </c>
      <c r="H4458" s="6">
        <f t="shared" si="1"/>
        <v>186.91666666666669</v>
      </c>
      <c r="K4458" s="7"/>
    </row>
    <row r="4459" spans="1:11" ht="12.5" x14ac:dyDescent="0.25">
      <c r="A4459" s="1" t="s">
        <v>9363</v>
      </c>
      <c r="B4459" s="2">
        <v>4125936</v>
      </c>
      <c r="C4459" s="14" t="s">
        <v>3684</v>
      </c>
      <c r="D4459" s="14" t="s">
        <v>2431</v>
      </c>
      <c r="E4459" s="15" t="s">
        <v>3140</v>
      </c>
      <c r="F4459" s="14" t="s">
        <v>9364</v>
      </c>
      <c r="G4459" s="6">
        <f t="shared" si="0"/>
        <v>1.8695833333333333E-4</v>
      </c>
      <c r="H4459" s="6">
        <f t="shared" si="1"/>
        <v>186.95833333333334</v>
      </c>
      <c r="K4459" s="7"/>
    </row>
    <row r="4460" spans="1:11" ht="12.5" x14ac:dyDescent="0.25">
      <c r="A4460" s="1" t="s">
        <v>9365</v>
      </c>
      <c r="B4460" s="2">
        <v>4065712</v>
      </c>
      <c r="C4460" s="14" t="s">
        <v>2436</v>
      </c>
      <c r="D4460" s="14" t="s">
        <v>4470</v>
      </c>
      <c r="E4460" s="15" t="s">
        <v>3140</v>
      </c>
      <c r="F4460" s="14" t="s">
        <v>9364</v>
      </c>
      <c r="G4460" s="6">
        <f t="shared" si="0"/>
        <v>1.8695833333333333E-4</v>
      </c>
      <c r="H4460" s="6">
        <f t="shared" si="1"/>
        <v>186.95833333333334</v>
      </c>
      <c r="K4460" s="7"/>
    </row>
    <row r="4461" spans="1:11" ht="12.5" x14ac:dyDescent="0.25">
      <c r="A4461" s="1" t="s">
        <v>9366</v>
      </c>
      <c r="B4461" s="2">
        <v>4065968</v>
      </c>
      <c r="C4461" s="14" t="s">
        <v>2436</v>
      </c>
      <c r="D4461" s="14" t="s">
        <v>4279</v>
      </c>
      <c r="E4461" s="15" t="s">
        <v>3140</v>
      </c>
      <c r="F4461" s="14" t="s">
        <v>4685</v>
      </c>
      <c r="G4461" s="6">
        <f t="shared" si="0"/>
        <v>1.8537499999999999E-4</v>
      </c>
      <c r="H4461" s="6">
        <f t="shared" si="1"/>
        <v>185.37499999999997</v>
      </c>
      <c r="K4461" s="7"/>
    </row>
    <row r="4462" spans="1:11" ht="12.5" x14ac:dyDescent="0.25">
      <c r="A4462" s="1" t="s">
        <v>9367</v>
      </c>
      <c r="B4462" s="2">
        <v>4125948</v>
      </c>
      <c r="C4462" s="14" t="s">
        <v>2442</v>
      </c>
      <c r="D4462" s="14" t="s">
        <v>2443</v>
      </c>
      <c r="E4462" s="15" t="s">
        <v>3140</v>
      </c>
      <c r="F4462" s="14" t="s">
        <v>4692</v>
      </c>
      <c r="G4462" s="6">
        <f t="shared" si="0"/>
        <v>1.8550000000000001E-4</v>
      </c>
      <c r="H4462" s="6">
        <f t="shared" si="1"/>
        <v>185.5</v>
      </c>
      <c r="K4462" s="7"/>
    </row>
    <row r="4463" spans="1:11" ht="12.5" x14ac:dyDescent="0.25">
      <c r="A4463" s="1" t="s">
        <v>9368</v>
      </c>
      <c r="B4463" s="2">
        <v>4125920</v>
      </c>
      <c r="C4463" s="14" t="s">
        <v>2430</v>
      </c>
      <c r="D4463" s="14" t="s">
        <v>2431</v>
      </c>
      <c r="E4463" s="15" t="s">
        <v>3140</v>
      </c>
      <c r="F4463" s="14" t="s">
        <v>4694</v>
      </c>
      <c r="G4463" s="6">
        <f t="shared" si="0"/>
        <v>1.8554166666666667E-4</v>
      </c>
      <c r="H4463" s="6">
        <f t="shared" si="1"/>
        <v>185.54166666666666</v>
      </c>
      <c r="K4463" s="7"/>
    </row>
    <row r="4464" spans="1:11" ht="12.5" x14ac:dyDescent="0.25">
      <c r="A4464" s="1" t="s">
        <v>9369</v>
      </c>
      <c r="B4464" s="2">
        <v>4066108</v>
      </c>
      <c r="C4464" s="14" t="s">
        <v>2436</v>
      </c>
      <c r="D4464" s="14" t="s">
        <v>4477</v>
      </c>
      <c r="E4464" s="15" t="s">
        <v>3140</v>
      </c>
      <c r="F4464" s="14" t="s">
        <v>4694</v>
      </c>
      <c r="G4464" s="6">
        <f t="shared" si="0"/>
        <v>1.8554166666666667E-4</v>
      </c>
      <c r="H4464" s="6">
        <f t="shared" si="1"/>
        <v>185.54166666666666</v>
      </c>
      <c r="K4464" s="7"/>
    </row>
    <row r="4465" spans="1:11" ht="12.5" x14ac:dyDescent="0.25">
      <c r="A4465" s="1" t="s">
        <v>9370</v>
      </c>
      <c r="B4465" s="2">
        <v>4066344</v>
      </c>
      <c r="C4465" s="14" t="s">
        <v>2436</v>
      </c>
      <c r="D4465" s="14" t="s">
        <v>3684</v>
      </c>
      <c r="E4465" s="15" t="s">
        <v>3140</v>
      </c>
      <c r="F4465" s="14" t="s">
        <v>4767</v>
      </c>
      <c r="G4465" s="6">
        <f t="shared" si="0"/>
        <v>1.8699999999999999E-4</v>
      </c>
      <c r="H4465" s="6">
        <f t="shared" si="1"/>
        <v>187</v>
      </c>
      <c r="K4465" s="7"/>
    </row>
    <row r="4466" spans="1:11" ht="12.5" x14ac:dyDescent="0.25">
      <c r="A4466" s="1" t="s">
        <v>9371</v>
      </c>
      <c r="B4466" s="2">
        <v>4125888</v>
      </c>
      <c r="C4466" s="14" t="s">
        <v>3201</v>
      </c>
      <c r="D4466" s="14" t="s">
        <v>2431</v>
      </c>
      <c r="E4466" s="15" t="s">
        <v>3140</v>
      </c>
      <c r="F4466" s="14" t="s">
        <v>2855</v>
      </c>
      <c r="G4466" s="6">
        <f t="shared" si="0"/>
        <v>1.8708333333333335E-4</v>
      </c>
      <c r="H4466" s="6">
        <f t="shared" si="1"/>
        <v>187.08333333333334</v>
      </c>
      <c r="K4466" s="7"/>
    </row>
    <row r="4467" spans="1:11" ht="12.5" x14ac:dyDescent="0.25">
      <c r="A4467" s="1" t="s">
        <v>9372</v>
      </c>
      <c r="B4467" s="2">
        <v>4066408</v>
      </c>
      <c r="C4467" s="14" t="s">
        <v>2436</v>
      </c>
      <c r="D4467" s="14" t="s">
        <v>4486</v>
      </c>
      <c r="E4467" s="15" t="s">
        <v>3140</v>
      </c>
      <c r="F4467" s="14" t="s">
        <v>9373</v>
      </c>
      <c r="G4467" s="6">
        <f t="shared" si="0"/>
        <v>1.8716666666666667E-4</v>
      </c>
      <c r="H4467" s="6">
        <f t="shared" si="1"/>
        <v>187.16666666666669</v>
      </c>
      <c r="K4467" s="7"/>
    </row>
    <row r="4468" spans="1:11" ht="12.5" x14ac:dyDescent="0.25">
      <c r="A4468" s="1" t="s">
        <v>9374</v>
      </c>
      <c r="B4468" s="2">
        <v>4125900</v>
      </c>
      <c r="C4468" s="14" t="s">
        <v>2442</v>
      </c>
      <c r="D4468" s="14" t="s">
        <v>2443</v>
      </c>
      <c r="E4468" s="15" t="s">
        <v>3140</v>
      </c>
      <c r="F4468" s="14" t="s">
        <v>7923</v>
      </c>
      <c r="G4468" s="6">
        <f t="shared" si="0"/>
        <v>1.8866666666666665E-4</v>
      </c>
      <c r="H4468" s="6">
        <f t="shared" si="1"/>
        <v>188.66666666666666</v>
      </c>
      <c r="K4468" s="7"/>
    </row>
    <row r="4469" spans="1:11" ht="12.5" x14ac:dyDescent="0.25">
      <c r="A4469" s="1" t="s">
        <v>9375</v>
      </c>
      <c r="B4469" s="2">
        <v>4125872</v>
      </c>
      <c r="C4469" s="14" t="s">
        <v>3743</v>
      </c>
      <c r="D4469" s="14" t="s">
        <v>2431</v>
      </c>
      <c r="E4469" s="15" t="s">
        <v>3140</v>
      </c>
      <c r="F4469" s="14" t="s">
        <v>7925</v>
      </c>
      <c r="G4469" s="6">
        <f t="shared" si="0"/>
        <v>1.8870833333333334E-4</v>
      </c>
      <c r="H4469" s="6">
        <f t="shared" si="1"/>
        <v>188.70833333333334</v>
      </c>
      <c r="K4469" s="7"/>
    </row>
    <row r="4470" spans="1:11" ht="12.5" x14ac:dyDescent="0.25">
      <c r="A4470" s="1" t="s">
        <v>9376</v>
      </c>
      <c r="B4470" s="2">
        <v>4066540</v>
      </c>
      <c r="C4470" s="14" t="s">
        <v>2436</v>
      </c>
      <c r="D4470" s="14" t="s">
        <v>4490</v>
      </c>
      <c r="E4470" s="15" t="s">
        <v>3140</v>
      </c>
      <c r="F4470" s="14" t="s">
        <v>7925</v>
      </c>
      <c r="G4470" s="6">
        <f t="shared" si="0"/>
        <v>1.8870833333333334E-4</v>
      </c>
      <c r="H4470" s="6">
        <f t="shared" si="1"/>
        <v>188.70833333333334</v>
      </c>
      <c r="K4470" s="7"/>
    </row>
    <row r="4471" spans="1:11" ht="12.5" x14ac:dyDescent="0.25">
      <c r="A4471" s="1" t="s">
        <v>9377</v>
      </c>
      <c r="B4471" s="2">
        <v>4125884</v>
      </c>
      <c r="C4471" s="14" t="s">
        <v>2442</v>
      </c>
      <c r="D4471" s="14" t="s">
        <v>2443</v>
      </c>
      <c r="E4471" s="15" t="s">
        <v>3140</v>
      </c>
      <c r="F4471" s="14" t="s">
        <v>7927</v>
      </c>
      <c r="G4471" s="6">
        <f t="shared" si="0"/>
        <v>1.8875000000000001E-4</v>
      </c>
      <c r="H4471" s="6">
        <f t="shared" si="1"/>
        <v>188.75</v>
      </c>
      <c r="K4471" s="7"/>
    </row>
    <row r="4472" spans="1:11" ht="12.5" x14ac:dyDescent="0.25">
      <c r="A4472" s="1" t="s">
        <v>9378</v>
      </c>
      <c r="B4472" s="2">
        <v>4125856</v>
      </c>
      <c r="C4472" s="14" t="s">
        <v>2436</v>
      </c>
      <c r="D4472" s="14" t="s">
        <v>2431</v>
      </c>
      <c r="E4472" s="15" t="s">
        <v>3140</v>
      </c>
      <c r="F4472" s="14" t="s">
        <v>7929</v>
      </c>
      <c r="G4472" s="6">
        <f t="shared" si="0"/>
        <v>1.8879166666666667E-4</v>
      </c>
      <c r="H4472" s="6">
        <f t="shared" si="1"/>
        <v>188.79166666666666</v>
      </c>
      <c r="K4472" s="7"/>
    </row>
    <row r="4473" spans="1:11" ht="12.5" x14ac:dyDescent="0.25">
      <c r="A4473" s="1" t="s">
        <v>9378</v>
      </c>
      <c r="B4473" s="2">
        <v>4066640</v>
      </c>
      <c r="C4473" s="14" t="s">
        <v>4494</v>
      </c>
      <c r="D4473" s="14" t="s">
        <v>2978</v>
      </c>
      <c r="E4473" s="15" t="s">
        <v>3140</v>
      </c>
      <c r="F4473" s="14" t="s">
        <v>9379</v>
      </c>
      <c r="G4473" s="6">
        <f t="shared" si="0"/>
        <v>1.8883333333333333E-4</v>
      </c>
      <c r="H4473" s="6">
        <f t="shared" si="1"/>
        <v>188.83333333333331</v>
      </c>
      <c r="K4473" s="7"/>
    </row>
    <row r="4474" spans="1:11" ht="12.5" x14ac:dyDescent="0.25">
      <c r="A4474" s="1" t="s">
        <v>9380</v>
      </c>
      <c r="B4474" s="2">
        <v>4125868</v>
      </c>
      <c r="C4474" s="14" t="s">
        <v>2442</v>
      </c>
      <c r="D4474" s="14" t="s">
        <v>2443</v>
      </c>
      <c r="E4474" s="15" t="s">
        <v>3140</v>
      </c>
      <c r="F4474" s="14" t="s">
        <v>9379</v>
      </c>
      <c r="G4474" s="6">
        <f t="shared" si="0"/>
        <v>1.8883333333333333E-4</v>
      </c>
      <c r="H4474" s="6">
        <f t="shared" si="1"/>
        <v>188.83333333333331</v>
      </c>
      <c r="K4474" s="7"/>
    </row>
    <row r="4475" spans="1:11" ht="12.5" x14ac:dyDescent="0.25">
      <c r="A4475" s="1" t="s">
        <v>9381</v>
      </c>
      <c r="B4475" s="2">
        <v>4125840</v>
      </c>
      <c r="C4475" s="14" t="s">
        <v>3201</v>
      </c>
      <c r="D4475" s="14" t="s">
        <v>2431</v>
      </c>
      <c r="E4475" s="15" t="s">
        <v>3140</v>
      </c>
      <c r="F4475" s="14" t="s">
        <v>9382</v>
      </c>
      <c r="G4475" s="6">
        <f t="shared" si="0"/>
        <v>1.88875E-4</v>
      </c>
      <c r="H4475" s="6">
        <f t="shared" si="1"/>
        <v>188.875</v>
      </c>
      <c r="K4475" s="7"/>
    </row>
    <row r="4476" spans="1:11" ht="12.5" x14ac:dyDescent="0.25">
      <c r="A4476" s="1" t="s">
        <v>9383</v>
      </c>
      <c r="B4476" s="2">
        <v>4066660</v>
      </c>
      <c r="C4476" s="14" t="s">
        <v>2438</v>
      </c>
      <c r="D4476" s="14" t="s">
        <v>2685</v>
      </c>
      <c r="E4476" s="15" t="s">
        <v>3140</v>
      </c>
      <c r="F4476" s="14" t="s">
        <v>9384</v>
      </c>
      <c r="G4476" s="6">
        <f t="shared" si="0"/>
        <v>1.8891666666666666E-4</v>
      </c>
      <c r="H4476" s="6">
        <f t="shared" si="1"/>
        <v>188.91666666666666</v>
      </c>
      <c r="K4476" s="7"/>
    </row>
    <row r="4477" spans="1:11" ht="12.5" x14ac:dyDescent="0.25">
      <c r="A4477" s="1" t="s">
        <v>9385</v>
      </c>
      <c r="B4477" s="2">
        <v>4125852</v>
      </c>
      <c r="C4477" s="14" t="s">
        <v>2442</v>
      </c>
      <c r="D4477" s="14" t="s">
        <v>2443</v>
      </c>
      <c r="E4477" s="15" t="s">
        <v>3140</v>
      </c>
      <c r="F4477" s="14" t="s">
        <v>9386</v>
      </c>
      <c r="G4477" s="6">
        <f t="shared" si="0"/>
        <v>1.8900000000000001E-4</v>
      </c>
      <c r="H4477" s="6">
        <f t="shared" si="1"/>
        <v>189</v>
      </c>
      <c r="K4477" s="7"/>
    </row>
    <row r="4478" spans="1:11" ht="12.5" x14ac:dyDescent="0.25">
      <c r="A4478" s="1" t="s">
        <v>9387</v>
      </c>
      <c r="B4478" s="2">
        <v>4066668</v>
      </c>
      <c r="C4478" s="14" t="s">
        <v>3757</v>
      </c>
      <c r="D4478" s="14" t="s">
        <v>2978</v>
      </c>
      <c r="E4478" s="15" t="s">
        <v>3140</v>
      </c>
      <c r="F4478" s="14" t="s">
        <v>9384</v>
      </c>
      <c r="G4478" s="6">
        <f t="shared" si="0"/>
        <v>1.8891666666666666E-4</v>
      </c>
      <c r="H4478" s="6">
        <f t="shared" si="1"/>
        <v>188.91666666666666</v>
      </c>
      <c r="K4478" s="7"/>
    </row>
    <row r="4479" spans="1:11" ht="12.5" x14ac:dyDescent="0.25">
      <c r="A4479" s="1" t="s">
        <v>9388</v>
      </c>
      <c r="B4479" s="2">
        <v>4125836</v>
      </c>
      <c r="C4479" s="14" t="s">
        <v>2442</v>
      </c>
      <c r="D4479" s="14" t="s">
        <v>2443</v>
      </c>
      <c r="E4479" s="15" t="s">
        <v>3140</v>
      </c>
      <c r="F4479" s="14" t="s">
        <v>9389</v>
      </c>
      <c r="G4479" s="6">
        <f t="shared" si="0"/>
        <v>1.8895833333333332E-4</v>
      </c>
      <c r="H4479" s="6">
        <f t="shared" si="1"/>
        <v>188.95833333333331</v>
      </c>
      <c r="K4479" s="7"/>
    </row>
    <row r="4480" spans="1:11" ht="12.5" x14ac:dyDescent="0.25">
      <c r="A4480" s="1" t="s">
        <v>9390</v>
      </c>
      <c r="B4480" s="2">
        <v>4125808</v>
      </c>
      <c r="C4480" s="14" t="s">
        <v>3784</v>
      </c>
      <c r="D4480" s="14" t="s">
        <v>2431</v>
      </c>
      <c r="E4480" s="15" t="s">
        <v>3140</v>
      </c>
      <c r="F4480" s="14" t="s">
        <v>9386</v>
      </c>
      <c r="G4480" s="6">
        <f t="shared" si="0"/>
        <v>1.8900000000000001E-4</v>
      </c>
      <c r="H4480" s="6">
        <f t="shared" si="1"/>
        <v>189</v>
      </c>
      <c r="K4480" s="7"/>
    </row>
    <row r="4481" spans="1:11" ht="12.5" x14ac:dyDescent="0.25">
      <c r="A4481" s="1" t="s">
        <v>9391</v>
      </c>
      <c r="B4481" s="2">
        <v>4125820</v>
      </c>
      <c r="C4481" s="14" t="s">
        <v>2442</v>
      </c>
      <c r="D4481" s="14" t="s">
        <v>2443</v>
      </c>
      <c r="E4481" s="15" t="s">
        <v>3140</v>
      </c>
      <c r="F4481" s="14" t="s">
        <v>9392</v>
      </c>
      <c r="G4481" s="6">
        <f t="shared" si="0"/>
        <v>1.8904166666666668E-4</v>
      </c>
      <c r="H4481" s="6">
        <f t="shared" si="1"/>
        <v>189.04166666666666</v>
      </c>
      <c r="K4481" s="7"/>
    </row>
    <row r="4482" spans="1:11" ht="12.5" x14ac:dyDescent="0.25">
      <c r="A4482" s="1" t="s">
        <v>9391</v>
      </c>
      <c r="B4482" s="2">
        <v>4125792</v>
      </c>
      <c r="C4482" s="14" t="s">
        <v>3743</v>
      </c>
      <c r="D4482" s="14" t="s">
        <v>2431</v>
      </c>
      <c r="E4482" s="15" t="s">
        <v>3140</v>
      </c>
      <c r="F4482" s="14" t="s">
        <v>9393</v>
      </c>
      <c r="G4482" s="6">
        <f t="shared" si="0"/>
        <v>1.8908333333333334E-4</v>
      </c>
      <c r="H4482" s="6">
        <f t="shared" si="1"/>
        <v>189.08333333333334</v>
      </c>
      <c r="K4482" s="7"/>
    </row>
    <row r="4483" spans="1:11" ht="12.5" x14ac:dyDescent="0.25">
      <c r="A4483" s="1" t="s">
        <v>9394</v>
      </c>
      <c r="B4483" s="2">
        <v>4066696</v>
      </c>
      <c r="C4483" s="14" t="s">
        <v>3086</v>
      </c>
      <c r="D4483" s="14" t="s">
        <v>2978</v>
      </c>
      <c r="E4483" s="15" t="s">
        <v>3140</v>
      </c>
      <c r="F4483" s="14" t="s">
        <v>9395</v>
      </c>
      <c r="G4483" s="6">
        <f t="shared" si="0"/>
        <v>1.89125E-4</v>
      </c>
      <c r="H4483" s="6">
        <f t="shared" si="1"/>
        <v>189.12500000000003</v>
      </c>
      <c r="K4483" s="7"/>
    </row>
    <row r="4484" spans="1:11" ht="12.5" x14ac:dyDescent="0.25">
      <c r="A4484" s="1" t="s">
        <v>9396</v>
      </c>
      <c r="B4484" s="2">
        <v>4125804</v>
      </c>
      <c r="C4484" s="14" t="s">
        <v>2442</v>
      </c>
      <c r="D4484" s="14" t="s">
        <v>2443</v>
      </c>
      <c r="E4484" s="15" t="s">
        <v>3140</v>
      </c>
      <c r="F4484" s="14" t="s">
        <v>9395</v>
      </c>
      <c r="G4484" s="6">
        <f t="shared" si="0"/>
        <v>1.89125E-4</v>
      </c>
      <c r="H4484" s="6">
        <f t="shared" si="1"/>
        <v>189.12500000000003</v>
      </c>
      <c r="K4484" s="7"/>
    </row>
    <row r="4485" spans="1:11" ht="12.5" x14ac:dyDescent="0.25">
      <c r="A4485" s="1" t="s">
        <v>9396</v>
      </c>
      <c r="B4485" s="2">
        <v>4125776</v>
      </c>
      <c r="C4485" s="14" t="s">
        <v>2461</v>
      </c>
      <c r="D4485" s="14" t="s">
        <v>2431</v>
      </c>
      <c r="E4485" s="15" t="s">
        <v>3140</v>
      </c>
      <c r="F4485" s="14" t="s">
        <v>9395</v>
      </c>
      <c r="G4485" s="6">
        <f t="shared" si="0"/>
        <v>1.89125E-4</v>
      </c>
      <c r="H4485" s="6">
        <f t="shared" si="1"/>
        <v>189.12500000000003</v>
      </c>
      <c r="K4485" s="7"/>
    </row>
    <row r="4486" spans="1:11" ht="12.5" x14ac:dyDescent="0.25">
      <c r="A4486" s="1" t="s">
        <v>9397</v>
      </c>
      <c r="B4486" s="2">
        <v>4066716</v>
      </c>
      <c r="C4486" s="14" t="s">
        <v>6231</v>
      </c>
      <c r="D4486" s="14" t="s">
        <v>2685</v>
      </c>
      <c r="E4486" s="15" t="s">
        <v>3140</v>
      </c>
      <c r="F4486" s="14" t="s">
        <v>9398</v>
      </c>
      <c r="G4486" s="6">
        <f t="shared" si="0"/>
        <v>1.8916666666666667E-4</v>
      </c>
      <c r="H4486" s="6">
        <f t="shared" si="1"/>
        <v>189.16666666666669</v>
      </c>
      <c r="K4486" s="7"/>
    </row>
    <row r="4487" spans="1:11" ht="12.5" x14ac:dyDescent="0.25">
      <c r="A4487" s="1" t="s">
        <v>9399</v>
      </c>
      <c r="B4487" s="2">
        <v>4125788</v>
      </c>
      <c r="C4487" s="14" t="s">
        <v>2442</v>
      </c>
      <c r="D4487" s="14" t="s">
        <v>2443</v>
      </c>
      <c r="E4487" s="15" t="s">
        <v>3140</v>
      </c>
      <c r="F4487" s="14" t="s">
        <v>9400</v>
      </c>
      <c r="G4487" s="6">
        <f t="shared" si="0"/>
        <v>1.8920833333333333E-4</v>
      </c>
      <c r="H4487" s="6">
        <f t="shared" si="1"/>
        <v>189.20833333333334</v>
      </c>
      <c r="K4487" s="7"/>
    </row>
    <row r="4488" spans="1:11" ht="12.5" x14ac:dyDescent="0.25">
      <c r="A4488" s="1" t="s">
        <v>9401</v>
      </c>
      <c r="B4488" s="2">
        <v>4125772</v>
      </c>
      <c r="C4488" s="14" t="s">
        <v>2442</v>
      </c>
      <c r="D4488" s="14" t="s">
        <v>2443</v>
      </c>
      <c r="E4488" s="15" t="s">
        <v>3140</v>
      </c>
      <c r="F4488" s="14" t="s">
        <v>9402</v>
      </c>
      <c r="G4488" s="6">
        <f t="shared" si="0"/>
        <v>1.8924999999999999E-4</v>
      </c>
      <c r="H4488" s="6">
        <f t="shared" si="1"/>
        <v>189.25</v>
      </c>
      <c r="K4488" s="7"/>
    </row>
    <row r="4489" spans="1:11" ht="12.5" x14ac:dyDescent="0.25">
      <c r="A4489" s="1" t="s">
        <v>9403</v>
      </c>
      <c r="B4489" s="2">
        <v>4066744</v>
      </c>
      <c r="C4489" s="14" t="s">
        <v>3891</v>
      </c>
      <c r="D4489" s="14" t="s">
        <v>2685</v>
      </c>
      <c r="E4489" s="15" t="s">
        <v>3140</v>
      </c>
      <c r="F4489" s="14" t="s">
        <v>4749</v>
      </c>
      <c r="G4489" s="6">
        <f t="shared" si="0"/>
        <v>1.8933333333333335E-4</v>
      </c>
      <c r="H4489" s="6">
        <f t="shared" si="1"/>
        <v>189.33333333333334</v>
      </c>
      <c r="K4489" s="7"/>
    </row>
    <row r="4490" spans="1:11" ht="12.5" x14ac:dyDescent="0.25">
      <c r="A4490" s="1" t="s">
        <v>9404</v>
      </c>
      <c r="B4490" s="2">
        <v>4125756</v>
      </c>
      <c r="C4490" s="14" t="s">
        <v>2442</v>
      </c>
      <c r="D4490" s="14" t="s">
        <v>2443</v>
      </c>
      <c r="E4490" s="15" t="s">
        <v>3140</v>
      </c>
      <c r="F4490" s="14" t="s">
        <v>4749</v>
      </c>
      <c r="G4490" s="6">
        <f t="shared" si="0"/>
        <v>1.8933333333333335E-4</v>
      </c>
      <c r="H4490" s="6">
        <f t="shared" si="1"/>
        <v>189.33333333333334</v>
      </c>
      <c r="K4490" s="7"/>
    </row>
    <row r="4491" spans="1:11" ht="12.5" x14ac:dyDescent="0.25">
      <c r="A4491" s="1" t="s">
        <v>9405</v>
      </c>
      <c r="B4491" s="2">
        <v>4125728</v>
      </c>
      <c r="C4491" s="14" t="s">
        <v>2436</v>
      </c>
      <c r="D4491" s="14" t="s">
        <v>2431</v>
      </c>
      <c r="E4491" s="15" t="s">
        <v>3140</v>
      </c>
      <c r="F4491" s="14" t="s">
        <v>9406</v>
      </c>
      <c r="G4491" s="6">
        <f t="shared" si="0"/>
        <v>1.8937500000000001E-4</v>
      </c>
      <c r="H4491" s="6">
        <f t="shared" si="1"/>
        <v>189.37500000000003</v>
      </c>
      <c r="K4491" s="7"/>
    </row>
    <row r="4492" spans="1:11" ht="12.5" x14ac:dyDescent="0.25">
      <c r="A4492" s="1" t="s">
        <v>9407</v>
      </c>
      <c r="B4492" s="2">
        <v>4066752</v>
      </c>
      <c r="C4492" s="14" t="s">
        <v>4023</v>
      </c>
      <c r="D4492" s="14" t="s">
        <v>2685</v>
      </c>
      <c r="E4492" s="15" t="s">
        <v>3140</v>
      </c>
      <c r="F4492" s="14" t="s">
        <v>9406</v>
      </c>
      <c r="G4492" s="6">
        <f t="shared" si="0"/>
        <v>1.8937500000000001E-4</v>
      </c>
      <c r="H4492" s="6">
        <f t="shared" si="1"/>
        <v>189.37500000000003</v>
      </c>
      <c r="K4492" s="7"/>
    </row>
    <row r="4493" spans="1:11" ht="12.5" x14ac:dyDescent="0.25">
      <c r="A4493" s="1" t="s">
        <v>9408</v>
      </c>
      <c r="B4493" s="2">
        <v>4125740</v>
      </c>
      <c r="C4493" s="14" t="s">
        <v>2442</v>
      </c>
      <c r="D4493" s="14" t="s">
        <v>2443</v>
      </c>
      <c r="E4493" s="15" t="s">
        <v>3140</v>
      </c>
      <c r="F4493" s="14" t="s">
        <v>9409</v>
      </c>
      <c r="G4493" s="6">
        <f t="shared" si="0"/>
        <v>1.8816666666666667E-4</v>
      </c>
      <c r="H4493" s="6">
        <f t="shared" si="1"/>
        <v>188.16666666666669</v>
      </c>
      <c r="K4493" s="7"/>
    </row>
    <row r="4494" spans="1:11" ht="12.5" x14ac:dyDescent="0.25">
      <c r="A4494" s="1" t="s">
        <v>9410</v>
      </c>
      <c r="B4494" s="2">
        <v>4125712</v>
      </c>
      <c r="C4494" s="14" t="s">
        <v>2461</v>
      </c>
      <c r="D4494" s="14" t="s">
        <v>2431</v>
      </c>
      <c r="E4494" s="15" t="s">
        <v>3140</v>
      </c>
      <c r="F4494" s="14" t="s">
        <v>9409</v>
      </c>
      <c r="G4494" s="6">
        <f t="shared" si="0"/>
        <v>1.8816666666666667E-4</v>
      </c>
      <c r="H4494" s="6">
        <f t="shared" si="1"/>
        <v>188.16666666666669</v>
      </c>
      <c r="K4494" s="7"/>
    </row>
    <row r="4495" spans="1:11" ht="12.5" x14ac:dyDescent="0.25">
      <c r="A4495" s="1" t="s">
        <v>9411</v>
      </c>
      <c r="B4495" s="2">
        <v>4066760</v>
      </c>
      <c r="C4495" s="14" t="s">
        <v>4521</v>
      </c>
      <c r="D4495" s="14" t="s">
        <v>3509</v>
      </c>
      <c r="E4495" s="15" t="s">
        <v>3140</v>
      </c>
      <c r="F4495" s="14" t="s">
        <v>9412</v>
      </c>
      <c r="G4495" s="6">
        <f t="shared" si="0"/>
        <v>1.8820833333333333E-4</v>
      </c>
      <c r="H4495" s="6">
        <f t="shared" si="1"/>
        <v>188.20833333333334</v>
      </c>
      <c r="K4495" s="7"/>
    </row>
    <row r="4496" spans="1:11" ht="12.5" x14ac:dyDescent="0.25">
      <c r="A4496" s="1" t="s">
        <v>9413</v>
      </c>
      <c r="B4496" s="2">
        <v>4125724</v>
      </c>
      <c r="C4496" s="14" t="s">
        <v>2442</v>
      </c>
      <c r="D4496" s="14" t="s">
        <v>2443</v>
      </c>
      <c r="E4496" s="15" t="s">
        <v>3140</v>
      </c>
      <c r="F4496" s="14" t="s">
        <v>4763</v>
      </c>
      <c r="G4496" s="6">
        <f t="shared" si="0"/>
        <v>1.86875E-4</v>
      </c>
      <c r="H4496" s="6">
        <f t="shared" si="1"/>
        <v>186.875</v>
      </c>
      <c r="K4496" s="7"/>
    </row>
    <row r="4497" spans="1:11" ht="12.5" x14ac:dyDescent="0.25">
      <c r="A4497" s="1" t="s">
        <v>9414</v>
      </c>
      <c r="B4497" s="2">
        <v>4125696</v>
      </c>
      <c r="C4497" s="14" t="s">
        <v>2483</v>
      </c>
      <c r="D4497" s="14" t="s">
        <v>2431</v>
      </c>
      <c r="E4497" s="15" t="s">
        <v>3140</v>
      </c>
      <c r="F4497" s="14" t="s">
        <v>4763</v>
      </c>
      <c r="G4497" s="6">
        <f t="shared" si="0"/>
        <v>1.86875E-4</v>
      </c>
      <c r="H4497" s="6">
        <f t="shared" si="1"/>
        <v>186.875</v>
      </c>
      <c r="K4497" s="7"/>
    </row>
    <row r="4498" spans="1:11" ht="12.5" x14ac:dyDescent="0.25">
      <c r="A4498" s="1" t="s">
        <v>9415</v>
      </c>
      <c r="B4498" s="2">
        <v>4066812</v>
      </c>
      <c r="C4498" s="14" t="s">
        <v>5268</v>
      </c>
      <c r="D4498" s="14" t="s">
        <v>2443</v>
      </c>
      <c r="E4498" s="15" t="s">
        <v>3140</v>
      </c>
      <c r="F4498" s="14" t="s">
        <v>9412</v>
      </c>
      <c r="G4498" s="6">
        <f t="shared" si="0"/>
        <v>1.8820833333333333E-4</v>
      </c>
      <c r="H4498" s="6">
        <f t="shared" si="1"/>
        <v>188.20833333333334</v>
      </c>
      <c r="K4498" s="7"/>
    </row>
    <row r="4499" spans="1:11" ht="12.5" x14ac:dyDescent="0.25">
      <c r="A4499" s="1" t="s">
        <v>9416</v>
      </c>
      <c r="B4499" s="2">
        <v>4125708</v>
      </c>
      <c r="C4499" s="14" t="s">
        <v>2442</v>
      </c>
      <c r="D4499" s="14" t="s">
        <v>2443</v>
      </c>
      <c r="E4499" s="15" t="s">
        <v>3140</v>
      </c>
      <c r="F4499" s="14" t="s">
        <v>9412</v>
      </c>
      <c r="G4499" s="6">
        <f t="shared" si="0"/>
        <v>1.8820833333333333E-4</v>
      </c>
      <c r="H4499" s="6">
        <f t="shared" si="1"/>
        <v>188.20833333333334</v>
      </c>
      <c r="K4499" s="7"/>
    </row>
    <row r="4500" spans="1:11" ht="12.5" x14ac:dyDescent="0.25">
      <c r="A4500" s="1" t="s">
        <v>9417</v>
      </c>
      <c r="B4500" s="2">
        <v>4066816</v>
      </c>
      <c r="C4500" s="14" t="s">
        <v>4111</v>
      </c>
      <c r="D4500" s="14" t="s">
        <v>4529</v>
      </c>
      <c r="E4500" s="15" t="s">
        <v>3140</v>
      </c>
      <c r="F4500" s="14" t="s">
        <v>6347</v>
      </c>
      <c r="G4500" s="6">
        <f t="shared" si="0"/>
        <v>1.8829166666666666E-4</v>
      </c>
      <c r="H4500" s="6">
        <f t="shared" si="1"/>
        <v>188.29166666666666</v>
      </c>
      <c r="K4500" s="7"/>
    </row>
    <row r="4501" spans="1:11" ht="12.5" x14ac:dyDescent="0.25">
      <c r="A4501" s="1" t="s">
        <v>9418</v>
      </c>
      <c r="B4501" s="2">
        <v>4125692</v>
      </c>
      <c r="C4501" s="14" t="s">
        <v>2442</v>
      </c>
      <c r="D4501" s="14" t="s">
        <v>2443</v>
      </c>
      <c r="E4501" s="15" t="s">
        <v>3140</v>
      </c>
      <c r="F4501" s="14" t="s">
        <v>6347</v>
      </c>
      <c r="G4501" s="6">
        <f t="shared" si="0"/>
        <v>1.8829166666666666E-4</v>
      </c>
      <c r="H4501" s="6">
        <f t="shared" si="1"/>
        <v>188.29166666666666</v>
      </c>
      <c r="K4501" s="7"/>
    </row>
    <row r="4502" spans="1:11" ht="12.5" x14ac:dyDescent="0.25">
      <c r="A4502" s="1" t="s">
        <v>9419</v>
      </c>
      <c r="B4502" s="2">
        <v>4125664</v>
      </c>
      <c r="C4502" s="14" t="s">
        <v>2448</v>
      </c>
      <c r="D4502" s="14" t="s">
        <v>2431</v>
      </c>
      <c r="E4502" s="15" t="s">
        <v>3140</v>
      </c>
      <c r="F4502" s="14" t="s">
        <v>6349</v>
      </c>
      <c r="G4502" s="6">
        <f t="shared" si="0"/>
        <v>1.8833333333333332E-4</v>
      </c>
      <c r="H4502" s="6">
        <f t="shared" si="1"/>
        <v>188.33333333333331</v>
      </c>
      <c r="K4502" s="7"/>
    </row>
    <row r="4503" spans="1:11" ht="12.5" x14ac:dyDescent="0.25">
      <c r="A4503" s="1" t="s">
        <v>9420</v>
      </c>
      <c r="B4503" s="2">
        <v>4066920</v>
      </c>
      <c r="C4503" s="14" t="s">
        <v>4111</v>
      </c>
      <c r="D4503" s="14" t="s">
        <v>4529</v>
      </c>
      <c r="E4503" s="15" t="s">
        <v>3140</v>
      </c>
      <c r="F4503" s="14" t="s">
        <v>6352</v>
      </c>
      <c r="G4503" s="6">
        <f t="shared" si="0"/>
        <v>1.8837500000000001E-4</v>
      </c>
      <c r="H4503" s="6">
        <f t="shared" si="1"/>
        <v>188.37500000000003</v>
      </c>
      <c r="K4503" s="7"/>
    </row>
    <row r="4504" spans="1:11" ht="12.5" x14ac:dyDescent="0.25">
      <c r="A4504" s="1" t="s">
        <v>9421</v>
      </c>
      <c r="B4504" s="2">
        <v>4125676</v>
      </c>
      <c r="C4504" s="14" t="s">
        <v>2442</v>
      </c>
      <c r="D4504" s="14" t="s">
        <v>2443</v>
      </c>
      <c r="E4504" s="15" t="s">
        <v>3140</v>
      </c>
      <c r="F4504" s="14" t="s">
        <v>6352</v>
      </c>
      <c r="G4504" s="6">
        <f t="shared" si="0"/>
        <v>1.8837500000000001E-4</v>
      </c>
      <c r="H4504" s="6">
        <f t="shared" si="1"/>
        <v>188.37500000000003</v>
      </c>
      <c r="K4504" s="7"/>
    </row>
    <row r="4505" spans="1:11" ht="12.5" x14ac:dyDescent="0.25">
      <c r="A4505" s="1" t="s">
        <v>9422</v>
      </c>
      <c r="B4505" s="2">
        <v>4125648</v>
      </c>
      <c r="C4505" s="14" t="s">
        <v>2436</v>
      </c>
      <c r="D4505" s="14" t="s">
        <v>2431</v>
      </c>
      <c r="E4505" s="15" t="s">
        <v>3140</v>
      </c>
      <c r="F4505" s="14" t="s">
        <v>6354</v>
      </c>
      <c r="G4505" s="6">
        <f t="shared" si="0"/>
        <v>1.8841666666666667E-4</v>
      </c>
      <c r="H4505" s="6">
        <f t="shared" si="1"/>
        <v>188.41666666666669</v>
      </c>
      <c r="K4505" s="7"/>
    </row>
    <row r="4506" spans="1:11" ht="12.5" x14ac:dyDescent="0.25">
      <c r="A4506" s="1" t="s">
        <v>9423</v>
      </c>
      <c r="B4506" s="2">
        <v>4067024</v>
      </c>
      <c r="C4506" s="14" t="s">
        <v>2567</v>
      </c>
      <c r="D4506" s="14" t="s">
        <v>3384</v>
      </c>
      <c r="E4506" s="15" t="s">
        <v>3140</v>
      </c>
      <c r="F4506" s="14" t="s">
        <v>6354</v>
      </c>
      <c r="G4506" s="6">
        <f t="shared" si="0"/>
        <v>1.8841666666666667E-4</v>
      </c>
      <c r="H4506" s="6">
        <f t="shared" si="1"/>
        <v>188.41666666666669</v>
      </c>
      <c r="K4506" s="7"/>
    </row>
    <row r="4507" spans="1:11" ht="12.5" x14ac:dyDescent="0.25">
      <c r="A4507" s="1" t="s">
        <v>9424</v>
      </c>
      <c r="B4507" s="2">
        <v>4125660</v>
      </c>
      <c r="C4507" s="14" t="s">
        <v>2442</v>
      </c>
      <c r="D4507" s="14" t="s">
        <v>2443</v>
      </c>
      <c r="E4507" s="15" t="s">
        <v>3140</v>
      </c>
      <c r="F4507" s="14" t="s">
        <v>6357</v>
      </c>
      <c r="G4507" s="6">
        <f t="shared" si="0"/>
        <v>1.8845833333333334E-4</v>
      </c>
      <c r="H4507" s="6">
        <f t="shared" si="1"/>
        <v>188.45833333333334</v>
      </c>
      <c r="K4507" s="7"/>
    </row>
    <row r="4508" spans="1:11" ht="12.5" x14ac:dyDescent="0.25">
      <c r="A4508" s="1" t="s">
        <v>9425</v>
      </c>
      <c r="B4508" s="2">
        <v>4125632</v>
      </c>
      <c r="C4508" s="14" t="s">
        <v>2519</v>
      </c>
      <c r="D4508" s="14" t="s">
        <v>2431</v>
      </c>
      <c r="E4508" s="15" t="s">
        <v>3140</v>
      </c>
      <c r="F4508" s="14" t="s">
        <v>7920</v>
      </c>
      <c r="G4508" s="6">
        <f t="shared" si="0"/>
        <v>1.885E-4</v>
      </c>
      <c r="H4508" s="6">
        <f t="shared" si="1"/>
        <v>188.5</v>
      </c>
      <c r="K4508" s="7"/>
    </row>
    <row r="4509" spans="1:11" ht="12.5" x14ac:dyDescent="0.25">
      <c r="A4509" s="1" t="s">
        <v>9426</v>
      </c>
      <c r="B4509" s="2">
        <v>4067068</v>
      </c>
      <c r="C4509" s="14" t="s">
        <v>2443</v>
      </c>
      <c r="D4509" s="14" t="s">
        <v>3384</v>
      </c>
      <c r="E4509" s="15" t="s">
        <v>3140</v>
      </c>
      <c r="F4509" s="14" t="s">
        <v>7920</v>
      </c>
      <c r="G4509" s="6">
        <f t="shared" si="0"/>
        <v>1.885E-4</v>
      </c>
      <c r="H4509" s="6">
        <f t="shared" si="1"/>
        <v>188.5</v>
      </c>
      <c r="K4509" s="7"/>
    </row>
    <row r="4510" spans="1:11" ht="12.5" x14ac:dyDescent="0.25">
      <c r="A4510" s="1" t="s">
        <v>9427</v>
      </c>
      <c r="B4510" s="2">
        <v>4125628</v>
      </c>
      <c r="C4510" s="14" t="s">
        <v>2442</v>
      </c>
      <c r="D4510" s="14" t="s">
        <v>2443</v>
      </c>
      <c r="E4510" s="15" t="s">
        <v>3140</v>
      </c>
      <c r="F4510" s="14" t="s">
        <v>9428</v>
      </c>
      <c r="G4510" s="6">
        <f t="shared" si="0"/>
        <v>1.8979166666666667E-4</v>
      </c>
      <c r="H4510" s="6">
        <f t="shared" si="1"/>
        <v>189.79166666666666</v>
      </c>
      <c r="K4510" s="7"/>
    </row>
    <row r="4511" spans="1:11" ht="12.5" x14ac:dyDescent="0.25">
      <c r="A4511" s="1" t="s">
        <v>9429</v>
      </c>
      <c r="B4511" s="2">
        <v>4125600</v>
      </c>
      <c r="C4511" s="14" t="s">
        <v>2567</v>
      </c>
      <c r="D4511" s="14" t="s">
        <v>2431</v>
      </c>
      <c r="E4511" s="15" t="s">
        <v>3140</v>
      </c>
      <c r="F4511" s="14" t="s">
        <v>9430</v>
      </c>
      <c r="G4511" s="6">
        <f t="shared" si="0"/>
        <v>1.8983333333333333E-4</v>
      </c>
      <c r="H4511" s="6">
        <f t="shared" si="1"/>
        <v>189.83333333333331</v>
      </c>
      <c r="K4511" s="7"/>
    </row>
    <row r="4512" spans="1:11" ht="12.5" x14ac:dyDescent="0.25">
      <c r="A4512" s="1" t="s">
        <v>9431</v>
      </c>
      <c r="B4512" s="2">
        <v>4067156</v>
      </c>
      <c r="C4512" s="14" t="s">
        <v>3227</v>
      </c>
      <c r="D4512" s="14" t="s">
        <v>3384</v>
      </c>
      <c r="E4512" s="15" t="s">
        <v>3140</v>
      </c>
      <c r="F4512" s="14" t="s">
        <v>9430</v>
      </c>
      <c r="G4512" s="6">
        <f t="shared" si="0"/>
        <v>1.8983333333333333E-4</v>
      </c>
      <c r="H4512" s="6">
        <f t="shared" si="1"/>
        <v>189.83333333333331</v>
      </c>
      <c r="K4512" s="7"/>
    </row>
    <row r="4513" spans="1:11" ht="12.5" x14ac:dyDescent="0.25">
      <c r="A4513" s="1" t="s">
        <v>9432</v>
      </c>
      <c r="B4513" s="2">
        <v>4125612</v>
      </c>
      <c r="C4513" s="14" t="s">
        <v>2442</v>
      </c>
      <c r="D4513" s="14" t="s">
        <v>2443</v>
      </c>
      <c r="E4513" s="15" t="s">
        <v>3140</v>
      </c>
      <c r="F4513" s="14" t="s">
        <v>4779</v>
      </c>
      <c r="G4513" s="6">
        <f t="shared" si="0"/>
        <v>1.8987499999999999E-4</v>
      </c>
      <c r="H4513" s="6">
        <f t="shared" si="1"/>
        <v>189.875</v>
      </c>
      <c r="K4513" s="7"/>
    </row>
    <row r="4514" spans="1:11" ht="12.5" x14ac:dyDescent="0.25">
      <c r="A4514" s="1" t="s">
        <v>9433</v>
      </c>
      <c r="B4514" s="2">
        <v>4125584</v>
      </c>
      <c r="C4514" s="14" t="s">
        <v>2443</v>
      </c>
      <c r="D4514" s="14" t="s">
        <v>2431</v>
      </c>
      <c r="E4514" s="15" t="s">
        <v>3140</v>
      </c>
      <c r="F4514" s="14" t="s">
        <v>4775</v>
      </c>
      <c r="G4514" s="6">
        <f t="shared" si="0"/>
        <v>1.8991666666666666E-4</v>
      </c>
      <c r="H4514" s="6">
        <f t="shared" si="1"/>
        <v>189.91666666666666</v>
      </c>
      <c r="K4514" s="7"/>
    </row>
    <row r="4515" spans="1:11" ht="12.5" x14ac:dyDescent="0.25">
      <c r="A4515" s="1" t="s">
        <v>9434</v>
      </c>
      <c r="B4515" s="2">
        <v>4067200</v>
      </c>
      <c r="C4515" s="14" t="s">
        <v>2436</v>
      </c>
      <c r="D4515" s="14" t="s">
        <v>3384</v>
      </c>
      <c r="E4515" s="15" t="s">
        <v>3140</v>
      </c>
      <c r="F4515" s="14" t="s">
        <v>4775</v>
      </c>
      <c r="G4515" s="6">
        <f t="shared" si="0"/>
        <v>1.8991666666666666E-4</v>
      </c>
      <c r="H4515" s="6">
        <f t="shared" si="1"/>
        <v>189.91666666666666</v>
      </c>
      <c r="K4515" s="7"/>
    </row>
    <row r="4516" spans="1:11" ht="12.5" x14ac:dyDescent="0.25">
      <c r="A4516" s="1" t="s">
        <v>9435</v>
      </c>
      <c r="B4516" s="2">
        <v>4125596</v>
      </c>
      <c r="C4516" s="14" t="s">
        <v>2442</v>
      </c>
      <c r="D4516" s="14" t="s">
        <v>2443</v>
      </c>
      <c r="E4516" s="15" t="s">
        <v>3140</v>
      </c>
      <c r="F4516" s="14" t="s">
        <v>4775</v>
      </c>
      <c r="G4516" s="6">
        <f t="shared" si="0"/>
        <v>1.8991666666666666E-4</v>
      </c>
      <c r="H4516" s="6">
        <f t="shared" si="1"/>
        <v>189.91666666666666</v>
      </c>
      <c r="K4516" s="7"/>
    </row>
    <row r="4517" spans="1:11" ht="12.5" x14ac:dyDescent="0.25">
      <c r="A4517" s="1" t="s">
        <v>9436</v>
      </c>
      <c r="B4517" s="2">
        <v>4125568</v>
      </c>
      <c r="C4517" s="14" t="s">
        <v>2613</v>
      </c>
      <c r="D4517" s="14" t="s">
        <v>2431</v>
      </c>
      <c r="E4517" s="15" t="s">
        <v>3140</v>
      </c>
      <c r="F4517" s="14" t="s">
        <v>4781</v>
      </c>
      <c r="G4517" s="6">
        <f t="shared" si="0"/>
        <v>1.8995833333333332E-4</v>
      </c>
      <c r="H4517" s="6">
        <f t="shared" si="1"/>
        <v>189.95833333333331</v>
      </c>
      <c r="K4517" s="7"/>
    </row>
    <row r="4518" spans="1:11" ht="12.5" x14ac:dyDescent="0.25">
      <c r="A4518" s="1" t="s">
        <v>9437</v>
      </c>
      <c r="B4518" s="2">
        <v>4067244</v>
      </c>
      <c r="C4518" s="14" t="s">
        <v>2436</v>
      </c>
      <c r="D4518" s="14" t="s">
        <v>3384</v>
      </c>
      <c r="E4518" s="15" t="s">
        <v>3140</v>
      </c>
      <c r="F4518" s="14" t="s">
        <v>4781</v>
      </c>
      <c r="G4518" s="6">
        <f t="shared" si="0"/>
        <v>1.8995833333333332E-4</v>
      </c>
      <c r="H4518" s="6">
        <f t="shared" si="1"/>
        <v>189.95833333333331</v>
      </c>
      <c r="K4518" s="7"/>
    </row>
    <row r="4519" spans="1:11" ht="12.5" x14ac:dyDescent="0.25">
      <c r="A4519" s="1" t="s">
        <v>9438</v>
      </c>
      <c r="B4519" s="2">
        <v>4125580</v>
      </c>
      <c r="C4519" s="14" t="s">
        <v>2442</v>
      </c>
      <c r="D4519" s="14" t="s">
        <v>2443</v>
      </c>
      <c r="E4519" s="15" t="s">
        <v>3140</v>
      </c>
      <c r="F4519" s="14" t="s">
        <v>4794</v>
      </c>
      <c r="G4519" s="6">
        <f t="shared" si="0"/>
        <v>1.9145833333333333E-4</v>
      </c>
      <c r="H4519" s="6">
        <f t="shared" si="1"/>
        <v>191.45833333333334</v>
      </c>
      <c r="K4519" s="7"/>
    </row>
    <row r="4520" spans="1:11" ht="12.5" x14ac:dyDescent="0.25">
      <c r="A4520" s="1" t="s">
        <v>9439</v>
      </c>
      <c r="B4520" s="2">
        <v>4125552</v>
      </c>
      <c r="C4520" s="14" t="s">
        <v>2635</v>
      </c>
      <c r="D4520" s="14" t="s">
        <v>2431</v>
      </c>
      <c r="E4520" s="15" t="s">
        <v>3140</v>
      </c>
      <c r="F4520" s="14" t="s">
        <v>9440</v>
      </c>
      <c r="G4520" s="6">
        <f t="shared" si="0"/>
        <v>1.9304166666666667E-4</v>
      </c>
      <c r="H4520" s="6">
        <f t="shared" si="1"/>
        <v>193.04166666666666</v>
      </c>
      <c r="K4520" s="7"/>
    </row>
    <row r="4521" spans="1:11" ht="12.5" x14ac:dyDescent="0.25">
      <c r="A4521" s="1" t="s">
        <v>9441</v>
      </c>
      <c r="B4521" s="2">
        <v>4067288</v>
      </c>
      <c r="C4521" s="14" t="s">
        <v>2436</v>
      </c>
      <c r="D4521" s="14" t="s">
        <v>3384</v>
      </c>
      <c r="E4521" s="15" t="s">
        <v>3140</v>
      </c>
      <c r="F4521" s="14" t="s">
        <v>9442</v>
      </c>
      <c r="G4521" s="6">
        <f t="shared" si="0"/>
        <v>1.9308333333333333E-4</v>
      </c>
      <c r="H4521" s="6">
        <f t="shared" si="1"/>
        <v>193.08333333333334</v>
      </c>
      <c r="K4521" s="7"/>
    </row>
    <row r="4522" spans="1:11" ht="12.5" x14ac:dyDescent="0.25">
      <c r="A4522" s="1" t="s">
        <v>9443</v>
      </c>
      <c r="B4522" s="2">
        <v>4067332</v>
      </c>
      <c r="C4522" s="14" t="s">
        <v>2436</v>
      </c>
      <c r="D4522" s="14" t="s">
        <v>3384</v>
      </c>
      <c r="E4522" s="15" t="s">
        <v>3140</v>
      </c>
      <c r="F4522" s="14" t="s">
        <v>4804</v>
      </c>
      <c r="G4522" s="6">
        <f t="shared" si="0"/>
        <v>1.9162500000000001E-4</v>
      </c>
      <c r="H4522" s="6">
        <f t="shared" si="1"/>
        <v>191.62500000000003</v>
      </c>
      <c r="K4522" s="7"/>
    </row>
    <row r="4523" spans="1:11" ht="12.5" x14ac:dyDescent="0.25">
      <c r="A4523" s="1" t="s">
        <v>9444</v>
      </c>
      <c r="B4523" s="2">
        <v>4125520</v>
      </c>
      <c r="C4523" s="14" t="s">
        <v>2685</v>
      </c>
      <c r="D4523" s="14" t="s">
        <v>2431</v>
      </c>
      <c r="E4523" s="15" t="s">
        <v>3140</v>
      </c>
      <c r="F4523" s="14" t="s">
        <v>4804</v>
      </c>
      <c r="G4523" s="6">
        <f t="shared" si="0"/>
        <v>1.9162500000000001E-4</v>
      </c>
      <c r="H4523" s="6">
        <f t="shared" si="1"/>
        <v>191.62500000000003</v>
      </c>
      <c r="K4523" s="7"/>
    </row>
    <row r="4524" spans="1:11" ht="12.5" x14ac:dyDescent="0.25">
      <c r="A4524" s="1" t="s">
        <v>9445</v>
      </c>
      <c r="B4524" s="2">
        <v>4067376</v>
      </c>
      <c r="C4524" s="14" t="s">
        <v>2436</v>
      </c>
      <c r="D4524" s="14" t="s">
        <v>3384</v>
      </c>
      <c r="E4524" s="15" t="s">
        <v>3140</v>
      </c>
      <c r="F4524" s="14" t="s">
        <v>4812</v>
      </c>
      <c r="G4524" s="6">
        <f t="shared" si="0"/>
        <v>1.9166666666666667E-4</v>
      </c>
      <c r="H4524" s="6">
        <f t="shared" si="1"/>
        <v>191.66666666666669</v>
      </c>
      <c r="K4524" s="7"/>
    </row>
    <row r="4525" spans="1:11" ht="12.5" x14ac:dyDescent="0.25">
      <c r="A4525" s="1" t="s">
        <v>9446</v>
      </c>
      <c r="B4525" s="2">
        <v>4125532</v>
      </c>
      <c r="C4525" s="14" t="s">
        <v>2442</v>
      </c>
      <c r="D4525" s="14" t="s">
        <v>2443</v>
      </c>
      <c r="E4525" s="15" t="s">
        <v>3140</v>
      </c>
      <c r="F4525" s="14" t="s">
        <v>9447</v>
      </c>
      <c r="G4525" s="6">
        <f t="shared" si="0"/>
        <v>1.9295833333333334E-4</v>
      </c>
      <c r="H4525" s="6">
        <f t="shared" si="1"/>
        <v>192.95833333333334</v>
      </c>
      <c r="K4525" s="7"/>
    </row>
    <row r="4526" spans="1:11" ht="12.5" x14ac:dyDescent="0.25">
      <c r="A4526" s="1" t="s">
        <v>9448</v>
      </c>
      <c r="B4526" s="2">
        <v>4125504</v>
      </c>
      <c r="C4526" s="14" t="s">
        <v>2708</v>
      </c>
      <c r="D4526" s="14" t="s">
        <v>2431</v>
      </c>
      <c r="E4526" s="15" t="s">
        <v>3140</v>
      </c>
      <c r="F4526" s="14" t="s">
        <v>9449</v>
      </c>
      <c r="G4526" s="6">
        <f t="shared" si="0"/>
        <v>1.93E-4</v>
      </c>
      <c r="H4526" s="6">
        <f t="shared" si="1"/>
        <v>193</v>
      </c>
      <c r="K4526" s="7"/>
    </row>
    <row r="4527" spans="1:11" ht="12.5" x14ac:dyDescent="0.25">
      <c r="A4527" s="1" t="s">
        <v>9450</v>
      </c>
      <c r="B4527" s="2">
        <v>4067420</v>
      </c>
      <c r="C4527" s="14" t="s">
        <v>2436</v>
      </c>
      <c r="D4527" s="14" t="s">
        <v>3384</v>
      </c>
      <c r="E4527" s="15" t="s">
        <v>3140</v>
      </c>
      <c r="F4527" s="14" t="s">
        <v>9440</v>
      </c>
      <c r="G4527" s="6">
        <f t="shared" si="0"/>
        <v>1.9304166666666667E-4</v>
      </c>
      <c r="H4527" s="6">
        <f t="shared" si="1"/>
        <v>193.04166666666666</v>
      </c>
      <c r="K4527" s="7"/>
    </row>
    <row r="4528" spans="1:11" ht="12.5" x14ac:dyDescent="0.25">
      <c r="A4528" s="1" t="s">
        <v>9451</v>
      </c>
      <c r="B4528" s="2">
        <v>4125516</v>
      </c>
      <c r="C4528" s="14" t="s">
        <v>2442</v>
      </c>
      <c r="D4528" s="14" t="s">
        <v>2443</v>
      </c>
      <c r="E4528" s="15" t="s">
        <v>3140</v>
      </c>
      <c r="F4528" s="14" t="s">
        <v>9440</v>
      </c>
      <c r="G4528" s="6">
        <f t="shared" si="0"/>
        <v>1.9304166666666667E-4</v>
      </c>
      <c r="H4528" s="6">
        <f t="shared" si="1"/>
        <v>193.04166666666666</v>
      </c>
      <c r="K4528" s="7"/>
    </row>
    <row r="4529" spans="1:11" ht="12.5" x14ac:dyDescent="0.25">
      <c r="A4529" s="1" t="s">
        <v>9452</v>
      </c>
      <c r="B4529" s="2">
        <v>4125488</v>
      </c>
      <c r="C4529" s="14" t="s">
        <v>2733</v>
      </c>
      <c r="D4529" s="14" t="s">
        <v>2431</v>
      </c>
      <c r="E4529" s="15" t="s">
        <v>3140</v>
      </c>
      <c r="F4529" s="14" t="s">
        <v>9453</v>
      </c>
      <c r="G4529" s="6">
        <f t="shared" si="0"/>
        <v>1.9454166666666667E-4</v>
      </c>
      <c r="H4529" s="6">
        <f t="shared" si="1"/>
        <v>194.54166666666666</v>
      </c>
      <c r="K4529" s="7"/>
    </row>
    <row r="4530" spans="1:11" ht="12.5" x14ac:dyDescent="0.25">
      <c r="A4530" s="1" t="s">
        <v>9454</v>
      </c>
      <c r="B4530" s="2">
        <v>4067464</v>
      </c>
      <c r="C4530" s="14" t="s">
        <v>2436</v>
      </c>
      <c r="D4530" s="14" t="s">
        <v>3384</v>
      </c>
      <c r="E4530" s="15" t="s">
        <v>3140</v>
      </c>
      <c r="F4530" s="14" t="s">
        <v>9453</v>
      </c>
      <c r="G4530" s="6">
        <f t="shared" si="0"/>
        <v>1.9454166666666667E-4</v>
      </c>
      <c r="H4530" s="6">
        <f t="shared" si="1"/>
        <v>194.54166666666666</v>
      </c>
      <c r="K4530" s="7"/>
    </row>
    <row r="4531" spans="1:11" ht="12.5" x14ac:dyDescent="0.25">
      <c r="A4531" s="1" t="s">
        <v>9455</v>
      </c>
      <c r="B4531" s="2">
        <v>4125500</v>
      </c>
      <c r="C4531" s="14" t="s">
        <v>2442</v>
      </c>
      <c r="D4531" s="14" t="s">
        <v>2443</v>
      </c>
      <c r="E4531" s="15" t="s">
        <v>3140</v>
      </c>
      <c r="F4531" s="14" t="s">
        <v>9456</v>
      </c>
      <c r="G4531" s="6">
        <f t="shared" si="0"/>
        <v>1.94625E-4</v>
      </c>
      <c r="H4531" s="6">
        <f t="shared" si="1"/>
        <v>194.625</v>
      </c>
      <c r="K4531" s="7"/>
    </row>
    <row r="4532" spans="1:11" ht="12.5" x14ac:dyDescent="0.25">
      <c r="A4532" s="1" t="s">
        <v>9457</v>
      </c>
      <c r="B4532" s="2">
        <v>4125472</v>
      </c>
      <c r="C4532" s="14" t="s">
        <v>2758</v>
      </c>
      <c r="D4532" s="14" t="s">
        <v>2431</v>
      </c>
      <c r="E4532" s="15" t="s">
        <v>3140</v>
      </c>
      <c r="F4532" s="14" t="s">
        <v>9456</v>
      </c>
      <c r="G4532" s="6">
        <f t="shared" si="0"/>
        <v>1.94625E-4</v>
      </c>
      <c r="H4532" s="6">
        <f t="shared" si="1"/>
        <v>194.625</v>
      </c>
      <c r="K4532" s="7"/>
    </row>
    <row r="4533" spans="1:11" ht="12.5" x14ac:dyDescent="0.25">
      <c r="A4533" s="1" t="s">
        <v>9458</v>
      </c>
      <c r="B4533" s="2">
        <v>4067508</v>
      </c>
      <c r="C4533" s="14" t="s">
        <v>2436</v>
      </c>
      <c r="D4533" s="14" t="s">
        <v>3384</v>
      </c>
      <c r="E4533" s="15" t="s">
        <v>3140</v>
      </c>
      <c r="F4533" s="14" t="s">
        <v>9459</v>
      </c>
      <c r="G4533" s="6">
        <f t="shared" si="0"/>
        <v>1.9466666666666666E-4</v>
      </c>
      <c r="H4533" s="6">
        <f t="shared" si="1"/>
        <v>194.66666666666666</v>
      </c>
      <c r="K4533" s="7"/>
    </row>
    <row r="4534" spans="1:11" ht="12.5" x14ac:dyDescent="0.25">
      <c r="A4534" s="1" t="s">
        <v>9460</v>
      </c>
      <c r="B4534" s="2">
        <v>4125468</v>
      </c>
      <c r="C4534" s="14" t="s">
        <v>2442</v>
      </c>
      <c r="D4534" s="14" t="s">
        <v>2443</v>
      </c>
      <c r="E4534" s="15" t="s">
        <v>3140</v>
      </c>
      <c r="F4534" s="14" t="s">
        <v>6400</v>
      </c>
      <c r="G4534" s="6">
        <f t="shared" si="0"/>
        <v>1.9758333333333333E-4</v>
      </c>
      <c r="H4534" s="6">
        <f t="shared" si="1"/>
        <v>197.58333333333334</v>
      </c>
      <c r="K4534" s="7"/>
    </row>
    <row r="4535" spans="1:11" ht="12.5" x14ac:dyDescent="0.25">
      <c r="A4535" s="1" t="s">
        <v>9461</v>
      </c>
      <c r="B4535" s="2">
        <v>4125440</v>
      </c>
      <c r="C4535" s="14" t="s">
        <v>2818</v>
      </c>
      <c r="D4535" s="14" t="s">
        <v>2431</v>
      </c>
      <c r="E4535" s="15" t="s">
        <v>3140</v>
      </c>
      <c r="F4535" s="14" t="s">
        <v>6400</v>
      </c>
      <c r="G4535" s="6">
        <f t="shared" si="0"/>
        <v>1.9758333333333333E-4</v>
      </c>
      <c r="H4535" s="6">
        <f t="shared" si="1"/>
        <v>197.58333333333334</v>
      </c>
      <c r="K4535" s="7"/>
    </row>
    <row r="4536" spans="1:11" ht="12.5" x14ac:dyDescent="0.25">
      <c r="A4536" s="1" t="s">
        <v>9462</v>
      </c>
      <c r="B4536" s="2">
        <v>4067596</v>
      </c>
      <c r="C4536" s="14" t="s">
        <v>2436</v>
      </c>
      <c r="D4536" s="14" t="s">
        <v>3384</v>
      </c>
      <c r="E4536" s="15" t="s">
        <v>3140</v>
      </c>
      <c r="F4536" s="14" t="s">
        <v>6398</v>
      </c>
      <c r="G4536" s="6">
        <f t="shared" si="0"/>
        <v>1.9762499999999999E-4</v>
      </c>
      <c r="H4536" s="6">
        <f t="shared" si="1"/>
        <v>197.625</v>
      </c>
      <c r="K4536" s="7"/>
    </row>
    <row r="4537" spans="1:11" ht="12.5" x14ac:dyDescent="0.25">
      <c r="A4537" s="1" t="s">
        <v>9463</v>
      </c>
      <c r="B4537" s="2">
        <v>4125424</v>
      </c>
      <c r="C4537" s="14" t="s">
        <v>2840</v>
      </c>
      <c r="D4537" s="14" t="s">
        <v>2431</v>
      </c>
      <c r="E4537" s="15" t="s">
        <v>3140</v>
      </c>
      <c r="F4537" s="14" t="s">
        <v>6398</v>
      </c>
      <c r="G4537" s="6">
        <f t="shared" si="0"/>
        <v>1.9762499999999999E-4</v>
      </c>
      <c r="H4537" s="6">
        <f t="shared" si="1"/>
        <v>197.625</v>
      </c>
      <c r="K4537" s="7"/>
    </row>
    <row r="4538" spans="1:11" ht="12.5" x14ac:dyDescent="0.25">
      <c r="A4538" s="1" t="s">
        <v>9464</v>
      </c>
      <c r="B4538" s="2">
        <v>4067640</v>
      </c>
      <c r="C4538" s="14" t="s">
        <v>2436</v>
      </c>
      <c r="D4538" s="14" t="s">
        <v>3384</v>
      </c>
      <c r="E4538" s="15" t="s">
        <v>3140</v>
      </c>
      <c r="F4538" s="14" t="s">
        <v>9465</v>
      </c>
      <c r="G4538" s="6">
        <f t="shared" si="0"/>
        <v>1.9616666666666667E-4</v>
      </c>
      <c r="H4538" s="6">
        <f t="shared" si="1"/>
        <v>196.16666666666669</v>
      </c>
      <c r="K4538" s="7"/>
    </row>
    <row r="4539" spans="1:11" ht="12.5" x14ac:dyDescent="0.25">
      <c r="A4539" s="1" t="s">
        <v>9464</v>
      </c>
      <c r="B4539" s="2">
        <v>4125436</v>
      </c>
      <c r="C4539" s="14" t="s">
        <v>2442</v>
      </c>
      <c r="D4539" s="14" t="s">
        <v>2443</v>
      </c>
      <c r="E4539" s="15" t="s">
        <v>3140</v>
      </c>
      <c r="F4539" s="14" t="s">
        <v>9465</v>
      </c>
      <c r="G4539" s="6">
        <f t="shared" si="0"/>
        <v>1.9616666666666667E-4</v>
      </c>
      <c r="H4539" s="6">
        <f t="shared" si="1"/>
        <v>196.16666666666669</v>
      </c>
      <c r="K4539" s="7"/>
    </row>
    <row r="4540" spans="1:11" ht="12.5" x14ac:dyDescent="0.25">
      <c r="A4540" s="1" t="s">
        <v>9466</v>
      </c>
      <c r="B4540" s="2">
        <v>4125408</v>
      </c>
      <c r="C4540" s="14" t="s">
        <v>2862</v>
      </c>
      <c r="D4540" s="14" t="s">
        <v>2431</v>
      </c>
      <c r="E4540" s="15" t="s">
        <v>3140</v>
      </c>
      <c r="F4540" s="14" t="s">
        <v>6396</v>
      </c>
      <c r="G4540" s="6">
        <f t="shared" si="0"/>
        <v>1.9612500000000001E-4</v>
      </c>
      <c r="H4540" s="6">
        <f t="shared" si="1"/>
        <v>196.12500000000003</v>
      </c>
      <c r="K4540" s="7"/>
    </row>
    <row r="4541" spans="1:11" ht="12.5" x14ac:dyDescent="0.25">
      <c r="A4541" s="1" t="s">
        <v>9467</v>
      </c>
      <c r="B4541" s="2">
        <v>4067684</v>
      </c>
      <c r="C4541" s="14" t="s">
        <v>2436</v>
      </c>
      <c r="D4541" s="14" t="s">
        <v>3384</v>
      </c>
      <c r="E4541" s="15" t="s">
        <v>3140</v>
      </c>
      <c r="F4541" s="14" t="s">
        <v>6396</v>
      </c>
      <c r="G4541" s="6">
        <f t="shared" si="0"/>
        <v>1.9612500000000001E-4</v>
      </c>
      <c r="H4541" s="6">
        <f t="shared" si="1"/>
        <v>196.12500000000003</v>
      </c>
      <c r="K4541" s="7"/>
    </row>
    <row r="4542" spans="1:11" ht="12.5" x14ac:dyDescent="0.25">
      <c r="A4542" s="1" t="s">
        <v>9467</v>
      </c>
      <c r="B4542" s="2">
        <v>4125420</v>
      </c>
      <c r="C4542" s="14" t="s">
        <v>2442</v>
      </c>
      <c r="D4542" s="14" t="s">
        <v>2443</v>
      </c>
      <c r="E4542" s="15" t="s">
        <v>3140</v>
      </c>
      <c r="F4542" s="14" t="s">
        <v>9465</v>
      </c>
      <c r="G4542" s="6">
        <f t="shared" si="0"/>
        <v>1.9616666666666667E-4</v>
      </c>
      <c r="H4542" s="6">
        <f t="shared" si="1"/>
        <v>196.16666666666669</v>
      </c>
      <c r="K4542" s="7"/>
    </row>
    <row r="4543" spans="1:11" ht="12.5" x14ac:dyDescent="0.25">
      <c r="A4543" s="1" t="s">
        <v>9468</v>
      </c>
      <c r="B4543" s="2">
        <v>4125392</v>
      </c>
      <c r="C4543" s="14" t="s">
        <v>2885</v>
      </c>
      <c r="D4543" s="14" t="s">
        <v>2431</v>
      </c>
      <c r="E4543" s="15" t="s">
        <v>3140</v>
      </c>
      <c r="F4543" s="14" t="s">
        <v>9469</v>
      </c>
      <c r="G4543" s="6">
        <f t="shared" si="0"/>
        <v>1.9620833333333334E-4</v>
      </c>
      <c r="H4543" s="6">
        <f t="shared" si="1"/>
        <v>196.20833333333334</v>
      </c>
      <c r="K4543" s="7"/>
    </row>
    <row r="4544" spans="1:11" ht="12.5" x14ac:dyDescent="0.25">
      <c r="A4544" s="1" t="s">
        <v>9470</v>
      </c>
      <c r="B4544" s="2">
        <v>4067728</v>
      </c>
      <c r="C4544" s="14" t="s">
        <v>2436</v>
      </c>
      <c r="D4544" s="14" t="s">
        <v>3384</v>
      </c>
      <c r="E4544" s="15" t="s">
        <v>3140</v>
      </c>
      <c r="F4544" s="14" t="s">
        <v>4836</v>
      </c>
      <c r="G4544" s="6">
        <f t="shared" si="0"/>
        <v>1.9629166666666666E-4</v>
      </c>
      <c r="H4544" s="6">
        <f t="shared" si="1"/>
        <v>196.29166666666666</v>
      </c>
      <c r="K4544" s="7"/>
    </row>
    <row r="4545" spans="1:11" ht="12.5" x14ac:dyDescent="0.25">
      <c r="A4545" s="1" t="s">
        <v>9471</v>
      </c>
      <c r="B4545" s="2">
        <v>4125376</v>
      </c>
      <c r="C4545" s="14" t="s">
        <v>2907</v>
      </c>
      <c r="D4545" s="14" t="s">
        <v>2431</v>
      </c>
      <c r="E4545" s="15" t="s">
        <v>3140</v>
      </c>
      <c r="F4545" s="14" t="s">
        <v>4845</v>
      </c>
      <c r="G4545" s="6">
        <f t="shared" si="0"/>
        <v>1.9633333333333333E-4</v>
      </c>
      <c r="H4545" s="6">
        <f t="shared" si="1"/>
        <v>196.33333333333334</v>
      </c>
      <c r="K4545" s="7"/>
    </row>
    <row r="4546" spans="1:11" ht="12.5" x14ac:dyDescent="0.25">
      <c r="A4546" s="1" t="s">
        <v>9472</v>
      </c>
      <c r="B4546" s="2">
        <v>4067772</v>
      </c>
      <c r="C4546" s="14" t="s">
        <v>2436</v>
      </c>
      <c r="D4546" s="14" t="s">
        <v>3384</v>
      </c>
      <c r="E4546" s="15" t="s">
        <v>3140</v>
      </c>
      <c r="F4546" s="14" t="s">
        <v>6404</v>
      </c>
      <c r="G4546" s="6">
        <f t="shared" si="0"/>
        <v>1.9637499999999999E-4</v>
      </c>
      <c r="H4546" s="6">
        <f t="shared" si="1"/>
        <v>196.375</v>
      </c>
      <c r="K4546" s="7"/>
    </row>
    <row r="4547" spans="1:11" ht="12.5" x14ac:dyDescent="0.25">
      <c r="A4547" s="1" t="s">
        <v>9473</v>
      </c>
      <c r="B4547" s="2">
        <v>4125388</v>
      </c>
      <c r="C4547" s="14" t="s">
        <v>2442</v>
      </c>
      <c r="D4547" s="14" t="s">
        <v>2443</v>
      </c>
      <c r="E4547" s="15" t="s">
        <v>3140</v>
      </c>
      <c r="F4547" s="14" t="s">
        <v>6407</v>
      </c>
      <c r="G4547" s="6">
        <f t="shared" si="0"/>
        <v>1.9641666666666668E-4</v>
      </c>
      <c r="H4547" s="6">
        <f t="shared" si="1"/>
        <v>196.41666666666669</v>
      </c>
      <c r="K4547" s="7"/>
    </row>
    <row r="4548" spans="1:11" ht="12.5" x14ac:dyDescent="0.25">
      <c r="A4548" s="1" t="s">
        <v>9474</v>
      </c>
      <c r="B4548" s="2">
        <v>4125360</v>
      </c>
      <c r="C4548" s="14" t="s">
        <v>2929</v>
      </c>
      <c r="D4548" s="14" t="s">
        <v>2431</v>
      </c>
      <c r="E4548" s="15" t="s">
        <v>3140</v>
      </c>
      <c r="F4548" s="14" t="s">
        <v>6408</v>
      </c>
      <c r="G4548" s="6">
        <f t="shared" si="0"/>
        <v>1.9645833333333334E-4</v>
      </c>
      <c r="H4548" s="6">
        <f t="shared" si="1"/>
        <v>196.45833333333334</v>
      </c>
      <c r="K4548" s="7"/>
    </row>
    <row r="4549" spans="1:11" ht="12.5" x14ac:dyDescent="0.25">
      <c r="A4549" s="1" t="s">
        <v>9475</v>
      </c>
      <c r="B4549" s="2">
        <v>4067816</v>
      </c>
      <c r="C4549" s="14" t="s">
        <v>2436</v>
      </c>
      <c r="D4549" s="14" t="s">
        <v>3384</v>
      </c>
      <c r="E4549" s="15" t="s">
        <v>3140</v>
      </c>
      <c r="F4549" s="14" t="s">
        <v>6410</v>
      </c>
      <c r="G4549" s="6">
        <f t="shared" si="0"/>
        <v>1.9650000000000001E-4</v>
      </c>
      <c r="H4549" s="6">
        <f t="shared" si="1"/>
        <v>196.5</v>
      </c>
      <c r="K4549" s="7"/>
    </row>
    <row r="4550" spans="1:11" ht="12.5" x14ac:dyDescent="0.25">
      <c r="A4550" s="1" t="s">
        <v>9476</v>
      </c>
      <c r="B4550" s="2">
        <v>4125372</v>
      </c>
      <c r="C4550" s="14" t="s">
        <v>2442</v>
      </c>
      <c r="D4550" s="14" t="s">
        <v>2443</v>
      </c>
      <c r="E4550" s="15" t="s">
        <v>3140</v>
      </c>
      <c r="F4550" s="14" t="s">
        <v>4847</v>
      </c>
      <c r="G4550" s="6">
        <f t="shared" si="0"/>
        <v>1.9779166666666667E-4</v>
      </c>
      <c r="H4550" s="6">
        <f t="shared" si="1"/>
        <v>197.79166666666666</v>
      </c>
      <c r="K4550" s="7"/>
    </row>
    <row r="4551" spans="1:11" ht="12.5" x14ac:dyDescent="0.25">
      <c r="A4551" s="1" t="s">
        <v>9477</v>
      </c>
      <c r="B4551" s="2">
        <v>4125344</v>
      </c>
      <c r="C4551" s="14" t="s">
        <v>2953</v>
      </c>
      <c r="D4551" s="14" t="s">
        <v>2431</v>
      </c>
      <c r="E4551" s="15" t="s">
        <v>3140</v>
      </c>
      <c r="F4551" s="14" t="s">
        <v>4849</v>
      </c>
      <c r="G4551" s="6">
        <f t="shared" si="0"/>
        <v>1.9783333333333334E-4</v>
      </c>
      <c r="H4551" s="6">
        <f t="shared" si="1"/>
        <v>197.83333333333334</v>
      </c>
      <c r="K4551" s="7"/>
    </row>
    <row r="4552" spans="1:11" ht="12.5" x14ac:dyDescent="0.25">
      <c r="A4552" s="1" t="s">
        <v>9478</v>
      </c>
      <c r="B4552" s="2">
        <v>4067860</v>
      </c>
      <c r="C4552" s="14" t="s">
        <v>2436</v>
      </c>
      <c r="D4552" s="14" t="s">
        <v>3384</v>
      </c>
      <c r="E4552" s="15" t="s">
        <v>3140</v>
      </c>
      <c r="F4552" s="14" t="s">
        <v>4849</v>
      </c>
      <c r="G4552" s="6">
        <f t="shared" si="0"/>
        <v>1.9783333333333334E-4</v>
      </c>
      <c r="H4552" s="6">
        <f t="shared" si="1"/>
        <v>197.83333333333334</v>
      </c>
      <c r="K4552" s="7"/>
    </row>
    <row r="4553" spans="1:11" ht="12.5" x14ac:dyDescent="0.25">
      <c r="A4553" s="1" t="s">
        <v>9479</v>
      </c>
      <c r="B4553" s="2">
        <v>4125356</v>
      </c>
      <c r="C4553" s="14" t="s">
        <v>2442</v>
      </c>
      <c r="D4553" s="14" t="s">
        <v>2443</v>
      </c>
      <c r="E4553" s="15" t="s">
        <v>3140</v>
      </c>
      <c r="F4553" s="14" t="s">
        <v>4849</v>
      </c>
      <c r="G4553" s="6">
        <f t="shared" si="0"/>
        <v>1.9783333333333334E-4</v>
      </c>
      <c r="H4553" s="6">
        <f t="shared" si="1"/>
        <v>197.83333333333334</v>
      </c>
      <c r="K4553" s="7"/>
    </row>
    <row r="4554" spans="1:11" ht="12.5" x14ac:dyDescent="0.25">
      <c r="A4554" s="1" t="s">
        <v>9479</v>
      </c>
      <c r="B4554" s="2">
        <v>4125328</v>
      </c>
      <c r="C4554" s="14" t="s">
        <v>2978</v>
      </c>
      <c r="D4554" s="14" t="s">
        <v>2431</v>
      </c>
      <c r="E4554" s="15" t="s">
        <v>3140</v>
      </c>
      <c r="F4554" s="14" t="s">
        <v>4851</v>
      </c>
      <c r="G4554" s="6">
        <f t="shared" si="0"/>
        <v>1.97875E-4</v>
      </c>
      <c r="H4554" s="6">
        <f t="shared" si="1"/>
        <v>197.875</v>
      </c>
      <c r="K4554" s="7"/>
    </row>
    <row r="4555" spans="1:11" ht="12.5" x14ac:dyDescent="0.25">
      <c r="A4555" s="1" t="s">
        <v>9480</v>
      </c>
      <c r="B4555" s="2">
        <v>4125324</v>
      </c>
      <c r="C4555" s="14" t="s">
        <v>2442</v>
      </c>
      <c r="D4555" s="14" t="s">
        <v>2443</v>
      </c>
      <c r="E4555" s="15" t="s">
        <v>3140</v>
      </c>
      <c r="F4555" s="14" t="s">
        <v>9481</v>
      </c>
      <c r="G4555" s="6">
        <f t="shared" si="0"/>
        <v>1.96625E-4</v>
      </c>
      <c r="H4555" s="6">
        <f t="shared" si="1"/>
        <v>196.625</v>
      </c>
      <c r="K4555" s="7"/>
    </row>
    <row r="4556" spans="1:11" ht="12.5" x14ac:dyDescent="0.25">
      <c r="A4556" s="1" t="s">
        <v>9482</v>
      </c>
      <c r="B4556" s="2">
        <v>4067992</v>
      </c>
      <c r="C4556" s="14" t="s">
        <v>2436</v>
      </c>
      <c r="D4556" s="14" t="s">
        <v>3384</v>
      </c>
      <c r="E4556" s="15" t="s">
        <v>3140</v>
      </c>
      <c r="F4556" s="14" t="s">
        <v>7965</v>
      </c>
      <c r="G4556" s="6">
        <f t="shared" si="0"/>
        <v>1.9670833333333332E-4</v>
      </c>
      <c r="H4556" s="6">
        <f t="shared" si="1"/>
        <v>196.70833333333331</v>
      </c>
      <c r="K4556" s="7"/>
    </row>
    <row r="4557" spans="1:11" ht="12.5" x14ac:dyDescent="0.25">
      <c r="A4557" s="1" t="s">
        <v>9483</v>
      </c>
      <c r="B4557" s="2">
        <v>4125280</v>
      </c>
      <c r="C4557" s="14" t="s">
        <v>3043</v>
      </c>
      <c r="D4557" s="14" t="s">
        <v>2431</v>
      </c>
      <c r="E4557" s="15" t="s">
        <v>3140</v>
      </c>
      <c r="F4557" s="14" t="s">
        <v>7966</v>
      </c>
      <c r="G4557" s="6">
        <f t="shared" si="0"/>
        <v>1.9675000000000001E-4</v>
      </c>
      <c r="H4557" s="6">
        <f t="shared" si="1"/>
        <v>196.75</v>
      </c>
      <c r="K4557" s="7"/>
    </row>
    <row r="4558" spans="1:11" ht="12.5" x14ac:dyDescent="0.25">
      <c r="A4558" s="1" t="s">
        <v>9484</v>
      </c>
      <c r="B4558" s="2">
        <v>4068036</v>
      </c>
      <c r="C4558" s="14" t="s">
        <v>2436</v>
      </c>
      <c r="D4558" s="14" t="s">
        <v>3384</v>
      </c>
      <c r="E4558" s="15" t="s">
        <v>3140</v>
      </c>
      <c r="F4558" s="14" t="s">
        <v>7966</v>
      </c>
      <c r="G4558" s="6">
        <f t="shared" si="0"/>
        <v>1.9675000000000001E-4</v>
      </c>
      <c r="H4558" s="6">
        <f t="shared" si="1"/>
        <v>196.75</v>
      </c>
      <c r="K4558" s="7"/>
    </row>
    <row r="4559" spans="1:11" ht="12.5" x14ac:dyDescent="0.25">
      <c r="A4559" s="1" t="s">
        <v>9485</v>
      </c>
      <c r="B4559" s="2">
        <v>4125292</v>
      </c>
      <c r="C4559" s="14" t="s">
        <v>2442</v>
      </c>
      <c r="D4559" s="14" t="s">
        <v>2443</v>
      </c>
      <c r="E4559" s="15" t="s">
        <v>3140</v>
      </c>
      <c r="F4559" s="14" t="s">
        <v>6421</v>
      </c>
      <c r="G4559" s="6">
        <f t="shared" si="0"/>
        <v>1.9824999999999999E-4</v>
      </c>
      <c r="H4559" s="6">
        <f t="shared" si="1"/>
        <v>198.24999999999997</v>
      </c>
      <c r="K4559" s="7"/>
    </row>
    <row r="4560" spans="1:11" ht="12.5" x14ac:dyDescent="0.25">
      <c r="A4560" s="1" t="s">
        <v>9486</v>
      </c>
      <c r="B4560" s="2">
        <v>4125264</v>
      </c>
      <c r="C4560" s="14" t="s">
        <v>3064</v>
      </c>
      <c r="D4560" s="14" t="s">
        <v>2431</v>
      </c>
      <c r="E4560" s="15" t="s">
        <v>3140</v>
      </c>
      <c r="F4560" s="14" t="s">
        <v>6423</v>
      </c>
      <c r="G4560" s="6">
        <f t="shared" si="0"/>
        <v>1.9829166666666666E-4</v>
      </c>
      <c r="H4560" s="6">
        <f t="shared" si="1"/>
        <v>198.29166666666666</v>
      </c>
      <c r="K4560" s="7"/>
    </row>
    <row r="4561" spans="1:11" ht="12.5" x14ac:dyDescent="0.25">
      <c r="A4561" s="1" t="s">
        <v>9487</v>
      </c>
      <c r="B4561" s="2">
        <v>4068080</v>
      </c>
      <c r="C4561" s="14" t="s">
        <v>2436</v>
      </c>
      <c r="D4561" s="14" t="s">
        <v>3384</v>
      </c>
      <c r="E4561" s="15" t="s">
        <v>3140</v>
      </c>
      <c r="F4561" s="14" t="s">
        <v>6423</v>
      </c>
      <c r="G4561" s="6">
        <f t="shared" si="0"/>
        <v>1.9829166666666666E-4</v>
      </c>
      <c r="H4561" s="6">
        <f t="shared" si="1"/>
        <v>198.29166666666666</v>
      </c>
      <c r="K4561" s="7"/>
    </row>
    <row r="4562" spans="1:11" ht="12.5" x14ac:dyDescent="0.25">
      <c r="A4562" s="1" t="s">
        <v>9488</v>
      </c>
      <c r="B4562" s="2">
        <v>4125276</v>
      </c>
      <c r="C4562" s="14" t="s">
        <v>2442</v>
      </c>
      <c r="D4562" s="14" t="s">
        <v>2443</v>
      </c>
      <c r="E4562" s="15" t="s">
        <v>3140</v>
      </c>
      <c r="F4562" s="14" t="s">
        <v>9489</v>
      </c>
      <c r="G4562" s="6">
        <f t="shared" si="0"/>
        <v>1.9962499999999999E-4</v>
      </c>
      <c r="H4562" s="6">
        <f t="shared" si="1"/>
        <v>199.625</v>
      </c>
      <c r="K4562" s="7"/>
    </row>
    <row r="4563" spans="1:11" ht="12.5" x14ac:dyDescent="0.25">
      <c r="A4563" s="1" t="s">
        <v>9490</v>
      </c>
      <c r="B4563" s="2">
        <v>4125248</v>
      </c>
      <c r="C4563" s="14" t="s">
        <v>3086</v>
      </c>
      <c r="D4563" s="14" t="s">
        <v>2431</v>
      </c>
      <c r="E4563" s="15" t="s">
        <v>3140</v>
      </c>
      <c r="F4563" s="14" t="s">
        <v>9491</v>
      </c>
      <c r="G4563" s="6">
        <f t="shared" si="0"/>
        <v>1.9966666666666668E-4</v>
      </c>
      <c r="H4563" s="6">
        <f t="shared" si="1"/>
        <v>199.66666666666669</v>
      </c>
      <c r="K4563" s="7"/>
    </row>
    <row r="4564" spans="1:11" ht="12.5" x14ac:dyDescent="0.25">
      <c r="A4564" s="1" t="s">
        <v>9492</v>
      </c>
      <c r="B4564" s="2">
        <v>4068124</v>
      </c>
      <c r="C4564" s="14" t="s">
        <v>2436</v>
      </c>
      <c r="D4564" s="14" t="s">
        <v>3384</v>
      </c>
      <c r="E4564" s="15" t="s">
        <v>3140</v>
      </c>
      <c r="F4564" s="14" t="s">
        <v>9493</v>
      </c>
      <c r="G4564" s="6">
        <f t="shared" si="0"/>
        <v>1.9970833333333334E-4</v>
      </c>
      <c r="H4564" s="6">
        <f t="shared" si="1"/>
        <v>199.70833333333334</v>
      </c>
      <c r="K4564" s="7"/>
    </row>
    <row r="4565" spans="1:11" ht="12.5" x14ac:dyDescent="0.25">
      <c r="A4565" s="1" t="s">
        <v>9494</v>
      </c>
      <c r="B4565" s="2">
        <v>4125260</v>
      </c>
      <c r="C4565" s="14" t="s">
        <v>2442</v>
      </c>
      <c r="D4565" s="14" t="s">
        <v>2443</v>
      </c>
      <c r="E4565" s="15" t="s">
        <v>3140</v>
      </c>
      <c r="F4565" s="14" t="s">
        <v>9495</v>
      </c>
      <c r="G4565" s="6">
        <f t="shared" si="0"/>
        <v>1.9975E-4</v>
      </c>
      <c r="H4565" s="6">
        <f t="shared" si="1"/>
        <v>199.75</v>
      </c>
      <c r="K4565" s="7"/>
    </row>
    <row r="4566" spans="1:11" ht="12.5" x14ac:dyDescent="0.25">
      <c r="A4566" s="1" t="s">
        <v>9496</v>
      </c>
      <c r="B4566" s="2">
        <v>4125232</v>
      </c>
      <c r="C4566" s="14" t="s">
        <v>2466</v>
      </c>
      <c r="D4566" s="14" t="s">
        <v>2431</v>
      </c>
      <c r="E4566" s="15" t="s">
        <v>3140</v>
      </c>
      <c r="F4566" s="14" t="s">
        <v>9497</v>
      </c>
      <c r="G4566" s="6">
        <f t="shared" si="0"/>
        <v>1.9979166666666667E-4</v>
      </c>
      <c r="H4566" s="6">
        <f t="shared" si="1"/>
        <v>199.79166666666669</v>
      </c>
      <c r="K4566" s="7"/>
    </row>
    <row r="4567" spans="1:11" ht="12.5" x14ac:dyDescent="0.25">
      <c r="A4567" s="1" t="s">
        <v>9498</v>
      </c>
      <c r="B4567" s="2">
        <v>4068168</v>
      </c>
      <c r="C4567" s="14" t="s">
        <v>2436</v>
      </c>
      <c r="D4567" s="14" t="s">
        <v>3384</v>
      </c>
      <c r="E4567" s="15" t="s">
        <v>3140</v>
      </c>
      <c r="F4567" s="14" t="s">
        <v>9497</v>
      </c>
      <c r="G4567" s="6">
        <f t="shared" si="0"/>
        <v>1.9979166666666667E-4</v>
      </c>
      <c r="H4567" s="6">
        <f t="shared" si="1"/>
        <v>199.79166666666669</v>
      </c>
      <c r="K4567" s="7"/>
    </row>
    <row r="4568" spans="1:11" ht="12.5" x14ac:dyDescent="0.25">
      <c r="A4568" s="1" t="s">
        <v>9499</v>
      </c>
      <c r="B4568" s="2">
        <v>4125244</v>
      </c>
      <c r="C4568" s="14" t="s">
        <v>2442</v>
      </c>
      <c r="D4568" s="14" t="s">
        <v>2443</v>
      </c>
      <c r="E4568" s="15" t="s">
        <v>3140</v>
      </c>
      <c r="F4568" s="14" t="s">
        <v>9500</v>
      </c>
      <c r="G4568" s="6">
        <f t="shared" si="0"/>
        <v>1.9983333333333333E-4</v>
      </c>
      <c r="H4568" s="6">
        <f t="shared" si="1"/>
        <v>199.83333333333334</v>
      </c>
      <c r="K4568" s="7"/>
    </row>
    <row r="4569" spans="1:11" ht="12.5" x14ac:dyDescent="0.25">
      <c r="A4569" s="1" t="s">
        <v>9501</v>
      </c>
      <c r="B4569" s="2">
        <v>4125216</v>
      </c>
      <c r="C4569" s="14" t="s">
        <v>3129</v>
      </c>
      <c r="D4569" s="14" t="s">
        <v>2431</v>
      </c>
      <c r="E4569" s="15" t="s">
        <v>3140</v>
      </c>
      <c r="F4569" s="14" t="s">
        <v>9500</v>
      </c>
      <c r="G4569" s="6">
        <f t="shared" si="0"/>
        <v>1.9983333333333333E-4</v>
      </c>
      <c r="H4569" s="6">
        <f t="shared" si="1"/>
        <v>199.83333333333334</v>
      </c>
      <c r="K4569" s="7"/>
    </row>
    <row r="4570" spans="1:11" ht="12.5" x14ac:dyDescent="0.25">
      <c r="A4570" s="1" t="s">
        <v>9502</v>
      </c>
      <c r="B4570" s="2">
        <v>4068212</v>
      </c>
      <c r="C4570" s="14" t="s">
        <v>2436</v>
      </c>
      <c r="D4570" s="14" t="s">
        <v>3384</v>
      </c>
      <c r="E4570" s="15" t="s">
        <v>3140</v>
      </c>
      <c r="F4570" s="14" t="s">
        <v>9497</v>
      </c>
      <c r="G4570" s="6">
        <f t="shared" si="0"/>
        <v>1.9979166666666667E-4</v>
      </c>
      <c r="H4570" s="6">
        <f t="shared" si="1"/>
        <v>199.79166666666669</v>
      </c>
      <c r="K4570" s="7"/>
    </row>
    <row r="4571" spans="1:11" ht="12.5" x14ac:dyDescent="0.25">
      <c r="A4571" s="1" t="s">
        <v>9503</v>
      </c>
      <c r="B4571" s="2">
        <v>4068256</v>
      </c>
      <c r="C4571" s="14" t="s">
        <v>2436</v>
      </c>
      <c r="D4571" s="14" t="s">
        <v>3384</v>
      </c>
      <c r="E4571" s="15" t="s">
        <v>3140</v>
      </c>
      <c r="F4571" s="14" t="s">
        <v>9504</v>
      </c>
      <c r="G4571" s="6">
        <f t="shared" si="0"/>
        <v>2.0141666666666667E-4</v>
      </c>
      <c r="H4571" s="6">
        <f t="shared" si="1"/>
        <v>201.41666666666666</v>
      </c>
      <c r="K4571" s="7"/>
    </row>
    <row r="4572" spans="1:11" ht="12.5" x14ac:dyDescent="0.25">
      <c r="A4572" s="1" t="s">
        <v>9505</v>
      </c>
      <c r="B4572" s="2">
        <v>4125212</v>
      </c>
      <c r="C4572" s="14" t="s">
        <v>2442</v>
      </c>
      <c r="D4572" s="14" t="s">
        <v>2443</v>
      </c>
      <c r="E4572" s="15" t="s">
        <v>3140</v>
      </c>
      <c r="F4572" s="14" t="s">
        <v>9504</v>
      </c>
      <c r="G4572" s="6">
        <f t="shared" si="0"/>
        <v>2.0141666666666667E-4</v>
      </c>
      <c r="H4572" s="6">
        <f t="shared" si="1"/>
        <v>201.41666666666666</v>
      </c>
      <c r="K4572" s="7"/>
    </row>
    <row r="4573" spans="1:11" ht="12.5" x14ac:dyDescent="0.25">
      <c r="A4573" s="1" t="s">
        <v>9506</v>
      </c>
      <c r="B4573" s="2">
        <v>4125184</v>
      </c>
      <c r="C4573" s="14" t="s">
        <v>3157</v>
      </c>
      <c r="D4573" s="14" t="s">
        <v>2431</v>
      </c>
      <c r="E4573" s="15" t="s">
        <v>3140</v>
      </c>
      <c r="F4573" s="14" t="s">
        <v>6441</v>
      </c>
      <c r="G4573" s="6">
        <f t="shared" si="0"/>
        <v>2.0145833333333333E-4</v>
      </c>
      <c r="H4573" s="6">
        <f t="shared" si="1"/>
        <v>201.45833333333331</v>
      </c>
      <c r="K4573" s="7"/>
    </row>
    <row r="4574" spans="1:11" ht="12.5" x14ac:dyDescent="0.25">
      <c r="A4574" s="1" t="s">
        <v>9507</v>
      </c>
      <c r="B4574" s="2">
        <v>4068300</v>
      </c>
      <c r="C4574" s="14" t="s">
        <v>2436</v>
      </c>
      <c r="D4574" s="14" t="s">
        <v>3384</v>
      </c>
      <c r="E4574" s="15" t="s">
        <v>3140</v>
      </c>
      <c r="F4574" s="14" t="s">
        <v>9508</v>
      </c>
      <c r="G4574" s="6">
        <f t="shared" si="0"/>
        <v>2.0275E-4</v>
      </c>
      <c r="H4574" s="6">
        <f t="shared" si="1"/>
        <v>202.75</v>
      </c>
      <c r="K4574" s="7"/>
    </row>
    <row r="4575" spans="1:11" ht="12.5" x14ac:dyDescent="0.25">
      <c r="A4575" s="1" t="s">
        <v>9509</v>
      </c>
      <c r="B4575" s="2">
        <v>4125196</v>
      </c>
      <c r="C4575" s="14" t="s">
        <v>2442</v>
      </c>
      <c r="D4575" s="14" t="s">
        <v>2443</v>
      </c>
      <c r="E4575" s="15" t="s">
        <v>3140</v>
      </c>
      <c r="F4575" s="14" t="s">
        <v>9510</v>
      </c>
      <c r="G4575" s="6">
        <f t="shared" si="0"/>
        <v>2.0279166666666666E-4</v>
      </c>
      <c r="H4575" s="6">
        <f t="shared" si="1"/>
        <v>202.79166666666666</v>
      </c>
      <c r="K4575" s="7"/>
    </row>
    <row r="4576" spans="1:11" ht="12.5" x14ac:dyDescent="0.25">
      <c r="A4576" s="1" t="s">
        <v>9511</v>
      </c>
      <c r="B4576" s="2">
        <v>4125168</v>
      </c>
      <c r="C4576" s="14" t="s">
        <v>3201</v>
      </c>
      <c r="D4576" s="14" t="s">
        <v>2431</v>
      </c>
      <c r="E4576" s="15" t="s">
        <v>3140</v>
      </c>
      <c r="F4576" s="14" t="s">
        <v>9510</v>
      </c>
      <c r="G4576" s="6">
        <f t="shared" si="0"/>
        <v>2.0279166666666666E-4</v>
      </c>
      <c r="H4576" s="6">
        <f t="shared" si="1"/>
        <v>202.79166666666666</v>
      </c>
      <c r="K4576" s="7"/>
    </row>
    <row r="4577" spans="1:11" ht="12.5" x14ac:dyDescent="0.25">
      <c r="A4577" s="1" t="s">
        <v>9512</v>
      </c>
      <c r="B4577" s="2">
        <v>4068344</v>
      </c>
      <c r="C4577" s="14" t="s">
        <v>2431</v>
      </c>
      <c r="D4577" s="14" t="s">
        <v>3718</v>
      </c>
      <c r="E4577" s="15" t="s">
        <v>3140</v>
      </c>
      <c r="F4577" s="14" t="s">
        <v>9513</v>
      </c>
      <c r="G4577" s="6">
        <f t="shared" si="0"/>
        <v>2.0425E-4</v>
      </c>
      <c r="H4577" s="6">
        <f t="shared" si="1"/>
        <v>204.25000000000003</v>
      </c>
      <c r="K4577" s="7"/>
    </row>
    <row r="4578" spans="1:11" ht="12.5" x14ac:dyDescent="0.25">
      <c r="A4578" s="1" t="s">
        <v>9514</v>
      </c>
      <c r="B4578" s="2">
        <v>4125180</v>
      </c>
      <c r="C4578" s="14" t="s">
        <v>2442</v>
      </c>
      <c r="D4578" s="14" t="s">
        <v>2443</v>
      </c>
      <c r="E4578" s="15" t="s">
        <v>3140</v>
      </c>
      <c r="F4578" s="14" t="s">
        <v>9515</v>
      </c>
      <c r="G4578" s="6">
        <f t="shared" si="0"/>
        <v>2.0429166666666667E-4</v>
      </c>
      <c r="H4578" s="6">
        <f t="shared" si="1"/>
        <v>204.29166666666669</v>
      </c>
      <c r="K4578" s="7"/>
    </row>
    <row r="4579" spans="1:11" ht="12.5" x14ac:dyDescent="0.25">
      <c r="A4579" s="1" t="s">
        <v>9516</v>
      </c>
      <c r="B4579" s="2">
        <v>4125152</v>
      </c>
      <c r="C4579" s="14" t="s">
        <v>3214</v>
      </c>
      <c r="D4579" s="14" t="s">
        <v>2431</v>
      </c>
      <c r="E4579" s="15" t="s">
        <v>3140</v>
      </c>
      <c r="F4579" s="14" t="s">
        <v>9517</v>
      </c>
      <c r="G4579" s="6">
        <f t="shared" si="0"/>
        <v>2.0433333333333333E-4</v>
      </c>
      <c r="H4579" s="6">
        <f t="shared" si="1"/>
        <v>204.33333333333334</v>
      </c>
      <c r="K4579" s="7"/>
    </row>
    <row r="4580" spans="1:11" ht="12.5" x14ac:dyDescent="0.25">
      <c r="A4580" s="1" t="s">
        <v>9518</v>
      </c>
      <c r="B4580" s="2">
        <v>4068412</v>
      </c>
      <c r="C4580" s="14" t="s">
        <v>2431</v>
      </c>
      <c r="D4580" s="14" t="s">
        <v>3718</v>
      </c>
      <c r="E4580" s="15" t="s">
        <v>3140</v>
      </c>
      <c r="F4580" s="14" t="s">
        <v>9517</v>
      </c>
      <c r="G4580" s="6">
        <f t="shared" si="0"/>
        <v>2.0433333333333333E-4</v>
      </c>
      <c r="H4580" s="6">
        <f t="shared" si="1"/>
        <v>204.33333333333334</v>
      </c>
      <c r="K4580" s="7"/>
    </row>
    <row r="4581" spans="1:11" ht="12.5" x14ac:dyDescent="0.25">
      <c r="A4581" s="1" t="s">
        <v>9519</v>
      </c>
      <c r="B4581" s="2">
        <v>4125164</v>
      </c>
      <c r="C4581" s="14" t="s">
        <v>2442</v>
      </c>
      <c r="D4581" s="14" t="s">
        <v>2443</v>
      </c>
      <c r="E4581" s="15" t="s">
        <v>3140</v>
      </c>
      <c r="F4581" s="14" t="s">
        <v>9520</v>
      </c>
      <c r="G4581" s="6">
        <f t="shared" si="0"/>
        <v>2.0437499999999999E-4</v>
      </c>
      <c r="H4581" s="6">
        <f t="shared" si="1"/>
        <v>204.375</v>
      </c>
      <c r="K4581" s="7"/>
    </row>
    <row r="4582" spans="1:11" ht="12.5" x14ac:dyDescent="0.25">
      <c r="A4582" s="1" t="s">
        <v>9521</v>
      </c>
      <c r="B4582" s="2">
        <v>4125136</v>
      </c>
      <c r="C4582" s="14" t="s">
        <v>3684</v>
      </c>
      <c r="D4582" s="14" t="s">
        <v>2431</v>
      </c>
      <c r="E4582" s="15" t="s">
        <v>3140</v>
      </c>
      <c r="F4582" s="14" t="s">
        <v>9522</v>
      </c>
      <c r="G4582" s="6">
        <f t="shared" si="0"/>
        <v>2.0579166666666668E-4</v>
      </c>
      <c r="H4582" s="6">
        <f t="shared" si="1"/>
        <v>205.79166666666669</v>
      </c>
      <c r="K4582" s="7"/>
    </row>
    <row r="4583" spans="1:11" ht="12.5" x14ac:dyDescent="0.25">
      <c r="A4583" s="1" t="s">
        <v>9523</v>
      </c>
      <c r="B4583" s="2">
        <v>4068516</v>
      </c>
      <c r="C4583" s="14" t="s">
        <v>2519</v>
      </c>
      <c r="D4583" s="14" t="s">
        <v>3257</v>
      </c>
      <c r="E4583" s="15" t="s">
        <v>3140</v>
      </c>
      <c r="F4583" s="14" t="s">
        <v>9524</v>
      </c>
      <c r="G4583" s="6">
        <f t="shared" si="0"/>
        <v>2.05875E-4</v>
      </c>
      <c r="H4583" s="6">
        <f t="shared" si="1"/>
        <v>205.875</v>
      </c>
      <c r="K4583" s="7"/>
    </row>
    <row r="4584" spans="1:11" ht="12.5" x14ac:dyDescent="0.25">
      <c r="A4584" s="1" t="s">
        <v>9525</v>
      </c>
      <c r="B4584" s="2">
        <v>4125132</v>
      </c>
      <c r="C4584" s="14" t="s">
        <v>2442</v>
      </c>
      <c r="D4584" s="14" t="s">
        <v>2443</v>
      </c>
      <c r="E4584" s="15" t="s">
        <v>3140</v>
      </c>
      <c r="F4584" s="14" t="s">
        <v>9524</v>
      </c>
      <c r="G4584" s="6">
        <f t="shared" si="0"/>
        <v>2.05875E-4</v>
      </c>
      <c r="H4584" s="6">
        <f t="shared" si="1"/>
        <v>205.875</v>
      </c>
      <c r="K4584" s="7"/>
    </row>
    <row r="4585" spans="1:11" ht="12.5" x14ac:dyDescent="0.25">
      <c r="A4585" s="1" t="s">
        <v>9526</v>
      </c>
      <c r="B4585" s="2">
        <v>4125104</v>
      </c>
      <c r="C4585" s="14" t="s">
        <v>2430</v>
      </c>
      <c r="D4585" s="14" t="s">
        <v>2431</v>
      </c>
      <c r="E4585" s="15" t="s">
        <v>3140</v>
      </c>
      <c r="F4585" s="14" t="s">
        <v>9527</v>
      </c>
      <c r="G4585" s="6">
        <f t="shared" si="0"/>
        <v>2.0591666666666667E-4</v>
      </c>
      <c r="H4585" s="6">
        <f t="shared" si="1"/>
        <v>205.91666666666666</v>
      </c>
      <c r="K4585" s="7"/>
    </row>
    <row r="4586" spans="1:11" ht="12.5" x14ac:dyDescent="0.25">
      <c r="A4586" s="1" t="s">
        <v>9528</v>
      </c>
      <c r="B4586" s="2">
        <v>4068552</v>
      </c>
      <c r="C4586" s="14" t="s">
        <v>3552</v>
      </c>
      <c r="D4586" s="14" t="s">
        <v>4470</v>
      </c>
      <c r="E4586" s="15" t="s">
        <v>3140</v>
      </c>
      <c r="F4586" s="14" t="s">
        <v>9527</v>
      </c>
      <c r="G4586" s="6">
        <f t="shared" si="0"/>
        <v>2.0591666666666667E-4</v>
      </c>
      <c r="H4586" s="6">
        <f t="shared" si="1"/>
        <v>205.91666666666666</v>
      </c>
      <c r="K4586" s="7"/>
    </row>
    <row r="4587" spans="1:11" ht="12.5" x14ac:dyDescent="0.25">
      <c r="A4587" s="1" t="s">
        <v>9529</v>
      </c>
      <c r="B4587" s="2">
        <v>4068808</v>
      </c>
      <c r="C4587" s="14" t="s">
        <v>2436</v>
      </c>
      <c r="D4587" s="14" t="s">
        <v>3684</v>
      </c>
      <c r="E4587" s="15" t="s">
        <v>3140</v>
      </c>
      <c r="F4587" s="14" t="s">
        <v>6525</v>
      </c>
      <c r="G4587" s="6">
        <f t="shared" si="0"/>
        <v>2.0729166666666666E-4</v>
      </c>
      <c r="H4587" s="6">
        <f t="shared" si="1"/>
        <v>207.29166666666666</v>
      </c>
      <c r="K4587" s="7"/>
    </row>
    <row r="4588" spans="1:11" ht="12.5" x14ac:dyDescent="0.25">
      <c r="A4588" s="1" t="s">
        <v>9530</v>
      </c>
      <c r="B4588" s="2">
        <v>4125116</v>
      </c>
      <c r="C4588" s="14" t="s">
        <v>2442</v>
      </c>
      <c r="D4588" s="14" t="s">
        <v>2443</v>
      </c>
      <c r="E4588" s="15" t="s">
        <v>3140</v>
      </c>
      <c r="F4588" s="14" t="s">
        <v>6523</v>
      </c>
      <c r="G4588" s="6">
        <f t="shared" si="0"/>
        <v>2.0725E-4</v>
      </c>
      <c r="H4588" s="6">
        <f t="shared" si="1"/>
        <v>207.25</v>
      </c>
      <c r="K4588" s="7"/>
    </row>
    <row r="4589" spans="1:11" ht="12.5" x14ac:dyDescent="0.25">
      <c r="A4589" s="1" t="s">
        <v>9531</v>
      </c>
      <c r="B4589" s="2">
        <v>4125088</v>
      </c>
      <c r="C4589" s="14" t="s">
        <v>2448</v>
      </c>
      <c r="D4589" s="14" t="s">
        <v>2431</v>
      </c>
      <c r="E4589" s="15" t="s">
        <v>3140</v>
      </c>
      <c r="F4589" s="14" t="s">
        <v>9532</v>
      </c>
      <c r="G4589" s="6">
        <f t="shared" si="0"/>
        <v>2.0720833333333333E-4</v>
      </c>
      <c r="H4589" s="6">
        <f t="shared" si="1"/>
        <v>207.20833333333331</v>
      </c>
      <c r="K4589" s="7"/>
    </row>
    <row r="4590" spans="1:11" ht="12.5" x14ac:dyDescent="0.25">
      <c r="A4590" s="1" t="s">
        <v>9533</v>
      </c>
      <c r="B4590" s="2">
        <v>4068872</v>
      </c>
      <c r="C4590" s="14" t="s">
        <v>3552</v>
      </c>
      <c r="D4590" s="14" t="s">
        <v>4470</v>
      </c>
      <c r="E4590" s="15" t="s">
        <v>3140</v>
      </c>
      <c r="F4590" s="14" t="s">
        <v>6523</v>
      </c>
      <c r="G4590" s="6">
        <f t="shared" si="0"/>
        <v>2.0725E-4</v>
      </c>
      <c r="H4590" s="6">
        <f t="shared" si="1"/>
        <v>207.25</v>
      </c>
      <c r="K4590" s="7"/>
    </row>
    <row r="4591" spans="1:11" ht="12.5" x14ac:dyDescent="0.25">
      <c r="A4591" s="1" t="s">
        <v>9534</v>
      </c>
      <c r="B4591" s="2">
        <v>4069128</v>
      </c>
      <c r="C4591" s="14" t="s">
        <v>2436</v>
      </c>
      <c r="D4591" s="14" t="s">
        <v>3684</v>
      </c>
      <c r="E4591" s="15" t="s">
        <v>3140</v>
      </c>
      <c r="F4591" s="14" t="s">
        <v>6523</v>
      </c>
      <c r="G4591" s="6">
        <f t="shared" si="0"/>
        <v>2.0725E-4</v>
      </c>
      <c r="H4591" s="6">
        <f t="shared" si="1"/>
        <v>207.25</v>
      </c>
      <c r="K4591" s="7"/>
    </row>
    <row r="4592" spans="1:11" ht="12.5" x14ac:dyDescent="0.25">
      <c r="A4592" s="1" t="s">
        <v>9535</v>
      </c>
      <c r="B4592" s="2">
        <v>4125100</v>
      </c>
      <c r="C4592" s="14" t="s">
        <v>2442</v>
      </c>
      <c r="D4592" s="14" t="s">
        <v>2443</v>
      </c>
      <c r="E4592" s="15" t="s">
        <v>3140</v>
      </c>
      <c r="F4592" s="14" t="s">
        <v>9536</v>
      </c>
      <c r="G4592" s="6">
        <f t="shared" si="0"/>
        <v>2.0870833333333334E-4</v>
      </c>
      <c r="H4592" s="6">
        <f t="shared" si="1"/>
        <v>208.70833333333334</v>
      </c>
      <c r="K4592" s="7"/>
    </row>
    <row r="4593" spans="1:11" ht="12.5" x14ac:dyDescent="0.25">
      <c r="A4593" s="1" t="s">
        <v>9537</v>
      </c>
      <c r="B4593" s="2">
        <v>4125072</v>
      </c>
      <c r="C4593" s="14" t="s">
        <v>2436</v>
      </c>
      <c r="D4593" s="14" t="s">
        <v>2431</v>
      </c>
      <c r="E4593" s="15" t="s">
        <v>3140</v>
      </c>
      <c r="F4593" s="14" t="s">
        <v>9538</v>
      </c>
      <c r="G4593" s="6">
        <f t="shared" si="0"/>
        <v>2.0875000000000001E-4</v>
      </c>
      <c r="H4593" s="6">
        <f t="shared" si="1"/>
        <v>208.75000000000003</v>
      </c>
      <c r="K4593" s="7"/>
    </row>
    <row r="4594" spans="1:11" ht="12.5" x14ac:dyDescent="0.25">
      <c r="A4594" s="1" t="s">
        <v>9539</v>
      </c>
      <c r="B4594" s="2">
        <v>4069192</v>
      </c>
      <c r="C4594" s="14" t="s">
        <v>2436</v>
      </c>
      <c r="D4594" s="14" t="s">
        <v>2443</v>
      </c>
      <c r="E4594" s="15" t="s">
        <v>3140</v>
      </c>
      <c r="F4594" s="14" t="s">
        <v>9536</v>
      </c>
      <c r="G4594" s="6">
        <f t="shared" si="0"/>
        <v>2.0870833333333334E-4</v>
      </c>
      <c r="H4594" s="6">
        <f t="shared" si="1"/>
        <v>208.70833333333334</v>
      </c>
      <c r="K4594" s="7"/>
    </row>
    <row r="4595" spans="1:11" ht="12.5" x14ac:dyDescent="0.25">
      <c r="A4595" s="1" t="s">
        <v>9540</v>
      </c>
      <c r="B4595" s="2">
        <v>4125084</v>
      </c>
      <c r="C4595" s="14" t="s">
        <v>2442</v>
      </c>
      <c r="D4595" s="14" t="s">
        <v>2443</v>
      </c>
      <c r="E4595" s="15" t="s">
        <v>3140</v>
      </c>
      <c r="F4595" s="14" t="s">
        <v>9536</v>
      </c>
      <c r="G4595" s="6">
        <f t="shared" si="0"/>
        <v>2.0870833333333334E-4</v>
      </c>
      <c r="H4595" s="6">
        <f t="shared" si="1"/>
        <v>208.70833333333334</v>
      </c>
      <c r="K4595" s="7"/>
    </row>
    <row r="4596" spans="1:11" ht="12.5" x14ac:dyDescent="0.25">
      <c r="A4596" s="1" t="s">
        <v>9541</v>
      </c>
      <c r="B4596" s="2">
        <v>4125056</v>
      </c>
      <c r="C4596" s="14" t="s">
        <v>2519</v>
      </c>
      <c r="D4596" s="14" t="s">
        <v>2431</v>
      </c>
      <c r="E4596" s="15" t="s">
        <v>3140</v>
      </c>
      <c r="F4596" s="14" t="s">
        <v>9538</v>
      </c>
      <c r="G4596" s="6">
        <f t="shared" si="0"/>
        <v>2.0875000000000001E-4</v>
      </c>
      <c r="H4596" s="6">
        <f t="shared" si="1"/>
        <v>208.75000000000003</v>
      </c>
      <c r="K4596" s="7"/>
    </row>
    <row r="4597" spans="1:11" ht="12.5" x14ac:dyDescent="0.25">
      <c r="A4597" s="1" t="s">
        <v>9542</v>
      </c>
      <c r="B4597" s="2">
        <v>4069196</v>
      </c>
      <c r="C4597" s="14" t="s">
        <v>2436</v>
      </c>
      <c r="D4597" s="14" t="s">
        <v>2443</v>
      </c>
      <c r="E4597" s="15" t="s">
        <v>3140</v>
      </c>
      <c r="F4597" s="14" t="s">
        <v>9538</v>
      </c>
      <c r="G4597" s="6">
        <f t="shared" si="0"/>
        <v>2.0875000000000001E-4</v>
      </c>
      <c r="H4597" s="6">
        <f t="shared" si="1"/>
        <v>208.75000000000003</v>
      </c>
      <c r="K4597" s="7"/>
    </row>
    <row r="4598" spans="1:11" ht="12.5" x14ac:dyDescent="0.25">
      <c r="A4598" s="1" t="s">
        <v>9543</v>
      </c>
      <c r="B4598" s="2">
        <v>4125068</v>
      </c>
      <c r="C4598" s="14" t="s">
        <v>2442</v>
      </c>
      <c r="D4598" s="14" t="s">
        <v>2443</v>
      </c>
      <c r="E4598" s="15" t="s">
        <v>3140</v>
      </c>
      <c r="F4598" s="14" t="s">
        <v>9544</v>
      </c>
      <c r="G4598" s="6">
        <f t="shared" si="0"/>
        <v>2.0879166666666667E-4</v>
      </c>
      <c r="H4598" s="6">
        <f t="shared" si="1"/>
        <v>208.79166666666669</v>
      </c>
      <c r="K4598" s="7"/>
    </row>
    <row r="4599" spans="1:11" ht="12.5" x14ac:dyDescent="0.25">
      <c r="A4599" s="1" t="s">
        <v>9545</v>
      </c>
      <c r="B4599" s="2">
        <v>4125040</v>
      </c>
      <c r="C4599" s="14" t="s">
        <v>3201</v>
      </c>
      <c r="D4599" s="14" t="s">
        <v>2431</v>
      </c>
      <c r="E4599" s="15" t="s">
        <v>3140</v>
      </c>
      <c r="F4599" s="14" t="s">
        <v>9546</v>
      </c>
      <c r="G4599" s="6">
        <f t="shared" si="0"/>
        <v>2.0883333333333333E-4</v>
      </c>
      <c r="H4599" s="6">
        <f t="shared" si="1"/>
        <v>208.83333333333334</v>
      </c>
      <c r="K4599" s="7"/>
    </row>
    <row r="4600" spans="1:11" ht="12.5" x14ac:dyDescent="0.25">
      <c r="A4600" s="1" t="s">
        <v>9547</v>
      </c>
      <c r="B4600" s="2">
        <v>4069200</v>
      </c>
      <c r="C4600" s="14" t="s">
        <v>2436</v>
      </c>
      <c r="D4600" s="14" t="s">
        <v>2443</v>
      </c>
      <c r="E4600" s="15" t="s">
        <v>3140</v>
      </c>
      <c r="F4600" s="14" t="s">
        <v>9548</v>
      </c>
      <c r="G4600" s="6">
        <f t="shared" si="0"/>
        <v>2.0887499999999999E-4</v>
      </c>
      <c r="H4600" s="6">
        <f t="shared" si="1"/>
        <v>208.875</v>
      </c>
      <c r="K4600" s="7"/>
    </row>
    <row r="4601" spans="1:11" ht="12.5" x14ac:dyDescent="0.25">
      <c r="A4601" s="1" t="s">
        <v>9549</v>
      </c>
      <c r="B4601" s="2">
        <v>4125052</v>
      </c>
      <c r="C4601" s="14" t="s">
        <v>2442</v>
      </c>
      <c r="D4601" s="14" t="s">
        <v>2443</v>
      </c>
      <c r="E4601" s="15" t="s">
        <v>3140</v>
      </c>
      <c r="F4601" s="14" t="s">
        <v>9548</v>
      </c>
      <c r="G4601" s="6">
        <f t="shared" si="0"/>
        <v>2.0887499999999999E-4</v>
      </c>
      <c r="H4601" s="6">
        <f t="shared" si="1"/>
        <v>208.875</v>
      </c>
      <c r="K4601" s="7"/>
    </row>
    <row r="4602" spans="1:11" ht="12.5" x14ac:dyDescent="0.25">
      <c r="A4602" s="1" t="s">
        <v>9550</v>
      </c>
      <c r="B4602" s="2">
        <v>4125024</v>
      </c>
      <c r="C4602" s="14" t="s">
        <v>3214</v>
      </c>
      <c r="D4602" s="14" t="s">
        <v>2431</v>
      </c>
      <c r="E4602" s="15" t="s">
        <v>3140</v>
      </c>
      <c r="F4602" s="14" t="s">
        <v>9551</v>
      </c>
      <c r="G4602" s="6">
        <f t="shared" si="0"/>
        <v>2.0891666666666666E-4</v>
      </c>
      <c r="H4602" s="6">
        <f t="shared" si="1"/>
        <v>208.91666666666666</v>
      </c>
      <c r="K4602" s="7"/>
    </row>
    <row r="4603" spans="1:11" ht="12.5" x14ac:dyDescent="0.25">
      <c r="A4603" s="1" t="s">
        <v>9552</v>
      </c>
      <c r="B4603" s="2">
        <v>4069204</v>
      </c>
      <c r="C4603" s="14" t="s">
        <v>2436</v>
      </c>
      <c r="D4603" s="14" t="s">
        <v>2443</v>
      </c>
      <c r="E4603" s="15" t="s">
        <v>3140</v>
      </c>
      <c r="F4603" s="14" t="s">
        <v>9551</v>
      </c>
      <c r="G4603" s="6">
        <f t="shared" si="0"/>
        <v>2.0891666666666666E-4</v>
      </c>
      <c r="H4603" s="6">
        <f t="shared" si="1"/>
        <v>208.91666666666666</v>
      </c>
      <c r="K4603" s="7"/>
    </row>
    <row r="4604" spans="1:11" ht="12.5" x14ac:dyDescent="0.25">
      <c r="A4604" s="1" t="s">
        <v>9553</v>
      </c>
      <c r="B4604" s="2">
        <v>4125036</v>
      </c>
      <c r="C4604" s="14" t="s">
        <v>2442</v>
      </c>
      <c r="D4604" s="14" t="s">
        <v>2443</v>
      </c>
      <c r="E4604" s="15" t="s">
        <v>3140</v>
      </c>
      <c r="F4604" s="14" t="s">
        <v>9554</v>
      </c>
      <c r="G4604" s="6">
        <f t="shared" si="0"/>
        <v>2.1041666666666667E-4</v>
      </c>
      <c r="H4604" s="6">
        <f t="shared" si="1"/>
        <v>210.41666666666666</v>
      </c>
      <c r="K4604" s="7"/>
    </row>
    <row r="4605" spans="1:11" ht="12.5" x14ac:dyDescent="0.25">
      <c r="A4605" s="1" t="s">
        <v>9555</v>
      </c>
      <c r="B4605" s="2">
        <v>4125008</v>
      </c>
      <c r="C4605" s="14" t="s">
        <v>3684</v>
      </c>
      <c r="D4605" s="14" t="s">
        <v>2431</v>
      </c>
      <c r="E4605" s="15" t="s">
        <v>3140</v>
      </c>
      <c r="F4605" s="14" t="s">
        <v>9556</v>
      </c>
      <c r="G4605" s="6">
        <f t="shared" si="0"/>
        <v>2.1045833333333333E-4</v>
      </c>
      <c r="H4605" s="6">
        <f t="shared" si="1"/>
        <v>210.45833333333334</v>
      </c>
      <c r="K4605" s="7"/>
    </row>
    <row r="4606" spans="1:11" ht="12.5" x14ac:dyDescent="0.25">
      <c r="A4606" s="1" t="s">
        <v>9557</v>
      </c>
      <c r="B4606" s="2">
        <v>4069208</v>
      </c>
      <c r="C4606" s="14" t="s">
        <v>2436</v>
      </c>
      <c r="D4606" s="14" t="s">
        <v>2443</v>
      </c>
      <c r="E4606" s="15" t="s">
        <v>3140</v>
      </c>
      <c r="F4606" s="14" t="s">
        <v>9558</v>
      </c>
      <c r="G4606" s="6">
        <f t="shared" si="0"/>
        <v>2.1049999999999999E-4</v>
      </c>
      <c r="H4606" s="6">
        <f t="shared" si="1"/>
        <v>210.5</v>
      </c>
      <c r="K4606" s="7"/>
    </row>
    <row r="4607" spans="1:11" ht="12.5" x14ac:dyDescent="0.25">
      <c r="A4607" s="1" t="s">
        <v>9559</v>
      </c>
      <c r="B4607" s="2">
        <v>4125020</v>
      </c>
      <c r="C4607" s="14" t="s">
        <v>2442</v>
      </c>
      <c r="D4607" s="14" t="s">
        <v>2443</v>
      </c>
      <c r="E4607" s="15" t="s">
        <v>3140</v>
      </c>
      <c r="F4607" s="14" t="s">
        <v>9556</v>
      </c>
      <c r="G4607" s="6">
        <f t="shared" si="0"/>
        <v>2.1045833333333333E-4</v>
      </c>
      <c r="H4607" s="6">
        <f t="shared" si="1"/>
        <v>210.45833333333334</v>
      </c>
      <c r="K4607" s="7"/>
    </row>
    <row r="4608" spans="1:11" ht="12.5" x14ac:dyDescent="0.25">
      <c r="A4608" s="1" t="s">
        <v>9560</v>
      </c>
      <c r="B4608" s="2">
        <v>4124992</v>
      </c>
      <c r="C4608" s="14" t="s">
        <v>3694</v>
      </c>
      <c r="D4608" s="14" t="s">
        <v>2431</v>
      </c>
      <c r="E4608" s="15" t="s">
        <v>3140</v>
      </c>
      <c r="F4608" s="14" t="s">
        <v>9558</v>
      </c>
      <c r="G4608" s="6">
        <f t="shared" si="0"/>
        <v>2.1049999999999999E-4</v>
      </c>
      <c r="H4608" s="6">
        <f t="shared" si="1"/>
        <v>210.5</v>
      </c>
      <c r="K4608" s="7"/>
    </row>
    <row r="4609" spans="1:11" ht="12.5" x14ac:dyDescent="0.25">
      <c r="A4609" s="1" t="s">
        <v>9561</v>
      </c>
      <c r="B4609" s="2">
        <v>4125004</v>
      </c>
      <c r="C4609" s="14" t="s">
        <v>2442</v>
      </c>
      <c r="D4609" s="14" t="s">
        <v>2443</v>
      </c>
      <c r="E4609" s="15" t="s">
        <v>3140</v>
      </c>
      <c r="F4609" s="14" t="s">
        <v>9562</v>
      </c>
      <c r="G4609" s="6">
        <f t="shared" si="0"/>
        <v>2.1058333333333332E-4</v>
      </c>
      <c r="H4609" s="6">
        <f t="shared" si="1"/>
        <v>210.58333333333331</v>
      </c>
      <c r="K4609" s="7"/>
    </row>
    <row r="4610" spans="1:11" ht="12.5" x14ac:dyDescent="0.25">
      <c r="A4610" s="1" t="s">
        <v>9563</v>
      </c>
      <c r="B4610" s="2">
        <v>4069216</v>
      </c>
      <c r="C4610" s="14" t="s">
        <v>2519</v>
      </c>
      <c r="D4610" s="14" t="s">
        <v>2443</v>
      </c>
      <c r="E4610" s="15" t="s">
        <v>3140</v>
      </c>
      <c r="F4610" s="14" t="s">
        <v>9564</v>
      </c>
      <c r="G4610" s="6">
        <f t="shared" si="0"/>
        <v>2.1062500000000001E-4</v>
      </c>
      <c r="H4610" s="6">
        <f t="shared" si="1"/>
        <v>210.625</v>
      </c>
      <c r="K4610" s="7"/>
    </row>
    <row r="4611" spans="1:11" ht="12.5" x14ac:dyDescent="0.25">
      <c r="A4611" s="1" t="s">
        <v>9565</v>
      </c>
      <c r="B4611" s="2">
        <v>4124988</v>
      </c>
      <c r="C4611" s="14" t="s">
        <v>2442</v>
      </c>
      <c r="D4611" s="14" t="s">
        <v>2443</v>
      </c>
      <c r="E4611" s="15" t="s">
        <v>3140</v>
      </c>
      <c r="F4611" s="14" t="s">
        <v>9566</v>
      </c>
      <c r="G4611" s="6">
        <f t="shared" si="0"/>
        <v>2.1187499999999999E-4</v>
      </c>
      <c r="H4611" s="6">
        <f t="shared" si="1"/>
        <v>211.87499999999997</v>
      </c>
      <c r="K4611" s="7"/>
    </row>
    <row r="4612" spans="1:11" ht="12.5" x14ac:dyDescent="0.25">
      <c r="A4612" s="1" t="s">
        <v>9567</v>
      </c>
      <c r="B4612" s="2">
        <v>4124960</v>
      </c>
      <c r="C4612" s="14" t="s">
        <v>5152</v>
      </c>
      <c r="D4612" s="14" t="s">
        <v>2431</v>
      </c>
      <c r="E4612" s="15" t="s">
        <v>3140</v>
      </c>
      <c r="F4612" s="14" t="s">
        <v>9568</v>
      </c>
      <c r="G4612" s="6">
        <f t="shared" si="0"/>
        <v>2.1179166666666666E-4</v>
      </c>
      <c r="H4612" s="6">
        <f t="shared" si="1"/>
        <v>211.79166666666666</v>
      </c>
      <c r="K4612" s="7"/>
    </row>
    <row r="4613" spans="1:11" ht="12.5" x14ac:dyDescent="0.25">
      <c r="A4613" s="1" t="s">
        <v>9569</v>
      </c>
      <c r="B4613" s="2">
        <v>4069220</v>
      </c>
      <c r="C4613" s="14" t="s">
        <v>2519</v>
      </c>
      <c r="D4613" s="14" t="s">
        <v>2443</v>
      </c>
      <c r="E4613" s="15" t="s">
        <v>3140</v>
      </c>
      <c r="F4613" s="14" t="s">
        <v>9570</v>
      </c>
      <c r="G4613" s="6">
        <f t="shared" si="0"/>
        <v>2.1183333333333332E-4</v>
      </c>
      <c r="H4613" s="6">
        <f t="shared" si="1"/>
        <v>211.83333333333331</v>
      </c>
      <c r="K4613" s="7"/>
    </row>
    <row r="4614" spans="1:11" ht="12.5" x14ac:dyDescent="0.25">
      <c r="A4614" s="1" t="s">
        <v>9571</v>
      </c>
      <c r="B4614" s="2">
        <v>4124944</v>
      </c>
      <c r="C4614" s="14" t="s">
        <v>3743</v>
      </c>
      <c r="D4614" s="14" t="s">
        <v>2431</v>
      </c>
      <c r="E4614" s="15" t="s">
        <v>3140</v>
      </c>
      <c r="F4614" s="14" t="s">
        <v>9572</v>
      </c>
      <c r="G4614" s="6">
        <f t="shared" si="0"/>
        <v>2.13375E-4</v>
      </c>
      <c r="H4614" s="6">
        <f t="shared" si="1"/>
        <v>213.375</v>
      </c>
      <c r="K4614" s="7"/>
    </row>
    <row r="4615" spans="1:11" ht="12.5" x14ac:dyDescent="0.25">
      <c r="A4615" s="1" t="s">
        <v>9573</v>
      </c>
      <c r="B4615" s="2">
        <v>4069224</v>
      </c>
      <c r="C4615" s="14" t="s">
        <v>4721</v>
      </c>
      <c r="D4615" s="14" t="s">
        <v>2443</v>
      </c>
      <c r="E4615" s="15" t="s">
        <v>3140</v>
      </c>
      <c r="F4615" s="14" t="s">
        <v>9572</v>
      </c>
      <c r="G4615" s="6">
        <f t="shared" si="0"/>
        <v>2.13375E-4</v>
      </c>
      <c r="H4615" s="6">
        <f t="shared" si="1"/>
        <v>213.375</v>
      </c>
      <c r="K4615" s="7"/>
    </row>
    <row r="4616" spans="1:11" ht="12.5" x14ac:dyDescent="0.25">
      <c r="A4616" s="1" t="s">
        <v>9574</v>
      </c>
      <c r="B4616" s="2">
        <v>4124956</v>
      </c>
      <c r="C4616" s="14" t="s">
        <v>2442</v>
      </c>
      <c r="D4616" s="14" t="s">
        <v>2443</v>
      </c>
      <c r="E4616" s="15" t="s">
        <v>3140</v>
      </c>
      <c r="F4616" s="14" t="s">
        <v>9575</v>
      </c>
      <c r="G4616" s="6">
        <f t="shared" si="0"/>
        <v>2.1341666666666666E-4</v>
      </c>
      <c r="H4616" s="6">
        <f t="shared" si="1"/>
        <v>213.41666666666666</v>
      </c>
      <c r="K4616" s="7"/>
    </row>
    <row r="4617" spans="1:11" ht="12.5" x14ac:dyDescent="0.25">
      <c r="A4617" s="1" t="s">
        <v>9576</v>
      </c>
      <c r="B4617" s="2">
        <v>4124928</v>
      </c>
      <c r="C4617" s="14" t="s">
        <v>3982</v>
      </c>
      <c r="D4617" s="14" t="s">
        <v>2431</v>
      </c>
      <c r="E4617" s="15" t="s">
        <v>3140</v>
      </c>
      <c r="F4617" s="14" t="s">
        <v>9577</v>
      </c>
      <c r="G4617" s="6">
        <f t="shared" si="0"/>
        <v>2.1345833333333332E-4</v>
      </c>
      <c r="H4617" s="6">
        <f t="shared" si="1"/>
        <v>213.45833333333334</v>
      </c>
      <c r="K4617" s="7"/>
    </row>
    <row r="4618" spans="1:11" ht="12.5" x14ac:dyDescent="0.25">
      <c r="A4618" s="1" t="s">
        <v>9578</v>
      </c>
      <c r="B4618" s="2">
        <v>4069228</v>
      </c>
      <c r="C4618" s="14" t="s">
        <v>4721</v>
      </c>
      <c r="D4618" s="14" t="s">
        <v>2443</v>
      </c>
      <c r="E4618" s="15" t="s">
        <v>3140</v>
      </c>
      <c r="F4618" s="14" t="s">
        <v>9577</v>
      </c>
      <c r="G4618" s="6">
        <f t="shared" si="0"/>
        <v>2.1345833333333332E-4</v>
      </c>
      <c r="H4618" s="6">
        <f t="shared" si="1"/>
        <v>213.45833333333334</v>
      </c>
      <c r="K4618" s="7"/>
    </row>
    <row r="4619" spans="1:11" ht="12.5" x14ac:dyDescent="0.25">
      <c r="A4619" s="1" t="s">
        <v>9579</v>
      </c>
      <c r="B4619" s="2">
        <v>4124940</v>
      </c>
      <c r="C4619" s="14" t="s">
        <v>2442</v>
      </c>
      <c r="D4619" s="14" t="s">
        <v>2443</v>
      </c>
      <c r="E4619" s="15" t="s">
        <v>3140</v>
      </c>
      <c r="F4619" s="14" t="s">
        <v>8084</v>
      </c>
      <c r="G4619" s="6">
        <f t="shared" si="0"/>
        <v>2.1350000000000001E-4</v>
      </c>
      <c r="H4619" s="6">
        <f t="shared" si="1"/>
        <v>213.50000000000003</v>
      </c>
      <c r="K4619" s="7"/>
    </row>
    <row r="4620" spans="1:11" ht="12.5" x14ac:dyDescent="0.25">
      <c r="A4620" s="1" t="s">
        <v>9580</v>
      </c>
      <c r="B4620" s="2">
        <v>4124924</v>
      </c>
      <c r="C4620" s="14" t="s">
        <v>2442</v>
      </c>
      <c r="D4620" s="14" t="s">
        <v>2443</v>
      </c>
      <c r="E4620" s="15" t="s">
        <v>3140</v>
      </c>
      <c r="F4620" s="14" t="s">
        <v>9581</v>
      </c>
      <c r="G4620" s="6">
        <f t="shared" si="0"/>
        <v>2.1358333333333334E-4</v>
      </c>
      <c r="H4620" s="6">
        <f t="shared" si="1"/>
        <v>213.58333333333334</v>
      </c>
      <c r="K4620" s="7"/>
    </row>
    <row r="4621" spans="1:11" ht="12.5" x14ac:dyDescent="0.25">
      <c r="A4621" s="1" t="s">
        <v>9582</v>
      </c>
      <c r="B4621" s="2">
        <v>4124908</v>
      </c>
      <c r="C4621" s="14" t="s">
        <v>2442</v>
      </c>
      <c r="D4621" s="14" t="s">
        <v>2443</v>
      </c>
      <c r="E4621" s="15" t="s">
        <v>3140</v>
      </c>
      <c r="F4621" s="14" t="s">
        <v>9583</v>
      </c>
      <c r="G4621" s="6">
        <f t="shared" si="0"/>
        <v>2.1370833333333333E-4</v>
      </c>
      <c r="H4621" s="6">
        <f t="shared" si="1"/>
        <v>213.70833333333334</v>
      </c>
      <c r="K4621" s="7"/>
    </row>
    <row r="4622" spans="1:11" ht="12.5" x14ac:dyDescent="0.25">
      <c r="A4622" s="1" t="s">
        <v>9584</v>
      </c>
      <c r="B4622" s="2">
        <v>4069240</v>
      </c>
      <c r="C4622" s="14" t="s">
        <v>2436</v>
      </c>
      <c r="D4622" s="14" t="s">
        <v>2443</v>
      </c>
      <c r="E4622" s="15" t="s">
        <v>3140</v>
      </c>
      <c r="F4622" s="14" t="s">
        <v>9583</v>
      </c>
      <c r="G4622" s="6">
        <f t="shared" si="0"/>
        <v>2.1370833333333333E-4</v>
      </c>
      <c r="H4622" s="6">
        <f t="shared" si="1"/>
        <v>213.70833333333334</v>
      </c>
      <c r="K4622" s="7"/>
    </row>
    <row r="4623" spans="1:11" ht="12.5" x14ac:dyDescent="0.25">
      <c r="A4623" s="1" t="s">
        <v>9585</v>
      </c>
      <c r="B4623" s="2">
        <v>4124864</v>
      </c>
      <c r="C4623" s="14" t="s">
        <v>4733</v>
      </c>
      <c r="D4623" s="14" t="s">
        <v>2431</v>
      </c>
      <c r="E4623" s="15" t="s">
        <v>3140</v>
      </c>
      <c r="F4623" s="14" t="s">
        <v>9586</v>
      </c>
      <c r="G4623" s="6">
        <f t="shared" si="0"/>
        <v>2.1379166666666665E-4</v>
      </c>
      <c r="H4623" s="6">
        <f t="shared" si="1"/>
        <v>213.79166666666666</v>
      </c>
      <c r="K4623" s="7"/>
    </row>
    <row r="4624" spans="1:11" ht="12.5" x14ac:dyDescent="0.25">
      <c r="A4624" s="1" t="s">
        <v>9587</v>
      </c>
      <c r="B4624" s="2">
        <v>4124876</v>
      </c>
      <c r="C4624" s="14" t="s">
        <v>2442</v>
      </c>
      <c r="D4624" s="14" t="s">
        <v>2443</v>
      </c>
      <c r="E4624" s="15" t="s">
        <v>3140</v>
      </c>
      <c r="F4624" s="14" t="s">
        <v>8103</v>
      </c>
      <c r="G4624" s="6">
        <f t="shared" si="0"/>
        <v>2.1533333333333333E-4</v>
      </c>
      <c r="H4624" s="6">
        <f t="shared" si="1"/>
        <v>215.33333333333331</v>
      </c>
      <c r="K4624" s="7"/>
    </row>
    <row r="4625" spans="1:11" ht="12.5" x14ac:dyDescent="0.25">
      <c r="A4625" s="1" t="s">
        <v>9588</v>
      </c>
      <c r="B4625" s="2">
        <v>4124848</v>
      </c>
      <c r="C4625" s="14" t="s">
        <v>2430</v>
      </c>
      <c r="D4625" s="14" t="s">
        <v>2431</v>
      </c>
      <c r="E4625" s="15" t="s">
        <v>3140</v>
      </c>
      <c r="F4625" s="14" t="s">
        <v>9589</v>
      </c>
      <c r="G4625" s="6">
        <f t="shared" si="0"/>
        <v>2.1391666666666667E-4</v>
      </c>
      <c r="H4625" s="6">
        <f t="shared" si="1"/>
        <v>213.91666666666669</v>
      </c>
      <c r="K4625" s="7"/>
    </row>
    <row r="4626" spans="1:11" ht="12.5" x14ac:dyDescent="0.25">
      <c r="A4626" s="1" t="s">
        <v>9590</v>
      </c>
      <c r="B4626" s="2">
        <v>4069248</v>
      </c>
      <c r="C4626" s="14" t="s">
        <v>2436</v>
      </c>
      <c r="D4626" s="14" t="s">
        <v>2443</v>
      </c>
      <c r="E4626" s="15" t="s">
        <v>3140</v>
      </c>
      <c r="F4626" s="14" t="s">
        <v>9589</v>
      </c>
      <c r="G4626" s="6">
        <f t="shared" si="0"/>
        <v>2.1391666666666667E-4</v>
      </c>
      <c r="H4626" s="6">
        <f t="shared" si="1"/>
        <v>213.91666666666669</v>
      </c>
      <c r="K4626" s="7"/>
    </row>
    <row r="4627" spans="1:11" ht="12.5" x14ac:dyDescent="0.25">
      <c r="A4627" s="1" t="s">
        <v>9591</v>
      </c>
      <c r="B4627" s="2">
        <v>4124860</v>
      </c>
      <c r="C4627" s="14" t="s">
        <v>2442</v>
      </c>
      <c r="D4627" s="14" t="s">
        <v>2443</v>
      </c>
      <c r="E4627" s="15" t="s">
        <v>3140</v>
      </c>
      <c r="F4627" s="14" t="s">
        <v>9589</v>
      </c>
      <c r="G4627" s="6">
        <f t="shared" si="0"/>
        <v>2.1391666666666667E-4</v>
      </c>
      <c r="H4627" s="6">
        <f t="shared" si="1"/>
        <v>213.91666666666669</v>
      </c>
      <c r="K4627" s="7"/>
    </row>
    <row r="4628" spans="1:11" ht="12.5" x14ac:dyDescent="0.25">
      <c r="A4628" s="1" t="s">
        <v>9592</v>
      </c>
      <c r="B4628" s="2">
        <v>4124832</v>
      </c>
      <c r="C4628" s="14" t="s">
        <v>2448</v>
      </c>
      <c r="D4628" s="14" t="s">
        <v>2431</v>
      </c>
      <c r="E4628" s="15" t="s">
        <v>3140</v>
      </c>
      <c r="F4628" s="14" t="s">
        <v>9589</v>
      </c>
      <c r="G4628" s="6">
        <f t="shared" si="0"/>
        <v>2.1391666666666667E-4</v>
      </c>
      <c r="H4628" s="6">
        <f t="shared" si="1"/>
        <v>213.91666666666669</v>
      </c>
      <c r="K4628" s="7"/>
    </row>
    <row r="4629" spans="1:11" ht="12.5" x14ac:dyDescent="0.25">
      <c r="A4629" s="1" t="s">
        <v>9593</v>
      </c>
      <c r="B4629" s="2">
        <v>4069252</v>
      </c>
      <c r="C4629" s="14" t="s">
        <v>2436</v>
      </c>
      <c r="D4629" s="14" t="s">
        <v>2443</v>
      </c>
      <c r="E4629" s="15" t="s">
        <v>3140</v>
      </c>
      <c r="F4629" s="14" t="s">
        <v>9594</v>
      </c>
      <c r="G4629" s="6">
        <f t="shared" si="0"/>
        <v>2.1395833333333333E-4</v>
      </c>
      <c r="H4629" s="6">
        <f t="shared" si="1"/>
        <v>213.95833333333334</v>
      </c>
      <c r="K4629" s="7"/>
    </row>
    <row r="4630" spans="1:11" ht="12.5" x14ac:dyDescent="0.25">
      <c r="A4630" s="1" t="s">
        <v>9595</v>
      </c>
      <c r="B4630" s="2">
        <v>4124844</v>
      </c>
      <c r="C4630" s="14" t="s">
        <v>2442</v>
      </c>
      <c r="D4630" s="14" t="s">
        <v>2443</v>
      </c>
      <c r="E4630" s="15" t="s">
        <v>3140</v>
      </c>
      <c r="F4630" s="14" t="s">
        <v>9596</v>
      </c>
      <c r="G4630" s="6">
        <f t="shared" si="0"/>
        <v>2.1545833333333334E-4</v>
      </c>
      <c r="H4630" s="6">
        <f t="shared" si="1"/>
        <v>215.45833333333334</v>
      </c>
      <c r="K4630" s="7"/>
    </row>
    <row r="4631" spans="1:11" ht="12.5" x14ac:dyDescent="0.25">
      <c r="A4631" s="1" t="s">
        <v>9597</v>
      </c>
      <c r="B4631" s="2">
        <v>4124816</v>
      </c>
      <c r="C4631" s="14" t="s">
        <v>2436</v>
      </c>
      <c r="D4631" s="14" t="s">
        <v>2431</v>
      </c>
      <c r="E4631" s="15" t="s">
        <v>3140</v>
      </c>
      <c r="F4631" s="14" t="s">
        <v>9598</v>
      </c>
      <c r="G4631" s="6">
        <f t="shared" si="0"/>
        <v>2.1550000000000001E-4</v>
      </c>
      <c r="H4631" s="6">
        <f t="shared" si="1"/>
        <v>215.5</v>
      </c>
      <c r="K4631" s="7"/>
    </row>
    <row r="4632" spans="1:11" ht="12.5" x14ac:dyDescent="0.25">
      <c r="A4632" s="1" t="s">
        <v>9599</v>
      </c>
      <c r="B4632" s="2">
        <v>4069256</v>
      </c>
      <c r="C4632" s="14" t="s">
        <v>2519</v>
      </c>
      <c r="D4632" s="14" t="s">
        <v>2443</v>
      </c>
      <c r="E4632" s="15" t="s">
        <v>3140</v>
      </c>
      <c r="F4632" s="14" t="s">
        <v>9598</v>
      </c>
      <c r="G4632" s="6">
        <f t="shared" si="0"/>
        <v>2.1550000000000001E-4</v>
      </c>
      <c r="H4632" s="6">
        <f t="shared" si="1"/>
        <v>215.5</v>
      </c>
      <c r="K4632" s="7"/>
    </row>
    <row r="4633" spans="1:11" ht="12.5" x14ac:dyDescent="0.25">
      <c r="A4633" s="1" t="s">
        <v>9600</v>
      </c>
      <c r="B4633" s="2">
        <v>4124828</v>
      </c>
      <c r="C4633" s="14" t="s">
        <v>2442</v>
      </c>
      <c r="D4633" s="14" t="s">
        <v>2443</v>
      </c>
      <c r="E4633" s="15" t="s">
        <v>3140</v>
      </c>
      <c r="F4633" s="14" t="s">
        <v>9601</v>
      </c>
      <c r="G4633" s="6">
        <f t="shared" si="0"/>
        <v>2.1554166666666667E-4</v>
      </c>
      <c r="H4633" s="6">
        <f t="shared" si="1"/>
        <v>215.54166666666666</v>
      </c>
      <c r="K4633" s="7"/>
    </row>
    <row r="4634" spans="1:11" ht="12.5" x14ac:dyDescent="0.25">
      <c r="A4634" s="1" t="s">
        <v>9602</v>
      </c>
      <c r="B4634" s="2">
        <v>4124800</v>
      </c>
      <c r="C4634" s="14" t="s">
        <v>2519</v>
      </c>
      <c r="D4634" s="14" t="s">
        <v>2431</v>
      </c>
      <c r="E4634" s="15" t="s">
        <v>3140</v>
      </c>
      <c r="F4634" s="14" t="s">
        <v>9603</v>
      </c>
      <c r="G4634" s="6">
        <f t="shared" si="0"/>
        <v>2.1558333333333333E-4</v>
      </c>
      <c r="H4634" s="6">
        <f t="shared" si="1"/>
        <v>215.58333333333331</v>
      </c>
      <c r="K4634" s="7"/>
    </row>
    <row r="4635" spans="1:11" ht="12.5" x14ac:dyDescent="0.25">
      <c r="A4635" s="1" t="s">
        <v>9604</v>
      </c>
      <c r="B4635" s="2">
        <v>4069260</v>
      </c>
      <c r="C4635" s="14" t="s">
        <v>2519</v>
      </c>
      <c r="D4635" s="14" t="s">
        <v>2443</v>
      </c>
      <c r="E4635" s="15" t="s">
        <v>3140</v>
      </c>
      <c r="F4635" s="14" t="s">
        <v>2921</v>
      </c>
      <c r="G4635" s="6">
        <f t="shared" si="0"/>
        <v>2.16875E-4</v>
      </c>
      <c r="H4635" s="6">
        <f t="shared" si="1"/>
        <v>216.875</v>
      </c>
      <c r="K4635" s="7"/>
    </row>
    <row r="4636" spans="1:11" ht="12.5" x14ac:dyDescent="0.25">
      <c r="A4636" s="1" t="s">
        <v>9605</v>
      </c>
      <c r="B4636" s="2">
        <v>4124812</v>
      </c>
      <c r="C4636" s="14" t="s">
        <v>2442</v>
      </c>
      <c r="D4636" s="14" t="s">
        <v>2443</v>
      </c>
      <c r="E4636" s="15" t="s">
        <v>3140</v>
      </c>
      <c r="F4636" s="14" t="s">
        <v>8116</v>
      </c>
      <c r="G4636" s="6">
        <f t="shared" si="0"/>
        <v>2.1691666666666666E-4</v>
      </c>
      <c r="H4636" s="6">
        <f t="shared" si="1"/>
        <v>216.91666666666669</v>
      </c>
      <c r="K4636" s="7"/>
    </row>
    <row r="4637" spans="1:11" ht="12.5" x14ac:dyDescent="0.25">
      <c r="A4637" s="1" t="s">
        <v>9606</v>
      </c>
      <c r="B4637" s="2">
        <v>4124784</v>
      </c>
      <c r="C4637" s="14" t="s">
        <v>3201</v>
      </c>
      <c r="D4637" s="14" t="s">
        <v>2431</v>
      </c>
      <c r="E4637" s="15" t="s">
        <v>3140</v>
      </c>
      <c r="F4637" s="14" t="s">
        <v>8116</v>
      </c>
      <c r="G4637" s="6">
        <f t="shared" si="0"/>
        <v>2.1691666666666666E-4</v>
      </c>
      <c r="H4637" s="6">
        <f t="shared" si="1"/>
        <v>216.91666666666669</v>
      </c>
      <c r="K4637" s="7"/>
    </row>
    <row r="4638" spans="1:11" ht="12.5" x14ac:dyDescent="0.25">
      <c r="A4638" s="1" t="s">
        <v>9607</v>
      </c>
      <c r="B4638" s="2">
        <v>4069264</v>
      </c>
      <c r="C4638" s="14" t="s">
        <v>2436</v>
      </c>
      <c r="D4638" s="14" t="s">
        <v>2685</v>
      </c>
      <c r="E4638" s="15" t="s">
        <v>3140</v>
      </c>
      <c r="F4638" s="14" t="s">
        <v>8119</v>
      </c>
      <c r="G4638" s="6">
        <f t="shared" si="0"/>
        <v>2.1695833333333333E-4</v>
      </c>
      <c r="H4638" s="6">
        <f t="shared" si="1"/>
        <v>216.95833333333334</v>
      </c>
      <c r="K4638" s="7"/>
    </row>
    <row r="4639" spans="1:11" ht="12.5" x14ac:dyDescent="0.25">
      <c r="A4639" s="1" t="s">
        <v>9608</v>
      </c>
      <c r="B4639" s="2">
        <v>4124796</v>
      </c>
      <c r="C4639" s="14" t="s">
        <v>2442</v>
      </c>
      <c r="D4639" s="14" t="s">
        <v>2443</v>
      </c>
      <c r="E4639" s="15" t="s">
        <v>3140</v>
      </c>
      <c r="F4639" s="14" t="s">
        <v>8121</v>
      </c>
      <c r="G4639" s="6">
        <f t="shared" si="0"/>
        <v>2.1699999999999999E-4</v>
      </c>
      <c r="H4639" s="6">
        <f t="shared" si="1"/>
        <v>217</v>
      </c>
      <c r="K4639" s="7"/>
    </row>
    <row r="4640" spans="1:11" ht="12.5" x14ac:dyDescent="0.25">
      <c r="A4640" s="1" t="s">
        <v>9609</v>
      </c>
      <c r="B4640" s="2">
        <v>4124768</v>
      </c>
      <c r="C4640" s="14" t="s">
        <v>3684</v>
      </c>
      <c r="D4640" s="14" t="s">
        <v>2431</v>
      </c>
      <c r="E4640" s="15" t="s">
        <v>3140</v>
      </c>
      <c r="F4640" s="14" t="s">
        <v>9610</v>
      </c>
      <c r="G4640" s="6">
        <f t="shared" si="0"/>
        <v>2.1704166666666668E-4</v>
      </c>
      <c r="H4640" s="6">
        <f t="shared" si="1"/>
        <v>217.04166666666669</v>
      </c>
      <c r="K4640" s="7"/>
    </row>
    <row r="4641" spans="1:11" ht="12.5" x14ac:dyDescent="0.25">
      <c r="A4641" s="1" t="s">
        <v>9611</v>
      </c>
      <c r="B4641" s="2">
        <v>4069272</v>
      </c>
      <c r="C4641" s="14" t="s">
        <v>2733</v>
      </c>
      <c r="D4641" s="14" t="s">
        <v>4759</v>
      </c>
      <c r="E4641" s="15" t="s">
        <v>3140</v>
      </c>
      <c r="F4641" s="14" t="s">
        <v>9612</v>
      </c>
      <c r="G4641" s="6">
        <f t="shared" si="0"/>
        <v>2.1833333333333335E-4</v>
      </c>
      <c r="H4641" s="6">
        <f t="shared" si="1"/>
        <v>218.33333333333334</v>
      </c>
      <c r="K4641" s="7"/>
    </row>
    <row r="4642" spans="1:11" ht="12.5" x14ac:dyDescent="0.25">
      <c r="A4642" s="1" t="s">
        <v>9613</v>
      </c>
      <c r="B4642" s="2">
        <v>4124780</v>
      </c>
      <c r="C4642" s="14" t="s">
        <v>2442</v>
      </c>
      <c r="D4642" s="14" t="s">
        <v>2443</v>
      </c>
      <c r="E4642" s="15" t="s">
        <v>3140</v>
      </c>
      <c r="F4642" s="14" t="s">
        <v>9614</v>
      </c>
      <c r="G4642" s="6">
        <f t="shared" si="0"/>
        <v>2.1837500000000001E-4</v>
      </c>
      <c r="H4642" s="6">
        <f t="shared" si="1"/>
        <v>218.375</v>
      </c>
      <c r="K4642" s="7"/>
    </row>
    <row r="4643" spans="1:11" ht="12.5" x14ac:dyDescent="0.25">
      <c r="A4643" s="1" t="s">
        <v>9615</v>
      </c>
      <c r="B4643" s="2">
        <v>4124752</v>
      </c>
      <c r="C4643" s="14" t="s">
        <v>3694</v>
      </c>
      <c r="D4643" s="14" t="s">
        <v>2431</v>
      </c>
      <c r="E4643" s="15" t="s">
        <v>3140</v>
      </c>
      <c r="F4643" s="14" t="s">
        <v>9614</v>
      </c>
      <c r="G4643" s="6">
        <f t="shared" si="0"/>
        <v>2.1837500000000001E-4</v>
      </c>
      <c r="H4643" s="6">
        <f t="shared" si="1"/>
        <v>218.375</v>
      </c>
      <c r="K4643" s="7"/>
    </row>
    <row r="4644" spans="1:11" ht="12.5" x14ac:dyDescent="0.25">
      <c r="A4644" s="1" t="s">
        <v>9616</v>
      </c>
      <c r="B4644" s="2">
        <v>4069344</v>
      </c>
      <c r="C4644" s="14" t="s">
        <v>2733</v>
      </c>
      <c r="D4644" s="14" t="s">
        <v>4759</v>
      </c>
      <c r="E4644" s="15" t="s">
        <v>3140</v>
      </c>
      <c r="F4644" s="14" t="s">
        <v>9614</v>
      </c>
      <c r="G4644" s="6">
        <f t="shared" si="0"/>
        <v>2.1837500000000001E-4</v>
      </c>
      <c r="H4644" s="6">
        <f t="shared" si="1"/>
        <v>218.375</v>
      </c>
      <c r="K4644" s="7"/>
    </row>
    <row r="4645" spans="1:11" ht="12.5" x14ac:dyDescent="0.25">
      <c r="A4645" s="1" t="s">
        <v>9617</v>
      </c>
      <c r="B4645" s="2">
        <v>4124764</v>
      </c>
      <c r="C4645" s="14" t="s">
        <v>2442</v>
      </c>
      <c r="D4645" s="14" t="s">
        <v>2443</v>
      </c>
      <c r="E4645" s="15" t="s">
        <v>3140</v>
      </c>
      <c r="F4645" s="14" t="s">
        <v>8124</v>
      </c>
      <c r="G4645" s="6">
        <f t="shared" si="0"/>
        <v>2.1845833333333334E-4</v>
      </c>
      <c r="H4645" s="6">
        <f t="shared" si="1"/>
        <v>218.45833333333334</v>
      </c>
      <c r="K4645" s="7"/>
    </row>
    <row r="4646" spans="1:11" ht="12.5" x14ac:dyDescent="0.25">
      <c r="A4646" s="1" t="s">
        <v>9618</v>
      </c>
      <c r="B4646" s="2">
        <v>4124736</v>
      </c>
      <c r="C4646" s="14" t="s">
        <v>2483</v>
      </c>
      <c r="D4646" s="14" t="s">
        <v>2431</v>
      </c>
      <c r="E4646" s="15" t="s">
        <v>3140</v>
      </c>
      <c r="F4646" s="14" t="s">
        <v>8124</v>
      </c>
      <c r="G4646" s="6">
        <f t="shared" si="0"/>
        <v>2.1845833333333334E-4</v>
      </c>
      <c r="H4646" s="6">
        <f t="shared" si="1"/>
        <v>218.45833333333334</v>
      </c>
      <c r="K4646" s="7"/>
    </row>
    <row r="4647" spans="1:11" ht="12.5" x14ac:dyDescent="0.25">
      <c r="A4647" s="1" t="s">
        <v>9619</v>
      </c>
      <c r="B4647" s="2">
        <v>4069416</v>
      </c>
      <c r="C4647" s="14" t="s">
        <v>2613</v>
      </c>
      <c r="D4647" s="14" t="s">
        <v>2685</v>
      </c>
      <c r="E4647" s="15" t="s">
        <v>3140</v>
      </c>
      <c r="F4647" s="14" t="s">
        <v>8126</v>
      </c>
      <c r="G4647" s="6">
        <f t="shared" si="0"/>
        <v>2.185E-4</v>
      </c>
      <c r="H4647" s="6">
        <f t="shared" si="1"/>
        <v>218.5</v>
      </c>
      <c r="K4647" s="7"/>
    </row>
    <row r="4648" spans="1:11" ht="12.5" x14ac:dyDescent="0.25">
      <c r="A4648" s="1" t="s">
        <v>9620</v>
      </c>
      <c r="B4648" s="2">
        <v>4124748</v>
      </c>
      <c r="C4648" s="14" t="s">
        <v>2442</v>
      </c>
      <c r="D4648" s="14" t="s">
        <v>2443</v>
      </c>
      <c r="E4648" s="15" t="s">
        <v>3140</v>
      </c>
      <c r="F4648" s="14" t="s">
        <v>8126</v>
      </c>
      <c r="G4648" s="6">
        <f t="shared" si="0"/>
        <v>2.185E-4</v>
      </c>
      <c r="H4648" s="6">
        <f t="shared" si="1"/>
        <v>218.5</v>
      </c>
      <c r="K4648" s="7"/>
    </row>
    <row r="4649" spans="1:11" ht="12.5" x14ac:dyDescent="0.25">
      <c r="A4649" s="1" t="s">
        <v>9621</v>
      </c>
      <c r="B4649" s="2">
        <v>4124720</v>
      </c>
      <c r="C4649" s="14" t="s">
        <v>2430</v>
      </c>
      <c r="D4649" s="14" t="s">
        <v>2431</v>
      </c>
      <c r="E4649" s="15" t="s">
        <v>3140</v>
      </c>
      <c r="F4649" s="14" t="s">
        <v>9622</v>
      </c>
      <c r="G4649" s="6">
        <f t="shared" si="0"/>
        <v>2.1995833333333334E-4</v>
      </c>
      <c r="H4649" s="6">
        <f t="shared" si="1"/>
        <v>219.95833333333334</v>
      </c>
      <c r="K4649" s="7"/>
    </row>
    <row r="4650" spans="1:11" ht="12.5" x14ac:dyDescent="0.25">
      <c r="A4650" s="1" t="s">
        <v>9623</v>
      </c>
      <c r="B4650" s="2">
        <v>4069424</v>
      </c>
      <c r="C4650" s="14" t="s">
        <v>2436</v>
      </c>
      <c r="D4650" s="14" t="s">
        <v>2685</v>
      </c>
      <c r="E4650" s="15" t="s">
        <v>3140</v>
      </c>
      <c r="F4650" s="14" t="s">
        <v>8145</v>
      </c>
      <c r="G4650" s="6">
        <f t="shared" si="0"/>
        <v>2.2145833333333333E-4</v>
      </c>
      <c r="H4650" s="6">
        <f t="shared" si="1"/>
        <v>221.45833333333334</v>
      </c>
      <c r="K4650" s="7"/>
    </row>
    <row r="4651" spans="1:11" ht="12.5" x14ac:dyDescent="0.25">
      <c r="A4651" s="1" t="s">
        <v>9624</v>
      </c>
      <c r="B4651" s="2">
        <v>4124732</v>
      </c>
      <c r="C4651" s="14" t="s">
        <v>2442</v>
      </c>
      <c r="D4651" s="14" t="s">
        <v>2443</v>
      </c>
      <c r="E4651" s="15" t="s">
        <v>3140</v>
      </c>
      <c r="F4651" s="14" t="s">
        <v>8147</v>
      </c>
      <c r="G4651" s="6">
        <f t="shared" si="0"/>
        <v>2.2149999999999999E-4</v>
      </c>
      <c r="H4651" s="6">
        <f t="shared" si="1"/>
        <v>221.5</v>
      </c>
      <c r="K4651" s="7"/>
    </row>
    <row r="4652" spans="1:11" ht="12.5" x14ac:dyDescent="0.25">
      <c r="A4652" s="1" t="s">
        <v>9625</v>
      </c>
      <c r="B4652" s="2">
        <v>4124704</v>
      </c>
      <c r="C4652" s="14" t="s">
        <v>2461</v>
      </c>
      <c r="D4652" s="14" t="s">
        <v>2431</v>
      </c>
      <c r="E4652" s="15" t="s">
        <v>3140</v>
      </c>
      <c r="F4652" s="14" t="s">
        <v>8149</v>
      </c>
      <c r="G4652" s="6">
        <f t="shared" si="0"/>
        <v>2.2154166666666665E-4</v>
      </c>
      <c r="H4652" s="6">
        <f t="shared" si="1"/>
        <v>221.54166666666666</v>
      </c>
      <c r="K4652" s="7"/>
    </row>
    <row r="4653" spans="1:11" ht="12.5" x14ac:dyDescent="0.25">
      <c r="A4653" s="1" t="s">
        <v>9626</v>
      </c>
      <c r="B4653" s="2">
        <v>4069432</v>
      </c>
      <c r="C4653" s="14" t="s">
        <v>2466</v>
      </c>
      <c r="D4653" s="14" t="s">
        <v>2443</v>
      </c>
      <c r="E4653" s="15" t="s">
        <v>3140</v>
      </c>
      <c r="F4653" s="14" t="s">
        <v>8149</v>
      </c>
      <c r="G4653" s="6">
        <f t="shared" si="0"/>
        <v>2.2154166666666665E-4</v>
      </c>
      <c r="H4653" s="6">
        <f t="shared" si="1"/>
        <v>221.54166666666666</v>
      </c>
      <c r="K4653" s="7"/>
    </row>
    <row r="4654" spans="1:11" ht="12.5" x14ac:dyDescent="0.25">
      <c r="A4654" s="1" t="s">
        <v>9627</v>
      </c>
      <c r="B4654" s="2">
        <v>4124716</v>
      </c>
      <c r="C4654" s="14" t="s">
        <v>2442</v>
      </c>
      <c r="D4654" s="14" t="s">
        <v>2443</v>
      </c>
      <c r="E4654" s="15" t="s">
        <v>3140</v>
      </c>
      <c r="F4654" s="14" t="s">
        <v>9628</v>
      </c>
      <c r="G4654" s="6">
        <f t="shared" si="0"/>
        <v>2.2158333333333334E-4</v>
      </c>
      <c r="H4654" s="6">
        <f t="shared" si="1"/>
        <v>221.58333333333334</v>
      </c>
      <c r="K4654" s="7"/>
    </row>
    <row r="4655" spans="1:11" ht="12.5" x14ac:dyDescent="0.25">
      <c r="A4655" s="1" t="s">
        <v>9629</v>
      </c>
      <c r="B4655" s="2">
        <v>4124688</v>
      </c>
      <c r="C4655" s="14" t="s">
        <v>2436</v>
      </c>
      <c r="D4655" s="14" t="s">
        <v>2431</v>
      </c>
      <c r="E4655" s="15" t="s">
        <v>3140</v>
      </c>
      <c r="F4655" s="14" t="s">
        <v>9630</v>
      </c>
      <c r="G4655" s="6">
        <f t="shared" si="0"/>
        <v>2.2162500000000001E-4</v>
      </c>
      <c r="H4655" s="6">
        <f t="shared" si="1"/>
        <v>221.62500000000003</v>
      </c>
      <c r="K4655" s="7"/>
    </row>
    <row r="4656" spans="1:11" ht="12.5" x14ac:dyDescent="0.25">
      <c r="A4656" s="1" t="s">
        <v>9631</v>
      </c>
      <c r="B4656" s="2">
        <v>4069436</v>
      </c>
      <c r="C4656" s="14" t="s">
        <v>2436</v>
      </c>
      <c r="D4656" s="14" t="s">
        <v>2685</v>
      </c>
      <c r="E4656" s="15" t="s">
        <v>3140</v>
      </c>
      <c r="F4656" s="14" t="s">
        <v>9632</v>
      </c>
      <c r="G4656" s="6">
        <f t="shared" si="0"/>
        <v>2.2166666666666667E-4</v>
      </c>
      <c r="H4656" s="6">
        <f t="shared" si="1"/>
        <v>221.66666666666669</v>
      </c>
      <c r="K4656" s="7"/>
    </row>
    <row r="4657" spans="1:11" ht="12.5" x14ac:dyDescent="0.25">
      <c r="A4657" s="1" t="s">
        <v>9633</v>
      </c>
      <c r="B4657" s="2">
        <v>4124700</v>
      </c>
      <c r="C4657" s="14" t="s">
        <v>2442</v>
      </c>
      <c r="D4657" s="14" t="s">
        <v>2443</v>
      </c>
      <c r="E4657" s="15" t="s">
        <v>3140</v>
      </c>
      <c r="F4657" s="14" t="s">
        <v>9634</v>
      </c>
      <c r="G4657" s="6">
        <f t="shared" si="0"/>
        <v>2.2170833333333333E-4</v>
      </c>
      <c r="H4657" s="6">
        <f t="shared" si="1"/>
        <v>221.70833333333334</v>
      </c>
      <c r="K4657" s="7"/>
    </row>
    <row r="4658" spans="1:11" ht="12.5" x14ac:dyDescent="0.25">
      <c r="A4658" s="1" t="s">
        <v>9635</v>
      </c>
      <c r="B4658" s="2">
        <v>4124672</v>
      </c>
      <c r="C4658" s="14" t="s">
        <v>3684</v>
      </c>
      <c r="D4658" s="14" t="s">
        <v>2431</v>
      </c>
      <c r="E4658" s="15" t="s">
        <v>3140</v>
      </c>
      <c r="F4658" s="14" t="s">
        <v>9634</v>
      </c>
      <c r="G4658" s="6">
        <f t="shared" si="0"/>
        <v>2.2170833333333333E-4</v>
      </c>
      <c r="H4658" s="6">
        <f t="shared" si="1"/>
        <v>221.70833333333334</v>
      </c>
      <c r="K4658" s="7"/>
    </row>
    <row r="4659" spans="1:11" ht="12.5" x14ac:dyDescent="0.25">
      <c r="A4659" s="1" t="s">
        <v>9636</v>
      </c>
      <c r="B4659" s="2">
        <v>4069444</v>
      </c>
      <c r="C4659" s="14" t="s">
        <v>3064</v>
      </c>
      <c r="D4659" s="14" t="s">
        <v>2431</v>
      </c>
      <c r="E4659" s="15" t="s">
        <v>3140</v>
      </c>
      <c r="F4659" s="14" t="s">
        <v>9634</v>
      </c>
      <c r="G4659" s="6">
        <f t="shared" si="0"/>
        <v>2.2170833333333333E-4</v>
      </c>
      <c r="H4659" s="6">
        <f t="shared" si="1"/>
        <v>221.70833333333334</v>
      </c>
      <c r="K4659" s="7"/>
    </row>
    <row r="4660" spans="1:11" ht="12.5" x14ac:dyDescent="0.25">
      <c r="A4660" s="1" t="s">
        <v>9637</v>
      </c>
      <c r="B4660" s="2">
        <v>4124684</v>
      </c>
      <c r="C4660" s="14" t="s">
        <v>2442</v>
      </c>
      <c r="D4660" s="14" t="s">
        <v>2443</v>
      </c>
      <c r="E4660" s="15" t="s">
        <v>3140</v>
      </c>
      <c r="F4660" s="14" t="s">
        <v>9638</v>
      </c>
      <c r="G4660" s="6">
        <f t="shared" si="0"/>
        <v>2.2175E-4</v>
      </c>
      <c r="H4660" s="6">
        <f t="shared" si="1"/>
        <v>221.75</v>
      </c>
      <c r="K4660" s="7"/>
    </row>
    <row r="4661" spans="1:11" ht="12.5" x14ac:dyDescent="0.25">
      <c r="A4661" s="1" t="s">
        <v>9639</v>
      </c>
      <c r="B4661" s="2">
        <v>4124656</v>
      </c>
      <c r="C4661" s="14" t="s">
        <v>3694</v>
      </c>
      <c r="D4661" s="14" t="s">
        <v>2431</v>
      </c>
      <c r="E4661" s="15" t="s">
        <v>3140</v>
      </c>
      <c r="F4661" s="14" t="s">
        <v>2934</v>
      </c>
      <c r="G4661" s="6">
        <f t="shared" si="0"/>
        <v>2.2187500000000001E-4</v>
      </c>
      <c r="H4661" s="6">
        <f t="shared" si="1"/>
        <v>221.87500000000003</v>
      </c>
      <c r="K4661" s="7"/>
    </row>
    <row r="4662" spans="1:11" ht="12.5" x14ac:dyDescent="0.25">
      <c r="A4662" s="1" t="s">
        <v>9640</v>
      </c>
      <c r="B4662" s="2">
        <v>4069456</v>
      </c>
      <c r="C4662" s="14" t="s">
        <v>3064</v>
      </c>
      <c r="D4662" s="14" t="s">
        <v>2431</v>
      </c>
      <c r="E4662" s="15" t="s">
        <v>3140</v>
      </c>
      <c r="F4662" s="14" t="s">
        <v>2934</v>
      </c>
      <c r="G4662" s="6">
        <f t="shared" si="0"/>
        <v>2.2187500000000001E-4</v>
      </c>
      <c r="H4662" s="6">
        <f t="shared" si="1"/>
        <v>221.87500000000003</v>
      </c>
      <c r="K4662" s="7"/>
    </row>
    <row r="4663" spans="1:11" ht="12.5" x14ac:dyDescent="0.25">
      <c r="A4663" s="1" t="s">
        <v>9641</v>
      </c>
      <c r="B4663" s="2">
        <v>4124668</v>
      </c>
      <c r="C4663" s="14" t="s">
        <v>2442</v>
      </c>
      <c r="D4663" s="14" t="s">
        <v>2443</v>
      </c>
      <c r="E4663" s="15" t="s">
        <v>3140</v>
      </c>
      <c r="F4663" s="14" t="s">
        <v>2934</v>
      </c>
      <c r="G4663" s="6">
        <f t="shared" si="0"/>
        <v>2.2187500000000001E-4</v>
      </c>
      <c r="H4663" s="6">
        <f t="shared" si="1"/>
        <v>221.87500000000003</v>
      </c>
      <c r="K4663" s="7"/>
    </row>
    <row r="4664" spans="1:11" ht="12.5" x14ac:dyDescent="0.25">
      <c r="A4664" s="1" t="s">
        <v>9642</v>
      </c>
      <c r="B4664" s="2">
        <v>4124640</v>
      </c>
      <c r="C4664" s="14" t="s">
        <v>2430</v>
      </c>
      <c r="D4664" s="14" t="s">
        <v>2431</v>
      </c>
      <c r="E4664" s="15" t="s">
        <v>3140</v>
      </c>
      <c r="F4664" s="14" t="s">
        <v>9643</v>
      </c>
      <c r="G4664" s="6">
        <f t="shared" si="0"/>
        <v>2.2320833333333334E-4</v>
      </c>
      <c r="H4664" s="6">
        <f t="shared" si="1"/>
        <v>223.20833333333334</v>
      </c>
      <c r="K4664" s="7"/>
    </row>
    <row r="4665" spans="1:11" ht="12.5" x14ac:dyDescent="0.25">
      <c r="A4665" s="1" t="s">
        <v>9644</v>
      </c>
      <c r="B4665" s="2">
        <v>4069468</v>
      </c>
      <c r="C4665" s="14" t="s">
        <v>3960</v>
      </c>
      <c r="D4665" s="14" t="s">
        <v>2978</v>
      </c>
      <c r="E4665" s="15" t="s">
        <v>3140</v>
      </c>
      <c r="F4665" s="14" t="s">
        <v>9645</v>
      </c>
      <c r="G4665" s="6">
        <f t="shared" si="0"/>
        <v>2.2325000000000001E-4</v>
      </c>
      <c r="H4665" s="6">
        <f t="shared" si="1"/>
        <v>223.25</v>
      </c>
      <c r="K4665" s="7"/>
    </row>
    <row r="4666" spans="1:11" ht="12.5" x14ac:dyDescent="0.25">
      <c r="A4666" s="1" t="s">
        <v>9646</v>
      </c>
      <c r="B4666" s="2">
        <v>4124652</v>
      </c>
      <c r="C4666" s="14" t="s">
        <v>2442</v>
      </c>
      <c r="D4666" s="14" t="s">
        <v>2443</v>
      </c>
      <c r="E4666" s="15" t="s">
        <v>3140</v>
      </c>
      <c r="F4666" s="14" t="s">
        <v>9643</v>
      </c>
      <c r="G4666" s="6">
        <f t="shared" si="0"/>
        <v>2.2320833333333334E-4</v>
      </c>
      <c r="H4666" s="6">
        <f t="shared" si="1"/>
        <v>223.20833333333334</v>
      </c>
      <c r="K4666" s="7"/>
    </row>
    <row r="4667" spans="1:11" ht="12.5" x14ac:dyDescent="0.25">
      <c r="A4667" s="1" t="s">
        <v>9647</v>
      </c>
      <c r="B4667" s="2">
        <v>4124624</v>
      </c>
      <c r="C4667" s="14" t="s">
        <v>2436</v>
      </c>
      <c r="D4667" s="14" t="s">
        <v>2431</v>
      </c>
      <c r="E4667" s="15" t="s">
        <v>3140</v>
      </c>
      <c r="F4667" s="14" t="s">
        <v>9645</v>
      </c>
      <c r="G4667" s="6">
        <f t="shared" si="0"/>
        <v>2.2325000000000001E-4</v>
      </c>
      <c r="H4667" s="6">
        <f t="shared" si="1"/>
        <v>223.25</v>
      </c>
      <c r="K4667" s="7"/>
    </row>
    <row r="4668" spans="1:11" ht="12.5" x14ac:dyDescent="0.25">
      <c r="A4668" s="1" t="s">
        <v>9648</v>
      </c>
      <c r="B4668" s="2">
        <v>4069488</v>
      </c>
      <c r="C4668" s="14" t="s">
        <v>2461</v>
      </c>
      <c r="D4668" s="14" t="s">
        <v>2685</v>
      </c>
      <c r="E4668" s="15" t="s">
        <v>3140</v>
      </c>
      <c r="F4668" s="14" t="s">
        <v>9649</v>
      </c>
      <c r="G4668" s="6">
        <f t="shared" si="0"/>
        <v>2.2354166666666667E-4</v>
      </c>
      <c r="H4668" s="6">
        <f t="shared" si="1"/>
        <v>223.54166666666666</v>
      </c>
      <c r="K4668" s="7"/>
    </row>
    <row r="4669" spans="1:11" ht="12.5" x14ac:dyDescent="0.25">
      <c r="A4669" s="1" t="s">
        <v>9650</v>
      </c>
      <c r="B4669" s="2">
        <v>4124636</v>
      </c>
      <c r="C4669" s="14" t="s">
        <v>2442</v>
      </c>
      <c r="D4669" s="14" t="s">
        <v>2443</v>
      </c>
      <c r="E4669" s="15" t="s">
        <v>3140</v>
      </c>
      <c r="F4669" s="14" t="s">
        <v>9651</v>
      </c>
      <c r="G4669" s="6">
        <f t="shared" si="0"/>
        <v>2.2350000000000001E-4</v>
      </c>
      <c r="H4669" s="6">
        <f t="shared" si="1"/>
        <v>223.5</v>
      </c>
      <c r="K4669" s="7"/>
    </row>
    <row r="4670" spans="1:11" ht="12.5" x14ac:dyDescent="0.25">
      <c r="A4670" s="1" t="s">
        <v>9652</v>
      </c>
      <c r="B4670" s="2">
        <v>4124608</v>
      </c>
      <c r="C4670" s="14" t="s">
        <v>3201</v>
      </c>
      <c r="D4670" s="14" t="s">
        <v>2431</v>
      </c>
      <c r="E4670" s="15" t="s">
        <v>3140</v>
      </c>
      <c r="F4670" s="14" t="s">
        <v>9651</v>
      </c>
      <c r="G4670" s="6">
        <f t="shared" si="0"/>
        <v>2.2350000000000001E-4</v>
      </c>
      <c r="H4670" s="6">
        <f t="shared" si="1"/>
        <v>223.5</v>
      </c>
      <c r="K4670" s="7"/>
    </row>
    <row r="4671" spans="1:11" ht="12.5" x14ac:dyDescent="0.25">
      <c r="A4671" s="1" t="s">
        <v>9652</v>
      </c>
      <c r="B4671" s="2">
        <v>4069496</v>
      </c>
      <c r="C4671" s="14" t="s">
        <v>4806</v>
      </c>
      <c r="D4671" s="14" t="s">
        <v>2978</v>
      </c>
      <c r="E4671" s="15" t="s">
        <v>3140</v>
      </c>
      <c r="F4671" s="14" t="s">
        <v>9649</v>
      </c>
      <c r="G4671" s="6">
        <f t="shared" si="0"/>
        <v>2.2354166666666667E-4</v>
      </c>
      <c r="H4671" s="6">
        <f t="shared" si="1"/>
        <v>223.54166666666666</v>
      </c>
      <c r="K4671" s="7"/>
    </row>
    <row r="4672" spans="1:11" ht="12.5" x14ac:dyDescent="0.25">
      <c r="A4672" s="1" t="s">
        <v>9653</v>
      </c>
      <c r="B4672" s="2">
        <v>4124620</v>
      </c>
      <c r="C4672" s="14" t="s">
        <v>2442</v>
      </c>
      <c r="D4672" s="14" t="s">
        <v>2443</v>
      </c>
      <c r="E4672" s="15" t="s">
        <v>3140</v>
      </c>
      <c r="F4672" s="14" t="s">
        <v>9654</v>
      </c>
      <c r="G4672" s="6">
        <f t="shared" si="0"/>
        <v>2.2499999999999999E-4</v>
      </c>
      <c r="H4672" s="6">
        <f t="shared" si="1"/>
        <v>225</v>
      </c>
      <c r="K4672" s="7"/>
    </row>
    <row r="4673" spans="1:11" ht="12.5" x14ac:dyDescent="0.25">
      <c r="A4673" s="1" t="s">
        <v>9655</v>
      </c>
      <c r="B4673" s="2">
        <v>4124592</v>
      </c>
      <c r="C4673" s="14" t="s">
        <v>3684</v>
      </c>
      <c r="D4673" s="14" t="s">
        <v>2431</v>
      </c>
      <c r="E4673" s="15" t="s">
        <v>3140</v>
      </c>
      <c r="F4673" s="14" t="s">
        <v>9656</v>
      </c>
      <c r="G4673" s="6">
        <f t="shared" si="0"/>
        <v>2.2504166666666666E-4</v>
      </c>
      <c r="H4673" s="6">
        <f t="shared" si="1"/>
        <v>225.04166666666666</v>
      </c>
      <c r="K4673" s="7"/>
    </row>
    <row r="4674" spans="1:11" ht="12.5" x14ac:dyDescent="0.25">
      <c r="A4674" s="1" t="s">
        <v>9655</v>
      </c>
      <c r="B4674" s="2">
        <v>4069516</v>
      </c>
      <c r="C4674" s="14" t="s">
        <v>3257</v>
      </c>
      <c r="D4674" s="14" t="s">
        <v>2685</v>
      </c>
      <c r="E4674" s="15" t="s">
        <v>3140</v>
      </c>
      <c r="F4674" s="14" t="s">
        <v>9656</v>
      </c>
      <c r="G4674" s="6">
        <f t="shared" si="0"/>
        <v>2.2504166666666666E-4</v>
      </c>
      <c r="H4674" s="6">
        <f t="shared" si="1"/>
        <v>225.04166666666666</v>
      </c>
      <c r="K4674" s="7"/>
    </row>
    <row r="4675" spans="1:11" ht="12.5" x14ac:dyDescent="0.25">
      <c r="A4675" s="1" t="s">
        <v>9657</v>
      </c>
      <c r="B4675" s="2">
        <v>4124604</v>
      </c>
      <c r="C4675" s="14" t="s">
        <v>2442</v>
      </c>
      <c r="D4675" s="14" t="s">
        <v>2443</v>
      </c>
      <c r="E4675" s="15" t="s">
        <v>3140</v>
      </c>
      <c r="F4675" s="14" t="s">
        <v>9658</v>
      </c>
      <c r="G4675" s="6">
        <f t="shared" si="0"/>
        <v>2.2508333333333332E-4</v>
      </c>
      <c r="H4675" s="6">
        <f t="shared" si="1"/>
        <v>225.08333333333334</v>
      </c>
      <c r="K4675" s="7"/>
    </row>
    <row r="4676" spans="1:11" ht="12.5" x14ac:dyDescent="0.25">
      <c r="A4676" s="1" t="s">
        <v>9659</v>
      </c>
      <c r="B4676" s="2">
        <v>4124576</v>
      </c>
      <c r="C4676" s="14" t="s">
        <v>3784</v>
      </c>
      <c r="D4676" s="14" t="s">
        <v>2431</v>
      </c>
      <c r="E4676" s="15" t="s">
        <v>3140</v>
      </c>
      <c r="F4676" s="14" t="s">
        <v>9660</v>
      </c>
      <c r="G4676" s="6">
        <f t="shared" si="0"/>
        <v>2.2512500000000001E-4</v>
      </c>
      <c r="H4676" s="6">
        <f t="shared" si="1"/>
        <v>225.12500000000003</v>
      </c>
      <c r="K4676" s="7"/>
    </row>
    <row r="4677" spans="1:11" ht="12.5" x14ac:dyDescent="0.25">
      <c r="A4677" s="1" t="s">
        <v>9659</v>
      </c>
      <c r="B4677" s="2">
        <v>4069524</v>
      </c>
      <c r="C4677" s="14" t="s">
        <v>3460</v>
      </c>
      <c r="D4677" s="14" t="s">
        <v>2978</v>
      </c>
      <c r="E4677" s="15" t="s">
        <v>3140</v>
      </c>
      <c r="F4677" s="14" t="s">
        <v>9660</v>
      </c>
      <c r="G4677" s="6">
        <f t="shared" si="0"/>
        <v>2.2512500000000001E-4</v>
      </c>
      <c r="H4677" s="6">
        <f t="shared" si="1"/>
        <v>225.12500000000003</v>
      </c>
      <c r="K4677" s="7"/>
    </row>
    <row r="4678" spans="1:11" ht="12.5" x14ac:dyDescent="0.25">
      <c r="A4678" s="1" t="s">
        <v>9661</v>
      </c>
      <c r="B4678" s="2">
        <v>4124588</v>
      </c>
      <c r="C4678" s="14" t="s">
        <v>2442</v>
      </c>
      <c r="D4678" s="14" t="s">
        <v>2443</v>
      </c>
      <c r="E4678" s="15" t="s">
        <v>3140</v>
      </c>
      <c r="F4678" s="14" t="s">
        <v>9660</v>
      </c>
      <c r="G4678" s="6">
        <f t="shared" si="0"/>
        <v>2.2512500000000001E-4</v>
      </c>
      <c r="H4678" s="6">
        <f t="shared" si="1"/>
        <v>225.12500000000003</v>
      </c>
      <c r="K4678" s="7"/>
    </row>
    <row r="4679" spans="1:11" ht="12.5" x14ac:dyDescent="0.25">
      <c r="A4679" s="1" t="s">
        <v>9662</v>
      </c>
      <c r="B4679" s="2">
        <v>4124560</v>
      </c>
      <c r="C4679" s="14" t="s">
        <v>3743</v>
      </c>
      <c r="D4679" s="14" t="s">
        <v>2431</v>
      </c>
      <c r="E4679" s="15" t="s">
        <v>3140</v>
      </c>
      <c r="F4679" s="14" t="s">
        <v>9663</v>
      </c>
      <c r="G4679" s="6">
        <f t="shared" si="0"/>
        <v>2.2516666666666667E-4</v>
      </c>
      <c r="H4679" s="6">
        <f t="shared" si="1"/>
        <v>225.16666666666669</v>
      </c>
      <c r="K4679" s="7"/>
    </row>
    <row r="4680" spans="1:11" ht="12.5" x14ac:dyDescent="0.25">
      <c r="A4680" s="1" t="s">
        <v>9662</v>
      </c>
      <c r="B4680" s="2">
        <v>4069544</v>
      </c>
      <c r="C4680" s="14" t="s">
        <v>4819</v>
      </c>
      <c r="D4680" s="14" t="s">
        <v>2685</v>
      </c>
      <c r="E4680" s="15" t="s">
        <v>3140</v>
      </c>
      <c r="F4680" s="14" t="s">
        <v>9664</v>
      </c>
      <c r="G4680" s="6">
        <f t="shared" si="0"/>
        <v>2.2520833333333334E-4</v>
      </c>
      <c r="H4680" s="6">
        <f t="shared" si="1"/>
        <v>225.20833333333334</v>
      </c>
      <c r="K4680" s="7"/>
    </row>
    <row r="4681" spans="1:11" ht="12.5" x14ac:dyDescent="0.25">
      <c r="A4681" s="1" t="s">
        <v>9665</v>
      </c>
      <c r="B4681" s="2">
        <v>4124572</v>
      </c>
      <c r="C4681" s="14" t="s">
        <v>2442</v>
      </c>
      <c r="D4681" s="14" t="s">
        <v>2443</v>
      </c>
      <c r="E4681" s="15" t="s">
        <v>3140</v>
      </c>
      <c r="F4681" s="14" t="s">
        <v>9664</v>
      </c>
      <c r="G4681" s="6">
        <f t="shared" si="0"/>
        <v>2.2520833333333334E-4</v>
      </c>
      <c r="H4681" s="6">
        <f t="shared" si="1"/>
        <v>225.20833333333334</v>
      </c>
      <c r="K4681" s="7"/>
    </row>
    <row r="4682" spans="1:11" ht="12.5" x14ac:dyDescent="0.25">
      <c r="A4682" s="1" t="s">
        <v>9666</v>
      </c>
      <c r="B4682" s="2">
        <v>4124544</v>
      </c>
      <c r="C4682" s="14" t="s">
        <v>3201</v>
      </c>
      <c r="D4682" s="14" t="s">
        <v>2431</v>
      </c>
      <c r="E4682" s="15" t="s">
        <v>3140</v>
      </c>
      <c r="F4682" s="14" t="s">
        <v>9667</v>
      </c>
      <c r="G4682" s="6">
        <f t="shared" si="0"/>
        <v>2.2662499999999999E-4</v>
      </c>
      <c r="H4682" s="6">
        <f t="shared" si="1"/>
        <v>226.625</v>
      </c>
      <c r="K4682" s="7"/>
    </row>
    <row r="4683" spans="1:11" ht="12.5" x14ac:dyDescent="0.25">
      <c r="A4683" s="1" t="s">
        <v>9668</v>
      </c>
      <c r="B4683" s="2">
        <v>4069552</v>
      </c>
      <c r="C4683" s="14" t="s">
        <v>3201</v>
      </c>
      <c r="D4683" s="14" t="s">
        <v>2978</v>
      </c>
      <c r="E4683" s="15" t="s">
        <v>3140</v>
      </c>
      <c r="F4683" s="14" t="s">
        <v>9667</v>
      </c>
      <c r="G4683" s="6">
        <f t="shared" si="0"/>
        <v>2.2662499999999999E-4</v>
      </c>
      <c r="H4683" s="6">
        <f t="shared" si="1"/>
        <v>226.625</v>
      </c>
      <c r="K4683" s="7"/>
    </row>
    <row r="4684" spans="1:11" ht="12.5" x14ac:dyDescent="0.25">
      <c r="A4684" s="1" t="s">
        <v>9669</v>
      </c>
      <c r="B4684" s="2">
        <v>4124556</v>
      </c>
      <c r="C4684" s="14" t="s">
        <v>2442</v>
      </c>
      <c r="D4684" s="14" t="s">
        <v>2443</v>
      </c>
      <c r="E4684" s="15" t="s">
        <v>3140</v>
      </c>
      <c r="F4684" s="14" t="s">
        <v>9667</v>
      </c>
      <c r="G4684" s="6">
        <f t="shared" si="0"/>
        <v>2.2662499999999999E-4</v>
      </c>
      <c r="H4684" s="6">
        <f t="shared" si="1"/>
        <v>226.625</v>
      </c>
      <c r="K4684" s="7"/>
    </row>
    <row r="4685" spans="1:11" ht="12.5" x14ac:dyDescent="0.25">
      <c r="A4685" s="1" t="s">
        <v>9670</v>
      </c>
      <c r="B4685" s="2">
        <v>4124528</v>
      </c>
      <c r="C4685" s="14" t="s">
        <v>3684</v>
      </c>
      <c r="D4685" s="14" t="s">
        <v>2431</v>
      </c>
      <c r="E4685" s="15" t="s">
        <v>3140</v>
      </c>
      <c r="F4685" s="14" t="s">
        <v>9671</v>
      </c>
      <c r="G4685" s="6">
        <f t="shared" si="0"/>
        <v>2.2654166666666667E-4</v>
      </c>
      <c r="H4685" s="6">
        <f t="shared" si="1"/>
        <v>226.54166666666666</v>
      </c>
      <c r="K4685" s="7"/>
    </row>
    <row r="4686" spans="1:11" ht="12.5" x14ac:dyDescent="0.25">
      <c r="A4686" s="1" t="s">
        <v>9672</v>
      </c>
      <c r="B4686" s="2">
        <v>4069572</v>
      </c>
      <c r="C4686" s="14" t="s">
        <v>4270</v>
      </c>
      <c r="D4686" s="14" t="s">
        <v>2685</v>
      </c>
      <c r="E4686" s="15" t="s">
        <v>3140</v>
      </c>
      <c r="F4686" s="14" t="s">
        <v>9673</v>
      </c>
      <c r="G4686" s="6">
        <f t="shared" si="0"/>
        <v>2.2658333333333333E-4</v>
      </c>
      <c r="H4686" s="6">
        <f t="shared" si="1"/>
        <v>226.58333333333334</v>
      </c>
      <c r="K4686" s="7"/>
    </row>
    <row r="4687" spans="1:11" ht="12.5" x14ac:dyDescent="0.25">
      <c r="A4687" s="1" t="s">
        <v>9674</v>
      </c>
      <c r="B4687" s="2">
        <v>4124540</v>
      </c>
      <c r="C4687" s="14" t="s">
        <v>2442</v>
      </c>
      <c r="D4687" s="14" t="s">
        <v>2443</v>
      </c>
      <c r="E4687" s="15" t="s">
        <v>3140</v>
      </c>
      <c r="F4687" s="14" t="s">
        <v>9673</v>
      </c>
      <c r="G4687" s="6">
        <f t="shared" si="0"/>
        <v>2.2658333333333333E-4</v>
      </c>
      <c r="H4687" s="6">
        <f t="shared" si="1"/>
        <v>226.58333333333334</v>
      </c>
      <c r="K4687" s="7"/>
    </row>
    <row r="4688" spans="1:11" ht="12.5" x14ac:dyDescent="0.25">
      <c r="A4688" s="1" t="s">
        <v>9675</v>
      </c>
      <c r="B4688" s="2">
        <v>4124512</v>
      </c>
      <c r="C4688" s="14" t="s">
        <v>3784</v>
      </c>
      <c r="D4688" s="14" t="s">
        <v>2431</v>
      </c>
      <c r="E4688" s="15" t="s">
        <v>3140</v>
      </c>
      <c r="F4688" s="14" t="s">
        <v>9667</v>
      </c>
      <c r="G4688" s="6">
        <f t="shared" si="0"/>
        <v>2.2662499999999999E-4</v>
      </c>
      <c r="H4688" s="6">
        <f t="shared" si="1"/>
        <v>226.625</v>
      </c>
      <c r="K4688" s="7"/>
    </row>
    <row r="4689" spans="1:11" ht="12.5" x14ac:dyDescent="0.25">
      <c r="A4689" s="1" t="s">
        <v>9676</v>
      </c>
      <c r="B4689" s="2">
        <v>4069580</v>
      </c>
      <c r="C4689" s="14" t="s">
        <v>4835</v>
      </c>
      <c r="D4689" s="14" t="s">
        <v>2978</v>
      </c>
      <c r="E4689" s="15" t="s">
        <v>3140</v>
      </c>
      <c r="F4689" s="14" t="s">
        <v>9677</v>
      </c>
      <c r="G4689" s="6">
        <f t="shared" si="0"/>
        <v>2.2666666666666666E-4</v>
      </c>
      <c r="H4689" s="6">
        <f t="shared" si="1"/>
        <v>226.66666666666666</v>
      </c>
      <c r="K4689" s="7"/>
    </row>
    <row r="4690" spans="1:11" ht="12.5" x14ac:dyDescent="0.25">
      <c r="A4690" s="1" t="s">
        <v>9676</v>
      </c>
      <c r="B4690" s="2">
        <v>4124524</v>
      </c>
      <c r="C4690" s="14" t="s">
        <v>2442</v>
      </c>
      <c r="D4690" s="14" t="s">
        <v>2443</v>
      </c>
      <c r="E4690" s="15" t="s">
        <v>3140</v>
      </c>
      <c r="F4690" s="14" t="s">
        <v>9678</v>
      </c>
      <c r="G4690" s="6">
        <f t="shared" si="0"/>
        <v>2.2670833333333335E-4</v>
      </c>
      <c r="H4690" s="6">
        <f t="shared" si="1"/>
        <v>226.70833333333334</v>
      </c>
      <c r="K4690" s="7"/>
    </row>
    <row r="4691" spans="1:11" ht="12.5" x14ac:dyDescent="0.25">
      <c r="A4691" s="1" t="s">
        <v>9679</v>
      </c>
      <c r="B4691" s="2">
        <v>4124496</v>
      </c>
      <c r="C4691" s="14" t="s">
        <v>3743</v>
      </c>
      <c r="D4691" s="14" t="s">
        <v>2431</v>
      </c>
      <c r="E4691" s="15" t="s">
        <v>3140</v>
      </c>
      <c r="F4691" s="14" t="s">
        <v>9680</v>
      </c>
      <c r="G4691" s="6">
        <f t="shared" si="0"/>
        <v>2.2816666666666667E-4</v>
      </c>
      <c r="H4691" s="6">
        <f t="shared" si="1"/>
        <v>228.16666666666666</v>
      </c>
      <c r="K4691" s="7"/>
    </row>
    <row r="4692" spans="1:11" ht="12.5" x14ac:dyDescent="0.25">
      <c r="A4692" s="1" t="s">
        <v>9681</v>
      </c>
      <c r="B4692" s="2">
        <v>4069600</v>
      </c>
      <c r="C4692" s="14" t="s">
        <v>4840</v>
      </c>
      <c r="D4692" s="14" t="s">
        <v>2685</v>
      </c>
      <c r="E4692" s="15" t="s">
        <v>3140</v>
      </c>
      <c r="F4692" s="14" t="s">
        <v>9682</v>
      </c>
      <c r="G4692" s="6">
        <f t="shared" si="0"/>
        <v>2.2820833333333333E-4</v>
      </c>
      <c r="H4692" s="6">
        <f t="shared" si="1"/>
        <v>228.20833333333331</v>
      </c>
      <c r="K4692" s="7"/>
    </row>
    <row r="4693" spans="1:11" ht="12.5" x14ac:dyDescent="0.25">
      <c r="A4693" s="1" t="s">
        <v>9681</v>
      </c>
      <c r="B4693" s="2">
        <v>4124508</v>
      </c>
      <c r="C4693" s="14" t="s">
        <v>2442</v>
      </c>
      <c r="D4693" s="14" t="s">
        <v>2443</v>
      </c>
      <c r="E4693" s="15" t="s">
        <v>3140</v>
      </c>
      <c r="F4693" s="14" t="s">
        <v>9682</v>
      </c>
      <c r="G4693" s="6">
        <f t="shared" si="0"/>
        <v>2.2820833333333333E-4</v>
      </c>
      <c r="H4693" s="6">
        <f t="shared" si="1"/>
        <v>228.20833333333331</v>
      </c>
      <c r="K4693" s="7"/>
    </row>
    <row r="4694" spans="1:11" ht="12.5" x14ac:dyDescent="0.25">
      <c r="A4694" s="1" t="s">
        <v>9683</v>
      </c>
      <c r="B4694" s="2">
        <v>4124480</v>
      </c>
      <c r="C4694" s="14" t="s">
        <v>2461</v>
      </c>
      <c r="D4694" s="14" t="s">
        <v>2431</v>
      </c>
      <c r="E4694" s="15" t="s">
        <v>3140</v>
      </c>
      <c r="F4694" s="14" t="s">
        <v>9684</v>
      </c>
      <c r="G4694" s="6">
        <f t="shared" si="0"/>
        <v>2.2824999999999999E-4</v>
      </c>
      <c r="H4694" s="6">
        <f t="shared" si="1"/>
        <v>228.24999999999997</v>
      </c>
      <c r="K4694" s="7"/>
    </row>
    <row r="4695" spans="1:11" ht="12.5" x14ac:dyDescent="0.25">
      <c r="A4695" s="1" t="s">
        <v>9685</v>
      </c>
      <c r="B4695" s="2">
        <v>4069608</v>
      </c>
      <c r="C4695" s="14" t="s">
        <v>4052</v>
      </c>
      <c r="D4695" s="14" t="s">
        <v>2978</v>
      </c>
      <c r="E4695" s="15" t="s">
        <v>3140</v>
      </c>
      <c r="F4695" s="14" t="s">
        <v>9684</v>
      </c>
      <c r="G4695" s="6">
        <f t="shared" si="0"/>
        <v>2.2824999999999999E-4</v>
      </c>
      <c r="H4695" s="6">
        <f t="shared" si="1"/>
        <v>228.24999999999997</v>
      </c>
      <c r="K4695" s="7"/>
    </row>
    <row r="4696" spans="1:11" ht="12.5" x14ac:dyDescent="0.25">
      <c r="A4696" s="1" t="s">
        <v>9685</v>
      </c>
      <c r="B4696" s="2">
        <v>4124492</v>
      </c>
      <c r="C4696" s="14" t="s">
        <v>2442</v>
      </c>
      <c r="D4696" s="14" t="s">
        <v>2443</v>
      </c>
      <c r="E4696" s="15" t="s">
        <v>3140</v>
      </c>
      <c r="F4696" s="14" t="s">
        <v>9686</v>
      </c>
      <c r="G4696" s="6">
        <f t="shared" si="0"/>
        <v>2.2829166666666665E-4</v>
      </c>
      <c r="H4696" s="6">
        <f t="shared" si="1"/>
        <v>228.29166666666663</v>
      </c>
      <c r="K4696" s="7"/>
    </row>
    <row r="4697" spans="1:11" ht="12.5" x14ac:dyDescent="0.25">
      <c r="A4697" s="1" t="s">
        <v>9687</v>
      </c>
      <c r="B4697" s="2">
        <v>4124464</v>
      </c>
      <c r="C4697" s="14" t="s">
        <v>2483</v>
      </c>
      <c r="D4697" s="14" t="s">
        <v>2431</v>
      </c>
      <c r="E4697" s="15" t="s">
        <v>3140</v>
      </c>
      <c r="F4697" s="14" t="s">
        <v>9688</v>
      </c>
      <c r="G4697" s="6">
        <f t="shared" si="0"/>
        <v>2.2833333333333334E-4</v>
      </c>
      <c r="H4697" s="6">
        <f t="shared" si="1"/>
        <v>228.33333333333334</v>
      </c>
      <c r="K4697" s="7"/>
    </row>
    <row r="4698" spans="1:11" ht="12.5" x14ac:dyDescent="0.25">
      <c r="A4698" s="1" t="s">
        <v>9689</v>
      </c>
      <c r="B4698" s="2">
        <v>4069628</v>
      </c>
      <c r="C4698" s="14" t="s">
        <v>3726</v>
      </c>
      <c r="D4698" s="14" t="s">
        <v>2685</v>
      </c>
      <c r="E4698" s="15" t="s">
        <v>3140</v>
      </c>
      <c r="F4698" s="14" t="s">
        <v>9688</v>
      </c>
      <c r="G4698" s="6">
        <f t="shared" si="0"/>
        <v>2.2833333333333334E-4</v>
      </c>
      <c r="H4698" s="6">
        <f t="shared" si="1"/>
        <v>228.33333333333334</v>
      </c>
      <c r="K4698" s="7"/>
    </row>
    <row r="4699" spans="1:11" ht="12.5" x14ac:dyDescent="0.25">
      <c r="A4699" s="1" t="s">
        <v>9689</v>
      </c>
      <c r="B4699" s="2">
        <v>4124476</v>
      </c>
      <c r="C4699" s="14" t="s">
        <v>2442</v>
      </c>
      <c r="D4699" s="14" t="s">
        <v>2443</v>
      </c>
      <c r="E4699" s="15" t="s">
        <v>3140</v>
      </c>
      <c r="F4699" s="14" t="s">
        <v>9690</v>
      </c>
      <c r="G4699" s="6">
        <f t="shared" si="0"/>
        <v>2.2841666666666667E-4</v>
      </c>
      <c r="H4699" s="6">
        <f t="shared" si="1"/>
        <v>228.41666666666669</v>
      </c>
      <c r="K4699" s="7"/>
    </row>
    <row r="4700" spans="1:11" ht="12.5" x14ac:dyDescent="0.25">
      <c r="A4700" s="1" t="s">
        <v>9691</v>
      </c>
      <c r="B4700" s="2">
        <v>4124448</v>
      </c>
      <c r="C4700" s="14" t="s">
        <v>2430</v>
      </c>
      <c r="D4700" s="14" t="s">
        <v>2431</v>
      </c>
      <c r="E4700" s="15" t="s">
        <v>3140</v>
      </c>
      <c r="F4700" s="14" t="s">
        <v>9690</v>
      </c>
      <c r="G4700" s="6">
        <f t="shared" si="0"/>
        <v>2.2841666666666667E-4</v>
      </c>
      <c r="H4700" s="6">
        <f t="shared" si="1"/>
        <v>228.41666666666669</v>
      </c>
      <c r="K4700" s="7"/>
    </row>
    <row r="4701" spans="1:11" ht="12.5" x14ac:dyDescent="0.25">
      <c r="A4701" s="1" t="s">
        <v>9692</v>
      </c>
      <c r="B4701" s="2">
        <v>4069636</v>
      </c>
      <c r="C4701" s="14" t="s">
        <v>2436</v>
      </c>
      <c r="D4701" s="14" t="s">
        <v>2431</v>
      </c>
      <c r="E4701" s="15" t="s">
        <v>3140</v>
      </c>
      <c r="F4701" s="14" t="s">
        <v>9690</v>
      </c>
      <c r="G4701" s="6">
        <f t="shared" si="0"/>
        <v>2.2841666666666667E-4</v>
      </c>
      <c r="H4701" s="6">
        <f t="shared" si="1"/>
        <v>228.41666666666669</v>
      </c>
      <c r="K4701" s="7"/>
    </row>
    <row r="4702" spans="1:11" ht="12.5" x14ac:dyDescent="0.25">
      <c r="A4702" s="1" t="s">
        <v>9693</v>
      </c>
      <c r="B4702" s="2">
        <v>4124460</v>
      </c>
      <c r="C4702" s="14" t="s">
        <v>2442</v>
      </c>
      <c r="D4702" s="14" t="s">
        <v>2443</v>
      </c>
      <c r="E4702" s="15" t="s">
        <v>3140</v>
      </c>
      <c r="F4702" s="14" t="s">
        <v>9690</v>
      </c>
      <c r="G4702" s="6">
        <f t="shared" si="0"/>
        <v>2.2841666666666667E-4</v>
      </c>
      <c r="H4702" s="6">
        <f t="shared" si="1"/>
        <v>228.41666666666669</v>
      </c>
      <c r="K4702" s="7"/>
    </row>
    <row r="4703" spans="1:11" ht="12.5" x14ac:dyDescent="0.25">
      <c r="A4703" s="1" t="s">
        <v>9693</v>
      </c>
      <c r="B4703" s="2">
        <v>4124432</v>
      </c>
      <c r="C4703" s="14" t="s">
        <v>3201</v>
      </c>
      <c r="D4703" s="14" t="s">
        <v>2431</v>
      </c>
      <c r="E4703" s="15" t="s">
        <v>3140</v>
      </c>
      <c r="F4703" s="14" t="s">
        <v>9690</v>
      </c>
      <c r="G4703" s="6">
        <f t="shared" si="0"/>
        <v>2.2841666666666667E-4</v>
      </c>
      <c r="H4703" s="6">
        <f t="shared" si="1"/>
        <v>228.41666666666669</v>
      </c>
      <c r="K4703" s="7"/>
    </row>
    <row r="4704" spans="1:11" ht="12.5" x14ac:dyDescent="0.25">
      <c r="A4704" s="1" t="s">
        <v>9694</v>
      </c>
      <c r="B4704" s="2">
        <v>4069648</v>
      </c>
      <c r="C4704" s="14" t="s">
        <v>2436</v>
      </c>
      <c r="D4704" s="14" t="s">
        <v>2443</v>
      </c>
      <c r="E4704" s="15" t="s">
        <v>3140</v>
      </c>
      <c r="F4704" s="14" t="s">
        <v>9690</v>
      </c>
      <c r="G4704" s="6">
        <f t="shared" si="0"/>
        <v>2.2841666666666667E-4</v>
      </c>
      <c r="H4704" s="6">
        <f t="shared" si="1"/>
        <v>228.41666666666669</v>
      </c>
      <c r="K4704" s="7"/>
    </row>
    <row r="4705" spans="1:11" ht="12.5" x14ac:dyDescent="0.25">
      <c r="A4705" s="1" t="s">
        <v>9695</v>
      </c>
      <c r="B4705" s="2">
        <v>4124444</v>
      </c>
      <c r="C4705" s="14" t="s">
        <v>2442</v>
      </c>
      <c r="D4705" s="14" t="s">
        <v>2443</v>
      </c>
      <c r="E4705" s="15" t="s">
        <v>3140</v>
      </c>
      <c r="F4705" s="14" t="s">
        <v>9696</v>
      </c>
      <c r="G4705" s="6">
        <f t="shared" si="0"/>
        <v>2.285E-4</v>
      </c>
      <c r="H4705" s="6">
        <f t="shared" si="1"/>
        <v>228.5</v>
      </c>
      <c r="K4705" s="7"/>
    </row>
    <row r="4706" spans="1:11" ht="12.5" x14ac:dyDescent="0.25">
      <c r="A4706" s="1" t="s">
        <v>9695</v>
      </c>
      <c r="B4706" s="2">
        <v>4128768</v>
      </c>
      <c r="C4706" s="14" t="s">
        <v>3891</v>
      </c>
      <c r="D4706" s="14" t="s">
        <v>2443</v>
      </c>
      <c r="E4706" s="15" t="s">
        <v>3140</v>
      </c>
      <c r="F4706" s="14" t="s">
        <v>9697</v>
      </c>
      <c r="G4706" s="6">
        <f t="shared" si="0"/>
        <v>2.2854166666666666E-4</v>
      </c>
      <c r="H4706" s="6">
        <f t="shared" si="1"/>
        <v>228.54166666666666</v>
      </c>
      <c r="K4706" s="7"/>
    </row>
    <row r="4707" spans="1:11" ht="12.5" x14ac:dyDescent="0.25">
      <c r="A4707" s="1" t="s">
        <v>9698</v>
      </c>
      <c r="B4707" s="2">
        <v>4194300</v>
      </c>
      <c r="C4707" s="14" t="s">
        <v>3891</v>
      </c>
      <c r="D4707" s="14" t="s">
        <v>2443</v>
      </c>
      <c r="E4707" s="15" t="s">
        <v>3140</v>
      </c>
      <c r="F4707" s="14" t="s">
        <v>9699</v>
      </c>
      <c r="G4707" s="6">
        <f t="shared" si="0"/>
        <v>2.2979166666666666E-4</v>
      </c>
      <c r="H4707" s="6">
        <f t="shared" si="1"/>
        <v>229.79166666666669</v>
      </c>
      <c r="K4707" s="7"/>
    </row>
    <row r="4708" spans="1:11" ht="12.5" x14ac:dyDescent="0.25">
      <c r="A4708" s="1" t="s">
        <v>9700</v>
      </c>
      <c r="B4708" s="2">
        <v>4124416</v>
      </c>
      <c r="C4708" s="14" t="s">
        <v>2430</v>
      </c>
      <c r="D4708" s="14" t="s">
        <v>2431</v>
      </c>
      <c r="E4708" s="15" t="s">
        <v>3140</v>
      </c>
      <c r="F4708" s="14" t="s">
        <v>9701</v>
      </c>
      <c r="G4708" s="6">
        <f t="shared" si="0"/>
        <v>2.2983333333333333E-4</v>
      </c>
      <c r="H4708" s="6">
        <f t="shared" si="1"/>
        <v>229.83333333333334</v>
      </c>
      <c r="K4708" s="7"/>
    </row>
    <row r="4709" spans="1:11" ht="12.5" x14ac:dyDescent="0.25">
      <c r="A4709" s="1" t="s">
        <v>9702</v>
      </c>
      <c r="B4709" s="2">
        <v>4069652</v>
      </c>
      <c r="C4709" s="14" t="s">
        <v>3567</v>
      </c>
      <c r="D4709" s="14" t="s">
        <v>2437</v>
      </c>
      <c r="E4709" s="15" t="s">
        <v>3140</v>
      </c>
      <c r="F4709" s="14" t="s">
        <v>9703</v>
      </c>
      <c r="G4709" s="6">
        <f t="shared" si="0"/>
        <v>2.2987499999999999E-4</v>
      </c>
      <c r="H4709" s="6">
        <f t="shared" si="1"/>
        <v>229.875</v>
      </c>
      <c r="K4709" s="7"/>
    </row>
    <row r="4710" spans="1:11" ht="12.5" x14ac:dyDescent="0.25">
      <c r="A4710" s="1" t="s">
        <v>9704</v>
      </c>
      <c r="B4710" s="2">
        <v>4124428</v>
      </c>
      <c r="C4710" s="14" t="s">
        <v>2442</v>
      </c>
      <c r="D4710" s="14" t="s">
        <v>2443</v>
      </c>
      <c r="E4710" s="15" t="s">
        <v>3140</v>
      </c>
      <c r="F4710" s="14" t="s">
        <v>9705</v>
      </c>
      <c r="G4710" s="6">
        <f t="shared" si="0"/>
        <v>2.3125000000000001E-4</v>
      </c>
      <c r="H4710" s="6">
        <f t="shared" si="1"/>
        <v>231.25</v>
      </c>
      <c r="K4710" s="7"/>
    </row>
    <row r="4711" spans="1:11" ht="12.5" x14ac:dyDescent="0.25">
      <c r="A4711" s="1" t="s">
        <v>9706</v>
      </c>
      <c r="B4711" s="2">
        <v>4124400</v>
      </c>
      <c r="C4711" s="14" t="s">
        <v>2448</v>
      </c>
      <c r="D4711" s="14" t="s">
        <v>2431</v>
      </c>
      <c r="E4711" s="15" t="s">
        <v>3140</v>
      </c>
      <c r="F4711" s="14" t="s">
        <v>9707</v>
      </c>
      <c r="G4711" s="6">
        <f t="shared" si="0"/>
        <v>2.3116666666666666E-4</v>
      </c>
      <c r="H4711" s="6">
        <f t="shared" si="1"/>
        <v>231.16666666666666</v>
      </c>
      <c r="K4711" s="7"/>
    </row>
    <row r="4712" spans="1:11" ht="12.5" x14ac:dyDescent="0.25">
      <c r="A4712" s="1" t="s">
        <v>9706</v>
      </c>
      <c r="B4712" s="2">
        <v>4069972</v>
      </c>
      <c r="C4712" s="14" t="s">
        <v>3567</v>
      </c>
      <c r="D4712" s="14" t="s">
        <v>2437</v>
      </c>
      <c r="E4712" s="15" t="s">
        <v>3140</v>
      </c>
      <c r="F4712" s="14" t="s">
        <v>9708</v>
      </c>
      <c r="G4712" s="6">
        <f t="shared" si="0"/>
        <v>2.3254166666666668E-4</v>
      </c>
      <c r="H4712" s="6">
        <f t="shared" si="1"/>
        <v>232.54166666666669</v>
      </c>
      <c r="K4712" s="7"/>
    </row>
    <row r="4713" spans="1:11" ht="12.5" x14ac:dyDescent="0.25">
      <c r="A4713" s="1" t="s">
        <v>9709</v>
      </c>
      <c r="B4713" s="2">
        <v>4124412</v>
      </c>
      <c r="C4713" s="14" t="s">
        <v>2442</v>
      </c>
      <c r="D4713" s="14" t="s">
        <v>2443</v>
      </c>
      <c r="E4713" s="15" t="s">
        <v>3140</v>
      </c>
      <c r="F4713" s="14" t="s">
        <v>9708</v>
      </c>
      <c r="G4713" s="6">
        <f t="shared" si="0"/>
        <v>2.3254166666666668E-4</v>
      </c>
      <c r="H4713" s="6">
        <f t="shared" si="1"/>
        <v>232.54166666666669</v>
      </c>
      <c r="K4713" s="7"/>
    </row>
    <row r="4714" spans="1:11" ht="12.5" x14ac:dyDescent="0.25">
      <c r="A4714" s="1" t="s">
        <v>9710</v>
      </c>
      <c r="B4714" s="2">
        <v>4128772</v>
      </c>
      <c r="C4714" s="14" t="s">
        <v>2818</v>
      </c>
      <c r="D4714" s="14" t="s">
        <v>2685</v>
      </c>
      <c r="E4714" s="15" t="s">
        <v>3140</v>
      </c>
      <c r="F4714" s="14" t="s">
        <v>9711</v>
      </c>
      <c r="G4714" s="6">
        <f t="shared" si="0"/>
        <v>2.1375000000000001E-5</v>
      </c>
      <c r="H4714" s="6">
        <f t="shared" si="1"/>
        <v>21.375</v>
      </c>
      <c r="K4714" s="7"/>
    </row>
    <row r="4715" spans="1:11" ht="12.5" x14ac:dyDescent="0.25">
      <c r="A4715" s="1" t="s">
        <v>9710</v>
      </c>
      <c r="B4715" s="2">
        <v>4194292</v>
      </c>
      <c r="C4715" s="14" t="s">
        <v>2818</v>
      </c>
      <c r="D4715" s="14" t="s">
        <v>2685</v>
      </c>
      <c r="E4715" s="15" t="s">
        <v>3140</v>
      </c>
      <c r="F4715" s="14" t="s">
        <v>9712</v>
      </c>
      <c r="G4715" s="6">
        <f t="shared" si="0"/>
        <v>2.1416666666666668E-5</v>
      </c>
      <c r="H4715" s="6">
        <f t="shared" si="1"/>
        <v>21.416666666666668</v>
      </c>
      <c r="K4715" s="7"/>
    </row>
    <row r="4716" spans="1:11" ht="12.5" x14ac:dyDescent="0.25">
      <c r="A4716" s="1" t="s">
        <v>9713</v>
      </c>
      <c r="B4716" s="2">
        <v>4124384</v>
      </c>
      <c r="C4716" s="14" t="s">
        <v>2430</v>
      </c>
      <c r="D4716" s="14" t="s">
        <v>2431</v>
      </c>
      <c r="E4716" s="15" t="s">
        <v>3140</v>
      </c>
      <c r="F4716" s="14" t="s">
        <v>2507</v>
      </c>
      <c r="G4716" s="6">
        <f t="shared" si="0"/>
        <v>2.1458333333333334E-5</v>
      </c>
      <c r="H4716" s="6">
        <f t="shared" si="1"/>
        <v>21.458333333333332</v>
      </c>
      <c r="K4716" s="7"/>
    </row>
    <row r="4717" spans="1:11" ht="12.5" x14ac:dyDescent="0.25">
      <c r="A4717" s="1" t="s">
        <v>9714</v>
      </c>
      <c r="B4717" s="2">
        <v>4070292</v>
      </c>
      <c r="C4717" s="14" t="s">
        <v>3583</v>
      </c>
      <c r="D4717" s="14" t="s">
        <v>2437</v>
      </c>
      <c r="E4717" s="15" t="s">
        <v>3140</v>
      </c>
      <c r="F4717" s="14" t="s">
        <v>2507</v>
      </c>
      <c r="G4717" s="6">
        <f t="shared" si="0"/>
        <v>2.1458333333333334E-5</v>
      </c>
      <c r="H4717" s="6">
        <f t="shared" si="1"/>
        <v>21.458333333333332</v>
      </c>
      <c r="K4717" s="7"/>
    </row>
    <row r="4718" spans="1:11" ht="12.5" x14ac:dyDescent="0.25">
      <c r="A4718" s="1" t="s">
        <v>9715</v>
      </c>
      <c r="B4718" s="2">
        <v>4124396</v>
      </c>
      <c r="C4718" s="14" t="s">
        <v>2442</v>
      </c>
      <c r="D4718" s="14" t="s">
        <v>2443</v>
      </c>
      <c r="E4718" s="15" t="s">
        <v>3140</v>
      </c>
      <c r="F4718" s="14" t="s">
        <v>9716</v>
      </c>
      <c r="G4718" s="6">
        <f t="shared" si="0"/>
        <v>2.1583333333333334E-5</v>
      </c>
      <c r="H4718" s="6">
        <f t="shared" si="1"/>
        <v>21.583333333333332</v>
      </c>
      <c r="K4718" s="7"/>
    </row>
    <row r="4719" spans="1:11" ht="12.5" x14ac:dyDescent="0.25">
      <c r="A4719" s="1" t="s">
        <v>9717</v>
      </c>
      <c r="B4719" s="2">
        <v>4124368</v>
      </c>
      <c r="C4719" s="14" t="s">
        <v>2448</v>
      </c>
      <c r="D4719" s="14" t="s">
        <v>2431</v>
      </c>
      <c r="E4719" s="15" t="s">
        <v>3140</v>
      </c>
      <c r="F4719" s="14" t="s">
        <v>9716</v>
      </c>
      <c r="G4719" s="6">
        <f t="shared" si="0"/>
        <v>2.1583333333333334E-5</v>
      </c>
      <c r="H4719" s="6">
        <f t="shared" si="1"/>
        <v>21.583333333333332</v>
      </c>
      <c r="K4719" s="7"/>
    </row>
    <row r="4720" spans="1:11" ht="12.5" x14ac:dyDescent="0.25">
      <c r="A4720" s="1" t="s">
        <v>9718</v>
      </c>
      <c r="B4720" s="2">
        <v>4070612</v>
      </c>
      <c r="C4720" s="14" t="s">
        <v>3583</v>
      </c>
      <c r="D4720" s="14" t="s">
        <v>2437</v>
      </c>
      <c r="E4720" s="15" t="s">
        <v>3140</v>
      </c>
      <c r="F4720" s="14" t="s">
        <v>8205</v>
      </c>
      <c r="G4720" s="6">
        <f t="shared" si="0"/>
        <v>2.1625E-5</v>
      </c>
      <c r="H4720" s="6">
        <f t="shared" si="1"/>
        <v>21.625000000000004</v>
      </c>
      <c r="K4720" s="7"/>
    </row>
    <row r="4721" spans="1:11" ht="12.5" x14ac:dyDescent="0.25">
      <c r="A4721" s="1" t="s">
        <v>9719</v>
      </c>
      <c r="B4721" s="2">
        <v>4124380</v>
      </c>
      <c r="C4721" s="14" t="s">
        <v>2442</v>
      </c>
      <c r="D4721" s="14" t="s">
        <v>2443</v>
      </c>
      <c r="E4721" s="15" t="s">
        <v>3140</v>
      </c>
      <c r="F4721" s="14" t="s">
        <v>9720</v>
      </c>
      <c r="G4721" s="6">
        <f t="shared" si="0"/>
        <v>2.0833333333333333E-5</v>
      </c>
      <c r="H4721" s="6">
        <f t="shared" si="1"/>
        <v>20.833333333333332</v>
      </c>
      <c r="K4721" s="7"/>
    </row>
    <row r="4722" spans="1:11" ht="12.5" x14ac:dyDescent="0.25">
      <c r="A4722" s="1" t="s">
        <v>9721</v>
      </c>
      <c r="B4722" s="2">
        <v>4124352</v>
      </c>
      <c r="C4722" s="14" t="s">
        <v>2430</v>
      </c>
      <c r="D4722" s="14" t="s">
        <v>2431</v>
      </c>
      <c r="E4722" s="15" t="s">
        <v>3140</v>
      </c>
      <c r="F4722" s="14" t="s">
        <v>9722</v>
      </c>
      <c r="G4722" s="6">
        <f t="shared" si="0"/>
        <v>2.0874999999999999E-5</v>
      </c>
      <c r="H4722" s="6">
        <f t="shared" si="1"/>
        <v>20.874999999999996</v>
      </c>
      <c r="K4722" s="7"/>
    </row>
    <row r="4723" spans="1:11" ht="12.5" x14ac:dyDescent="0.25">
      <c r="A4723" s="1" t="s">
        <v>9723</v>
      </c>
      <c r="B4723" s="2">
        <v>4070932</v>
      </c>
      <c r="C4723" s="14" t="s">
        <v>3596</v>
      </c>
      <c r="D4723" s="14" t="s">
        <v>2437</v>
      </c>
      <c r="E4723" s="15" t="s">
        <v>3140</v>
      </c>
      <c r="F4723" s="14" t="s">
        <v>9724</v>
      </c>
      <c r="G4723" s="6">
        <f t="shared" si="0"/>
        <v>2.0916666666666666E-5</v>
      </c>
      <c r="H4723" s="6">
        <f t="shared" si="1"/>
        <v>20.916666666666668</v>
      </c>
      <c r="K4723" s="7"/>
    </row>
    <row r="4724" spans="1:11" ht="12.5" x14ac:dyDescent="0.25">
      <c r="A4724" s="1" t="s">
        <v>9725</v>
      </c>
      <c r="B4724" s="2">
        <v>4124364</v>
      </c>
      <c r="C4724" s="14" t="s">
        <v>2442</v>
      </c>
      <c r="D4724" s="14" t="s">
        <v>2443</v>
      </c>
      <c r="E4724" s="15" t="s">
        <v>3140</v>
      </c>
      <c r="F4724" s="14" t="s">
        <v>9726</v>
      </c>
      <c r="G4724" s="6">
        <f t="shared" si="0"/>
        <v>2.2416666666666668E-5</v>
      </c>
      <c r="H4724" s="6">
        <f t="shared" si="1"/>
        <v>22.416666666666668</v>
      </c>
      <c r="K4724" s="7"/>
    </row>
    <row r="4725" spans="1:11" ht="12.5" x14ac:dyDescent="0.25">
      <c r="A4725" s="1" t="s">
        <v>9727</v>
      </c>
      <c r="B4725" s="2">
        <v>4124336</v>
      </c>
      <c r="C4725" s="14" t="s">
        <v>2448</v>
      </c>
      <c r="D4725" s="14" t="s">
        <v>2431</v>
      </c>
      <c r="E4725" s="15" t="s">
        <v>3140</v>
      </c>
      <c r="F4725" s="14" t="s">
        <v>9726</v>
      </c>
      <c r="G4725" s="6">
        <f t="shared" si="0"/>
        <v>2.2416666666666668E-5</v>
      </c>
      <c r="H4725" s="6">
        <f t="shared" si="1"/>
        <v>22.416666666666668</v>
      </c>
      <c r="K4725" s="7"/>
    </row>
    <row r="4726" spans="1:11" ht="12.5" x14ac:dyDescent="0.25">
      <c r="A4726" s="1" t="s">
        <v>9728</v>
      </c>
      <c r="B4726" s="2">
        <v>4071252</v>
      </c>
      <c r="C4726" s="14" t="s">
        <v>3596</v>
      </c>
      <c r="D4726" s="14" t="s">
        <v>2437</v>
      </c>
      <c r="E4726" s="15" t="s">
        <v>3140</v>
      </c>
      <c r="F4726" s="14" t="s">
        <v>9729</v>
      </c>
      <c r="G4726" s="6">
        <f t="shared" si="0"/>
        <v>2.3708333333333335E-5</v>
      </c>
      <c r="H4726" s="6">
        <f t="shared" si="1"/>
        <v>23.708333333333336</v>
      </c>
      <c r="K4726" s="7"/>
    </row>
    <row r="4727" spans="1:11" ht="12.5" x14ac:dyDescent="0.25">
      <c r="A4727" s="1" t="s">
        <v>3466</v>
      </c>
      <c r="B4727" s="2">
        <v>4124348</v>
      </c>
      <c r="C4727" s="14" t="s">
        <v>2442</v>
      </c>
      <c r="D4727" s="14" t="s">
        <v>2443</v>
      </c>
      <c r="E4727" s="15" t="s">
        <v>3140</v>
      </c>
      <c r="F4727" s="14" t="s">
        <v>9730</v>
      </c>
      <c r="G4727" s="6">
        <f t="shared" si="0"/>
        <v>2.3791666666666668E-5</v>
      </c>
      <c r="H4727" s="6">
        <f t="shared" si="1"/>
        <v>23.791666666666668</v>
      </c>
      <c r="K4727" s="7"/>
    </row>
    <row r="4728" spans="1:11" ht="12.5" x14ac:dyDescent="0.25">
      <c r="A4728" s="1" t="s">
        <v>9731</v>
      </c>
      <c r="B4728" s="2">
        <v>4124320</v>
      </c>
      <c r="C4728" s="14" t="s">
        <v>2430</v>
      </c>
      <c r="D4728" s="14" t="s">
        <v>2431</v>
      </c>
      <c r="E4728" s="15" t="s">
        <v>3140</v>
      </c>
      <c r="F4728" s="14" t="s">
        <v>8223</v>
      </c>
      <c r="G4728" s="6">
        <f t="shared" si="0"/>
        <v>2.5083333333333334E-5</v>
      </c>
      <c r="H4728" s="6">
        <f t="shared" si="1"/>
        <v>25.083333333333336</v>
      </c>
      <c r="K4728" s="7"/>
    </row>
    <row r="4729" spans="1:11" ht="12.5" x14ac:dyDescent="0.25">
      <c r="A4729" s="1" t="s">
        <v>9732</v>
      </c>
      <c r="B4729" s="2">
        <v>4071572</v>
      </c>
      <c r="C4729" s="14" t="s">
        <v>3609</v>
      </c>
      <c r="D4729" s="14" t="s">
        <v>2437</v>
      </c>
      <c r="E4729" s="15" t="s">
        <v>3140</v>
      </c>
      <c r="F4729" s="14" t="s">
        <v>4918</v>
      </c>
      <c r="G4729" s="6">
        <f t="shared" si="0"/>
        <v>2.5125000000000001E-5</v>
      </c>
      <c r="H4729" s="6">
        <f t="shared" si="1"/>
        <v>25.125</v>
      </c>
      <c r="K4729" s="7"/>
    </row>
    <row r="4730" spans="1:11" ht="12.5" x14ac:dyDescent="0.25">
      <c r="A4730" s="1" t="s">
        <v>9732</v>
      </c>
      <c r="B4730" s="2">
        <v>4124332</v>
      </c>
      <c r="C4730" s="14" t="s">
        <v>2442</v>
      </c>
      <c r="D4730" s="14" t="s">
        <v>2443</v>
      </c>
      <c r="E4730" s="15" t="s">
        <v>3140</v>
      </c>
      <c r="F4730" s="14" t="s">
        <v>4890</v>
      </c>
      <c r="G4730" s="6">
        <f t="shared" si="0"/>
        <v>2.525E-5</v>
      </c>
      <c r="H4730" s="6">
        <f t="shared" si="1"/>
        <v>25.25</v>
      </c>
      <c r="K4730" s="7"/>
    </row>
    <row r="4731" spans="1:11" ht="12.5" x14ac:dyDescent="0.25">
      <c r="A4731" s="1" t="s">
        <v>9733</v>
      </c>
      <c r="B4731" s="2">
        <v>4124304</v>
      </c>
      <c r="C4731" s="14" t="s">
        <v>2448</v>
      </c>
      <c r="D4731" s="14" t="s">
        <v>2431</v>
      </c>
      <c r="E4731" s="15" t="s">
        <v>3140</v>
      </c>
      <c r="F4731" s="14" t="s">
        <v>4892</v>
      </c>
      <c r="G4731" s="6">
        <f t="shared" si="0"/>
        <v>2.5291666666666667E-5</v>
      </c>
      <c r="H4731" s="6">
        <f t="shared" si="1"/>
        <v>25.291666666666668</v>
      </c>
      <c r="K4731" s="7"/>
    </row>
    <row r="4732" spans="1:11" ht="12.5" x14ac:dyDescent="0.25">
      <c r="A4732" s="1" t="s">
        <v>9734</v>
      </c>
      <c r="B4732" s="2">
        <v>4071892</v>
      </c>
      <c r="C4732" s="14" t="s">
        <v>3609</v>
      </c>
      <c r="D4732" s="14" t="s">
        <v>2437</v>
      </c>
      <c r="E4732" s="15" t="s">
        <v>3140</v>
      </c>
      <c r="F4732" s="14" t="s">
        <v>4892</v>
      </c>
      <c r="G4732" s="6">
        <f t="shared" si="0"/>
        <v>2.5291666666666667E-5</v>
      </c>
      <c r="H4732" s="6">
        <f t="shared" si="1"/>
        <v>25.291666666666668</v>
      </c>
      <c r="K4732" s="7"/>
    </row>
    <row r="4733" spans="1:11" ht="12.5" x14ac:dyDescent="0.25">
      <c r="A4733" s="1" t="s">
        <v>9734</v>
      </c>
      <c r="B4733" s="2">
        <v>4124316</v>
      </c>
      <c r="C4733" s="14" t="s">
        <v>2442</v>
      </c>
      <c r="D4733" s="14" t="s">
        <v>2443</v>
      </c>
      <c r="E4733" s="15" t="s">
        <v>3140</v>
      </c>
      <c r="F4733" s="14" t="s">
        <v>4894</v>
      </c>
      <c r="G4733" s="6">
        <f t="shared" si="0"/>
        <v>2.5416666666666667E-5</v>
      </c>
      <c r="H4733" s="6">
        <f t="shared" si="1"/>
        <v>25.416666666666668</v>
      </c>
      <c r="K4733" s="7"/>
    </row>
    <row r="4734" spans="1:11" ht="12.5" x14ac:dyDescent="0.25">
      <c r="A4734" s="1" t="s">
        <v>9735</v>
      </c>
      <c r="B4734" s="2">
        <v>4124288</v>
      </c>
      <c r="C4734" s="14" t="s">
        <v>2430</v>
      </c>
      <c r="D4734" s="14" t="s">
        <v>2431</v>
      </c>
      <c r="E4734" s="15" t="s">
        <v>3140</v>
      </c>
      <c r="F4734" s="14" t="s">
        <v>8232</v>
      </c>
      <c r="G4734" s="6">
        <f t="shared" si="0"/>
        <v>2.5458333333333333E-5</v>
      </c>
      <c r="H4734" s="6">
        <f t="shared" si="1"/>
        <v>25.458333333333332</v>
      </c>
      <c r="K4734" s="7"/>
    </row>
    <row r="4735" spans="1:11" ht="12.5" x14ac:dyDescent="0.25">
      <c r="A4735" s="1" t="s">
        <v>9736</v>
      </c>
      <c r="B4735" s="2">
        <v>4072212</v>
      </c>
      <c r="C4735" s="14" t="s">
        <v>3622</v>
      </c>
      <c r="D4735" s="14" t="s">
        <v>2437</v>
      </c>
      <c r="E4735" s="15" t="s">
        <v>3140</v>
      </c>
      <c r="F4735" s="14" t="s">
        <v>8232</v>
      </c>
      <c r="G4735" s="6">
        <f t="shared" si="0"/>
        <v>2.5458333333333333E-5</v>
      </c>
      <c r="H4735" s="6">
        <f t="shared" si="1"/>
        <v>25.458333333333332</v>
      </c>
      <c r="K4735" s="7"/>
    </row>
    <row r="4736" spans="1:11" ht="12.5" x14ac:dyDescent="0.25">
      <c r="A4736" s="1" t="s">
        <v>9737</v>
      </c>
      <c r="B4736" s="2">
        <v>4124300</v>
      </c>
      <c r="C4736" s="14" t="s">
        <v>2442</v>
      </c>
      <c r="D4736" s="14" t="s">
        <v>2443</v>
      </c>
      <c r="E4736" s="15" t="s">
        <v>3140</v>
      </c>
      <c r="F4736" s="14" t="s">
        <v>6582</v>
      </c>
      <c r="G4736" s="6">
        <f t="shared" si="0"/>
        <v>2.6874999999999999E-5</v>
      </c>
      <c r="H4736" s="6">
        <f t="shared" si="1"/>
        <v>26.875</v>
      </c>
      <c r="K4736" s="7"/>
    </row>
    <row r="4737" spans="1:11" ht="12.5" x14ac:dyDescent="0.25">
      <c r="A4737" s="1" t="s">
        <v>9738</v>
      </c>
      <c r="B4737" s="2">
        <v>4124272</v>
      </c>
      <c r="C4737" s="14" t="s">
        <v>2448</v>
      </c>
      <c r="D4737" s="14" t="s">
        <v>2431</v>
      </c>
      <c r="E4737" s="15" t="s">
        <v>3140</v>
      </c>
      <c r="F4737" s="14" t="s">
        <v>9739</v>
      </c>
      <c r="G4737" s="6">
        <f t="shared" si="0"/>
        <v>2.6916666666666666E-5</v>
      </c>
      <c r="H4737" s="6">
        <f t="shared" si="1"/>
        <v>26.916666666666664</v>
      </c>
      <c r="K4737" s="7"/>
    </row>
    <row r="4738" spans="1:11" ht="12.5" x14ac:dyDescent="0.25">
      <c r="A4738" s="1" t="s">
        <v>9740</v>
      </c>
      <c r="B4738" s="2">
        <v>4072532</v>
      </c>
      <c r="C4738" s="14" t="s">
        <v>3622</v>
      </c>
      <c r="D4738" s="14" t="s">
        <v>2437</v>
      </c>
      <c r="E4738" s="15" t="s">
        <v>3140</v>
      </c>
      <c r="F4738" s="14" t="s">
        <v>9741</v>
      </c>
      <c r="G4738" s="6">
        <f t="shared" si="0"/>
        <v>2.6958333333333332E-5</v>
      </c>
      <c r="H4738" s="6">
        <f t="shared" si="1"/>
        <v>26.958333333333336</v>
      </c>
      <c r="K4738" s="7"/>
    </row>
    <row r="4739" spans="1:11" ht="12.5" x14ac:dyDescent="0.25">
      <c r="A4739" s="1" t="s">
        <v>9742</v>
      </c>
      <c r="B4739" s="2">
        <v>4124284</v>
      </c>
      <c r="C4739" s="14" t="s">
        <v>2442</v>
      </c>
      <c r="D4739" s="14" t="s">
        <v>2443</v>
      </c>
      <c r="E4739" s="15" t="s">
        <v>3140</v>
      </c>
      <c r="F4739" s="14" t="s">
        <v>6587</v>
      </c>
      <c r="G4739" s="6">
        <f t="shared" si="0"/>
        <v>2.8374999999999999E-5</v>
      </c>
      <c r="H4739" s="6">
        <f t="shared" si="1"/>
        <v>28.374999999999996</v>
      </c>
      <c r="K4739" s="7"/>
    </row>
    <row r="4740" spans="1:11" ht="12.5" x14ac:dyDescent="0.25">
      <c r="A4740" s="1" t="s">
        <v>9743</v>
      </c>
      <c r="B4740" s="2">
        <v>4124256</v>
      </c>
      <c r="C4740" s="14" t="s">
        <v>2430</v>
      </c>
      <c r="D4740" s="14" t="s">
        <v>2431</v>
      </c>
      <c r="E4740" s="15" t="s">
        <v>3140</v>
      </c>
      <c r="F4740" s="14" t="s">
        <v>6587</v>
      </c>
      <c r="G4740" s="6">
        <f t="shared" si="0"/>
        <v>2.8374999999999999E-5</v>
      </c>
      <c r="H4740" s="6">
        <f t="shared" si="1"/>
        <v>28.374999999999996</v>
      </c>
      <c r="K4740" s="7"/>
    </row>
    <row r="4741" spans="1:11" ht="12.5" x14ac:dyDescent="0.25">
      <c r="A4741" s="1" t="s">
        <v>9744</v>
      </c>
      <c r="B4741" s="2">
        <v>4072852</v>
      </c>
      <c r="C4741" s="14" t="s">
        <v>3637</v>
      </c>
      <c r="D4741" s="14" t="s">
        <v>2437</v>
      </c>
      <c r="E4741" s="15" t="s">
        <v>3140</v>
      </c>
      <c r="F4741" s="14" t="s">
        <v>6589</v>
      </c>
      <c r="G4741" s="6">
        <f t="shared" si="0"/>
        <v>2.8416666666666665E-5</v>
      </c>
      <c r="H4741" s="6">
        <f t="shared" si="1"/>
        <v>28.416666666666668</v>
      </c>
      <c r="K4741" s="7"/>
    </row>
    <row r="4742" spans="1:11" ht="12.5" x14ac:dyDescent="0.25">
      <c r="A4742" s="1" t="s">
        <v>9745</v>
      </c>
      <c r="B4742" s="2">
        <v>4124268</v>
      </c>
      <c r="C4742" s="14" t="s">
        <v>2442</v>
      </c>
      <c r="D4742" s="14" t="s">
        <v>2443</v>
      </c>
      <c r="E4742" s="15" t="s">
        <v>3140</v>
      </c>
      <c r="F4742" s="14" t="s">
        <v>9746</v>
      </c>
      <c r="G4742" s="6">
        <f t="shared" si="0"/>
        <v>3.0083333333333334E-5</v>
      </c>
      <c r="H4742" s="6">
        <f t="shared" si="1"/>
        <v>30.083333333333332</v>
      </c>
      <c r="K4742" s="7"/>
    </row>
    <row r="4743" spans="1:11" ht="12.5" x14ac:dyDescent="0.25">
      <c r="A4743" s="1" t="s">
        <v>9745</v>
      </c>
      <c r="B4743" s="2">
        <v>4124240</v>
      </c>
      <c r="C4743" s="14" t="s">
        <v>2448</v>
      </c>
      <c r="D4743" s="14" t="s">
        <v>2431</v>
      </c>
      <c r="E4743" s="15" t="s">
        <v>3140</v>
      </c>
      <c r="F4743" s="14" t="s">
        <v>9746</v>
      </c>
      <c r="G4743" s="6">
        <f t="shared" si="0"/>
        <v>3.0083333333333334E-5</v>
      </c>
      <c r="H4743" s="6">
        <f t="shared" si="1"/>
        <v>30.083333333333332</v>
      </c>
      <c r="K4743" s="7"/>
    </row>
    <row r="4744" spans="1:11" ht="12.5" x14ac:dyDescent="0.25">
      <c r="A4744" s="1" t="s">
        <v>9747</v>
      </c>
      <c r="B4744" s="2">
        <v>4073172</v>
      </c>
      <c r="C4744" s="14" t="s">
        <v>3637</v>
      </c>
      <c r="D4744" s="14" t="s">
        <v>2437</v>
      </c>
      <c r="E4744" s="15" t="s">
        <v>3140</v>
      </c>
      <c r="F4744" s="14" t="s">
        <v>6594</v>
      </c>
      <c r="G4744" s="6">
        <f t="shared" si="0"/>
        <v>3.0125E-5</v>
      </c>
      <c r="H4744" s="6">
        <f t="shared" si="1"/>
        <v>30.125</v>
      </c>
      <c r="K4744" s="7"/>
    </row>
    <row r="4745" spans="1:11" ht="12.5" x14ac:dyDescent="0.25">
      <c r="A4745" s="1" t="s">
        <v>9748</v>
      </c>
      <c r="B4745" s="2">
        <v>4124252</v>
      </c>
      <c r="C4745" s="14" t="s">
        <v>2442</v>
      </c>
      <c r="D4745" s="14" t="s">
        <v>2443</v>
      </c>
      <c r="E4745" s="15" t="s">
        <v>3140</v>
      </c>
      <c r="F4745" s="14" t="s">
        <v>9749</v>
      </c>
      <c r="G4745" s="6">
        <f t="shared" si="0"/>
        <v>3.1708333333333336E-5</v>
      </c>
      <c r="H4745" s="6">
        <f t="shared" si="1"/>
        <v>31.708333333333339</v>
      </c>
      <c r="K4745" s="7"/>
    </row>
    <row r="4746" spans="1:11" ht="12.5" x14ac:dyDescent="0.25">
      <c r="A4746" s="1" t="s">
        <v>9750</v>
      </c>
      <c r="B4746" s="2">
        <v>4124224</v>
      </c>
      <c r="C4746" s="14" t="s">
        <v>2430</v>
      </c>
      <c r="D4746" s="14" t="s">
        <v>2431</v>
      </c>
      <c r="E4746" s="15" t="s">
        <v>3140</v>
      </c>
      <c r="F4746" s="14" t="s">
        <v>9751</v>
      </c>
      <c r="G4746" s="6">
        <f t="shared" si="0"/>
        <v>3.1749999999999999E-5</v>
      </c>
      <c r="H4746" s="6">
        <f t="shared" si="1"/>
        <v>31.75</v>
      </c>
      <c r="K4746" s="7"/>
    </row>
    <row r="4747" spans="1:11" ht="12.5" x14ac:dyDescent="0.25">
      <c r="A4747" s="1" t="s">
        <v>9752</v>
      </c>
      <c r="B4747" s="2">
        <v>4073492</v>
      </c>
      <c r="C4747" s="14" t="s">
        <v>3653</v>
      </c>
      <c r="D4747" s="14" t="s">
        <v>2437</v>
      </c>
      <c r="E4747" s="15" t="s">
        <v>3140</v>
      </c>
      <c r="F4747" s="14" t="s">
        <v>8323</v>
      </c>
      <c r="G4747" s="6">
        <f t="shared" si="0"/>
        <v>3.1791666666666669E-5</v>
      </c>
      <c r="H4747" s="6">
        <f t="shared" si="1"/>
        <v>31.791666666666668</v>
      </c>
      <c r="K4747" s="7"/>
    </row>
    <row r="4748" spans="1:11" ht="12.5" x14ac:dyDescent="0.25">
      <c r="A4748" s="1" t="s">
        <v>9753</v>
      </c>
      <c r="B4748" s="2">
        <v>4124236</v>
      </c>
      <c r="C4748" s="14" t="s">
        <v>2442</v>
      </c>
      <c r="D4748" s="14" t="s">
        <v>2443</v>
      </c>
      <c r="E4748" s="15" t="s">
        <v>3140</v>
      </c>
      <c r="F4748" s="14" t="s">
        <v>9754</v>
      </c>
      <c r="G4748" s="6">
        <f t="shared" si="0"/>
        <v>3.3208333333333332E-5</v>
      </c>
      <c r="H4748" s="6">
        <f t="shared" si="1"/>
        <v>33.208333333333336</v>
      </c>
      <c r="K4748" s="7"/>
    </row>
    <row r="4749" spans="1:11" ht="12.5" x14ac:dyDescent="0.25">
      <c r="A4749" s="1" t="s">
        <v>9755</v>
      </c>
      <c r="B4749" s="2">
        <v>4124208</v>
      </c>
      <c r="C4749" s="14" t="s">
        <v>2448</v>
      </c>
      <c r="D4749" s="14" t="s">
        <v>2431</v>
      </c>
      <c r="E4749" s="15" t="s">
        <v>3140</v>
      </c>
      <c r="F4749" s="14" t="s">
        <v>4972</v>
      </c>
      <c r="G4749" s="6">
        <f t="shared" si="0"/>
        <v>3.3250000000000002E-5</v>
      </c>
      <c r="H4749" s="6">
        <f t="shared" si="1"/>
        <v>33.25</v>
      </c>
      <c r="K4749" s="7"/>
    </row>
    <row r="4750" spans="1:11" ht="12.5" x14ac:dyDescent="0.25">
      <c r="A4750" s="1" t="s">
        <v>9756</v>
      </c>
      <c r="B4750" s="2">
        <v>4073812</v>
      </c>
      <c r="C4750" s="14" t="s">
        <v>3653</v>
      </c>
      <c r="D4750" s="14" t="s">
        <v>2437</v>
      </c>
      <c r="E4750" s="15" t="s">
        <v>3140</v>
      </c>
      <c r="F4750" s="14" t="s">
        <v>4972</v>
      </c>
      <c r="G4750" s="6">
        <f t="shared" si="0"/>
        <v>3.3250000000000002E-5</v>
      </c>
      <c r="H4750" s="6">
        <f t="shared" si="1"/>
        <v>33.25</v>
      </c>
      <c r="K4750" s="7"/>
    </row>
    <row r="4751" spans="1:11" ht="12.5" x14ac:dyDescent="0.25">
      <c r="A4751" s="1" t="s">
        <v>3478</v>
      </c>
      <c r="B4751" s="2">
        <v>4124220</v>
      </c>
      <c r="C4751" s="14" t="s">
        <v>2442</v>
      </c>
      <c r="D4751" s="14" t="s">
        <v>2443</v>
      </c>
      <c r="E4751" s="15" t="s">
        <v>3140</v>
      </c>
      <c r="F4751" s="14" t="s">
        <v>9757</v>
      </c>
      <c r="G4751" s="6">
        <f t="shared" si="0"/>
        <v>3.3374999999999998E-5</v>
      </c>
      <c r="H4751" s="6">
        <f t="shared" si="1"/>
        <v>33.374999999999993</v>
      </c>
      <c r="K4751" s="7"/>
    </row>
    <row r="4752" spans="1:11" ht="12.5" x14ac:dyDescent="0.25">
      <c r="A4752" s="1" t="s">
        <v>9758</v>
      </c>
      <c r="B4752" s="2">
        <v>4124192</v>
      </c>
      <c r="C4752" s="14" t="s">
        <v>2430</v>
      </c>
      <c r="D4752" s="14" t="s">
        <v>2431</v>
      </c>
      <c r="E4752" s="15" t="s">
        <v>3140</v>
      </c>
      <c r="F4752" s="14" t="s">
        <v>6606</v>
      </c>
      <c r="G4752" s="6">
        <f t="shared" si="0"/>
        <v>3.3416666666666668E-5</v>
      </c>
      <c r="H4752" s="6">
        <f t="shared" si="1"/>
        <v>33.416666666666671</v>
      </c>
      <c r="K4752" s="7"/>
    </row>
    <row r="4753" spans="1:11" ht="12.5" x14ac:dyDescent="0.25">
      <c r="A4753" s="1" t="s">
        <v>9759</v>
      </c>
      <c r="B4753" s="2">
        <v>4074132</v>
      </c>
      <c r="C4753" s="14" t="s">
        <v>3669</v>
      </c>
      <c r="D4753" s="14" t="s">
        <v>2437</v>
      </c>
      <c r="E4753" s="15" t="s">
        <v>3140</v>
      </c>
      <c r="F4753" s="14" t="s">
        <v>6608</v>
      </c>
      <c r="G4753" s="6">
        <f t="shared" si="0"/>
        <v>3.3458333333333331E-5</v>
      </c>
      <c r="H4753" s="6">
        <f t="shared" si="1"/>
        <v>33.458333333333336</v>
      </c>
      <c r="K4753" s="7"/>
    </row>
    <row r="4754" spans="1:11" ht="12.5" x14ac:dyDescent="0.25">
      <c r="A4754" s="1" t="s">
        <v>9759</v>
      </c>
      <c r="B4754" s="2">
        <v>4124204</v>
      </c>
      <c r="C4754" s="14" t="s">
        <v>2442</v>
      </c>
      <c r="D4754" s="14" t="s">
        <v>2443</v>
      </c>
      <c r="E4754" s="15" t="s">
        <v>3140</v>
      </c>
      <c r="F4754" s="14" t="s">
        <v>9760</v>
      </c>
      <c r="G4754" s="6">
        <f t="shared" si="0"/>
        <v>3.3541666666666664E-5</v>
      </c>
      <c r="H4754" s="6">
        <f t="shared" si="1"/>
        <v>33.541666666666664</v>
      </c>
      <c r="K4754" s="7"/>
    </row>
    <row r="4755" spans="1:11" ht="12.5" x14ac:dyDescent="0.25">
      <c r="A4755" s="1" t="s">
        <v>9761</v>
      </c>
      <c r="B4755" s="2">
        <v>4124176</v>
      </c>
      <c r="C4755" s="14" t="s">
        <v>2448</v>
      </c>
      <c r="D4755" s="14" t="s">
        <v>2431</v>
      </c>
      <c r="E4755" s="15" t="s">
        <v>3140</v>
      </c>
      <c r="F4755" s="14" t="s">
        <v>9762</v>
      </c>
      <c r="G4755" s="6">
        <f t="shared" si="0"/>
        <v>3.3583333333333334E-5</v>
      </c>
      <c r="H4755" s="6">
        <f t="shared" si="1"/>
        <v>33.583333333333336</v>
      </c>
      <c r="K4755" s="7"/>
    </row>
    <row r="4756" spans="1:11" ht="12.5" x14ac:dyDescent="0.25">
      <c r="A4756" s="1" t="s">
        <v>9763</v>
      </c>
      <c r="B4756" s="2">
        <v>4074452</v>
      </c>
      <c r="C4756" s="14" t="s">
        <v>3669</v>
      </c>
      <c r="D4756" s="14" t="s">
        <v>2437</v>
      </c>
      <c r="E4756" s="15" t="s">
        <v>3140</v>
      </c>
      <c r="F4756" s="14" t="s">
        <v>9764</v>
      </c>
      <c r="G4756" s="6">
        <f t="shared" si="0"/>
        <v>3.3624999999999997E-5</v>
      </c>
      <c r="H4756" s="6">
        <f t="shared" si="1"/>
        <v>33.624999999999993</v>
      </c>
      <c r="K4756" s="7"/>
    </row>
    <row r="4757" spans="1:11" ht="12.5" x14ac:dyDescent="0.25">
      <c r="A4757" s="1" t="s">
        <v>3481</v>
      </c>
      <c r="B4757" s="2">
        <v>4124188</v>
      </c>
      <c r="C4757" s="14" t="s">
        <v>2442</v>
      </c>
      <c r="D4757" s="14" t="s">
        <v>2443</v>
      </c>
      <c r="E4757" s="15" t="s">
        <v>3140</v>
      </c>
      <c r="F4757" s="14" t="s">
        <v>6617</v>
      </c>
      <c r="G4757" s="6">
        <f t="shared" si="0"/>
        <v>3.370833333333333E-5</v>
      </c>
      <c r="H4757" s="6">
        <f t="shared" si="1"/>
        <v>33.708333333333336</v>
      </c>
      <c r="K4757" s="7"/>
    </row>
    <row r="4758" spans="1:11" ht="12.5" x14ac:dyDescent="0.25">
      <c r="A4758" s="1" t="s">
        <v>9765</v>
      </c>
      <c r="B4758" s="2">
        <v>4124160</v>
      </c>
      <c r="C4758" s="14" t="s">
        <v>2430</v>
      </c>
      <c r="D4758" s="14" t="s">
        <v>2431</v>
      </c>
      <c r="E4758" s="15" t="s">
        <v>3140</v>
      </c>
      <c r="F4758" s="14" t="s">
        <v>6617</v>
      </c>
      <c r="G4758" s="6">
        <f t="shared" si="0"/>
        <v>3.370833333333333E-5</v>
      </c>
      <c r="H4758" s="6">
        <f t="shared" si="1"/>
        <v>33.708333333333336</v>
      </c>
      <c r="K4758" s="7"/>
    </row>
    <row r="4759" spans="1:11" ht="12.5" x14ac:dyDescent="0.25">
      <c r="A4759" s="1" t="s">
        <v>9766</v>
      </c>
      <c r="B4759" s="2">
        <v>4074772</v>
      </c>
      <c r="C4759" s="14" t="s">
        <v>3684</v>
      </c>
      <c r="D4759" s="14" t="s">
        <v>2437</v>
      </c>
      <c r="E4759" s="15" t="s">
        <v>3140</v>
      </c>
      <c r="F4759" s="14" t="s">
        <v>6619</v>
      </c>
      <c r="G4759" s="6">
        <f t="shared" si="0"/>
        <v>3.375E-5</v>
      </c>
      <c r="H4759" s="6">
        <f t="shared" si="1"/>
        <v>33.75</v>
      </c>
      <c r="K4759" s="7"/>
    </row>
    <row r="4760" spans="1:11" ht="12.5" x14ac:dyDescent="0.25">
      <c r="A4760" s="1" t="s">
        <v>9767</v>
      </c>
      <c r="B4760" s="2">
        <v>4124172</v>
      </c>
      <c r="C4760" s="14" t="s">
        <v>2442</v>
      </c>
      <c r="D4760" s="14" t="s">
        <v>2443</v>
      </c>
      <c r="E4760" s="15" t="s">
        <v>3140</v>
      </c>
      <c r="F4760" s="14" t="s">
        <v>6615</v>
      </c>
      <c r="G4760" s="6">
        <f t="shared" si="0"/>
        <v>3.3833333333333334E-5</v>
      </c>
      <c r="H4760" s="6">
        <f t="shared" si="1"/>
        <v>33.833333333333336</v>
      </c>
      <c r="K4760" s="7"/>
    </row>
    <row r="4761" spans="1:11" ht="12.5" x14ac:dyDescent="0.25">
      <c r="A4761" s="1" t="s">
        <v>9768</v>
      </c>
      <c r="B4761" s="2">
        <v>4124144</v>
      </c>
      <c r="C4761" s="14" t="s">
        <v>2448</v>
      </c>
      <c r="D4761" s="14" t="s">
        <v>2431</v>
      </c>
      <c r="E4761" s="15" t="s">
        <v>3140</v>
      </c>
      <c r="F4761" s="14" t="s">
        <v>6623</v>
      </c>
      <c r="G4761" s="6">
        <f t="shared" si="0"/>
        <v>3.3874999999999997E-5</v>
      </c>
      <c r="H4761" s="6">
        <f t="shared" si="1"/>
        <v>33.874999999999993</v>
      </c>
      <c r="K4761" s="7"/>
    </row>
    <row r="4762" spans="1:11" ht="12.5" x14ac:dyDescent="0.25">
      <c r="A4762" s="1" t="s">
        <v>9769</v>
      </c>
      <c r="B4762" s="2">
        <v>4075092</v>
      </c>
      <c r="C4762" s="14" t="s">
        <v>3684</v>
      </c>
      <c r="D4762" s="14" t="s">
        <v>2437</v>
      </c>
      <c r="E4762" s="15" t="s">
        <v>3140</v>
      </c>
      <c r="F4762" s="14" t="s">
        <v>9770</v>
      </c>
      <c r="G4762" s="6">
        <f t="shared" si="0"/>
        <v>3.516666666666667E-5</v>
      </c>
      <c r="H4762" s="6">
        <f t="shared" si="1"/>
        <v>35.166666666666671</v>
      </c>
      <c r="K4762" s="7"/>
    </row>
    <row r="4763" spans="1:11" ht="12.5" x14ac:dyDescent="0.25">
      <c r="A4763" s="1" t="s">
        <v>9771</v>
      </c>
      <c r="B4763" s="2">
        <v>4124156</v>
      </c>
      <c r="C4763" s="14" t="s">
        <v>2442</v>
      </c>
      <c r="D4763" s="14" t="s">
        <v>2443</v>
      </c>
      <c r="E4763" s="15" t="s">
        <v>3140</v>
      </c>
      <c r="F4763" s="14" t="s">
        <v>9772</v>
      </c>
      <c r="G4763" s="6">
        <f t="shared" si="0"/>
        <v>3.5374999999999999E-5</v>
      </c>
      <c r="H4763" s="6">
        <f t="shared" si="1"/>
        <v>35.375</v>
      </c>
      <c r="K4763" s="7"/>
    </row>
    <row r="4764" spans="1:11" ht="12.5" x14ac:dyDescent="0.25">
      <c r="A4764" s="1" t="s">
        <v>9773</v>
      </c>
      <c r="B4764" s="2">
        <v>4124128</v>
      </c>
      <c r="C4764" s="14" t="s">
        <v>2430</v>
      </c>
      <c r="D4764" s="14" t="s">
        <v>2431</v>
      </c>
      <c r="E4764" s="15" t="s">
        <v>3140</v>
      </c>
      <c r="F4764" s="14" t="s">
        <v>6651</v>
      </c>
      <c r="G4764" s="6">
        <f t="shared" si="0"/>
        <v>3.6708333333333336E-5</v>
      </c>
      <c r="H4764" s="6">
        <f t="shared" si="1"/>
        <v>36.708333333333336</v>
      </c>
      <c r="K4764" s="7"/>
    </row>
    <row r="4765" spans="1:11" ht="12.5" x14ac:dyDescent="0.25">
      <c r="A4765" s="1" t="s">
        <v>9774</v>
      </c>
      <c r="B4765" s="2">
        <v>4075412</v>
      </c>
      <c r="C4765" s="14" t="s">
        <v>3694</v>
      </c>
      <c r="D4765" s="14" t="s">
        <v>2437</v>
      </c>
      <c r="E4765" s="15" t="s">
        <v>3140</v>
      </c>
      <c r="F4765" s="14" t="s">
        <v>6651</v>
      </c>
      <c r="G4765" s="6">
        <f t="shared" si="0"/>
        <v>3.6708333333333336E-5</v>
      </c>
      <c r="H4765" s="6">
        <f t="shared" si="1"/>
        <v>36.708333333333336</v>
      </c>
      <c r="K4765" s="7"/>
    </row>
    <row r="4766" spans="1:11" ht="12.5" x14ac:dyDescent="0.25">
      <c r="A4766" s="1" t="s">
        <v>9775</v>
      </c>
      <c r="B4766" s="2">
        <v>4124140</v>
      </c>
      <c r="C4766" s="14" t="s">
        <v>2442</v>
      </c>
      <c r="D4766" s="14" t="s">
        <v>2443</v>
      </c>
      <c r="E4766" s="15" t="s">
        <v>3140</v>
      </c>
      <c r="F4766" s="14" t="s">
        <v>9776</v>
      </c>
      <c r="G4766" s="6">
        <f t="shared" si="0"/>
        <v>3.6916666666666665E-5</v>
      </c>
      <c r="H4766" s="6">
        <f t="shared" si="1"/>
        <v>36.916666666666664</v>
      </c>
      <c r="K4766" s="7"/>
    </row>
    <row r="4767" spans="1:11" ht="12.5" x14ac:dyDescent="0.25">
      <c r="A4767" s="1" t="s">
        <v>9777</v>
      </c>
      <c r="B4767" s="2">
        <v>4124112</v>
      </c>
      <c r="C4767" s="14" t="s">
        <v>2448</v>
      </c>
      <c r="D4767" s="14" t="s">
        <v>2431</v>
      </c>
      <c r="E4767" s="15" t="s">
        <v>3140</v>
      </c>
      <c r="F4767" s="14" t="s">
        <v>9776</v>
      </c>
      <c r="G4767" s="6">
        <f t="shared" si="0"/>
        <v>3.6916666666666665E-5</v>
      </c>
      <c r="H4767" s="6">
        <f t="shared" si="1"/>
        <v>36.916666666666664</v>
      </c>
      <c r="K4767" s="7"/>
    </row>
    <row r="4768" spans="1:11" ht="12.5" x14ac:dyDescent="0.25">
      <c r="A4768" s="1" t="s">
        <v>9778</v>
      </c>
      <c r="B4768" s="2">
        <v>4075732</v>
      </c>
      <c r="C4768" s="14" t="s">
        <v>3694</v>
      </c>
      <c r="D4768" s="14" t="s">
        <v>2437</v>
      </c>
      <c r="E4768" s="15" t="s">
        <v>3140</v>
      </c>
      <c r="F4768" s="14" t="s">
        <v>6655</v>
      </c>
      <c r="G4768" s="6">
        <f t="shared" si="0"/>
        <v>3.6958333333333335E-5</v>
      </c>
      <c r="H4768" s="6">
        <f t="shared" si="1"/>
        <v>36.958333333333336</v>
      </c>
      <c r="K4768" s="7"/>
    </row>
    <row r="4769" spans="1:11" ht="12.5" x14ac:dyDescent="0.25">
      <c r="A4769" s="1" t="s">
        <v>9779</v>
      </c>
      <c r="B4769" s="2">
        <v>4124124</v>
      </c>
      <c r="C4769" s="14" t="s">
        <v>2442</v>
      </c>
      <c r="D4769" s="14" t="s">
        <v>2443</v>
      </c>
      <c r="E4769" s="15" t="s">
        <v>3140</v>
      </c>
      <c r="F4769" s="14" t="s">
        <v>9780</v>
      </c>
      <c r="G4769" s="6">
        <f t="shared" si="0"/>
        <v>3.8541666666666664E-5</v>
      </c>
      <c r="H4769" s="6">
        <f t="shared" si="1"/>
        <v>38.541666666666664</v>
      </c>
      <c r="K4769" s="7"/>
    </row>
    <row r="4770" spans="1:11" ht="12.5" x14ac:dyDescent="0.25">
      <c r="A4770" s="1" t="s">
        <v>9781</v>
      </c>
      <c r="B4770" s="2">
        <v>4124096</v>
      </c>
      <c r="C4770" s="14" t="s">
        <v>2430</v>
      </c>
      <c r="D4770" s="14" t="s">
        <v>2431</v>
      </c>
      <c r="E4770" s="15" t="s">
        <v>3140</v>
      </c>
      <c r="F4770" s="14" t="s">
        <v>9782</v>
      </c>
      <c r="G4770" s="6">
        <f t="shared" si="0"/>
        <v>3.8583333333333334E-5</v>
      </c>
      <c r="H4770" s="6">
        <f t="shared" si="1"/>
        <v>38.583333333333329</v>
      </c>
      <c r="K4770" s="7"/>
    </row>
    <row r="4771" spans="1:11" ht="12.5" x14ac:dyDescent="0.25">
      <c r="A4771" s="1" t="s">
        <v>9783</v>
      </c>
      <c r="B4771" s="2">
        <v>4076052</v>
      </c>
      <c r="C4771" s="14" t="s">
        <v>3703</v>
      </c>
      <c r="D4771" s="14" t="s">
        <v>2437</v>
      </c>
      <c r="E4771" s="15" t="s">
        <v>3140</v>
      </c>
      <c r="F4771" s="14" t="s">
        <v>4999</v>
      </c>
      <c r="G4771" s="6">
        <f t="shared" si="0"/>
        <v>3.8624999999999997E-5</v>
      </c>
      <c r="H4771" s="6">
        <f t="shared" si="1"/>
        <v>38.625</v>
      </c>
      <c r="K4771" s="7"/>
    </row>
    <row r="4772" spans="1:11" ht="12.5" x14ac:dyDescent="0.25">
      <c r="A4772" s="1" t="s">
        <v>9784</v>
      </c>
      <c r="B4772" s="2">
        <v>4124108</v>
      </c>
      <c r="C4772" s="14" t="s">
        <v>2442</v>
      </c>
      <c r="D4772" s="14" t="s">
        <v>2443</v>
      </c>
      <c r="E4772" s="15" t="s">
        <v>3140</v>
      </c>
      <c r="F4772" s="14" t="s">
        <v>5005</v>
      </c>
      <c r="G4772" s="6">
        <f t="shared" si="0"/>
        <v>3.875E-5</v>
      </c>
      <c r="H4772" s="6">
        <f t="shared" si="1"/>
        <v>38.75</v>
      </c>
      <c r="K4772" s="7"/>
    </row>
    <row r="4773" spans="1:11" ht="12.5" x14ac:dyDescent="0.25">
      <c r="A4773" s="1" t="s">
        <v>9785</v>
      </c>
      <c r="B4773" s="2">
        <v>4124080</v>
      </c>
      <c r="C4773" s="14" t="s">
        <v>2448</v>
      </c>
      <c r="D4773" s="14" t="s">
        <v>2431</v>
      </c>
      <c r="E4773" s="15" t="s">
        <v>3140</v>
      </c>
      <c r="F4773" s="14" t="s">
        <v>9786</v>
      </c>
      <c r="G4773" s="6">
        <f t="shared" si="0"/>
        <v>3.879166666666667E-5</v>
      </c>
      <c r="H4773" s="6">
        <f t="shared" si="1"/>
        <v>38.791666666666671</v>
      </c>
      <c r="K4773" s="7"/>
    </row>
    <row r="4774" spans="1:11" ht="12.5" x14ac:dyDescent="0.25">
      <c r="A4774" s="1" t="s">
        <v>9787</v>
      </c>
      <c r="B4774" s="2">
        <v>4076372</v>
      </c>
      <c r="C4774" s="14" t="s">
        <v>3703</v>
      </c>
      <c r="D4774" s="14" t="s">
        <v>2437</v>
      </c>
      <c r="E4774" s="15" t="s">
        <v>3140</v>
      </c>
      <c r="F4774" s="14" t="s">
        <v>9786</v>
      </c>
      <c r="G4774" s="6">
        <f t="shared" si="0"/>
        <v>3.879166666666667E-5</v>
      </c>
      <c r="H4774" s="6">
        <f t="shared" si="1"/>
        <v>38.791666666666671</v>
      </c>
      <c r="K4774" s="7"/>
    </row>
    <row r="4775" spans="1:11" ht="12.5" x14ac:dyDescent="0.25">
      <c r="A4775" s="1" t="s">
        <v>3487</v>
      </c>
      <c r="B4775" s="2">
        <v>4124092</v>
      </c>
      <c r="C4775" s="14" t="s">
        <v>2442</v>
      </c>
      <c r="D4775" s="14" t="s">
        <v>2443</v>
      </c>
      <c r="E4775" s="15" t="s">
        <v>3140</v>
      </c>
      <c r="F4775" s="14" t="s">
        <v>6670</v>
      </c>
      <c r="G4775" s="6">
        <f t="shared" si="0"/>
        <v>3.8916666666666666E-5</v>
      </c>
      <c r="H4775" s="6">
        <f t="shared" si="1"/>
        <v>38.916666666666671</v>
      </c>
      <c r="K4775" s="7"/>
    </row>
    <row r="4776" spans="1:11" ht="12.5" x14ac:dyDescent="0.25">
      <c r="A4776" s="1" t="s">
        <v>9788</v>
      </c>
      <c r="B4776" s="2">
        <v>4124064</v>
      </c>
      <c r="C4776" s="14" t="s">
        <v>2430</v>
      </c>
      <c r="D4776" s="14" t="s">
        <v>2431</v>
      </c>
      <c r="E4776" s="15" t="s">
        <v>3140</v>
      </c>
      <c r="F4776" s="14" t="s">
        <v>6672</v>
      </c>
      <c r="G4776" s="6">
        <f t="shared" si="0"/>
        <v>3.8958333333333336E-5</v>
      </c>
      <c r="H4776" s="6">
        <f t="shared" si="1"/>
        <v>38.958333333333336</v>
      </c>
      <c r="K4776" s="7"/>
    </row>
    <row r="4777" spans="1:11" ht="12.5" x14ac:dyDescent="0.25">
      <c r="A4777" s="1" t="s">
        <v>9789</v>
      </c>
      <c r="B4777" s="2">
        <v>4076692</v>
      </c>
      <c r="C4777" s="14" t="s">
        <v>3711</v>
      </c>
      <c r="D4777" s="14" t="s">
        <v>2437</v>
      </c>
      <c r="E4777" s="15" t="s">
        <v>3140</v>
      </c>
      <c r="F4777" s="14" t="s">
        <v>5011</v>
      </c>
      <c r="G4777" s="6">
        <f t="shared" si="0"/>
        <v>3.8999999999999999E-5</v>
      </c>
      <c r="H4777" s="6">
        <f t="shared" si="1"/>
        <v>39</v>
      </c>
      <c r="K4777" s="7"/>
    </row>
    <row r="4778" spans="1:11" ht="12.5" x14ac:dyDescent="0.25">
      <c r="A4778" s="1" t="s">
        <v>9790</v>
      </c>
      <c r="B4778" s="2">
        <v>4124076</v>
      </c>
      <c r="C4778" s="14" t="s">
        <v>2442</v>
      </c>
      <c r="D4778" s="14" t="s">
        <v>2443</v>
      </c>
      <c r="E4778" s="15" t="s">
        <v>3140</v>
      </c>
      <c r="F4778" s="14" t="s">
        <v>9791</v>
      </c>
      <c r="G4778" s="6">
        <f t="shared" si="0"/>
        <v>3.8083333333333335E-5</v>
      </c>
      <c r="H4778" s="6">
        <f t="shared" si="1"/>
        <v>38.083333333333336</v>
      </c>
      <c r="K4778" s="7"/>
    </row>
    <row r="4779" spans="1:11" ht="12.5" x14ac:dyDescent="0.25">
      <c r="A4779" s="1" t="s">
        <v>9792</v>
      </c>
      <c r="B4779" s="2">
        <v>4124048</v>
      </c>
      <c r="C4779" s="14" t="s">
        <v>2448</v>
      </c>
      <c r="D4779" s="14" t="s">
        <v>2431</v>
      </c>
      <c r="E4779" s="15" t="s">
        <v>3140</v>
      </c>
      <c r="F4779" s="14" t="s">
        <v>2536</v>
      </c>
      <c r="G4779" s="6">
        <f t="shared" si="0"/>
        <v>3.9583333333333331E-5</v>
      </c>
      <c r="H4779" s="6">
        <f t="shared" si="1"/>
        <v>39.583333333333329</v>
      </c>
      <c r="K4779" s="7"/>
    </row>
    <row r="4780" spans="1:11" ht="12.5" x14ac:dyDescent="0.25">
      <c r="A4780" s="1" t="s">
        <v>9793</v>
      </c>
      <c r="B4780" s="2">
        <v>4077012</v>
      </c>
      <c r="C4780" s="14" t="s">
        <v>3711</v>
      </c>
      <c r="D4780" s="14" t="s">
        <v>2437</v>
      </c>
      <c r="E4780" s="15" t="s">
        <v>3140</v>
      </c>
      <c r="F4780" s="14" t="s">
        <v>9794</v>
      </c>
      <c r="G4780" s="6">
        <f t="shared" si="0"/>
        <v>3.9625000000000001E-5</v>
      </c>
      <c r="H4780" s="6">
        <f t="shared" si="1"/>
        <v>39.625</v>
      </c>
      <c r="K4780" s="7"/>
    </row>
    <row r="4781" spans="1:11" ht="12.5" x14ac:dyDescent="0.25">
      <c r="A4781" s="1" t="s">
        <v>9795</v>
      </c>
      <c r="B4781" s="2">
        <v>4124060</v>
      </c>
      <c r="C4781" s="14" t="s">
        <v>2442</v>
      </c>
      <c r="D4781" s="14" t="s">
        <v>2443</v>
      </c>
      <c r="E4781" s="15" t="s">
        <v>3140</v>
      </c>
      <c r="F4781" s="14" t="s">
        <v>2536</v>
      </c>
      <c r="G4781" s="6">
        <f t="shared" si="0"/>
        <v>3.9583333333333331E-5</v>
      </c>
      <c r="H4781" s="6">
        <f t="shared" si="1"/>
        <v>39.583333333333329</v>
      </c>
      <c r="K4781" s="7"/>
    </row>
    <row r="4782" spans="1:11" ht="12.5" x14ac:dyDescent="0.25">
      <c r="A4782" s="1" t="s">
        <v>9796</v>
      </c>
      <c r="B4782" s="2">
        <v>4124032</v>
      </c>
      <c r="C4782" s="14" t="s">
        <v>2430</v>
      </c>
      <c r="D4782" s="14" t="s">
        <v>2431</v>
      </c>
      <c r="E4782" s="15" t="s">
        <v>3140</v>
      </c>
      <c r="F4782" s="14" t="s">
        <v>9797</v>
      </c>
      <c r="G4782" s="6">
        <f t="shared" si="0"/>
        <v>4.1041666666666664E-5</v>
      </c>
      <c r="H4782" s="6">
        <f t="shared" si="1"/>
        <v>41.041666666666664</v>
      </c>
      <c r="K4782" s="7"/>
    </row>
    <row r="4783" spans="1:11" ht="12.5" x14ac:dyDescent="0.25">
      <c r="A4783" s="1" t="s">
        <v>9798</v>
      </c>
      <c r="B4783" s="2">
        <v>4077332</v>
      </c>
      <c r="C4783" s="14" t="s">
        <v>3718</v>
      </c>
      <c r="D4783" s="14" t="s">
        <v>2437</v>
      </c>
      <c r="E4783" s="15" t="s">
        <v>3140</v>
      </c>
      <c r="F4783" s="14" t="s">
        <v>9799</v>
      </c>
      <c r="G4783" s="6">
        <f t="shared" si="0"/>
        <v>4.1083333333333334E-5</v>
      </c>
      <c r="H4783" s="6">
        <f t="shared" si="1"/>
        <v>41.083333333333336</v>
      </c>
      <c r="K4783" s="7"/>
    </row>
    <row r="4784" spans="1:11" ht="12.5" x14ac:dyDescent="0.25">
      <c r="A4784" s="1" t="s">
        <v>9800</v>
      </c>
      <c r="B4784" s="2">
        <v>4124044</v>
      </c>
      <c r="C4784" s="14" t="s">
        <v>2442</v>
      </c>
      <c r="D4784" s="14" t="s">
        <v>2443</v>
      </c>
      <c r="E4784" s="15" t="s">
        <v>3140</v>
      </c>
      <c r="F4784" s="14" t="s">
        <v>9801</v>
      </c>
      <c r="G4784" s="6">
        <f t="shared" si="0"/>
        <v>4.1208333333333337E-5</v>
      </c>
      <c r="H4784" s="6">
        <f t="shared" si="1"/>
        <v>41.208333333333343</v>
      </c>
      <c r="K4784" s="7"/>
    </row>
    <row r="4785" spans="1:11" ht="12.5" x14ac:dyDescent="0.25">
      <c r="A4785" s="1" t="s">
        <v>9802</v>
      </c>
      <c r="B4785" s="2">
        <v>4124016</v>
      </c>
      <c r="C4785" s="14" t="s">
        <v>2448</v>
      </c>
      <c r="D4785" s="14" t="s">
        <v>2431</v>
      </c>
      <c r="E4785" s="15" t="s">
        <v>3140</v>
      </c>
      <c r="F4785" s="14" t="s">
        <v>9803</v>
      </c>
      <c r="G4785" s="6">
        <f t="shared" si="0"/>
        <v>4.125E-5</v>
      </c>
      <c r="H4785" s="6">
        <f t="shared" si="1"/>
        <v>41.25</v>
      </c>
      <c r="K4785" s="7"/>
    </row>
    <row r="4786" spans="1:11" ht="12.5" x14ac:dyDescent="0.25">
      <c r="A4786" s="1" t="s">
        <v>9804</v>
      </c>
      <c r="B4786" s="2">
        <v>4077652</v>
      </c>
      <c r="C4786" s="14" t="s">
        <v>3718</v>
      </c>
      <c r="D4786" s="14" t="s">
        <v>2437</v>
      </c>
      <c r="E4786" s="15" t="s">
        <v>3140</v>
      </c>
      <c r="F4786" s="14" t="s">
        <v>9805</v>
      </c>
      <c r="G4786" s="6">
        <f t="shared" si="0"/>
        <v>4.129166666666667E-5</v>
      </c>
      <c r="H4786" s="6">
        <f t="shared" si="1"/>
        <v>41.291666666666671</v>
      </c>
      <c r="K4786" s="7"/>
    </row>
    <row r="4787" spans="1:11" ht="12.5" x14ac:dyDescent="0.25">
      <c r="A4787" s="1" t="s">
        <v>9806</v>
      </c>
      <c r="B4787" s="2">
        <v>4124028</v>
      </c>
      <c r="C4787" s="14" t="s">
        <v>2442</v>
      </c>
      <c r="D4787" s="14" t="s">
        <v>2443</v>
      </c>
      <c r="E4787" s="15" t="s">
        <v>3140</v>
      </c>
      <c r="F4787" s="14" t="s">
        <v>9807</v>
      </c>
      <c r="G4787" s="6">
        <f t="shared" si="0"/>
        <v>4.2666666666666669E-5</v>
      </c>
      <c r="H4787" s="6">
        <f t="shared" si="1"/>
        <v>42.666666666666671</v>
      </c>
      <c r="K4787" s="7"/>
    </row>
    <row r="4788" spans="1:11" ht="12.5" x14ac:dyDescent="0.25">
      <c r="A4788" s="1" t="s">
        <v>9808</v>
      </c>
      <c r="B4788" s="2">
        <v>4124000</v>
      </c>
      <c r="C4788" s="14" t="s">
        <v>2430</v>
      </c>
      <c r="D4788" s="14" t="s">
        <v>2431</v>
      </c>
      <c r="E4788" s="15" t="s">
        <v>3140</v>
      </c>
      <c r="F4788" s="14" t="s">
        <v>9809</v>
      </c>
      <c r="G4788" s="6">
        <f t="shared" si="0"/>
        <v>4.2708333333333332E-5</v>
      </c>
      <c r="H4788" s="6">
        <f t="shared" si="1"/>
        <v>42.708333333333336</v>
      </c>
      <c r="K4788" s="7"/>
    </row>
    <row r="4789" spans="1:11" ht="12.5" x14ac:dyDescent="0.25">
      <c r="A4789" s="1" t="s">
        <v>9810</v>
      </c>
      <c r="B4789" s="2">
        <v>4077972</v>
      </c>
      <c r="C4789" s="14" t="s">
        <v>4865</v>
      </c>
      <c r="D4789" s="14" t="s">
        <v>2437</v>
      </c>
      <c r="E4789" s="15" t="s">
        <v>3140</v>
      </c>
      <c r="F4789" s="14" t="s">
        <v>9811</v>
      </c>
      <c r="G4789" s="6">
        <f t="shared" si="0"/>
        <v>4.2750000000000002E-5</v>
      </c>
      <c r="H4789" s="6">
        <f t="shared" si="1"/>
        <v>42.75</v>
      </c>
      <c r="K4789" s="7"/>
    </row>
    <row r="4790" spans="1:11" ht="12.5" x14ac:dyDescent="0.25">
      <c r="A4790" s="1" t="s">
        <v>9812</v>
      </c>
      <c r="B4790" s="2">
        <v>4124012</v>
      </c>
      <c r="C4790" s="14" t="s">
        <v>2442</v>
      </c>
      <c r="D4790" s="14" t="s">
        <v>2443</v>
      </c>
      <c r="E4790" s="15" t="s">
        <v>3140</v>
      </c>
      <c r="F4790" s="14" t="s">
        <v>9813</v>
      </c>
      <c r="G4790" s="6">
        <f t="shared" si="0"/>
        <v>4.2874999999999999E-5</v>
      </c>
      <c r="H4790" s="6">
        <f t="shared" si="1"/>
        <v>42.875</v>
      </c>
      <c r="K4790" s="7"/>
    </row>
    <row r="4791" spans="1:11" ht="12.5" x14ac:dyDescent="0.25">
      <c r="A4791" s="1" t="s">
        <v>9814</v>
      </c>
      <c r="B4791" s="2">
        <v>4123984</v>
      </c>
      <c r="C4791" s="14" t="s">
        <v>2448</v>
      </c>
      <c r="D4791" s="14" t="s">
        <v>2431</v>
      </c>
      <c r="E4791" s="15" t="s">
        <v>3140</v>
      </c>
      <c r="F4791" s="14" t="s">
        <v>9815</v>
      </c>
      <c r="G4791" s="6">
        <f t="shared" si="0"/>
        <v>4.4333333333333331E-5</v>
      </c>
      <c r="H4791" s="6">
        <f t="shared" si="1"/>
        <v>44.333333333333329</v>
      </c>
      <c r="K4791" s="7"/>
    </row>
    <row r="4792" spans="1:11" ht="12.5" x14ac:dyDescent="0.25">
      <c r="A4792" s="1" t="s">
        <v>9816</v>
      </c>
      <c r="B4792" s="2">
        <v>4078292</v>
      </c>
      <c r="C4792" s="14" t="s">
        <v>4865</v>
      </c>
      <c r="D4792" s="14" t="s">
        <v>2437</v>
      </c>
      <c r="E4792" s="15" t="s">
        <v>3140</v>
      </c>
      <c r="F4792" s="14" t="s">
        <v>2548</v>
      </c>
      <c r="G4792" s="6">
        <f t="shared" si="0"/>
        <v>4.4375000000000001E-5</v>
      </c>
      <c r="H4792" s="6">
        <f t="shared" si="1"/>
        <v>44.375</v>
      </c>
      <c r="K4792" s="7"/>
    </row>
    <row r="4793" spans="1:11" ht="12.5" x14ac:dyDescent="0.25">
      <c r="A4793" s="1" t="s">
        <v>9817</v>
      </c>
      <c r="B4793" s="2">
        <v>4123996</v>
      </c>
      <c r="C4793" s="14" t="s">
        <v>2442</v>
      </c>
      <c r="D4793" s="14" t="s">
        <v>2443</v>
      </c>
      <c r="E4793" s="15" t="s">
        <v>3140</v>
      </c>
      <c r="F4793" s="14" t="s">
        <v>9818</v>
      </c>
      <c r="G4793" s="6">
        <f t="shared" si="0"/>
        <v>4.4499999999999997E-5</v>
      </c>
      <c r="H4793" s="6">
        <f t="shared" si="1"/>
        <v>44.5</v>
      </c>
      <c r="K4793" s="7"/>
    </row>
    <row r="4794" spans="1:11" ht="12.5" x14ac:dyDescent="0.25">
      <c r="A4794" s="1" t="s">
        <v>9819</v>
      </c>
      <c r="B4794" s="2">
        <v>4123968</v>
      </c>
      <c r="C4794" s="14" t="s">
        <v>2430</v>
      </c>
      <c r="D4794" s="14" t="s">
        <v>2431</v>
      </c>
      <c r="E4794" s="15" t="s">
        <v>3140</v>
      </c>
      <c r="F4794" s="14" t="s">
        <v>9818</v>
      </c>
      <c r="G4794" s="6">
        <f t="shared" si="0"/>
        <v>4.4499999999999997E-5</v>
      </c>
      <c r="H4794" s="6">
        <f t="shared" si="1"/>
        <v>44.5</v>
      </c>
      <c r="K4794" s="7"/>
    </row>
    <row r="4795" spans="1:11" ht="12.5" x14ac:dyDescent="0.25">
      <c r="A4795" s="1" t="s">
        <v>9820</v>
      </c>
      <c r="B4795" s="2">
        <v>4078612</v>
      </c>
      <c r="C4795" s="14" t="s">
        <v>4002</v>
      </c>
      <c r="D4795" s="14" t="s">
        <v>2437</v>
      </c>
      <c r="E4795" s="15" t="s">
        <v>3140</v>
      </c>
      <c r="F4795" s="14" t="s">
        <v>2468</v>
      </c>
      <c r="G4795" s="6">
        <f t="shared" si="0"/>
        <v>4.4541666666666667E-5</v>
      </c>
      <c r="H4795" s="6">
        <f t="shared" si="1"/>
        <v>44.541666666666664</v>
      </c>
      <c r="K4795" s="7"/>
    </row>
    <row r="4796" spans="1:11" ht="12.5" x14ac:dyDescent="0.25">
      <c r="A4796" s="1" t="s">
        <v>9821</v>
      </c>
      <c r="B4796" s="2">
        <v>4123980</v>
      </c>
      <c r="C4796" s="14" t="s">
        <v>2442</v>
      </c>
      <c r="D4796" s="14" t="s">
        <v>2443</v>
      </c>
      <c r="E4796" s="15" t="s">
        <v>3140</v>
      </c>
      <c r="F4796" s="14" t="s">
        <v>2496</v>
      </c>
      <c r="G4796" s="6">
        <f t="shared" si="0"/>
        <v>4.4666666666666664E-5</v>
      </c>
      <c r="H4796" s="6">
        <f t="shared" si="1"/>
        <v>44.666666666666664</v>
      </c>
      <c r="K4796" s="7"/>
    </row>
    <row r="4797" spans="1:11" ht="12.5" x14ac:dyDescent="0.25">
      <c r="A4797" s="1" t="s">
        <v>9822</v>
      </c>
      <c r="B4797" s="2">
        <v>4123952</v>
      </c>
      <c r="C4797" s="14" t="s">
        <v>2448</v>
      </c>
      <c r="D4797" s="14" t="s">
        <v>2431</v>
      </c>
      <c r="E4797" s="15" t="s">
        <v>3140</v>
      </c>
      <c r="F4797" s="14" t="s">
        <v>9823</v>
      </c>
      <c r="G4797" s="6">
        <f t="shared" si="0"/>
        <v>4.4708333333333334E-5</v>
      </c>
      <c r="H4797" s="6">
        <f t="shared" si="1"/>
        <v>44.708333333333336</v>
      </c>
      <c r="K4797" s="7"/>
    </row>
    <row r="4798" spans="1:11" ht="12.5" x14ac:dyDescent="0.25">
      <c r="A4798" s="1" t="s">
        <v>9824</v>
      </c>
      <c r="B4798" s="2">
        <v>4078932</v>
      </c>
      <c r="C4798" s="14" t="s">
        <v>4002</v>
      </c>
      <c r="D4798" s="14" t="s">
        <v>2437</v>
      </c>
      <c r="E4798" s="15" t="s">
        <v>3140</v>
      </c>
      <c r="F4798" s="14" t="s">
        <v>9823</v>
      </c>
      <c r="G4798" s="6">
        <f t="shared" si="0"/>
        <v>4.4708333333333334E-5</v>
      </c>
      <c r="H4798" s="6">
        <f t="shared" si="1"/>
        <v>44.708333333333336</v>
      </c>
      <c r="K4798" s="7"/>
    </row>
    <row r="4799" spans="1:11" ht="12.5" x14ac:dyDescent="0.25">
      <c r="A4799" s="1" t="s">
        <v>3499</v>
      </c>
      <c r="B4799" s="2">
        <v>4123964</v>
      </c>
      <c r="C4799" s="14" t="s">
        <v>2442</v>
      </c>
      <c r="D4799" s="14" t="s">
        <v>2443</v>
      </c>
      <c r="E4799" s="15" t="s">
        <v>3140</v>
      </c>
      <c r="F4799" s="14" t="s">
        <v>2480</v>
      </c>
      <c r="G4799" s="6">
        <f t="shared" si="0"/>
        <v>4.4833333333333337E-5</v>
      </c>
      <c r="H4799" s="6">
        <f t="shared" si="1"/>
        <v>44.833333333333336</v>
      </c>
      <c r="K4799" s="7"/>
    </row>
    <row r="4800" spans="1:11" ht="12.5" x14ac:dyDescent="0.25">
      <c r="A4800" s="1" t="s">
        <v>9825</v>
      </c>
      <c r="B4800" s="2">
        <v>4123936</v>
      </c>
      <c r="C4800" s="14" t="s">
        <v>2430</v>
      </c>
      <c r="D4800" s="14" t="s">
        <v>2431</v>
      </c>
      <c r="E4800" s="15" t="s">
        <v>3140</v>
      </c>
      <c r="F4800" s="14" t="s">
        <v>9826</v>
      </c>
      <c r="G4800" s="6">
        <f t="shared" si="0"/>
        <v>4.4875E-5</v>
      </c>
      <c r="H4800" s="6">
        <f t="shared" si="1"/>
        <v>44.875</v>
      </c>
      <c r="K4800" s="7"/>
    </row>
    <row r="4801" spans="1:11" ht="12.5" x14ac:dyDescent="0.25">
      <c r="A4801" s="1" t="s">
        <v>9827</v>
      </c>
      <c r="B4801" s="2">
        <v>4079252</v>
      </c>
      <c r="C4801" s="14" t="s">
        <v>4891</v>
      </c>
      <c r="D4801" s="14" t="s">
        <v>2437</v>
      </c>
      <c r="E4801" s="15" t="s">
        <v>3140</v>
      </c>
      <c r="F4801" s="14" t="s">
        <v>9826</v>
      </c>
      <c r="G4801" s="6">
        <f t="shared" si="0"/>
        <v>4.4875E-5</v>
      </c>
      <c r="H4801" s="6">
        <f t="shared" si="1"/>
        <v>44.875</v>
      </c>
      <c r="K4801" s="7"/>
    </row>
    <row r="4802" spans="1:11" ht="12.5" x14ac:dyDescent="0.25">
      <c r="A4802" s="1" t="s">
        <v>9828</v>
      </c>
      <c r="B4802" s="2">
        <v>4123948</v>
      </c>
      <c r="C4802" s="14" t="s">
        <v>2442</v>
      </c>
      <c r="D4802" s="14" t="s">
        <v>2443</v>
      </c>
      <c r="E4802" s="15" t="s">
        <v>3140</v>
      </c>
      <c r="F4802" s="14" t="s">
        <v>2552</v>
      </c>
      <c r="G4802" s="6">
        <f t="shared" si="0"/>
        <v>4.4791666666666667E-5</v>
      </c>
      <c r="H4802" s="6">
        <f t="shared" si="1"/>
        <v>44.791666666666664</v>
      </c>
      <c r="K4802" s="7"/>
    </row>
    <row r="4803" spans="1:11" ht="12.5" x14ac:dyDescent="0.25">
      <c r="A4803" s="1" t="s">
        <v>9829</v>
      </c>
      <c r="B4803" s="2">
        <v>4123920</v>
      </c>
      <c r="C4803" s="14" t="s">
        <v>2448</v>
      </c>
      <c r="D4803" s="14" t="s">
        <v>2431</v>
      </c>
      <c r="E4803" s="15" t="s">
        <v>3140</v>
      </c>
      <c r="F4803" s="14" t="s">
        <v>2480</v>
      </c>
      <c r="G4803" s="6">
        <f t="shared" si="0"/>
        <v>4.4833333333333337E-5</v>
      </c>
      <c r="H4803" s="6">
        <f t="shared" si="1"/>
        <v>44.833333333333336</v>
      </c>
      <c r="K4803" s="7"/>
    </row>
    <row r="4804" spans="1:11" ht="12.5" x14ac:dyDescent="0.25">
      <c r="A4804" s="1" t="s">
        <v>9830</v>
      </c>
      <c r="B4804" s="2">
        <v>4079572</v>
      </c>
      <c r="C4804" s="14" t="s">
        <v>4891</v>
      </c>
      <c r="D4804" s="14" t="s">
        <v>2437</v>
      </c>
      <c r="E4804" s="15" t="s">
        <v>3140</v>
      </c>
      <c r="F4804" s="14" t="s">
        <v>6706</v>
      </c>
      <c r="G4804" s="6">
        <f t="shared" si="0"/>
        <v>4.6333333333333332E-5</v>
      </c>
      <c r="H4804" s="6">
        <f t="shared" si="1"/>
        <v>46.333333333333329</v>
      </c>
      <c r="K4804" s="7"/>
    </row>
    <row r="4805" spans="1:11" ht="12.5" x14ac:dyDescent="0.25">
      <c r="A4805" s="1" t="s">
        <v>9831</v>
      </c>
      <c r="B4805" s="2">
        <v>4123932</v>
      </c>
      <c r="C4805" s="14" t="s">
        <v>2442</v>
      </c>
      <c r="D4805" s="14" t="s">
        <v>2443</v>
      </c>
      <c r="E4805" s="15" t="s">
        <v>3140</v>
      </c>
      <c r="F4805" s="14" t="s">
        <v>9832</v>
      </c>
      <c r="G4805" s="6">
        <f t="shared" si="0"/>
        <v>4.6499999999999999E-5</v>
      </c>
      <c r="H4805" s="6">
        <f t="shared" si="1"/>
        <v>46.5</v>
      </c>
      <c r="K4805" s="7"/>
    </row>
    <row r="4806" spans="1:11" ht="12.5" x14ac:dyDescent="0.25">
      <c r="A4806" s="1" t="s">
        <v>9833</v>
      </c>
      <c r="B4806" s="2">
        <v>4123904</v>
      </c>
      <c r="C4806" s="14" t="s">
        <v>2430</v>
      </c>
      <c r="D4806" s="14" t="s">
        <v>2431</v>
      </c>
      <c r="E4806" s="15" t="s">
        <v>3140</v>
      </c>
      <c r="F4806" s="14" t="s">
        <v>9834</v>
      </c>
      <c r="G4806" s="6">
        <f t="shared" si="0"/>
        <v>4.6541666666666669E-5</v>
      </c>
      <c r="H4806" s="6">
        <f t="shared" si="1"/>
        <v>46.541666666666671</v>
      </c>
      <c r="K4806" s="7"/>
    </row>
    <row r="4807" spans="1:11" ht="12.5" x14ac:dyDescent="0.25">
      <c r="A4807" s="1" t="s">
        <v>9835</v>
      </c>
      <c r="B4807" s="2">
        <v>4079892</v>
      </c>
      <c r="C4807" s="14" t="s">
        <v>4759</v>
      </c>
      <c r="D4807" s="14" t="s">
        <v>2437</v>
      </c>
      <c r="E4807" s="15" t="s">
        <v>3140</v>
      </c>
      <c r="F4807" s="14" t="s">
        <v>6728</v>
      </c>
      <c r="G4807" s="6">
        <f t="shared" si="0"/>
        <v>4.6583333333333332E-5</v>
      </c>
      <c r="H4807" s="6">
        <f t="shared" si="1"/>
        <v>46.583333333333329</v>
      </c>
      <c r="K4807" s="7"/>
    </row>
    <row r="4808" spans="1:11" ht="12.5" x14ac:dyDescent="0.25">
      <c r="A4808" s="1" t="s">
        <v>9836</v>
      </c>
      <c r="B4808" s="2">
        <v>4123916</v>
      </c>
      <c r="C4808" s="14" t="s">
        <v>2442</v>
      </c>
      <c r="D4808" s="14" t="s">
        <v>2443</v>
      </c>
      <c r="E4808" s="15" t="s">
        <v>3140</v>
      </c>
      <c r="F4808" s="14" t="s">
        <v>5073</v>
      </c>
      <c r="G4808" s="6">
        <f t="shared" si="0"/>
        <v>4.8000000000000001E-5</v>
      </c>
      <c r="H4808" s="6">
        <f t="shared" si="1"/>
        <v>48</v>
      </c>
      <c r="K4808" s="7"/>
    </row>
    <row r="4809" spans="1:11" ht="12.5" x14ac:dyDescent="0.25">
      <c r="A4809" s="1" t="s">
        <v>9837</v>
      </c>
      <c r="B4809" s="2">
        <v>4123888</v>
      </c>
      <c r="C4809" s="14" t="s">
        <v>2448</v>
      </c>
      <c r="D4809" s="14" t="s">
        <v>2431</v>
      </c>
      <c r="E4809" s="15" t="s">
        <v>3140</v>
      </c>
      <c r="F4809" s="14" t="s">
        <v>5075</v>
      </c>
      <c r="G4809" s="6">
        <f t="shared" si="0"/>
        <v>4.8041666666666664E-5</v>
      </c>
      <c r="H4809" s="6">
        <f t="shared" si="1"/>
        <v>48.041666666666664</v>
      </c>
      <c r="K4809" s="7"/>
    </row>
    <row r="4810" spans="1:11" ht="12.5" x14ac:dyDescent="0.25">
      <c r="A4810" s="1" t="s">
        <v>9838</v>
      </c>
      <c r="B4810" s="2">
        <v>4080212</v>
      </c>
      <c r="C4810" s="14" t="s">
        <v>4759</v>
      </c>
      <c r="D4810" s="14" t="s">
        <v>2437</v>
      </c>
      <c r="E4810" s="15" t="s">
        <v>3140</v>
      </c>
      <c r="F4810" s="14" t="s">
        <v>6734</v>
      </c>
      <c r="G4810" s="6">
        <f t="shared" si="0"/>
        <v>4.8083333333333334E-5</v>
      </c>
      <c r="H4810" s="6">
        <f t="shared" si="1"/>
        <v>48.083333333333329</v>
      </c>
      <c r="K4810" s="7"/>
    </row>
    <row r="4811" spans="1:11" ht="12.5" x14ac:dyDescent="0.25">
      <c r="A4811" s="1" t="s">
        <v>9839</v>
      </c>
      <c r="B4811" s="2">
        <v>4123900</v>
      </c>
      <c r="C4811" s="14" t="s">
        <v>2442</v>
      </c>
      <c r="D4811" s="14" t="s">
        <v>2443</v>
      </c>
      <c r="E4811" s="15" t="s">
        <v>3140</v>
      </c>
      <c r="F4811" s="14" t="s">
        <v>5079</v>
      </c>
      <c r="G4811" s="6">
        <f t="shared" si="0"/>
        <v>4.8208333333333331E-5</v>
      </c>
      <c r="H4811" s="6">
        <f t="shared" si="1"/>
        <v>48.208333333333336</v>
      </c>
      <c r="K4811" s="7"/>
    </row>
    <row r="4812" spans="1:11" ht="12.5" x14ac:dyDescent="0.25">
      <c r="A4812" s="1" t="s">
        <v>9840</v>
      </c>
      <c r="B4812" s="2">
        <v>4123872</v>
      </c>
      <c r="C4812" s="14" t="s">
        <v>2430</v>
      </c>
      <c r="D4812" s="14" t="s">
        <v>2431</v>
      </c>
      <c r="E4812" s="15" t="s">
        <v>3140</v>
      </c>
      <c r="F4812" s="14" t="s">
        <v>5079</v>
      </c>
      <c r="G4812" s="6">
        <f t="shared" si="0"/>
        <v>4.8208333333333331E-5</v>
      </c>
      <c r="H4812" s="6">
        <f t="shared" si="1"/>
        <v>48.208333333333336</v>
      </c>
      <c r="K4812" s="7"/>
    </row>
    <row r="4813" spans="1:11" ht="12.5" x14ac:dyDescent="0.25">
      <c r="A4813" s="1" t="s">
        <v>9841</v>
      </c>
      <c r="B4813" s="2">
        <v>4080532</v>
      </c>
      <c r="C4813" s="14" t="s">
        <v>4911</v>
      </c>
      <c r="D4813" s="14" t="s">
        <v>2437</v>
      </c>
      <c r="E4813" s="15" t="s">
        <v>3140</v>
      </c>
      <c r="F4813" s="14" t="s">
        <v>9842</v>
      </c>
      <c r="G4813" s="6">
        <f t="shared" si="0"/>
        <v>4.8250000000000001E-5</v>
      </c>
      <c r="H4813" s="6">
        <f t="shared" si="1"/>
        <v>48.25</v>
      </c>
      <c r="K4813" s="7"/>
    </row>
    <row r="4814" spans="1:11" ht="12.5" x14ac:dyDescent="0.25">
      <c r="A4814" s="1" t="s">
        <v>9843</v>
      </c>
      <c r="B4814" s="2">
        <v>4123884</v>
      </c>
      <c r="C4814" s="14" t="s">
        <v>2442</v>
      </c>
      <c r="D4814" s="14" t="s">
        <v>2443</v>
      </c>
      <c r="E4814" s="15" t="s">
        <v>3140</v>
      </c>
      <c r="F4814" s="14" t="s">
        <v>9844</v>
      </c>
      <c r="G4814" s="6">
        <f t="shared" si="0"/>
        <v>4.9833333333333336E-5</v>
      </c>
      <c r="H4814" s="6">
        <f t="shared" si="1"/>
        <v>49.833333333333336</v>
      </c>
      <c r="K4814" s="7"/>
    </row>
    <row r="4815" spans="1:11" ht="12.5" x14ac:dyDescent="0.25">
      <c r="A4815" s="1" t="s">
        <v>9845</v>
      </c>
      <c r="B4815" s="2">
        <v>4123856</v>
      </c>
      <c r="C4815" s="14" t="s">
        <v>2448</v>
      </c>
      <c r="D4815" s="14" t="s">
        <v>2431</v>
      </c>
      <c r="E4815" s="15" t="s">
        <v>3140</v>
      </c>
      <c r="F4815" s="14" t="s">
        <v>9846</v>
      </c>
      <c r="G4815" s="6">
        <f t="shared" si="0"/>
        <v>4.9874999999999999E-5</v>
      </c>
      <c r="H4815" s="6">
        <f t="shared" si="1"/>
        <v>49.875</v>
      </c>
      <c r="K4815" s="7"/>
    </row>
    <row r="4816" spans="1:11" ht="12.5" x14ac:dyDescent="0.25">
      <c r="A4816" s="1" t="s">
        <v>9847</v>
      </c>
      <c r="B4816" s="2">
        <v>4080852</v>
      </c>
      <c r="C4816" s="14" t="s">
        <v>4911</v>
      </c>
      <c r="D4816" s="14" t="s">
        <v>2437</v>
      </c>
      <c r="E4816" s="15" t="s">
        <v>3140</v>
      </c>
      <c r="F4816" s="14" t="s">
        <v>9848</v>
      </c>
      <c r="G4816" s="6">
        <f t="shared" si="0"/>
        <v>4.9916666666666669E-5</v>
      </c>
      <c r="H4816" s="6">
        <f t="shared" si="1"/>
        <v>49.916666666666671</v>
      </c>
      <c r="K4816" s="7"/>
    </row>
    <row r="4817" spans="1:11" ht="12.5" x14ac:dyDescent="0.25">
      <c r="A4817" s="1" t="s">
        <v>9849</v>
      </c>
      <c r="B4817" s="2">
        <v>4123868</v>
      </c>
      <c r="C4817" s="14" t="s">
        <v>2442</v>
      </c>
      <c r="D4817" s="14" t="s">
        <v>2443</v>
      </c>
      <c r="E4817" s="15" t="s">
        <v>3140</v>
      </c>
      <c r="F4817" s="14" t="s">
        <v>9850</v>
      </c>
      <c r="G4817" s="6">
        <f t="shared" si="0"/>
        <v>5.0041666666666666E-5</v>
      </c>
      <c r="H4817" s="6">
        <f t="shared" si="1"/>
        <v>50.041666666666664</v>
      </c>
      <c r="K4817" s="7"/>
    </row>
    <row r="4818" spans="1:11" ht="12.5" x14ac:dyDescent="0.25">
      <c r="A4818" s="1" t="s">
        <v>9851</v>
      </c>
      <c r="B4818" s="2">
        <v>4123840</v>
      </c>
      <c r="C4818" s="14" t="s">
        <v>2430</v>
      </c>
      <c r="D4818" s="14" t="s">
        <v>2431</v>
      </c>
      <c r="E4818" s="15" t="s">
        <v>3140</v>
      </c>
      <c r="F4818" s="14" t="s">
        <v>2560</v>
      </c>
      <c r="G4818" s="6">
        <f t="shared" si="0"/>
        <v>5.0000000000000002E-5</v>
      </c>
      <c r="H4818" s="6">
        <f t="shared" si="1"/>
        <v>50</v>
      </c>
      <c r="K4818" s="7"/>
    </row>
    <row r="4819" spans="1:11" ht="12.5" x14ac:dyDescent="0.25">
      <c r="A4819" s="1" t="s">
        <v>9852</v>
      </c>
      <c r="B4819" s="2">
        <v>4081172</v>
      </c>
      <c r="C4819" s="14" t="s">
        <v>4922</v>
      </c>
      <c r="D4819" s="14" t="s">
        <v>2437</v>
      </c>
      <c r="E4819" s="15" t="s">
        <v>3140</v>
      </c>
      <c r="F4819" s="14" t="s">
        <v>9850</v>
      </c>
      <c r="G4819" s="6">
        <f t="shared" si="0"/>
        <v>5.0041666666666666E-5</v>
      </c>
      <c r="H4819" s="6">
        <f t="shared" si="1"/>
        <v>50.041666666666664</v>
      </c>
      <c r="K4819" s="7"/>
    </row>
    <row r="4820" spans="1:11" ht="12.5" x14ac:dyDescent="0.25">
      <c r="A4820" s="1" t="s">
        <v>9853</v>
      </c>
      <c r="B4820" s="2">
        <v>4123852</v>
      </c>
      <c r="C4820" s="14" t="s">
        <v>2442</v>
      </c>
      <c r="D4820" s="14" t="s">
        <v>2443</v>
      </c>
      <c r="E4820" s="15" t="s">
        <v>3140</v>
      </c>
      <c r="F4820" s="14" t="s">
        <v>9854</v>
      </c>
      <c r="G4820" s="6">
        <f t="shared" si="0"/>
        <v>4.9958333333333332E-5</v>
      </c>
      <c r="H4820" s="6">
        <f t="shared" si="1"/>
        <v>49.958333333333336</v>
      </c>
      <c r="K4820" s="7"/>
    </row>
    <row r="4821" spans="1:11" ht="12.5" x14ac:dyDescent="0.25">
      <c r="A4821" s="1" t="s">
        <v>9855</v>
      </c>
      <c r="B4821" s="2">
        <v>4123824</v>
      </c>
      <c r="C4821" s="14" t="s">
        <v>2448</v>
      </c>
      <c r="D4821" s="14" t="s">
        <v>2431</v>
      </c>
      <c r="E4821" s="15" t="s">
        <v>3140</v>
      </c>
      <c r="F4821" s="14" t="s">
        <v>2560</v>
      </c>
      <c r="G4821" s="6">
        <f t="shared" si="0"/>
        <v>5.0000000000000002E-5</v>
      </c>
      <c r="H4821" s="6">
        <f t="shared" si="1"/>
        <v>50</v>
      </c>
      <c r="K4821" s="7"/>
    </row>
    <row r="4822" spans="1:11" ht="12.5" x14ac:dyDescent="0.25">
      <c r="A4822" s="1" t="s">
        <v>9856</v>
      </c>
      <c r="B4822" s="2">
        <v>4081492</v>
      </c>
      <c r="C4822" s="14" t="s">
        <v>4922</v>
      </c>
      <c r="D4822" s="14" t="s">
        <v>2437</v>
      </c>
      <c r="E4822" s="15" t="s">
        <v>3140</v>
      </c>
      <c r="F4822" s="14" t="s">
        <v>9857</v>
      </c>
      <c r="G4822" s="6">
        <f t="shared" si="0"/>
        <v>5.0083333333333335E-5</v>
      </c>
      <c r="H4822" s="6">
        <f t="shared" si="1"/>
        <v>50.083333333333336</v>
      </c>
      <c r="K4822" s="7"/>
    </row>
    <row r="4823" spans="1:11" ht="12.5" x14ac:dyDescent="0.25">
      <c r="A4823" s="1" t="s">
        <v>3510</v>
      </c>
      <c r="B4823" s="2">
        <v>4123836</v>
      </c>
      <c r="C4823" s="14" t="s">
        <v>2442</v>
      </c>
      <c r="D4823" s="14" t="s">
        <v>2443</v>
      </c>
      <c r="E4823" s="15" t="s">
        <v>3140</v>
      </c>
      <c r="F4823" s="14" t="s">
        <v>2545</v>
      </c>
      <c r="G4823" s="6">
        <f t="shared" si="0"/>
        <v>5.0208333333333332E-5</v>
      </c>
      <c r="H4823" s="6">
        <f t="shared" si="1"/>
        <v>50.208333333333336</v>
      </c>
      <c r="K4823" s="7"/>
    </row>
    <row r="4824" spans="1:11" ht="12.5" x14ac:dyDescent="0.25">
      <c r="A4824" s="1" t="s">
        <v>9858</v>
      </c>
      <c r="B4824" s="2">
        <v>4123808</v>
      </c>
      <c r="C4824" s="14" t="s">
        <v>2430</v>
      </c>
      <c r="D4824" s="14" t="s">
        <v>2431</v>
      </c>
      <c r="E4824" s="15" t="s">
        <v>3140</v>
      </c>
      <c r="F4824" s="14" t="s">
        <v>5090</v>
      </c>
      <c r="G4824" s="6">
        <f t="shared" si="0"/>
        <v>5.0250000000000002E-5</v>
      </c>
      <c r="H4824" s="6">
        <f t="shared" si="1"/>
        <v>50.25</v>
      </c>
      <c r="K4824" s="7"/>
    </row>
    <row r="4825" spans="1:11" ht="12.5" x14ac:dyDescent="0.25">
      <c r="A4825" s="1" t="s">
        <v>9859</v>
      </c>
      <c r="B4825" s="2">
        <v>4081812</v>
      </c>
      <c r="C4825" s="14" t="s">
        <v>4835</v>
      </c>
      <c r="D4825" s="14" t="s">
        <v>2437</v>
      </c>
      <c r="E4825" s="15" t="s">
        <v>3140</v>
      </c>
      <c r="F4825" s="14" t="s">
        <v>9860</v>
      </c>
      <c r="G4825" s="6">
        <f t="shared" si="0"/>
        <v>5.1749999999999997E-5</v>
      </c>
      <c r="H4825" s="6">
        <f t="shared" si="1"/>
        <v>51.75</v>
      </c>
      <c r="K4825" s="7"/>
    </row>
    <row r="4826" spans="1:11" ht="12.5" x14ac:dyDescent="0.25">
      <c r="A4826" s="1" t="s">
        <v>9861</v>
      </c>
      <c r="B4826" s="2">
        <v>4123820</v>
      </c>
      <c r="C4826" s="14" t="s">
        <v>2442</v>
      </c>
      <c r="D4826" s="14" t="s">
        <v>2443</v>
      </c>
      <c r="E4826" s="15" t="s">
        <v>3140</v>
      </c>
      <c r="F4826" s="14" t="s">
        <v>9862</v>
      </c>
      <c r="G4826" s="6">
        <f t="shared" si="0"/>
        <v>5.1833333333333331E-5</v>
      </c>
      <c r="H4826" s="6">
        <f t="shared" si="1"/>
        <v>51.833333333333329</v>
      </c>
      <c r="K4826" s="7"/>
    </row>
    <row r="4827" spans="1:11" ht="12.5" x14ac:dyDescent="0.25">
      <c r="A4827" s="1" t="s">
        <v>9863</v>
      </c>
      <c r="B4827" s="2">
        <v>4123792</v>
      </c>
      <c r="C4827" s="14" t="s">
        <v>2448</v>
      </c>
      <c r="D4827" s="14" t="s">
        <v>2431</v>
      </c>
      <c r="E4827" s="15" t="s">
        <v>3140</v>
      </c>
      <c r="F4827" s="14" t="s">
        <v>9864</v>
      </c>
      <c r="G4827" s="6">
        <f t="shared" si="0"/>
        <v>5.1875000000000001E-5</v>
      </c>
      <c r="H4827" s="6">
        <f t="shared" si="1"/>
        <v>51.875</v>
      </c>
      <c r="K4827" s="7"/>
    </row>
    <row r="4828" spans="1:11" ht="12.5" x14ac:dyDescent="0.25">
      <c r="A4828" s="1" t="s">
        <v>9865</v>
      </c>
      <c r="B4828" s="2">
        <v>4082132</v>
      </c>
      <c r="C4828" s="14" t="s">
        <v>4835</v>
      </c>
      <c r="D4828" s="14" t="s">
        <v>2437</v>
      </c>
      <c r="E4828" s="15" t="s">
        <v>3140</v>
      </c>
      <c r="F4828" s="14" t="s">
        <v>5095</v>
      </c>
      <c r="G4828" s="6">
        <f t="shared" si="0"/>
        <v>5.1666666666666664E-5</v>
      </c>
      <c r="H4828" s="6">
        <f t="shared" si="1"/>
        <v>51.666666666666664</v>
      </c>
      <c r="K4828" s="7"/>
    </row>
    <row r="4829" spans="1:11" ht="12.5" x14ac:dyDescent="0.25">
      <c r="A4829" s="1" t="s">
        <v>9866</v>
      </c>
      <c r="B4829" s="2">
        <v>4123804</v>
      </c>
      <c r="C4829" s="14" t="s">
        <v>2442</v>
      </c>
      <c r="D4829" s="14" t="s">
        <v>2443</v>
      </c>
      <c r="E4829" s="15" t="s">
        <v>3140</v>
      </c>
      <c r="F4829" s="14" t="s">
        <v>9867</v>
      </c>
      <c r="G4829" s="6">
        <f t="shared" si="0"/>
        <v>5.325E-5</v>
      </c>
      <c r="H4829" s="6">
        <f t="shared" si="1"/>
        <v>53.25</v>
      </c>
      <c r="K4829" s="7"/>
    </row>
    <row r="4830" spans="1:11" ht="12.5" x14ac:dyDescent="0.25">
      <c r="A4830" s="1" t="s">
        <v>9868</v>
      </c>
      <c r="B4830" s="2">
        <v>4123776</v>
      </c>
      <c r="C4830" s="14" t="s">
        <v>2430</v>
      </c>
      <c r="D4830" s="14" t="s">
        <v>2431</v>
      </c>
      <c r="E4830" s="15" t="s">
        <v>3140</v>
      </c>
      <c r="F4830" s="14" t="s">
        <v>9869</v>
      </c>
      <c r="G4830" s="6">
        <f t="shared" si="0"/>
        <v>5.329166666666667E-5</v>
      </c>
      <c r="H4830" s="6">
        <f t="shared" si="1"/>
        <v>53.291666666666664</v>
      </c>
      <c r="K4830" s="7"/>
    </row>
    <row r="4831" spans="1:11" ht="12.5" x14ac:dyDescent="0.25">
      <c r="A4831" s="1" t="s">
        <v>9870</v>
      </c>
      <c r="B4831" s="2">
        <v>4082452</v>
      </c>
      <c r="C4831" s="14" t="s">
        <v>4939</v>
      </c>
      <c r="D4831" s="14" t="s">
        <v>2437</v>
      </c>
      <c r="E4831" s="15" t="s">
        <v>3140</v>
      </c>
      <c r="F4831" s="14" t="s">
        <v>9869</v>
      </c>
      <c r="G4831" s="6">
        <f t="shared" si="0"/>
        <v>5.329166666666667E-5</v>
      </c>
      <c r="H4831" s="6">
        <f t="shared" si="1"/>
        <v>53.291666666666664</v>
      </c>
      <c r="K4831" s="7"/>
    </row>
    <row r="4832" spans="1:11" ht="12.5" x14ac:dyDescent="0.25">
      <c r="A4832" s="1" t="s">
        <v>9871</v>
      </c>
      <c r="B4832" s="2">
        <v>4123788</v>
      </c>
      <c r="C4832" s="14" t="s">
        <v>2442</v>
      </c>
      <c r="D4832" s="14" t="s">
        <v>2443</v>
      </c>
      <c r="E4832" s="15" t="s">
        <v>3140</v>
      </c>
      <c r="F4832" s="14" t="s">
        <v>9872</v>
      </c>
      <c r="G4832" s="6">
        <f t="shared" si="0"/>
        <v>5.3416666666666666E-5</v>
      </c>
      <c r="H4832" s="6">
        <f t="shared" si="1"/>
        <v>53.416666666666671</v>
      </c>
      <c r="K4832" s="7"/>
    </row>
    <row r="4833" spans="1:11" ht="12.5" x14ac:dyDescent="0.25">
      <c r="A4833" s="1" t="s">
        <v>9873</v>
      </c>
      <c r="B4833" s="2">
        <v>4123760</v>
      </c>
      <c r="C4833" s="14" t="s">
        <v>2448</v>
      </c>
      <c r="D4833" s="14" t="s">
        <v>2431</v>
      </c>
      <c r="E4833" s="15" t="s">
        <v>3140</v>
      </c>
      <c r="F4833" s="14" t="s">
        <v>9874</v>
      </c>
      <c r="G4833" s="6">
        <f t="shared" si="0"/>
        <v>5.3458333333333336E-5</v>
      </c>
      <c r="H4833" s="6">
        <f t="shared" si="1"/>
        <v>53.458333333333336</v>
      </c>
      <c r="K4833" s="7"/>
    </row>
    <row r="4834" spans="1:11" ht="12.5" x14ac:dyDescent="0.25">
      <c r="A4834" s="1" t="s">
        <v>9875</v>
      </c>
      <c r="B4834" s="2">
        <v>4082772</v>
      </c>
      <c r="C4834" s="14" t="s">
        <v>4939</v>
      </c>
      <c r="D4834" s="14" t="s">
        <v>2437</v>
      </c>
      <c r="E4834" s="15" t="s">
        <v>3140</v>
      </c>
      <c r="F4834" s="14" t="s">
        <v>9876</v>
      </c>
      <c r="G4834" s="6">
        <f t="shared" si="0"/>
        <v>5.3499999999999999E-5</v>
      </c>
      <c r="H4834" s="6">
        <f t="shared" si="1"/>
        <v>53.5</v>
      </c>
      <c r="K4834" s="7"/>
    </row>
    <row r="4835" spans="1:11" ht="12.5" x14ac:dyDescent="0.25">
      <c r="A4835" s="1" t="s">
        <v>9877</v>
      </c>
      <c r="B4835" s="2">
        <v>4123772</v>
      </c>
      <c r="C4835" s="14" t="s">
        <v>2442</v>
      </c>
      <c r="D4835" s="14" t="s">
        <v>2443</v>
      </c>
      <c r="E4835" s="15" t="s">
        <v>3140</v>
      </c>
      <c r="F4835" s="14" t="s">
        <v>9878</v>
      </c>
      <c r="G4835" s="6">
        <f t="shared" si="0"/>
        <v>5.4916666666666669E-5</v>
      </c>
      <c r="H4835" s="6">
        <f t="shared" si="1"/>
        <v>54.916666666666671</v>
      </c>
      <c r="K4835" s="7"/>
    </row>
    <row r="4836" spans="1:11" ht="12.5" x14ac:dyDescent="0.25">
      <c r="A4836" s="1" t="s">
        <v>9879</v>
      </c>
      <c r="B4836" s="2">
        <v>4123744</v>
      </c>
      <c r="C4836" s="14" t="s">
        <v>2430</v>
      </c>
      <c r="D4836" s="14" t="s">
        <v>2431</v>
      </c>
      <c r="E4836" s="15" t="s">
        <v>3140</v>
      </c>
      <c r="F4836" s="14" t="s">
        <v>9880</v>
      </c>
      <c r="G4836" s="6">
        <f t="shared" si="0"/>
        <v>5.4958333333333332E-5</v>
      </c>
      <c r="H4836" s="6">
        <f t="shared" si="1"/>
        <v>54.958333333333329</v>
      </c>
      <c r="K4836" s="7"/>
    </row>
    <row r="4837" spans="1:11" ht="12.5" x14ac:dyDescent="0.25">
      <c r="A4837" s="1" t="s">
        <v>9881</v>
      </c>
      <c r="B4837" s="2">
        <v>4083092</v>
      </c>
      <c r="C4837" s="14" t="s">
        <v>4948</v>
      </c>
      <c r="D4837" s="14" t="s">
        <v>2437</v>
      </c>
      <c r="E4837" s="15" t="s">
        <v>3140</v>
      </c>
      <c r="F4837" s="14" t="s">
        <v>2575</v>
      </c>
      <c r="G4837" s="6">
        <f t="shared" si="0"/>
        <v>5.6458333333333335E-5</v>
      </c>
      <c r="H4837" s="6">
        <f t="shared" si="1"/>
        <v>56.458333333333336</v>
      </c>
      <c r="K4837" s="7"/>
    </row>
    <row r="4838" spans="1:11" ht="12.5" x14ac:dyDescent="0.25">
      <c r="A4838" s="1" t="s">
        <v>9882</v>
      </c>
      <c r="B4838" s="2">
        <v>4123756</v>
      </c>
      <c r="C4838" s="14" t="s">
        <v>2442</v>
      </c>
      <c r="D4838" s="14" t="s">
        <v>2443</v>
      </c>
      <c r="E4838" s="15" t="s">
        <v>3140</v>
      </c>
      <c r="F4838" s="14" t="s">
        <v>6787</v>
      </c>
      <c r="G4838" s="6">
        <f t="shared" si="0"/>
        <v>5.6583333333333331E-5</v>
      </c>
      <c r="H4838" s="6">
        <f t="shared" si="1"/>
        <v>56.583333333333336</v>
      </c>
      <c r="K4838" s="7"/>
    </row>
    <row r="4839" spans="1:11" ht="12.5" x14ac:dyDescent="0.25">
      <c r="A4839" s="1" t="s">
        <v>9883</v>
      </c>
      <c r="B4839" s="2">
        <v>4123728</v>
      </c>
      <c r="C4839" s="14" t="s">
        <v>2448</v>
      </c>
      <c r="D4839" s="14" t="s">
        <v>2431</v>
      </c>
      <c r="E4839" s="15" t="s">
        <v>3140</v>
      </c>
      <c r="F4839" s="14" t="s">
        <v>6796</v>
      </c>
      <c r="G4839" s="6">
        <f t="shared" si="0"/>
        <v>5.8125000000000003E-5</v>
      </c>
      <c r="H4839" s="6">
        <f t="shared" si="1"/>
        <v>58.125</v>
      </c>
      <c r="K4839" s="7"/>
    </row>
    <row r="4840" spans="1:11" ht="12.5" x14ac:dyDescent="0.25">
      <c r="A4840" s="1" t="s">
        <v>9884</v>
      </c>
      <c r="B4840" s="2">
        <v>4083412</v>
      </c>
      <c r="C4840" s="14" t="s">
        <v>4948</v>
      </c>
      <c r="D4840" s="14" t="s">
        <v>2437</v>
      </c>
      <c r="E4840" s="15" t="s">
        <v>3140</v>
      </c>
      <c r="F4840" s="14" t="s">
        <v>9885</v>
      </c>
      <c r="G4840" s="6">
        <f t="shared" si="0"/>
        <v>5.9624999999999999E-5</v>
      </c>
      <c r="H4840" s="6">
        <f t="shared" si="1"/>
        <v>59.625</v>
      </c>
      <c r="K4840" s="7"/>
    </row>
    <row r="4841" spans="1:11" ht="12.5" x14ac:dyDescent="0.25">
      <c r="A4841" s="1" t="s">
        <v>9886</v>
      </c>
      <c r="B4841" s="2">
        <v>4123740</v>
      </c>
      <c r="C4841" s="14" t="s">
        <v>2442</v>
      </c>
      <c r="D4841" s="14" t="s">
        <v>2443</v>
      </c>
      <c r="E4841" s="15" t="s">
        <v>3140</v>
      </c>
      <c r="F4841" s="14" t="s">
        <v>6798</v>
      </c>
      <c r="G4841" s="6">
        <f t="shared" si="0"/>
        <v>5.9750000000000002E-5</v>
      </c>
      <c r="H4841" s="6">
        <f t="shared" si="1"/>
        <v>59.750000000000007</v>
      </c>
      <c r="K4841" s="7"/>
    </row>
    <row r="4842" spans="1:11" ht="12.5" x14ac:dyDescent="0.25">
      <c r="A4842" s="1" t="s">
        <v>9887</v>
      </c>
      <c r="B4842" s="2">
        <v>4123712</v>
      </c>
      <c r="C4842" s="14" t="s">
        <v>2430</v>
      </c>
      <c r="D4842" s="14" t="s">
        <v>2431</v>
      </c>
      <c r="E4842" s="15" t="s">
        <v>3140</v>
      </c>
      <c r="F4842" s="14" t="s">
        <v>6798</v>
      </c>
      <c r="G4842" s="6">
        <f t="shared" si="0"/>
        <v>5.9750000000000002E-5</v>
      </c>
      <c r="H4842" s="6">
        <f t="shared" si="1"/>
        <v>59.750000000000007</v>
      </c>
      <c r="K4842" s="7"/>
    </row>
    <row r="4843" spans="1:11" ht="12.5" x14ac:dyDescent="0.25">
      <c r="A4843" s="1" t="s">
        <v>9888</v>
      </c>
      <c r="B4843" s="2">
        <v>4083732</v>
      </c>
      <c r="C4843" s="14" t="s">
        <v>4959</v>
      </c>
      <c r="D4843" s="14" t="s">
        <v>2437</v>
      </c>
      <c r="E4843" s="15" t="s">
        <v>3140</v>
      </c>
      <c r="F4843" s="14" t="s">
        <v>6800</v>
      </c>
      <c r="G4843" s="6">
        <f t="shared" si="0"/>
        <v>5.9791666666666665E-5</v>
      </c>
      <c r="H4843" s="6">
        <f t="shared" si="1"/>
        <v>59.791666666666664</v>
      </c>
      <c r="K4843" s="7"/>
    </row>
    <row r="4844" spans="1:11" ht="12.5" x14ac:dyDescent="0.25">
      <c r="A4844" s="1" t="s">
        <v>9889</v>
      </c>
      <c r="B4844" s="2">
        <v>4123724</v>
      </c>
      <c r="C4844" s="14" t="s">
        <v>2442</v>
      </c>
      <c r="D4844" s="14" t="s">
        <v>2443</v>
      </c>
      <c r="E4844" s="15" t="s">
        <v>3140</v>
      </c>
      <c r="F4844" s="14" t="s">
        <v>3561</v>
      </c>
      <c r="G4844" s="6">
        <f t="shared" si="0"/>
        <v>5.9958333333333332E-5</v>
      </c>
      <c r="H4844" s="6">
        <f t="shared" si="1"/>
        <v>59.958333333333329</v>
      </c>
      <c r="K4844" s="7"/>
    </row>
    <row r="4845" spans="1:11" ht="12.5" x14ac:dyDescent="0.25">
      <c r="A4845" s="1" t="s">
        <v>9890</v>
      </c>
      <c r="B4845" s="2">
        <v>4123696</v>
      </c>
      <c r="C4845" s="14" t="s">
        <v>2448</v>
      </c>
      <c r="D4845" s="14" t="s">
        <v>2431</v>
      </c>
      <c r="E4845" s="15" t="s">
        <v>3140</v>
      </c>
      <c r="F4845" s="14" t="s">
        <v>9891</v>
      </c>
      <c r="G4845" s="6">
        <f t="shared" si="0"/>
        <v>6.0000000000000002E-5</v>
      </c>
      <c r="H4845" s="6">
        <f t="shared" si="1"/>
        <v>60.000000000000007</v>
      </c>
      <c r="K4845" s="7"/>
    </row>
    <row r="4846" spans="1:11" ht="12.5" x14ac:dyDescent="0.25">
      <c r="A4846" s="1" t="s">
        <v>9892</v>
      </c>
      <c r="B4846" s="2">
        <v>4084052</v>
      </c>
      <c r="C4846" s="14" t="s">
        <v>4959</v>
      </c>
      <c r="D4846" s="14" t="s">
        <v>2437</v>
      </c>
      <c r="E4846" s="15" t="s">
        <v>3140</v>
      </c>
      <c r="F4846" s="14" t="s">
        <v>9891</v>
      </c>
      <c r="G4846" s="6">
        <f t="shared" si="0"/>
        <v>6.0000000000000002E-5</v>
      </c>
      <c r="H4846" s="6">
        <f t="shared" si="1"/>
        <v>60.000000000000007</v>
      </c>
      <c r="K4846" s="7"/>
    </row>
    <row r="4847" spans="1:11" ht="12.5" x14ac:dyDescent="0.25">
      <c r="A4847" s="1" t="s">
        <v>9893</v>
      </c>
      <c r="B4847" s="2">
        <v>4123708</v>
      </c>
      <c r="C4847" s="14" t="s">
        <v>2442</v>
      </c>
      <c r="D4847" s="14" t="s">
        <v>2443</v>
      </c>
      <c r="E4847" s="15" t="s">
        <v>3140</v>
      </c>
      <c r="F4847" s="14" t="s">
        <v>3564</v>
      </c>
      <c r="G4847" s="6">
        <f t="shared" si="0"/>
        <v>6.1458333333333327E-5</v>
      </c>
      <c r="H4847" s="6">
        <f t="shared" si="1"/>
        <v>61.458333333333329</v>
      </c>
      <c r="K4847" s="7"/>
    </row>
    <row r="4848" spans="1:11" ht="12.5" x14ac:dyDescent="0.25">
      <c r="A4848" s="1" t="s">
        <v>9894</v>
      </c>
      <c r="B4848" s="2">
        <v>4123680</v>
      </c>
      <c r="C4848" s="14" t="s">
        <v>2430</v>
      </c>
      <c r="D4848" s="14" t="s">
        <v>2431</v>
      </c>
      <c r="E4848" s="15" t="s">
        <v>3140</v>
      </c>
      <c r="F4848" s="14" t="s">
        <v>3564</v>
      </c>
      <c r="G4848" s="6">
        <f t="shared" si="0"/>
        <v>6.1458333333333327E-5</v>
      </c>
      <c r="H4848" s="6">
        <f t="shared" si="1"/>
        <v>61.458333333333329</v>
      </c>
      <c r="K4848" s="7"/>
    </row>
    <row r="4849" spans="1:11" ht="12.5" x14ac:dyDescent="0.25">
      <c r="A4849" s="1" t="s">
        <v>9895</v>
      </c>
      <c r="B4849" s="2">
        <v>4084372</v>
      </c>
      <c r="C4849" s="14" t="s">
        <v>4245</v>
      </c>
      <c r="D4849" s="14" t="s">
        <v>2437</v>
      </c>
      <c r="E4849" s="15" t="s">
        <v>3140</v>
      </c>
      <c r="F4849" s="14" t="s">
        <v>7218</v>
      </c>
      <c r="G4849" s="6">
        <f t="shared" si="0"/>
        <v>6.3041666666666663E-5</v>
      </c>
      <c r="H4849" s="6">
        <f t="shared" si="1"/>
        <v>63.041666666666664</v>
      </c>
      <c r="K4849" s="7"/>
    </row>
    <row r="4850" spans="1:11" ht="12.5" x14ac:dyDescent="0.25">
      <c r="A4850" s="1" t="s">
        <v>9896</v>
      </c>
      <c r="B4850" s="2">
        <v>4123692</v>
      </c>
      <c r="C4850" s="14" t="s">
        <v>2442</v>
      </c>
      <c r="D4850" s="14" t="s">
        <v>2443</v>
      </c>
      <c r="E4850" s="15" t="s">
        <v>3140</v>
      </c>
      <c r="F4850" s="14" t="s">
        <v>6907</v>
      </c>
      <c r="G4850" s="6">
        <f t="shared" si="0"/>
        <v>6.2166666666666669E-5</v>
      </c>
      <c r="H4850" s="6">
        <f t="shared" si="1"/>
        <v>62.166666666666671</v>
      </c>
      <c r="K4850" s="7"/>
    </row>
    <row r="4851" spans="1:11" ht="12.5" x14ac:dyDescent="0.25">
      <c r="A4851" s="1" t="s">
        <v>9897</v>
      </c>
      <c r="B4851" s="2">
        <v>4123664</v>
      </c>
      <c r="C4851" s="14" t="s">
        <v>2448</v>
      </c>
      <c r="D4851" s="14" t="s">
        <v>2431</v>
      </c>
      <c r="E4851" s="15" t="s">
        <v>3140</v>
      </c>
      <c r="F4851" s="14" t="s">
        <v>7099</v>
      </c>
      <c r="G4851" s="6">
        <f t="shared" si="0"/>
        <v>6.3708333333333328E-5</v>
      </c>
      <c r="H4851" s="6">
        <f t="shared" si="1"/>
        <v>63.708333333333329</v>
      </c>
      <c r="K4851" s="7"/>
    </row>
    <row r="4852" spans="1:11" ht="12.5" x14ac:dyDescent="0.25">
      <c r="A4852" s="1" t="s">
        <v>9898</v>
      </c>
      <c r="B4852" s="2">
        <v>4084692</v>
      </c>
      <c r="C4852" s="14" t="s">
        <v>4245</v>
      </c>
      <c r="D4852" s="14" t="s">
        <v>2437</v>
      </c>
      <c r="E4852" s="15" t="s">
        <v>3140</v>
      </c>
      <c r="F4852" s="14" t="s">
        <v>7099</v>
      </c>
      <c r="G4852" s="6">
        <f t="shared" si="0"/>
        <v>6.3708333333333328E-5</v>
      </c>
      <c r="H4852" s="6">
        <f t="shared" si="1"/>
        <v>63.708333333333329</v>
      </c>
      <c r="K4852" s="7"/>
    </row>
    <row r="4853" spans="1:11" ht="12.5" x14ac:dyDescent="0.25">
      <c r="A4853" s="1" t="s">
        <v>9899</v>
      </c>
      <c r="B4853" s="2">
        <v>4123676</v>
      </c>
      <c r="C4853" s="14" t="s">
        <v>2442</v>
      </c>
      <c r="D4853" s="14" t="s">
        <v>2443</v>
      </c>
      <c r="E4853" s="15" t="s">
        <v>3140</v>
      </c>
      <c r="F4853" s="14" t="s">
        <v>2606</v>
      </c>
      <c r="G4853" s="6">
        <f t="shared" si="0"/>
        <v>6.4958333333333331E-5</v>
      </c>
      <c r="H4853" s="6">
        <f t="shared" si="1"/>
        <v>64.958333333333329</v>
      </c>
      <c r="K4853" s="7"/>
    </row>
    <row r="4854" spans="1:11" ht="12.5" x14ac:dyDescent="0.25">
      <c r="A4854" s="1" t="s">
        <v>9900</v>
      </c>
      <c r="B4854" s="2">
        <v>4123648</v>
      </c>
      <c r="C4854" s="14" t="s">
        <v>2430</v>
      </c>
      <c r="D4854" s="14" t="s">
        <v>2431</v>
      </c>
      <c r="E4854" s="15" t="s">
        <v>3140</v>
      </c>
      <c r="F4854" s="14" t="s">
        <v>5511</v>
      </c>
      <c r="G4854" s="6">
        <f t="shared" si="0"/>
        <v>6.4999999999999994E-5</v>
      </c>
      <c r="H4854" s="6">
        <f t="shared" si="1"/>
        <v>64.999999999999986</v>
      </c>
      <c r="K4854" s="7"/>
    </row>
    <row r="4855" spans="1:11" ht="12.5" x14ac:dyDescent="0.25">
      <c r="A4855" s="1" t="s">
        <v>9901</v>
      </c>
      <c r="B4855" s="2">
        <v>4085012</v>
      </c>
      <c r="C4855" s="14" t="s">
        <v>4111</v>
      </c>
      <c r="D4855" s="14" t="s">
        <v>2437</v>
      </c>
      <c r="E4855" s="15" t="s">
        <v>3140</v>
      </c>
      <c r="F4855" s="14" t="s">
        <v>5171</v>
      </c>
      <c r="G4855" s="6">
        <f t="shared" si="0"/>
        <v>6.6375000000000001E-5</v>
      </c>
      <c r="H4855" s="6">
        <f t="shared" si="1"/>
        <v>66.375</v>
      </c>
      <c r="K4855" s="7"/>
    </row>
    <row r="4856" spans="1:11" ht="12.5" x14ac:dyDescent="0.25">
      <c r="A4856" s="1" t="s">
        <v>9902</v>
      </c>
      <c r="B4856" s="2">
        <v>4123660</v>
      </c>
      <c r="C4856" s="14" t="s">
        <v>2442</v>
      </c>
      <c r="D4856" s="14" t="s">
        <v>2443</v>
      </c>
      <c r="E4856" s="15" t="s">
        <v>3140</v>
      </c>
      <c r="F4856" s="14" t="s">
        <v>2450</v>
      </c>
      <c r="G4856" s="6">
        <f t="shared" si="0"/>
        <v>6.6458333333333327E-5</v>
      </c>
      <c r="H4856" s="6">
        <f t="shared" si="1"/>
        <v>66.458333333333329</v>
      </c>
      <c r="K4856" s="7"/>
    </row>
    <row r="4857" spans="1:11" ht="12.5" x14ac:dyDescent="0.25">
      <c r="A4857" s="1" t="s">
        <v>9903</v>
      </c>
      <c r="B4857" s="2">
        <v>4123632</v>
      </c>
      <c r="C4857" s="14" t="s">
        <v>2448</v>
      </c>
      <c r="D4857" s="14" t="s">
        <v>2431</v>
      </c>
      <c r="E4857" s="15" t="s">
        <v>3140</v>
      </c>
      <c r="F4857" s="14" t="s">
        <v>2450</v>
      </c>
      <c r="G4857" s="6">
        <f t="shared" si="0"/>
        <v>6.6458333333333327E-5</v>
      </c>
      <c r="H4857" s="6">
        <f t="shared" si="1"/>
        <v>66.458333333333329</v>
      </c>
      <c r="K4857" s="7"/>
    </row>
    <row r="4858" spans="1:11" ht="12.5" x14ac:dyDescent="0.25">
      <c r="A4858" s="1" t="s">
        <v>9904</v>
      </c>
      <c r="B4858" s="2">
        <v>4085332</v>
      </c>
      <c r="C4858" s="14" t="s">
        <v>4111</v>
      </c>
      <c r="D4858" s="14" t="s">
        <v>2437</v>
      </c>
      <c r="E4858" s="15" t="s">
        <v>3140</v>
      </c>
      <c r="F4858" s="14" t="s">
        <v>2450</v>
      </c>
      <c r="G4858" s="6">
        <f t="shared" si="0"/>
        <v>6.6458333333333327E-5</v>
      </c>
      <c r="H4858" s="6">
        <f t="shared" si="1"/>
        <v>66.458333333333329</v>
      </c>
      <c r="K4858" s="7"/>
    </row>
    <row r="4859" spans="1:11" ht="12.5" x14ac:dyDescent="0.25">
      <c r="A4859" s="1" t="s">
        <v>9905</v>
      </c>
      <c r="B4859" s="2">
        <v>4123644</v>
      </c>
      <c r="C4859" s="14" t="s">
        <v>2442</v>
      </c>
      <c r="D4859" s="14" t="s">
        <v>2443</v>
      </c>
      <c r="E4859" s="15" t="s">
        <v>3140</v>
      </c>
      <c r="F4859" s="14" t="s">
        <v>2512</v>
      </c>
      <c r="G4859" s="6">
        <f t="shared" si="0"/>
        <v>6.6333333333333337E-5</v>
      </c>
      <c r="H4859" s="6">
        <f t="shared" si="1"/>
        <v>66.333333333333343</v>
      </c>
      <c r="K4859" s="7"/>
    </row>
    <row r="4860" spans="1:11" ht="12.5" x14ac:dyDescent="0.25">
      <c r="A4860" s="1" t="s">
        <v>9906</v>
      </c>
      <c r="B4860" s="2">
        <v>4123616</v>
      </c>
      <c r="C4860" s="14" t="s">
        <v>2430</v>
      </c>
      <c r="D4860" s="14" t="s">
        <v>2431</v>
      </c>
      <c r="E4860" s="15" t="s">
        <v>3140</v>
      </c>
      <c r="F4860" s="14" t="s">
        <v>5171</v>
      </c>
      <c r="G4860" s="6">
        <f t="shared" si="0"/>
        <v>6.6375000000000001E-5</v>
      </c>
      <c r="H4860" s="6">
        <f t="shared" si="1"/>
        <v>66.375</v>
      </c>
      <c r="K4860" s="7"/>
    </row>
    <row r="4861" spans="1:11" ht="12.5" x14ac:dyDescent="0.25">
      <c r="A4861" s="1" t="s">
        <v>9907</v>
      </c>
      <c r="B4861" s="2">
        <v>4085652</v>
      </c>
      <c r="C4861" s="14" t="s">
        <v>4819</v>
      </c>
      <c r="D4861" s="14" t="s">
        <v>2437</v>
      </c>
      <c r="E4861" s="15" t="s">
        <v>3140</v>
      </c>
      <c r="F4861" s="14" t="s">
        <v>5401</v>
      </c>
      <c r="G4861" s="6">
        <f t="shared" si="0"/>
        <v>6.7833333333333333E-5</v>
      </c>
      <c r="H4861" s="6">
        <f t="shared" si="1"/>
        <v>67.833333333333329</v>
      </c>
      <c r="K4861" s="7"/>
    </row>
    <row r="4862" spans="1:11" ht="12.5" x14ac:dyDescent="0.25">
      <c r="A4862" s="1" t="s">
        <v>9908</v>
      </c>
      <c r="B4862" s="2">
        <v>4123628</v>
      </c>
      <c r="C4862" s="14" t="s">
        <v>2442</v>
      </c>
      <c r="D4862" s="14" t="s">
        <v>2443</v>
      </c>
      <c r="E4862" s="15" t="s">
        <v>3140</v>
      </c>
      <c r="F4862" s="14" t="s">
        <v>5538</v>
      </c>
      <c r="G4862" s="6">
        <f t="shared" si="0"/>
        <v>6.8333333333333332E-5</v>
      </c>
      <c r="H4862" s="6">
        <f t="shared" si="1"/>
        <v>68.333333333333329</v>
      </c>
      <c r="K4862" s="7"/>
    </row>
    <row r="4863" spans="1:11" ht="12.5" x14ac:dyDescent="0.25">
      <c r="A4863" s="1" t="s">
        <v>9909</v>
      </c>
      <c r="B4863" s="2">
        <v>4123600</v>
      </c>
      <c r="C4863" s="14" t="s">
        <v>2448</v>
      </c>
      <c r="D4863" s="14" t="s">
        <v>2431</v>
      </c>
      <c r="E4863" s="15" t="s">
        <v>3140</v>
      </c>
      <c r="F4863" s="14" t="s">
        <v>5538</v>
      </c>
      <c r="G4863" s="6">
        <f t="shared" si="0"/>
        <v>6.8333333333333332E-5</v>
      </c>
      <c r="H4863" s="6">
        <f t="shared" si="1"/>
        <v>68.333333333333329</v>
      </c>
      <c r="K4863" s="7"/>
    </row>
    <row r="4864" spans="1:11" ht="12.5" x14ac:dyDescent="0.25">
      <c r="A4864" s="1" t="s">
        <v>9910</v>
      </c>
      <c r="B4864" s="2">
        <v>4085972</v>
      </c>
      <c r="C4864" s="14" t="s">
        <v>4819</v>
      </c>
      <c r="D4864" s="14" t="s">
        <v>2437</v>
      </c>
      <c r="E4864" s="15" t="s">
        <v>3140</v>
      </c>
      <c r="F4864" s="14" t="s">
        <v>5538</v>
      </c>
      <c r="G4864" s="6">
        <f t="shared" si="0"/>
        <v>6.8333333333333332E-5</v>
      </c>
      <c r="H4864" s="6">
        <f t="shared" si="1"/>
        <v>68.333333333333329</v>
      </c>
      <c r="K4864" s="7"/>
    </row>
    <row r="4865" spans="1:11" ht="12.5" x14ac:dyDescent="0.25">
      <c r="A4865" s="1" t="s">
        <v>9911</v>
      </c>
      <c r="B4865" s="2">
        <v>4123612</v>
      </c>
      <c r="C4865" s="14" t="s">
        <v>2442</v>
      </c>
      <c r="D4865" s="14" t="s">
        <v>2443</v>
      </c>
      <c r="E4865" s="15" t="s">
        <v>3140</v>
      </c>
      <c r="F4865" s="14" t="s">
        <v>5534</v>
      </c>
      <c r="G4865" s="6">
        <f t="shared" si="0"/>
        <v>6.9624999999999998E-5</v>
      </c>
      <c r="H4865" s="6">
        <f t="shared" si="1"/>
        <v>69.624999999999986</v>
      </c>
      <c r="K4865" s="7"/>
    </row>
    <row r="4866" spans="1:11" ht="12.5" x14ac:dyDescent="0.25">
      <c r="A4866" s="1" t="s">
        <v>9912</v>
      </c>
      <c r="B4866" s="2">
        <v>4123584</v>
      </c>
      <c r="C4866" s="14" t="s">
        <v>2430</v>
      </c>
      <c r="D4866" s="14" t="s">
        <v>2431</v>
      </c>
      <c r="E4866" s="15" t="s">
        <v>3140</v>
      </c>
      <c r="F4866" s="14" t="s">
        <v>5534</v>
      </c>
      <c r="G4866" s="6">
        <f t="shared" si="0"/>
        <v>6.9624999999999998E-5</v>
      </c>
      <c r="H4866" s="6">
        <f t="shared" si="1"/>
        <v>69.624999999999986</v>
      </c>
      <c r="K4866" s="7"/>
    </row>
    <row r="4867" spans="1:11" ht="12.5" x14ac:dyDescent="0.25">
      <c r="A4867" s="1" t="s">
        <v>9913</v>
      </c>
      <c r="B4867" s="2">
        <v>4086292</v>
      </c>
      <c r="C4867" s="14" t="s">
        <v>5003</v>
      </c>
      <c r="D4867" s="14" t="s">
        <v>2437</v>
      </c>
      <c r="E4867" s="15" t="s">
        <v>3140</v>
      </c>
      <c r="F4867" s="14" t="s">
        <v>5534</v>
      </c>
      <c r="G4867" s="6">
        <f t="shared" si="0"/>
        <v>6.9624999999999998E-5</v>
      </c>
      <c r="H4867" s="6">
        <f t="shared" si="1"/>
        <v>69.624999999999986</v>
      </c>
      <c r="K4867" s="7"/>
    </row>
    <row r="4868" spans="1:11" ht="12.5" x14ac:dyDescent="0.25">
      <c r="A4868" s="1" t="s">
        <v>9914</v>
      </c>
      <c r="B4868" s="2">
        <v>4123596</v>
      </c>
      <c r="C4868" s="14" t="s">
        <v>2442</v>
      </c>
      <c r="D4868" s="14" t="s">
        <v>2443</v>
      </c>
      <c r="E4868" s="15" t="s">
        <v>3140</v>
      </c>
      <c r="F4868" s="14" t="s">
        <v>5338</v>
      </c>
      <c r="G4868" s="6">
        <f t="shared" si="0"/>
        <v>7.0791666666666662E-5</v>
      </c>
      <c r="H4868" s="6">
        <f t="shared" si="1"/>
        <v>70.791666666666657</v>
      </c>
      <c r="K4868" s="7"/>
    </row>
    <row r="4869" spans="1:11" ht="12.5" x14ac:dyDescent="0.25">
      <c r="A4869" s="1" t="s">
        <v>9915</v>
      </c>
      <c r="B4869" s="2">
        <v>4123568</v>
      </c>
      <c r="C4869" s="14" t="s">
        <v>2448</v>
      </c>
      <c r="D4869" s="14" t="s">
        <v>2431</v>
      </c>
      <c r="E4869" s="15" t="s">
        <v>3140</v>
      </c>
      <c r="F4869" s="14" t="s">
        <v>5338</v>
      </c>
      <c r="G4869" s="6">
        <f t="shared" si="0"/>
        <v>7.0791666666666662E-5</v>
      </c>
      <c r="H4869" s="6">
        <f t="shared" si="1"/>
        <v>70.791666666666657</v>
      </c>
      <c r="K4869" s="7"/>
    </row>
    <row r="4870" spans="1:11" ht="12.5" x14ac:dyDescent="0.25">
      <c r="A4870" s="1" t="s">
        <v>9916</v>
      </c>
      <c r="B4870" s="2">
        <v>4086612</v>
      </c>
      <c r="C4870" s="14" t="s">
        <v>5003</v>
      </c>
      <c r="D4870" s="14" t="s">
        <v>2437</v>
      </c>
      <c r="E4870" s="15" t="s">
        <v>3140</v>
      </c>
      <c r="F4870" s="14" t="s">
        <v>9917</v>
      </c>
      <c r="G4870" s="6">
        <f t="shared" si="0"/>
        <v>7.2083333333333328E-5</v>
      </c>
      <c r="H4870" s="6">
        <f t="shared" si="1"/>
        <v>72.083333333333329</v>
      </c>
      <c r="K4870" s="7"/>
    </row>
    <row r="4871" spans="1:11" ht="12.5" x14ac:dyDescent="0.25">
      <c r="A4871" s="1" t="s">
        <v>3530</v>
      </c>
      <c r="B4871" s="2">
        <v>4123580</v>
      </c>
      <c r="C4871" s="14" t="s">
        <v>2442</v>
      </c>
      <c r="D4871" s="14" t="s">
        <v>2443</v>
      </c>
      <c r="E4871" s="15" t="s">
        <v>3140</v>
      </c>
      <c r="F4871" s="14" t="s">
        <v>3260</v>
      </c>
      <c r="G4871" s="6">
        <f t="shared" si="0"/>
        <v>7.1958333333333339E-5</v>
      </c>
      <c r="H4871" s="6">
        <f t="shared" si="1"/>
        <v>71.958333333333329</v>
      </c>
      <c r="K4871" s="7"/>
    </row>
    <row r="4872" spans="1:11" ht="12.5" x14ac:dyDescent="0.25">
      <c r="A4872" s="1" t="s">
        <v>9918</v>
      </c>
      <c r="B4872" s="2">
        <v>4123552</v>
      </c>
      <c r="C4872" s="14" t="s">
        <v>2430</v>
      </c>
      <c r="D4872" s="14" t="s">
        <v>2431</v>
      </c>
      <c r="E4872" s="15" t="s">
        <v>3140</v>
      </c>
      <c r="F4872" s="14" t="s">
        <v>3263</v>
      </c>
      <c r="G4872" s="6">
        <f t="shared" si="0"/>
        <v>7.2000000000000002E-5</v>
      </c>
      <c r="H4872" s="6">
        <f t="shared" si="1"/>
        <v>72.000000000000014</v>
      </c>
      <c r="K4872" s="7"/>
    </row>
    <row r="4873" spans="1:11" ht="12.5" x14ac:dyDescent="0.25">
      <c r="A4873" s="1" t="s">
        <v>9919</v>
      </c>
      <c r="B4873" s="2">
        <v>4086932</v>
      </c>
      <c r="C4873" s="14" t="s">
        <v>5015</v>
      </c>
      <c r="D4873" s="14" t="s">
        <v>2437</v>
      </c>
      <c r="E4873" s="15" t="s">
        <v>3140</v>
      </c>
      <c r="F4873" s="14" t="s">
        <v>3263</v>
      </c>
      <c r="G4873" s="6">
        <f t="shared" si="0"/>
        <v>7.2000000000000002E-5</v>
      </c>
      <c r="H4873" s="6">
        <f t="shared" si="1"/>
        <v>72.000000000000014</v>
      </c>
      <c r="K4873" s="7"/>
    </row>
    <row r="4874" spans="1:11" ht="12.5" x14ac:dyDescent="0.25">
      <c r="A4874" s="1" t="s">
        <v>9920</v>
      </c>
      <c r="B4874" s="2">
        <v>4123564</v>
      </c>
      <c r="C4874" s="14" t="s">
        <v>2442</v>
      </c>
      <c r="D4874" s="14" t="s">
        <v>2443</v>
      </c>
      <c r="E4874" s="15" t="s">
        <v>3140</v>
      </c>
      <c r="F4874" s="14" t="s">
        <v>5235</v>
      </c>
      <c r="G4874" s="6">
        <f t="shared" si="0"/>
        <v>7.2333333333333334E-5</v>
      </c>
      <c r="H4874" s="6">
        <f t="shared" si="1"/>
        <v>72.333333333333329</v>
      </c>
      <c r="K4874" s="7"/>
    </row>
    <row r="4875" spans="1:11" ht="12.5" x14ac:dyDescent="0.25">
      <c r="A4875" s="1" t="s">
        <v>9920</v>
      </c>
      <c r="B4875" s="2">
        <v>4123536</v>
      </c>
      <c r="C4875" s="14" t="s">
        <v>2448</v>
      </c>
      <c r="D4875" s="14" t="s">
        <v>2431</v>
      </c>
      <c r="E4875" s="15" t="s">
        <v>3140</v>
      </c>
      <c r="F4875" s="14" t="s">
        <v>5237</v>
      </c>
      <c r="G4875" s="6">
        <f t="shared" si="0"/>
        <v>7.2374999999999997E-5</v>
      </c>
      <c r="H4875" s="6">
        <f t="shared" si="1"/>
        <v>72.375</v>
      </c>
      <c r="K4875" s="7"/>
    </row>
    <row r="4876" spans="1:11" ht="12.5" x14ac:dyDescent="0.25">
      <c r="A4876" s="1" t="s">
        <v>9921</v>
      </c>
      <c r="B4876" s="2">
        <v>4087252</v>
      </c>
      <c r="C4876" s="14" t="s">
        <v>5015</v>
      </c>
      <c r="D4876" s="14" t="s">
        <v>2437</v>
      </c>
      <c r="E4876" s="15" t="s">
        <v>3140</v>
      </c>
      <c r="F4876" s="14" t="s">
        <v>5237</v>
      </c>
      <c r="G4876" s="6">
        <f t="shared" si="0"/>
        <v>7.2374999999999997E-5</v>
      </c>
      <c r="H4876" s="6">
        <f t="shared" si="1"/>
        <v>72.375</v>
      </c>
      <c r="K4876" s="7"/>
    </row>
    <row r="4877" spans="1:11" ht="12.5" x14ac:dyDescent="0.25">
      <c r="A4877" s="1" t="s">
        <v>9922</v>
      </c>
      <c r="B4877" s="2">
        <v>4123548</v>
      </c>
      <c r="C4877" s="14" t="s">
        <v>2442</v>
      </c>
      <c r="D4877" s="14" t="s">
        <v>2443</v>
      </c>
      <c r="E4877" s="15" t="s">
        <v>3140</v>
      </c>
      <c r="F4877" s="14" t="s">
        <v>9923</v>
      </c>
      <c r="G4877" s="6">
        <f t="shared" si="0"/>
        <v>7.3374999999999995E-5</v>
      </c>
      <c r="H4877" s="6">
        <f t="shared" si="1"/>
        <v>73.375</v>
      </c>
      <c r="K4877" s="7"/>
    </row>
    <row r="4878" spans="1:11" ht="12.5" x14ac:dyDescent="0.25">
      <c r="A4878" s="1" t="s">
        <v>9924</v>
      </c>
      <c r="B4878" s="2">
        <v>4123520</v>
      </c>
      <c r="C4878" s="14" t="s">
        <v>2430</v>
      </c>
      <c r="D4878" s="14" t="s">
        <v>2431</v>
      </c>
      <c r="E4878" s="15" t="s">
        <v>3140</v>
      </c>
      <c r="F4878" s="14" t="s">
        <v>9925</v>
      </c>
      <c r="G4878" s="6">
        <f t="shared" si="0"/>
        <v>7.3416666666666671E-5</v>
      </c>
      <c r="H4878" s="6">
        <f t="shared" si="1"/>
        <v>73.416666666666671</v>
      </c>
      <c r="K4878" s="7"/>
    </row>
    <row r="4879" spans="1:11" ht="12.5" x14ac:dyDescent="0.25">
      <c r="A4879" s="1" t="s">
        <v>9926</v>
      </c>
      <c r="B4879" s="2">
        <v>4087572</v>
      </c>
      <c r="C4879" s="14" t="s">
        <v>5027</v>
      </c>
      <c r="D4879" s="14" t="s">
        <v>2437</v>
      </c>
      <c r="E4879" s="15" t="s">
        <v>3140</v>
      </c>
      <c r="F4879" s="14" t="s">
        <v>9925</v>
      </c>
      <c r="G4879" s="6">
        <f t="shared" si="0"/>
        <v>7.3416666666666671E-5</v>
      </c>
      <c r="H4879" s="6">
        <f t="shared" si="1"/>
        <v>73.416666666666671</v>
      </c>
      <c r="K4879" s="7"/>
    </row>
    <row r="4880" spans="1:11" ht="12.5" x14ac:dyDescent="0.25">
      <c r="A4880" s="1" t="s">
        <v>9927</v>
      </c>
      <c r="B4880" s="2">
        <v>4123532</v>
      </c>
      <c r="C4880" s="14" t="s">
        <v>2442</v>
      </c>
      <c r="D4880" s="14" t="s">
        <v>2443</v>
      </c>
      <c r="E4880" s="15" t="s">
        <v>3140</v>
      </c>
      <c r="F4880" s="14" t="s">
        <v>3266</v>
      </c>
      <c r="G4880" s="6">
        <f t="shared" si="0"/>
        <v>7.2041666666666665E-5</v>
      </c>
      <c r="H4880" s="6">
        <f t="shared" si="1"/>
        <v>72.041666666666671</v>
      </c>
      <c r="K4880" s="7"/>
    </row>
    <row r="4881" spans="1:11" ht="12.5" x14ac:dyDescent="0.25">
      <c r="A4881" s="1" t="s">
        <v>9928</v>
      </c>
      <c r="B4881" s="2">
        <v>4123504</v>
      </c>
      <c r="C4881" s="14" t="s">
        <v>2448</v>
      </c>
      <c r="D4881" s="14" t="s">
        <v>2431</v>
      </c>
      <c r="E4881" s="15" t="s">
        <v>3140</v>
      </c>
      <c r="F4881" s="14" t="s">
        <v>3266</v>
      </c>
      <c r="G4881" s="6">
        <f t="shared" si="0"/>
        <v>7.2041666666666665E-5</v>
      </c>
      <c r="H4881" s="6">
        <f t="shared" si="1"/>
        <v>72.041666666666671</v>
      </c>
      <c r="K4881" s="7"/>
    </row>
    <row r="4882" spans="1:11" ht="12.5" x14ac:dyDescent="0.25">
      <c r="A4882" s="1" t="s">
        <v>9929</v>
      </c>
      <c r="B4882" s="2">
        <v>4087892</v>
      </c>
      <c r="C4882" s="14" t="s">
        <v>5027</v>
      </c>
      <c r="D4882" s="14" t="s">
        <v>2437</v>
      </c>
      <c r="E4882" s="15" t="s">
        <v>3140</v>
      </c>
      <c r="F4882" s="14" t="s">
        <v>9917</v>
      </c>
      <c r="G4882" s="6">
        <f t="shared" si="0"/>
        <v>7.2083333333333328E-5</v>
      </c>
      <c r="H4882" s="6">
        <f t="shared" si="1"/>
        <v>72.083333333333329</v>
      </c>
      <c r="K4882" s="7"/>
    </row>
    <row r="4883" spans="1:11" ht="12.5" x14ac:dyDescent="0.25">
      <c r="A4883" s="1" t="s">
        <v>3533</v>
      </c>
      <c r="B4883" s="2">
        <v>4123516</v>
      </c>
      <c r="C4883" s="14" t="s">
        <v>2442</v>
      </c>
      <c r="D4883" s="14" t="s">
        <v>2443</v>
      </c>
      <c r="E4883" s="15" t="s">
        <v>3140</v>
      </c>
      <c r="F4883" s="14" t="s">
        <v>9923</v>
      </c>
      <c r="G4883" s="6">
        <f t="shared" si="0"/>
        <v>7.3374999999999995E-5</v>
      </c>
      <c r="H4883" s="6">
        <f t="shared" si="1"/>
        <v>73.375</v>
      </c>
      <c r="K4883" s="7"/>
    </row>
    <row r="4884" spans="1:11" ht="12.5" x14ac:dyDescent="0.25">
      <c r="A4884" s="1" t="s">
        <v>9930</v>
      </c>
      <c r="B4884" s="2">
        <v>4123488</v>
      </c>
      <c r="C4884" s="14" t="s">
        <v>2430</v>
      </c>
      <c r="D4884" s="14" t="s">
        <v>2431</v>
      </c>
      <c r="E4884" s="15" t="s">
        <v>3140</v>
      </c>
      <c r="F4884" s="14" t="s">
        <v>9925</v>
      </c>
      <c r="G4884" s="6">
        <f t="shared" si="0"/>
        <v>7.3416666666666671E-5</v>
      </c>
      <c r="H4884" s="6">
        <f t="shared" si="1"/>
        <v>73.416666666666671</v>
      </c>
      <c r="K4884" s="7"/>
    </row>
    <row r="4885" spans="1:11" ht="12.5" x14ac:dyDescent="0.25">
      <c r="A4885" s="1" t="s">
        <v>9931</v>
      </c>
      <c r="B4885" s="2">
        <v>4088212</v>
      </c>
      <c r="C4885" s="14" t="s">
        <v>5039</v>
      </c>
      <c r="D4885" s="14" t="s">
        <v>2437</v>
      </c>
      <c r="E4885" s="15" t="s">
        <v>3140</v>
      </c>
      <c r="F4885" s="14" t="s">
        <v>9925</v>
      </c>
      <c r="G4885" s="6">
        <f t="shared" si="0"/>
        <v>7.3416666666666671E-5</v>
      </c>
      <c r="H4885" s="6">
        <f t="shared" si="1"/>
        <v>73.416666666666671</v>
      </c>
      <c r="K4885" s="7"/>
    </row>
    <row r="4886" spans="1:11" ht="12.5" x14ac:dyDescent="0.25">
      <c r="A4886" s="1" t="s">
        <v>9932</v>
      </c>
      <c r="B4886" s="2">
        <v>4123500</v>
      </c>
      <c r="C4886" s="14" t="s">
        <v>2442</v>
      </c>
      <c r="D4886" s="14" t="s">
        <v>2443</v>
      </c>
      <c r="E4886" s="15" t="s">
        <v>3140</v>
      </c>
      <c r="F4886" s="14" t="s">
        <v>9925</v>
      </c>
      <c r="G4886" s="6">
        <f t="shared" si="0"/>
        <v>7.3416666666666671E-5</v>
      </c>
      <c r="H4886" s="6">
        <f t="shared" si="1"/>
        <v>73.416666666666671</v>
      </c>
      <c r="K4886" s="7"/>
    </row>
    <row r="4887" spans="1:11" ht="12.5" x14ac:dyDescent="0.25">
      <c r="A4887" s="1" t="s">
        <v>9933</v>
      </c>
      <c r="B4887" s="2">
        <v>4123472</v>
      </c>
      <c r="C4887" s="14" t="s">
        <v>2448</v>
      </c>
      <c r="D4887" s="14" t="s">
        <v>2431</v>
      </c>
      <c r="E4887" s="15" t="s">
        <v>3140</v>
      </c>
      <c r="F4887" s="14" t="s">
        <v>9925</v>
      </c>
      <c r="G4887" s="6">
        <f t="shared" si="0"/>
        <v>7.3416666666666671E-5</v>
      </c>
      <c r="H4887" s="6">
        <f t="shared" si="1"/>
        <v>73.416666666666671</v>
      </c>
      <c r="K4887" s="7"/>
    </row>
    <row r="4888" spans="1:11" ht="12.5" x14ac:dyDescent="0.25">
      <c r="A4888" s="1" t="s">
        <v>9934</v>
      </c>
      <c r="B4888" s="2">
        <v>4088532</v>
      </c>
      <c r="C4888" s="14" t="s">
        <v>5039</v>
      </c>
      <c r="D4888" s="14" t="s">
        <v>2437</v>
      </c>
      <c r="E4888" s="15" t="s">
        <v>3140</v>
      </c>
      <c r="F4888" s="14" t="s">
        <v>5341</v>
      </c>
      <c r="G4888" s="6">
        <f t="shared" si="0"/>
        <v>7.3458333333333334E-5</v>
      </c>
      <c r="H4888" s="6">
        <f t="shared" si="1"/>
        <v>73.458333333333329</v>
      </c>
      <c r="K4888" s="7"/>
    </row>
    <row r="4889" spans="1:11" ht="12.5" x14ac:dyDescent="0.25">
      <c r="A4889" s="1" t="s">
        <v>9935</v>
      </c>
      <c r="B4889" s="2">
        <v>4123484</v>
      </c>
      <c r="C4889" s="14" t="s">
        <v>2442</v>
      </c>
      <c r="D4889" s="14" t="s">
        <v>2443</v>
      </c>
      <c r="E4889" s="15" t="s">
        <v>3140</v>
      </c>
      <c r="F4889" s="14" t="s">
        <v>3263</v>
      </c>
      <c r="G4889" s="6">
        <f t="shared" si="0"/>
        <v>7.2000000000000002E-5</v>
      </c>
      <c r="H4889" s="6">
        <f t="shared" si="1"/>
        <v>72.000000000000014</v>
      </c>
      <c r="K4889" s="7"/>
    </row>
    <row r="4890" spans="1:11" ht="12.5" x14ac:dyDescent="0.25">
      <c r="A4890" s="1" t="s">
        <v>9936</v>
      </c>
      <c r="B4890" s="2">
        <v>4123456</v>
      </c>
      <c r="C4890" s="14" t="s">
        <v>2430</v>
      </c>
      <c r="D4890" s="14" t="s">
        <v>2431</v>
      </c>
      <c r="E4890" s="15" t="s">
        <v>3140</v>
      </c>
      <c r="F4890" s="14" t="s">
        <v>3266</v>
      </c>
      <c r="G4890" s="6">
        <f t="shared" si="0"/>
        <v>7.2041666666666665E-5</v>
      </c>
      <c r="H4890" s="6">
        <f t="shared" si="1"/>
        <v>72.041666666666671</v>
      </c>
      <c r="K4890" s="7"/>
    </row>
    <row r="4891" spans="1:11" ht="12.5" x14ac:dyDescent="0.25">
      <c r="A4891" s="1" t="s">
        <v>9937</v>
      </c>
      <c r="B4891" s="2">
        <v>4088852</v>
      </c>
      <c r="C4891" s="14" t="s">
        <v>3846</v>
      </c>
      <c r="D4891" s="14" t="s">
        <v>2437</v>
      </c>
      <c r="E4891" s="15" t="s">
        <v>3140</v>
      </c>
      <c r="F4891" s="14" t="s">
        <v>9917</v>
      </c>
      <c r="G4891" s="6">
        <f t="shared" si="0"/>
        <v>7.2083333333333328E-5</v>
      </c>
      <c r="H4891" s="6">
        <f t="shared" si="1"/>
        <v>72.083333333333329</v>
      </c>
      <c r="K4891" s="7"/>
    </row>
    <row r="4892" spans="1:11" ht="12.5" x14ac:dyDescent="0.25">
      <c r="A4892" s="1" t="s">
        <v>9938</v>
      </c>
      <c r="B4892" s="2">
        <v>4123468</v>
      </c>
      <c r="C4892" s="14" t="s">
        <v>2442</v>
      </c>
      <c r="D4892" s="14" t="s">
        <v>2443</v>
      </c>
      <c r="E4892" s="15" t="s">
        <v>3140</v>
      </c>
      <c r="F4892" s="14" t="s">
        <v>5338</v>
      </c>
      <c r="G4892" s="6">
        <f t="shared" si="0"/>
        <v>7.0791666666666662E-5</v>
      </c>
      <c r="H4892" s="6">
        <f t="shared" si="1"/>
        <v>70.791666666666657</v>
      </c>
      <c r="K4892" s="7"/>
    </row>
    <row r="4893" spans="1:11" ht="12.5" x14ac:dyDescent="0.25">
      <c r="A4893" s="1" t="s">
        <v>9939</v>
      </c>
      <c r="B4893" s="2">
        <v>4123440</v>
      </c>
      <c r="C4893" s="14" t="s">
        <v>2448</v>
      </c>
      <c r="D4893" s="14" t="s">
        <v>2431</v>
      </c>
      <c r="E4893" s="15" t="s">
        <v>3140</v>
      </c>
      <c r="F4893" s="14" t="s">
        <v>5547</v>
      </c>
      <c r="G4893" s="6">
        <f t="shared" si="0"/>
        <v>7.0833333333333338E-5</v>
      </c>
      <c r="H4893" s="6">
        <f t="shared" si="1"/>
        <v>70.833333333333329</v>
      </c>
      <c r="K4893" s="7"/>
    </row>
    <row r="4894" spans="1:11" ht="12.5" x14ac:dyDescent="0.25">
      <c r="A4894" s="1" t="s">
        <v>9940</v>
      </c>
      <c r="B4894" s="2">
        <v>4089172</v>
      </c>
      <c r="C4894" s="14" t="s">
        <v>3846</v>
      </c>
      <c r="D4894" s="14" t="s">
        <v>2437</v>
      </c>
      <c r="E4894" s="15" t="s">
        <v>3140</v>
      </c>
      <c r="F4894" s="14" t="s">
        <v>2622</v>
      </c>
      <c r="G4894" s="6">
        <f t="shared" si="0"/>
        <v>7.2125000000000005E-5</v>
      </c>
      <c r="H4894" s="6">
        <f t="shared" si="1"/>
        <v>72.125000000000014</v>
      </c>
      <c r="K4894" s="7"/>
    </row>
    <row r="4895" spans="1:11" ht="12.5" x14ac:dyDescent="0.25">
      <c r="A4895" s="1" t="s">
        <v>9941</v>
      </c>
      <c r="B4895" s="2">
        <v>4123452</v>
      </c>
      <c r="C4895" s="14" t="s">
        <v>2442</v>
      </c>
      <c r="D4895" s="14" t="s">
        <v>2443</v>
      </c>
      <c r="E4895" s="15" t="s">
        <v>3140</v>
      </c>
      <c r="F4895" s="14" t="s">
        <v>5550</v>
      </c>
      <c r="G4895" s="6">
        <f t="shared" si="0"/>
        <v>7.0875000000000002E-5</v>
      </c>
      <c r="H4895" s="6">
        <f t="shared" si="1"/>
        <v>70.875000000000014</v>
      </c>
      <c r="K4895" s="7"/>
    </row>
    <row r="4896" spans="1:11" ht="12.5" x14ac:dyDescent="0.25">
      <c r="A4896" s="1" t="s">
        <v>9942</v>
      </c>
      <c r="B4896" s="2">
        <v>4123424</v>
      </c>
      <c r="C4896" s="14" t="s">
        <v>2430</v>
      </c>
      <c r="D4896" s="14" t="s">
        <v>2431</v>
      </c>
      <c r="E4896" s="15" t="s">
        <v>3140</v>
      </c>
      <c r="F4896" s="14" t="s">
        <v>5245</v>
      </c>
      <c r="G4896" s="6">
        <f t="shared" si="0"/>
        <v>7.0916666666666665E-5</v>
      </c>
      <c r="H4896" s="6">
        <f t="shared" si="1"/>
        <v>70.916666666666671</v>
      </c>
      <c r="K4896" s="7"/>
    </row>
    <row r="4897" spans="1:11" ht="12.5" x14ac:dyDescent="0.25">
      <c r="A4897" s="1" t="s">
        <v>9943</v>
      </c>
      <c r="B4897" s="2">
        <v>4089492</v>
      </c>
      <c r="C4897" s="14" t="s">
        <v>5058</v>
      </c>
      <c r="D4897" s="14" t="s">
        <v>2437</v>
      </c>
      <c r="E4897" s="15" t="s">
        <v>3140</v>
      </c>
      <c r="F4897" s="14" t="s">
        <v>5239</v>
      </c>
      <c r="G4897" s="6">
        <f t="shared" si="0"/>
        <v>7.2416666666666661E-5</v>
      </c>
      <c r="H4897" s="6">
        <f t="shared" si="1"/>
        <v>72.416666666666657</v>
      </c>
      <c r="K4897" s="7"/>
    </row>
    <row r="4898" spans="1:11" ht="12.5" x14ac:dyDescent="0.25">
      <c r="A4898" s="1" t="s">
        <v>9944</v>
      </c>
      <c r="B4898" s="2">
        <v>4123436</v>
      </c>
      <c r="C4898" s="14" t="s">
        <v>2442</v>
      </c>
      <c r="D4898" s="14" t="s">
        <v>2443</v>
      </c>
      <c r="E4898" s="15" t="s">
        <v>3140</v>
      </c>
      <c r="F4898" s="14" t="s">
        <v>5230</v>
      </c>
      <c r="G4898" s="6">
        <f t="shared" si="0"/>
        <v>7.3875000000000007E-5</v>
      </c>
      <c r="H4898" s="6">
        <f t="shared" si="1"/>
        <v>73.875000000000014</v>
      </c>
      <c r="K4898" s="7"/>
    </row>
    <row r="4899" spans="1:11" ht="12.5" x14ac:dyDescent="0.25">
      <c r="A4899" s="1" t="s">
        <v>9945</v>
      </c>
      <c r="B4899" s="2">
        <v>4123408</v>
      </c>
      <c r="C4899" s="14" t="s">
        <v>2448</v>
      </c>
      <c r="D4899" s="14" t="s">
        <v>2431</v>
      </c>
      <c r="E4899" s="15" t="s">
        <v>3140</v>
      </c>
      <c r="F4899" s="14" t="s">
        <v>5233</v>
      </c>
      <c r="G4899" s="6">
        <f t="shared" si="0"/>
        <v>7.391666666666667E-5</v>
      </c>
      <c r="H4899" s="6">
        <f t="shared" si="1"/>
        <v>73.916666666666671</v>
      </c>
      <c r="K4899" s="7"/>
    </row>
    <row r="4900" spans="1:11" ht="12.5" x14ac:dyDescent="0.25">
      <c r="A4900" s="1" t="s">
        <v>9946</v>
      </c>
      <c r="B4900" s="2">
        <v>4089812</v>
      </c>
      <c r="C4900" s="14" t="s">
        <v>5058</v>
      </c>
      <c r="D4900" s="14" t="s">
        <v>2437</v>
      </c>
      <c r="E4900" s="15" t="s">
        <v>3140</v>
      </c>
      <c r="F4900" s="14" t="s">
        <v>9947</v>
      </c>
      <c r="G4900" s="6">
        <f t="shared" si="0"/>
        <v>7.5416666666666666E-5</v>
      </c>
      <c r="H4900" s="6">
        <f t="shared" si="1"/>
        <v>75.416666666666657</v>
      </c>
      <c r="K4900" s="7"/>
    </row>
    <row r="4901" spans="1:11" ht="12.5" x14ac:dyDescent="0.25">
      <c r="A4901" s="1" t="s">
        <v>9948</v>
      </c>
      <c r="B4901" s="2">
        <v>4123420</v>
      </c>
      <c r="C4901" s="14" t="s">
        <v>2442</v>
      </c>
      <c r="D4901" s="14" t="s">
        <v>2443</v>
      </c>
      <c r="E4901" s="15" t="s">
        <v>3140</v>
      </c>
      <c r="F4901" s="14" t="s">
        <v>5274</v>
      </c>
      <c r="G4901" s="6">
        <f t="shared" si="0"/>
        <v>7.4124999999999999E-5</v>
      </c>
      <c r="H4901" s="6">
        <f t="shared" si="1"/>
        <v>74.125</v>
      </c>
      <c r="K4901" s="7"/>
    </row>
    <row r="4902" spans="1:11" ht="12.5" x14ac:dyDescent="0.25">
      <c r="A4902" s="1" t="s">
        <v>9949</v>
      </c>
      <c r="B4902" s="2">
        <v>4123392</v>
      </c>
      <c r="C4902" s="14" t="s">
        <v>2430</v>
      </c>
      <c r="D4902" s="14" t="s">
        <v>2431</v>
      </c>
      <c r="E4902" s="15" t="s">
        <v>3140</v>
      </c>
      <c r="F4902" s="14" t="s">
        <v>2605</v>
      </c>
      <c r="G4902" s="6">
        <f t="shared" si="0"/>
        <v>7.4166666666666662E-5</v>
      </c>
      <c r="H4902" s="6">
        <f t="shared" si="1"/>
        <v>74.166666666666657</v>
      </c>
      <c r="K4902" s="7"/>
    </row>
    <row r="4903" spans="1:11" ht="12.5" x14ac:dyDescent="0.25">
      <c r="A4903" s="1" t="s">
        <v>9950</v>
      </c>
      <c r="B4903" s="2">
        <v>4090132</v>
      </c>
      <c r="C4903" s="14" t="s">
        <v>5068</v>
      </c>
      <c r="D4903" s="14" t="s">
        <v>2437</v>
      </c>
      <c r="E4903" s="15" t="s">
        <v>3140</v>
      </c>
      <c r="F4903" s="14" t="s">
        <v>2605</v>
      </c>
      <c r="G4903" s="6">
        <f t="shared" si="0"/>
        <v>7.4166666666666662E-5</v>
      </c>
      <c r="H4903" s="6">
        <f t="shared" si="1"/>
        <v>74.166666666666657</v>
      </c>
      <c r="K4903" s="7"/>
    </row>
    <row r="4904" spans="1:11" ht="12.5" x14ac:dyDescent="0.25">
      <c r="A4904" s="1" t="s">
        <v>9951</v>
      </c>
      <c r="B4904" s="2">
        <v>4123404</v>
      </c>
      <c r="C4904" s="14" t="s">
        <v>2442</v>
      </c>
      <c r="D4904" s="14" t="s">
        <v>2443</v>
      </c>
      <c r="E4904" s="15" t="s">
        <v>3140</v>
      </c>
      <c r="F4904" s="14" t="s">
        <v>9952</v>
      </c>
      <c r="G4904" s="6">
        <f t="shared" si="0"/>
        <v>7.2874999999999996E-5</v>
      </c>
      <c r="H4904" s="6">
        <f t="shared" si="1"/>
        <v>72.875</v>
      </c>
      <c r="K4904" s="7"/>
    </row>
    <row r="4905" spans="1:11" ht="12.5" x14ac:dyDescent="0.25">
      <c r="A4905" s="1" t="s">
        <v>9953</v>
      </c>
      <c r="B4905" s="2">
        <v>4123376</v>
      </c>
      <c r="C4905" s="14" t="s">
        <v>2448</v>
      </c>
      <c r="D4905" s="14" t="s">
        <v>2431</v>
      </c>
      <c r="E4905" s="15" t="s">
        <v>3140</v>
      </c>
      <c r="F4905" s="14" t="s">
        <v>9952</v>
      </c>
      <c r="G4905" s="6">
        <f t="shared" si="0"/>
        <v>7.2874999999999996E-5</v>
      </c>
      <c r="H4905" s="6">
        <f t="shared" si="1"/>
        <v>72.875</v>
      </c>
      <c r="K4905" s="7"/>
    </row>
    <row r="4906" spans="1:11" ht="12.5" x14ac:dyDescent="0.25">
      <c r="A4906" s="1" t="s">
        <v>9954</v>
      </c>
      <c r="B4906" s="2">
        <v>4090452</v>
      </c>
      <c r="C4906" s="14" t="s">
        <v>5068</v>
      </c>
      <c r="D4906" s="14" t="s">
        <v>2437</v>
      </c>
      <c r="E4906" s="15" t="s">
        <v>3140</v>
      </c>
      <c r="F4906" s="14" t="s">
        <v>9955</v>
      </c>
      <c r="G4906" s="6">
        <f t="shared" si="0"/>
        <v>7.2916666666666673E-5</v>
      </c>
      <c r="H4906" s="6">
        <f t="shared" si="1"/>
        <v>72.916666666666671</v>
      </c>
      <c r="K4906" s="7"/>
    </row>
    <row r="4907" spans="1:11" ht="12.5" x14ac:dyDescent="0.25">
      <c r="A4907" s="1" t="s">
        <v>9956</v>
      </c>
      <c r="B4907" s="2">
        <v>4123388</v>
      </c>
      <c r="C4907" s="14" t="s">
        <v>2442</v>
      </c>
      <c r="D4907" s="14" t="s">
        <v>2443</v>
      </c>
      <c r="E4907" s="15" t="s">
        <v>3140</v>
      </c>
      <c r="F4907" s="14" t="s">
        <v>3764</v>
      </c>
      <c r="G4907" s="6">
        <f t="shared" si="0"/>
        <v>7.1333333333333337E-5</v>
      </c>
      <c r="H4907" s="6">
        <f t="shared" si="1"/>
        <v>71.333333333333329</v>
      </c>
      <c r="K4907" s="7"/>
    </row>
    <row r="4908" spans="1:11" ht="12.5" x14ac:dyDescent="0.25">
      <c r="A4908" s="1" t="s">
        <v>9957</v>
      </c>
      <c r="B4908" s="2">
        <v>4123360</v>
      </c>
      <c r="C4908" s="14" t="s">
        <v>2430</v>
      </c>
      <c r="D4908" s="14" t="s">
        <v>2431</v>
      </c>
      <c r="E4908" s="15" t="s">
        <v>3140</v>
      </c>
      <c r="F4908" s="14" t="s">
        <v>3764</v>
      </c>
      <c r="G4908" s="6">
        <f t="shared" si="0"/>
        <v>7.1333333333333337E-5</v>
      </c>
      <c r="H4908" s="6">
        <f t="shared" si="1"/>
        <v>71.333333333333329</v>
      </c>
      <c r="K4908" s="7"/>
    </row>
    <row r="4909" spans="1:11" ht="12.5" x14ac:dyDescent="0.25">
      <c r="A4909" s="1" t="s">
        <v>9958</v>
      </c>
      <c r="B4909" s="2">
        <v>4090772</v>
      </c>
      <c r="C4909" s="14" t="s">
        <v>3774</v>
      </c>
      <c r="D4909" s="14" t="s">
        <v>2437</v>
      </c>
      <c r="E4909" s="15" t="s">
        <v>3140</v>
      </c>
      <c r="F4909" s="14" t="s">
        <v>3766</v>
      </c>
      <c r="G4909" s="6">
        <f t="shared" si="0"/>
        <v>7.1375E-5</v>
      </c>
      <c r="H4909" s="6">
        <f t="shared" si="1"/>
        <v>71.375</v>
      </c>
      <c r="K4909" s="7"/>
    </row>
    <row r="4910" spans="1:11" ht="12.5" x14ac:dyDescent="0.25">
      <c r="A4910" s="1" t="s">
        <v>9959</v>
      </c>
      <c r="B4910" s="2">
        <v>4123372</v>
      </c>
      <c r="C4910" s="14" t="s">
        <v>2442</v>
      </c>
      <c r="D4910" s="14" t="s">
        <v>2443</v>
      </c>
      <c r="E4910" s="15" t="s">
        <v>3140</v>
      </c>
      <c r="F4910" s="14" t="s">
        <v>3752</v>
      </c>
      <c r="G4910" s="6">
        <f t="shared" si="0"/>
        <v>7.1166666666666671E-5</v>
      </c>
      <c r="H4910" s="6">
        <f t="shared" si="1"/>
        <v>71.166666666666671</v>
      </c>
      <c r="K4910" s="7"/>
    </row>
    <row r="4911" spans="1:11" ht="12.5" x14ac:dyDescent="0.25">
      <c r="A4911" s="1" t="s">
        <v>9960</v>
      </c>
      <c r="B4911" s="2">
        <v>4123344</v>
      </c>
      <c r="C4911" s="14" t="s">
        <v>2448</v>
      </c>
      <c r="D4911" s="14" t="s">
        <v>2431</v>
      </c>
      <c r="E4911" s="15" t="s">
        <v>3140</v>
      </c>
      <c r="F4911" s="14" t="s">
        <v>3754</v>
      </c>
      <c r="G4911" s="6">
        <f t="shared" si="0"/>
        <v>7.1208333333333334E-5</v>
      </c>
      <c r="H4911" s="6">
        <f t="shared" si="1"/>
        <v>71.208333333333329</v>
      </c>
      <c r="K4911" s="7"/>
    </row>
    <row r="4912" spans="1:11" ht="12.5" x14ac:dyDescent="0.25">
      <c r="A4912" s="1" t="s">
        <v>9961</v>
      </c>
      <c r="B4912" s="2">
        <v>4091092</v>
      </c>
      <c r="C4912" s="14" t="s">
        <v>3774</v>
      </c>
      <c r="D4912" s="14" t="s">
        <v>2437</v>
      </c>
      <c r="E4912" s="15" t="s">
        <v>3140</v>
      </c>
      <c r="F4912" s="14" t="s">
        <v>3758</v>
      </c>
      <c r="G4912" s="6">
        <f t="shared" si="0"/>
        <v>7.1249999999999997E-5</v>
      </c>
      <c r="H4912" s="6">
        <f t="shared" si="1"/>
        <v>71.25</v>
      </c>
      <c r="K4912" s="7"/>
    </row>
    <row r="4913" spans="1:11" ht="12.5" x14ac:dyDescent="0.25">
      <c r="A4913" s="1" t="s">
        <v>9962</v>
      </c>
      <c r="B4913" s="2">
        <v>4123356</v>
      </c>
      <c r="C4913" s="14" t="s">
        <v>2442</v>
      </c>
      <c r="D4913" s="14" t="s">
        <v>2443</v>
      </c>
      <c r="E4913" s="15" t="s">
        <v>3140</v>
      </c>
      <c r="F4913" s="14" t="s">
        <v>3341</v>
      </c>
      <c r="G4913" s="6">
        <f t="shared" si="0"/>
        <v>6.9875000000000004E-5</v>
      </c>
      <c r="H4913" s="6">
        <f t="shared" si="1"/>
        <v>69.875</v>
      </c>
      <c r="K4913" s="7"/>
    </row>
    <row r="4914" spans="1:11" ht="12.5" x14ac:dyDescent="0.25">
      <c r="A4914" s="1" t="s">
        <v>9963</v>
      </c>
      <c r="B4914" s="2">
        <v>4123328</v>
      </c>
      <c r="C4914" s="14" t="s">
        <v>2430</v>
      </c>
      <c r="D4914" s="14" t="s">
        <v>2431</v>
      </c>
      <c r="E4914" s="15" t="s">
        <v>3140</v>
      </c>
      <c r="F4914" s="14" t="s">
        <v>3323</v>
      </c>
      <c r="G4914" s="6">
        <f t="shared" si="0"/>
        <v>6.9916666666666668E-5</v>
      </c>
      <c r="H4914" s="6">
        <f t="shared" si="1"/>
        <v>69.916666666666671</v>
      </c>
      <c r="K4914" s="7"/>
    </row>
    <row r="4915" spans="1:11" ht="12.5" x14ac:dyDescent="0.25">
      <c r="A4915" s="1" t="s">
        <v>9964</v>
      </c>
      <c r="B4915" s="2">
        <v>4091412</v>
      </c>
      <c r="C4915" s="14" t="s">
        <v>3900</v>
      </c>
      <c r="D4915" s="14" t="s">
        <v>2437</v>
      </c>
      <c r="E4915" s="15" t="s">
        <v>3140</v>
      </c>
      <c r="F4915" s="14" t="s">
        <v>3323</v>
      </c>
      <c r="G4915" s="6">
        <f t="shared" si="0"/>
        <v>6.9916666666666668E-5</v>
      </c>
      <c r="H4915" s="6">
        <f t="shared" si="1"/>
        <v>69.916666666666671</v>
      </c>
      <c r="K4915" s="7"/>
    </row>
    <row r="4916" spans="1:11" ht="12.5" x14ac:dyDescent="0.25">
      <c r="A4916" s="1" t="s">
        <v>9965</v>
      </c>
      <c r="B4916" s="2">
        <v>4123340</v>
      </c>
      <c r="C4916" s="14" t="s">
        <v>2442</v>
      </c>
      <c r="D4916" s="14" t="s">
        <v>2443</v>
      </c>
      <c r="E4916" s="15" t="s">
        <v>3140</v>
      </c>
      <c r="F4916" s="14" t="s">
        <v>3752</v>
      </c>
      <c r="G4916" s="6">
        <f t="shared" si="0"/>
        <v>7.1166666666666671E-5</v>
      </c>
      <c r="H4916" s="6">
        <f t="shared" si="1"/>
        <v>71.166666666666671</v>
      </c>
      <c r="K4916" s="7"/>
    </row>
    <row r="4917" spans="1:11" ht="12.5" x14ac:dyDescent="0.25">
      <c r="A4917" s="1" t="s">
        <v>9966</v>
      </c>
      <c r="B4917" s="2">
        <v>4123312</v>
      </c>
      <c r="C4917" s="14" t="s">
        <v>2448</v>
      </c>
      <c r="D4917" s="14" t="s">
        <v>2431</v>
      </c>
      <c r="E4917" s="15" t="s">
        <v>3140</v>
      </c>
      <c r="F4917" s="14" t="s">
        <v>3752</v>
      </c>
      <c r="G4917" s="6">
        <f t="shared" si="0"/>
        <v>7.1166666666666671E-5</v>
      </c>
      <c r="H4917" s="6">
        <f t="shared" si="1"/>
        <v>71.166666666666671</v>
      </c>
      <c r="K4917" s="7"/>
    </row>
    <row r="4918" spans="1:11" ht="12.5" x14ac:dyDescent="0.25">
      <c r="A4918" s="1" t="s">
        <v>9967</v>
      </c>
      <c r="B4918" s="2">
        <v>4091732</v>
      </c>
      <c r="C4918" s="14" t="s">
        <v>3900</v>
      </c>
      <c r="D4918" s="14" t="s">
        <v>2437</v>
      </c>
      <c r="E4918" s="15" t="s">
        <v>3140</v>
      </c>
      <c r="F4918" s="14" t="s">
        <v>3754</v>
      </c>
      <c r="G4918" s="6">
        <f t="shared" si="0"/>
        <v>7.1208333333333334E-5</v>
      </c>
      <c r="H4918" s="6">
        <f t="shared" si="1"/>
        <v>71.208333333333329</v>
      </c>
      <c r="K4918" s="7"/>
    </row>
    <row r="4919" spans="1:11" ht="12.5" x14ac:dyDescent="0.25">
      <c r="A4919" s="1" t="s">
        <v>9968</v>
      </c>
      <c r="B4919" s="2">
        <v>4123324</v>
      </c>
      <c r="C4919" s="14" t="s">
        <v>2442</v>
      </c>
      <c r="D4919" s="14" t="s">
        <v>2443</v>
      </c>
      <c r="E4919" s="15" t="s">
        <v>3140</v>
      </c>
      <c r="F4919" s="14" t="s">
        <v>3754</v>
      </c>
      <c r="G4919" s="6">
        <f t="shared" si="0"/>
        <v>7.1208333333333334E-5</v>
      </c>
      <c r="H4919" s="6">
        <f t="shared" si="1"/>
        <v>71.208333333333329</v>
      </c>
      <c r="K4919" s="7"/>
    </row>
    <row r="4920" spans="1:11" ht="12.5" x14ac:dyDescent="0.25">
      <c r="A4920" s="1" t="s">
        <v>9969</v>
      </c>
      <c r="B4920" s="2">
        <v>4123296</v>
      </c>
      <c r="C4920" s="14" t="s">
        <v>2430</v>
      </c>
      <c r="D4920" s="14" t="s">
        <v>2431</v>
      </c>
      <c r="E4920" s="15" t="s">
        <v>3140</v>
      </c>
      <c r="F4920" s="14" t="s">
        <v>3758</v>
      </c>
      <c r="G4920" s="6">
        <f t="shared" si="0"/>
        <v>7.1249999999999997E-5</v>
      </c>
      <c r="H4920" s="6">
        <f t="shared" si="1"/>
        <v>71.25</v>
      </c>
      <c r="K4920" s="7"/>
    </row>
    <row r="4921" spans="1:11" ht="12.5" x14ac:dyDescent="0.25">
      <c r="A4921" s="1" t="s">
        <v>9970</v>
      </c>
      <c r="B4921" s="2">
        <v>4092052</v>
      </c>
      <c r="C4921" s="14" t="s">
        <v>5098</v>
      </c>
      <c r="D4921" s="14" t="s">
        <v>2437</v>
      </c>
      <c r="E4921" s="15" t="s">
        <v>3140</v>
      </c>
      <c r="F4921" s="14" t="s">
        <v>3758</v>
      </c>
      <c r="G4921" s="6">
        <f t="shared" si="0"/>
        <v>7.1249999999999997E-5</v>
      </c>
      <c r="H4921" s="6">
        <f t="shared" si="1"/>
        <v>71.25</v>
      </c>
      <c r="K4921" s="7"/>
    </row>
    <row r="4922" spans="1:11" ht="12.5" x14ac:dyDescent="0.25">
      <c r="A4922" s="1" t="s">
        <v>9970</v>
      </c>
      <c r="B4922" s="2">
        <v>4123308</v>
      </c>
      <c r="C4922" s="14" t="s">
        <v>2442</v>
      </c>
      <c r="D4922" s="14" t="s">
        <v>2443</v>
      </c>
      <c r="E4922" s="15" t="s">
        <v>3140</v>
      </c>
      <c r="F4922" s="14" t="s">
        <v>9971</v>
      </c>
      <c r="G4922" s="6">
        <f t="shared" si="0"/>
        <v>7.2666666666666667E-5</v>
      </c>
      <c r="H4922" s="6">
        <f t="shared" si="1"/>
        <v>72.666666666666671</v>
      </c>
      <c r="K4922" s="7"/>
    </row>
    <row r="4923" spans="1:11" ht="12.5" x14ac:dyDescent="0.25">
      <c r="A4923" s="1" t="s">
        <v>9972</v>
      </c>
      <c r="B4923" s="2">
        <v>4123280</v>
      </c>
      <c r="C4923" s="14" t="s">
        <v>2448</v>
      </c>
      <c r="D4923" s="14" t="s">
        <v>2431</v>
      </c>
      <c r="E4923" s="15" t="s">
        <v>3140</v>
      </c>
      <c r="F4923" s="14" t="s">
        <v>9971</v>
      </c>
      <c r="G4923" s="6">
        <f t="shared" si="0"/>
        <v>7.2666666666666667E-5</v>
      </c>
      <c r="H4923" s="6">
        <f t="shared" si="1"/>
        <v>72.666666666666671</v>
      </c>
      <c r="K4923" s="7"/>
    </row>
    <row r="4924" spans="1:11" ht="12.5" x14ac:dyDescent="0.25">
      <c r="A4924" s="1" t="s">
        <v>9973</v>
      </c>
      <c r="B4924" s="2">
        <v>4092372</v>
      </c>
      <c r="C4924" s="14" t="s">
        <v>5098</v>
      </c>
      <c r="D4924" s="14" t="s">
        <v>2437</v>
      </c>
      <c r="E4924" s="15" t="s">
        <v>3140</v>
      </c>
      <c r="F4924" s="14" t="s">
        <v>3771</v>
      </c>
      <c r="G4924" s="6">
        <f t="shared" si="0"/>
        <v>7.270833333333333E-5</v>
      </c>
      <c r="H4924" s="6">
        <f t="shared" si="1"/>
        <v>72.708333333333329</v>
      </c>
      <c r="K4924" s="7"/>
    </row>
    <row r="4925" spans="1:11" ht="12.5" x14ac:dyDescent="0.25">
      <c r="A4925" s="1" t="s">
        <v>9974</v>
      </c>
      <c r="B4925" s="2">
        <v>4123292</v>
      </c>
      <c r="C4925" s="14" t="s">
        <v>2442</v>
      </c>
      <c r="D4925" s="14" t="s">
        <v>2443</v>
      </c>
      <c r="E4925" s="15" t="s">
        <v>3140</v>
      </c>
      <c r="F4925" s="14" t="s">
        <v>5269</v>
      </c>
      <c r="G4925" s="6">
        <f t="shared" si="0"/>
        <v>7.2625000000000003E-5</v>
      </c>
      <c r="H4925" s="6">
        <f t="shared" si="1"/>
        <v>72.625000000000014</v>
      </c>
      <c r="K4925" s="7"/>
    </row>
    <row r="4926" spans="1:11" ht="12.5" x14ac:dyDescent="0.25">
      <c r="A4926" s="1" t="s">
        <v>9975</v>
      </c>
      <c r="B4926" s="2">
        <v>4123264</v>
      </c>
      <c r="C4926" s="14" t="s">
        <v>2430</v>
      </c>
      <c r="D4926" s="14" t="s">
        <v>2431</v>
      </c>
      <c r="E4926" s="15" t="s">
        <v>3140</v>
      </c>
      <c r="F4926" s="14" t="s">
        <v>5269</v>
      </c>
      <c r="G4926" s="6">
        <f t="shared" si="0"/>
        <v>7.2625000000000003E-5</v>
      </c>
      <c r="H4926" s="6">
        <f t="shared" si="1"/>
        <v>72.625000000000014</v>
      </c>
      <c r="K4926" s="7"/>
    </row>
    <row r="4927" spans="1:11" ht="12.5" x14ac:dyDescent="0.25">
      <c r="A4927" s="1" t="s">
        <v>9976</v>
      </c>
      <c r="B4927" s="2">
        <v>4092692</v>
      </c>
      <c r="C4927" s="14" t="s">
        <v>4033</v>
      </c>
      <c r="D4927" s="14" t="s">
        <v>2437</v>
      </c>
      <c r="E4927" s="15" t="s">
        <v>3140</v>
      </c>
      <c r="F4927" s="14" t="s">
        <v>9971</v>
      </c>
      <c r="G4927" s="6">
        <f t="shared" si="0"/>
        <v>7.2666666666666667E-5</v>
      </c>
      <c r="H4927" s="6">
        <f t="shared" si="1"/>
        <v>72.666666666666671</v>
      </c>
      <c r="K4927" s="7"/>
    </row>
    <row r="4928" spans="1:11" ht="12.5" x14ac:dyDescent="0.25">
      <c r="A4928" s="1" t="s">
        <v>9977</v>
      </c>
      <c r="B4928" s="2">
        <v>4123276</v>
      </c>
      <c r="C4928" s="14" t="s">
        <v>2442</v>
      </c>
      <c r="D4928" s="14" t="s">
        <v>2443</v>
      </c>
      <c r="E4928" s="15" t="s">
        <v>3140</v>
      </c>
      <c r="F4928" s="14" t="s">
        <v>3764</v>
      </c>
      <c r="G4928" s="6">
        <f t="shared" si="0"/>
        <v>7.1333333333333337E-5</v>
      </c>
      <c r="H4928" s="6">
        <f t="shared" si="1"/>
        <v>71.333333333333329</v>
      </c>
      <c r="K4928" s="7"/>
    </row>
    <row r="4929" spans="1:11" ht="12.5" x14ac:dyDescent="0.25">
      <c r="A4929" s="1" t="s">
        <v>9978</v>
      </c>
      <c r="B4929" s="2">
        <v>4123248</v>
      </c>
      <c r="C4929" s="14" t="s">
        <v>2448</v>
      </c>
      <c r="D4929" s="14" t="s">
        <v>2431</v>
      </c>
      <c r="E4929" s="15" t="s">
        <v>3140</v>
      </c>
      <c r="F4929" s="14" t="s">
        <v>3764</v>
      </c>
      <c r="G4929" s="6">
        <f t="shared" si="0"/>
        <v>7.1333333333333337E-5</v>
      </c>
      <c r="H4929" s="6">
        <f t="shared" si="1"/>
        <v>71.333333333333329</v>
      </c>
      <c r="K4929" s="7"/>
    </row>
    <row r="4930" spans="1:11" ht="12.5" x14ac:dyDescent="0.25">
      <c r="A4930" s="1" t="s">
        <v>9979</v>
      </c>
      <c r="B4930" s="2">
        <v>4093012</v>
      </c>
      <c r="C4930" s="14" t="s">
        <v>4033</v>
      </c>
      <c r="D4930" s="14" t="s">
        <v>2437</v>
      </c>
      <c r="E4930" s="15" t="s">
        <v>3140</v>
      </c>
      <c r="F4930" s="14" t="s">
        <v>3764</v>
      </c>
      <c r="G4930" s="6">
        <f t="shared" si="0"/>
        <v>7.1333333333333337E-5</v>
      </c>
      <c r="H4930" s="6">
        <f t="shared" si="1"/>
        <v>71.333333333333329</v>
      </c>
      <c r="K4930" s="7"/>
    </row>
    <row r="4931" spans="1:11" ht="12.5" x14ac:dyDescent="0.25">
      <c r="A4931" s="1" t="s">
        <v>9980</v>
      </c>
      <c r="B4931" s="2">
        <v>4123260</v>
      </c>
      <c r="C4931" s="14" t="s">
        <v>2442</v>
      </c>
      <c r="D4931" s="14" t="s">
        <v>2443</v>
      </c>
      <c r="E4931" s="15" t="s">
        <v>3140</v>
      </c>
      <c r="F4931" s="14" t="s">
        <v>9981</v>
      </c>
      <c r="G4931" s="6">
        <f t="shared" si="0"/>
        <v>7.1541666666666666E-5</v>
      </c>
      <c r="H4931" s="6">
        <f t="shared" si="1"/>
        <v>71.541666666666671</v>
      </c>
      <c r="K4931" s="7"/>
    </row>
    <row r="4932" spans="1:11" ht="12.5" x14ac:dyDescent="0.25">
      <c r="A4932" s="1" t="s">
        <v>9982</v>
      </c>
      <c r="B4932" s="2">
        <v>4123232</v>
      </c>
      <c r="C4932" s="14" t="s">
        <v>2430</v>
      </c>
      <c r="D4932" s="14" t="s">
        <v>2431</v>
      </c>
      <c r="E4932" s="15" t="s">
        <v>3140</v>
      </c>
      <c r="F4932" s="14" t="s">
        <v>9955</v>
      </c>
      <c r="G4932" s="6">
        <f t="shared" si="0"/>
        <v>7.2916666666666673E-5</v>
      </c>
      <c r="H4932" s="6">
        <f t="shared" si="1"/>
        <v>72.916666666666671</v>
      </c>
      <c r="K4932" s="7"/>
    </row>
    <row r="4933" spans="1:11" ht="12.5" x14ac:dyDescent="0.25">
      <c r="A4933" s="1" t="s">
        <v>9983</v>
      </c>
      <c r="B4933" s="2">
        <v>4093332</v>
      </c>
      <c r="C4933" s="14" t="s">
        <v>5117</v>
      </c>
      <c r="D4933" s="14" t="s">
        <v>2437</v>
      </c>
      <c r="E4933" s="15" t="s">
        <v>3140</v>
      </c>
      <c r="F4933" s="14" t="s">
        <v>9955</v>
      </c>
      <c r="G4933" s="6">
        <f t="shared" si="0"/>
        <v>7.2916666666666673E-5</v>
      </c>
      <c r="H4933" s="6">
        <f t="shared" si="1"/>
        <v>72.916666666666671</v>
      </c>
      <c r="K4933" s="7"/>
    </row>
    <row r="4934" spans="1:11" ht="12.5" x14ac:dyDescent="0.25">
      <c r="A4934" s="1" t="s">
        <v>9984</v>
      </c>
      <c r="B4934" s="2">
        <v>4123244</v>
      </c>
      <c r="C4934" s="14" t="s">
        <v>2442</v>
      </c>
      <c r="D4934" s="14" t="s">
        <v>2443</v>
      </c>
      <c r="E4934" s="15" t="s">
        <v>3140</v>
      </c>
      <c r="F4934" s="14" t="s">
        <v>3766</v>
      </c>
      <c r="G4934" s="6">
        <f t="shared" si="0"/>
        <v>7.1375E-5</v>
      </c>
      <c r="H4934" s="6">
        <f t="shared" si="1"/>
        <v>71.375</v>
      </c>
      <c r="K4934" s="7"/>
    </row>
    <row r="4935" spans="1:11" ht="12.5" x14ac:dyDescent="0.25">
      <c r="A4935" s="1" t="s">
        <v>9985</v>
      </c>
      <c r="B4935" s="2">
        <v>4123216</v>
      </c>
      <c r="C4935" s="14" t="s">
        <v>2448</v>
      </c>
      <c r="D4935" s="14" t="s">
        <v>2431</v>
      </c>
      <c r="E4935" s="15" t="s">
        <v>3140</v>
      </c>
      <c r="F4935" s="14" t="s">
        <v>9952</v>
      </c>
      <c r="G4935" s="6">
        <f t="shared" si="0"/>
        <v>7.2874999999999996E-5</v>
      </c>
      <c r="H4935" s="6">
        <f t="shared" si="1"/>
        <v>72.875</v>
      </c>
      <c r="K4935" s="7"/>
    </row>
    <row r="4936" spans="1:11" ht="12.5" x14ac:dyDescent="0.25">
      <c r="A4936" s="1" t="s">
        <v>9986</v>
      </c>
      <c r="B4936" s="2">
        <v>4093652</v>
      </c>
      <c r="C4936" s="14" t="s">
        <v>5117</v>
      </c>
      <c r="D4936" s="14" t="s">
        <v>2437</v>
      </c>
      <c r="E4936" s="15" t="s">
        <v>3140</v>
      </c>
      <c r="F4936" s="14" t="s">
        <v>9952</v>
      </c>
      <c r="G4936" s="6">
        <f t="shared" si="0"/>
        <v>7.2874999999999996E-5</v>
      </c>
      <c r="H4936" s="6">
        <f t="shared" si="1"/>
        <v>72.875</v>
      </c>
      <c r="K4936" s="7"/>
    </row>
    <row r="4937" spans="1:11" ht="12.5" x14ac:dyDescent="0.25">
      <c r="A4937" s="1" t="s">
        <v>3555</v>
      </c>
      <c r="B4937" s="2">
        <v>4123228</v>
      </c>
      <c r="C4937" s="14" t="s">
        <v>2442</v>
      </c>
      <c r="D4937" s="14" t="s">
        <v>2443</v>
      </c>
      <c r="E4937" s="15" t="s">
        <v>3140</v>
      </c>
      <c r="F4937" s="14" t="s">
        <v>7255</v>
      </c>
      <c r="G4937" s="6">
        <f t="shared" si="0"/>
        <v>7.4291666666666665E-5</v>
      </c>
      <c r="H4937" s="6">
        <f t="shared" si="1"/>
        <v>74.291666666666657</v>
      </c>
      <c r="K4937" s="7"/>
    </row>
    <row r="4938" spans="1:11" ht="12.5" x14ac:dyDescent="0.25">
      <c r="A4938" s="1" t="s">
        <v>9987</v>
      </c>
      <c r="B4938" s="2">
        <v>4123200</v>
      </c>
      <c r="C4938" s="14" t="s">
        <v>2430</v>
      </c>
      <c r="D4938" s="14" t="s">
        <v>2431</v>
      </c>
      <c r="E4938" s="15" t="s">
        <v>3140</v>
      </c>
      <c r="F4938" s="14" t="s">
        <v>3791</v>
      </c>
      <c r="G4938" s="6">
        <f t="shared" si="0"/>
        <v>7.5749999999999998E-5</v>
      </c>
      <c r="H4938" s="6">
        <f t="shared" si="1"/>
        <v>75.75</v>
      </c>
      <c r="K4938" s="7"/>
    </row>
    <row r="4939" spans="1:11" ht="12.5" x14ac:dyDescent="0.25">
      <c r="A4939" s="1" t="s">
        <v>9988</v>
      </c>
      <c r="B4939" s="2">
        <v>4093972</v>
      </c>
      <c r="C4939" s="14" t="s">
        <v>5127</v>
      </c>
      <c r="D4939" s="14" t="s">
        <v>2437</v>
      </c>
      <c r="E4939" s="15" t="s">
        <v>3140</v>
      </c>
      <c r="F4939" s="14" t="s">
        <v>3791</v>
      </c>
      <c r="G4939" s="6">
        <f t="shared" si="0"/>
        <v>7.5749999999999998E-5</v>
      </c>
      <c r="H4939" s="6">
        <f t="shared" si="1"/>
        <v>75.75</v>
      </c>
      <c r="K4939" s="7"/>
    </row>
    <row r="4940" spans="1:11" ht="12.5" x14ac:dyDescent="0.25">
      <c r="A4940" s="1" t="s">
        <v>9989</v>
      </c>
      <c r="B4940" s="2">
        <v>4123212</v>
      </c>
      <c r="C4940" s="14" t="s">
        <v>2442</v>
      </c>
      <c r="D4940" s="14" t="s">
        <v>2443</v>
      </c>
      <c r="E4940" s="15" t="s">
        <v>3140</v>
      </c>
      <c r="F4940" s="14" t="s">
        <v>5206</v>
      </c>
      <c r="G4940" s="6">
        <f t="shared" si="0"/>
        <v>7.7000000000000001E-5</v>
      </c>
      <c r="H4940" s="6">
        <f t="shared" si="1"/>
        <v>77</v>
      </c>
      <c r="K4940" s="7"/>
    </row>
    <row r="4941" spans="1:11" ht="12.5" x14ac:dyDescent="0.25">
      <c r="A4941" s="1" t="s">
        <v>9990</v>
      </c>
      <c r="B4941" s="2">
        <v>4123184</v>
      </c>
      <c r="C4941" s="14" t="s">
        <v>2448</v>
      </c>
      <c r="D4941" s="14" t="s">
        <v>2431</v>
      </c>
      <c r="E4941" s="15" t="s">
        <v>3140</v>
      </c>
      <c r="F4941" s="14" t="s">
        <v>3795</v>
      </c>
      <c r="G4941" s="6">
        <f t="shared" si="0"/>
        <v>7.7041666666666665E-5</v>
      </c>
      <c r="H4941" s="6">
        <f t="shared" si="1"/>
        <v>77.041666666666657</v>
      </c>
      <c r="K4941" s="7"/>
    </row>
    <row r="4942" spans="1:11" ht="12.5" x14ac:dyDescent="0.25">
      <c r="A4942" s="1" t="s">
        <v>9991</v>
      </c>
      <c r="B4942" s="2">
        <v>4094292</v>
      </c>
      <c r="C4942" s="14" t="s">
        <v>5127</v>
      </c>
      <c r="D4942" s="14" t="s">
        <v>2437</v>
      </c>
      <c r="E4942" s="15" t="s">
        <v>3140</v>
      </c>
      <c r="F4942" s="14" t="s">
        <v>3797</v>
      </c>
      <c r="G4942" s="6">
        <f t="shared" si="0"/>
        <v>7.7083333333333328E-5</v>
      </c>
      <c r="H4942" s="6">
        <f t="shared" si="1"/>
        <v>77.083333333333329</v>
      </c>
      <c r="K4942" s="7"/>
    </row>
    <row r="4943" spans="1:11" ht="12.5" x14ac:dyDescent="0.25">
      <c r="A4943" s="1" t="s">
        <v>9992</v>
      </c>
      <c r="B4943" s="2">
        <v>4123196</v>
      </c>
      <c r="C4943" s="14" t="s">
        <v>2442</v>
      </c>
      <c r="D4943" s="14" t="s">
        <v>2443</v>
      </c>
      <c r="E4943" s="15" t="s">
        <v>3140</v>
      </c>
      <c r="F4943" s="14" t="s">
        <v>3799</v>
      </c>
      <c r="G4943" s="6">
        <f t="shared" si="0"/>
        <v>7.7125000000000004E-5</v>
      </c>
      <c r="H4943" s="6">
        <f t="shared" si="1"/>
        <v>77.125</v>
      </c>
      <c r="K4943" s="7"/>
    </row>
    <row r="4944" spans="1:11" ht="12.5" x14ac:dyDescent="0.25">
      <c r="A4944" s="1" t="s">
        <v>9993</v>
      </c>
      <c r="B4944" s="2">
        <v>4123168</v>
      </c>
      <c r="C4944" s="14" t="s">
        <v>2430</v>
      </c>
      <c r="D4944" s="14" t="s">
        <v>2431</v>
      </c>
      <c r="E4944" s="15" t="s">
        <v>3140</v>
      </c>
      <c r="F4944" s="14" t="s">
        <v>3799</v>
      </c>
      <c r="G4944" s="6">
        <f t="shared" si="0"/>
        <v>7.7125000000000004E-5</v>
      </c>
      <c r="H4944" s="6">
        <f t="shared" si="1"/>
        <v>77.125</v>
      </c>
      <c r="K4944" s="7"/>
    </row>
    <row r="4945" spans="1:11" ht="12.5" x14ac:dyDescent="0.25">
      <c r="A4945" s="1" t="s">
        <v>9994</v>
      </c>
      <c r="B4945" s="2">
        <v>4094612</v>
      </c>
      <c r="C4945" s="14" t="s">
        <v>5136</v>
      </c>
      <c r="D4945" s="14" t="s">
        <v>2437</v>
      </c>
      <c r="E4945" s="15" t="s">
        <v>3140</v>
      </c>
      <c r="F4945" s="14" t="s">
        <v>5281</v>
      </c>
      <c r="G4945" s="6">
        <f t="shared" si="0"/>
        <v>7.7166666666666668E-5</v>
      </c>
      <c r="H4945" s="6">
        <f t="shared" si="1"/>
        <v>77.166666666666657</v>
      </c>
      <c r="K4945" s="7"/>
    </row>
    <row r="4946" spans="1:11" ht="12.5" x14ac:dyDescent="0.25">
      <c r="A4946" s="1" t="s">
        <v>9995</v>
      </c>
      <c r="B4946" s="2">
        <v>4123180</v>
      </c>
      <c r="C4946" s="14" t="s">
        <v>2442</v>
      </c>
      <c r="D4946" s="14" t="s">
        <v>2443</v>
      </c>
      <c r="E4946" s="15" t="s">
        <v>3140</v>
      </c>
      <c r="F4946" s="14" t="s">
        <v>3786</v>
      </c>
      <c r="G4946" s="6">
        <f t="shared" si="0"/>
        <v>7.5666666666666672E-5</v>
      </c>
      <c r="H4946" s="6">
        <f t="shared" si="1"/>
        <v>75.666666666666671</v>
      </c>
      <c r="K4946" s="7"/>
    </row>
    <row r="4947" spans="1:11" ht="12.5" x14ac:dyDescent="0.25">
      <c r="A4947" s="1" t="s">
        <v>9996</v>
      </c>
      <c r="B4947" s="2">
        <v>4123152</v>
      </c>
      <c r="C4947" s="14" t="s">
        <v>2448</v>
      </c>
      <c r="D4947" s="14" t="s">
        <v>2431</v>
      </c>
      <c r="E4947" s="15" t="s">
        <v>3140</v>
      </c>
      <c r="F4947" s="14" t="s">
        <v>5281</v>
      </c>
      <c r="G4947" s="6">
        <f t="shared" si="0"/>
        <v>7.7166666666666668E-5</v>
      </c>
      <c r="H4947" s="6">
        <f t="shared" si="1"/>
        <v>77.166666666666657</v>
      </c>
      <c r="K4947" s="7"/>
    </row>
    <row r="4948" spans="1:11" ht="12.5" x14ac:dyDescent="0.25">
      <c r="A4948" s="1" t="s">
        <v>9997</v>
      </c>
      <c r="B4948" s="2">
        <v>4094932</v>
      </c>
      <c r="C4948" s="14" t="s">
        <v>5136</v>
      </c>
      <c r="D4948" s="14" t="s">
        <v>2437</v>
      </c>
      <c r="E4948" s="15" t="s">
        <v>3140</v>
      </c>
      <c r="F4948" s="14" t="s">
        <v>5281</v>
      </c>
      <c r="G4948" s="6">
        <f t="shared" si="0"/>
        <v>7.7166666666666668E-5</v>
      </c>
      <c r="H4948" s="6">
        <f t="shared" si="1"/>
        <v>77.166666666666657</v>
      </c>
      <c r="K4948" s="7"/>
    </row>
    <row r="4949" spans="1:11" ht="12.5" x14ac:dyDescent="0.25">
      <c r="A4949" s="1" t="s">
        <v>9998</v>
      </c>
      <c r="B4949" s="2">
        <v>4123164</v>
      </c>
      <c r="C4949" s="14" t="s">
        <v>2442</v>
      </c>
      <c r="D4949" s="14" t="s">
        <v>2443</v>
      </c>
      <c r="E4949" s="15" t="s">
        <v>3140</v>
      </c>
      <c r="F4949" s="14" t="s">
        <v>3786</v>
      </c>
      <c r="G4949" s="6">
        <f t="shared" si="0"/>
        <v>7.5666666666666672E-5</v>
      </c>
      <c r="H4949" s="6">
        <f t="shared" si="1"/>
        <v>75.666666666666671</v>
      </c>
      <c r="K4949" s="7"/>
    </row>
    <row r="4950" spans="1:11" ht="12.5" x14ac:dyDescent="0.25">
      <c r="A4950" s="1" t="s">
        <v>9999</v>
      </c>
      <c r="B4950" s="2">
        <v>4123136</v>
      </c>
      <c r="C4950" s="14" t="s">
        <v>2430</v>
      </c>
      <c r="D4950" s="14" t="s">
        <v>2431</v>
      </c>
      <c r="E4950" s="15" t="s">
        <v>3140</v>
      </c>
      <c r="F4950" s="14" t="s">
        <v>3789</v>
      </c>
      <c r="G4950" s="6">
        <f t="shared" si="0"/>
        <v>7.5708333333333335E-5</v>
      </c>
      <c r="H4950" s="6">
        <f t="shared" si="1"/>
        <v>75.708333333333343</v>
      </c>
      <c r="K4950" s="7"/>
    </row>
    <row r="4951" spans="1:11" ht="12.5" x14ac:dyDescent="0.25">
      <c r="A4951" s="1" t="s">
        <v>10000</v>
      </c>
      <c r="B4951" s="2">
        <v>4095252</v>
      </c>
      <c r="C4951" s="14" t="s">
        <v>3784</v>
      </c>
      <c r="D4951" s="14" t="s">
        <v>2437</v>
      </c>
      <c r="E4951" s="15" t="s">
        <v>3140</v>
      </c>
      <c r="F4951" s="14" t="s">
        <v>5206</v>
      </c>
      <c r="G4951" s="6">
        <f t="shared" si="0"/>
        <v>7.7000000000000001E-5</v>
      </c>
      <c r="H4951" s="6">
        <f t="shared" si="1"/>
        <v>77</v>
      </c>
      <c r="K4951" s="7"/>
    </row>
    <row r="4952" spans="1:11" ht="12.5" x14ac:dyDescent="0.25">
      <c r="A4952" s="1" t="s">
        <v>10001</v>
      </c>
      <c r="B4952" s="2">
        <v>4123148</v>
      </c>
      <c r="C4952" s="14" t="s">
        <v>2442</v>
      </c>
      <c r="D4952" s="14" t="s">
        <v>2443</v>
      </c>
      <c r="E4952" s="15" t="s">
        <v>3140</v>
      </c>
      <c r="F4952" s="14" t="s">
        <v>3786</v>
      </c>
      <c r="G4952" s="6">
        <f t="shared" si="0"/>
        <v>7.5666666666666672E-5</v>
      </c>
      <c r="H4952" s="6">
        <f t="shared" si="1"/>
        <v>75.666666666666671</v>
      </c>
      <c r="K4952" s="7"/>
    </row>
    <row r="4953" spans="1:11" ht="12.5" x14ac:dyDescent="0.25">
      <c r="A4953" s="1" t="s">
        <v>10002</v>
      </c>
      <c r="B4953" s="2">
        <v>4123120</v>
      </c>
      <c r="C4953" s="14" t="s">
        <v>2448</v>
      </c>
      <c r="D4953" s="14" t="s">
        <v>2431</v>
      </c>
      <c r="E4953" s="15" t="s">
        <v>3140</v>
      </c>
      <c r="F4953" s="14" t="s">
        <v>3789</v>
      </c>
      <c r="G4953" s="6">
        <f t="shared" si="0"/>
        <v>7.5708333333333335E-5</v>
      </c>
      <c r="H4953" s="6">
        <f t="shared" si="1"/>
        <v>75.708333333333343</v>
      </c>
      <c r="K4953" s="7"/>
    </row>
    <row r="4954" spans="1:11" ht="12.5" x14ac:dyDescent="0.25">
      <c r="A4954" s="1" t="s">
        <v>10003</v>
      </c>
      <c r="B4954" s="2">
        <v>4095572</v>
      </c>
      <c r="C4954" s="14" t="s">
        <v>3784</v>
      </c>
      <c r="D4954" s="14" t="s">
        <v>2437</v>
      </c>
      <c r="E4954" s="15" t="s">
        <v>3140</v>
      </c>
      <c r="F4954" s="14" t="s">
        <v>3789</v>
      </c>
      <c r="G4954" s="6">
        <f t="shared" si="0"/>
        <v>7.5708333333333335E-5</v>
      </c>
      <c r="H4954" s="6">
        <f t="shared" si="1"/>
        <v>75.708333333333343</v>
      </c>
      <c r="K4954" s="7"/>
    </row>
    <row r="4955" spans="1:11" ht="12.5" x14ac:dyDescent="0.25">
      <c r="A4955" s="1" t="s">
        <v>10004</v>
      </c>
      <c r="B4955" s="2">
        <v>4123132</v>
      </c>
      <c r="C4955" s="14" t="s">
        <v>2442</v>
      </c>
      <c r="D4955" s="14" t="s">
        <v>2443</v>
      </c>
      <c r="E4955" s="15" t="s">
        <v>3140</v>
      </c>
      <c r="F4955" s="14" t="s">
        <v>5206</v>
      </c>
      <c r="G4955" s="6">
        <f t="shared" si="0"/>
        <v>7.7000000000000001E-5</v>
      </c>
      <c r="H4955" s="6">
        <f t="shared" si="1"/>
        <v>77</v>
      </c>
      <c r="K4955" s="7"/>
    </row>
    <row r="4956" spans="1:11" ht="12.5" x14ac:dyDescent="0.25">
      <c r="A4956" s="1" t="s">
        <v>10005</v>
      </c>
      <c r="B4956" s="2">
        <v>4123104</v>
      </c>
      <c r="C4956" s="14" t="s">
        <v>2430</v>
      </c>
      <c r="D4956" s="14" t="s">
        <v>2431</v>
      </c>
      <c r="E4956" s="15" t="s">
        <v>3140</v>
      </c>
      <c r="F4956" s="14" t="s">
        <v>10006</v>
      </c>
      <c r="G4956" s="6">
        <f t="shared" si="0"/>
        <v>7.8333333333333331E-5</v>
      </c>
      <c r="H4956" s="6">
        <f t="shared" si="1"/>
        <v>78.333333333333329</v>
      </c>
      <c r="K4956" s="7"/>
    </row>
    <row r="4957" spans="1:11" ht="12.5" x14ac:dyDescent="0.25">
      <c r="A4957" s="1" t="s">
        <v>10007</v>
      </c>
      <c r="B4957" s="2">
        <v>4095892</v>
      </c>
      <c r="C4957" s="14" t="s">
        <v>5152</v>
      </c>
      <c r="D4957" s="14" t="s">
        <v>2437</v>
      </c>
      <c r="E4957" s="15" t="s">
        <v>3140</v>
      </c>
      <c r="F4957" s="14" t="s">
        <v>10006</v>
      </c>
      <c r="G4957" s="6">
        <f t="shared" si="0"/>
        <v>7.8333333333333331E-5</v>
      </c>
      <c r="H4957" s="6">
        <f t="shared" si="1"/>
        <v>78.333333333333329</v>
      </c>
      <c r="K4957" s="7"/>
    </row>
    <row r="4958" spans="1:11" ht="12.5" x14ac:dyDescent="0.25">
      <c r="A4958" s="1" t="s">
        <v>10008</v>
      </c>
      <c r="B4958" s="2">
        <v>4123116</v>
      </c>
      <c r="C4958" s="14" t="s">
        <v>2442</v>
      </c>
      <c r="D4958" s="14" t="s">
        <v>2443</v>
      </c>
      <c r="E4958" s="15" t="s">
        <v>3140</v>
      </c>
      <c r="F4958" s="14" t="s">
        <v>3168</v>
      </c>
      <c r="G4958" s="6">
        <f t="shared" si="0"/>
        <v>7.8374999999999994E-5</v>
      </c>
      <c r="H4958" s="6">
        <f t="shared" si="1"/>
        <v>78.375</v>
      </c>
      <c r="K4958" s="7"/>
    </row>
    <row r="4959" spans="1:11" ht="12.5" x14ac:dyDescent="0.25">
      <c r="A4959" s="1" t="s">
        <v>10009</v>
      </c>
      <c r="B4959" s="2">
        <v>4123088</v>
      </c>
      <c r="C4959" s="14" t="s">
        <v>2448</v>
      </c>
      <c r="D4959" s="14" t="s">
        <v>2431</v>
      </c>
      <c r="E4959" s="15" t="s">
        <v>3140</v>
      </c>
      <c r="F4959" s="14" t="s">
        <v>3808</v>
      </c>
      <c r="G4959" s="6">
        <f t="shared" si="0"/>
        <v>7.8416666666666671E-5</v>
      </c>
      <c r="H4959" s="6">
        <f t="shared" si="1"/>
        <v>78.416666666666671</v>
      </c>
      <c r="K4959" s="7"/>
    </row>
    <row r="4960" spans="1:11" ht="12.5" x14ac:dyDescent="0.25">
      <c r="A4960" s="1" t="s">
        <v>10010</v>
      </c>
      <c r="B4960" s="2">
        <v>4096212</v>
      </c>
      <c r="C4960" s="14" t="s">
        <v>5152</v>
      </c>
      <c r="D4960" s="14" t="s">
        <v>2437</v>
      </c>
      <c r="E4960" s="15" t="s">
        <v>3140</v>
      </c>
      <c r="F4960" s="14" t="s">
        <v>3808</v>
      </c>
      <c r="G4960" s="6">
        <f t="shared" si="0"/>
        <v>7.8416666666666671E-5</v>
      </c>
      <c r="H4960" s="6">
        <f t="shared" si="1"/>
        <v>78.416666666666671</v>
      </c>
      <c r="K4960" s="7"/>
    </row>
    <row r="4961" spans="1:11" ht="12.5" x14ac:dyDescent="0.25">
      <c r="A4961" s="1" t="s">
        <v>3565</v>
      </c>
      <c r="B4961" s="2">
        <v>4123100</v>
      </c>
      <c r="C4961" s="14" t="s">
        <v>2442</v>
      </c>
      <c r="D4961" s="14" t="s">
        <v>2443</v>
      </c>
      <c r="E4961" s="15" t="s">
        <v>3140</v>
      </c>
      <c r="F4961" s="14" t="s">
        <v>10006</v>
      </c>
      <c r="G4961" s="6">
        <f t="shared" si="0"/>
        <v>7.8333333333333331E-5</v>
      </c>
      <c r="H4961" s="6">
        <f t="shared" si="1"/>
        <v>78.333333333333329</v>
      </c>
      <c r="K4961" s="7"/>
    </row>
    <row r="4962" spans="1:11" ht="12.5" x14ac:dyDescent="0.25">
      <c r="A4962" s="1" t="s">
        <v>10011</v>
      </c>
      <c r="B4962" s="2">
        <v>4123072</v>
      </c>
      <c r="C4962" s="14" t="s">
        <v>2430</v>
      </c>
      <c r="D4962" s="14" t="s">
        <v>2431</v>
      </c>
      <c r="E4962" s="15" t="s">
        <v>3140</v>
      </c>
      <c r="F4962" s="14" t="s">
        <v>3168</v>
      </c>
      <c r="G4962" s="6">
        <f t="shared" si="0"/>
        <v>7.8374999999999994E-5</v>
      </c>
      <c r="H4962" s="6">
        <f t="shared" si="1"/>
        <v>78.375</v>
      </c>
      <c r="K4962" s="7"/>
    </row>
    <row r="4963" spans="1:11" ht="12.5" x14ac:dyDescent="0.25">
      <c r="A4963" s="1" t="s">
        <v>10012</v>
      </c>
      <c r="B4963" s="2">
        <v>4096532</v>
      </c>
      <c r="C4963" s="14" t="s">
        <v>4258</v>
      </c>
      <c r="D4963" s="14" t="s">
        <v>2437</v>
      </c>
      <c r="E4963" s="15" t="s">
        <v>3140</v>
      </c>
      <c r="F4963" s="14" t="s">
        <v>3808</v>
      </c>
      <c r="G4963" s="6">
        <f t="shared" si="0"/>
        <v>7.8416666666666671E-5</v>
      </c>
      <c r="H4963" s="6">
        <f t="shared" si="1"/>
        <v>78.416666666666671</v>
      </c>
      <c r="K4963" s="7"/>
    </row>
    <row r="4964" spans="1:11" ht="12.5" x14ac:dyDescent="0.25">
      <c r="A4964" s="1" t="s">
        <v>10013</v>
      </c>
      <c r="B4964" s="2">
        <v>4123084</v>
      </c>
      <c r="C4964" s="14" t="s">
        <v>2442</v>
      </c>
      <c r="D4964" s="14" t="s">
        <v>2443</v>
      </c>
      <c r="E4964" s="15" t="s">
        <v>3140</v>
      </c>
      <c r="F4964" s="14" t="s">
        <v>3168</v>
      </c>
      <c r="G4964" s="6">
        <f t="shared" si="0"/>
        <v>7.8374999999999994E-5</v>
      </c>
      <c r="H4964" s="6">
        <f t="shared" si="1"/>
        <v>78.375</v>
      </c>
      <c r="K4964" s="7"/>
    </row>
    <row r="4965" spans="1:11" ht="12.5" x14ac:dyDescent="0.25">
      <c r="A4965" s="1" t="s">
        <v>10014</v>
      </c>
      <c r="B4965" s="2">
        <v>4123056</v>
      </c>
      <c r="C4965" s="14" t="s">
        <v>2448</v>
      </c>
      <c r="D4965" s="14" t="s">
        <v>2431</v>
      </c>
      <c r="E4965" s="15" t="s">
        <v>3140</v>
      </c>
      <c r="F4965" s="14" t="s">
        <v>3168</v>
      </c>
      <c r="G4965" s="6">
        <f t="shared" si="0"/>
        <v>7.8374999999999994E-5</v>
      </c>
      <c r="H4965" s="6">
        <f t="shared" si="1"/>
        <v>78.375</v>
      </c>
      <c r="K4965" s="7"/>
    </row>
    <row r="4966" spans="1:11" ht="12.5" x14ac:dyDescent="0.25">
      <c r="A4966" s="1" t="s">
        <v>10015</v>
      </c>
      <c r="B4966" s="2">
        <v>4096852</v>
      </c>
      <c r="C4966" s="14" t="s">
        <v>4258</v>
      </c>
      <c r="D4966" s="14" t="s">
        <v>2437</v>
      </c>
      <c r="E4966" s="15" t="s">
        <v>3140</v>
      </c>
      <c r="F4966" s="14" t="s">
        <v>3808</v>
      </c>
      <c r="G4966" s="6">
        <f t="shared" si="0"/>
        <v>7.8416666666666671E-5</v>
      </c>
      <c r="H4966" s="6">
        <f t="shared" si="1"/>
        <v>78.416666666666671</v>
      </c>
      <c r="K4966" s="7"/>
    </row>
    <row r="4967" spans="1:11" ht="12.5" x14ac:dyDescent="0.25">
      <c r="A4967" s="1" t="s">
        <v>10016</v>
      </c>
      <c r="B4967" s="2">
        <v>4123068</v>
      </c>
      <c r="C4967" s="14" t="s">
        <v>2442</v>
      </c>
      <c r="D4967" s="14" t="s">
        <v>2443</v>
      </c>
      <c r="E4967" s="15" t="s">
        <v>3140</v>
      </c>
      <c r="F4967" s="14" t="s">
        <v>2710</v>
      </c>
      <c r="G4967" s="6">
        <f t="shared" si="0"/>
        <v>7.9666666666666661E-5</v>
      </c>
      <c r="H4967" s="6">
        <f t="shared" si="1"/>
        <v>79.666666666666657</v>
      </c>
      <c r="K4967" s="7"/>
    </row>
    <row r="4968" spans="1:11" ht="12.5" x14ac:dyDescent="0.25">
      <c r="A4968" s="1" t="s">
        <v>10017</v>
      </c>
      <c r="B4968" s="2">
        <v>4123040</v>
      </c>
      <c r="C4968" s="14" t="s">
        <v>2430</v>
      </c>
      <c r="D4968" s="14" t="s">
        <v>2431</v>
      </c>
      <c r="E4968" s="15" t="s">
        <v>3140</v>
      </c>
      <c r="F4968" s="14" t="s">
        <v>2705</v>
      </c>
      <c r="G4968" s="6">
        <f t="shared" si="0"/>
        <v>7.9708333333333337E-5</v>
      </c>
      <c r="H4968" s="6">
        <f t="shared" si="1"/>
        <v>79.708333333333343</v>
      </c>
      <c r="K4968" s="7"/>
    </row>
    <row r="4969" spans="1:11" ht="12.5" x14ac:dyDescent="0.25">
      <c r="A4969" s="1" t="s">
        <v>10018</v>
      </c>
      <c r="B4969" s="2">
        <v>4097172</v>
      </c>
      <c r="C4969" s="14" t="s">
        <v>4125</v>
      </c>
      <c r="D4969" s="14" t="s">
        <v>2437</v>
      </c>
      <c r="E4969" s="15" t="s">
        <v>3140</v>
      </c>
      <c r="F4969" s="14" t="s">
        <v>2705</v>
      </c>
      <c r="G4969" s="6">
        <f t="shared" si="0"/>
        <v>7.9708333333333337E-5</v>
      </c>
      <c r="H4969" s="6">
        <f t="shared" si="1"/>
        <v>79.708333333333343</v>
      </c>
      <c r="K4969" s="7"/>
    </row>
    <row r="4970" spans="1:11" ht="12.5" x14ac:dyDescent="0.25">
      <c r="A4970" s="1" t="s">
        <v>10019</v>
      </c>
      <c r="B4970" s="2">
        <v>4123052</v>
      </c>
      <c r="C4970" s="14" t="s">
        <v>2442</v>
      </c>
      <c r="D4970" s="14" t="s">
        <v>2443</v>
      </c>
      <c r="E4970" s="15" t="s">
        <v>3140</v>
      </c>
      <c r="F4970" s="14" t="s">
        <v>10020</v>
      </c>
      <c r="G4970" s="6">
        <f t="shared" si="0"/>
        <v>7.8208333333333328E-5</v>
      </c>
      <c r="H4970" s="6">
        <f t="shared" si="1"/>
        <v>78.208333333333329</v>
      </c>
      <c r="K4970" s="7"/>
    </row>
    <row r="4971" spans="1:11" ht="12.5" x14ac:dyDescent="0.25">
      <c r="A4971" s="1" t="s">
        <v>10021</v>
      </c>
      <c r="B4971" s="2">
        <v>4123024</v>
      </c>
      <c r="C4971" s="14" t="s">
        <v>2448</v>
      </c>
      <c r="D4971" s="14" t="s">
        <v>2431</v>
      </c>
      <c r="E4971" s="15" t="s">
        <v>3140</v>
      </c>
      <c r="F4971" s="14" t="s">
        <v>2915</v>
      </c>
      <c r="G4971" s="6">
        <f t="shared" si="0"/>
        <v>7.8250000000000005E-5</v>
      </c>
      <c r="H4971" s="6">
        <f t="shared" si="1"/>
        <v>78.25</v>
      </c>
      <c r="K4971" s="7"/>
    </row>
    <row r="4972" spans="1:11" ht="12.5" x14ac:dyDescent="0.25">
      <c r="A4972" s="1" t="s">
        <v>10022</v>
      </c>
      <c r="B4972" s="2">
        <v>4097492</v>
      </c>
      <c r="C4972" s="14" t="s">
        <v>4125</v>
      </c>
      <c r="D4972" s="14" t="s">
        <v>2437</v>
      </c>
      <c r="E4972" s="15" t="s">
        <v>3140</v>
      </c>
      <c r="F4972" s="14" t="s">
        <v>2705</v>
      </c>
      <c r="G4972" s="6">
        <f t="shared" si="0"/>
        <v>7.9708333333333337E-5</v>
      </c>
      <c r="H4972" s="6">
        <f t="shared" si="1"/>
        <v>79.708333333333343</v>
      </c>
      <c r="K4972" s="7"/>
    </row>
    <row r="4973" spans="1:11" ht="12.5" x14ac:dyDescent="0.25">
      <c r="A4973" s="1" t="s">
        <v>10023</v>
      </c>
      <c r="B4973" s="2">
        <v>4123036</v>
      </c>
      <c r="C4973" s="14" t="s">
        <v>2442</v>
      </c>
      <c r="D4973" s="14" t="s">
        <v>2443</v>
      </c>
      <c r="E4973" s="15" t="s">
        <v>3140</v>
      </c>
      <c r="F4973" s="14" t="s">
        <v>3165</v>
      </c>
      <c r="G4973" s="6">
        <f t="shared" si="0"/>
        <v>7.9791666666666664E-5</v>
      </c>
      <c r="H4973" s="6">
        <f t="shared" si="1"/>
        <v>79.791666666666657</v>
      </c>
      <c r="K4973" s="7"/>
    </row>
    <row r="4974" spans="1:11" ht="12.5" x14ac:dyDescent="0.25">
      <c r="A4974" s="1" t="s">
        <v>10024</v>
      </c>
      <c r="B4974" s="2">
        <v>4123008</v>
      </c>
      <c r="C4974" s="14" t="s">
        <v>2430</v>
      </c>
      <c r="D4974" s="14" t="s">
        <v>2431</v>
      </c>
      <c r="E4974" s="15" t="s">
        <v>3140</v>
      </c>
      <c r="F4974" s="14" t="s">
        <v>3165</v>
      </c>
      <c r="G4974" s="6">
        <f t="shared" si="0"/>
        <v>7.9791666666666664E-5</v>
      </c>
      <c r="H4974" s="6">
        <f t="shared" si="1"/>
        <v>79.791666666666657</v>
      </c>
      <c r="K4974" s="7"/>
    </row>
    <row r="4975" spans="1:11" ht="12.5" x14ac:dyDescent="0.25">
      <c r="A4975" s="1" t="s">
        <v>10025</v>
      </c>
      <c r="B4975" s="2">
        <v>4097812</v>
      </c>
      <c r="C4975" s="14" t="s">
        <v>4490</v>
      </c>
      <c r="D4975" s="14" t="s">
        <v>2437</v>
      </c>
      <c r="E4975" s="15" t="s">
        <v>3140</v>
      </c>
      <c r="F4975" s="14" t="s">
        <v>3165</v>
      </c>
      <c r="G4975" s="6">
        <f t="shared" si="0"/>
        <v>7.9791666666666664E-5</v>
      </c>
      <c r="H4975" s="6">
        <f t="shared" si="1"/>
        <v>79.791666666666657</v>
      </c>
      <c r="K4975" s="7"/>
    </row>
    <row r="4976" spans="1:11" ht="12.5" x14ac:dyDescent="0.25">
      <c r="A4976" s="1" t="s">
        <v>10026</v>
      </c>
      <c r="B4976" s="2">
        <v>4123020</v>
      </c>
      <c r="C4976" s="14" t="s">
        <v>2442</v>
      </c>
      <c r="D4976" s="14" t="s">
        <v>2443</v>
      </c>
      <c r="E4976" s="15" t="s">
        <v>3140</v>
      </c>
      <c r="F4976" s="14" t="s">
        <v>2705</v>
      </c>
      <c r="G4976" s="6">
        <f t="shared" si="0"/>
        <v>7.9708333333333337E-5</v>
      </c>
      <c r="H4976" s="6">
        <f t="shared" si="1"/>
        <v>79.708333333333343</v>
      </c>
      <c r="K4976" s="7"/>
    </row>
    <row r="4977" spans="1:11" ht="12.5" x14ac:dyDescent="0.25">
      <c r="A4977" s="1" t="s">
        <v>10027</v>
      </c>
      <c r="B4977" s="2">
        <v>4122992</v>
      </c>
      <c r="C4977" s="14" t="s">
        <v>2448</v>
      </c>
      <c r="D4977" s="14" t="s">
        <v>2431</v>
      </c>
      <c r="E4977" s="15" t="s">
        <v>3140</v>
      </c>
      <c r="F4977" s="14" t="s">
        <v>2701</v>
      </c>
      <c r="G4977" s="6">
        <f t="shared" si="0"/>
        <v>7.975E-5</v>
      </c>
      <c r="H4977" s="6">
        <f t="shared" si="1"/>
        <v>79.75</v>
      </c>
      <c r="K4977" s="7"/>
    </row>
    <row r="4978" spans="1:11" ht="12.5" x14ac:dyDescent="0.25">
      <c r="A4978" s="1" t="s">
        <v>10028</v>
      </c>
      <c r="B4978" s="2">
        <v>4098132</v>
      </c>
      <c r="C4978" s="14" t="s">
        <v>4490</v>
      </c>
      <c r="D4978" s="14" t="s">
        <v>2437</v>
      </c>
      <c r="E4978" s="15" t="s">
        <v>3140</v>
      </c>
      <c r="F4978" s="14" t="s">
        <v>2701</v>
      </c>
      <c r="G4978" s="6">
        <f t="shared" si="0"/>
        <v>7.975E-5</v>
      </c>
      <c r="H4978" s="6">
        <f t="shared" si="1"/>
        <v>79.75</v>
      </c>
      <c r="K4978" s="7"/>
    </row>
    <row r="4979" spans="1:11" ht="12.5" x14ac:dyDescent="0.25">
      <c r="A4979" s="1" t="s">
        <v>10029</v>
      </c>
      <c r="B4979" s="2">
        <v>4123004</v>
      </c>
      <c r="C4979" s="14" t="s">
        <v>2442</v>
      </c>
      <c r="D4979" s="14" t="s">
        <v>2443</v>
      </c>
      <c r="E4979" s="15" t="s">
        <v>3140</v>
      </c>
      <c r="F4979" s="14" t="s">
        <v>3162</v>
      </c>
      <c r="G4979" s="6">
        <f t="shared" si="0"/>
        <v>7.8291666666666668E-5</v>
      </c>
      <c r="H4979" s="6">
        <f t="shared" si="1"/>
        <v>78.291666666666657</v>
      </c>
      <c r="K4979" s="7"/>
    </row>
    <row r="4980" spans="1:11" ht="12.5" x14ac:dyDescent="0.25">
      <c r="A4980" s="1" t="s">
        <v>10030</v>
      </c>
      <c r="B4980" s="2">
        <v>4122976</v>
      </c>
      <c r="C4980" s="14" t="s">
        <v>2430</v>
      </c>
      <c r="D4980" s="14" t="s">
        <v>2431</v>
      </c>
      <c r="E4980" s="15" t="s">
        <v>3140</v>
      </c>
      <c r="F4980" s="14" t="s">
        <v>2915</v>
      </c>
      <c r="G4980" s="6">
        <f t="shared" si="0"/>
        <v>7.8250000000000005E-5</v>
      </c>
      <c r="H4980" s="6">
        <f t="shared" si="1"/>
        <v>78.25</v>
      </c>
      <c r="K4980" s="7"/>
    </row>
    <row r="4981" spans="1:11" ht="12.5" x14ac:dyDescent="0.25">
      <c r="A4981" s="1" t="s">
        <v>10031</v>
      </c>
      <c r="B4981" s="2">
        <v>4098452</v>
      </c>
      <c r="C4981" s="14" t="s">
        <v>5184</v>
      </c>
      <c r="D4981" s="14" t="s">
        <v>2437</v>
      </c>
      <c r="E4981" s="15" t="s">
        <v>3140</v>
      </c>
      <c r="F4981" s="14" t="s">
        <v>3162</v>
      </c>
      <c r="G4981" s="6">
        <f t="shared" si="0"/>
        <v>7.8291666666666668E-5</v>
      </c>
      <c r="H4981" s="6">
        <f t="shared" si="1"/>
        <v>78.291666666666657</v>
      </c>
      <c r="K4981" s="7"/>
    </row>
    <row r="4982" spans="1:11" ht="12.5" x14ac:dyDescent="0.25">
      <c r="A4982" s="1" t="s">
        <v>10031</v>
      </c>
      <c r="B4982" s="2">
        <v>4122988</v>
      </c>
      <c r="C4982" s="14" t="s">
        <v>2442</v>
      </c>
      <c r="D4982" s="14" t="s">
        <v>2443</v>
      </c>
      <c r="E4982" s="15" t="s">
        <v>3140</v>
      </c>
      <c r="F4982" s="14" t="s">
        <v>3162</v>
      </c>
      <c r="G4982" s="6">
        <f t="shared" si="0"/>
        <v>7.8291666666666668E-5</v>
      </c>
      <c r="H4982" s="6">
        <f t="shared" si="1"/>
        <v>78.291666666666657</v>
      </c>
      <c r="K4982" s="7"/>
    </row>
    <row r="4983" spans="1:11" ht="12.5" x14ac:dyDescent="0.25">
      <c r="A4983" s="1" t="s">
        <v>10032</v>
      </c>
      <c r="B4983" s="2">
        <v>4122960</v>
      </c>
      <c r="C4983" s="14" t="s">
        <v>2448</v>
      </c>
      <c r="D4983" s="14" t="s">
        <v>2431</v>
      </c>
      <c r="E4983" s="15" t="s">
        <v>3140</v>
      </c>
      <c r="F4983" s="14" t="s">
        <v>2787</v>
      </c>
      <c r="G4983" s="6">
        <f t="shared" si="0"/>
        <v>7.9833333333333327E-5</v>
      </c>
      <c r="H4983" s="6">
        <f t="shared" si="1"/>
        <v>79.833333333333329</v>
      </c>
      <c r="K4983" s="7"/>
    </row>
    <row r="4984" spans="1:11" ht="12.5" x14ac:dyDescent="0.25">
      <c r="A4984" s="1" t="s">
        <v>10033</v>
      </c>
      <c r="B4984" s="2">
        <v>4098772</v>
      </c>
      <c r="C4984" s="14" t="s">
        <v>5184</v>
      </c>
      <c r="D4984" s="14" t="s">
        <v>2437</v>
      </c>
      <c r="E4984" s="15" t="s">
        <v>3140</v>
      </c>
      <c r="F4984" s="14" t="s">
        <v>2787</v>
      </c>
      <c r="G4984" s="6">
        <f t="shared" si="0"/>
        <v>7.9833333333333327E-5</v>
      </c>
      <c r="H4984" s="6">
        <f t="shared" si="1"/>
        <v>79.833333333333329</v>
      </c>
      <c r="K4984" s="7"/>
    </row>
    <row r="4985" spans="1:11" ht="12.5" x14ac:dyDescent="0.25">
      <c r="A4985" s="1" t="s">
        <v>10034</v>
      </c>
      <c r="B4985" s="2">
        <v>4122972</v>
      </c>
      <c r="C4985" s="14" t="s">
        <v>2442</v>
      </c>
      <c r="D4985" s="14" t="s">
        <v>2443</v>
      </c>
      <c r="E4985" s="15" t="s">
        <v>3140</v>
      </c>
      <c r="F4985" s="14" t="s">
        <v>8907</v>
      </c>
      <c r="G4985" s="6">
        <f t="shared" si="0"/>
        <v>7.9583333333333334E-5</v>
      </c>
      <c r="H4985" s="6">
        <f t="shared" si="1"/>
        <v>79.583333333333343</v>
      </c>
      <c r="K4985" s="7"/>
    </row>
    <row r="4986" spans="1:11" ht="12.5" x14ac:dyDescent="0.25">
      <c r="A4986" s="1" t="s">
        <v>10035</v>
      </c>
      <c r="B4986" s="2">
        <v>4122944</v>
      </c>
      <c r="C4986" s="14" t="s">
        <v>2430</v>
      </c>
      <c r="D4986" s="14" t="s">
        <v>2431</v>
      </c>
      <c r="E4986" s="15" t="s">
        <v>3140</v>
      </c>
      <c r="F4986" s="14" t="s">
        <v>10036</v>
      </c>
      <c r="G4986" s="6">
        <f t="shared" si="0"/>
        <v>8.108333333333333E-5</v>
      </c>
      <c r="H4986" s="6">
        <f t="shared" si="1"/>
        <v>81.083333333333329</v>
      </c>
      <c r="K4986" s="7"/>
    </row>
    <row r="4987" spans="1:11" ht="12.5" x14ac:dyDescent="0.25">
      <c r="A4987" s="1" t="s">
        <v>10037</v>
      </c>
      <c r="B4987" s="2">
        <v>4099092</v>
      </c>
      <c r="C4987" s="14" t="s">
        <v>3966</v>
      </c>
      <c r="D4987" s="14" t="s">
        <v>2437</v>
      </c>
      <c r="E4987" s="15" t="s">
        <v>3140</v>
      </c>
      <c r="F4987" s="14" t="s">
        <v>10038</v>
      </c>
      <c r="G4987" s="6">
        <f t="shared" si="0"/>
        <v>8.1124999999999993E-5</v>
      </c>
      <c r="H4987" s="6">
        <f t="shared" si="1"/>
        <v>81.124999999999986</v>
      </c>
      <c r="K4987" s="7"/>
    </row>
    <row r="4988" spans="1:11" ht="12.5" x14ac:dyDescent="0.25">
      <c r="A4988" s="1" t="s">
        <v>10039</v>
      </c>
      <c r="B4988" s="2">
        <v>4122956</v>
      </c>
      <c r="C4988" s="14" t="s">
        <v>2442</v>
      </c>
      <c r="D4988" s="14" t="s">
        <v>2443</v>
      </c>
      <c r="E4988" s="15" t="s">
        <v>3140</v>
      </c>
      <c r="F4988" s="14" t="s">
        <v>10040</v>
      </c>
      <c r="G4988" s="6">
        <f t="shared" si="0"/>
        <v>8.1041666666666667E-5</v>
      </c>
      <c r="H4988" s="6">
        <f t="shared" si="1"/>
        <v>81.041666666666671</v>
      </c>
      <c r="K4988" s="7"/>
    </row>
    <row r="4989" spans="1:11" ht="12.5" x14ac:dyDescent="0.25">
      <c r="A4989" s="1" t="s">
        <v>10041</v>
      </c>
      <c r="B4989" s="2">
        <v>4122928</v>
      </c>
      <c r="C4989" s="14" t="s">
        <v>2448</v>
      </c>
      <c r="D4989" s="14" t="s">
        <v>2431</v>
      </c>
      <c r="E4989" s="15" t="s">
        <v>3140</v>
      </c>
      <c r="F4989" s="14" t="s">
        <v>10040</v>
      </c>
      <c r="G4989" s="6">
        <f t="shared" si="0"/>
        <v>8.1041666666666667E-5</v>
      </c>
      <c r="H4989" s="6">
        <f t="shared" si="1"/>
        <v>81.041666666666671</v>
      </c>
      <c r="K4989" s="7"/>
    </row>
    <row r="4990" spans="1:11" ht="12.5" x14ac:dyDescent="0.25">
      <c r="A4990" s="1" t="s">
        <v>10042</v>
      </c>
      <c r="B4990" s="2">
        <v>4099412</v>
      </c>
      <c r="C4990" s="14" t="s">
        <v>3966</v>
      </c>
      <c r="D4990" s="14" t="s">
        <v>2437</v>
      </c>
      <c r="E4990" s="15" t="s">
        <v>3140</v>
      </c>
      <c r="F4990" s="14" t="s">
        <v>10036</v>
      </c>
      <c r="G4990" s="6">
        <f t="shared" si="0"/>
        <v>8.108333333333333E-5</v>
      </c>
      <c r="H4990" s="6">
        <f t="shared" si="1"/>
        <v>81.083333333333329</v>
      </c>
      <c r="K4990" s="7"/>
    </row>
    <row r="4991" spans="1:11" ht="12.5" x14ac:dyDescent="0.25">
      <c r="A4991" s="1" t="s">
        <v>10043</v>
      </c>
      <c r="B4991" s="2">
        <v>4122940</v>
      </c>
      <c r="C4991" s="14" t="s">
        <v>2442</v>
      </c>
      <c r="D4991" s="14" t="s">
        <v>2443</v>
      </c>
      <c r="E4991" s="15" t="s">
        <v>3140</v>
      </c>
      <c r="F4991" s="14" t="s">
        <v>10038</v>
      </c>
      <c r="G4991" s="6">
        <f t="shared" si="0"/>
        <v>8.1124999999999993E-5</v>
      </c>
      <c r="H4991" s="6">
        <f t="shared" si="1"/>
        <v>81.124999999999986</v>
      </c>
      <c r="K4991" s="7"/>
    </row>
    <row r="4992" spans="1:11" ht="12.5" x14ac:dyDescent="0.25">
      <c r="A4992" s="1" t="s">
        <v>10044</v>
      </c>
      <c r="B4992" s="2">
        <v>4122912</v>
      </c>
      <c r="C4992" s="14" t="s">
        <v>2430</v>
      </c>
      <c r="D4992" s="14" t="s">
        <v>2431</v>
      </c>
      <c r="E4992" s="15" t="s">
        <v>3140</v>
      </c>
      <c r="F4992" s="14" t="s">
        <v>10036</v>
      </c>
      <c r="G4992" s="6">
        <f t="shared" si="0"/>
        <v>8.108333333333333E-5</v>
      </c>
      <c r="H4992" s="6">
        <f t="shared" si="1"/>
        <v>81.083333333333329</v>
      </c>
      <c r="K4992" s="7"/>
    </row>
    <row r="4993" spans="1:11" ht="12.5" x14ac:dyDescent="0.25">
      <c r="A4993" s="1" t="s">
        <v>10045</v>
      </c>
      <c r="B4993" s="2">
        <v>4099732</v>
      </c>
      <c r="C4993" s="14" t="s">
        <v>5200</v>
      </c>
      <c r="D4993" s="14" t="s">
        <v>2437</v>
      </c>
      <c r="E4993" s="15" t="s">
        <v>3140</v>
      </c>
      <c r="F4993" s="14" t="s">
        <v>3175</v>
      </c>
      <c r="G4993" s="6">
        <f t="shared" si="0"/>
        <v>7.9624999999999997E-5</v>
      </c>
      <c r="H4993" s="6">
        <f t="shared" si="1"/>
        <v>79.625</v>
      </c>
      <c r="K4993" s="7"/>
    </row>
    <row r="4994" spans="1:11" ht="12.5" x14ac:dyDescent="0.25">
      <c r="A4994" s="1" t="s">
        <v>10046</v>
      </c>
      <c r="B4994" s="2">
        <v>4122924</v>
      </c>
      <c r="C4994" s="14" t="s">
        <v>2442</v>
      </c>
      <c r="D4994" s="14" t="s">
        <v>2443</v>
      </c>
      <c r="E4994" s="15" t="s">
        <v>3140</v>
      </c>
      <c r="F4994" s="14" t="s">
        <v>10047</v>
      </c>
      <c r="G4994" s="6">
        <f t="shared" si="0"/>
        <v>8.116666666666667E-5</v>
      </c>
      <c r="H4994" s="6">
        <f t="shared" si="1"/>
        <v>81.166666666666671</v>
      </c>
      <c r="K4994" s="7"/>
    </row>
    <row r="4995" spans="1:11" ht="12.5" x14ac:dyDescent="0.25">
      <c r="A4995" s="1" t="s">
        <v>10048</v>
      </c>
      <c r="B4995" s="2">
        <v>4122896</v>
      </c>
      <c r="C4995" s="14" t="s">
        <v>2448</v>
      </c>
      <c r="D4995" s="14" t="s">
        <v>2431</v>
      </c>
      <c r="E4995" s="15" t="s">
        <v>3140</v>
      </c>
      <c r="F4995" s="14" t="s">
        <v>10049</v>
      </c>
      <c r="G4995" s="6">
        <f t="shared" si="0"/>
        <v>8.1208333333333333E-5</v>
      </c>
      <c r="H4995" s="6">
        <f t="shared" si="1"/>
        <v>81.208333333333329</v>
      </c>
      <c r="K4995" s="7"/>
    </row>
    <row r="4996" spans="1:11" ht="12.5" x14ac:dyDescent="0.25">
      <c r="A4996" s="1" t="s">
        <v>10048</v>
      </c>
      <c r="B4996" s="2">
        <v>4100052</v>
      </c>
      <c r="C4996" s="14" t="s">
        <v>5200</v>
      </c>
      <c r="D4996" s="14" t="s">
        <v>2437</v>
      </c>
      <c r="E4996" s="15" t="s">
        <v>3140</v>
      </c>
      <c r="F4996" s="14" t="s">
        <v>10049</v>
      </c>
      <c r="G4996" s="6">
        <f t="shared" si="0"/>
        <v>8.1208333333333333E-5</v>
      </c>
      <c r="H4996" s="6">
        <f t="shared" si="1"/>
        <v>81.208333333333329</v>
      </c>
      <c r="K4996" s="7"/>
    </row>
    <row r="4997" spans="1:11" ht="12.5" x14ac:dyDescent="0.25">
      <c r="A4997" s="1" t="s">
        <v>3581</v>
      </c>
      <c r="B4997" s="2">
        <v>4122908</v>
      </c>
      <c r="C4997" s="14" t="s">
        <v>2442</v>
      </c>
      <c r="D4997" s="14" t="s">
        <v>2443</v>
      </c>
      <c r="E4997" s="15" t="s">
        <v>3140</v>
      </c>
      <c r="F4997" s="14" t="s">
        <v>2705</v>
      </c>
      <c r="G4997" s="6">
        <f t="shared" si="0"/>
        <v>7.9708333333333337E-5</v>
      </c>
      <c r="H4997" s="6">
        <f t="shared" si="1"/>
        <v>79.708333333333343</v>
      </c>
      <c r="K4997" s="7"/>
    </row>
    <row r="4998" spans="1:11" ht="12.5" x14ac:dyDescent="0.25">
      <c r="A4998" s="1" t="s">
        <v>10050</v>
      </c>
      <c r="B4998" s="2">
        <v>4122880</v>
      </c>
      <c r="C4998" s="14" t="s">
        <v>2430</v>
      </c>
      <c r="D4998" s="14" t="s">
        <v>2431</v>
      </c>
      <c r="E4998" s="15" t="s">
        <v>3140</v>
      </c>
      <c r="F4998" s="14" t="s">
        <v>2701</v>
      </c>
      <c r="G4998" s="6">
        <f t="shared" si="0"/>
        <v>7.975E-5</v>
      </c>
      <c r="H4998" s="6">
        <f t="shared" si="1"/>
        <v>79.75</v>
      </c>
      <c r="K4998" s="7"/>
    </row>
    <row r="4999" spans="1:11" ht="12.5" x14ac:dyDescent="0.25">
      <c r="A4999" s="1" t="s">
        <v>10051</v>
      </c>
      <c r="B4999" s="2">
        <v>4100372</v>
      </c>
      <c r="C4999" s="14" t="s">
        <v>4529</v>
      </c>
      <c r="D4999" s="14" t="s">
        <v>2437</v>
      </c>
      <c r="E4999" s="15" t="s">
        <v>3140</v>
      </c>
      <c r="F4999" s="14" t="s">
        <v>2701</v>
      </c>
      <c r="G4999" s="6">
        <f t="shared" si="0"/>
        <v>7.975E-5</v>
      </c>
      <c r="H4999" s="6">
        <f t="shared" si="1"/>
        <v>79.75</v>
      </c>
      <c r="K4999" s="7"/>
    </row>
    <row r="5000" spans="1:11" ht="12.5" x14ac:dyDescent="0.25">
      <c r="A5000" s="1" t="s">
        <v>10052</v>
      </c>
      <c r="B5000" s="2">
        <v>4122892</v>
      </c>
      <c r="C5000" s="14" t="s">
        <v>2442</v>
      </c>
      <c r="D5000" s="14" t="s">
        <v>2443</v>
      </c>
      <c r="E5000" s="15" t="s">
        <v>3140</v>
      </c>
      <c r="F5000" s="14" t="s">
        <v>8907</v>
      </c>
      <c r="G5000" s="6">
        <f t="shared" si="0"/>
        <v>7.9583333333333334E-5</v>
      </c>
      <c r="H5000" s="6">
        <f t="shared" si="1"/>
        <v>79.583333333333343</v>
      </c>
      <c r="K5000" s="7"/>
    </row>
    <row r="5001" spans="1:11" ht="12.5" x14ac:dyDescent="0.25">
      <c r="A5001" s="1" t="s">
        <v>10053</v>
      </c>
      <c r="B5001" s="2">
        <v>4122864</v>
      </c>
      <c r="C5001" s="14" t="s">
        <v>2448</v>
      </c>
      <c r="D5001" s="14" t="s">
        <v>2431</v>
      </c>
      <c r="E5001" s="15" t="s">
        <v>3140</v>
      </c>
      <c r="F5001" s="14" t="s">
        <v>8907</v>
      </c>
      <c r="G5001" s="6">
        <f t="shared" si="0"/>
        <v>7.9583333333333334E-5</v>
      </c>
      <c r="H5001" s="6">
        <f t="shared" si="1"/>
        <v>79.583333333333343</v>
      </c>
      <c r="K5001" s="7"/>
    </row>
    <row r="5002" spans="1:11" ht="12.5" x14ac:dyDescent="0.25">
      <c r="A5002" s="1" t="s">
        <v>10054</v>
      </c>
      <c r="B5002" s="2">
        <v>4100692</v>
      </c>
      <c r="C5002" s="14" t="s">
        <v>4529</v>
      </c>
      <c r="D5002" s="14" t="s">
        <v>2437</v>
      </c>
      <c r="E5002" s="15" t="s">
        <v>3140</v>
      </c>
      <c r="F5002" s="14" t="s">
        <v>3175</v>
      </c>
      <c r="G5002" s="6">
        <f t="shared" si="0"/>
        <v>7.9624999999999997E-5</v>
      </c>
      <c r="H5002" s="6">
        <f t="shared" si="1"/>
        <v>79.625</v>
      </c>
      <c r="K5002" s="7"/>
    </row>
    <row r="5003" spans="1:11" ht="12.5" x14ac:dyDescent="0.25">
      <c r="A5003" s="1" t="s">
        <v>10055</v>
      </c>
      <c r="B5003" s="2">
        <v>4122876</v>
      </c>
      <c r="C5003" s="14" t="s">
        <v>2442</v>
      </c>
      <c r="D5003" s="14" t="s">
        <v>2443</v>
      </c>
      <c r="E5003" s="15" t="s">
        <v>3140</v>
      </c>
      <c r="F5003" s="14" t="s">
        <v>2705</v>
      </c>
      <c r="G5003" s="6">
        <f t="shared" si="0"/>
        <v>7.9708333333333337E-5</v>
      </c>
      <c r="H5003" s="6">
        <f t="shared" si="1"/>
        <v>79.708333333333343</v>
      </c>
      <c r="K5003" s="7"/>
    </row>
    <row r="5004" spans="1:11" ht="12.5" x14ac:dyDescent="0.25">
      <c r="A5004" s="1" t="s">
        <v>10056</v>
      </c>
      <c r="B5004" s="2">
        <v>4122848</v>
      </c>
      <c r="C5004" s="14" t="s">
        <v>2430</v>
      </c>
      <c r="D5004" s="14" t="s">
        <v>2431</v>
      </c>
      <c r="E5004" s="15" t="s">
        <v>3140</v>
      </c>
      <c r="F5004" s="14" t="s">
        <v>8916</v>
      </c>
      <c r="G5004" s="6">
        <f t="shared" si="0"/>
        <v>8.0958333333333327E-5</v>
      </c>
      <c r="H5004" s="6">
        <f t="shared" si="1"/>
        <v>80.958333333333329</v>
      </c>
      <c r="K5004" s="7"/>
    </row>
    <row r="5005" spans="1:11" ht="12.5" x14ac:dyDescent="0.25">
      <c r="A5005" s="1" t="s">
        <v>10057</v>
      </c>
      <c r="B5005" s="2">
        <v>4101012</v>
      </c>
      <c r="C5005" s="14" t="s">
        <v>4071</v>
      </c>
      <c r="D5005" s="14" t="s">
        <v>2437</v>
      </c>
      <c r="E5005" s="15" t="s">
        <v>3140</v>
      </c>
      <c r="F5005" s="14" t="s">
        <v>8902</v>
      </c>
      <c r="G5005" s="6">
        <f t="shared" si="0"/>
        <v>7.9499999999999994E-5</v>
      </c>
      <c r="H5005" s="6">
        <f t="shared" si="1"/>
        <v>79.5</v>
      </c>
      <c r="K5005" s="7"/>
    </row>
    <row r="5006" spans="1:11" ht="12.5" x14ac:dyDescent="0.25">
      <c r="A5006" s="1" t="s">
        <v>10058</v>
      </c>
      <c r="B5006" s="2">
        <v>4122860</v>
      </c>
      <c r="C5006" s="14" t="s">
        <v>2442</v>
      </c>
      <c r="D5006" s="14" t="s">
        <v>2443</v>
      </c>
      <c r="E5006" s="15" t="s">
        <v>3140</v>
      </c>
      <c r="F5006" s="14" t="s">
        <v>10059</v>
      </c>
      <c r="G5006" s="6">
        <f t="shared" si="0"/>
        <v>7.7999999999999999E-5</v>
      </c>
      <c r="H5006" s="6">
        <f t="shared" si="1"/>
        <v>78</v>
      </c>
      <c r="K5006" s="7"/>
    </row>
    <row r="5007" spans="1:11" ht="12.5" x14ac:dyDescent="0.25">
      <c r="A5007" s="1" t="s">
        <v>10060</v>
      </c>
      <c r="B5007" s="2">
        <v>4122832</v>
      </c>
      <c r="C5007" s="14" t="s">
        <v>2448</v>
      </c>
      <c r="D5007" s="14" t="s">
        <v>2431</v>
      </c>
      <c r="E5007" s="15" t="s">
        <v>3140</v>
      </c>
      <c r="F5007" s="14" t="s">
        <v>10059</v>
      </c>
      <c r="G5007" s="6">
        <f t="shared" si="0"/>
        <v>7.7999999999999999E-5</v>
      </c>
      <c r="H5007" s="6">
        <f t="shared" si="1"/>
        <v>78</v>
      </c>
      <c r="K5007" s="7"/>
    </row>
    <row r="5008" spans="1:11" ht="12.5" x14ac:dyDescent="0.25">
      <c r="A5008" s="1" t="s">
        <v>10061</v>
      </c>
      <c r="B5008" s="2">
        <v>4101332</v>
      </c>
      <c r="C5008" s="14" t="s">
        <v>4071</v>
      </c>
      <c r="D5008" s="14" t="s">
        <v>2437</v>
      </c>
      <c r="E5008" s="15" t="s">
        <v>3140</v>
      </c>
      <c r="F5008" s="14" t="s">
        <v>2637</v>
      </c>
      <c r="G5008" s="6">
        <f t="shared" si="0"/>
        <v>7.8041666666666662E-5</v>
      </c>
      <c r="H5008" s="6">
        <f t="shared" si="1"/>
        <v>78.041666666666657</v>
      </c>
      <c r="K5008" s="7"/>
    </row>
    <row r="5009" spans="1:11" ht="12.5" x14ac:dyDescent="0.25">
      <c r="A5009" s="1" t="s">
        <v>10062</v>
      </c>
      <c r="B5009" s="2">
        <v>4122844</v>
      </c>
      <c r="C5009" s="14" t="s">
        <v>2442</v>
      </c>
      <c r="D5009" s="14" t="s">
        <v>2443</v>
      </c>
      <c r="E5009" s="15" t="s">
        <v>3140</v>
      </c>
      <c r="F5009" s="14" t="s">
        <v>2747</v>
      </c>
      <c r="G5009" s="6">
        <f t="shared" si="0"/>
        <v>7.7916666666666672E-5</v>
      </c>
      <c r="H5009" s="6">
        <f t="shared" si="1"/>
        <v>77.916666666666671</v>
      </c>
      <c r="K5009" s="7"/>
    </row>
    <row r="5010" spans="1:11" ht="12.5" x14ac:dyDescent="0.25">
      <c r="A5010" s="1" t="s">
        <v>10063</v>
      </c>
      <c r="B5010" s="2">
        <v>4122816</v>
      </c>
      <c r="C5010" s="14" t="s">
        <v>2430</v>
      </c>
      <c r="D5010" s="14" t="s">
        <v>2431</v>
      </c>
      <c r="E5010" s="15" t="s">
        <v>3140</v>
      </c>
      <c r="F5010" s="14" t="s">
        <v>2743</v>
      </c>
      <c r="G5010" s="6">
        <f t="shared" si="0"/>
        <v>7.7958333333333335E-5</v>
      </c>
      <c r="H5010" s="6">
        <f t="shared" si="1"/>
        <v>77.958333333333343</v>
      </c>
      <c r="K5010" s="7"/>
    </row>
    <row r="5011" spans="1:11" ht="12.5" x14ac:dyDescent="0.25">
      <c r="A5011" s="1" t="s">
        <v>10064</v>
      </c>
      <c r="B5011" s="2">
        <v>4101652</v>
      </c>
      <c r="C5011" s="14" t="s">
        <v>3960</v>
      </c>
      <c r="D5011" s="14" t="s">
        <v>2437</v>
      </c>
      <c r="E5011" s="15" t="s">
        <v>3140</v>
      </c>
      <c r="F5011" s="14" t="s">
        <v>2743</v>
      </c>
      <c r="G5011" s="6">
        <f t="shared" si="0"/>
        <v>7.7958333333333335E-5</v>
      </c>
      <c r="H5011" s="6">
        <f t="shared" si="1"/>
        <v>77.958333333333343</v>
      </c>
      <c r="K5011" s="7"/>
    </row>
    <row r="5012" spans="1:11" ht="12.5" x14ac:dyDescent="0.25">
      <c r="A5012" s="1" t="s">
        <v>10065</v>
      </c>
      <c r="B5012" s="2">
        <v>4122828</v>
      </c>
      <c r="C5012" s="14" t="s">
        <v>2442</v>
      </c>
      <c r="D5012" s="14" t="s">
        <v>2443</v>
      </c>
      <c r="E5012" s="15" t="s">
        <v>3140</v>
      </c>
      <c r="F5012" s="14" t="s">
        <v>2726</v>
      </c>
      <c r="G5012" s="6">
        <f t="shared" si="0"/>
        <v>7.6708333333333332E-5</v>
      </c>
      <c r="H5012" s="6">
        <f t="shared" si="1"/>
        <v>76.708333333333343</v>
      </c>
      <c r="K5012" s="7"/>
    </row>
    <row r="5013" spans="1:11" ht="12.5" x14ac:dyDescent="0.25">
      <c r="A5013" s="1" t="s">
        <v>10066</v>
      </c>
      <c r="B5013" s="2">
        <v>4122800</v>
      </c>
      <c r="C5013" s="14" t="s">
        <v>2448</v>
      </c>
      <c r="D5013" s="14" t="s">
        <v>2431</v>
      </c>
      <c r="E5013" s="15" t="s">
        <v>3140</v>
      </c>
      <c r="F5013" s="14" t="s">
        <v>5209</v>
      </c>
      <c r="G5013" s="6">
        <f t="shared" si="0"/>
        <v>7.6749999999999995E-5</v>
      </c>
      <c r="H5013" s="6">
        <f t="shared" si="1"/>
        <v>76.75</v>
      </c>
      <c r="K5013" s="7"/>
    </row>
    <row r="5014" spans="1:11" ht="12.5" x14ac:dyDescent="0.25">
      <c r="A5014" s="1" t="s">
        <v>10067</v>
      </c>
      <c r="B5014" s="2">
        <v>4101972</v>
      </c>
      <c r="C5014" s="14" t="s">
        <v>3960</v>
      </c>
      <c r="D5014" s="14" t="s">
        <v>2437</v>
      </c>
      <c r="E5014" s="15" t="s">
        <v>3140</v>
      </c>
      <c r="F5014" s="14" t="s">
        <v>2726</v>
      </c>
      <c r="G5014" s="6">
        <f t="shared" si="0"/>
        <v>7.6708333333333332E-5</v>
      </c>
      <c r="H5014" s="6">
        <f t="shared" si="1"/>
        <v>76.708333333333343</v>
      </c>
      <c r="K5014" s="7"/>
    </row>
    <row r="5015" spans="1:11" ht="12.5" x14ac:dyDescent="0.25">
      <c r="A5015" s="1" t="s">
        <v>3588</v>
      </c>
      <c r="B5015" s="2">
        <v>4122812</v>
      </c>
      <c r="C5015" s="14" t="s">
        <v>2442</v>
      </c>
      <c r="D5015" s="14" t="s">
        <v>2443</v>
      </c>
      <c r="E5015" s="15" t="s">
        <v>3140</v>
      </c>
      <c r="F5015" s="14" t="s">
        <v>10068</v>
      </c>
      <c r="G5015" s="6">
        <f t="shared" si="0"/>
        <v>7.5166666666666673E-5</v>
      </c>
      <c r="H5015" s="6">
        <f t="shared" si="1"/>
        <v>75.166666666666671</v>
      </c>
      <c r="K5015" s="7"/>
    </row>
    <row r="5016" spans="1:11" ht="12.5" x14ac:dyDescent="0.25">
      <c r="A5016" s="1" t="s">
        <v>10069</v>
      </c>
      <c r="B5016" s="2">
        <v>4122784</v>
      </c>
      <c r="C5016" s="14" t="s">
        <v>2430</v>
      </c>
      <c r="D5016" s="14" t="s">
        <v>2431</v>
      </c>
      <c r="E5016" s="15" t="s">
        <v>3140</v>
      </c>
      <c r="F5016" s="14" t="s">
        <v>10070</v>
      </c>
      <c r="G5016" s="6">
        <f t="shared" si="0"/>
        <v>7.5208333333333336E-5</v>
      </c>
      <c r="H5016" s="6">
        <f t="shared" si="1"/>
        <v>75.208333333333329</v>
      </c>
      <c r="K5016" s="7"/>
    </row>
    <row r="5017" spans="1:11" ht="12.5" x14ac:dyDescent="0.25">
      <c r="A5017" s="1" t="s">
        <v>10071</v>
      </c>
      <c r="B5017" s="2">
        <v>4102292</v>
      </c>
      <c r="C5017" s="14" t="s">
        <v>5228</v>
      </c>
      <c r="D5017" s="14" t="s">
        <v>2437</v>
      </c>
      <c r="E5017" s="15" t="s">
        <v>3140</v>
      </c>
      <c r="F5017" s="14" t="s">
        <v>5214</v>
      </c>
      <c r="G5017" s="6">
        <f t="shared" si="0"/>
        <v>7.525E-5</v>
      </c>
      <c r="H5017" s="6">
        <f t="shared" si="1"/>
        <v>75.25</v>
      </c>
      <c r="K5017" s="7"/>
    </row>
    <row r="5018" spans="1:11" ht="12.5" x14ac:dyDescent="0.25">
      <c r="A5018" s="1" t="s">
        <v>10072</v>
      </c>
      <c r="B5018" s="2">
        <v>4122796</v>
      </c>
      <c r="C5018" s="14" t="s">
        <v>2442</v>
      </c>
      <c r="D5018" s="14" t="s">
        <v>2443</v>
      </c>
      <c r="E5018" s="15" t="s">
        <v>3140</v>
      </c>
      <c r="F5018" s="14" t="s">
        <v>10073</v>
      </c>
      <c r="G5018" s="6">
        <f t="shared" si="0"/>
        <v>7.2208333333333331E-5</v>
      </c>
      <c r="H5018" s="6">
        <f t="shared" si="1"/>
        <v>72.208333333333329</v>
      </c>
      <c r="K5018" s="7"/>
    </row>
    <row r="5019" spans="1:11" ht="12.5" x14ac:dyDescent="0.25">
      <c r="A5019" s="1" t="s">
        <v>10074</v>
      </c>
      <c r="B5019" s="2">
        <v>4122768</v>
      </c>
      <c r="C5019" s="14" t="s">
        <v>2448</v>
      </c>
      <c r="D5019" s="14" t="s">
        <v>2431</v>
      </c>
      <c r="E5019" s="15" t="s">
        <v>3140</v>
      </c>
      <c r="F5019" s="14" t="s">
        <v>10075</v>
      </c>
      <c r="G5019" s="6">
        <f t="shared" si="0"/>
        <v>7.2249999999999994E-5</v>
      </c>
      <c r="H5019" s="6">
        <f t="shared" si="1"/>
        <v>72.25</v>
      </c>
      <c r="K5019" s="7"/>
    </row>
    <row r="5020" spans="1:11" ht="12.5" x14ac:dyDescent="0.25">
      <c r="A5020" s="1" t="s">
        <v>10076</v>
      </c>
      <c r="B5020" s="2">
        <v>4102612</v>
      </c>
      <c r="C5020" s="14" t="s">
        <v>5228</v>
      </c>
      <c r="D5020" s="14" t="s">
        <v>2437</v>
      </c>
      <c r="E5020" s="15" t="s">
        <v>3140</v>
      </c>
      <c r="F5020" s="14" t="s">
        <v>10077</v>
      </c>
      <c r="G5020" s="6">
        <f t="shared" si="0"/>
        <v>7.2291666666666671E-5</v>
      </c>
      <c r="H5020" s="6">
        <f t="shared" si="1"/>
        <v>72.291666666666671</v>
      </c>
      <c r="K5020" s="7"/>
    </row>
    <row r="5021" spans="1:11" ht="12.5" x14ac:dyDescent="0.25">
      <c r="A5021" s="1" t="s">
        <v>3590</v>
      </c>
      <c r="B5021" s="2">
        <v>4122780</v>
      </c>
      <c r="C5021" s="14" t="s">
        <v>2442</v>
      </c>
      <c r="D5021" s="14" t="s">
        <v>2443</v>
      </c>
      <c r="E5021" s="15" t="s">
        <v>3140</v>
      </c>
      <c r="F5021" s="14" t="s">
        <v>10078</v>
      </c>
      <c r="G5021" s="6">
        <f t="shared" si="0"/>
        <v>6.9458333333333332E-5</v>
      </c>
      <c r="H5021" s="6">
        <f t="shared" si="1"/>
        <v>69.458333333333329</v>
      </c>
      <c r="K5021" s="7"/>
    </row>
    <row r="5022" spans="1:11" ht="12.5" x14ac:dyDescent="0.25">
      <c r="A5022" s="1" t="s">
        <v>10079</v>
      </c>
      <c r="B5022" s="2">
        <v>4122752</v>
      </c>
      <c r="C5022" s="14" t="s">
        <v>2430</v>
      </c>
      <c r="D5022" s="14" t="s">
        <v>2431</v>
      </c>
      <c r="E5022" s="15" t="s">
        <v>3140</v>
      </c>
      <c r="F5022" s="14" t="s">
        <v>8573</v>
      </c>
      <c r="G5022" s="6">
        <f t="shared" si="0"/>
        <v>6.9499999999999995E-5</v>
      </c>
      <c r="H5022" s="6">
        <f t="shared" si="1"/>
        <v>69.499999999999986</v>
      </c>
      <c r="K5022" s="7"/>
    </row>
    <row r="5023" spans="1:11" ht="12.5" x14ac:dyDescent="0.25">
      <c r="A5023" s="1" t="s">
        <v>10080</v>
      </c>
      <c r="B5023" s="2">
        <v>4102932</v>
      </c>
      <c r="C5023" s="14" t="s">
        <v>4840</v>
      </c>
      <c r="D5023" s="14" t="s">
        <v>2437</v>
      </c>
      <c r="E5023" s="15" t="s">
        <v>3140</v>
      </c>
      <c r="F5023" s="14" t="s">
        <v>5541</v>
      </c>
      <c r="G5023" s="6">
        <f t="shared" si="0"/>
        <v>6.9541666666666672E-5</v>
      </c>
      <c r="H5023" s="6">
        <f t="shared" si="1"/>
        <v>69.541666666666671</v>
      </c>
      <c r="K5023" s="7"/>
    </row>
    <row r="5024" spans="1:11" ht="12.5" x14ac:dyDescent="0.25">
      <c r="A5024" s="1" t="s">
        <v>10081</v>
      </c>
      <c r="B5024" s="2">
        <v>4122764</v>
      </c>
      <c r="C5024" s="14" t="s">
        <v>2442</v>
      </c>
      <c r="D5024" s="14" t="s">
        <v>2443</v>
      </c>
      <c r="E5024" s="15" t="s">
        <v>3140</v>
      </c>
      <c r="F5024" s="14" t="s">
        <v>10078</v>
      </c>
      <c r="G5024" s="6">
        <f t="shared" si="0"/>
        <v>6.9458333333333332E-5</v>
      </c>
      <c r="H5024" s="6">
        <f t="shared" si="1"/>
        <v>69.458333333333329</v>
      </c>
      <c r="K5024" s="7"/>
    </row>
    <row r="5025" spans="1:11" ht="12.5" x14ac:dyDescent="0.25">
      <c r="A5025" s="1" t="s">
        <v>10082</v>
      </c>
      <c r="B5025" s="2">
        <v>4122736</v>
      </c>
      <c r="C5025" s="14" t="s">
        <v>2448</v>
      </c>
      <c r="D5025" s="14" t="s">
        <v>2431</v>
      </c>
      <c r="E5025" s="15" t="s">
        <v>3140</v>
      </c>
      <c r="F5025" s="14" t="s">
        <v>8573</v>
      </c>
      <c r="G5025" s="6">
        <f t="shared" si="0"/>
        <v>6.9499999999999995E-5</v>
      </c>
      <c r="H5025" s="6">
        <f t="shared" si="1"/>
        <v>69.499999999999986</v>
      </c>
      <c r="K5025" s="7"/>
    </row>
    <row r="5026" spans="1:11" ht="12.5" x14ac:dyDescent="0.25">
      <c r="A5026" s="1" t="s">
        <v>10083</v>
      </c>
      <c r="B5026" s="2">
        <v>4103252</v>
      </c>
      <c r="C5026" s="14" t="s">
        <v>4840</v>
      </c>
      <c r="D5026" s="14" t="s">
        <v>2437</v>
      </c>
      <c r="E5026" s="15" t="s">
        <v>3140</v>
      </c>
      <c r="F5026" s="14" t="s">
        <v>8573</v>
      </c>
      <c r="G5026" s="6">
        <f t="shared" si="0"/>
        <v>6.9499999999999995E-5</v>
      </c>
      <c r="H5026" s="6">
        <f t="shared" si="1"/>
        <v>69.499999999999986</v>
      </c>
      <c r="K5026" s="7"/>
    </row>
    <row r="5027" spans="1:11" ht="12.5" x14ac:dyDescent="0.25">
      <c r="A5027" s="1" t="s">
        <v>10084</v>
      </c>
      <c r="B5027" s="2">
        <v>4122748</v>
      </c>
      <c r="C5027" s="14" t="s">
        <v>2442</v>
      </c>
      <c r="D5027" s="14" t="s">
        <v>2443</v>
      </c>
      <c r="E5027" s="15" t="s">
        <v>3140</v>
      </c>
      <c r="F5027" s="14" t="s">
        <v>5173</v>
      </c>
      <c r="G5027" s="6">
        <f t="shared" si="0"/>
        <v>6.770833333333333E-5</v>
      </c>
      <c r="H5027" s="6">
        <f t="shared" si="1"/>
        <v>67.708333333333329</v>
      </c>
      <c r="K5027" s="7"/>
    </row>
    <row r="5028" spans="1:11" ht="12.5" x14ac:dyDescent="0.25">
      <c r="A5028" s="1" t="s">
        <v>10085</v>
      </c>
      <c r="B5028" s="2">
        <v>4122720</v>
      </c>
      <c r="C5028" s="14" t="s">
        <v>2430</v>
      </c>
      <c r="D5028" s="14" t="s">
        <v>2431</v>
      </c>
      <c r="E5028" s="15" t="s">
        <v>3140</v>
      </c>
      <c r="F5028" s="14" t="s">
        <v>5372</v>
      </c>
      <c r="G5028" s="6">
        <f t="shared" si="0"/>
        <v>6.7749999999999993E-5</v>
      </c>
      <c r="H5028" s="6">
        <f t="shared" si="1"/>
        <v>67.749999999999986</v>
      </c>
      <c r="K5028" s="7"/>
    </row>
    <row r="5029" spans="1:11" ht="12.5" x14ac:dyDescent="0.25">
      <c r="A5029" s="1" t="s">
        <v>10086</v>
      </c>
      <c r="B5029" s="2">
        <v>4103572</v>
      </c>
      <c r="C5029" s="14" t="s">
        <v>3826</v>
      </c>
      <c r="D5029" s="14" t="s">
        <v>2437</v>
      </c>
      <c r="E5029" s="15" t="s">
        <v>3140</v>
      </c>
      <c r="F5029" s="14" t="s">
        <v>3283</v>
      </c>
      <c r="G5029" s="6">
        <f t="shared" si="0"/>
        <v>6.9250000000000003E-5</v>
      </c>
      <c r="H5029" s="6">
        <f t="shared" si="1"/>
        <v>69.25</v>
      </c>
      <c r="K5029" s="7"/>
    </row>
    <row r="5030" spans="1:11" ht="12.5" x14ac:dyDescent="0.25">
      <c r="A5030" s="1" t="s">
        <v>10087</v>
      </c>
      <c r="B5030" s="2">
        <v>4122732</v>
      </c>
      <c r="C5030" s="14" t="s">
        <v>2442</v>
      </c>
      <c r="D5030" s="14" t="s">
        <v>2443</v>
      </c>
      <c r="E5030" s="15" t="s">
        <v>3140</v>
      </c>
      <c r="F5030" s="14" t="s">
        <v>3283</v>
      </c>
      <c r="G5030" s="6">
        <f t="shared" si="0"/>
        <v>6.9250000000000003E-5</v>
      </c>
      <c r="H5030" s="6">
        <f t="shared" si="1"/>
        <v>69.25</v>
      </c>
      <c r="K5030" s="7"/>
    </row>
    <row r="5031" spans="1:11" ht="12.5" x14ac:dyDescent="0.25">
      <c r="A5031" s="1" t="s">
        <v>10088</v>
      </c>
      <c r="B5031" s="2">
        <v>4122704</v>
      </c>
      <c r="C5031" s="14" t="s">
        <v>2448</v>
      </c>
      <c r="D5031" s="14" t="s">
        <v>2431</v>
      </c>
      <c r="E5031" s="15" t="s">
        <v>3140</v>
      </c>
      <c r="F5031" s="14" t="s">
        <v>3286</v>
      </c>
      <c r="G5031" s="6">
        <f t="shared" si="0"/>
        <v>6.9291666666666666E-5</v>
      </c>
      <c r="H5031" s="6">
        <f t="shared" si="1"/>
        <v>69.291666666666671</v>
      </c>
      <c r="K5031" s="7"/>
    </row>
    <row r="5032" spans="1:11" ht="12.5" x14ac:dyDescent="0.25">
      <c r="A5032" s="1" t="s">
        <v>10089</v>
      </c>
      <c r="B5032" s="2">
        <v>4103892</v>
      </c>
      <c r="C5032" s="14" t="s">
        <v>3826</v>
      </c>
      <c r="D5032" s="14" t="s">
        <v>2437</v>
      </c>
      <c r="E5032" s="15" t="s">
        <v>3140</v>
      </c>
      <c r="F5032" s="14" t="s">
        <v>5338</v>
      </c>
      <c r="G5032" s="6">
        <f t="shared" si="0"/>
        <v>7.0791666666666662E-5</v>
      </c>
      <c r="H5032" s="6">
        <f t="shared" si="1"/>
        <v>70.791666666666657</v>
      </c>
      <c r="K5032" s="7"/>
    </row>
    <row r="5033" spans="1:11" ht="12.5" x14ac:dyDescent="0.25">
      <c r="A5033" s="1" t="s">
        <v>10090</v>
      </c>
      <c r="B5033" s="2">
        <v>4122716</v>
      </c>
      <c r="C5033" s="14" t="s">
        <v>2442</v>
      </c>
      <c r="D5033" s="14" t="s">
        <v>2443</v>
      </c>
      <c r="E5033" s="15" t="s">
        <v>3140</v>
      </c>
      <c r="F5033" s="14" t="s">
        <v>10091</v>
      </c>
      <c r="G5033" s="6">
        <f t="shared" si="0"/>
        <v>6.9333333333333329E-5</v>
      </c>
      <c r="H5033" s="6">
        <f t="shared" si="1"/>
        <v>69.333333333333329</v>
      </c>
      <c r="K5033" s="7"/>
    </row>
    <row r="5034" spans="1:11" ht="12.5" x14ac:dyDescent="0.25">
      <c r="A5034" s="1" t="s">
        <v>10092</v>
      </c>
      <c r="B5034" s="2">
        <v>4122688</v>
      </c>
      <c r="C5034" s="14" t="s">
        <v>2430</v>
      </c>
      <c r="D5034" s="14" t="s">
        <v>2431</v>
      </c>
      <c r="E5034" s="15" t="s">
        <v>3140</v>
      </c>
      <c r="F5034" s="14" t="s">
        <v>10078</v>
      </c>
      <c r="G5034" s="6">
        <f t="shared" si="0"/>
        <v>6.9458333333333332E-5</v>
      </c>
      <c r="H5034" s="6">
        <f t="shared" si="1"/>
        <v>69.458333333333329</v>
      </c>
      <c r="K5034" s="7"/>
    </row>
    <row r="5035" spans="1:11" ht="12.5" x14ac:dyDescent="0.25">
      <c r="A5035" s="1" t="s">
        <v>10093</v>
      </c>
      <c r="B5035" s="2">
        <v>4104212</v>
      </c>
      <c r="C5035" s="14" t="s">
        <v>5254</v>
      </c>
      <c r="D5035" s="14" t="s">
        <v>2437</v>
      </c>
      <c r="E5035" s="15" t="s">
        <v>3140</v>
      </c>
      <c r="F5035" s="14" t="s">
        <v>8573</v>
      </c>
      <c r="G5035" s="6">
        <f t="shared" si="0"/>
        <v>6.9499999999999995E-5</v>
      </c>
      <c r="H5035" s="6">
        <f t="shared" si="1"/>
        <v>69.499999999999986</v>
      </c>
      <c r="K5035" s="7"/>
    </row>
    <row r="5036" spans="1:11" ht="12.5" x14ac:dyDescent="0.25">
      <c r="A5036" s="1" t="s">
        <v>10094</v>
      </c>
      <c r="B5036" s="2">
        <v>4122700</v>
      </c>
      <c r="C5036" s="14" t="s">
        <v>2442</v>
      </c>
      <c r="D5036" s="14" t="s">
        <v>2443</v>
      </c>
      <c r="E5036" s="15" t="s">
        <v>3140</v>
      </c>
      <c r="F5036" s="14" t="s">
        <v>10078</v>
      </c>
      <c r="G5036" s="6">
        <f t="shared" si="0"/>
        <v>6.9458333333333332E-5</v>
      </c>
      <c r="H5036" s="6">
        <f t="shared" si="1"/>
        <v>69.458333333333329</v>
      </c>
      <c r="K5036" s="7"/>
    </row>
    <row r="5037" spans="1:11" ht="12.5" x14ac:dyDescent="0.25">
      <c r="A5037" s="1" t="s">
        <v>10095</v>
      </c>
      <c r="B5037" s="2">
        <v>4122672</v>
      </c>
      <c r="C5037" s="14" t="s">
        <v>2448</v>
      </c>
      <c r="D5037" s="14" t="s">
        <v>2431</v>
      </c>
      <c r="E5037" s="15" t="s">
        <v>3140</v>
      </c>
      <c r="F5037" s="14" t="s">
        <v>10078</v>
      </c>
      <c r="G5037" s="6">
        <f t="shared" si="0"/>
        <v>6.9458333333333332E-5</v>
      </c>
      <c r="H5037" s="6">
        <f t="shared" si="1"/>
        <v>69.458333333333329</v>
      </c>
      <c r="K5037" s="7"/>
    </row>
    <row r="5038" spans="1:11" ht="12.5" x14ac:dyDescent="0.25">
      <c r="A5038" s="1" t="s">
        <v>10096</v>
      </c>
      <c r="B5038" s="2">
        <v>4104532</v>
      </c>
      <c r="C5038" s="14" t="s">
        <v>5254</v>
      </c>
      <c r="D5038" s="14" t="s">
        <v>2437</v>
      </c>
      <c r="E5038" s="15" t="s">
        <v>3140</v>
      </c>
      <c r="F5038" s="14" t="s">
        <v>8573</v>
      </c>
      <c r="G5038" s="6">
        <f t="shared" si="0"/>
        <v>6.9499999999999995E-5</v>
      </c>
      <c r="H5038" s="6">
        <f t="shared" si="1"/>
        <v>69.499999999999986</v>
      </c>
      <c r="K5038" s="7"/>
    </row>
    <row r="5039" spans="1:11" ht="12.5" x14ac:dyDescent="0.25">
      <c r="A5039" s="1" t="s">
        <v>10097</v>
      </c>
      <c r="B5039" s="2">
        <v>4122684</v>
      </c>
      <c r="C5039" s="14" t="s">
        <v>2442</v>
      </c>
      <c r="D5039" s="14" t="s">
        <v>2443</v>
      </c>
      <c r="E5039" s="15" t="s">
        <v>3140</v>
      </c>
      <c r="F5039" s="14" t="s">
        <v>5467</v>
      </c>
      <c r="G5039" s="6">
        <f t="shared" si="0"/>
        <v>6.7958333333333336E-5</v>
      </c>
      <c r="H5039" s="6">
        <f t="shared" si="1"/>
        <v>67.958333333333343</v>
      </c>
      <c r="K5039" s="7"/>
    </row>
    <row r="5040" spans="1:11" ht="12.5" x14ac:dyDescent="0.25">
      <c r="A5040" s="1" t="s">
        <v>10098</v>
      </c>
      <c r="B5040" s="2">
        <v>4122656</v>
      </c>
      <c r="C5040" s="14" t="s">
        <v>2430</v>
      </c>
      <c r="D5040" s="14" t="s">
        <v>2431</v>
      </c>
      <c r="E5040" s="15" t="s">
        <v>3140</v>
      </c>
      <c r="F5040" s="14" t="s">
        <v>3292</v>
      </c>
      <c r="G5040" s="6">
        <f t="shared" si="0"/>
        <v>6.7999999999999999E-5</v>
      </c>
      <c r="H5040" s="6">
        <f t="shared" si="1"/>
        <v>68</v>
      </c>
      <c r="K5040" s="7"/>
    </row>
    <row r="5041" spans="1:11" ht="12.5" x14ac:dyDescent="0.25">
      <c r="A5041" s="1" t="s">
        <v>10099</v>
      </c>
      <c r="B5041" s="2">
        <v>4104852</v>
      </c>
      <c r="C5041" s="14" t="s">
        <v>5261</v>
      </c>
      <c r="D5041" s="14" t="s">
        <v>2437</v>
      </c>
      <c r="E5041" s="15" t="s">
        <v>3140</v>
      </c>
      <c r="F5041" s="14" t="s">
        <v>3297</v>
      </c>
      <c r="G5041" s="6">
        <f t="shared" si="0"/>
        <v>6.8041666666666663E-5</v>
      </c>
      <c r="H5041" s="6">
        <f t="shared" si="1"/>
        <v>68.041666666666671</v>
      </c>
      <c r="K5041" s="7"/>
    </row>
    <row r="5042" spans="1:11" ht="12.5" x14ac:dyDescent="0.25">
      <c r="A5042" s="1" t="s">
        <v>10100</v>
      </c>
      <c r="B5042" s="2">
        <v>4122668</v>
      </c>
      <c r="C5042" s="14" t="s">
        <v>2442</v>
      </c>
      <c r="D5042" s="14" t="s">
        <v>2443</v>
      </c>
      <c r="E5042" s="15" t="s">
        <v>3140</v>
      </c>
      <c r="F5042" s="14" t="s">
        <v>3297</v>
      </c>
      <c r="G5042" s="6">
        <f t="shared" si="0"/>
        <v>6.8041666666666663E-5</v>
      </c>
      <c r="H5042" s="6">
        <f t="shared" si="1"/>
        <v>68.041666666666671</v>
      </c>
      <c r="K5042" s="7"/>
    </row>
    <row r="5043" spans="1:11" ht="12.5" x14ac:dyDescent="0.25">
      <c r="A5043" s="1" t="s">
        <v>10101</v>
      </c>
      <c r="B5043" s="2">
        <v>4122640</v>
      </c>
      <c r="C5043" s="14" t="s">
        <v>2448</v>
      </c>
      <c r="D5043" s="14" t="s">
        <v>2431</v>
      </c>
      <c r="E5043" s="15" t="s">
        <v>3140</v>
      </c>
      <c r="F5043" s="14" t="s">
        <v>3308</v>
      </c>
      <c r="G5043" s="6">
        <f t="shared" si="0"/>
        <v>6.8083333333333339E-5</v>
      </c>
      <c r="H5043" s="6">
        <f t="shared" si="1"/>
        <v>68.083333333333343</v>
      </c>
      <c r="K5043" s="7"/>
    </row>
    <row r="5044" spans="1:11" ht="12.5" x14ac:dyDescent="0.25">
      <c r="A5044" s="1" t="s">
        <v>10102</v>
      </c>
      <c r="B5044" s="2">
        <v>4105172</v>
      </c>
      <c r="C5044" s="14" t="s">
        <v>5261</v>
      </c>
      <c r="D5044" s="14" t="s">
        <v>2437</v>
      </c>
      <c r="E5044" s="15" t="s">
        <v>3140</v>
      </c>
      <c r="F5044" s="14" t="s">
        <v>5447</v>
      </c>
      <c r="G5044" s="6">
        <f t="shared" si="0"/>
        <v>6.8125000000000003E-5</v>
      </c>
      <c r="H5044" s="6">
        <f t="shared" si="1"/>
        <v>68.125</v>
      </c>
      <c r="K5044" s="7"/>
    </row>
    <row r="5045" spans="1:11" ht="12.5" x14ac:dyDescent="0.25">
      <c r="A5045" s="1" t="s">
        <v>10103</v>
      </c>
      <c r="B5045" s="2">
        <v>4122652</v>
      </c>
      <c r="C5045" s="14" t="s">
        <v>2442</v>
      </c>
      <c r="D5045" s="14" t="s">
        <v>2443</v>
      </c>
      <c r="E5045" s="15" t="s">
        <v>3140</v>
      </c>
      <c r="F5045" s="14" t="s">
        <v>3292</v>
      </c>
      <c r="G5045" s="6">
        <f t="shared" si="0"/>
        <v>6.7999999999999999E-5</v>
      </c>
      <c r="H5045" s="6">
        <f t="shared" si="1"/>
        <v>68</v>
      </c>
      <c r="K5045" s="7"/>
    </row>
    <row r="5046" spans="1:11" ht="12.5" x14ac:dyDescent="0.25">
      <c r="A5046" s="1" t="s">
        <v>10104</v>
      </c>
      <c r="B5046" s="2">
        <v>4122624</v>
      </c>
      <c r="C5046" s="14" t="s">
        <v>2430</v>
      </c>
      <c r="D5046" s="14" t="s">
        <v>2431</v>
      </c>
      <c r="E5046" s="15" t="s">
        <v>3140</v>
      </c>
      <c r="F5046" s="14" t="s">
        <v>3297</v>
      </c>
      <c r="G5046" s="6">
        <f t="shared" si="0"/>
        <v>6.8041666666666663E-5</v>
      </c>
      <c r="H5046" s="6">
        <f t="shared" si="1"/>
        <v>68.041666666666671</v>
      </c>
      <c r="K5046" s="7"/>
    </row>
    <row r="5047" spans="1:11" ht="12.5" x14ac:dyDescent="0.25">
      <c r="A5047" s="1" t="s">
        <v>10105</v>
      </c>
      <c r="B5047" s="2">
        <v>4105492</v>
      </c>
      <c r="C5047" s="14" t="s">
        <v>5268</v>
      </c>
      <c r="D5047" s="14" t="s">
        <v>2437</v>
      </c>
      <c r="E5047" s="15" t="s">
        <v>3140</v>
      </c>
      <c r="F5047" s="14" t="s">
        <v>3297</v>
      </c>
      <c r="G5047" s="6">
        <f t="shared" si="0"/>
        <v>6.8041666666666663E-5</v>
      </c>
      <c r="H5047" s="6">
        <f t="shared" si="1"/>
        <v>68.041666666666671</v>
      </c>
      <c r="K5047" s="7"/>
    </row>
    <row r="5048" spans="1:11" ht="12.5" x14ac:dyDescent="0.25">
      <c r="A5048" s="1" t="s">
        <v>10106</v>
      </c>
      <c r="B5048" s="2">
        <v>4122636</v>
      </c>
      <c r="C5048" s="14" t="s">
        <v>2442</v>
      </c>
      <c r="D5048" s="14" t="s">
        <v>2443</v>
      </c>
      <c r="E5048" s="15" t="s">
        <v>3140</v>
      </c>
      <c r="F5048" s="14" t="s">
        <v>3678</v>
      </c>
      <c r="G5048" s="6">
        <f t="shared" si="0"/>
        <v>6.6708333333333333E-5</v>
      </c>
      <c r="H5048" s="6">
        <f t="shared" si="1"/>
        <v>66.708333333333329</v>
      </c>
      <c r="K5048" s="7"/>
    </row>
    <row r="5049" spans="1:11" ht="12.5" x14ac:dyDescent="0.25">
      <c r="A5049" s="1" t="s">
        <v>10107</v>
      </c>
      <c r="B5049" s="2">
        <v>4122608</v>
      </c>
      <c r="C5049" s="14" t="s">
        <v>2448</v>
      </c>
      <c r="D5049" s="14" t="s">
        <v>2431</v>
      </c>
      <c r="E5049" s="15" t="s">
        <v>3140</v>
      </c>
      <c r="F5049" s="14" t="s">
        <v>3681</v>
      </c>
      <c r="G5049" s="6">
        <f t="shared" si="0"/>
        <v>6.6749999999999996E-5</v>
      </c>
      <c r="H5049" s="6">
        <f t="shared" si="1"/>
        <v>66.749999999999986</v>
      </c>
      <c r="K5049" s="7"/>
    </row>
    <row r="5050" spans="1:11" ht="12.5" x14ac:dyDescent="0.25">
      <c r="A5050" s="1" t="s">
        <v>10108</v>
      </c>
      <c r="B5050" s="2">
        <v>4105812</v>
      </c>
      <c r="C5050" s="14" t="s">
        <v>5268</v>
      </c>
      <c r="D5050" s="14" t="s">
        <v>2437</v>
      </c>
      <c r="E5050" s="15" t="s">
        <v>3140</v>
      </c>
      <c r="F5050" s="14" t="s">
        <v>10109</v>
      </c>
      <c r="G5050" s="6">
        <f t="shared" si="0"/>
        <v>6.6791666666666673E-5</v>
      </c>
      <c r="H5050" s="6">
        <f t="shared" si="1"/>
        <v>66.791666666666686</v>
      </c>
      <c r="K5050" s="7"/>
    </row>
    <row r="5051" spans="1:11" ht="12.5" x14ac:dyDescent="0.25">
      <c r="A5051" s="1" t="s">
        <v>10110</v>
      </c>
      <c r="B5051" s="2">
        <v>4122620</v>
      </c>
      <c r="C5051" s="14" t="s">
        <v>2442</v>
      </c>
      <c r="D5051" s="14" t="s">
        <v>2443</v>
      </c>
      <c r="E5051" s="15" t="s">
        <v>3140</v>
      </c>
      <c r="F5051" s="14" t="s">
        <v>3733</v>
      </c>
      <c r="G5051" s="6">
        <f t="shared" si="0"/>
        <v>6.8208333333333329E-5</v>
      </c>
      <c r="H5051" s="6">
        <f t="shared" si="1"/>
        <v>68.208333333333329</v>
      </c>
      <c r="K5051" s="7"/>
    </row>
    <row r="5052" spans="1:11" ht="12.5" x14ac:dyDescent="0.25">
      <c r="A5052" s="1" t="s">
        <v>10111</v>
      </c>
      <c r="B5052" s="2">
        <v>4122592</v>
      </c>
      <c r="C5052" s="14" t="s">
        <v>2430</v>
      </c>
      <c r="D5052" s="14" t="s">
        <v>2431</v>
      </c>
      <c r="E5052" s="15" t="s">
        <v>3140</v>
      </c>
      <c r="F5052" s="14" t="s">
        <v>3733</v>
      </c>
      <c r="G5052" s="6">
        <f t="shared" si="0"/>
        <v>6.8208333333333329E-5</v>
      </c>
      <c r="H5052" s="6">
        <f t="shared" si="1"/>
        <v>68.208333333333329</v>
      </c>
      <c r="K5052" s="7"/>
    </row>
    <row r="5053" spans="1:11" ht="12.5" x14ac:dyDescent="0.25">
      <c r="A5053" s="1" t="s">
        <v>10112</v>
      </c>
      <c r="B5053" s="2">
        <v>4106132</v>
      </c>
      <c r="C5053" s="14" t="s">
        <v>5277</v>
      </c>
      <c r="D5053" s="14" t="s">
        <v>2437</v>
      </c>
      <c r="E5053" s="15" t="s">
        <v>3140</v>
      </c>
      <c r="F5053" s="14" t="s">
        <v>10113</v>
      </c>
      <c r="G5053" s="6">
        <f t="shared" si="0"/>
        <v>6.8250000000000006E-5</v>
      </c>
      <c r="H5053" s="6">
        <f t="shared" si="1"/>
        <v>68.25</v>
      </c>
      <c r="K5053" s="7"/>
    </row>
    <row r="5054" spans="1:11" ht="12.5" x14ac:dyDescent="0.25">
      <c r="A5054" s="1" t="s">
        <v>10114</v>
      </c>
      <c r="B5054" s="2">
        <v>4122604</v>
      </c>
      <c r="C5054" s="14" t="s">
        <v>2442</v>
      </c>
      <c r="D5054" s="14" t="s">
        <v>2443</v>
      </c>
      <c r="E5054" s="15" t="s">
        <v>3140</v>
      </c>
      <c r="F5054" s="14" t="s">
        <v>10115</v>
      </c>
      <c r="G5054" s="6">
        <f t="shared" si="0"/>
        <v>6.9708333333333338E-5</v>
      </c>
      <c r="H5054" s="6">
        <f t="shared" si="1"/>
        <v>69.708333333333343</v>
      </c>
      <c r="K5054" s="7"/>
    </row>
    <row r="5055" spans="1:11" ht="12.5" x14ac:dyDescent="0.25">
      <c r="A5055" s="1" t="s">
        <v>10114</v>
      </c>
      <c r="B5055" s="2">
        <v>4122576</v>
      </c>
      <c r="C5055" s="14" t="s">
        <v>2448</v>
      </c>
      <c r="D5055" s="14" t="s">
        <v>2431</v>
      </c>
      <c r="E5055" s="15" t="s">
        <v>3140</v>
      </c>
      <c r="F5055" s="14" t="s">
        <v>3314</v>
      </c>
      <c r="G5055" s="6">
        <f t="shared" si="0"/>
        <v>6.9750000000000001E-5</v>
      </c>
      <c r="H5055" s="6">
        <f t="shared" si="1"/>
        <v>69.75</v>
      </c>
      <c r="K5055" s="7"/>
    </row>
    <row r="5056" spans="1:11" ht="12.5" x14ac:dyDescent="0.25">
      <c r="A5056" s="1" t="s">
        <v>10116</v>
      </c>
      <c r="B5056" s="2">
        <v>4106452</v>
      </c>
      <c r="C5056" s="14" t="s">
        <v>5277</v>
      </c>
      <c r="D5056" s="14" t="s">
        <v>2437</v>
      </c>
      <c r="E5056" s="15" t="s">
        <v>3140</v>
      </c>
      <c r="F5056" s="14" t="s">
        <v>3317</v>
      </c>
      <c r="G5056" s="6">
        <f t="shared" si="0"/>
        <v>6.9791666666666665E-5</v>
      </c>
      <c r="H5056" s="6">
        <f t="shared" si="1"/>
        <v>69.791666666666671</v>
      </c>
      <c r="K5056" s="7"/>
    </row>
    <row r="5057" spans="1:11" ht="12.5" x14ac:dyDescent="0.25">
      <c r="A5057" s="1" t="s">
        <v>3603</v>
      </c>
      <c r="B5057" s="2">
        <v>4122588</v>
      </c>
      <c r="C5057" s="14" t="s">
        <v>2442</v>
      </c>
      <c r="D5057" s="14" t="s">
        <v>2443</v>
      </c>
      <c r="E5057" s="15" t="s">
        <v>3140</v>
      </c>
      <c r="F5057" s="14" t="s">
        <v>3752</v>
      </c>
      <c r="G5057" s="6">
        <f t="shared" si="0"/>
        <v>7.1166666666666671E-5</v>
      </c>
      <c r="H5057" s="6">
        <f t="shared" si="1"/>
        <v>71.166666666666671</v>
      </c>
      <c r="K5057" s="7"/>
    </row>
    <row r="5058" spans="1:11" ht="12.5" x14ac:dyDescent="0.25">
      <c r="A5058" s="1" t="s">
        <v>10117</v>
      </c>
      <c r="B5058" s="2">
        <v>4122560</v>
      </c>
      <c r="C5058" s="14" t="s">
        <v>2430</v>
      </c>
      <c r="D5058" s="14" t="s">
        <v>2431</v>
      </c>
      <c r="E5058" s="15" t="s">
        <v>3140</v>
      </c>
      <c r="F5058" s="14" t="s">
        <v>5269</v>
      </c>
      <c r="G5058" s="6">
        <f t="shared" si="0"/>
        <v>7.2625000000000003E-5</v>
      </c>
      <c r="H5058" s="6">
        <f t="shared" si="1"/>
        <v>72.625000000000014</v>
      </c>
      <c r="K5058" s="7"/>
    </row>
    <row r="5059" spans="1:11" ht="12.5" x14ac:dyDescent="0.25">
      <c r="A5059" s="1" t="s">
        <v>10118</v>
      </c>
      <c r="B5059" s="2">
        <v>4106772</v>
      </c>
      <c r="C5059" s="14" t="s">
        <v>5283</v>
      </c>
      <c r="D5059" s="14" t="s">
        <v>2437</v>
      </c>
      <c r="E5059" s="15" t="s">
        <v>3140</v>
      </c>
      <c r="F5059" s="14" t="s">
        <v>9971</v>
      </c>
      <c r="G5059" s="6">
        <f t="shared" si="0"/>
        <v>7.2666666666666667E-5</v>
      </c>
      <c r="H5059" s="6">
        <f t="shared" si="1"/>
        <v>72.666666666666671</v>
      </c>
      <c r="K5059" s="7"/>
    </row>
    <row r="5060" spans="1:11" ht="12.5" x14ac:dyDescent="0.25">
      <c r="A5060" s="1" t="s">
        <v>10119</v>
      </c>
      <c r="B5060" s="2">
        <v>4122572</v>
      </c>
      <c r="C5060" s="14" t="s">
        <v>2442</v>
      </c>
      <c r="D5060" s="14" t="s">
        <v>2443</v>
      </c>
      <c r="E5060" s="15" t="s">
        <v>3140</v>
      </c>
      <c r="F5060" s="14" t="s">
        <v>3760</v>
      </c>
      <c r="G5060" s="6">
        <f t="shared" si="0"/>
        <v>7.129166666666666E-5</v>
      </c>
      <c r="H5060" s="6">
        <f t="shared" si="1"/>
        <v>71.291666666666657</v>
      </c>
      <c r="K5060" s="7"/>
    </row>
    <row r="5061" spans="1:11" ht="12.5" x14ac:dyDescent="0.25">
      <c r="A5061" s="1" t="s">
        <v>10120</v>
      </c>
      <c r="B5061" s="2">
        <v>4122544</v>
      </c>
      <c r="C5061" s="14" t="s">
        <v>2448</v>
      </c>
      <c r="D5061" s="14" t="s">
        <v>2431</v>
      </c>
      <c r="E5061" s="15" t="s">
        <v>3140</v>
      </c>
      <c r="F5061" s="14" t="s">
        <v>3760</v>
      </c>
      <c r="G5061" s="6">
        <f t="shared" si="0"/>
        <v>7.129166666666666E-5</v>
      </c>
      <c r="H5061" s="6">
        <f t="shared" si="1"/>
        <v>71.291666666666657</v>
      </c>
      <c r="K5061" s="7"/>
    </row>
    <row r="5062" spans="1:11" ht="12.5" x14ac:dyDescent="0.25">
      <c r="A5062" s="1" t="s">
        <v>10121</v>
      </c>
      <c r="B5062" s="2">
        <v>4107092</v>
      </c>
      <c r="C5062" s="14" t="s">
        <v>5283</v>
      </c>
      <c r="D5062" s="14" t="s">
        <v>2437</v>
      </c>
      <c r="E5062" s="15" t="s">
        <v>3140</v>
      </c>
      <c r="F5062" s="14" t="s">
        <v>3764</v>
      </c>
      <c r="G5062" s="6">
        <f t="shared" si="0"/>
        <v>7.1333333333333337E-5</v>
      </c>
      <c r="H5062" s="6">
        <f t="shared" si="1"/>
        <v>71.333333333333329</v>
      </c>
      <c r="K5062" s="7"/>
    </row>
    <row r="5063" spans="1:11" ht="12.5" x14ac:dyDescent="0.25">
      <c r="A5063" s="1" t="s">
        <v>10122</v>
      </c>
      <c r="B5063" s="2">
        <v>4122556</v>
      </c>
      <c r="C5063" s="14" t="s">
        <v>2442</v>
      </c>
      <c r="D5063" s="14" t="s">
        <v>2443</v>
      </c>
      <c r="E5063" s="15" t="s">
        <v>3140</v>
      </c>
      <c r="F5063" s="14" t="s">
        <v>5538</v>
      </c>
      <c r="G5063" s="6">
        <f t="shared" si="0"/>
        <v>6.8333333333333332E-5</v>
      </c>
      <c r="H5063" s="6">
        <f t="shared" si="1"/>
        <v>68.333333333333329</v>
      </c>
      <c r="K5063" s="7"/>
    </row>
    <row r="5064" spans="1:11" ht="12.5" x14ac:dyDescent="0.25">
      <c r="A5064" s="1" t="s">
        <v>10123</v>
      </c>
      <c r="B5064" s="2">
        <v>4122528</v>
      </c>
      <c r="C5064" s="14" t="s">
        <v>2430</v>
      </c>
      <c r="D5064" s="14" t="s">
        <v>2431</v>
      </c>
      <c r="E5064" s="15" t="s">
        <v>3140</v>
      </c>
      <c r="F5064" s="14" t="s">
        <v>5538</v>
      </c>
      <c r="G5064" s="6">
        <f t="shared" si="0"/>
        <v>6.8333333333333332E-5</v>
      </c>
      <c r="H5064" s="6">
        <f t="shared" si="1"/>
        <v>68.333333333333329</v>
      </c>
      <c r="K5064" s="7"/>
    </row>
    <row r="5065" spans="1:11" ht="12.5" x14ac:dyDescent="0.25">
      <c r="A5065" s="1" t="s">
        <v>10124</v>
      </c>
      <c r="B5065" s="2">
        <v>4107412</v>
      </c>
      <c r="C5065" s="14" t="s">
        <v>5292</v>
      </c>
      <c r="D5065" s="14" t="s">
        <v>2437</v>
      </c>
      <c r="E5065" s="15" t="s">
        <v>3140</v>
      </c>
      <c r="F5065" s="14" t="s">
        <v>10125</v>
      </c>
      <c r="G5065" s="6">
        <f t="shared" si="0"/>
        <v>6.8374999999999995E-5</v>
      </c>
      <c r="H5065" s="6">
        <f t="shared" si="1"/>
        <v>68.374999999999986</v>
      </c>
      <c r="K5065" s="7"/>
    </row>
    <row r="5066" spans="1:11" ht="12.5" x14ac:dyDescent="0.25">
      <c r="A5066" s="1" t="s">
        <v>10126</v>
      </c>
      <c r="B5066" s="2">
        <v>4122540</v>
      </c>
      <c r="C5066" s="14" t="s">
        <v>2442</v>
      </c>
      <c r="D5066" s="14" t="s">
        <v>2443</v>
      </c>
      <c r="E5066" s="15" t="s">
        <v>3140</v>
      </c>
      <c r="F5066" s="14" t="s">
        <v>8578</v>
      </c>
      <c r="G5066" s="6">
        <f t="shared" si="0"/>
        <v>6.6874999999999999E-5</v>
      </c>
      <c r="H5066" s="6">
        <f t="shared" si="1"/>
        <v>66.875</v>
      </c>
      <c r="K5066" s="7"/>
    </row>
    <row r="5067" spans="1:11" ht="12.5" x14ac:dyDescent="0.25">
      <c r="A5067" s="1" t="s">
        <v>10127</v>
      </c>
      <c r="B5067" s="2">
        <v>4122512</v>
      </c>
      <c r="C5067" s="14" t="s">
        <v>2448</v>
      </c>
      <c r="D5067" s="14" t="s">
        <v>2431</v>
      </c>
      <c r="E5067" s="15" t="s">
        <v>3140</v>
      </c>
      <c r="F5067" s="14" t="s">
        <v>8578</v>
      </c>
      <c r="G5067" s="6">
        <f t="shared" si="0"/>
        <v>6.6874999999999999E-5</v>
      </c>
      <c r="H5067" s="6">
        <f t="shared" si="1"/>
        <v>66.875</v>
      </c>
      <c r="K5067" s="7"/>
    </row>
    <row r="5068" spans="1:11" ht="12.5" x14ac:dyDescent="0.25">
      <c r="A5068" s="1" t="s">
        <v>10128</v>
      </c>
      <c r="B5068" s="2">
        <v>4107732</v>
      </c>
      <c r="C5068" s="14" t="s">
        <v>5292</v>
      </c>
      <c r="D5068" s="14" t="s">
        <v>2437</v>
      </c>
      <c r="E5068" s="15" t="s">
        <v>3140</v>
      </c>
      <c r="F5068" s="14" t="s">
        <v>3661</v>
      </c>
      <c r="G5068" s="6">
        <f t="shared" si="0"/>
        <v>6.6833333333333336E-5</v>
      </c>
      <c r="H5068" s="6">
        <f t="shared" si="1"/>
        <v>66.833333333333343</v>
      </c>
      <c r="K5068" s="7"/>
    </row>
    <row r="5069" spans="1:11" ht="12.5" x14ac:dyDescent="0.25">
      <c r="A5069" s="1" t="s">
        <v>10129</v>
      </c>
      <c r="B5069" s="2">
        <v>4122524</v>
      </c>
      <c r="C5069" s="14" t="s">
        <v>2442</v>
      </c>
      <c r="D5069" s="14" t="s">
        <v>2443</v>
      </c>
      <c r="E5069" s="15" t="s">
        <v>3140</v>
      </c>
      <c r="F5069" s="14" t="s">
        <v>3681</v>
      </c>
      <c r="G5069" s="6">
        <f t="shared" si="0"/>
        <v>6.6749999999999996E-5</v>
      </c>
      <c r="H5069" s="6">
        <f t="shared" si="1"/>
        <v>66.749999999999986</v>
      </c>
      <c r="K5069" s="7"/>
    </row>
    <row r="5070" spans="1:11" ht="12.5" x14ac:dyDescent="0.25">
      <c r="A5070" s="1" t="s">
        <v>10130</v>
      </c>
      <c r="B5070" s="2">
        <v>4122496</v>
      </c>
      <c r="C5070" s="14" t="s">
        <v>2430</v>
      </c>
      <c r="D5070" s="14" t="s">
        <v>2431</v>
      </c>
      <c r="E5070" s="15" t="s">
        <v>3140</v>
      </c>
      <c r="F5070" s="14" t="s">
        <v>3733</v>
      </c>
      <c r="G5070" s="6">
        <f t="shared" si="0"/>
        <v>6.8208333333333329E-5</v>
      </c>
      <c r="H5070" s="6">
        <f t="shared" si="1"/>
        <v>68.208333333333329</v>
      </c>
      <c r="K5070" s="7"/>
    </row>
    <row r="5071" spans="1:11" ht="12.5" x14ac:dyDescent="0.25">
      <c r="A5071" s="1" t="s">
        <v>10131</v>
      </c>
      <c r="B5071" s="2">
        <v>4108052</v>
      </c>
      <c r="C5071" s="14" t="s">
        <v>3806</v>
      </c>
      <c r="D5071" s="14" t="s">
        <v>2437</v>
      </c>
      <c r="E5071" s="15" t="s">
        <v>3140</v>
      </c>
      <c r="F5071" s="14" t="s">
        <v>10113</v>
      </c>
      <c r="G5071" s="6">
        <f t="shared" si="0"/>
        <v>6.8250000000000006E-5</v>
      </c>
      <c r="H5071" s="6">
        <f t="shared" si="1"/>
        <v>68.25</v>
      </c>
      <c r="K5071" s="7"/>
    </row>
    <row r="5072" spans="1:11" ht="12.5" x14ac:dyDescent="0.25">
      <c r="A5072" s="1" t="s">
        <v>10132</v>
      </c>
      <c r="B5072" s="2">
        <v>4122508</v>
      </c>
      <c r="C5072" s="14" t="s">
        <v>2442</v>
      </c>
      <c r="D5072" s="14" t="s">
        <v>2443</v>
      </c>
      <c r="E5072" s="15" t="s">
        <v>3140</v>
      </c>
      <c r="F5072" s="14" t="s">
        <v>5544</v>
      </c>
      <c r="G5072" s="6">
        <f t="shared" si="0"/>
        <v>6.9583333333333335E-5</v>
      </c>
      <c r="H5072" s="6">
        <f t="shared" si="1"/>
        <v>69.583333333333329</v>
      </c>
      <c r="K5072" s="7"/>
    </row>
    <row r="5073" spans="1:11" ht="12.5" x14ac:dyDescent="0.25">
      <c r="A5073" s="1" t="s">
        <v>10133</v>
      </c>
      <c r="B5073" s="2">
        <v>4122480</v>
      </c>
      <c r="C5073" s="14" t="s">
        <v>2448</v>
      </c>
      <c r="D5073" s="14" t="s">
        <v>2431</v>
      </c>
      <c r="E5073" s="15" t="s">
        <v>3140</v>
      </c>
      <c r="F5073" s="14" t="s">
        <v>5544</v>
      </c>
      <c r="G5073" s="6">
        <f t="shared" si="0"/>
        <v>6.9583333333333335E-5</v>
      </c>
      <c r="H5073" s="6">
        <f t="shared" si="1"/>
        <v>69.583333333333329</v>
      </c>
      <c r="K5073" s="7"/>
    </row>
    <row r="5074" spans="1:11" ht="12.5" x14ac:dyDescent="0.25">
      <c r="A5074" s="1" t="s">
        <v>10134</v>
      </c>
      <c r="B5074" s="2">
        <v>4108372</v>
      </c>
      <c r="C5074" s="14" t="s">
        <v>3806</v>
      </c>
      <c r="D5074" s="14" t="s">
        <v>2437</v>
      </c>
      <c r="E5074" s="15" t="s">
        <v>3140</v>
      </c>
      <c r="F5074" s="14" t="s">
        <v>5534</v>
      </c>
      <c r="G5074" s="6">
        <f t="shared" si="0"/>
        <v>6.9624999999999998E-5</v>
      </c>
      <c r="H5074" s="6">
        <f t="shared" si="1"/>
        <v>69.624999999999986</v>
      </c>
      <c r="K5074" s="7"/>
    </row>
    <row r="5075" spans="1:11" ht="12.5" x14ac:dyDescent="0.25">
      <c r="A5075" s="1" t="s">
        <v>10135</v>
      </c>
      <c r="B5075" s="2">
        <v>4122492</v>
      </c>
      <c r="C5075" s="14" t="s">
        <v>2442</v>
      </c>
      <c r="D5075" s="14" t="s">
        <v>2443</v>
      </c>
      <c r="E5075" s="15" t="s">
        <v>3140</v>
      </c>
      <c r="F5075" s="14" t="s">
        <v>3297</v>
      </c>
      <c r="G5075" s="6">
        <f t="shared" si="0"/>
        <v>6.8041666666666663E-5</v>
      </c>
      <c r="H5075" s="6">
        <f t="shared" si="1"/>
        <v>68.041666666666671</v>
      </c>
      <c r="K5075" s="7"/>
    </row>
    <row r="5076" spans="1:11" ht="12.5" x14ac:dyDescent="0.25">
      <c r="A5076" s="1" t="s">
        <v>10136</v>
      </c>
      <c r="B5076" s="2">
        <v>4122464</v>
      </c>
      <c r="C5076" s="14" t="s">
        <v>2430</v>
      </c>
      <c r="D5076" s="14" t="s">
        <v>2431</v>
      </c>
      <c r="E5076" s="15" t="s">
        <v>3140</v>
      </c>
      <c r="F5076" s="14" t="s">
        <v>3308</v>
      </c>
      <c r="G5076" s="6">
        <f t="shared" si="0"/>
        <v>6.8083333333333339E-5</v>
      </c>
      <c r="H5076" s="6">
        <f t="shared" si="1"/>
        <v>68.083333333333343</v>
      </c>
      <c r="K5076" s="7"/>
    </row>
    <row r="5077" spans="1:11" ht="12.5" x14ac:dyDescent="0.25">
      <c r="A5077" s="1" t="s">
        <v>10137</v>
      </c>
      <c r="B5077" s="2">
        <v>4108692</v>
      </c>
      <c r="C5077" s="14" t="s">
        <v>5308</v>
      </c>
      <c r="D5077" s="14" t="s">
        <v>2437</v>
      </c>
      <c r="E5077" s="15" t="s">
        <v>3140</v>
      </c>
      <c r="F5077" s="14" t="s">
        <v>5447</v>
      </c>
      <c r="G5077" s="6">
        <f t="shared" si="0"/>
        <v>6.8125000000000003E-5</v>
      </c>
      <c r="H5077" s="6">
        <f t="shared" si="1"/>
        <v>68.125</v>
      </c>
      <c r="K5077" s="7"/>
    </row>
    <row r="5078" spans="1:11" ht="12.5" x14ac:dyDescent="0.25">
      <c r="A5078" s="1" t="s">
        <v>10138</v>
      </c>
      <c r="B5078" s="2">
        <v>4122476</v>
      </c>
      <c r="C5078" s="14" t="s">
        <v>2442</v>
      </c>
      <c r="D5078" s="14" t="s">
        <v>2443</v>
      </c>
      <c r="E5078" s="15" t="s">
        <v>3140</v>
      </c>
      <c r="F5078" s="14" t="s">
        <v>5541</v>
      </c>
      <c r="G5078" s="6">
        <f t="shared" si="0"/>
        <v>6.9541666666666672E-5</v>
      </c>
      <c r="H5078" s="6">
        <f t="shared" si="1"/>
        <v>69.541666666666671</v>
      </c>
      <c r="K5078" s="7"/>
    </row>
    <row r="5079" spans="1:11" ht="12.5" x14ac:dyDescent="0.25">
      <c r="A5079" s="1" t="s">
        <v>10139</v>
      </c>
      <c r="B5079" s="2">
        <v>4122448</v>
      </c>
      <c r="C5079" s="14" t="s">
        <v>2448</v>
      </c>
      <c r="D5079" s="14" t="s">
        <v>2431</v>
      </c>
      <c r="E5079" s="15" t="s">
        <v>3140</v>
      </c>
      <c r="F5079" s="14" t="s">
        <v>5544</v>
      </c>
      <c r="G5079" s="6">
        <f t="shared" si="0"/>
        <v>6.9583333333333335E-5</v>
      </c>
      <c r="H5079" s="6">
        <f t="shared" si="1"/>
        <v>69.583333333333329</v>
      </c>
      <c r="K5079" s="7"/>
    </row>
    <row r="5080" spans="1:11" ht="12.5" x14ac:dyDescent="0.25">
      <c r="A5080" s="1" t="s">
        <v>10140</v>
      </c>
      <c r="B5080" s="2">
        <v>4109012</v>
      </c>
      <c r="C5080" s="14" t="s">
        <v>5308</v>
      </c>
      <c r="D5080" s="14" t="s">
        <v>2437</v>
      </c>
      <c r="E5080" s="15" t="s">
        <v>3140</v>
      </c>
      <c r="F5080" s="14" t="s">
        <v>5534</v>
      </c>
      <c r="G5080" s="6">
        <f t="shared" si="0"/>
        <v>6.9624999999999998E-5</v>
      </c>
      <c r="H5080" s="6">
        <f t="shared" si="1"/>
        <v>69.624999999999986</v>
      </c>
      <c r="K5080" s="7"/>
    </row>
    <row r="5081" spans="1:11" ht="12.5" x14ac:dyDescent="0.25">
      <c r="A5081" s="1" t="s">
        <v>10141</v>
      </c>
      <c r="B5081" s="2">
        <v>4122460</v>
      </c>
      <c r="C5081" s="14" t="s">
        <v>2442</v>
      </c>
      <c r="D5081" s="14" t="s">
        <v>2443</v>
      </c>
      <c r="E5081" s="15" t="s">
        <v>3140</v>
      </c>
      <c r="F5081" s="14" t="s">
        <v>3733</v>
      </c>
      <c r="G5081" s="6">
        <f t="shared" si="0"/>
        <v>6.8208333333333329E-5</v>
      </c>
      <c r="H5081" s="6">
        <f t="shared" si="1"/>
        <v>68.208333333333329</v>
      </c>
      <c r="K5081" s="7"/>
    </row>
    <row r="5082" spans="1:11" ht="12.5" x14ac:dyDescent="0.25">
      <c r="A5082" s="1" t="s">
        <v>10142</v>
      </c>
      <c r="B5082" s="2">
        <v>4122432</v>
      </c>
      <c r="C5082" s="14" t="s">
        <v>2430</v>
      </c>
      <c r="D5082" s="14" t="s">
        <v>2431</v>
      </c>
      <c r="E5082" s="15" t="s">
        <v>3140</v>
      </c>
      <c r="F5082" s="14" t="s">
        <v>10113</v>
      </c>
      <c r="G5082" s="6">
        <f t="shared" si="0"/>
        <v>6.8250000000000006E-5</v>
      </c>
      <c r="H5082" s="6">
        <f t="shared" si="1"/>
        <v>68.25</v>
      </c>
      <c r="K5082" s="7"/>
    </row>
    <row r="5083" spans="1:11" ht="12.5" x14ac:dyDescent="0.25">
      <c r="A5083" s="1" t="s">
        <v>10143</v>
      </c>
      <c r="B5083" s="2">
        <v>4109332</v>
      </c>
      <c r="C5083" s="14" t="s">
        <v>5314</v>
      </c>
      <c r="D5083" s="14" t="s">
        <v>2437</v>
      </c>
      <c r="E5083" s="15" t="s">
        <v>3140</v>
      </c>
      <c r="F5083" s="14" t="s">
        <v>10113</v>
      </c>
      <c r="G5083" s="6">
        <f t="shared" si="0"/>
        <v>6.8250000000000006E-5</v>
      </c>
      <c r="H5083" s="6">
        <f t="shared" si="1"/>
        <v>68.25</v>
      </c>
      <c r="K5083" s="7"/>
    </row>
    <row r="5084" spans="1:11" ht="12.5" x14ac:dyDescent="0.25">
      <c r="A5084" s="1" t="s">
        <v>10144</v>
      </c>
      <c r="B5084" s="2">
        <v>4122444</v>
      </c>
      <c r="C5084" s="14" t="s">
        <v>2442</v>
      </c>
      <c r="D5084" s="14" t="s">
        <v>2443</v>
      </c>
      <c r="E5084" s="15" t="s">
        <v>3140</v>
      </c>
      <c r="F5084" s="14" t="s">
        <v>5258</v>
      </c>
      <c r="G5084" s="6">
        <f t="shared" si="0"/>
        <v>6.8291666666666669E-5</v>
      </c>
      <c r="H5084" s="6">
        <f t="shared" si="1"/>
        <v>68.291666666666671</v>
      </c>
      <c r="K5084" s="7"/>
    </row>
    <row r="5085" spans="1:11" ht="12.5" x14ac:dyDescent="0.25">
      <c r="A5085" s="1" t="s">
        <v>10145</v>
      </c>
      <c r="B5085" s="2">
        <v>4122416</v>
      </c>
      <c r="C5085" s="14" t="s">
        <v>2448</v>
      </c>
      <c r="D5085" s="14" t="s">
        <v>2431</v>
      </c>
      <c r="E5085" s="15" t="s">
        <v>3140</v>
      </c>
      <c r="F5085" s="14" t="s">
        <v>5538</v>
      </c>
      <c r="G5085" s="6">
        <f t="shared" si="0"/>
        <v>6.8333333333333332E-5</v>
      </c>
      <c r="H5085" s="6">
        <f t="shared" si="1"/>
        <v>68.333333333333329</v>
      </c>
      <c r="K5085" s="7"/>
    </row>
    <row r="5086" spans="1:11" ht="12.5" x14ac:dyDescent="0.25">
      <c r="A5086" s="1" t="s">
        <v>10146</v>
      </c>
      <c r="B5086" s="2">
        <v>4109652</v>
      </c>
      <c r="C5086" s="14" t="s">
        <v>5314</v>
      </c>
      <c r="D5086" s="14" t="s">
        <v>2437</v>
      </c>
      <c r="E5086" s="15" t="s">
        <v>3140</v>
      </c>
      <c r="F5086" s="14" t="s">
        <v>5538</v>
      </c>
      <c r="G5086" s="6">
        <f t="shared" si="0"/>
        <v>6.8333333333333332E-5</v>
      </c>
      <c r="H5086" s="6">
        <f t="shared" si="1"/>
        <v>68.333333333333329</v>
      </c>
      <c r="K5086" s="7"/>
    </row>
    <row r="5087" spans="1:11" ht="12.5" x14ac:dyDescent="0.25">
      <c r="A5087" s="1" t="s">
        <v>10147</v>
      </c>
      <c r="B5087" s="2">
        <v>4122428</v>
      </c>
      <c r="C5087" s="14" t="s">
        <v>2442</v>
      </c>
      <c r="D5087" s="14" t="s">
        <v>2443</v>
      </c>
      <c r="E5087" s="15" t="s">
        <v>3140</v>
      </c>
      <c r="F5087" s="14" t="s">
        <v>3661</v>
      </c>
      <c r="G5087" s="6">
        <f t="shared" si="0"/>
        <v>6.6833333333333336E-5</v>
      </c>
      <c r="H5087" s="6">
        <f t="shared" si="1"/>
        <v>66.833333333333343</v>
      </c>
      <c r="K5087" s="7"/>
    </row>
    <row r="5088" spans="1:11" ht="12.5" x14ac:dyDescent="0.25">
      <c r="A5088" s="1" t="s">
        <v>10148</v>
      </c>
      <c r="B5088" s="2">
        <v>4122400</v>
      </c>
      <c r="C5088" s="14" t="s">
        <v>2430</v>
      </c>
      <c r="D5088" s="14" t="s">
        <v>2431</v>
      </c>
      <c r="E5088" s="15" t="s">
        <v>3140</v>
      </c>
      <c r="F5088" s="14" t="s">
        <v>8578</v>
      </c>
      <c r="G5088" s="6">
        <f t="shared" si="0"/>
        <v>6.6874999999999999E-5</v>
      </c>
      <c r="H5088" s="6">
        <f t="shared" si="1"/>
        <v>66.875</v>
      </c>
      <c r="K5088" s="7"/>
    </row>
    <row r="5089" spans="1:11" ht="12.5" x14ac:dyDescent="0.25">
      <c r="A5089" s="1" t="s">
        <v>10148</v>
      </c>
      <c r="B5089" s="2">
        <v>4109972</v>
      </c>
      <c r="C5089" s="14" t="s">
        <v>3802</v>
      </c>
      <c r="D5089" s="14" t="s">
        <v>2437</v>
      </c>
      <c r="E5089" s="15" t="s">
        <v>3140</v>
      </c>
      <c r="F5089" s="14" t="s">
        <v>8578</v>
      </c>
      <c r="G5089" s="6">
        <f t="shared" si="0"/>
        <v>6.6874999999999999E-5</v>
      </c>
      <c r="H5089" s="6">
        <f t="shared" si="1"/>
        <v>66.875</v>
      </c>
      <c r="K5089" s="7"/>
    </row>
    <row r="5090" spans="1:11" ht="12.5" x14ac:dyDescent="0.25">
      <c r="A5090" s="1" t="s">
        <v>10149</v>
      </c>
      <c r="B5090" s="2">
        <v>4122412</v>
      </c>
      <c r="C5090" s="14" t="s">
        <v>2442</v>
      </c>
      <c r="D5090" s="14" t="s">
        <v>2443</v>
      </c>
      <c r="E5090" s="15" t="s">
        <v>3140</v>
      </c>
      <c r="F5090" s="14" t="s">
        <v>5538</v>
      </c>
      <c r="G5090" s="6">
        <f t="shared" si="0"/>
        <v>6.8333333333333332E-5</v>
      </c>
      <c r="H5090" s="6">
        <f t="shared" si="1"/>
        <v>68.333333333333329</v>
      </c>
      <c r="K5090" s="7"/>
    </row>
    <row r="5091" spans="1:11" ht="12.5" x14ac:dyDescent="0.25">
      <c r="A5091" s="1" t="s">
        <v>10150</v>
      </c>
      <c r="B5091" s="2">
        <v>4122384</v>
      </c>
      <c r="C5091" s="14" t="s">
        <v>2448</v>
      </c>
      <c r="D5091" s="14" t="s">
        <v>2431</v>
      </c>
      <c r="E5091" s="15" t="s">
        <v>3140</v>
      </c>
      <c r="F5091" s="14" t="s">
        <v>5538</v>
      </c>
      <c r="G5091" s="6">
        <f t="shared" si="0"/>
        <v>6.8333333333333332E-5</v>
      </c>
      <c r="H5091" s="6">
        <f t="shared" si="1"/>
        <v>68.333333333333329</v>
      </c>
      <c r="K5091" s="7"/>
    </row>
    <row r="5092" spans="1:11" ht="12.5" x14ac:dyDescent="0.25">
      <c r="A5092" s="1" t="s">
        <v>10151</v>
      </c>
      <c r="B5092" s="2">
        <v>4110292</v>
      </c>
      <c r="C5092" s="14" t="s">
        <v>3802</v>
      </c>
      <c r="D5092" s="14" t="s">
        <v>2437</v>
      </c>
      <c r="E5092" s="15" t="s">
        <v>3140</v>
      </c>
      <c r="F5092" s="14" t="s">
        <v>5538</v>
      </c>
      <c r="G5092" s="6">
        <f t="shared" si="0"/>
        <v>6.8333333333333332E-5</v>
      </c>
      <c r="H5092" s="6">
        <f t="shared" si="1"/>
        <v>68.333333333333329</v>
      </c>
      <c r="K5092" s="7"/>
    </row>
    <row r="5093" spans="1:11" ht="12.5" x14ac:dyDescent="0.25">
      <c r="A5093" s="1" t="s">
        <v>10152</v>
      </c>
      <c r="B5093" s="2">
        <v>4122396</v>
      </c>
      <c r="C5093" s="14" t="s">
        <v>2442</v>
      </c>
      <c r="D5093" s="14" t="s">
        <v>2443</v>
      </c>
      <c r="E5093" s="15" t="s">
        <v>3140</v>
      </c>
      <c r="F5093" s="14" t="s">
        <v>10113</v>
      </c>
      <c r="G5093" s="6">
        <f t="shared" si="0"/>
        <v>6.8250000000000006E-5</v>
      </c>
      <c r="H5093" s="6">
        <f t="shared" si="1"/>
        <v>68.25</v>
      </c>
      <c r="K5093" s="7"/>
    </row>
    <row r="5094" spans="1:11" ht="12.5" x14ac:dyDescent="0.25">
      <c r="A5094" s="1" t="s">
        <v>10153</v>
      </c>
      <c r="B5094" s="2">
        <v>4122368</v>
      </c>
      <c r="C5094" s="14" t="s">
        <v>2430</v>
      </c>
      <c r="D5094" s="14" t="s">
        <v>2431</v>
      </c>
      <c r="E5094" s="15" t="s">
        <v>3140</v>
      </c>
      <c r="F5094" s="14" t="s">
        <v>5258</v>
      </c>
      <c r="G5094" s="6">
        <f t="shared" si="0"/>
        <v>6.8291666666666669E-5</v>
      </c>
      <c r="H5094" s="6">
        <f t="shared" si="1"/>
        <v>68.291666666666671</v>
      </c>
      <c r="K5094" s="7"/>
    </row>
    <row r="5095" spans="1:11" ht="12.5" x14ac:dyDescent="0.25">
      <c r="A5095" s="1" t="s">
        <v>10154</v>
      </c>
      <c r="B5095" s="2">
        <v>4110612</v>
      </c>
      <c r="C5095" s="14" t="s">
        <v>5330</v>
      </c>
      <c r="D5095" s="14" t="s">
        <v>2437</v>
      </c>
      <c r="E5095" s="15" t="s">
        <v>3140</v>
      </c>
      <c r="F5095" s="14" t="s">
        <v>5258</v>
      </c>
      <c r="G5095" s="6">
        <f t="shared" si="0"/>
        <v>6.8291666666666669E-5</v>
      </c>
      <c r="H5095" s="6">
        <f t="shared" si="1"/>
        <v>68.291666666666671</v>
      </c>
      <c r="K5095" s="7"/>
    </row>
    <row r="5096" spans="1:11" ht="12.5" x14ac:dyDescent="0.25">
      <c r="A5096" s="1" t="s">
        <v>10155</v>
      </c>
      <c r="B5096" s="2">
        <v>4122380</v>
      </c>
      <c r="C5096" s="14" t="s">
        <v>2442</v>
      </c>
      <c r="D5096" s="14" t="s">
        <v>2443</v>
      </c>
      <c r="E5096" s="15" t="s">
        <v>3140</v>
      </c>
      <c r="F5096" s="14" t="s">
        <v>3681</v>
      </c>
      <c r="G5096" s="6">
        <f t="shared" si="0"/>
        <v>6.6749999999999996E-5</v>
      </c>
      <c r="H5096" s="6">
        <f t="shared" si="1"/>
        <v>66.749999999999986</v>
      </c>
      <c r="K5096" s="7"/>
    </row>
    <row r="5097" spans="1:11" ht="12.5" x14ac:dyDescent="0.25">
      <c r="A5097" s="1" t="s">
        <v>10156</v>
      </c>
      <c r="B5097" s="2">
        <v>4122352</v>
      </c>
      <c r="C5097" s="14" t="s">
        <v>2448</v>
      </c>
      <c r="D5097" s="14" t="s">
        <v>2431</v>
      </c>
      <c r="E5097" s="15" t="s">
        <v>3140</v>
      </c>
      <c r="F5097" s="14" t="s">
        <v>10109</v>
      </c>
      <c r="G5097" s="6">
        <f t="shared" si="0"/>
        <v>6.6791666666666673E-5</v>
      </c>
      <c r="H5097" s="6">
        <f t="shared" si="1"/>
        <v>66.791666666666686</v>
      </c>
      <c r="K5097" s="7"/>
    </row>
    <row r="5098" spans="1:11" ht="12.5" x14ac:dyDescent="0.25">
      <c r="A5098" s="1" t="s">
        <v>10157</v>
      </c>
      <c r="B5098" s="2">
        <v>4110932</v>
      </c>
      <c r="C5098" s="14" t="s">
        <v>5330</v>
      </c>
      <c r="D5098" s="14" t="s">
        <v>2437</v>
      </c>
      <c r="E5098" s="15" t="s">
        <v>3140</v>
      </c>
      <c r="F5098" s="14" t="s">
        <v>3661</v>
      </c>
      <c r="G5098" s="6">
        <f t="shared" si="0"/>
        <v>6.6833333333333336E-5</v>
      </c>
      <c r="H5098" s="6">
        <f t="shared" si="1"/>
        <v>66.833333333333343</v>
      </c>
      <c r="K5098" s="7"/>
    </row>
    <row r="5099" spans="1:11" ht="12.5" x14ac:dyDescent="0.25">
      <c r="A5099" s="1" t="s">
        <v>10158</v>
      </c>
      <c r="B5099" s="2">
        <v>4122364</v>
      </c>
      <c r="C5099" s="14" t="s">
        <v>2442</v>
      </c>
      <c r="D5099" s="14" t="s">
        <v>2443</v>
      </c>
      <c r="E5099" s="15" t="s">
        <v>3140</v>
      </c>
      <c r="F5099" s="14" t="s">
        <v>3658</v>
      </c>
      <c r="G5099" s="6">
        <f t="shared" si="0"/>
        <v>6.545833333333333E-5</v>
      </c>
      <c r="H5099" s="6">
        <f t="shared" si="1"/>
        <v>65.458333333333329</v>
      </c>
      <c r="K5099" s="7"/>
    </row>
    <row r="5100" spans="1:11" ht="12.5" x14ac:dyDescent="0.25">
      <c r="A5100" s="1" t="s">
        <v>10159</v>
      </c>
      <c r="B5100" s="2">
        <v>4122336</v>
      </c>
      <c r="C5100" s="14" t="s">
        <v>2430</v>
      </c>
      <c r="D5100" s="14" t="s">
        <v>2431</v>
      </c>
      <c r="E5100" s="15" t="s">
        <v>3140</v>
      </c>
      <c r="F5100" s="14" t="s">
        <v>3658</v>
      </c>
      <c r="G5100" s="6">
        <f t="shared" si="0"/>
        <v>6.545833333333333E-5</v>
      </c>
      <c r="H5100" s="6">
        <f t="shared" si="1"/>
        <v>65.458333333333329</v>
      </c>
      <c r="K5100" s="7"/>
    </row>
    <row r="5101" spans="1:11" ht="12.5" x14ac:dyDescent="0.25">
      <c r="A5101" s="1" t="s">
        <v>10160</v>
      </c>
      <c r="B5101" s="2">
        <v>4111252</v>
      </c>
      <c r="C5101" s="14" t="s">
        <v>5337</v>
      </c>
      <c r="D5101" s="14" t="s">
        <v>2437</v>
      </c>
      <c r="E5101" s="15" t="s">
        <v>3140</v>
      </c>
      <c r="F5101" s="14" t="s">
        <v>3658</v>
      </c>
      <c r="G5101" s="6">
        <f t="shared" si="0"/>
        <v>6.545833333333333E-5</v>
      </c>
      <c r="H5101" s="6">
        <f t="shared" si="1"/>
        <v>65.458333333333329</v>
      </c>
      <c r="K5101" s="7"/>
    </row>
    <row r="5102" spans="1:11" ht="12.5" x14ac:dyDescent="0.25">
      <c r="A5102" s="1" t="s">
        <v>10161</v>
      </c>
      <c r="B5102" s="2">
        <v>4122348</v>
      </c>
      <c r="C5102" s="14" t="s">
        <v>2442</v>
      </c>
      <c r="D5102" s="14" t="s">
        <v>2443</v>
      </c>
      <c r="E5102" s="15" t="s">
        <v>3140</v>
      </c>
      <c r="F5102" s="14" t="s">
        <v>8590</v>
      </c>
      <c r="G5102" s="6">
        <f t="shared" si="0"/>
        <v>6.404166666666666E-5</v>
      </c>
      <c r="H5102" s="6">
        <f t="shared" si="1"/>
        <v>64.041666666666657</v>
      </c>
      <c r="K5102" s="7"/>
    </row>
    <row r="5103" spans="1:11" ht="12.5" x14ac:dyDescent="0.25">
      <c r="A5103" s="1" t="s">
        <v>10162</v>
      </c>
      <c r="B5103" s="2">
        <v>4122320</v>
      </c>
      <c r="C5103" s="14" t="s">
        <v>2448</v>
      </c>
      <c r="D5103" s="14" t="s">
        <v>2431</v>
      </c>
      <c r="E5103" s="15" t="s">
        <v>3140</v>
      </c>
      <c r="F5103" s="14" t="s">
        <v>8590</v>
      </c>
      <c r="G5103" s="6">
        <f t="shared" si="0"/>
        <v>6.404166666666666E-5</v>
      </c>
      <c r="H5103" s="6">
        <f t="shared" si="1"/>
        <v>64.041666666666657</v>
      </c>
      <c r="K5103" s="7"/>
    </row>
    <row r="5104" spans="1:11" ht="12.5" x14ac:dyDescent="0.25">
      <c r="A5104" s="1" t="s">
        <v>10163</v>
      </c>
      <c r="B5104" s="2">
        <v>4111572</v>
      </c>
      <c r="C5104" s="14" t="s">
        <v>5337</v>
      </c>
      <c r="D5104" s="14" t="s">
        <v>2437</v>
      </c>
      <c r="E5104" s="15" t="s">
        <v>3140</v>
      </c>
      <c r="F5104" s="14" t="s">
        <v>3648</v>
      </c>
      <c r="G5104" s="6">
        <f t="shared" si="0"/>
        <v>6.4083333333333337E-5</v>
      </c>
      <c r="H5104" s="6">
        <f t="shared" si="1"/>
        <v>64.083333333333343</v>
      </c>
      <c r="K5104" s="7"/>
    </row>
    <row r="5105" spans="1:11" ht="12.5" x14ac:dyDescent="0.25">
      <c r="A5105" s="1" t="s">
        <v>10164</v>
      </c>
      <c r="B5105" s="2">
        <v>4122332</v>
      </c>
      <c r="C5105" s="14" t="s">
        <v>2442</v>
      </c>
      <c r="D5105" s="14" t="s">
        <v>2443</v>
      </c>
      <c r="E5105" s="15" t="s">
        <v>3140</v>
      </c>
      <c r="F5105" s="14" t="s">
        <v>3463</v>
      </c>
      <c r="G5105" s="6">
        <f t="shared" si="0"/>
        <v>6.1291666666666661E-5</v>
      </c>
      <c r="H5105" s="6">
        <f t="shared" si="1"/>
        <v>61.291666666666664</v>
      </c>
      <c r="K5105" s="7"/>
    </row>
    <row r="5106" spans="1:11" ht="12.5" x14ac:dyDescent="0.25">
      <c r="A5106" s="1" t="s">
        <v>10165</v>
      </c>
      <c r="B5106" s="2">
        <v>4122304</v>
      </c>
      <c r="C5106" s="14" t="s">
        <v>2430</v>
      </c>
      <c r="D5106" s="14" t="s">
        <v>2431</v>
      </c>
      <c r="E5106" s="15" t="s">
        <v>3140</v>
      </c>
      <c r="F5106" s="14" t="s">
        <v>3468</v>
      </c>
      <c r="G5106" s="6">
        <f t="shared" si="0"/>
        <v>6.1333333333333338E-5</v>
      </c>
      <c r="H5106" s="6">
        <f t="shared" si="1"/>
        <v>61.333333333333336</v>
      </c>
      <c r="K5106" s="7"/>
    </row>
    <row r="5107" spans="1:11" ht="12.5" x14ac:dyDescent="0.25">
      <c r="A5107" s="1" t="s">
        <v>10165</v>
      </c>
      <c r="B5107" s="2">
        <v>4111892</v>
      </c>
      <c r="C5107" s="14" t="s">
        <v>5345</v>
      </c>
      <c r="D5107" s="14" t="s">
        <v>2437</v>
      </c>
      <c r="E5107" s="15" t="s">
        <v>3140</v>
      </c>
      <c r="F5107" s="14" t="s">
        <v>3468</v>
      </c>
      <c r="G5107" s="6">
        <f t="shared" si="0"/>
        <v>6.1333333333333338E-5</v>
      </c>
      <c r="H5107" s="6">
        <f t="shared" si="1"/>
        <v>61.333333333333336</v>
      </c>
      <c r="K5107" s="7"/>
    </row>
    <row r="5108" spans="1:11" ht="12.5" x14ac:dyDescent="0.25">
      <c r="A5108" s="1" t="s">
        <v>10166</v>
      </c>
      <c r="B5108" s="2">
        <v>4122316</v>
      </c>
      <c r="C5108" s="14" t="s">
        <v>2442</v>
      </c>
      <c r="D5108" s="14" t="s">
        <v>2443</v>
      </c>
      <c r="E5108" s="15" t="s">
        <v>3140</v>
      </c>
      <c r="F5108" s="14" t="s">
        <v>3463</v>
      </c>
      <c r="G5108" s="6">
        <f t="shared" si="0"/>
        <v>6.1291666666666661E-5</v>
      </c>
      <c r="H5108" s="6">
        <f t="shared" si="1"/>
        <v>61.291666666666664</v>
      </c>
      <c r="K5108" s="7"/>
    </row>
    <row r="5109" spans="1:11" ht="12.5" x14ac:dyDescent="0.25">
      <c r="A5109" s="1" t="s">
        <v>10167</v>
      </c>
      <c r="B5109" s="2">
        <v>4122288</v>
      </c>
      <c r="C5109" s="14" t="s">
        <v>2448</v>
      </c>
      <c r="D5109" s="14" t="s">
        <v>2431</v>
      </c>
      <c r="E5109" s="15" t="s">
        <v>3140</v>
      </c>
      <c r="F5109" s="14" t="s">
        <v>3463</v>
      </c>
      <c r="G5109" s="6">
        <f t="shared" si="0"/>
        <v>6.1291666666666661E-5</v>
      </c>
      <c r="H5109" s="6">
        <f t="shared" si="1"/>
        <v>61.291666666666664</v>
      </c>
      <c r="K5109" s="7"/>
    </row>
    <row r="5110" spans="1:11" ht="12.5" x14ac:dyDescent="0.25">
      <c r="A5110" s="1" t="s">
        <v>10168</v>
      </c>
      <c r="B5110" s="2">
        <v>4112212</v>
      </c>
      <c r="C5110" s="14" t="s">
        <v>5345</v>
      </c>
      <c r="D5110" s="14" t="s">
        <v>2437</v>
      </c>
      <c r="E5110" s="15" t="s">
        <v>3140</v>
      </c>
      <c r="F5110" s="14" t="s">
        <v>3463</v>
      </c>
      <c r="G5110" s="6">
        <f t="shared" si="0"/>
        <v>6.1291666666666661E-5</v>
      </c>
      <c r="H5110" s="6">
        <f t="shared" si="1"/>
        <v>61.291666666666664</v>
      </c>
      <c r="K5110" s="7"/>
    </row>
    <row r="5111" spans="1:11" ht="12.5" x14ac:dyDescent="0.25">
      <c r="A5111" s="1" t="s">
        <v>10169</v>
      </c>
      <c r="B5111" s="2">
        <v>4122300</v>
      </c>
      <c r="C5111" s="14" t="s">
        <v>2442</v>
      </c>
      <c r="D5111" s="14" t="s">
        <v>2443</v>
      </c>
      <c r="E5111" s="15" t="s">
        <v>3140</v>
      </c>
      <c r="F5111" s="14" t="s">
        <v>8587</v>
      </c>
      <c r="G5111" s="6">
        <f t="shared" si="0"/>
        <v>6.2500000000000001E-5</v>
      </c>
      <c r="H5111" s="6">
        <f t="shared" si="1"/>
        <v>62.5</v>
      </c>
      <c r="K5111" s="7"/>
    </row>
    <row r="5112" spans="1:11" ht="12.5" x14ac:dyDescent="0.25">
      <c r="A5112" s="1" t="s">
        <v>10170</v>
      </c>
      <c r="B5112" s="2">
        <v>4122272</v>
      </c>
      <c r="C5112" s="14" t="s">
        <v>2430</v>
      </c>
      <c r="D5112" s="14" t="s">
        <v>2431</v>
      </c>
      <c r="E5112" s="15" t="s">
        <v>3140</v>
      </c>
      <c r="F5112" s="14" t="s">
        <v>5142</v>
      </c>
      <c r="G5112" s="6">
        <f t="shared" si="0"/>
        <v>6.2541666666666664E-5</v>
      </c>
      <c r="H5112" s="6">
        <f t="shared" si="1"/>
        <v>62.541666666666664</v>
      </c>
      <c r="K5112" s="7"/>
    </row>
    <row r="5113" spans="1:11" ht="12.5" x14ac:dyDescent="0.25">
      <c r="A5113" s="1" t="s">
        <v>10171</v>
      </c>
      <c r="B5113" s="2">
        <v>4112532</v>
      </c>
      <c r="C5113" s="14" t="s">
        <v>5354</v>
      </c>
      <c r="D5113" s="14" t="s">
        <v>2437</v>
      </c>
      <c r="E5113" s="15" t="s">
        <v>3140</v>
      </c>
      <c r="F5113" s="14" t="s">
        <v>5142</v>
      </c>
      <c r="G5113" s="6">
        <f t="shared" si="0"/>
        <v>6.2541666666666664E-5</v>
      </c>
      <c r="H5113" s="6">
        <f t="shared" si="1"/>
        <v>62.541666666666664</v>
      </c>
      <c r="K5113" s="7"/>
    </row>
    <row r="5114" spans="1:11" ht="12.5" x14ac:dyDescent="0.25">
      <c r="A5114" s="1" t="s">
        <v>10172</v>
      </c>
      <c r="B5114" s="2">
        <v>4122284</v>
      </c>
      <c r="C5114" s="14" t="s">
        <v>2442</v>
      </c>
      <c r="D5114" s="14" t="s">
        <v>2443</v>
      </c>
      <c r="E5114" s="15" t="s">
        <v>3140</v>
      </c>
      <c r="F5114" s="14" t="s">
        <v>5142</v>
      </c>
      <c r="G5114" s="6">
        <f t="shared" si="0"/>
        <v>6.2541666666666664E-5</v>
      </c>
      <c r="H5114" s="6">
        <f t="shared" si="1"/>
        <v>62.541666666666664</v>
      </c>
      <c r="K5114" s="7"/>
    </row>
    <row r="5115" spans="1:11" ht="12.5" x14ac:dyDescent="0.25">
      <c r="A5115" s="1" t="s">
        <v>10173</v>
      </c>
      <c r="B5115" s="2">
        <v>4122256</v>
      </c>
      <c r="C5115" s="14" t="s">
        <v>2448</v>
      </c>
      <c r="D5115" s="14" t="s">
        <v>2431</v>
      </c>
      <c r="E5115" s="15" t="s">
        <v>3140</v>
      </c>
      <c r="F5115" s="14" t="s">
        <v>8588</v>
      </c>
      <c r="G5115" s="6">
        <f t="shared" si="0"/>
        <v>6.2583333333333328E-5</v>
      </c>
      <c r="H5115" s="6">
        <f t="shared" si="1"/>
        <v>62.583333333333321</v>
      </c>
      <c r="K5115" s="7"/>
    </row>
    <row r="5116" spans="1:11" ht="12.5" x14ac:dyDescent="0.25">
      <c r="A5116" s="1" t="s">
        <v>10174</v>
      </c>
      <c r="B5116" s="2">
        <v>4112852</v>
      </c>
      <c r="C5116" s="14" t="s">
        <v>5354</v>
      </c>
      <c r="D5116" s="14" t="s">
        <v>2437</v>
      </c>
      <c r="E5116" s="15" t="s">
        <v>3140</v>
      </c>
      <c r="F5116" s="14" t="s">
        <v>8590</v>
      </c>
      <c r="G5116" s="6">
        <f t="shared" si="0"/>
        <v>6.404166666666666E-5</v>
      </c>
      <c r="H5116" s="6">
        <f t="shared" si="1"/>
        <v>64.041666666666657</v>
      </c>
      <c r="K5116" s="7"/>
    </row>
    <row r="5117" spans="1:11" ht="12.5" x14ac:dyDescent="0.25">
      <c r="A5117" s="1" t="s">
        <v>10175</v>
      </c>
      <c r="B5117" s="2">
        <v>4122268</v>
      </c>
      <c r="C5117" s="14" t="s">
        <v>2442</v>
      </c>
      <c r="D5117" s="14" t="s">
        <v>2443</v>
      </c>
      <c r="E5117" s="15" t="s">
        <v>3140</v>
      </c>
      <c r="F5117" s="14" t="s">
        <v>5146</v>
      </c>
      <c r="G5117" s="6">
        <f t="shared" si="0"/>
        <v>6.2708333333333331E-5</v>
      </c>
      <c r="H5117" s="6">
        <f t="shared" si="1"/>
        <v>62.708333333333321</v>
      </c>
      <c r="K5117" s="7"/>
    </row>
    <row r="5118" spans="1:11" ht="12.5" x14ac:dyDescent="0.25">
      <c r="A5118" s="1" t="s">
        <v>10176</v>
      </c>
      <c r="B5118" s="2">
        <v>4122240</v>
      </c>
      <c r="C5118" s="14" t="s">
        <v>2430</v>
      </c>
      <c r="D5118" s="14" t="s">
        <v>2431</v>
      </c>
      <c r="E5118" s="15" t="s">
        <v>3140</v>
      </c>
      <c r="F5118" s="14" t="s">
        <v>5146</v>
      </c>
      <c r="G5118" s="6">
        <f t="shared" si="0"/>
        <v>6.2708333333333331E-5</v>
      </c>
      <c r="H5118" s="6">
        <f t="shared" si="1"/>
        <v>62.708333333333321</v>
      </c>
      <c r="K5118" s="7"/>
    </row>
    <row r="5119" spans="1:11" ht="12.5" x14ac:dyDescent="0.25">
      <c r="A5119" s="1" t="s">
        <v>10177</v>
      </c>
      <c r="B5119" s="2">
        <v>4113172</v>
      </c>
      <c r="C5119" s="14" t="s">
        <v>5362</v>
      </c>
      <c r="D5119" s="14" t="s">
        <v>2437</v>
      </c>
      <c r="E5119" s="15" t="s">
        <v>3140</v>
      </c>
      <c r="F5119" s="14" t="s">
        <v>6826</v>
      </c>
      <c r="G5119" s="6">
        <f t="shared" si="0"/>
        <v>6.2749999999999994E-5</v>
      </c>
      <c r="H5119" s="6">
        <f t="shared" si="1"/>
        <v>62.75</v>
      </c>
      <c r="K5119" s="7"/>
    </row>
    <row r="5120" spans="1:11" ht="12.5" x14ac:dyDescent="0.25">
      <c r="A5120" s="1" t="s">
        <v>10178</v>
      </c>
      <c r="B5120" s="2">
        <v>4122252</v>
      </c>
      <c r="C5120" s="14" t="s">
        <v>2442</v>
      </c>
      <c r="D5120" s="14" t="s">
        <v>2443</v>
      </c>
      <c r="E5120" s="15" t="s">
        <v>3140</v>
      </c>
      <c r="F5120" s="14" t="s">
        <v>5131</v>
      </c>
      <c r="G5120" s="6">
        <f t="shared" si="0"/>
        <v>6.1375000000000001E-5</v>
      </c>
      <c r="H5120" s="6">
        <f t="shared" si="1"/>
        <v>61.375</v>
      </c>
      <c r="K5120" s="7"/>
    </row>
    <row r="5121" spans="1:11" ht="12.5" x14ac:dyDescent="0.25">
      <c r="A5121" s="1" t="s">
        <v>10179</v>
      </c>
      <c r="B5121" s="2">
        <v>4122224</v>
      </c>
      <c r="C5121" s="14" t="s">
        <v>2448</v>
      </c>
      <c r="D5121" s="14" t="s">
        <v>2431</v>
      </c>
      <c r="E5121" s="15" t="s">
        <v>3140</v>
      </c>
      <c r="F5121" s="14" t="s">
        <v>5131</v>
      </c>
      <c r="G5121" s="6">
        <f t="shared" si="0"/>
        <v>6.1375000000000001E-5</v>
      </c>
      <c r="H5121" s="6">
        <f t="shared" si="1"/>
        <v>61.375</v>
      </c>
      <c r="K5121" s="7"/>
    </row>
    <row r="5122" spans="1:11" ht="12.5" x14ac:dyDescent="0.25">
      <c r="A5122" s="1" t="s">
        <v>10180</v>
      </c>
      <c r="B5122" s="2">
        <v>4113492</v>
      </c>
      <c r="C5122" s="14" t="s">
        <v>5362</v>
      </c>
      <c r="D5122" s="14" t="s">
        <v>2437</v>
      </c>
      <c r="E5122" s="15" t="s">
        <v>3140</v>
      </c>
      <c r="F5122" s="14" t="s">
        <v>3535</v>
      </c>
      <c r="G5122" s="6">
        <f t="shared" si="0"/>
        <v>6.0083333333333335E-5</v>
      </c>
      <c r="H5122" s="6">
        <f t="shared" si="1"/>
        <v>60.083333333333336</v>
      </c>
      <c r="K5122" s="7"/>
    </row>
    <row r="5123" spans="1:11" ht="12.5" x14ac:dyDescent="0.25">
      <c r="A5123" s="1" t="s">
        <v>10180</v>
      </c>
      <c r="B5123" s="2">
        <v>4122236</v>
      </c>
      <c r="C5123" s="14" t="s">
        <v>2442</v>
      </c>
      <c r="D5123" s="14" t="s">
        <v>2443</v>
      </c>
      <c r="E5123" s="15" t="s">
        <v>3140</v>
      </c>
      <c r="F5123" s="14" t="s">
        <v>3471</v>
      </c>
      <c r="G5123" s="6">
        <f t="shared" si="0"/>
        <v>5.8541666666666669E-5</v>
      </c>
      <c r="H5123" s="6">
        <f t="shared" si="1"/>
        <v>58.541666666666664</v>
      </c>
      <c r="K5123" s="7"/>
    </row>
    <row r="5124" spans="1:11" ht="12.5" x14ac:dyDescent="0.25">
      <c r="A5124" s="1" t="s">
        <v>10181</v>
      </c>
      <c r="B5124" s="2">
        <v>4122208</v>
      </c>
      <c r="C5124" s="14" t="s">
        <v>2430</v>
      </c>
      <c r="D5124" s="14" t="s">
        <v>2431</v>
      </c>
      <c r="E5124" s="15" t="s">
        <v>3140</v>
      </c>
      <c r="F5124" s="14" t="s">
        <v>3474</v>
      </c>
      <c r="G5124" s="6">
        <f t="shared" si="0"/>
        <v>5.8583333333333332E-5</v>
      </c>
      <c r="H5124" s="6">
        <f t="shared" si="1"/>
        <v>58.583333333333336</v>
      </c>
      <c r="K5124" s="7"/>
    </row>
    <row r="5125" spans="1:11" ht="12.5" x14ac:dyDescent="0.25">
      <c r="A5125" s="1" t="s">
        <v>10182</v>
      </c>
      <c r="B5125" s="2">
        <v>4113812</v>
      </c>
      <c r="C5125" s="14" t="s">
        <v>5371</v>
      </c>
      <c r="D5125" s="14" t="s">
        <v>2437</v>
      </c>
      <c r="E5125" s="15" t="s">
        <v>3140</v>
      </c>
      <c r="F5125" s="14" t="s">
        <v>3474</v>
      </c>
      <c r="G5125" s="6">
        <f t="shared" si="0"/>
        <v>5.8583333333333332E-5</v>
      </c>
      <c r="H5125" s="6">
        <f t="shared" si="1"/>
        <v>58.583333333333336</v>
      </c>
      <c r="K5125" s="7"/>
    </row>
    <row r="5126" spans="1:11" ht="12.5" x14ac:dyDescent="0.25">
      <c r="A5126" s="1" t="s">
        <v>10183</v>
      </c>
      <c r="B5126" s="2">
        <v>4122220</v>
      </c>
      <c r="C5126" s="14" t="s">
        <v>2442</v>
      </c>
      <c r="D5126" s="14" t="s">
        <v>2443</v>
      </c>
      <c r="E5126" s="15" t="s">
        <v>3140</v>
      </c>
      <c r="F5126" s="14" t="s">
        <v>3471</v>
      </c>
      <c r="G5126" s="6">
        <f t="shared" si="0"/>
        <v>5.8541666666666669E-5</v>
      </c>
      <c r="H5126" s="6">
        <f t="shared" si="1"/>
        <v>58.541666666666664</v>
      </c>
      <c r="K5126" s="7"/>
    </row>
    <row r="5127" spans="1:11" ht="12.5" x14ac:dyDescent="0.25">
      <c r="A5127" s="1" t="s">
        <v>10183</v>
      </c>
      <c r="B5127" s="2">
        <v>4122192</v>
      </c>
      <c r="C5127" s="14" t="s">
        <v>2448</v>
      </c>
      <c r="D5127" s="14" t="s">
        <v>2431</v>
      </c>
      <c r="E5127" s="15" t="s">
        <v>3140</v>
      </c>
      <c r="F5127" s="14" t="s">
        <v>3474</v>
      </c>
      <c r="G5127" s="6">
        <f t="shared" si="0"/>
        <v>5.8583333333333332E-5</v>
      </c>
      <c r="H5127" s="6">
        <f t="shared" si="1"/>
        <v>58.583333333333336</v>
      </c>
      <c r="K5127" s="7"/>
    </row>
    <row r="5128" spans="1:11" ht="12.5" x14ac:dyDescent="0.25">
      <c r="A5128" s="1" t="s">
        <v>10184</v>
      </c>
      <c r="B5128" s="2">
        <v>4114132</v>
      </c>
      <c r="C5128" s="14" t="s">
        <v>5371</v>
      </c>
      <c r="D5128" s="14" t="s">
        <v>2437</v>
      </c>
      <c r="E5128" s="15" t="s">
        <v>3140</v>
      </c>
      <c r="F5128" s="14" t="s">
        <v>3474</v>
      </c>
      <c r="G5128" s="6">
        <f t="shared" si="0"/>
        <v>5.8583333333333332E-5</v>
      </c>
      <c r="H5128" s="6">
        <f t="shared" si="1"/>
        <v>58.583333333333336</v>
      </c>
      <c r="K5128" s="7"/>
    </row>
    <row r="5129" spans="1:11" ht="12.5" x14ac:dyDescent="0.25">
      <c r="A5129" s="1" t="s">
        <v>3632</v>
      </c>
      <c r="B5129" s="2">
        <v>4122204</v>
      </c>
      <c r="C5129" s="14" t="s">
        <v>2442</v>
      </c>
      <c r="D5129" s="14" t="s">
        <v>2443</v>
      </c>
      <c r="E5129" s="15" t="s">
        <v>3140</v>
      </c>
      <c r="F5129" s="14" t="s">
        <v>2504</v>
      </c>
      <c r="G5129" s="6">
        <f t="shared" si="0"/>
        <v>5.8499999999999999E-5</v>
      </c>
      <c r="H5129" s="6">
        <f t="shared" si="1"/>
        <v>58.5</v>
      </c>
      <c r="K5129" s="7"/>
    </row>
    <row r="5130" spans="1:11" ht="12.5" x14ac:dyDescent="0.25">
      <c r="A5130" s="1" t="s">
        <v>10185</v>
      </c>
      <c r="B5130" s="2">
        <v>4122176</v>
      </c>
      <c r="C5130" s="14" t="s">
        <v>2430</v>
      </c>
      <c r="D5130" s="14" t="s">
        <v>2431</v>
      </c>
      <c r="E5130" s="15" t="s">
        <v>3140</v>
      </c>
      <c r="F5130" s="14" t="s">
        <v>3471</v>
      </c>
      <c r="G5130" s="6">
        <f t="shared" si="0"/>
        <v>5.8541666666666669E-5</v>
      </c>
      <c r="H5130" s="6">
        <f t="shared" si="1"/>
        <v>58.541666666666664</v>
      </c>
      <c r="K5130" s="7"/>
    </row>
    <row r="5131" spans="1:11" ht="12.5" x14ac:dyDescent="0.25">
      <c r="A5131" s="1" t="s">
        <v>10186</v>
      </c>
      <c r="B5131" s="2">
        <v>4114452</v>
      </c>
      <c r="C5131" s="14" t="s">
        <v>5378</v>
      </c>
      <c r="D5131" s="14" t="s">
        <v>2437</v>
      </c>
      <c r="E5131" s="15" t="s">
        <v>3140</v>
      </c>
      <c r="F5131" s="14" t="s">
        <v>3471</v>
      </c>
      <c r="G5131" s="6">
        <f t="shared" si="0"/>
        <v>5.8541666666666669E-5</v>
      </c>
      <c r="H5131" s="6">
        <f t="shared" si="1"/>
        <v>58.541666666666664</v>
      </c>
      <c r="K5131" s="7"/>
    </row>
    <row r="5132" spans="1:11" ht="12.5" x14ac:dyDescent="0.25">
      <c r="A5132" s="1" t="s">
        <v>10187</v>
      </c>
      <c r="B5132" s="2">
        <v>4122188</v>
      </c>
      <c r="C5132" s="14" t="s">
        <v>2442</v>
      </c>
      <c r="D5132" s="14" t="s">
        <v>2443</v>
      </c>
      <c r="E5132" s="15" t="s">
        <v>3140</v>
      </c>
      <c r="F5132" s="14" t="s">
        <v>10188</v>
      </c>
      <c r="G5132" s="6">
        <f t="shared" si="0"/>
        <v>5.7208333333333333E-5</v>
      </c>
      <c r="H5132" s="6">
        <f t="shared" si="1"/>
        <v>57.208333333333336</v>
      </c>
      <c r="K5132" s="7"/>
    </row>
    <row r="5133" spans="1:11" ht="12.5" x14ac:dyDescent="0.25">
      <c r="A5133" s="1" t="s">
        <v>10189</v>
      </c>
      <c r="B5133" s="2">
        <v>4122160</v>
      </c>
      <c r="C5133" s="14" t="s">
        <v>2448</v>
      </c>
      <c r="D5133" s="14" t="s">
        <v>2431</v>
      </c>
      <c r="E5133" s="15" t="s">
        <v>3140</v>
      </c>
      <c r="F5133" s="14" t="s">
        <v>3512</v>
      </c>
      <c r="G5133" s="6">
        <f t="shared" si="0"/>
        <v>5.7250000000000002E-5</v>
      </c>
      <c r="H5133" s="6">
        <f t="shared" si="1"/>
        <v>57.25</v>
      </c>
      <c r="K5133" s="7"/>
    </row>
    <row r="5134" spans="1:11" ht="12.5" x14ac:dyDescent="0.25">
      <c r="A5134" s="1" t="s">
        <v>10190</v>
      </c>
      <c r="B5134" s="2">
        <v>4114772</v>
      </c>
      <c r="C5134" s="14" t="s">
        <v>5378</v>
      </c>
      <c r="D5134" s="14" t="s">
        <v>2437</v>
      </c>
      <c r="E5134" s="15" t="s">
        <v>3140</v>
      </c>
      <c r="F5134" s="14" t="s">
        <v>3512</v>
      </c>
      <c r="G5134" s="6">
        <f t="shared" si="0"/>
        <v>5.7250000000000002E-5</v>
      </c>
      <c r="H5134" s="6">
        <f t="shared" si="1"/>
        <v>57.25</v>
      </c>
      <c r="K5134" s="7"/>
    </row>
    <row r="5135" spans="1:11" ht="12.5" x14ac:dyDescent="0.25">
      <c r="A5135" s="1" t="s">
        <v>10191</v>
      </c>
      <c r="B5135" s="2">
        <v>4122172</v>
      </c>
      <c r="C5135" s="14" t="s">
        <v>2442</v>
      </c>
      <c r="D5135" s="14" t="s">
        <v>2443</v>
      </c>
      <c r="E5135" s="15" t="s">
        <v>3140</v>
      </c>
      <c r="F5135" s="14" t="s">
        <v>3471</v>
      </c>
      <c r="G5135" s="6">
        <f t="shared" si="0"/>
        <v>5.8541666666666669E-5</v>
      </c>
      <c r="H5135" s="6">
        <f t="shared" si="1"/>
        <v>58.541666666666664</v>
      </c>
      <c r="K5135" s="7"/>
    </row>
    <row r="5136" spans="1:11" ht="12.5" x14ac:dyDescent="0.25">
      <c r="A5136" s="1" t="s">
        <v>10192</v>
      </c>
      <c r="B5136" s="2">
        <v>4122144</v>
      </c>
      <c r="C5136" s="14" t="s">
        <v>2430</v>
      </c>
      <c r="D5136" s="14" t="s">
        <v>2431</v>
      </c>
      <c r="E5136" s="15" t="s">
        <v>3140</v>
      </c>
      <c r="F5136" s="14" t="s">
        <v>3471</v>
      </c>
      <c r="G5136" s="6">
        <f t="shared" si="0"/>
        <v>5.8541666666666669E-5</v>
      </c>
      <c r="H5136" s="6">
        <f t="shared" si="1"/>
        <v>58.541666666666664</v>
      </c>
      <c r="K5136" s="7"/>
    </row>
    <row r="5137" spans="1:11" ht="12.5" x14ac:dyDescent="0.25">
      <c r="A5137" s="1" t="s">
        <v>10193</v>
      </c>
      <c r="B5137" s="2">
        <v>4115092</v>
      </c>
      <c r="C5137" s="14" t="s">
        <v>5386</v>
      </c>
      <c r="D5137" s="14" t="s">
        <v>2437</v>
      </c>
      <c r="E5137" s="15" t="s">
        <v>3140</v>
      </c>
      <c r="F5137" s="14" t="s">
        <v>3474</v>
      </c>
      <c r="G5137" s="6">
        <f t="shared" si="0"/>
        <v>5.8583333333333332E-5</v>
      </c>
      <c r="H5137" s="6">
        <f t="shared" si="1"/>
        <v>58.583333333333336</v>
      </c>
      <c r="K5137" s="7"/>
    </row>
    <row r="5138" spans="1:11" ht="12.5" x14ac:dyDescent="0.25">
      <c r="A5138" s="1" t="s">
        <v>10193</v>
      </c>
      <c r="B5138" s="2">
        <v>4122156</v>
      </c>
      <c r="C5138" s="14" t="s">
        <v>2442</v>
      </c>
      <c r="D5138" s="14" t="s">
        <v>2443</v>
      </c>
      <c r="E5138" s="15" t="s">
        <v>3140</v>
      </c>
      <c r="F5138" s="14" t="s">
        <v>10194</v>
      </c>
      <c r="G5138" s="6">
        <f t="shared" si="0"/>
        <v>5.5624999999999997E-5</v>
      </c>
      <c r="H5138" s="6">
        <f t="shared" si="1"/>
        <v>55.624999999999993</v>
      </c>
      <c r="K5138" s="7"/>
    </row>
    <row r="5139" spans="1:11" ht="12.5" x14ac:dyDescent="0.25">
      <c r="A5139" s="1" t="s">
        <v>10195</v>
      </c>
      <c r="B5139" s="2">
        <v>4122128</v>
      </c>
      <c r="C5139" s="14" t="s">
        <v>2448</v>
      </c>
      <c r="D5139" s="14" t="s">
        <v>2431</v>
      </c>
      <c r="E5139" s="15" t="s">
        <v>3140</v>
      </c>
      <c r="F5139" s="14" t="s">
        <v>10194</v>
      </c>
      <c r="G5139" s="6">
        <f t="shared" si="0"/>
        <v>5.5624999999999997E-5</v>
      </c>
      <c r="H5139" s="6">
        <f t="shared" si="1"/>
        <v>55.624999999999993</v>
      </c>
      <c r="K5139" s="7"/>
    </row>
    <row r="5140" spans="1:11" ht="12.5" x14ac:dyDescent="0.25">
      <c r="A5140" s="1" t="s">
        <v>10196</v>
      </c>
      <c r="B5140" s="2">
        <v>4115412</v>
      </c>
      <c r="C5140" s="14" t="s">
        <v>5386</v>
      </c>
      <c r="D5140" s="14" t="s">
        <v>2437</v>
      </c>
      <c r="E5140" s="15" t="s">
        <v>3140</v>
      </c>
      <c r="F5140" s="14" t="s">
        <v>2533</v>
      </c>
      <c r="G5140" s="6">
        <f t="shared" si="0"/>
        <v>5.7083333333333336E-5</v>
      </c>
      <c r="H5140" s="6">
        <f t="shared" si="1"/>
        <v>57.083333333333336</v>
      </c>
      <c r="K5140" s="7"/>
    </row>
    <row r="5141" spans="1:11" ht="12.5" x14ac:dyDescent="0.25">
      <c r="A5141" s="1" t="s">
        <v>3635</v>
      </c>
      <c r="B5141" s="2">
        <v>4122140</v>
      </c>
      <c r="C5141" s="14" t="s">
        <v>2442</v>
      </c>
      <c r="D5141" s="14" t="s">
        <v>2443</v>
      </c>
      <c r="E5141" s="15" t="s">
        <v>3140</v>
      </c>
      <c r="F5141" s="14" t="s">
        <v>2529</v>
      </c>
      <c r="G5141" s="6">
        <f t="shared" si="0"/>
        <v>5.7000000000000003E-5</v>
      </c>
      <c r="H5141" s="6">
        <f t="shared" si="1"/>
        <v>57</v>
      </c>
      <c r="K5141" s="7"/>
    </row>
    <row r="5142" spans="1:11" ht="12.5" x14ac:dyDescent="0.25">
      <c r="A5142" s="1" t="s">
        <v>10197</v>
      </c>
      <c r="B5142" s="2">
        <v>4122112</v>
      </c>
      <c r="C5142" s="14" t="s">
        <v>2430</v>
      </c>
      <c r="D5142" s="14" t="s">
        <v>2431</v>
      </c>
      <c r="E5142" s="15" t="s">
        <v>3140</v>
      </c>
      <c r="F5142" s="14" t="s">
        <v>2504</v>
      </c>
      <c r="G5142" s="6">
        <f t="shared" si="0"/>
        <v>5.8499999999999999E-5</v>
      </c>
      <c r="H5142" s="6">
        <f t="shared" si="1"/>
        <v>58.5</v>
      </c>
      <c r="K5142" s="7"/>
    </row>
    <row r="5143" spans="1:11" ht="12.5" x14ac:dyDescent="0.25">
      <c r="A5143" s="1" t="s">
        <v>10198</v>
      </c>
      <c r="B5143" s="2">
        <v>4115732</v>
      </c>
      <c r="C5143" s="14" t="s">
        <v>3743</v>
      </c>
      <c r="D5143" s="14" t="s">
        <v>2437</v>
      </c>
      <c r="E5143" s="15" t="s">
        <v>3140</v>
      </c>
      <c r="F5143" s="14" t="s">
        <v>2504</v>
      </c>
      <c r="G5143" s="6">
        <f t="shared" si="0"/>
        <v>5.8499999999999999E-5</v>
      </c>
      <c r="H5143" s="6">
        <f t="shared" si="1"/>
        <v>58.5</v>
      </c>
      <c r="K5143" s="7"/>
    </row>
    <row r="5144" spans="1:11" ht="12.5" x14ac:dyDescent="0.25">
      <c r="A5144" s="1" t="s">
        <v>10198</v>
      </c>
      <c r="B5144" s="2">
        <v>4122124</v>
      </c>
      <c r="C5144" s="14" t="s">
        <v>2442</v>
      </c>
      <c r="D5144" s="14" t="s">
        <v>2443</v>
      </c>
      <c r="E5144" s="15" t="s">
        <v>3140</v>
      </c>
      <c r="F5144" s="14" t="s">
        <v>3471</v>
      </c>
      <c r="G5144" s="6">
        <f t="shared" si="0"/>
        <v>5.8541666666666669E-5</v>
      </c>
      <c r="H5144" s="6">
        <f t="shared" si="1"/>
        <v>58.541666666666664</v>
      </c>
      <c r="K5144" s="7"/>
    </row>
    <row r="5145" spans="1:11" ht="12.5" x14ac:dyDescent="0.25">
      <c r="A5145" s="1" t="s">
        <v>10199</v>
      </c>
      <c r="B5145" s="2">
        <v>4122096</v>
      </c>
      <c r="C5145" s="14" t="s">
        <v>2448</v>
      </c>
      <c r="D5145" s="14" t="s">
        <v>2431</v>
      </c>
      <c r="E5145" s="15" t="s">
        <v>3140</v>
      </c>
      <c r="F5145" s="14" t="s">
        <v>3471</v>
      </c>
      <c r="G5145" s="6">
        <f t="shared" si="0"/>
        <v>5.8541666666666669E-5</v>
      </c>
      <c r="H5145" s="6">
        <f t="shared" si="1"/>
        <v>58.541666666666664</v>
      </c>
      <c r="K5145" s="7"/>
    </row>
    <row r="5146" spans="1:11" ht="12.5" x14ac:dyDescent="0.25">
      <c r="A5146" s="1" t="s">
        <v>10200</v>
      </c>
      <c r="B5146" s="2">
        <v>4116052</v>
      </c>
      <c r="C5146" s="14" t="s">
        <v>3743</v>
      </c>
      <c r="D5146" s="14" t="s">
        <v>2437</v>
      </c>
      <c r="E5146" s="15" t="s">
        <v>3140</v>
      </c>
      <c r="F5146" s="14" t="s">
        <v>3471</v>
      </c>
      <c r="G5146" s="6">
        <f t="shared" si="0"/>
        <v>5.8541666666666669E-5</v>
      </c>
      <c r="H5146" s="6">
        <f t="shared" si="1"/>
        <v>58.541666666666664</v>
      </c>
      <c r="K5146" s="7"/>
    </row>
    <row r="5147" spans="1:11" ht="12.5" x14ac:dyDescent="0.25">
      <c r="A5147" s="1" t="s">
        <v>10201</v>
      </c>
      <c r="B5147" s="2">
        <v>4122108</v>
      </c>
      <c r="C5147" s="14" t="s">
        <v>2442</v>
      </c>
      <c r="D5147" s="14" t="s">
        <v>2443</v>
      </c>
      <c r="E5147" s="15" t="s">
        <v>3140</v>
      </c>
      <c r="F5147" s="14" t="s">
        <v>3471</v>
      </c>
      <c r="G5147" s="6">
        <f t="shared" si="0"/>
        <v>5.8541666666666669E-5</v>
      </c>
      <c r="H5147" s="6">
        <f t="shared" si="1"/>
        <v>58.541666666666664</v>
      </c>
      <c r="K5147" s="7"/>
    </row>
    <row r="5148" spans="1:11" ht="12.5" x14ac:dyDescent="0.25">
      <c r="A5148" s="1" t="s">
        <v>10202</v>
      </c>
      <c r="B5148" s="2">
        <v>4122080</v>
      </c>
      <c r="C5148" s="14" t="s">
        <v>2430</v>
      </c>
      <c r="D5148" s="14" t="s">
        <v>2431</v>
      </c>
      <c r="E5148" s="15" t="s">
        <v>3140</v>
      </c>
      <c r="F5148" s="14" t="s">
        <v>3474</v>
      </c>
      <c r="G5148" s="6">
        <f t="shared" si="0"/>
        <v>5.8583333333333332E-5</v>
      </c>
      <c r="H5148" s="6">
        <f t="shared" si="1"/>
        <v>58.583333333333336</v>
      </c>
      <c r="K5148" s="7"/>
    </row>
    <row r="5149" spans="1:11" ht="12.5" x14ac:dyDescent="0.25">
      <c r="A5149" s="1" t="s">
        <v>10203</v>
      </c>
      <c r="B5149" s="2">
        <v>4116372</v>
      </c>
      <c r="C5149" s="14" t="s">
        <v>3982</v>
      </c>
      <c r="D5149" s="14" t="s">
        <v>2437</v>
      </c>
      <c r="E5149" s="15" t="s">
        <v>3140</v>
      </c>
      <c r="F5149" s="14" t="s">
        <v>3474</v>
      </c>
      <c r="G5149" s="6">
        <f t="shared" si="0"/>
        <v>5.8583333333333332E-5</v>
      </c>
      <c r="H5149" s="6">
        <f t="shared" si="1"/>
        <v>58.583333333333336</v>
      </c>
      <c r="K5149" s="7"/>
    </row>
    <row r="5150" spans="1:11" ht="12.5" x14ac:dyDescent="0.25">
      <c r="A5150" s="1" t="s">
        <v>10204</v>
      </c>
      <c r="B5150" s="2">
        <v>4122092</v>
      </c>
      <c r="C5150" s="14" t="s">
        <v>2442</v>
      </c>
      <c r="D5150" s="14" t="s">
        <v>2443</v>
      </c>
      <c r="E5150" s="15" t="s">
        <v>3140</v>
      </c>
      <c r="F5150" s="14" t="s">
        <v>3471</v>
      </c>
      <c r="G5150" s="6">
        <f t="shared" si="0"/>
        <v>5.8541666666666669E-5</v>
      </c>
      <c r="H5150" s="6">
        <f t="shared" si="1"/>
        <v>58.541666666666664</v>
      </c>
      <c r="K5150" s="7"/>
    </row>
    <row r="5151" spans="1:11" ht="12.5" x14ac:dyDescent="0.25">
      <c r="A5151" s="1" t="s">
        <v>10205</v>
      </c>
      <c r="B5151" s="2">
        <v>4122064</v>
      </c>
      <c r="C5151" s="14" t="s">
        <v>2448</v>
      </c>
      <c r="D5151" s="14" t="s">
        <v>2431</v>
      </c>
      <c r="E5151" s="15" t="s">
        <v>3140</v>
      </c>
      <c r="F5151" s="14" t="s">
        <v>3474</v>
      </c>
      <c r="G5151" s="6">
        <f t="shared" si="0"/>
        <v>5.8583333333333332E-5</v>
      </c>
      <c r="H5151" s="6">
        <f t="shared" si="1"/>
        <v>58.583333333333336</v>
      </c>
      <c r="K5151" s="7"/>
    </row>
    <row r="5152" spans="1:11" ht="12.5" x14ac:dyDescent="0.25">
      <c r="A5152" s="1" t="s">
        <v>10206</v>
      </c>
      <c r="B5152" s="2">
        <v>4116692</v>
      </c>
      <c r="C5152" s="14" t="s">
        <v>3982</v>
      </c>
      <c r="D5152" s="14" t="s">
        <v>2437</v>
      </c>
      <c r="E5152" s="15" t="s">
        <v>3140</v>
      </c>
      <c r="F5152" s="14" t="s">
        <v>3538</v>
      </c>
      <c r="G5152" s="6">
        <f t="shared" si="0"/>
        <v>6.0124999999999998E-5</v>
      </c>
      <c r="H5152" s="6">
        <f t="shared" si="1"/>
        <v>60.125</v>
      </c>
      <c r="K5152" s="7"/>
    </row>
    <row r="5153" spans="1:11" ht="12.5" x14ac:dyDescent="0.25">
      <c r="A5153" s="1" t="s">
        <v>10207</v>
      </c>
      <c r="B5153" s="2">
        <v>4122076</v>
      </c>
      <c r="C5153" s="14" t="s">
        <v>2442</v>
      </c>
      <c r="D5153" s="14" t="s">
        <v>2443</v>
      </c>
      <c r="E5153" s="15" t="s">
        <v>3140</v>
      </c>
      <c r="F5153" s="14" t="s">
        <v>3496</v>
      </c>
      <c r="G5153" s="6">
        <f t="shared" si="0"/>
        <v>5.7124999999999999E-5</v>
      </c>
      <c r="H5153" s="6">
        <f t="shared" si="1"/>
        <v>57.125</v>
      </c>
      <c r="K5153" s="7"/>
    </row>
    <row r="5154" spans="1:11" ht="12.5" x14ac:dyDescent="0.25">
      <c r="A5154" s="1" t="s">
        <v>10208</v>
      </c>
      <c r="B5154" s="2">
        <v>4122048</v>
      </c>
      <c r="C5154" s="14" t="s">
        <v>2430</v>
      </c>
      <c r="D5154" s="14" t="s">
        <v>2431</v>
      </c>
      <c r="E5154" s="15" t="s">
        <v>3140</v>
      </c>
      <c r="F5154" s="14" t="s">
        <v>3524</v>
      </c>
      <c r="G5154" s="6">
        <f t="shared" si="0"/>
        <v>5.7166666666666669E-5</v>
      </c>
      <c r="H5154" s="6">
        <f t="shared" si="1"/>
        <v>57.166666666666671</v>
      </c>
      <c r="K5154" s="7"/>
    </row>
    <row r="5155" spans="1:11" ht="12.5" x14ac:dyDescent="0.25">
      <c r="A5155" s="1" t="s">
        <v>10209</v>
      </c>
      <c r="B5155" s="2">
        <v>4117012</v>
      </c>
      <c r="C5155" s="14" t="s">
        <v>5408</v>
      </c>
      <c r="D5155" s="14" t="s">
        <v>2437</v>
      </c>
      <c r="E5155" s="15" t="s">
        <v>3140</v>
      </c>
      <c r="F5155" s="14" t="s">
        <v>3524</v>
      </c>
      <c r="G5155" s="6">
        <f t="shared" si="0"/>
        <v>5.7166666666666669E-5</v>
      </c>
      <c r="H5155" s="6">
        <f t="shared" si="1"/>
        <v>57.166666666666671</v>
      </c>
      <c r="K5155" s="7"/>
    </row>
    <row r="5156" spans="1:11" ht="12.5" x14ac:dyDescent="0.25">
      <c r="A5156" s="1" t="s">
        <v>10210</v>
      </c>
      <c r="B5156" s="2">
        <v>4122060</v>
      </c>
      <c r="C5156" s="14" t="s">
        <v>2442</v>
      </c>
      <c r="D5156" s="14" t="s">
        <v>2443</v>
      </c>
      <c r="E5156" s="15" t="s">
        <v>3140</v>
      </c>
      <c r="F5156" s="14" t="s">
        <v>10211</v>
      </c>
      <c r="G5156" s="6">
        <f t="shared" si="0"/>
        <v>5.8458333333333336E-5</v>
      </c>
      <c r="H5156" s="6">
        <f t="shared" si="1"/>
        <v>58.458333333333336</v>
      </c>
      <c r="K5156" s="7"/>
    </row>
    <row r="5157" spans="1:11" ht="12.5" x14ac:dyDescent="0.25">
      <c r="A5157" s="1" t="s">
        <v>10212</v>
      </c>
      <c r="B5157" s="2">
        <v>4122032</v>
      </c>
      <c r="C5157" s="14" t="s">
        <v>2448</v>
      </c>
      <c r="D5157" s="14" t="s">
        <v>2431</v>
      </c>
      <c r="E5157" s="15" t="s">
        <v>3140</v>
      </c>
      <c r="F5157" s="14" t="s">
        <v>2504</v>
      </c>
      <c r="G5157" s="6">
        <f t="shared" si="0"/>
        <v>5.8499999999999999E-5</v>
      </c>
      <c r="H5157" s="6">
        <f t="shared" si="1"/>
        <v>58.5</v>
      </c>
      <c r="K5157" s="7"/>
    </row>
    <row r="5158" spans="1:11" ht="12.5" x14ac:dyDescent="0.25">
      <c r="A5158" s="1" t="s">
        <v>10213</v>
      </c>
      <c r="B5158" s="2">
        <v>4117332</v>
      </c>
      <c r="C5158" s="14" t="s">
        <v>5408</v>
      </c>
      <c r="D5158" s="14" t="s">
        <v>2437</v>
      </c>
      <c r="E5158" s="15" t="s">
        <v>3140</v>
      </c>
      <c r="F5158" s="14" t="s">
        <v>2504</v>
      </c>
      <c r="G5158" s="6">
        <f t="shared" si="0"/>
        <v>5.8499999999999999E-5</v>
      </c>
      <c r="H5158" s="6">
        <f t="shared" si="1"/>
        <v>58.5</v>
      </c>
      <c r="K5158" s="7"/>
    </row>
    <row r="5159" spans="1:11" ht="12.5" x14ac:dyDescent="0.25">
      <c r="A5159" s="1" t="s">
        <v>10214</v>
      </c>
      <c r="B5159" s="2">
        <v>4122044</v>
      </c>
      <c r="C5159" s="14" t="s">
        <v>2442</v>
      </c>
      <c r="D5159" s="14" t="s">
        <v>2443</v>
      </c>
      <c r="E5159" s="15" t="s">
        <v>3140</v>
      </c>
      <c r="F5159" s="14" t="s">
        <v>2529</v>
      </c>
      <c r="G5159" s="6">
        <f t="shared" si="0"/>
        <v>5.7000000000000003E-5</v>
      </c>
      <c r="H5159" s="6">
        <f t="shared" si="1"/>
        <v>57</v>
      </c>
      <c r="K5159" s="7"/>
    </row>
    <row r="5160" spans="1:11" ht="12.5" x14ac:dyDescent="0.25">
      <c r="A5160" s="1" t="s">
        <v>10215</v>
      </c>
      <c r="B5160" s="2">
        <v>4122016</v>
      </c>
      <c r="C5160" s="14" t="s">
        <v>2430</v>
      </c>
      <c r="D5160" s="14" t="s">
        <v>2431</v>
      </c>
      <c r="E5160" s="15" t="s">
        <v>3140</v>
      </c>
      <c r="F5160" s="14" t="s">
        <v>2533</v>
      </c>
      <c r="G5160" s="6">
        <f t="shared" si="0"/>
        <v>5.7083333333333336E-5</v>
      </c>
      <c r="H5160" s="6">
        <f t="shared" si="1"/>
        <v>57.083333333333336</v>
      </c>
      <c r="K5160" s="7"/>
    </row>
    <row r="5161" spans="1:11" ht="12.5" x14ac:dyDescent="0.25">
      <c r="A5161" s="1" t="s">
        <v>10216</v>
      </c>
      <c r="B5161" s="2">
        <v>4117652</v>
      </c>
      <c r="C5161" s="14" t="s">
        <v>5414</v>
      </c>
      <c r="D5161" s="14" t="s">
        <v>2437</v>
      </c>
      <c r="E5161" s="15" t="s">
        <v>3140</v>
      </c>
      <c r="F5161" s="14" t="s">
        <v>2533</v>
      </c>
      <c r="G5161" s="6">
        <f t="shared" si="0"/>
        <v>5.7083333333333336E-5</v>
      </c>
      <c r="H5161" s="6">
        <f t="shared" si="1"/>
        <v>57.083333333333336</v>
      </c>
      <c r="K5161" s="7"/>
    </row>
    <row r="5162" spans="1:11" ht="12.5" x14ac:dyDescent="0.25">
      <c r="A5162" s="1" t="s">
        <v>10217</v>
      </c>
      <c r="B5162" s="2">
        <v>4122028</v>
      </c>
      <c r="C5162" s="14" t="s">
        <v>2442</v>
      </c>
      <c r="D5162" s="14" t="s">
        <v>2443</v>
      </c>
      <c r="E5162" s="15" t="s">
        <v>3140</v>
      </c>
      <c r="F5162" s="14" t="s">
        <v>3474</v>
      </c>
      <c r="G5162" s="6">
        <f t="shared" si="0"/>
        <v>5.8583333333333332E-5</v>
      </c>
      <c r="H5162" s="6">
        <f t="shared" si="1"/>
        <v>58.583333333333336</v>
      </c>
      <c r="K5162" s="7"/>
    </row>
    <row r="5163" spans="1:11" ht="12.5" x14ac:dyDescent="0.25">
      <c r="A5163" s="1" t="s">
        <v>10218</v>
      </c>
      <c r="B5163" s="2">
        <v>4122000</v>
      </c>
      <c r="C5163" s="14" t="s">
        <v>2448</v>
      </c>
      <c r="D5163" s="14" t="s">
        <v>2431</v>
      </c>
      <c r="E5163" s="15" t="s">
        <v>3140</v>
      </c>
      <c r="F5163" s="14" t="s">
        <v>3474</v>
      </c>
      <c r="G5163" s="6">
        <f t="shared" si="0"/>
        <v>5.8583333333333332E-5</v>
      </c>
      <c r="H5163" s="6">
        <f t="shared" si="1"/>
        <v>58.583333333333336</v>
      </c>
      <c r="K5163" s="7"/>
    </row>
    <row r="5164" spans="1:11" ht="12.5" x14ac:dyDescent="0.25">
      <c r="A5164" s="1" t="s">
        <v>10219</v>
      </c>
      <c r="B5164" s="2">
        <v>4117972</v>
      </c>
      <c r="C5164" s="14" t="s">
        <v>5414</v>
      </c>
      <c r="D5164" s="14" t="s">
        <v>2437</v>
      </c>
      <c r="E5164" s="15" t="s">
        <v>3140</v>
      </c>
      <c r="F5164" s="14" t="s">
        <v>3474</v>
      </c>
      <c r="G5164" s="6">
        <f t="shared" si="0"/>
        <v>5.8583333333333332E-5</v>
      </c>
      <c r="H5164" s="6">
        <f t="shared" si="1"/>
        <v>58.583333333333336</v>
      </c>
      <c r="K5164" s="7"/>
    </row>
    <row r="5165" spans="1:11" ht="12.5" x14ac:dyDescent="0.25">
      <c r="A5165" s="1" t="s">
        <v>10220</v>
      </c>
      <c r="B5165" s="2">
        <v>4122012</v>
      </c>
      <c r="C5165" s="14" t="s">
        <v>2442</v>
      </c>
      <c r="D5165" s="14" t="s">
        <v>2443</v>
      </c>
      <c r="E5165" s="15" t="s">
        <v>3140</v>
      </c>
      <c r="F5165" s="14" t="s">
        <v>3489</v>
      </c>
      <c r="G5165" s="6">
        <f t="shared" si="0"/>
        <v>5.8625000000000002E-5</v>
      </c>
      <c r="H5165" s="6">
        <f t="shared" si="1"/>
        <v>58.625</v>
      </c>
      <c r="K5165" s="7"/>
    </row>
    <row r="5166" spans="1:11" ht="12.5" x14ac:dyDescent="0.25">
      <c r="A5166" s="1" t="s">
        <v>10221</v>
      </c>
      <c r="B5166" s="2">
        <v>4121984</v>
      </c>
      <c r="C5166" s="14" t="s">
        <v>2430</v>
      </c>
      <c r="D5166" s="14" t="s">
        <v>2431</v>
      </c>
      <c r="E5166" s="15" t="s">
        <v>3140</v>
      </c>
      <c r="F5166" s="14" t="s">
        <v>3535</v>
      </c>
      <c r="G5166" s="6">
        <f t="shared" si="0"/>
        <v>6.0083333333333335E-5</v>
      </c>
      <c r="H5166" s="6">
        <f t="shared" si="1"/>
        <v>60.083333333333336</v>
      </c>
      <c r="K5166" s="7"/>
    </row>
    <row r="5167" spans="1:11" ht="12.5" x14ac:dyDescent="0.25">
      <c r="A5167" s="1" t="s">
        <v>10222</v>
      </c>
      <c r="B5167" s="2">
        <v>4118292</v>
      </c>
      <c r="C5167" s="14" t="s">
        <v>4486</v>
      </c>
      <c r="D5167" s="14" t="s">
        <v>2437</v>
      </c>
      <c r="E5167" s="15" t="s">
        <v>3140</v>
      </c>
      <c r="F5167" s="14" t="s">
        <v>3538</v>
      </c>
      <c r="G5167" s="6">
        <f t="shared" si="0"/>
        <v>6.0124999999999998E-5</v>
      </c>
      <c r="H5167" s="6">
        <f t="shared" si="1"/>
        <v>60.125</v>
      </c>
      <c r="K5167" s="7"/>
    </row>
    <row r="5168" spans="1:11" ht="12.5" x14ac:dyDescent="0.25">
      <c r="A5168" s="1" t="s">
        <v>10223</v>
      </c>
      <c r="B5168" s="2">
        <v>4121996</v>
      </c>
      <c r="C5168" s="14" t="s">
        <v>2442</v>
      </c>
      <c r="D5168" s="14" t="s">
        <v>2443</v>
      </c>
      <c r="E5168" s="15" t="s">
        <v>3140</v>
      </c>
      <c r="F5168" s="14" t="s">
        <v>9891</v>
      </c>
      <c r="G5168" s="6">
        <f t="shared" si="0"/>
        <v>6.0000000000000002E-5</v>
      </c>
      <c r="H5168" s="6">
        <f t="shared" si="1"/>
        <v>60.000000000000007</v>
      </c>
      <c r="K5168" s="7"/>
    </row>
    <row r="5169" spans="1:11" ht="12.5" x14ac:dyDescent="0.25">
      <c r="A5169" s="1" t="s">
        <v>10224</v>
      </c>
      <c r="B5169" s="2">
        <v>4121968</v>
      </c>
      <c r="C5169" s="14" t="s">
        <v>2448</v>
      </c>
      <c r="D5169" s="14" t="s">
        <v>2431</v>
      </c>
      <c r="E5169" s="15" t="s">
        <v>3140</v>
      </c>
      <c r="F5169" s="14" t="s">
        <v>10225</v>
      </c>
      <c r="G5169" s="6">
        <f t="shared" si="0"/>
        <v>6.0041666666666665E-5</v>
      </c>
      <c r="H5169" s="6">
        <f t="shared" si="1"/>
        <v>60.041666666666664</v>
      </c>
      <c r="K5169" s="7"/>
    </row>
    <row r="5170" spans="1:11" ht="12.5" x14ac:dyDescent="0.25">
      <c r="A5170" s="1" t="s">
        <v>10226</v>
      </c>
      <c r="B5170" s="2">
        <v>4118612</v>
      </c>
      <c r="C5170" s="14" t="s">
        <v>4486</v>
      </c>
      <c r="D5170" s="14" t="s">
        <v>2437</v>
      </c>
      <c r="E5170" s="15" t="s">
        <v>3140</v>
      </c>
      <c r="F5170" s="14" t="s">
        <v>5131</v>
      </c>
      <c r="G5170" s="6">
        <f t="shared" si="0"/>
        <v>6.1375000000000001E-5</v>
      </c>
      <c r="H5170" s="6">
        <f t="shared" si="1"/>
        <v>61.375</v>
      </c>
      <c r="K5170" s="7"/>
    </row>
    <row r="5171" spans="1:11" ht="12.5" x14ac:dyDescent="0.25">
      <c r="A5171" s="1" t="s">
        <v>10227</v>
      </c>
      <c r="B5171" s="2">
        <v>4121980</v>
      </c>
      <c r="C5171" s="14" t="s">
        <v>2442</v>
      </c>
      <c r="D5171" s="14" t="s">
        <v>2443</v>
      </c>
      <c r="E5171" s="15" t="s">
        <v>3140</v>
      </c>
      <c r="F5171" s="14" t="s">
        <v>3535</v>
      </c>
      <c r="G5171" s="6">
        <f t="shared" si="0"/>
        <v>6.0083333333333335E-5</v>
      </c>
      <c r="H5171" s="6">
        <f t="shared" si="1"/>
        <v>60.083333333333336</v>
      </c>
      <c r="K5171" s="7"/>
    </row>
    <row r="5172" spans="1:11" ht="12.5" x14ac:dyDescent="0.25">
      <c r="A5172" s="1" t="s">
        <v>10228</v>
      </c>
      <c r="B5172" s="2">
        <v>4121952</v>
      </c>
      <c r="C5172" s="14" t="s">
        <v>2430</v>
      </c>
      <c r="D5172" s="14" t="s">
        <v>2431</v>
      </c>
      <c r="E5172" s="15" t="s">
        <v>3140</v>
      </c>
      <c r="F5172" s="14" t="s">
        <v>5144</v>
      </c>
      <c r="G5172" s="6">
        <f t="shared" si="0"/>
        <v>6.1416666666666664E-5</v>
      </c>
      <c r="H5172" s="6">
        <f t="shared" si="1"/>
        <v>61.416666666666664</v>
      </c>
      <c r="K5172" s="7"/>
    </row>
    <row r="5173" spans="1:11" ht="12.5" x14ac:dyDescent="0.25">
      <c r="A5173" s="1" t="s">
        <v>10229</v>
      </c>
      <c r="B5173" s="2">
        <v>4118932</v>
      </c>
      <c r="C5173" s="14" t="s">
        <v>4145</v>
      </c>
      <c r="D5173" s="14" t="s">
        <v>2437</v>
      </c>
      <c r="E5173" s="15" t="s">
        <v>3140</v>
      </c>
      <c r="F5173" s="14" t="s">
        <v>3564</v>
      </c>
      <c r="G5173" s="6">
        <f t="shared" si="0"/>
        <v>6.1458333333333327E-5</v>
      </c>
      <c r="H5173" s="6">
        <f t="shared" si="1"/>
        <v>61.458333333333329</v>
      </c>
      <c r="K5173" s="7"/>
    </row>
    <row r="5174" spans="1:11" ht="12.5" x14ac:dyDescent="0.25">
      <c r="A5174" s="1" t="s">
        <v>10230</v>
      </c>
      <c r="B5174" s="2">
        <v>4121964</v>
      </c>
      <c r="C5174" s="14" t="s">
        <v>2442</v>
      </c>
      <c r="D5174" s="14" t="s">
        <v>2443</v>
      </c>
      <c r="E5174" s="15" t="s">
        <v>3140</v>
      </c>
      <c r="F5174" s="14" t="s">
        <v>5144</v>
      </c>
      <c r="G5174" s="6">
        <f t="shared" si="0"/>
        <v>6.1416666666666664E-5</v>
      </c>
      <c r="H5174" s="6">
        <f t="shared" si="1"/>
        <v>61.416666666666664</v>
      </c>
      <c r="K5174" s="7"/>
    </row>
    <row r="5175" spans="1:11" ht="12.5" x14ac:dyDescent="0.25">
      <c r="A5175" s="1" t="s">
        <v>10231</v>
      </c>
      <c r="B5175" s="2">
        <v>4121936</v>
      </c>
      <c r="C5175" s="14" t="s">
        <v>2448</v>
      </c>
      <c r="D5175" s="14" t="s">
        <v>2431</v>
      </c>
      <c r="E5175" s="15" t="s">
        <v>3140</v>
      </c>
      <c r="F5175" s="14" t="s">
        <v>3564</v>
      </c>
      <c r="G5175" s="6">
        <f t="shared" si="0"/>
        <v>6.1458333333333327E-5</v>
      </c>
      <c r="H5175" s="6">
        <f t="shared" si="1"/>
        <v>61.458333333333329</v>
      </c>
      <c r="K5175" s="7"/>
    </row>
    <row r="5176" spans="1:11" ht="12.5" x14ac:dyDescent="0.25">
      <c r="A5176" s="1" t="s">
        <v>10232</v>
      </c>
      <c r="B5176" s="2">
        <v>4119252</v>
      </c>
      <c r="C5176" s="14" t="s">
        <v>4145</v>
      </c>
      <c r="D5176" s="14" t="s">
        <v>2437</v>
      </c>
      <c r="E5176" s="15" t="s">
        <v>3140</v>
      </c>
      <c r="F5176" s="14" t="s">
        <v>3564</v>
      </c>
      <c r="G5176" s="6">
        <f t="shared" si="0"/>
        <v>6.1458333333333327E-5</v>
      </c>
      <c r="H5176" s="6">
        <f t="shared" si="1"/>
        <v>61.458333333333329</v>
      </c>
      <c r="K5176" s="7"/>
    </row>
    <row r="5177" spans="1:11" ht="12.5" x14ac:dyDescent="0.25">
      <c r="A5177" s="1" t="s">
        <v>10233</v>
      </c>
      <c r="B5177" s="2">
        <v>4121948</v>
      </c>
      <c r="C5177" s="14" t="s">
        <v>2442</v>
      </c>
      <c r="D5177" s="14" t="s">
        <v>2443</v>
      </c>
      <c r="E5177" s="15" t="s">
        <v>3140</v>
      </c>
      <c r="F5177" s="14" t="s">
        <v>3468</v>
      </c>
      <c r="G5177" s="6">
        <f t="shared" si="0"/>
        <v>6.1333333333333338E-5</v>
      </c>
      <c r="H5177" s="6">
        <f t="shared" si="1"/>
        <v>61.333333333333336</v>
      </c>
      <c r="K5177" s="7"/>
    </row>
    <row r="5178" spans="1:11" ht="12.5" x14ac:dyDescent="0.25">
      <c r="A5178" s="1" t="s">
        <v>10234</v>
      </c>
      <c r="B5178" s="2">
        <v>4121920</v>
      </c>
      <c r="C5178" s="14" t="s">
        <v>2430</v>
      </c>
      <c r="D5178" s="14" t="s">
        <v>2431</v>
      </c>
      <c r="E5178" s="15" t="s">
        <v>3140</v>
      </c>
      <c r="F5178" s="14" t="s">
        <v>3468</v>
      </c>
      <c r="G5178" s="6">
        <f t="shared" si="0"/>
        <v>6.1333333333333338E-5</v>
      </c>
      <c r="H5178" s="6">
        <f t="shared" si="1"/>
        <v>61.333333333333336</v>
      </c>
      <c r="K5178" s="7"/>
    </row>
    <row r="5179" spans="1:11" ht="12.5" x14ac:dyDescent="0.25">
      <c r="A5179" s="1" t="s">
        <v>10235</v>
      </c>
      <c r="B5179" s="2">
        <v>4119572</v>
      </c>
      <c r="C5179" s="14" t="s">
        <v>4264</v>
      </c>
      <c r="D5179" s="14" t="s">
        <v>2437</v>
      </c>
      <c r="E5179" s="15" t="s">
        <v>3140</v>
      </c>
      <c r="F5179" s="14" t="s">
        <v>3644</v>
      </c>
      <c r="G5179" s="6">
        <f t="shared" si="0"/>
        <v>6.2666666666666668E-5</v>
      </c>
      <c r="H5179" s="6">
        <f t="shared" si="1"/>
        <v>62.666666666666664</v>
      </c>
      <c r="K5179" s="7"/>
    </row>
    <row r="5180" spans="1:11" ht="12.5" x14ac:dyDescent="0.25">
      <c r="A5180" s="1" t="s">
        <v>10235</v>
      </c>
      <c r="B5180" s="2">
        <v>4121932</v>
      </c>
      <c r="C5180" s="14" t="s">
        <v>2442</v>
      </c>
      <c r="D5180" s="14" t="s">
        <v>2443</v>
      </c>
      <c r="E5180" s="15" t="s">
        <v>3140</v>
      </c>
      <c r="F5180" s="14" t="s">
        <v>5146</v>
      </c>
      <c r="G5180" s="6">
        <f t="shared" si="0"/>
        <v>6.2708333333333331E-5</v>
      </c>
      <c r="H5180" s="6">
        <f t="shared" si="1"/>
        <v>62.708333333333321</v>
      </c>
      <c r="K5180" s="7"/>
    </row>
    <row r="5181" spans="1:11" ht="12.5" x14ac:dyDescent="0.25">
      <c r="A5181" s="1" t="s">
        <v>10236</v>
      </c>
      <c r="B5181" s="2">
        <v>4121904</v>
      </c>
      <c r="C5181" s="14" t="s">
        <v>2448</v>
      </c>
      <c r="D5181" s="14" t="s">
        <v>2431</v>
      </c>
      <c r="E5181" s="15" t="s">
        <v>3140</v>
      </c>
      <c r="F5181" s="14" t="s">
        <v>5146</v>
      </c>
      <c r="G5181" s="6">
        <f t="shared" si="0"/>
        <v>6.2708333333333331E-5</v>
      </c>
      <c r="H5181" s="6">
        <f t="shared" si="1"/>
        <v>62.708333333333321</v>
      </c>
      <c r="K5181" s="7"/>
    </row>
    <row r="5182" spans="1:11" ht="12.5" x14ac:dyDescent="0.25">
      <c r="A5182" s="1" t="s">
        <v>10237</v>
      </c>
      <c r="B5182" s="2">
        <v>4119892</v>
      </c>
      <c r="C5182" s="14" t="s">
        <v>4264</v>
      </c>
      <c r="D5182" s="14" t="s">
        <v>2437</v>
      </c>
      <c r="E5182" s="15" t="s">
        <v>3140</v>
      </c>
      <c r="F5182" s="14" t="s">
        <v>5146</v>
      </c>
      <c r="G5182" s="6">
        <f t="shared" si="0"/>
        <v>6.2708333333333331E-5</v>
      </c>
      <c r="H5182" s="6">
        <f t="shared" si="1"/>
        <v>62.708333333333321</v>
      </c>
      <c r="K5182" s="7"/>
    </row>
    <row r="5183" spans="1:11" ht="12.5" x14ac:dyDescent="0.25">
      <c r="A5183" s="1" t="s">
        <v>10238</v>
      </c>
      <c r="B5183" s="2">
        <v>4121916</v>
      </c>
      <c r="C5183" s="14" t="s">
        <v>2442</v>
      </c>
      <c r="D5183" s="14" t="s">
        <v>2443</v>
      </c>
      <c r="E5183" s="15" t="s">
        <v>3140</v>
      </c>
      <c r="F5183" s="14" t="s">
        <v>5146</v>
      </c>
      <c r="G5183" s="6">
        <f t="shared" si="0"/>
        <v>6.2708333333333331E-5</v>
      </c>
      <c r="H5183" s="6">
        <f t="shared" si="1"/>
        <v>62.708333333333321</v>
      </c>
      <c r="K5183" s="7"/>
    </row>
    <row r="5184" spans="1:11" ht="12.5" x14ac:dyDescent="0.25">
      <c r="A5184" s="1" t="s">
        <v>10239</v>
      </c>
      <c r="B5184" s="2">
        <v>4121888</v>
      </c>
      <c r="C5184" s="14" t="s">
        <v>2430</v>
      </c>
      <c r="D5184" s="14" t="s">
        <v>2431</v>
      </c>
      <c r="E5184" s="15" t="s">
        <v>3140</v>
      </c>
      <c r="F5184" s="14" t="s">
        <v>5146</v>
      </c>
      <c r="G5184" s="6">
        <f t="shared" si="0"/>
        <v>6.2708333333333331E-5</v>
      </c>
      <c r="H5184" s="6">
        <f t="shared" si="1"/>
        <v>62.708333333333321</v>
      </c>
      <c r="K5184" s="7"/>
    </row>
    <row r="5185" spans="1:11" ht="12.5" x14ac:dyDescent="0.25">
      <c r="A5185" s="1" t="s">
        <v>10240</v>
      </c>
      <c r="B5185" s="2">
        <v>4120212</v>
      </c>
      <c r="C5185" s="14" t="s">
        <v>3818</v>
      </c>
      <c r="D5185" s="14" t="s">
        <v>2437</v>
      </c>
      <c r="E5185" s="15" t="s">
        <v>3140</v>
      </c>
      <c r="F5185" s="14" t="s">
        <v>6826</v>
      </c>
      <c r="G5185" s="6">
        <f t="shared" si="0"/>
        <v>6.2749999999999994E-5</v>
      </c>
      <c r="H5185" s="6">
        <f t="shared" si="1"/>
        <v>62.75</v>
      </c>
      <c r="K5185" s="7"/>
    </row>
    <row r="5186" spans="1:11" ht="12.5" x14ac:dyDescent="0.25">
      <c r="A5186" s="1" t="s">
        <v>10241</v>
      </c>
      <c r="B5186" s="2">
        <v>4121900</v>
      </c>
      <c r="C5186" s="14" t="s">
        <v>2442</v>
      </c>
      <c r="D5186" s="14" t="s">
        <v>2443</v>
      </c>
      <c r="E5186" s="15" t="s">
        <v>3140</v>
      </c>
      <c r="F5186" s="14" t="s">
        <v>3644</v>
      </c>
      <c r="G5186" s="6">
        <f t="shared" si="0"/>
        <v>6.2666666666666668E-5</v>
      </c>
      <c r="H5186" s="6">
        <f t="shared" si="1"/>
        <v>62.666666666666664</v>
      </c>
      <c r="K5186" s="7"/>
    </row>
    <row r="5187" spans="1:11" ht="12.5" x14ac:dyDescent="0.25">
      <c r="A5187" s="1" t="s">
        <v>10242</v>
      </c>
      <c r="B5187" s="2">
        <v>4121872</v>
      </c>
      <c r="C5187" s="14" t="s">
        <v>2448</v>
      </c>
      <c r="D5187" s="14" t="s">
        <v>2431</v>
      </c>
      <c r="E5187" s="15" t="s">
        <v>3140</v>
      </c>
      <c r="F5187" s="14" t="s">
        <v>5146</v>
      </c>
      <c r="G5187" s="6">
        <f t="shared" si="0"/>
        <v>6.2708333333333331E-5</v>
      </c>
      <c r="H5187" s="6">
        <f t="shared" si="1"/>
        <v>62.708333333333321</v>
      </c>
      <c r="K5187" s="7"/>
    </row>
    <row r="5188" spans="1:11" ht="12.5" x14ac:dyDescent="0.25">
      <c r="A5188" s="1" t="s">
        <v>10243</v>
      </c>
      <c r="B5188" s="2">
        <v>4120532</v>
      </c>
      <c r="C5188" s="14" t="s">
        <v>3818</v>
      </c>
      <c r="D5188" s="14" t="s">
        <v>2437</v>
      </c>
      <c r="E5188" s="15" t="s">
        <v>3140</v>
      </c>
      <c r="F5188" s="14" t="s">
        <v>2454</v>
      </c>
      <c r="G5188" s="6">
        <f t="shared" si="0"/>
        <v>6.420833333333334E-5</v>
      </c>
      <c r="H5188" s="6">
        <f t="shared" si="1"/>
        <v>64.208333333333343</v>
      </c>
      <c r="K5188" s="7"/>
    </row>
    <row r="5189" spans="1:11" ht="12.5" x14ac:dyDescent="0.25">
      <c r="A5189" s="1" t="s">
        <v>3656</v>
      </c>
      <c r="B5189" s="2">
        <v>4121884</v>
      </c>
      <c r="C5189" s="14" t="s">
        <v>2442</v>
      </c>
      <c r="D5189" s="14" t="s">
        <v>2443</v>
      </c>
      <c r="E5189" s="15" t="s">
        <v>3140</v>
      </c>
      <c r="F5189" s="14" t="s">
        <v>2557</v>
      </c>
      <c r="G5189" s="6">
        <f t="shared" si="0"/>
        <v>6.554166666666667E-5</v>
      </c>
      <c r="H5189" s="6">
        <f t="shared" si="1"/>
        <v>65.541666666666671</v>
      </c>
      <c r="K5189" s="7"/>
    </row>
    <row r="5190" spans="1:11" ht="12.5" x14ac:dyDescent="0.25">
      <c r="A5190" s="1" t="s">
        <v>10244</v>
      </c>
      <c r="B5190" s="2">
        <v>4121856</v>
      </c>
      <c r="C5190" s="14" t="s">
        <v>2430</v>
      </c>
      <c r="D5190" s="14" t="s">
        <v>2431</v>
      </c>
      <c r="E5190" s="15" t="s">
        <v>3140</v>
      </c>
      <c r="F5190" s="14" t="s">
        <v>2557</v>
      </c>
      <c r="G5190" s="6">
        <f t="shared" si="0"/>
        <v>6.554166666666667E-5</v>
      </c>
      <c r="H5190" s="6">
        <f t="shared" si="1"/>
        <v>65.541666666666671</v>
      </c>
      <c r="K5190" s="7"/>
    </row>
    <row r="5191" spans="1:11" ht="12.5" x14ac:dyDescent="0.25">
      <c r="A5191" s="1" t="s">
        <v>10245</v>
      </c>
      <c r="B5191" s="2">
        <v>4120852</v>
      </c>
      <c r="C5191" s="14" t="s">
        <v>5445</v>
      </c>
      <c r="D5191" s="14" t="s">
        <v>2437</v>
      </c>
      <c r="E5191" s="15" t="s">
        <v>3140</v>
      </c>
      <c r="F5191" s="14" t="s">
        <v>2557</v>
      </c>
      <c r="G5191" s="6">
        <f t="shared" si="0"/>
        <v>6.554166666666667E-5</v>
      </c>
      <c r="H5191" s="6">
        <f t="shared" si="1"/>
        <v>65.541666666666671</v>
      </c>
      <c r="K5191" s="7"/>
    </row>
    <row r="5192" spans="1:11" ht="12.5" x14ac:dyDescent="0.25">
      <c r="A5192" s="1" t="s">
        <v>10246</v>
      </c>
      <c r="B5192" s="2">
        <v>4121868</v>
      </c>
      <c r="C5192" s="14" t="s">
        <v>2442</v>
      </c>
      <c r="D5192" s="14" t="s">
        <v>2443</v>
      </c>
      <c r="E5192" s="15" t="s">
        <v>3140</v>
      </c>
      <c r="F5192" s="14" t="s">
        <v>10247</v>
      </c>
      <c r="G5192" s="6">
        <f t="shared" si="0"/>
        <v>6.5500000000000006E-5</v>
      </c>
      <c r="H5192" s="6">
        <f t="shared" si="1"/>
        <v>65.5</v>
      </c>
      <c r="K5192" s="7"/>
    </row>
    <row r="5193" spans="1:11" ht="12.5" x14ac:dyDescent="0.25">
      <c r="A5193" s="1" t="s">
        <v>10248</v>
      </c>
      <c r="B5193" s="2">
        <v>4121840</v>
      </c>
      <c r="C5193" s="14" t="s">
        <v>2448</v>
      </c>
      <c r="D5193" s="14" t="s">
        <v>2431</v>
      </c>
      <c r="E5193" s="15" t="s">
        <v>3140</v>
      </c>
      <c r="F5193" s="14" t="s">
        <v>10249</v>
      </c>
      <c r="G5193" s="6">
        <f t="shared" si="0"/>
        <v>6.5583333333333333E-5</v>
      </c>
      <c r="H5193" s="6">
        <f t="shared" si="1"/>
        <v>65.583333333333329</v>
      </c>
      <c r="K5193" s="7"/>
    </row>
    <row r="5194" spans="1:11" ht="12.5" x14ac:dyDescent="0.25">
      <c r="A5194" s="1" t="s">
        <v>10250</v>
      </c>
      <c r="B5194" s="2">
        <v>4121172</v>
      </c>
      <c r="C5194" s="14" t="s">
        <v>5445</v>
      </c>
      <c r="D5194" s="14" t="s">
        <v>2437</v>
      </c>
      <c r="E5194" s="15" t="s">
        <v>3140</v>
      </c>
      <c r="F5194" s="14" t="s">
        <v>10249</v>
      </c>
      <c r="G5194" s="6">
        <f t="shared" si="0"/>
        <v>6.5583333333333333E-5</v>
      </c>
      <c r="H5194" s="6">
        <f t="shared" si="1"/>
        <v>65.583333333333329</v>
      </c>
      <c r="K5194" s="7"/>
    </row>
    <row r="5195" spans="1:11" ht="12.5" x14ac:dyDescent="0.25">
      <c r="A5195" s="1" t="s">
        <v>10251</v>
      </c>
      <c r="B5195" s="2">
        <v>4121852</v>
      </c>
      <c r="C5195" s="14" t="s">
        <v>2442</v>
      </c>
      <c r="D5195" s="14" t="s">
        <v>2443</v>
      </c>
      <c r="E5195" s="15" t="s">
        <v>3140</v>
      </c>
      <c r="F5195" s="14" t="s">
        <v>2576</v>
      </c>
      <c r="G5195" s="6">
        <f t="shared" si="0"/>
        <v>6.3916666666666671E-5</v>
      </c>
      <c r="H5195" s="6">
        <f t="shared" si="1"/>
        <v>63.916666666666679</v>
      </c>
      <c r="K5195" s="7"/>
    </row>
    <row r="5196" spans="1:11" ht="12.5" x14ac:dyDescent="0.25">
      <c r="A5196" s="1" t="s">
        <v>10252</v>
      </c>
      <c r="B5196" s="2">
        <v>4128780</v>
      </c>
      <c r="C5196" s="14" t="s">
        <v>3726</v>
      </c>
      <c r="D5196" s="14" t="s">
        <v>2443</v>
      </c>
      <c r="E5196" s="15" t="s">
        <v>3140</v>
      </c>
      <c r="F5196" s="14" t="s">
        <v>2576</v>
      </c>
      <c r="G5196" s="6">
        <f t="shared" si="0"/>
        <v>6.3916666666666671E-5</v>
      </c>
      <c r="H5196" s="6">
        <f t="shared" si="1"/>
        <v>63.916666666666679</v>
      </c>
      <c r="K5196" s="7"/>
    </row>
    <row r="5197" spans="1:11" ht="12.5" x14ac:dyDescent="0.25">
      <c r="A5197" s="1" t="s">
        <v>10253</v>
      </c>
      <c r="B5197" s="2">
        <v>4194272</v>
      </c>
      <c r="C5197" s="14" t="s">
        <v>3201</v>
      </c>
      <c r="D5197" s="14" t="s">
        <v>2431</v>
      </c>
      <c r="E5197" s="15" t="s">
        <v>3140</v>
      </c>
      <c r="F5197" s="14" t="s">
        <v>2576</v>
      </c>
      <c r="G5197" s="6">
        <f t="shared" si="0"/>
        <v>6.3916666666666671E-5</v>
      </c>
      <c r="H5197" s="6">
        <f t="shared" si="1"/>
        <v>63.916666666666679</v>
      </c>
      <c r="K5197" s="7"/>
    </row>
    <row r="5198" spans="1:11" ht="12.5" x14ac:dyDescent="0.25">
      <c r="A5198" s="1" t="s">
        <v>10254</v>
      </c>
      <c r="B5198" s="2">
        <v>4128784</v>
      </c>
      <c r="C5198" s="14" t="s">
        <v>2708</v>
      </c>
      <c r="D5198" s="14" t="s">
        <v>2443</v>
      </c>
      <c r="E5198" s="15" t="s">
        <v>3140</v>
      </c>
      <c r="F5198" s="14" t="s">
        <v>2576</v>
      </c>
      <c r="G5198" s="6">
        <f t="shared" si="0"/>
        <v>6.3916666666666671E-5</v>
      </c>
      <c r="H5198" s="6">
        <f t="shared" si="1"/>
        <v>63.916666666666679</v>
      </c>
      <c r="K5198" s="7"/>
    </row>
    <row r="5199" spans="1:11" ht="12.5" x14ac:dyDescent="0.25">
      <c r="A5199" s="1" t="s">
        <v>10255</v>
      </c>
      <c r="B5199" s="2">
        <v>4194284</v>
      </c>
      <c r="C5199" s="14" t="s">
        <v>2442</v>
      </c>
      <c r="D5199" s="14" t="s">
        <v>2443</v>
      </c>
      <c r="E5199" s="15" t="s">
        <v>3140</v>
      </c>
      <c r="F5199" s="14" t="s">
        <v>2586</v>
      </c>
      <c r="G5199" s="6">
        <f t="shared" si="0"/>
        <v>6.3750000000000005E-5</v>
      </c>
      <c r="H5199" s="6">
        <f t="shared" si="1"/>
        <v>63.75</v>
      </c>
      <c r="K5199" s="7"/>
    </row>
    <row r="5200" spans="1:11" ht="12.5" x14ac:dyDescent="0.25">
      <c r="A5200" s="1" t="s">
        <v>10256</v>
      </c>
      <c r="B5200" s="2">
        <v>4194256</v>
      </c>
      <c r="C5200" s="14" t="s">
        <v>3214</v>
      </c>
      <c r="D5200" s="14" t="s">
        <v>2431</v>
      </c>
      <c r="E5200" s="15" t="s">
        <v>3140</v>
      </c>
      <c r="F5200" s="14" t="s">
        <v>7099</v>
      </c>
      <c r="G5200" s="6">
        <f t="shared" si="0"/>
        <v>6.3708333333333328E-5</v>
      </c>
      <c r="H5200" s="6">
        <f t="shared" si="1"/>
        <v>63.708333333333329</v>
      </c>
      <c r="K5200" s="7"/>
    </row>
    <row r="5201" spans="1:11" ht="12.5" x14ac:dyDescent="0.25">
      <c r="A5201" s="1" t="s">
        <v>10257</v>
      </c>
      <c r="B5201" s="2">
        <v>4128788</v>
      </c>
      <c r="C5201" s="14" t="s">
        <v>2708</v>
      </c>
      <c r="D5201" s="14" t="s">
        <v>2443</v>
      </c>
      <c r="E5201" s="15" t="s">
        <v>3140</v>
      </c>
      <c r="F5201" s="14" t="s">
        <v>2586</v>
      </c>
      <c r="G5201" s="6">
        <f t="shared" si="0"/>
        <v>6.3750000000000005E-5</v>
      </c>
      <c r="H5201" s="6">
        <f t="shared" si="1"/>
        <v>63.75</v>
      </c>
      <c r="K5201" s="7"/>
    </row>
    <row r="5202" spans="1:11" ht="12.5" x14ac:dyDescent="0.25">
      <c r="A5202" s="1" t="s">
        <v>10258</v>
      </c>
      <c r="B5202" s="2">
        <v>4194268</v>
      </c>
      <c r="C5202" s="14" t="s">
        <v>2442</v>
      </c>
      <c r="D5202" s="14" t="s">
        <v>2443</v>
      </c>
      <c r="E5202" s="15" t="s">
        <v>3140</v>
      </c>
      <c r="F5202" s="14" t="s">
        <v>3689</v>
      </c>
      <c r="G5202" s="6">
        <f t="shared" si="0"/>
        <v>6.5291666666666664E-5</v>
      </c>
      <c r="H5202" s="6">
        <f t="shared" si="1"/>
        <v>65.291666666666671</v>
      </c>
      <c r="K5202" s="7"/>
    </row>
    <row r="5203" spans="1:11" ht="12.5" x14ac:dyDescent="0.25">
      <c r="A5203" s="1" t="s">
        <v>10259</v>
      </c>
      <c r="B5203" s="2">
        <v>4194240</v>
      </c>
      <c r="C5203" s="14" t="s">
        <v>3684</v>
      </c>
      <c r="D5203" s="14" t="s">
        <v>2431</v>
      </c>
      <c r="E5203" s="15" t="s">
        <v>3140</v>
      </c>
      <c r="F5203" s="14" t="s">
        <v>3681</v>
      </c>
      <c r="G5203" s="6">
        <f t="shared" si="0"/>
        <v>6.6749999999999996E-5</v>
      </c>
      <c r="H5203" s="6">
        <f t="shared" si="1"/>
        <v>66.749999999999986</v>
      </c>
      <c r="K5203" s="7"/>
    </row>
    <row r="5204" spans="1:11" ht="12.5" x14ac:dyDescent="0.25">
      <c r="A5204" s="1" t="s">
        <v>10260</v>
      </c>
      <c r="B5204" s="2">
        <v>4128792</v>
      </c>
      <c r="C5204" s="14" t="s">
        <v>2436</v>
      </c>
      <c r="D5204" s="14" t="s">
        <v>2685</v>
      </c>
      <c r="E5204" s="15" t="s">
        <v>3140</v>
      </c>
      <c r="F5204" s="14" t="s">
        <v>10109</v>
      </c>
      <c r="G5204" s="6">
        <f t="shared" si="0"/>
        <v>6.6791666666666673E-5</v>
      </c>
      <c r="H5204" s="6">
        <f t="shared" si="1"/>
        <v>66.791666666666686</v>
      </c>
      <c r="K5204" s="7"/>
    </row>
    <row r="5205" spans="1:11" ht="12.5" x14ac:dyDescent="0.25">
      <c r="A5205" s="1" t="s">
        <v>10261</v>
      </c>
      <c r="B5205" s="2">
        <v>4194252</v>
      </c>
      <c r="C5205" s="14" t="s">
        <v>2442</v>
      </c>
      <c r="D5205" s="14" t="s">
        <v>2443</v>
      </c>
      <c r="E5205" s="15" t="s">
        <v>3140</v>
      </c>
      <c r="F5205" s="14" t="s">
        <v>3661</v>
      </c>
      <c r="G5205" s="6">
        <f t="shared" si="0"/>
        <v>6.6833333333333336E-5</v>
      </c>
      <c r="H5205" s="6">
        <f t="shared" si="1"/>
        <v>66.833333333333343</v>
      </c>
      <c r="K5205" s="7"/>
    </row>
    <row r="5206" spans="1:11" ht="12.5" x14ac:dyDescent="0.25">
      <c r="A5206" s="1" t="s">
        <v>10262</v>
      </c>
      <c r="B5206" s="2">
        <v>4194224</v>
      </c>
      <c r="C5206" s="14" t="s">
        <v>3694</v>
      </c>
      <c r="D5206" s="14" t="s">
        <v>2431</v>
      </c>
      <c r="E5206" s="15" t="s">
        <v>3140</v>
      </c>
      <c r="F5206" s="14" t="s">
        <v>8578</v>
      </c>
      <c r="G5206" s="6">
        <f t="shared" si="0"/>
        <v>6.6874999999999999E-5</v>
      </c>
      <c r="H5206" s="6">
        <f t="shared" si="1"/>
        <v>66.875</v>
      </c>
      <c r="K5206" s="7"/>
    </row>
    <row r="5207" spans="1:11" ht="12.5" x14ac:dyDescent="0.25">
      <c r="A5207" s="1" t="s">
        <v>10263</v>
      </c>
      <c r="B5207" s="2">
        <v>4128800</v>
      </c>
      <c r="C5207" s="14" t="s">
        <v>2436</v>
      </c>
      <c r="D5207" s="14" t="s">
        <v>2685</v>
      </c>
      <c r="E5207" s="15" t="s">
        <v>3140</v>
      </c>
      <c r="F5207" s="14" t="s">
        <v>8578</v>
      </c>
      <c r="G5207" s="6">
        <f t="shared" si="0"/>
        <v>6.6874999999999999E-5</v>
      </c>
      <c r="H5207" s="6">
        <f t="shared" si="1"/>
        <v>66.875</v>
      </c>
      <c r="K5207" s="7"/>
    </row>
    <row r="5208" spans="1:11" ht="12.5" x14ac:dyDescent="0.25">
      <c r="A5208" s="1" t="s">
        <v>10264</v>
      </c>
      <c r="B5208" s="2">
        <v>4194236</v>
      </c>
      <c r="C5208" s="14" t="s">
        <v>2442</v>
      </c>
      <c r="D5208" s="14" t="s">
        <v>2443</v>
      </c>
      <c r="E5208" s="15" t="s">
        <v>3140</v>
      </c>
      <c r="F5208" s="14" t="s">
        <v>8580</v>
      </c>
      <c r="G5208" s="6">
        <f t="shared" si="0"/>
        <v>6.6916666666666662E-5</v>
      </c>
      <c r="H5208" s="6">
        <f t="shared" si="1"/>
        <v>66.916666666666671</v>
      </c>
      <c r="K5208" s="7"/>
    </row>
    <row r="5209" spans="1:11" ht="12.5" x14ac:dyDescent="0.25">
      <c r="A5209" s="1" t="s">
        <v>10265</v>
      </c>
      <c r="B5209" s="2">
        <v>4194208</v>
      </c>
      <c r="C5209" s="14" t="s">
        <v>3743</v>
      </c>
      <c r="D5209" s="14" t="s">
        <v>2431</v>
      </c>
      <c r="E5209" s="15" t="s">
        <v>3140</v>
      </c>
      <c r="F5209" s="14" t="s">
        <v>8580</v>
      </c>
      <c r="G5209" s="6">
        <f t="shared" si="0"/>
        <v>6.6916666666666662E-5</v>
      </c>
      <c r="H5209" s="6">
        <f t="shared" si="1"/>
        <v>66.916666666666671</v>
      </c>
      <c r="K5209" s="7"/>
    </row>
    <row r="5210" spans="1:11" ht="12.5" x14ac:dyDescent="0.25">
      <c r="A5210" s="1" t="s">
        <v>10266</v>
      </c>
      <c r="B5210" s="2">
        <v>4128808</v>
      </c>
      <c r="C5210" s="14" t="s">
        <v>3746</v>
      </c>
      <c r="D5210" s="14" t="s">
        <v>2978</v>
      </c>
      <c r="E5210" s="15" t="s">
        <v>3140</v>
      </c>
      <c r="F5210" s="14" t="s">
        <v>8824</v>
      </c>
      <c r="G5210" s="6">
        <f t="shared" si="0"/>
        <v>6.6958333333333339E-5</v>
      </c>
      <c r="H5210" s="6">
        <f t="shared" si="1"/>
        <v>66.958333333333343</v>
      </c>
      <c r="K5210" s="7"/>
    </row>
    <row r="5211" spans="1:11" ht="12.5" x14ac:dyDescent="0.25">
      <c r="A5211" s="1" t="s">
        <v>10267</v>
      </c>
      <c r="B5211" s="2">
        <v>4194220</v>
      </c>
      <c r="C5211" s="14" t="s">
        <v>2442</v>
      </c>
      <c r="D5211" s="14" t="s">
        <v>2443</v>
      </c>
      <c r="E5211" s="15" t="s">
        <v>3140</v>
      </c>
      <c r="F5211" s="14" t="s">
        <v>8826</v>
      </c>
      <c r="G5211" s="6">
        <f t="shared" si="0"/>
        <v>6.7000000000000002E-5</v>
      </c>
      <c r="H5211" s="6">
        <f t="shared" si="1"/>
        <v>67</v>
      </c>
      <c r="K5211" s="7"/>
    </row>
    <row r="5212" spans="1:11" ht="12.5" x14ac:dyDescent="0.25">
      <c r="A5212" s="1" t="s">
        <v>10268</v>
      </c>
      <c r="B5212" s="2">
        <v>4194192</v>
      </c>
      <c r="C5212" s="14" t="s">
        <v>2461</v>
      </c>
      <c r="D5212" s="14" t="s">
        <v>2431</v>
      </c>
      <c r="E5212" s="15" t="s">
        <v>3140</v>
      </c>
      <c r="F5212" s="14" t="s">
        <v>2618</v>
      </c>
      <c r="G5212" s="6">
        <f t="shared" si="0"/>
        <v>6.7041666666666665E-5</v>
      </c>
      <c r="H5212" s="6">
        <f t="shared" si="1"/>
        <v>67.041666666666671</v>
      </c>
      <c r="K5212" s="7"/>
    </row>
    <row r="5213" spans="1:11" ht="12.5" x14ac:dyDescent="0.25">
      <c r="A5213" s="1" t="s">
        <v>10269</v>
      </c>
      <c r="B5213" s="2">
        <v>4128828</v>
      </c>
      <c r="C5213" s="14" t="s">
        <v>3751</v>
      </c>
      <c r="D5213" s="14" t="s">
        <v>2685</v>
      </c>
      <c r="E5213" s="15" t="s">
        <v>3140</v>
      </c>
      <c r="F5213" s="14" t="s">
        <v>2618</v>
      </c>
      <c r="G5213" s="6">
        <f t="shared" si="0"/>
        <v>6.7041666666666665E-5</v>
      </c>
      <c r="H5213" s="6">
        <f t="shared" si="1"/>
        <v>67.041666666666671</v>
      </c>
      <c r="K5213" s="7"/>
    </row>
    <row r="5214" spans="1:11" ht="12.5" x14ac:dyDescent="0.25">
      <c r="A5214" s="1" t="s">
        <v>10270</v>
      </c>
      <c r="B5214" s="2">
        <v>4194204</v>
      </c>
      <c r="C5214" s="14" t="s">
        <v>2442</v>
      </c>
      <c r="D5214" s="14" t="s">
        <v>2443</v>
      </c>
      <c r="E5214" s="15" t="s">
        <v>3140</v>
      </c>
      <c r="F5214" s="14" t="s">
        <v>10271</v>
      </c>
      <c r="G5214" s="6">
        <f t="shared" si="0"/>
        <v>6.7083333333333329E-5</v>
      </c>
      <c r="H5214" s="6">
        <f t="shared" si="1"/>
        <v>67.083333333333329</v>
      </c>
      <c r="K5214" s="7"/>
    </row>
    <row r="5215" spans="1:11" ht="12.5" x14ac:dyDescent="0.25">
      <c r="A5215" s="1" t="s">
        <v>10272</v>
      </c>
      <c r="B5215" s="2">
        <v>4194176</v>
      </c>
      <c r="C5215" s="14" t="s">
        <v>2483</v>
      </c>
      <c r="D5215" s="14" t="s">
        <v>2431</v>
      </c>
      <c r="E5215" s="15" t="s">
        <v>3140</v>
      </c>
      <c r="F5215" s="14" t="s">
        <v>10273</v>
      </c>
      <c r="G5215" s="6">
        <f t="shared" si="0"/>
        <v>6.7166666666666668E-5</v>
      </c>
      <c r="H5215" s="6">
        <f t="shared" si="1"/>
        <v>67.166666666666671</v>
      </c>
      <c r="K5215" s="7"/>
    </row>
    <row r="5216" spans="1:11" ht="12.5" x14ac:dyDescent="0.25">
      <c r="A5216" s="1" t="s">
        <v>10274</v>
      </c>
      <c r="B5216" s="2">
        <v>4128836</v>
      </c>
      <c r="C5216" s="14" t="s">
        <v>3757</v>
      </c>
      <c r="D5216" s="14" t="s">
        <v>2978</v>
      </c>
      <c r="E5216" s="15" t="s">
        <v>3140</v>
      </c>
      <c r="F5216" s="14" t="s">
        <v>10275</v>
      </c>
      <c r="G5216" s="6">
        <f t="shared" si="0"/>
        <v>6.7208333333333332E-5</v>
      </c>
      <c r="H5216" s="6">
        <f t="shared" si="1"/>
        <v>67.208333333333329</v>
      </c>
      <c r="K5216" s="7"/>
    </row>
    <row r="5217" spans="1:11" ht="12.5" x14ac:dyDescent="0.25">
      <c r="A5217" s="1" t="s">
        <v>10276</v>
      </c>
      <c r="B5217" s="2">
        <v>4194188</v>
      </c>
      <c r="C5217" s="14" t="s">
        <v>2442</v>
      </c>
      <c r="D5217" s="14" t="s">
        <v>2443</v>
      </c>
      <c r="E5217" s="15" t="s">
        <v>3140</v>
      </c>
      <c r="F5217" s="14" t="s">
        <v>8829</v>
      </c>
      <c r="G5217" s="6">
        <f t="shared" si="0"/>
        <v>6.8499999999999998E-5</v>
      </c>
      <c r="H5217" s="6">
        <f t="shared" si="1"/>
        <v>68.499999999999986</v>
      </c>
      <c r="K5217" s="7"/>
    </row>
    <row r="5218" spans="1:11" ht="12.5" x14ac:dyDescent="0.25">
      <c r="A5218" s="1" t="s">
        <v>10276</v>
      </c>
      <c r="B5218" s="2">
        <v>4194160</v>
      </c>
      <c r="C5218" s="14" t="s">
        <v>2430</v>
      </c>
      <c r="D5218" s="14" t="s">
        <v>2431</v>
      </c>
      <c r="E5218" s="15" t="s">
        <v>3140</v>
      </c>
      <c r="F5218" s="14" t="s">
        <v>8832</v>
      </c>
      <c r="G5218" s="6">
        <f t="shared" si="0"/>
        <v>6.8541666666666661E-5</v>
      </c>
      <c r="H5218" s="6">
        <f t="shared" si="1"/>
        <v>68.541666666666671</v>
      </c>
      <c r="K5218" s="7"/>
    </row>
    <row r="5219" spans="1:11" ht="12.5" x14ac:dyDescent="0.25">
      <c r="A5219" s="1" t="s">
        <v>10277</v>
      </c>
      <c r="B5219" s="2">
        <v>4128856</v>
      </c>
      <c r="C5219" s="14" t="s">
        <v>3763</v>
      </c>
      <c r="D5219" s="14" t="s">
        <v>2685</v>
      </c>
      <c r="E5219" s="15" t="s">
        <v>3140</v>
      </c>
      <c r="F5219" s="14" t="s">
        <v>8832</v>
      </c>
      <c r="G5219" s="6">
        <f t="shared" si="0"/>
        <v>6.8541666666666661E-5</v>
      </c>
      <c r="H5219" s="6">
        <f t="shared" si="1"/>
        <v>68.541666666666671</v>
      </c>
      <c r="K5219" s="7"/>
    </row>
    <row r="5220" spans="1:11" ht="12.5" x14ac:dyDescent="0.25">
      <c r="A5220" s="1" t="s">
        <v>10278</v>
      </c>
      <c r="B5220" s="2">
        <v>4194172</v>
      </c>
      <c r="C5220" s="14" t="s">
        <v>2442</v>
      </c>
      <c r="D5220" s="14" t="s">
        <v>2443</v>
      </c>
      <c r="E5220" s="15" t="s">
        <v>3140</v>
      </c>
      <c r="F5220" s="14" t="s">
        <v>7239</v>
      </c>
      <c r="G5220" s="6">
        <f t="shared" si="0"/>
        <v>6.8583333333333338E-5</v>
      </c>
      <c r="H5220" s="6">
        <f t="shared" si="1"/>
        <v>68.583333333333343</v>
      </c>
      <c r="K5220" s="7"/>
    </row>
    <row r="5221" spans="1:11" ht="12.5" x14ac:dyDescent="0.25">
      <c r="A5221" s="1" t="s">
        <v>10279</v>
      </c>
      <c r="B5221" s="2">
        <v>4194144</v>
      </c>
      <c r="C5221" s="14" t="s">
        <v>2436</v>
      </c>
      <c r="D5221" s="14" t="s">
        <v>2431</v>
      </c>
      <c r="E5221" s="15" t="s">
        <v>3140</v>
      </c>
      <c r="F5221" s="14" t="s">
        <v>7239</v>
      </c>
      <c r="G5221" s="6">
        <f t="shared" si="0"/>
        <v>6.8583333333333338E-5</v>
      </c>
      <c r="H5221" s="6">
        <f t="shared" si="1"/>
        <v>68.583333333333343</v>
      </c>
      <c r="K5221" s="7"/>
    </row>
    <row r="5222" spans="1:11" ht="12.5" x14ac:dyDescent="0.25">
      <c r="A5222" s="1" t="s">
        <v>10280</v>
      </c>
      <c r="B5222" s="2">
        <v>4128864</v>
      </c>
      <c r="C5222" s="14" t="s">
        <v>2483</v>
      </c>
      <c r="D5222" s="14" t="s">
        <v>2978</v>
      </c>
      <c r="E5222" s="15" t="s">
        <v>3140</v>
      </c>
      <c r="F5222" s="14" t="s">
        <v>3362</v>
      </c>
      <c r="G5222" s="6">
        <f t="shared" si="0"/>
        <v>6.8625000000000001E-5</v>
      </c>
      <c r="H5222" s="6">
        <f t="shared" si="1"/>
        <v>68.625</v>
      </c>
      <c r="K5222" s="7"/>
    </row>
    <row r="5223" spans="1:11" ht="12.5" x14ac:dyDescent="0.25">
      <c r="A5223" s="1" t="s">
        <v>10281</v>
      </c>
      <c r="B5223" s="2">
        <v>4194156</v>
      </c>
      <c r="C5223" s="14" t="s">
        <v>2442</v>
      </c>
      <c r="D5223" s="14" t="s">
        <v>2443</v>
      </c>
      <c r="E5223" s="15" t="s">
        <v>3140</v>
      </c>
      <c r="F5223" s="14" t="s">
        <v>3365</v>
      </c>
      <c r="G5223" s="6">
        <f t="shared" si="0"/>
        <v>6.8666666666666664E-5</v>
      </c>
      <c r="H5223" s="6">
        <f t="shared" si="1"/>
        <v>68.666666666666671</v>
      </c>
      <c r="K5223" s="7"/>
    </row>
    <row r="5224" spans="1:11" ht="12.5" x14ac:dyDescent="0.25">
      <c r="A5224" s="1" t="s">
        <v>10282</v>
      </c>
      <c r="B5224" s="2">
        <v>4194128</v>
      </c>
      <c r="C5224" s="14" t="s">
        <v>3201</v>
      </c>
      <c r="D5224" s="14" t="s">
        <v>2431</v>
      </c>
      <c r="E5224" s="15" t="s">
        <v>3140</v>
      </c>
      <c r="F5224" s="14" t="s">
        <v>3317</v>
      </c>
      <c r="G5224" s="6">
        <f t="shared" si="0"/>
        <v>6.9791666666666665E-5</v>
      </c>
      <c r="H5224" s="6">
        <f t="shared" si="1"/>
        <v>69.791666666666671</v>
      </c>
      <c r="K5224" s="7"/>
    </row>
    <row r="5225" spans="1:11" ht="12.5" x14ac:dyDescent="0.25">
      <c r="A5225" s="1" t="s">
        <v>10283</v>
      </c>
      <c r="B5225" s="2">
        <v>4128884</v>
      </c>
      <c r="C5225" s="14" t="s">
        <v>3774</v>
      </c>
      <c r="D5225" s="14" t="s">
        <v>2685</v>
      </c>
      <c r="E5225" s="15" t="s">
        <v>3140</v>
      </c>
      <c r="F5225" s="14" t="s">
        <v>3320</v>
      </c>
      <c r="G5225" s="6">
        <f t="shared" si="0"/>
        <v>6.9833333333333328E-5</v>
      </c>
      <c r="H5225" s="6">
        <f t="shared" si="1"/>
        <v>69.833333333333329</v>
      </c>
      <c r="K5225" s="7"/>
    </row>
    <row r="5226" spans="1:11" ht="12.5" x14ac:dyDescent="0.25">
      <c r="A5226" s="1" t="s">
        <v>10284</v>
      </c>
      <c r="B5226" s="2">
        <v>4194140</v>
      </c>
      <c r="C5226" s="14" t="s">
        <v>2442</v>
      </c>
      <c r="D5226" s="14" t="s">
        <v>2443</v>
      </c>
      <c r="E5226" s="15" t="s">
        <v>3140</v>
      </c>
      <c r="F5226" s="14" t="s">
        <v>3320</v>
      </c>
      <c r="G5226" s="6">
        <f t="shared" si="0"/>
        <v>6.9833333333333328E-5</v>
      </c>
      <c r="H5226" s="6">
        <f t="shared" si="1"/>
        <v>69.833333333333329</v>
      </c>
      <c r="K5226" s="7"/>
    </row>
    <row r="5227" spans="1:11" ht="12.5" x14ac:dyDescent="0.25">
      <c r="A5227" s="1" t="s">
        <v>10285</v>
      </c>
      <c r="B5227" s="2">
        <v>4194112</v>
      </c>
      <c r="C5227" s="14" t="s">
        <v>3684</v>
      </c>
      <c r="D5227" s="14" t="s">
        <v>2431</v>
      </c>
      <c r="E5227" s="15" t="s">
        <v>3140</v>
      </c>
      <c r="F5227" s="14" t="s">
        <v>3328</v>
      </c>
      <c r="G5227" s="6">
        <f t="shared" si="0"/>
        <v>6.9958333333333331E-5</v>
      </c>
      <c r="H5227" s="6">
        <f t="shared" si="1"/>
        <v>69.958333333333329</v>
      </c>
      <c r="K5227" s="7"/>
    </row>
    <row r="5228" spans="1:11" ht="12.5" x14ac:dyDescent="0.25">
      <c r="A5228" s="1" t="s">
        <v>10286</v>
      </c>
      <c r="B5228" s="2">
        <v>4128892</v>
      </c>
      <c r="C5228" s="14" t="s">
        <v>3779</v>
      </c>
      <c r="D5228" s="14" t="s">
        <v>2978</v>
      </c>
      <c r="E5228" s="15" t="s">
        <v>3140</v>
      </c>
      <c r="F5228" s="14" t="s">
        <v>3336</v>
      </c>
      <c r="G5228" s="6">
        <f t="shared" si="0"/>
        <v>6.9999999999999994E-5</v>
      </c>
      <c r="H5228" s="6">
        <f t="shared" si="1"/>
        <v>69.999999999999986</v>
      </c>
      <c r="K5228" s="7"/>
    </row>
    <row r="5229" spans="1:11" ht="12.5" x14ac:dyDescent="0.25">
      <c r="A5229" s="1" t="s">
        <v>10287</v>
      </c>
      <c r="B5229" s="2">
        <v>4194124</v>
      </c>
      <c r="C5229" s="14" t="s">
        <v>2442</v>
      </c>
      <c r="D5229" s="14" t="s">
        <v>2443</v>
      </c>
      <c r="E5229" s="15" t="s">
        <v>3140</v>
      </c>
      <c r="F5229" s="14" t="s">
        <v>3351</v>
      </c>
      <c r="G5229" s="6">
        <f t="shared" si="0"/>
        <v>7.0041666666666671E-5</v>
      </c>
      <c r="H5229" s="6">
        <f t="shared" si="1"/>
        <v>70.041666666666671</v>
      </c>
      <c r="K5229" s="7"/>
    </row>
    <row r="5230" spans="1:11" ht="12.5" x14ac:dyDescent="0.25">
      <c r="A5230" s="1" t="s">
        <v>10288</v>
      </c>
      <c r="B5230" s="2">
        <v>4194096</v>
      </c>
      <c r="C5230" s="14" t="s">
        <v>3784</v>
      </c>
      <c r="D5230" s="14" t="s">
        <v>2431</v>
      </c>
      <c r="E5230" s="15" t="s">
        <v>3140</v>
      </c>
      <c r="F5230" s="14" t="s">
        <v>10289</v>
      </c>
      <c r="G5230" s="6">
        <f t="shared" si="0"/>
        <v>7.0083333333333334E-5</v>
      </c>
      <c r="H5230" s="6">
        <f t="shared" si="1"/>
        <v>70.083333333333329</v>
      </c>
      <c r="K5230" s="7"/>
    </row>
    <row r="5231" spans="1:11" ht="12.5" x14ac:dyDescent="0.25">
      <c r="A5231" s="1" t="s">
        <v>10288</v>
      </c>
      <c r="B5231" s="2">
        <v>4128912</v>
      </c>
      <c r="C5231" s="14" t="s">
        <v>3086</v>
      </c>
      <c r="D5231" s="14" t="s">
        <v>2685</v>
      </c>
      <c r="E5231" s="15" t="s">
        <v>3140</v>
      </c>
      <c r="F5231" s="14" t="s">
        <v>10289</v>
      </c>
      <c r="G5231" s="6">
        <f t="shared" si="0"/>
        <v>7.0083333333333334E-5</v>
      </c>
      <c r="H5231" s="6">
        <f t="shared" si="1"/>
        <v>70.083333333333329</v>
      </c>
      <c r="K5231" s="7"/>
    </row>
    <row r="5232" spans="1:11" ht="12.5" x14ac:dyDescent="0.25">
      <c r="A5232" s="1" t="s">
        <v>10290</v>
      </c>
      <c r="B5232" s="2">
        <v>4194108</v>
      </c>
      <c r="C5232" s="14" t="s">
        <v>2442</v>
      </c>
      <c r="D5232" s="14" t="s">
        <v>2443</v>
      </c>
      <c r="E5232" s="15" t="s">
        <v>3140</v>
      </c>
      <c r="F5232" s="14" t="s">
        <v>10291</v>
      </c>
      <c r="G5232" s="6">
        <f t="shared" si="0"/>
        <v>7.0124999999999997E-5</v>
      </c>
      <c r="H5232" s="6">
        <f t="shared" si="1"/>
        <v>70.125</v>
      </c>
      <c r="K5232" s="7"/>
    </row>
    <row r="5233" spans="1:11" ht="12.5" x14ac:dyDescent="0.25">
      <c r="A5233" s="1" t="s">
        <v>10292</v>
      </c>
      <c r="B5233" s="2">
        <v>4194080</v>
      </c>
      <c r="C5233" s="14" t="s">
        <v>3743</v>
      </c>
      <c r="D5233" s="14" t="s">
        <v>2431</v>
      </c>
      <c r="E5233" s="15" t="s">
        <v>3140</v>
      </c>
      <c r="F5233" s="14" t="s">
        <v>10291</v>
      </c>
      <c r="G5233" s="6">
        <f t="shared" si="0"/>
        <v>7.0124999999999997E-5</v>
      </c>
      <c r="H5233" s="6">
        <f t="shared" si="1"/>
        <v>70.125</v>
      </c>
      <c r="K5233" s="7"/>
    </row>
    <row r="5234" spans="1:11" ht="12.5" x14ac:dyDescent="0.25">
      <c r="A5234" s="1" t="s">
        <v>10293</v>
      </c>
      <c r="B5234" s="2">
        <v>4128920</v>
      </c>
      <c r="C5234" s="14" t="s">
        <v>3684</v>
      </c>
      <c r="D5234" s="14" t="s">
        <v>2978</v>
      </c>
      <c r="E5234" s="15" t="s">
        <v>3140</v>
      </c>
      <c r="F5234" s="14" t="s">
        <v>6959</v>
      </c>
      <c r="G5234" s="6">
        <f t="shared" si="0"/>
        <v>7.016666666666666E-5</v>
      </c>
      <c r="H5234" s="6">
        <f t="shared" si="1"/>
        <v>70.166666666666657</v>
      </c>
      <c r="K5234" s="7"/>
    </row>
    <row r="5235" spans="1:11" ht="12.5" x14ac:dyDescent="0.25">
      <c r="A5235" s="1" t="s">
        <v>10294</v>
      </c>
      <c r="B5235" s="2">
        <v>4194092</v>
      </c>
      <c r="C5235" s="14" t="s">
        <v>2442</v>
      </c>
      <c r="D5235" s="14" t="s">
        <v>2443</v>
      </c>
      <c r="E5235" s="15" t="s">
        <v>3140</v>
      </c>
      <c r="F5235" s="14" t="s">
        <v>6961</v>
      </c>
      <c r="G5235" s="6">
        <f t="shared" si="0"/>
        <v>7.0208333333333337E-5</v>
      </c>
      <c r="H5235" s="6">
        <f t="shared" si="1"/>
        <v>70.208333333333329</v>
      </c>
      <c r="K5235" s="7"/>
    </row>
    <row r="5236" spans="1:11" ht="12.5" x14ac:dyDescent="0.25">
      <c r="A5236" s="1" t="s">
        <v>10295</v>
      </c>
      <c r="B5236" s="2">
        <v>4194064</v>
      </c>
      <c r="C5236" s="14" t="s">
        <v>2461</v>
      </c>
      <c r="D5236" s="14" t="s">
        <v>2431</v>
      </c>
      <c r="E5236" s="15" t="s">
        <v>3140</v>
      </c>
      <c r="F5236" s="14" t="s">
        <v>6961</v>
      </c>
      <c r="G5236" s="6">
        <f t="shared" si="0"/>
        <v>7.0208333333333337E-5</v>
      </c>
      <c r="H5236" s="6">
        <f t="shared" si="1"/>
        <v>70.208333333333329</v>
      </c>
      <c r="K5236" s="7"/>
    </row>
    <row r="5237" spans="1:11" ht="12.5" x14ac:dyDescent="0.25">
      <c r="A5237" s="1" t="s">
        <v>10296</v>
      </c>
      <c r="B5237" s="2">
        <v>4128940</v>
      </c>
      <c r="C5237" s="14" t="s">
        <v>3567</v>
      </c>
      <c r="D5237" s="14" t="s">
        <v>2685</v>
      </c>
      <c r="E5237" s="15" t="s">
        <v>3140</v>
      </c>
      <c r="F5237" s="14" t="s">
        <v>6961</v>
      </c>
      <c r="G5237" s="6">
        <f t="shared" si="0"/>
        <v>7.0208333333333337E-5</v>
      </c>
      <c r="H5237" s="6">
        <f t="shared" si="1"/>
        <v>70.208333333333329</v>
      </c>
      <c r="K5237" s="7"/>
    </row>
    <row r="5238" spans="1:11" ht="12.5" x14ac:dyDescent="0.25">
      <c r="A5238" s="1" t="s">
        <v>10297</v>
      </c>
      <c r="B5238" s="2">
        <v>4194076</v>
      </c>
      <c r="C5238" s="14" t="s">
        <v>2442</v>
      </c>
      <c r="D5238" s="14" t="s">
        <v>2443</v>
      </c>
      <c r="E5238" s="15" t="s">
        <v>3140</v>
      </c>
      <c r="F5238" s="14" t="s">
        <v>10298</v>
      </c>
      <c r="G5238" s="6">
        <f t="shared" si="0"/>
        <v>7.025E-5</v>
      </c>
      <c r="H5238" s="6">
        <f t="shared" si="1"/>
        <v>70.25</v>
      </c>
      <c r="K5238" s="7"/>
    </row>
    <row r="5239" spans="1:11" ht="12.5" x14ac:dyDescent="0.25">
      <c r="A5239" s="1" t="s">
        <v>10299</v>
      </c>
      <c r="B5239" s="2">
        <v>4194048</v>
      </c>
      <c r="C5239" s="14" t="s">
        <v>2483</v>
      </c>
      <c r="D5239" s="14" t="s">
        <v>2431</v>
      </c>
      <c r="E5239" s="15" t="s">
        <v>3140</v>
      </c>
      <c r="F5239" s="14" t="s">
        <v>3371</v>
      </c>
      <c r="G5239" s="6">
        <f t="shared" si="0"/>
        <v>7.0291666666666663E-5</v>
      </c>
      <c r="H5239" s="6">
        <f t="shared" si="1"/>
        <v>70.291666666666671</v>
      </c>
      <c r="K5239" s="7"/>
    </row>
    <row r="5240" spans="1:11" ht="12.5" x14ac:dyDescent="0.25">
      <c r="A5240" s="1" t="s">
        <v>10300</v>
      </c>
      <c r="B5240" s="2">
        <v>4128948</v>
      </c>
      <c r="C5240" s="14" t="s">
        <v>3802</v>
      </c>
      <c r="D5240" s="14" t="s">
        <v>2978</v>
      </c>
      <c r="E5240" s="15" t="s">
        <v>3140</v>
      </c>
      <c r="F5240" s="14" t="s">
        <v>3374</v>
      </c>
      <c r="G5240" s="6">
        <f t="shared" si="0"/>
        <v>7.033333333333334E-5</v>
      </c>
      <c r="H5240" s="6">
        <f t="shared" si="1"/>
        <v>70.333333333333343</v>
      </c>
      <c r="K5240" s="7"/>
    </row>
    <row r="5241" spans="1:11" ht="12.5" x14ac:dyDescent="0.25">
      <c r="A5241" s="1" t="s">
        <v>10301</v>
      </c>
      <c r="B5241" s="2">
        <v>4194060</v>
      </c>
      <c r="C5241" s="14" t="s">
        <v>2442</v>
      </c>
      <c r="D5241" s="14" t="s">
        <v>2443</v>
      </c>
      <c r="E5241" s="15" t="s">
        <v>3140</v>
      </c>
      <c r="F5241" s="14" t="s">
        <v>3377</v>
      </c>
      <c r="G5241" s="6">
        <f t="shared" si="0"/>
        <v>7.0375000000000003E-5</v>
      </c>
      <c r="H5241" s="6">
        <f t="shared" si="1"/>
        <v>70.375</v>
      </c>
      <c r="K5241" s="7"/>
    </row>
    <row r="5242" spans="1:11" ht="12.5" x14ac:dyDescent="0.25">
      <c r="A5242" s="1" t="s">
        <v>10302</v>
      </c>
      <c r="B5242" s="2">
        <v>4194032</v>
      </c>
      <c r="C5242" s="14" t="s">
        <v>2430</v>
      </c>
      <c r="D5242" s="14" t="s">
        <v>2431</v>
      </c>
      <c r="E5242" s="15" t="s">
        <v>3140</v>
      </c>
      <c r="F5242" s="14" t="s">
        <v>3377</v>
      </c>
      <c r="G5242" s="6">
        <f t="shared" si="0"/>
        <v>7.0375000000000003E-5</v>
      </c>
      <c r="H5242" s="6">
        <f t="shared" si="1"/>
        <v>70.375</v>
      </c>
      <c r="K5242" s="7"/>
    </row>
    <row r="5243" spans="1:11" ht="12.5" x14ac:dyDescent="0.25">
      <c r="A5243" s="1" t="s">
        <v>10303</v>
      </c>
      <c r="B5243" s="2">
        <v>4128968</v>
      </c>
      <c r="C5243" s="14" t="s">
        <v>3806</v>
      </c>
      <c r="D5243" s="14" t="s">
        <v>2685</v>
      </c>
      <c r="E5243" s="15" t="s">
        <v>3140</v>
      </c>
      <c r="F5243" s="14" t="s">
        <v>3377</v>
      </c>
      <c r="G5243" s="6">
        <f t="shared" si="0"/>
        <v>7.0375000000000003E-5</v>
      </c>
      <c r="H5243" s="6">
        <f t="shared" si="1"/>
        <v>70.375</v>
      </c>
      <c r="K5243" s="7"/>
    </row>
    <row r="5244" spans="1:11" ht="12.5" x14ac:dyDescent="0.25">
      <c r="A5244" s="1" t="s">
        <v>10304</v>
      </c>
      <c r="B5244" s="2">
        <v>4194044</v>
      </c>
      <c r="C5244" s="14" t="s">
        <v>2442</v>
      </c>
      <c r="D5244" s="14" t="s">
        <v>2443</v>
      </c>
      <c r="E5244" s="15" t="s">
        <v>3140</v>
      </c>
      <c r="F5244" s="14" t="s">
        <v>5180</v>
      </c>
      <c r="G5244" s="6">
        <f t="shared" si="0"/>
        <v>7.0416666666666666E-5</v>
      </c>
      <c r="H5244" s="6">
        <f t="shared" si="1"/>
        <v>70.416666666666671</v>
      </c>
      <c r="K5244" s="7"/>
    </row>
    <row r="5245" spans="1:11" ht="12.5" x14ac:dyDescent="0.25">
      <c r="A5245" s="1" t="s">
        <v>10305</v>
      </c>
      <c r="B5245" s="2">
        <v>4194016</v>
      </c>
      <c r="C5245" s="14" t="s">
        <v>2436</v>
      </c>
      <c r="D5245" s="14" t="s">
        <v>2431</v>
      </c>
      <c r="E5245" s="15" t="s">
        <v>3140</v>
      </c>
      <c r="F5245" s="14" t="s">
        <v>5180</v>
      </c>
      <c r="G5245" s="6">
        <f t="shared" si="0"/>
        <v>7.0416666666666666E-5</v>
      </c>
      <c r="H5245" s="6">
        <f t="shared" si="1"/>
        <v>70.416666666666671</v>
      </c>
      <c r="K5245" s="7"/>
    </row>
    <row r="5246" spans="1:11" ht="12.5" x14ac:dyDescent="0.25">
      <c r="A5246" s="1" t="s">
        <v>10306</v>
      </c>
      <c r="B5246" s="2">
        <v>4128976</v>
      </c>
      <c r="C5246" s="14" t="s">
        <v>3350</v>
      </c>
      <c r="D5246" s="14" t="s">
        <v>2978</v>
      </c>
      <c r="E5246" s="15" t="s">
        <v>3140</v>
      </c>
      <c r="F5246" s="14" t="s">
        <v>5180</v>
      </c>
      <c r="G5246" s="6">
        <f t="shared" si="0"/>
        <v>7.0416666666666666E-5</v>
      </c>
      <c r="H5246" s="6">
        <f t="shared" si="1"/>
        <v>70.416666666666671</v>
      </c>
      <c r="K5246" s="7"/>
    </row>
    <row r="5247" spans="1:11" ht="12.5" x14ac:dyDescent="0.25">
      <c r="A5247" s="1" t="s">
        <v>10307</v>
      </c>
      <c r="B5247" s="2">
        <v>4194028</v>
      </c>
      <c r="C5247" s="14" t="s">
        <v>2442</v>
      </c>
      <c r="D5247" s="14" t="s">
        <v>2443</v>
      </c>
      <c r="E5247" s="15" t="s">
        <v>3140</v>
      </c>
      <c r="F5247" s="14" t="s">
        <v>5180</v>
      </c>
      <c r="G5247" s="6">
        <f t="shared" si="0"/>
        <v>7.0416666666666666E-5</v>
      </c>
      <c r="H5247" s="6">
        <f t="shared" si="1"/>
        <v>70.416666666666671</v>
      </c>
      <c r="K5247" s="7"/>
    </row>
    <row r="5248" spans="1:11" ht="12.5" x14ac:dyDescent="0.25">
      <c r="A5248" s="1" t="s">
        <v>10308</v>
      </c>
      <c r="B5248" s="2">
        <v>4194000</v>
      </c>
      <c r="C5248" s="14" t="s">
        <v>3201</v>
      </c>
      <c r="D5248" s="14" t="s">
        <v>2431</v>
      </c>
      <c r="E5248" s="15" t="s">
        <v>3140</v>
      </c>
      <c r="F5248" s="14" t="s">
        <v>5180</v>
      </c>
      <c r="G5248" s="6">
        <f t="shared" si="0"/>
        <v>7.0416666666666666E-5</v>
      </c>
      <c r="H5248" s="6">
        <f t="shared" si="1"/>
        <v>70.416666666666671</v>
      </c>
      <c r="K5248" s="7"/>
    </row>
    <row r="5249" spans="1:11" ht="12.5" x14ac:dyDescent="0.25">
      <c r="A5249" s="1" t="s">
        <v>10309</v>
      </c>
      <c r="B5249" s="2">
        <v>4128996</v>
      </c>
      <c r="C5249" s="14" t="s">
        <v>3814</v>
      </c>
      <c r="D5249" s="14" t="s">
        <v>2685</v>
      </c>
      <c r="E5249" s="15" t="s">
        <v>3140</v>
      </c>
      <c r="F5249" s="14" t="s">
        <v>5182</v>
      </c>
      <c r="G5249" s="6">
        <f t="shared" si="0"/>
        <v>7.0458333333333329E-5</v>
      </c>
      <c r="H5249" s="6">
        <f t="shared" si="1"/>
        <v>70.458333333333329</v>
      </c>
      <c r="K5249" s="7"/>
    </row>
    <row r="5250" spans="1:11" ht="12.5" x14ac:dyDescent="0.25">
      <c r="A5250" s="1" t="s">
        <v>10310</v>
      </c>
      <c r="B5250" s="2">
        <v>4194012</v>
      </c>
      <c r="C5250" s="14" t="s">
        <v>2442</v>
      </c>
      <c r="D5250" s="14" t="s">
        <v>2443</v>
      </c>
      <c r="E5250" s="15" t="s">
        <v>3140</v>
      </c>
      <c r="F5250" s="14" t="s">
        <v>2615</v>
      </c>
      <c r="G5250" s="6">
        <f t="shared" si="0"/>
        <v>7.0500000000000006E-5</v>
      </c>
      <c r="H5250" s="6">
        <f t="shared" si="1"/>
        <v>70.5</v>
      </c>
      <c r="K5250" s="7"/>
    </row>
    <row r="5251" spans="1:11" ht="12.5" x14ac:dyDescent="0.25">
      <c r="A5251" s="1" t="s">
        <v>10311</v>
      </c>
      <c r="B5251" s="2">
        <v>4193984</v>
      </c>
      <c r="C5251" s="14" t="s">
        <v>3684</v>
      </c>
      <c r="D5251" s="14" t="s">
        <v>2431</v>
      </c>
      <c r="E5251" s="15" t="s">
        <v>3140</v>
      </c>
      <c r="F5251" s="14" t="s">
        <v>2615</v>
      </c>
      <c r="G5251" s="6">
        <f t="shared" si="0"/>
        <v>7.0500000000000006E-5</v>
      </c>
      <c r="H5251" s="6">
        <f t="shared" si="1"/>
        <v>70.5</v>
      </c>
      <c r="K5251" s="7"/>
    </row>
    <row r="5252" spans="1:11" ht="12.5" x14ac:dyDescent="0.25">
      <c r="A5252" s="1" t="s">
        <v>10312</v>
      </c>
      <c r="B5252" s="2">
        <v>4129004</v>
      </c>
      <c r="C5252" s="14" t="s">
        <v>3818</v>
      </c>
      <c r="D5252" s="14" t="s">
        <v>2978</v>
      </c>
      <c r="E5252" s="15" t="s">
        <v>3140</v>
      </c>
      <c r="F5252" s="14" t="s">
        <v>10313</v>
      </c>
      <c r="G5252" s="6">
        <f t="shared" si="0"/>
        <v>7.0541666666666669E-5</v>
      </c>
      <c r="H5252" s="6">
        <f t="shared" si="1"/>
        <v>70.541666666666671</v>
      </c>
      <c r="K5252" s="7"/>
    </row>
    <row r="5253" spans="1:11" ht="12.5" x14ac:dyDescent="0.25">
      <c r="A5253" s="1" t="s">
        <v>10314</v>
      </c>
      <c r="B5253" s="2">
        <v>4193996</v>
      </c>
      <c r="C5253" s="14" t="s">
        <v>2442</v>
      </c>
      <c r="D5253" s="14" t="s">
        <v>2443</v>
      </c>
      <c r="E5253" s="15" t="s">
        <v>3140</v>
      </c>
      <c r="F5253" s="14" t="s">
        <v>10313</v>
      </c>
      <c r="G5253" s="6">
        <f t="shared" si="0"/>
        <v>7.0541666666666669E-5</v>
      </c>
      <c r="H5253" s="6">
        <f t="shared" si="1"/>
        <v>70.541666666666671</v>
      </c>
      <c r="K5253" s="7"/>
    </row>
    <row r="5254" spans="1:11" ht="12.5" x14ac:dyDescent="0.25">
      <c r="A5254" s="1" t="s">
        <v>10315</v>
      </c>
      <c r="B5254" s="2">
        <v>4193968</v>
      </c>
      <c r="C5254" s="14" t="s">
        <v>3784</v>
      </c>
      <c r="D5254" s="14" t="s">
        <v>2431</v>
      </c>
      <c r="E5254" s="15" t="s">
        <v>3140</v>
      </c>
      <c r="F5254" s="14" t="s">
        <v>5348</v>
      </c>
      <c r="G5254" s="6">
        <f t="shared" si="0"/>
        <v>7.0624999999999996E-5</v>
      </c>
      <c r="H5254" s="6">
        <f t="shared" si="1"/>
        <v>70.625</v>
      </c>
      <c r="K5254" s="7"/>
    </row>
    <row r="5255" spans="1:11" ht="12.5" x14ac:dyDescent="0.25">
      <c r="A5255" s="1" t="s">
        <v>10316</v>
      </c>
      <c r="B5255" s="2">
        <v>4129024</v>
      </c>
      <c r="C5255" s="14" t="s">
        <v>3822</v>
      </c>
      <c r="D5255" s="14" t="s">
        <v>2685</v>
      </c>
      <c r="E5255" s="15" t="s">
        <v>3140</v>
      </c>
      <c r="F5255" s="14" t="s">
        <v>3274</v>
      </c>
      <c r="G5255" s="6">
        <f t="shared" si="0"/>
        <v>7.0666666666666672E-5</v>
      </c>
      <c r="H5255" s="6">
        <f t="shared" si="1"/>
        <v>70.666666666666671</v>
      </c>
      <c r="K5255" s="7"/>
    </row>
    <row r="5256" spans="1:11" ht="12.5" x14ac:dyDescent="0.25">
      <c r="A5256" s="1" t="s">
        <v>10317</v>
      </c>
      <c r="B5256" s="2">
        <v>4193980</v>
      </c>
      <c r="C5256" s="14" t="s">
        <v>2442</v>
      </c>
      <c r="D5256" s="14" t="s">
        <v>2443</v>
      </c>
      <c r="E5256" s="15" t="s">
        <v>3140</v>
      </c>
      <c r="F5256" s="14" t="s">
        <v>3274</v>
      </c>
      <c r="G5256" s="6">
        <f t="shared" si="0"/>
        <v>7.0666666666666672E-5</v>
      </c>
      <c r="H5256" s="6">
        <f t="shared" si="1"/>
        <v>70.666666666666671</v>
      </c>
      <c r="K5256" s="7"/>
    </row>
    <row r="5257" spans="1:11" ht="12.5" x14ac:dyDescent="0.25">
      <c r="A5257" s="1" t="s">
        <v>10318</v>
      </c>
      <c r="B5257" s="2">
        <v>4193952</v>
      </c>
      <c r="C5257" s="14" t="s">
        <v>3743</v>
      </c>
      <c r="D5257" s="14" t="s">
        <v>2431</v>
      </c>
      <c r="E5257" s="15" t="s">
        <v>3140</v>
      </c>
      <c r="F5257" s="14" t="s">
        <v>10319</v>
      </c>
      <c r="G5257" s="6">
        <f t="shared" si="0"/>
        <v>7.0708333333333335E-5</v>
      </c>
      <c r="H5257" s="6">
        <f t="shared" si="1"/>
        <v>70.708333333333329</v>
      </c>
      <c r="K5257" s="7"/>
    </row>
    <row r="5258" spans="1:11" ht="12.5" x14ac:dyDescent="0.25">
      <c r="A5258" s="1" t="s">
        <v>10320</v>
      </c>
      <c r="B5258" s="2">
        <v>4129032</v>
      </c>
      <c r="C5258" s="14" t="s">
        <v>3826</v>
      </c>
      <c r="D5258" s="14" t="s">
        <v>2978</v>
      </c>
      <c r="E5258" s="15" t="s">
        <v>3140</v>
      </c>
      <c r="F5258" s="14" t="s">
        <v>5334</v>
      </c>
      <c r="G5258" s="6">
        <f t="shared" si="0"/>
        <v>7.0749999999999999E-5</v>
      </c>
      <c r="H5258" s="6">
        <f t="shared" si="1"/>
        <v>70.75</v>
      </c>
      <c r="K5258" s="7"/>
    </row>
    <row r="5259" spans="1:11" ht="12.5" x14ac:dyDescent="0.25">
      <c r="A5259" s="1" t="s">
        <v>10321</v>
      </c>
      <c r="B5259" s="2">
        <v>4193964</v>
      </c>
      <c r="C5259" s="14" t="s">
        <v>2442</v>
      </c>
      <c r="D5259" s="14" t="s">
        <v>2443</v>
      </c>
      <c r="E5259" s="15" t="s">
        <v>3140</v>
      </c>
      <c r="F5259" s="14" t="s">
        <v>5338</v>
      </c>
      <c r="G5259" s="6">
        <f t="shared" si="0"/>
        <v>7.0791666666666662E-5</v>
      </c>
      <c r="H5259" s="6">
        <f t="shared" si="1"/>
        <v>70.791666666666657</v>
      </c>
      <c r="K5259" s="7"/>
    </row>
    <row r="5260" spans="1:11" ht="12.5" x14ac:dyDescent="0.25">
      <c r="A5260" s="1" t="s">
        <v>10322</v>
      </c>
      <c r="B5260" s="2">
        <v>4193936</v>
      </c>
      <c r="C5260" s="14" t="s">
        <v>2461</v>
      </c>
      <c r="D5260" s="14" t="s">
        <v>2431</v>
      </c>
      <c r="E5260" s="15" t="s">
        <v>3140</v>
      </c>
      <c r="F5260" s="14" t="s">
        <v>5338</v>
      </c>
      <c r="G5260" s="6">
        <f t="shared" si="0"/>
        <v>7.0791666666666662E-5</v>
      </c>
      <c r="H5260" s="6">
        <f t="shared" si="1"/>
        <v>70.791666666666657</v>
      </c>
      <c r="K5260" s="7"/>
    </row>
    <row r="5261" spans="1:11" ht="12.5" x14ac:dyDescent="0.25">
      <c r="A5261" s="1" t="s">
        <v>10323</v>
      </c>
      <c r="B5261" s="2">
        <v>4129052</v>
      </c>
      <c r="C5261" s="14" t="s">
        <v>3830</v>
      </c>
      <c r="D5261" s="14" t="s">
        <v>2685</v>
      </c>
      <c r="E5261" s="15" t="s">
        <v>3140</v>
      </c>
      <c r="F5261" s="14" t="s">
        <v>5338</v>
      </c>
      <c r="G5261" s="6">
        <f t="shared" si="0"/>
        <v>7.0791666666666662E-5</v>
      </c>
      <c r="H5261" s="6">
        <f t="shared" si="1"/>
        <v>70.791666666666657</v>
      </c>
      <c r="K5261" s="7"/>
    </row>
    <row r="5262" spans="1:11" ht="12.5" x14ac:dyDescent="0.25">
      <c r="A5262" s="1" t="s">
        <v>10324</v>
      </c>
      <c r="B5262" s="2">
        <v>4193948</v>
      </c>
      <c r="C5262" s="14" t="s">
        <v>2442</v>
      </c>
      <c r="D5262" s="14" t="s">
        <v>2443</v>
      </c>
      <c r="E5262" s="15" t="s">
        <v>3140</v>
      </c>
      <c r="F5262" s="14" t="s">
        <v>5547</v>
      </c>
      <c r="G5262" s="6">
        <f t="shared" si="0"/>
        <v>7.0833333333333338E-5</v>
      </c>
      <c r="H5262" s="6">
        <f t="shared" si="1"/>
        <v>70.833333333333329</v>
      </c>
      <c r="K5262" s="7"/>
    </row>
    <row r="5263" spans="1:11" ht="12.5" x14ac:dyDescent="0.25">
      <c r="A5263" s="1" t="s">
        <v>10325</v>
      </c>
      <c r="B5263" s="2">
        <v>4193920</v>
      </c>
      <c r="C5263" s="14" t="s">
        <v>2483</v>
      </c>
      <c r="D5263" s="14" t="s">
        <v>2431</v>
      </c>
      <c r="E5263" s="15" t="s">
        <v>3140</v>
      </c>
      <c r="F5263" s="14" t="s">
        <v>5550</v>
      </c>
      <c r="G5263" s="6">
        <f t="shared" si="0"/>
        <v>7.0875000000000002E-5</v>
      </c>
      <c r="H5263" s="6">
        <f t="shared" si="1"/>
        <v>70.875000000000014</v>
      </c>
      <c r="K5263" s="7"/>
    </row>
    <row r="5264" spans="1:11" ht="12.5" x14ac:dyDescent="0.25">
      <c r="A5264" s="1" t="s">
        <v>10326</v>
      </c>
      <c r="B5264" s="2">
        <v>4129060</v>
      </c>
      <c r="C5264" s="14" t="s">
        <v>2453</v>
      </c>
      <c r="D5264" s="14" t="s">
        <v>2978</v>
      </c>
      <c r="E5264" s="15" t="s">
        <v>3140</v>
      </c>
      <c r="F5264" s="14" t="s">
        <v>5245</v>
      </c>
      <c r="G5264" s="6">
        <f t="shared" si="0"/>
        <v>7.0916666666666665E-5</v>
      </c>
      <c r="H5264" s="6">
        <f t="shared" si="1"/>
        <v>70.916666666666671</v>
      </c>
      <c r="K5264" s="7"/>
    </row>
    <row r="5265" spans="1:11" ht="12.5" x14ac:dyDescent="0.25">
      <c r="A5265" s="1" t="s">
        <v>10327</v>
      </c>
      <c r="B5265" s="2">
        <v>4193932</v>
      </c>
      <c r="C5265" s="14" t="s">
        <v>2442</v>
      </c>
      <c r="D5265" s="14" t="s">
        <v>2443</v>
      </c>
      <c r="E5265" s="15" t="s">
        <v>3140</v>
      </c>
      <c r="F5265" s="14" t="s">
        <v>5245</v>
      </c>
      <c r="G5265" s="6">
        <f t="shared" si="0"/>
        <v>7.0916666666666665E-5</v>
      </c>
      <c r="H5265" s="6">
        <f t="shared" si="1"/>
        <v>70.916666666666671</v>
      </c>
      <c r="K5265" s="7"/>
    </row>
    <row r="5266" spans="1:11" ht="12.5" x14ac:dyDescent="0.25">
      <c r="A5266" s="1" t="s">
        <v>10328</v>
      </c>
      <c r="B5266" s="2">
        <v>4193904</v>
      </c>
      <c r="C5266" s="14" t="s">
        <v>2430</v>
      </c>
      <c r="D5266" s="14" t="s">
        <v>2431</v>
      </c>
      <c r="E5266" s="15" t="s">
        <v>3140</v>
      </c>
      <c r="F5266" s="14" t="s">
        <v>5245</v>
      </c>
      <c r="G5266" s="6">
        <f t="shared" si="0"/>
        <v>7.0916666666666665E-5</v>
      </c>
      <c r="H5266" s="6">
        <f t="shared" si="1"/>
        <v>70.916666666666671</v>
      </c>
      <c r="K5266" s="7"/>
    </row>
    <row r="5267" spans="1:11" ht="12.5" x14ac:dyDescent="0.25">
      <c r="A5267" s="1" t="s">
        <v>10329</v>
      </c>
      <c r="B5267" s="2">
        <v>4129080</v>
      </c>
      <c r="C5267" s="14" t="s">
        <v>3838</v>
      </c>
      <c r="D5267" s="14" t="s">
        <v>2685</v>
      </c>
      <c r="E5267" s="15" t="s">
        <v>3140</v>
      </c>
      <c r="F5267" s="14" t="s">
        <v>5245</v>
      </c>
      <c r="G5267" s="6">
        <f t="shared" si="0"/>
        <v>7.0916666666666665E-5</v>
      </c>
      <c r="H5267" s="6">
        <f t="shared" si="1"/>
        <v>70.916666666666671</v>
      </c>
      <c r="K5267" s="7"/>
    </row>
    <row r="5268" spans="1:11" ht="12.5" x14ac:dyDescent="0.25">
      <c r="A5268" s="1" t="s">
        <v>10330</v>
      </c>
      <c r="B5268" s="2">
        <v>4193916</v>
      </c>
      <c r="C5268" s="14" t="s">
        <v>2442</v>
      </c>
      <c r="D5268" s="14" t="s">
        <v>2443</v>
      </c>
      <c r="E5268" s="15" t="s">
        <v>3140</v>
      </c>
      <c r="F5268" s="14" t="s">
        <v>5245</v>
      </c>
      <c r="G5268" s="6">
        <f t="shared" si="0"/>
        <v>7.0916666666666665E-5</v>
      </c>
      <c r="H5268" s="6">
        <f t="shared" si="1"/>
        <v>70.916666666666671</v>
      </c>
      <c r="K5268" s="7"/>
    </row>
    <row r="5269" spans="1:11" ht="12.5" x14ac:dyDescent="0.25">
      <c r="A5269" s="1" t="s">
        <v>10331</v>
      </c>
      <c r="B5269" s="2">
        <v>4193888</v>
      </c>
      <c r="C5269" s="14" t="s">
        <v>2436</v>
      </c>
      <c r="D5269" s="14" t="s">
        <v>2431</v>
      </c>
      <c r="E5269" s="15" t="s">
        <v>3140</v>
      </c>
      <c r="F5269" s="14" t="s">
        <v>10332</v>
      </c>
      <c r="G5269" s="6">
        <f t="shared" si="0"/>
        <v>6.9416666666666669E-5</v>
      </c>
      <c r="H5269" s="6">
        <f t="shared" si="1"/>
        <v>69.416666666666671</v>
      </c>
      <c r="K5269" s="7"/>
    </row>
    <row r="5270" spans="1:11" ht="12.5" x14ac:dyDescent="0.25">
      <c r="A5270" s="1" t="s">
        <v>10333</v>
      </c>
      <c r="B5270" s="2">
        <v>4129088</v>
      </c>
      <c r="C5270" s="14" t="s">
        <v>3842</v>
      </c>
      <c r="D5270" s="14" t="s">
        <v>2978</v>
      </c>
      <c r="E5270" s="15" t="s">
        <v>3140</v>
      </c>
      <c r="F5270" s="14" t="s">
        <v>10078</v>
      </c>
      <c r="G5270" s="6">
        <f t="shared" si="0"/>
        <v>6.9458333333333332E-5</v>
      </c>
      <c r="H5270" s="6">
        <f t="shared" si="1"/>
        <v>69.458333333333329</v>
      </c>
      <c r="K5270" s="7"/>
    </row>
    <row r="5271" spans="1:11" ht="12.5" x14ac:dyDescent="0.25">
      <c r="A5271" s="1" t="s">
        <v>10334</v>
      </c>
      <c r="B5271" s="2">
        <v>4193900</v>
      </c>
      <c r="C5271" s="14" t="s">
        <v>2442</v>
      </c>
      <c r="D5271" s="14" t="s">
        <v>2443</v>
      </c>
      <c r="E5271" s="15" t="s">
        <v>3140</v>
      </c>
      <c r="F5271" s="14" t="s">
        <v>10078</v>
      </c>
      <c r="G5271" s="6">
        <f t="shared" si="0"/>
        <v>6.9458333333333332E-5</v>
      </c>
      <c r="H5271" s="6">
        <f t="shared" si="1"/>
        <v>69.458333333333329</v>
      </c>
      <c r="K5271" s="7"/>
    </row>
    <row r="5272" spans="1:11" ht="12.5" x14ac:dyDescent="0.25">
      <c r="A5272" s="1" t="s">
        <v>10335</v>
      </c>
      <c r="B5272" s="2">
        <v>4193872</v>
      </c>
      <c r="C5272" s="14" t="s">
        <v>3201</v>
      </c>
      <c r="D5272" s="14" t="s">
        <v>2431</v>
      </c>
      <c r="E5272" s="15" t="s">
        <v>3140</v>
      </c>
      <c r="F5272" s="14" t="s">
        <v>5338</v>
      </c>
      <c r="G5272" s="6">
        <f t="shared" si="0"/>
        <v>7.0791666666666662E-5</v>
      </c>
      <c r="H5272" s="6">
        <f t="shared" si="1"/>
        <v>70.791666666666657</v>
      </c>
      <c r="K5272" s="7"/>
    </row>
    <row r="5273" spans="1:11" ht="12.5" x14ac:dyDescent="0.25">
      <c r="A5273" s="1" t="s">
        <v>10336</v>
      </c>
      <c r="B5273" s="2">
        <v>4129108</v>
      </c>
      <c r="C5273" s="14" t="s">
        <v>3846</v>
      </c>
      <c r="D5273" s="14" t="s">
        <v>2685</v>
      </c>
      <c r="E5273" s="15" t="s">
        <v>3140</v>
      </c>
      <c r="F5273" s="14" t="s">
        <v>5547</v>
      </c>
      <c r="G5273" s="6">
        <f t="shared" si="0"/>
        <v>7.0833333333333338E-5</v>
      </c>
      <c r="H5273" s="6">
        <f t="shared" si="1"/>
        <v>70.833333333333329</v>
      </c>
      <c r="K5273" s="7"/>
    </row>
    <row r="5274" spans="1:11" ht="12.5" x14ac:dyDescent="0.25">
      <c r="A5274" s="1" t="s">
        <v>10337</v>
      </c>
      <c r="B5274" s="2">
        <v>4193884</v>
      </c>
      <c r="C5274" s="14" t="s">
        <v>2442</v>
      </c>
      <c r="D5274" s="14" t="s">
        <v>2443</v>
      </c>
      <c r="E5274" s="15" t="s">
        <v>3140</v>
      </c>
      <c r="F5274" s="14" t="s">
        <v>5547</v>
      </c>
      <c r="G5274" s="6">
        <f t="shared" si="0"/>
        <v>7.0833333333333338E-5</v>
      </c>
      <c r="H5274" s="6">
        <f t="shared" si="1"/>
        <v>70.833333333333329</v>
      </c>
      <c r="K5274" s="7"/>
    </row>
    <row r="5275" spans="1:11" ht="12.5" x14ac:dyDescent="0.25">
      <c r="A5275" s="1" t="s">
        <v>10338</v>
      </c>
      <c r="B5275" s="2">
        <v>4193856</v>
      </c>
      <c r="C5275" s="14" t="s">
        <v>3684</v>
      </c>
      <c r="D5275" s="14" t="s">
        <v>2431</v>
      </c>
      <c r="E5275" s="15" t="s">
        <v>3140</v>
      </c>
      <c r="F5275" s="14" t="s">
        <v>5550</v>
      </c>
      <c r="G5275" s="6">
        <f t="shared" si="0"/>
        <v>7.0875000000000002E-5</v>
      </c>
      <c r="H5275" s="6">
        <f t="shared" si="1"/>
        <v>70.875000000000014</v>
      </c>
      <c r="K5275" s="7"/>
    </row>
    <row r="5276" spans="1:11" ht="12.5" x14ac:dyDescent="0.25">
      <c r="A5276" s="1" t="s">
        <v>10339</v>
      </c>
      <c r="B5276" s="2">
        <v>4129116</v>
      </c>
      <c r="C5276" s="14" t="s">
        <v>3849</v>
      </c>
      <c r="D5276" s="14" t="s">
        <v>2978</v>
      </c>
      <c r="E5276" s="15" t="s">
        <v>3140</v>
      </c>
      <c r="F5276" s="14" t="s">
        <v>5245</v>
      </c>
      <c r="G5276" s="6">
        <f t="shared" si="0"/>
        <v>7.0916666666666665E-5</v>
      </c>
      <c r="H5276" s="6">
        <f t="shared" si="1"/>
        <v>70.916666666666671</v>
      </c>
      <c r="K5276" s="7"/>
    </row>
    <row r="5277" spans="1:11" ht="12.5" x14ac:dyDescent="0.25">
      <c r="A5277" s="1" t="s">
        <v>10340</v>
      </c>
      <c r="B5277" s="2">
        <v>4193868</v>
      </c>
      <c r="C5277" s="14" t="s">
        <v>2442</v>
      </c>
      <c r="D5277" s="14" t="s">
        <v>2443</v>
      </c>
      <c r="E5277" s="15" t="s">
        <v>3140</v>
      </c>
      <c r="F5277" s="14" t="s">
        <v>5241</v>
      </c>
      <c r="G5277" s="6">
        <f t="shared" si="0"/>
        <v>7.0958333333333328E-5</v>
      </c>
      <c r="H5277" s="6">
        <f t="shared" si="1"/>
        <v>70.958333333333329</v>
      </c>
      <c r="K5277" s="7"/>
    </row>
    <row r="5278" spans="1:11" ht="12.5" x14ac:dyDescent="0.25">
      <c r="A5278" s="1" t="s">
        <v>10341</v>
      </c>
      <c r="B5278" s="2">
        <v>4193840</v>
      </c>
      <c r="C5278" s="14" t="s">
        <v>3784</v>
      </c>
      <c r="D5278" s="14" t="s">
        <v>2431</v>
      </c>
      <c r="E5278" s="15" t="s">
        <v>3140</v>
      </c>
      <c r="F5278" s="14" t="s">
        <v>5241</v>
      </c>
      <c r="G5278" s="6">
        <f t="shared" si="0"/>
        <v>7.0958333333333328E-5</v>
      </c>
      <c r="H5278" s="6">
        <f t="shared" si="1"/>
        <v>70.958333333333329</v>
      </c>
      <c r="K5278" s="7"/>
    </row>
    <row r="5279" spans="1:11" ht="12.5" x14ac:dyDescent="0.25">
      <c r="A5279" s="1" t="s">
        <v>10342</v>
      </c>
      <c r="B5279" s="2">
        <v>4129136</v>
      </c>
      <c r="C5279" s="14" t="s">
        <v>3802</v>
      </c>
      <c r="D5279" s="14" t="s">
        <v>2685</v>
      </c>
      <c r="E5279" s="15" t="s">
        <v>3140</v>
      </c>
      <c r="F5279" s="14" t="s">
        <v>3739</v>
      </c>
      <c r="G5279" s="6">
        <f t="shared" si="0"/>
        <v>7.1000000000000005E-5</v>
      </c>
      <c r="H5279" s="6">
        <f t="shared" si="1"/>
        <v>71.000000000000014</v>
      </c>
      <c r="K5279" s="7"/>
    </row>
    <row r="5280" spans="1:11" ht="12.5" x14ac:dyDescent="0.25">
      <c r="A5280" s="1" t="s">
        <v>10343</v>
      </c>
      <c r="B5280" s="2">
        <v>4193852</v>
      </c>
      <c r="C5280" s="14" t="s">
        <v>2442</v>
      </c>
      <c r="D5280" s="14" t="s">
        <v>2443</v>
      </c>
      <c r="E5280" s="15" t="s">
        <v>3140</v>
      </c>
      <c r="F5280" s="14" t="s">
        <v>3739</v>
      </c>
      <c r="G5280" s="6">
        <f t="shared" si="0"/>
        <v>7.1000000000000005E-5</v>
      </c>
      <c r="H5280" s="6">
        <f t="shared" si="1"/>
        <v>71.000000000000014</v>
      </c>
      <c r="K5280" s="7"/>
    </row>
    <row r="5281" spans="1:11" ht="12.5" x14ac:dyDescent="0.25">
      <c r="A5281" s="1" t="s">
        <v>10343</v>
      </c>
      <c r="B5281" s="2">
        <v>4193824</v>
      </c>
      <c r="C5281" s="14" t="s">
        <v>3743</v>
      </c>
      <c r="D5281" s="14" t="s">
        <v>2431</v>
      </c>
      <c r="E5281" s="15" t="s">
        <v>3140</v>
      </c>
      <c r="F5281" s="14" t="s">
        <v>3739</v>
      </c>
      <c r="G5281" s="6">
        <f t="shared" si="0"/>
        <v>7.1000000000000005E-5</v>
      </c>
      <c r="H5281" s="6">
        <f t="shared" si="1"/>
        <v>71.000000000000014</v>
      </c>
      <c r="K5281" s="7"/>
    </row>
    <row r="5282" spans="1:11" ht="12.5" x14ac:dyDescent="0.25">
      <c r="A5282" s="1" t="s">
        <v>10344</v>
      </c>
      <c r="B5282" s="2">
        <v>4129144</v>
      </c>
      <c r="C5282" s="14" t="s">
        <v>3157</v>
      </c>
      <c r="D5282" s="14" t="s">
        <v>2685</v>
      </c>
      <c r="E5282" s="15" t="s">
        <v>3140</v>
      </c>
      <c r="F5282" s="14" t="s">
        <v>3741</v>
      </c>
      <c r="G5282" s="6">
        <f t="shared" si="0"/>
        <v>7.1041666666666668E-5</v>
      </c>
      <c r="H5282" s="6">
        <f t="shared" si="1"/>
        <v>71.041666666666671</v>
      </c>
      <c r="K5282" s="7"/>
    </row>
    <row r="5283" spans="1:11" ht="12.5" x14ac:dyDescent="0.25">
      <c r="A5283" s="1" t="s">
        <v>10345</v>
      </c>
      <c r="B5283" s="2">
        <v>4193836</v>
      </c>
      <c r="C5283" s="14" t="s">
        <v>2442</v>
      </c>
      <c r="D5283" s="14" t="s">
        <v>2443</v>
      </c>
      <c r="E5283" s="15" t="s">
        <v>3140</v>
      </c>
      <c r="F5283" s="14" t="s">
        <v>3744</v>
      </c>
      <c r="G5283" s="6">
        <f t="shared" si="0"/>
        <v>7.1083333333333331E-5</v>
      </c>
      <c r="H5283" s="6">
        <f t="shared" si="1"/>
        <v>71.083333333333329</v>
      </c>
      <c r="K5283" s="7"/>
    </row>
    <row r="5284" spans="1:11" ht="12.5" x14ac:dyDescent="0.25">
      <c r="A5284" s="1" t="s">
        <v>10346</v>
      </c>
      <c r="B5284" s="2">
        <v>4193808</v>
      </c>
      <c r="C5284" s="14" t="s">
        <v>2461</v>
      </c>
      <c r="D5284" s="14" t="s">
        <v>2431</v>
      </c>
      <c r="E5284" s="15" t="s">
        <v>3140</v>
      </c>
      <c r="F5284" s="14" t="s">
        <v>3744</v>
      </c>
      <c r="G5284" s="6">
        <f t="shared" si="0"/>
        <v>7.1083333333333331E-5</v>
      </c>
      <c r="H5284" s="6">
        <f t="shared" si="1"/>
        <v>71.083333333333329</v>
      </c>
      <c r="K5284" s="7"/>
    </row>
    <row r="5285" spans="1:11" ht="12.5" x14ac:dyDescent="0.25">
      <c r="A5285" s="1" t="s">
        <v>10347</v>
      </c>
      <c r="B5285" s="2">
        <v>4129152</v>
      </c>
      <c r="C5285" s="14" t="s">
        <v>3863</v>
      </c>
      <c r="D5285" s="14" t="s">
        <v>2978</v>
      </c>
      <c r="E5285" s="15" t="s">
        <v>3140</v>
      </c>
      <c r="F5285" s="14" t="s">
        <v>3747</v>
      </c>
      <c r="G5285" s="6">
        <f t="shared" si="0"/>
        <v>7.1124999999999994E-5</v>
      </c>
      <c r="H5285" s="6">
        <f t="shared" si="1"/>
        <v>71.125</v>
      </c>
      <c r="K5285" s="7"/>
    </row>
    <row r="5286" spans="1:11" ht="12.5" x14ac:dyDescent="0.25">
      <c r="A5286" s="1" t="s">
        <v>10348</v>
      </c>
      <c r="B5286" s="2">
        <v>4193820</v>
      </c>
      <c r="C5286" s="14" t="s">
        <v>2442</v>
      </c>
      <c r="D5286" s="14" t="s">
        <v>2443</v>
      </c>
      <c r="E5286" s="15" t="s">
        <v>3140</v>
      </c>
      <c r="F5286" s="14" t="s">
        <v>3747</v>
      </c>
      <c r="G5286" s="6">
        <f t="shared" si="0"/>
        <v>7.1124999999999994E-5</v>
      </c>
      <c r="H5286" s="6">
        <f t="shared" si="1"/>
        <v>71.125</v>
      </c>
      <c r="K5286" s="7"/>
    </row>
    <row r="5287" spans="1:11" ht="12.5" x14ac:dyDescent="0.25">
      <c r="A5287" s="1" t="s">
        <v>10349</v>
      </c>
      <c r="B5287" s="2">
        <v>4193792</v>
      </c>
      <c r="C5287" s="14" t="s">
        <v>2483</v>
      </c>
      <c r="D5287" s="14" t="s">
        <v>2431</v>
      </c>
      <c r="E5287" s="15" t="s">
        <v>3140</v>
      </c>
      <c r="F5287" s="14" t="s">
        <v>3744</v>
      </c>
      <c r="G5287" s="6">
        <f t="shared" si="0"/>
        <v>7.1083333333333331E-5</v>
      </c>
      <c r="H5287" s="6">
        <f t="shared" si="1"/>
        <v>71.083333333333329</v>
      </c>
      <c r="K5287" s="7"/>
    </row>
    <row r="5288" spans="1:11" ht="12.5" x14ac:dyDescent="0.25">
      <c r="A5288" s="1" t="s">
        <v>10350</v>
      </c>
      <c r="B5288" s="2">
        <v>4129172</v>
      </c>
      <c r="C5288" s="14" t="s">
        <v>2840</v>
      </c>
      <c r="D5288" s="14" t="s">
        <v>2685</v>
      </c>
      <c r="E5288" s="15" t="s">
        <v>3140</v>
      </c>
      <c r="F5288" s="14" t="s">
        <v>3744</v>
      </c>
      <c r="G5288" s="6">
        <f t="shared" si="0"/>
        <v>7.1083333333333331E-5</v>
      </c>
      <c r="H5288" s="6">
        <f t="shared" si="1"/>
        <v>71.083333333333329</v>
      </c>
      <c r="K5288" s="7"/>
    </row>
    <row r="5289" spans="1:11" ht="12.5" x14ac:dyDescent="0.25">
      <c r="A5289" s="1" t="s">
        <v>10351</v>
      </c>
      <c r="B5289" s="2">
        <v>4193804</v>
      </c>
      <c r="C5289" s="14" t="s">
        <v>2442</v>
      </c>
      <c r="D5289" s="14" t="s">
        <v>2443</v>
      </c>
      <c r="E5289" s="15" t="s">
        <v>3140</v>
      </c>
      <c r="F5289" s="14" t="s">
        <v>3747</v>
      </c>
      <c r="G5289" s="6">
        <f t="shared" si="0"/>
        <v>7.1124999999999994E-5</v>
      </c>
      <c r="H5289" s="6">
        <f t="shared" si="1"/>
        <v>71.125</v>
      </c>
      <c r="K5289" s="7"/>
    </row>
    <row r="5290" spans="1:11" ht="12.5" x14ac:dyDescent="0.25">
      <c r="A5290" s="1" t="s">
        <v>10351</v>
      </c>
      <c r="B5290" s="2">
        <v>4193776</v>
      </c>
      <c r="C5290" s="14" t="s">
        <v>2430</v>
      </c>
      <c r="D5290" s="14" t="s">
        <v>2431</v>
      </c>
      <c r="E5290" s="15" t="s">
        <v>3140</v>
      </c>
      <c r="F5290" s="14" t="s">
        <v>3747</v>
      </c>
      <c r="G5290" s="6">
        <f t="shared" si="0"/>
        <v>7.1124999999999994E-5</v>
      </c>
      <c r="H5290" s="6">
        <f t="shared" si="1"/>
        <v>71.125</v>
      </c>
      <c r="K5290" s="7"/>
    </row>
    <row r="5291" spans="1:11" ht="12.5" x14ac:dyDescent="0.25">
      <c r="A5291" s="1" t="s">
        <v>10352</v>
      </c>
      <c r="B5291" s="2">
        <v>4129180</v>
      </c>
      <c r="C5291" s="14" t="s">
        <v>3774</v>
      </c>
      <c r="D5291" s="14" t="s">
        <v>2978</v>
      </c>
      <c r="E5291" s="15" t="s">
        <v>3140</v>
      </c>
      <c r="F5291" s="14" t="s">
        <v>3752</v>
      </c>
      <c r="G5291" s="6">
        <f t="shared" si="0"/>
        <v>7.1166666666666671E-5</v>
      </c>
      <c r="H5291" s="6">
        <f t="shared" si="1"/>
        <v>71.166666666666671</v>
      </c>
      <c r="K5291" s="7"/>
    </row>
    <row r="5292" spans="1:11" ht="12.5" x14ac:dyDescent="0.25">
      <c r="A5292" s="1" t="s">
        <v>10353</v>
      </c>
      <c r="B5292" s="2">
        <v>4193788</v>
      </c>
      <c r="C5292" s="14" t="s">
        <v>2442</v>
      </c>
      <c r="D5292" s="14" t="s">
        <v>2443</v>
      </c>
      <c r="E5292" s="15" t="s">
        <v>3140</v>
      </c>
      <c r="F5292" s="14" t="s">
        <v>3754</v>
      </c>
      <c r="G5292" s="6">
        <f t="shared" si="0"/>
        <v>7.1208333333333334E-5</v>
      </c>
      <c r="H5292" s="6">
        <f t="shared" si="1"/>
        <v>71.208333333333329</v>
      </c>
      <c r="K5292" s="7"/>
    </row>
    <row r="5293" spans="1:11" ht="12.5" x14ac:dyDescent="0.25">
      <c r="A5293" s="1" t="s">
        <v>10354</v>
      </c>
      <c r="B5293" s="2">
        <v>4193760</v>
      </c>
      <c r="C5293" s="14" t="s">
        <v>2436</v>
      </c>
      <c r="D5293" s="14" t="s">
        <v>2431</v>
      </c>
      <c r="E5293" s="15" t="s">
        <v>3140</v>
      </c>
      <c r="F5293" s="14" t="s">
        <v>3754</v>
      </c>
      <c r="G5293" s="6">
        <f t="shared" si="0"/>
        <v>7.1208333333333334E-5</v>
      </c>
      <c r="H5293" s="6">
        <f t="shared" si="1"/>
        <v>71.208333333333329</v>
      </c>
      <c r="K5293" s="7"/>
    </row>
    <row r="5294" spans="1:11" ht="12.5" x14ac:dyDescent="0.25">
      <c r="A5294" s="1" t="s">
        <v>10355</v>
      </c>
      <c r="B5294" s="2">
        <v>4129200</v>
      </c>
      <c r="C5294" s="14" t="s">
        <v>3064</v>
      </c>
      <c r="D5294" s="14" t="s">
        <v>2978</v>
      </c>
      <c r="E5294" s="15" t="s">
        <v>3140</v>
      </c>
      <c r="F5294" s="14" t="s">
        <v>3771</v>
      </c>
      <c r="G5294" s="6">
        <f t="shared" si="0"/>
        <v>7.270833333333333E-5</v>
      </c>
      <c r="H5294" s="6">
        <f t="shared" si="1"/>
        <v>72.708333333333329</v>
      </c>
      <c r="K5294" s="7"/>
    </row>
    <row r="5295" spans="1:11" ht="12.5" x14ac:dyDescent="0.25">
      <c r="A5295" s="1" t="s">
        <v>10356</v>
      </c>
      <c r="B5295" s="2">
        <v>4193772</v>
      </c>
      <c r="C5295" s="14" t="s">
        <v>2442</v>
      </c>
      <c r="D5295" s="14" t="s">
        <v>2443</v>
      </c>
      <c r="E5295" s="15" t="s">
        <v>3140</v>
      </c>
      <c r="F5295" s="14" t="s">
        <v>3771</v>
      </c>
      <c r="G5295" s="6">
        <f t="shared" si="0"/>
        <v>7.270833333333333E-5</v>
      </c>
      <c r="H5295" s="6">
        <f t="shared" si="1"/>
        <v>72.708333333333329</v>
      </c>
      <c r="K5295" s="7"/>
    </row>
    <row r="5296" spans="1:11" ht="12.5" x14ac:dyDescent="0.25">
      <c r="A5296" s="1" t="s">
        <v>10357</v>
      </c>
      <c r="B5296" s="2">
        <v>4193744</v>
      </c>
      <c r="C5296" s="14" t="s">
        <v>3201</v>
      </c>
      <c r="D5296" s="14" t="s">
        <v>2431</v>
      </c>
      <c r="E5296" s="15" t="s">
        <v>3140</v>
      </c>
      <c r="F5296" s="14" t="s">
        <v>3775</v>
      </c>
      <c r="G5296" s="6">
        <f t="shared" si="0"/>
        <v>7.2750000000000007E-5</v>
      </c>
      <c r="H5296" s="6">
        <f t="shared" si="1"/>
        <v>72.750000000000014</v>
      </c>
      <c r="K5296" s="7"/>
    </row>
    <row r="5297" spans="1:11" ht="12.5" x14ac:dyDescent="0.25">
      <c r="A5297" s="1" t="s">
        <v>10358</v>
      </c>
      <c r="B5297" s="2">
        <v>4129220</v>
      </c>
      <c r="C5297" s="14" t="s">
        <v>3881</v>
      </c>
      <c r="D5297" s="14" t="s">
        <v>2685</v>
      </c>
      <c r="E5297" s="15" t="s">
        <v>3140</v>
      </c>
      <c r="F5297" s="14" t="s">
        <v>3775</v>
      </c>
      <c r="G5297" s="6">
        <f t="shared" si="0"/>
        <v>7.2750000000000007E-5</v>
      </c>
      <c r="H5297" s="6">
        <f t="shared" si="1"/>
        <v>72.750000000000014</v>
      </c>
      <c r="K5297" s="7"/>
    </row>
    <row r="5298" spans="1:11" ht="12.5" x14ac:dyDescent="0.25">
      <c r="A5298" s="1" t="s">
        <v>10359</v>
      </c>
      <c r="B5298" s="2">
        <v>4193756</v>
      </c>
      <c r="C5298" s="14" t="s">
        <v>2442</v>
      </c>
      <c r="D5298" s="14" t="s">
        <v>2443</v>
      </c>
      <c r="E5298" s="15" t="s">
        <v>3140</v>
      </c>
      <c r="F5298" s="14" t="s">
        <v>3782</v>
      </c>
      <c r="G5298" s="6">
        <f t="shared" si="0"/>
        <v>7.4250000000000002E-5</v>
      </c>
      <c r="H5298" s="6">
        <f t="shared" si="1"/>
        <v>74.25</v>
      </c>
      <c r="K5298" s="7"/>
    </row>
    <row r="5299" spans="1:11" ht="12.5" x14ac:dyDescent="0.25">
      <c r="A5299" s="1" t="s">
        <v>10360</v>
      </c>
      <c r="B5299" s="2">
        <v>4193728</v>
      </c>
      <c r="C5299" s="14" t="s">
        <v>3684</v>
      </c>
      <c r="D5299" s="14" t="s">
        <v>2431</v>
      </c>
      <c r="E5299" s="15" t="s">
        <v>3140</v>
      </c>
      <c r="F5299" s="14" t="s">
        <v>3782</v>
      </c>
      <c r="G5299" s="6">
        <f t="shared" si="0"/>
        <v>7.4250000000000002E-5</v>
      </c>
      <c r="H5299" s="6">
        <f t="shared" si="1"/>
        <v>74.25</v>
      </c>
      <c r="K5299" s="7"/>
    </row>
    <row r="5300" spans="1:11" ht="12.5" x14ac:dyDescent="0.25">
      <c r="A5300" s="1" t="s">
        <v>10361</v>
      </c>
      <c r="B5300" s="2">
        <v>4129228</v>
      </c>
      <c r="C5300" s="14" t="s">
        <v>3842</v>
      </c>
      <c r="D5300" s="14" t="s">
        <v>2978</v>
      </c>
      <c r="E5300" s="15" t="s">
        <v>3140</v>
      </c>
      <c r="F5300" s="14" t="s">
        <v>7255</v>
      </c>
      <c r="G5300" s="6">
        <f t="shared" si="0"/>
        <v>7.4291666666666665E-5</v>
      </c>
      <c r="H5300" s="6">
        <f t="shared" si="1"/>
        <v>74.291666666666657</v>
      </c>
      <c r="K5300" s="7"/>
    </row>
    <row r="5301" spans="1:11" ht="12.5" x14ac:dyDescent="0.25">
      <c r="A5301" s="1" t="s">
        <v>10362</v>
      </c>
      <c r="B5301" s="2">
        <v>4193740</v>
      </c>
      <c r="C5301" s="14" t="s">
        <v>2442</v>
      </c>
      <c r="D5301" s="14" t="s">
        <v>2443</v>
      </c>
      <c r="E5301" s="15" t="s">
        <v>3140</v>
      </c>
      <c r="F5301" s="14" t="s">
        <v>5190</v>
      </c>
      <c r="G5301" s="6">
        <f t="shared" si="0"/>
        <v>7.4333333333333329E-5</v>
      </c>
      <c r="H5301" s="6">
        <f t="shared" si="1"/>
        <v>74.333333333333329</v>
      </c>
      <c r="K5301" s="7"/>
    </row>
    <row r="5302" spans="1:11" ht="12.5" x14ac:dyDescent="0.25">
      <c r="A5302" s="1" t="s">
        <v>10363</v>
      </c>
      <c r="B5302" s="2">
        <v>4193712</v>
      </c>
      <c r="C5302" s="14" t="s">
        <v>3784</v>
      </c>
      <c r="D5302" s="14" t="s">
        <v>2431</v>
      </c>
      <c r="E5302" s="15" t="s">
        <v>3140</v>
      </c>
      <c r="F5302" s="14" t="s">
        <v>5192</v>
      </c>
      <c r="G5302" s="6">
        <f t="shared" si="0"/>
        <v>7.4375000000000005E-5</v>
      </c>
      <c r="H5302" s="6">
        <f t="shared" si="1"/>
        <v>74.375000000000014</v>
      </c>
      <c r="K5302" s="7"/>
    </row>
    <row r="5303" spans="1:11" ht="12.5" x14ac:dyDescent="0.25">
      <c r="A5303" s="1" t="s">
        <v>10364</v>
      </c>
      <c r="B5303" s="2">
        <v>4129248</v>
      </c>
      <c r="C5303" s="14" t="s">
        <v>3891</v>
      </c>
      <c r="D5303" s="14" t="s">
        <v>2685</v>
      </c>
      <c r="E5303" s="15" t="s">
        <v>3140</v>
      </c>
      <c r="F5303" s="14" t="s">
        <v>5192</v>
      </c>
      <c r="G5303" s="6">
        <f t="shared" si="0"/>
        <v>7.4375000000000005E-5</v>
      </c>
      <c r="H5303" s="6">
        <f t="shared" si="1"/>
        <v>74.375000000000014</v>
      </c>
      <c r="K5303" s="7"/>
    </row>
    <row r="5304" spans="1:11" ht="12.5" x14ac:dyDescent="0.25">
      <c r="A5304" s="1" t="s">
        <v>10365</v>
      </c>
      <c r="B5304" s="2">
        <v>4193724</v>
      </c>
      <c r="C5304" s="14" t="s">
        <v>2442</v>
      </c>
      <c r="D5304" s="14" t="s">
        <v>2443</v>
      </c>
      <c r="E5304" s="15" t="s">
        <v>3140</v>
      </c>
      <c r="F5304" s="14" t="s">
        <v>5192</v>
      </c>
      <c r="G5304" s="6">
        <f t="shared" si="0"/>
        <v>7.4375000000000005E-5</v>
      </c>
      <c r="H5304" s="6">
        <f t="shared" si="1"/>
        <v>74.375000000000014</v>
      </c>
      <c r="K5304" s="7"/>
    </row>
    <row r="5305" spans="1:11" ht="12.5" x14ac:dyDescent="0.25">
      <c r="A5305" s="1" t="s">
        <v>10366</v>
      </c>
      <c r="B5305" s="2">
        <v>4193696</v>
      </c>
      <c r="C5305" s="14" t="s">
        <v>3743</v>
      </c>
      <c r="D5305" s="14" t="s">
        <v>2431</v>
      </c>
      <c r="E5305" s="15" t="s">
        <v>3140</v>
      </c>
      <c r="F5305" s="14" t="s">
        <v>8856</v>
      </c>
      <c r="G5305" s="6">
        <f t="shared" si="0"/>
        <v>7.4416666666666669E-5</v>
      </c>
      <c r="H5305" s="6">
        <f t="shared" si="1"/>
        <v>74.416666666666671</v>
      </c>
      <c r="K5305" s="7"/>
    </row>
    <row r="5306" spans="1:11" ht="12.5" x14ac:dyDescent="0.25">
      <c r="A5306" s="1" t="s">
        <v>10367</v>
      </c>
      <c r="B5306" s="2">
        <v>4129256</v>
      </c>
      <c r="C5306" s="14" t="s">
        <v>2907</v>
      </c>
      <c r="D5306" s="14" t="s">
        <v>2978</v>
      </c>
      <c r="E5306" s="15" t="s">
        <v>3140</v>
      </c>
      <c r="F5306" s="14" t="s">
        <v>8857</v>
      </c>
      <c r="G5306" s="6">
        <f t="shared" si="0"/>
        <v>7.4458333333333332E-5</v>
      </c>
      <c r="H5306" s="6">
        <f t="shared" si="1"/>
        <v>74.458333333333329</v>
      </c>
      <c r="K5306" s="7"/>
    </row>
    <row r="5307" spans="1:11" ht="12.5" x14ac:dyDescent="0.25">
      <c r="A5307" s="1" t="s">
        <v>10368</v>
      </c>
      <c r="B5307" s="2">
        <v>4193708</v>
      </c>
      <c r="C5307" s="14" t="s">
        <v>2442</v>
      </c>
      <c r="D5307" s="14" t="s">
        <v>2443</v>
      </c>
      <c r="E5307" s="15" t="s">
        <v>3140</v>
      </c>
      <c r="F5307" s="14" t="s">
        <v>8859</v>
      </c>
      <c r="G5307" s="6">
        <f t="shared" si="0"/>
        <v>7.4499999999999995E-5</v>
      </c>
      <c r="H5307" s="6">
        <f t="shared" si="1"/>
        <v>74.5</v>
      </c>
      <c r="K5307" s="7"/>
    </row>
    <row r="5308" spans="1:11" ht="12.5" x14ac:dyDescent="0.25">
      <c r="A5308" s="1" t="s">
        <v>10369</v>
      </c>
      <c r="B5308" s="2">
        <v>4193680</v>
      </c>
      <c r="C5308" s="14" t="s">
        <v>2461</v>
      </c>
      <c r="D5308" s="14" t="s">
        <v>2431</v>
      </c>
      <c r="E5308" s="15" t="s">
        <v>3140</v>
      </c>
      <c r="F5308" s="14" t="s">
        <v>8859</v>
      </c>
      <c r="G5308" s="6">
        <f t="shared" si="0"/>
        <v>7.4499999999999995E-5</v>
      </c>
      <c r="H5308" s="6">
        <f t="shared" si="1"/>
        <v>74.5</v>
      </c>
      <c r="K5308" s="7"/>
    </row>
    <row r="5309" spans="1:11" ht="12.5" x14ac:dyDescent="0.25">
      <c r="A5309" s="1" t="s">
        <v>10370</v>
      </c>
      <c r="B5309" s="2">
        <v>4129276</v>
      </c>
      <c r="C5309" s="14" t="s">
        <v>3900</v>
      </c>
      <c r="D5309" s="14" t="s">
        <v>2685</v>
      </c>
      <c r="E5309" s="15" t="s">
        <v>3140</v>
      </c>
      <c r="F5309" s="14" t="s">
        <v>8859</v>
      </c>
      <c r="G5309" s="6">
        <f t="shared" si="0"/>
        <v>7.4499999999999995E-5</v>
      </c>
      <c r="H5309" s="6">
        <f t="shared" si="1"/>
        <v>74.5</v>
      </c>
      <c r="K5309" s="7"/>
    </row>
    <row r="5310" spans="1:11" ht="12.5" x14ac:dyDescent="0.25">
      <c r="A5310" s="1" t="s">
        <v>10371</v>
      </c>
      <c r="B5310" s="2">
        <v>4193692</v>
      </c>
      <c r="C5310" s="14" t="s">
        <v>2442</v>
      </c>
      <c r="D5310" s="14" t="s">
        <v>2443</v>
      </c>
      <c r="E5310" s="15" t="s">
        <v>3140</v>
      </c>
      <c r="F5310" s="14" t="s">
        <v>8857</v>
      </c>
      <c r="G5310" s="6">
        <f t="shared" si="0"/>
        <v>7.4458333333333332E-5</v>
      </c>
      <c r="H5310" s="6">
        <f t="shared" si="1"/>
        <v>74.458333333333329</v>
      </c>
      <c r="K5310" s="7"/>
    </row>
    <row r="5311" spans="1:11" ht="12.5" x14ac:dyDescent="0.25">
      <c r="A5311" s="1" t="s">
        <v>10372</v>
      </c>
      <c r="B5311" s="2">
        <v>4193664</v>
      </c>
      <c r="C5311" s="14" t="s">
        <v>2483</v>
      </c>
      <c r="D5311" s="14" t="s">
        <v>2431</v>
      </c>
      <c r="E5311" s="15" t="s">
        <v>3140</v>
      </c>
      <c r="F5311" s="14" t="s">
        <v>10373</v>
      </c>
      <c r="G5311" s="6">
        <f t="shared" si="0"/>
        <v>7.4541666666666672E-5</v>
      </c>
      <c r="H5311" s="6">
        <f t="shared" si="1"/>
        <v>74.541666666666671</v>
      </c>
      <c r="K5311" s="7"/>
    </row>
    <row r="5312" spans="1:11" ht="12.5" x14ac:dyDescent="0.25">
      <c r="A5312" s="1" t="s">
        <v>10374</v>
      </c>
      <c r="B5312" s="2">
        <v>4129284</v>
      </c>
      <c r="C5312" s="14" t="s">
        <v>3904</v>
      </c>
      <c r="D5312" s="14" t="s">
        <v>2978</v>
      </c>
      <c r="E5312" s="15" t="s">
        <v>3140</v>
      </c>
      <c r="F5312" s="14" t="s">
        <v>2751</v>
      </c>
      <c r="G5312" s="6">
        <f t="shared" si="0"/>
        <v>7.5958333333333327E-5</v>
      </c>
      <c r="H5312" s="6">
        <f t="shared" si="1"/>
        <v>75.958333333333329</v>
      </c>
      <c r="K5312" s="7"/>
    </row>
    <row r="5313" spans="1:11" ht="12.5" x14ac:dyDescent="0.25">
      <c r="A5313" s="1" t="s">
        <v>10375</v>
      </c>
      <c r="B5313" s="2">
        <v>4193676</v>
      </c>
      <c r="C5313" s="14" t="s">
        <v>2442</v>
      </c>
      <c r="D5313" s="14" t="s">
        <v>2443</v>
      </c>
      <c r="E5313" s="15" t="s">
        <v>3140</v>
      </c>
      <c r="F5313" s="14" t="s">
        <v>8861</v>
      </c>
      <c r="G5313" s="6">
        <f t="shared" si="0"/>
        <v>7.6000000000000004E-5</v>
      </c>
      <c r="H5313" s="6">
        <f t="shared" si="1"/>
        <v>76</v>
      </c>
      <c r="K5313" s="7"/>
    </row>
    <row r="5314" spans="1:11" ht="12.5" x14ac:dyDescent="0.25">
      <c r="A5314" s="1" t="s">
        <v>10376</v>
      </c>
      <c r="B5314" s="2">
        <v>4193648</v>
      </c>
      <c r="C5314" s="14" t="s">
        <v>2430</v>
      </c>
      <c r="D5314" s="14" t="s">
        <v>2431</v>
      </c>
      <c r="E5314" s="15" t="s">
        <v>3140</v>
      </c>
      <c r="F5314" s="14" t="s">
        <v>2912</v>
      </c>
      <c r="G5314" s="6">
        <f t="shared" si="0"/>
        <v>7.6124999999999994E-5</v>
      </c>
      <c r="H5314" s="6">
        <f t="shared" si="1"/>
        <v>76.125</v>
      </c>
      <c r="K5314" s="7"/>
    </row>
    <row r="5315" spans="1:11" ht="12.5" x14ac:dyDescent="0.25">
      <c r="A5315" s="1" t="s">
        <v>10377</v>
      </c>
      <c r="B5315" s="2">
        <v>4129304</v>
      </c>
      <c r="C5315" s="14" t="s">
        <v>3214</v>
      </c>
      <c r="D5315" s="14" t="s">
        <v>2685</v>
      </c>
      <c r="E5315" s="15" t="s">
        <v>3140</v>
      </c>
      <c r="F5315" s="14" t="s">
        <v>3244</v>
      </c>
      <c r="G5315" s="6">
        <f t="shared" si="0"/>
        <v>7.741666666666666E-5</v>
      </c>
      <c r="H5315" s="6">
        <f t="shared" si="1"/>
        <v>77.416666666666657</v>
      </c>
      <c r="K5315" s="7"/>
    </row>
    <row r="5316" spans="1:11" ht="12.5" x14ac:dyDescent="0.25">
      <c r="A5316" s="1" t="s">
        <v>10378</v>
      </c>
      <c r="B5316" s="2">
        <v>4193660</v>
      </c>
      <c r="C5316" s="14" t="s">
        <v>2442</v>
      </c>
      <c r="D5316" s="14" t="s">
        <v>2443</v>
      </c>
      <c r="E5316" s="15" t="s">
        <v>3140</v>
      </c>
      <c r="F5316" s="14" t="s">
        <v>3244</v>
      </c>
      <c r="G5316" s="6">
        <f t="shared" si="0"/>
        <v>7.741666666666666E-5</v>
      </c>
      <c r="H5316" s="6">
        <f t="shared" si="1"/>
        <v>77.416666666666657</v>
      </c>
      <c r="K5316" s="7"/>
    </row>
    <row r="5317" spans="1:11" ht="12.5" x14ac:dyDescent="0.25">
      <c r="A5317" s="1" t="s">
        <v>10379</v>
      </c>
      <c r="B5317" s="2">
        <v>4193632</v>
      </c>
      <c r="C5317" s="14" t="s">
        <v>2436</v>
      </c>
      <c r="D5317" s="14" t="s">
        <v>2431</v>
      </c>
      <c r="E5317" s="15" t="s">
        <v>3140</v>
      </c>
      <c r="F5317" s="14" t="s">
        <v>3247</v>
      </c>
      <c r="G5317" s="6">
        <f t="shared" si="0"/>
        <v>7.7458333333333337E-5</v>
      </c>
      <c r="H5317" s="6">
        <f t="shared" si="1"/>
        <v>77.458333333333343</v>
      </c>
      <c r="K5317" s="7"/>
    </row>
    <row r="5318" spans="1:11" ht="12.5" x14ac:dyDescent="0.25">
      <c r="A5318" s="1" t="s">
        <v>10380</v>
      </c>
      <c r="B5318" s="2">
        <v>4129312</v>
      </c>
      <c r="C5318" s="14" t="s">
        <v>3913</v>
      </c>
      <c r="D5318" s="14" t="s">
        <v>2978</v>
      </c>
      <c r="E5318" s="15" t="s">
        <v>3140</v>
      </c>
      <c r="F5318" s="14" t="s">
        <v>3247</v>
      </c>
      <c r="G5318" s="6">
        <f t="shared" si="0"/>
        <v>7.7458333333333337E-5</v>
      </c>
      <c r="H5318" s="6">
        <f t="shared" si="1"/>
        <v>77.458333333333343</v>
      </c>
      <c r="K5318" s="7"/>
    </row>
    <row r="5319" spans="1:11" ht="12.5" x14ac:dyDescent="0.25">
      <c r="A5319" s="1" t="s">
        <v>10381</v>
      </c>
      <c r="B5319" s="2">
        <v>4193644</v>
      </c>
      <c r="C5319" s="14" t="s">
        <v>2442</v>
      </c>
      <c r="D5319" s="14" t="s">
        <v>2443</v>
      </c>
      <c r="E5319" s="15" t="s">
        <v>3140</v>
      </c>
      <c r="F5319" s="14" t="s">
        <v>5592</v>
      </c>
      <c r="G5319" s="6">
        <f t="shared" si="0"/>
        <v>7.75E-5</v>
      </c>
      <c r="H5319" s="6">
        <f t="shared" si="1"/>
        <v>77.5</v>
      </c>
      <c r="K5319" s="7"/>
    </row>
    <row r="5320" spans="1:11" ht="12.5" x14ac:dyDescent="0.25">
      <c r="A5320" s="1" t="s">
        <v>10382</v>
      </c>
      <c r="B5320" s="2">
        <v>4193616</v>
      </c>
      <c r="C5320" s="14" t="s">
        <v>3201</v>
      </c>
      <c r="D5320" s="14" t="s">
        <v>2431</v>
      </c>
      <c r="E5320" s="15" t="s">
        <v>3140</v>
      </c>
      <c r="F5320" s="14" t="s">
        <v>5593</v>
      </c>
      <c r="G5320" s="6">
        <f t="shared" si="0"/>
        <v>7.7541666666666663E-5</v>
      </c>
      <c r="H5320" s="6">
        <f t="shared" si="1"/>
        <v>77.541666666666657</v>
      </c>
      <c r="K5320" s="7"/>
    </row>
    <row r="5321" spans="1:11" ht="12.5" x14ac:dyDescent="0.25">
      <c r="A5321" s="1" t="s">
        <v>10383</v>
      </c>
      <c r="B5321" s="2">
        <v>4129332</v>
      </c>
      <c r="C5321" s="14" t="s">
        <v>3920</v>
      </c>
      <c r="D5321" s="14" t="s">
        <v>2685</v>
      </c>
      <c r="E5321" s="15" t="s">
        <v>3140</v>
      </c>
      <c r="F5321" s="14" t="s">
        <v>5593</v>
      </c>
      <c r="G5321" s="6">
        <f t="shared" si="0"/>
        <v>7.7541666666666663E-5</v>
      </c>
      <c r="H5321" s="6">
        <f t="shared" si="1"/>
        <v>77.541666666666657</v>
      </c>
      <c r="K5321" s="7"/>
    </row>
    <row r="5322" spans="1:11" ht="12.5" x14ac:dyDescent="0.25">
      <c r="A5322" s="1" t="s">
        <v>10384</v>
      </c>
      <c r="B5322" s="2">
        <v>4193628</v>
      </c>
      <c r="C5322" s="14" t="s">
        <v>2442</v>
      </c>
      <c r="D5322" s="14" t="s">
        <v>2443</v>
      </c>
      <c r="E5322" s="15" t="s">
        <v>3140</v>
      </c>
      <c r="F5322" s="14" t="s">
        <v>5593</v>
      </c>
      <c r="G5322" s="6">
        <f t="shared" si="0"/>
        <v>7.7541666666666663E-5</v>
      </c>
      <c r="H5322" s="6">
        <f t="shared" si="1"/>
        <v>77.541666666666657</v>
      </c>
      <c r="K5322" s="7"/>
    </row>
    <row r="5323" spans="1:11" ht="12.5" x14ac:dyDescent="0.25">
      <c r="A5323" s="1" t="s">
        <v>10385</v>
      </c>
      <c r="B5323" s="2">
        <v>4193600</v>
      </c>
      <c r="C5323" s="14" t="s">
        <v>3684</v>
      </c>
      <c r="D5323" s="14" t="s">
        <v>2431</v>
      </c>
      <c r="E5323" s="15" t="s">
        <v>3140</v>
      </c>
      <c r="F5323" s="14" t="s">
        <v>5596</v>
      </c>
      <c r="G5323" s="6">
        <f t="shared" si="0"/>
        <v>7.758333333333334E-5</v>
      </c>
      <c r="H5323" s="6">
        <f t="shared" si="1"/>
        <v>77.583333333333343</v>
      </c>
      <c r="K5323" s="7"/>
    </row>
    <row r="5324" spans="1:11" ht="12.5" x14ac:dyDescent="0.25">
      <c r="A5324" s="1" t="s">
        <v>10386</v>
      </c>
      <c r="B5324" s="2">
        <v>4129340</v>
      </c>
      <c r="C5324" s="14" t="s">
        <v>3924</v>
      </c>
      <c r="D5324" s="14" t="s">
        <v>2978</v>
      </c>
      <c r="E5324" s="15" t="s">
        <v>3140</v>
      </c>
      <c r="F5324" s="14" t="s">
        <v>2779</v>
      </c>
      <c r="G5324" s="6">
        <f t="shared" si="0"/>
        <v>7.9041666666666673E-5</v>
      </c>
      <c r="H5324" s="6">
        <f t="shared" si="1"/>
        <v>79.041666666666671</v>
      </c>
      <c r="K5324" s="7"/>
    </row>
    <row r="5325" spans="1:11" ht="12.5" x14ac:dyDescent="0.25">
      <c r="A5325" s="1" t="s">
        <v>10387</v>
      </c>
      <c r="B5325" s="2">
        <v>4193612</v>
      </c>
      <c r="C5325" s="14" t="s">
        <v>2442</v>
      </c>
      <c r="D5325" s="14" t="s">
        <v>2443</v>
      </c>
      <c r="E5325" s="15" t="s">
        <v>3140</v>
      </c>
      <c r="F5325" s="14" t="s">
        <v>3827</v>
      </c>
      <c r="G5325" s="6">
        <f t="shared" si="0"/>
        <v>8.0291666666666662E-5</v>
      </c>
      <c r="H5325" s="6">
        <f t="shared" si="1"/>
        <v>80.291666666666657</v>
      </c>
      <c r="K5325" s="7"/>
    </row>
    <row r="5326" spans="1:11" ht="12.5" x14ac:dyDescent="0.25">
      <c r="A5326" s="1" t="s">
        <v>10388</v>
      </c>
      <c r="B5326" s="2">
        <v>4193584</v>
      </c>
      <c r="C5326" s="14" t="s">
        <v>3784</v>
      </c>
      <c r="D5326" s="14" t="s">
        <v>2431</v>
      </c>
      <c r="E5326" s="15" t="s">
        <v>3140</v>
      </c>
      <c r="F5326" s="14" t="s">
        <v>3827</v>
      </c>
      <c r="G5326" s="6">
        <f t="shared" si="0"/>
        <v>8.0291666666666662E-5</v>
      </c>
      <c r="H5326" s="6">
        <f t="shared" si="1"/>
        <v>80.291666666666657</v>
      </c>
      <c r="K5326" s="7"/>
    </row>
    <row r="5327" spans="1:11" ht="12.5" x14ac:dyDescent="0.25">
      <c r="A5327" s="1" t="s">
        <v>10389</v>
      </c>
      <c r="B5327" s="2">
        <v>4129360</v>
      </c>
      <c r="C5327" s="14" t="s">
        <v>3931</v>
      </c>
      <c r="D5327" s="14" t="s">
        <v>2685</v>
      </c>
      <c r="E5327" s="15" t="s">
        <v>3140</v>
      </c>
      <c r="F5327" s="14" t="s">
        <v>2797</v>
      </c>
      <c r="G5327" s="6">
        <f t="shared" si="0"/>
        <v>8.0249999999999999E-5</v>
      </c>
      <c r="H5327" s="6">
        <f t="shared" si="1"/>
        <v>80.25</v>
      </c>
      <c r="K5327" s="7"/>
    </row>
    <row r="5328" spans="1:11" ht="12.5" x14ac:dyDescent="0.25">
      <c r="A5328" s="1" t="s">
        <v>10390</v>
      </c>
      <c r="B5328" s="2">
        <v>4193596</v>
      </c>
      <c r="C5328" s="14" t="s">
        <v>2442</v>
      </c>
      <c r="D5328" s="14" t="s">
        <v>2443</v>
      </c>
      <c r="E5328" s="15" t="s">
        <v>3140</v>
      </c>
      <c r="F5328" s="14" t="s">
        <v>2691</v>
      </c>
      <c r="G5328" s="6">
        <f t="shared" si="0"/>
        <v>7.883333333333333E-5</v>
      </c>
      <c r="H5328" s="6">
        <f t="shared" si="1"/>
        <v>78.833333333333329</v>
      </c>
      <c r="K5328" s="7"/>
    </row>
    <row r="5329" spans="1:11" ht="12.5" x14ac:dyDescent="0.25">
      <c r="A5329" s="1" t="s">
        <v>10391</v>
      </c>
      <c r="B5329" s="2">
        <v>4193568</v>
      </c>
      <c r="C5329" s="14" t="s">
        <v>3743</v>
      </c>
      <c r="D5329" s="14" t="s">
        <v>2431</v>
      </c>
      <c r="E5329" s="15" t="s">
        <v>3140</v>
      </c>
      <c r="F5329" s="14" t="s">
        <v>3108</v>
      </c>
      <c r="G5329" s="6">
        <f t="shared" si="0"/>
        <v>8.0333333333333339E-5</v>
      </c>
      <c r="H5329" s="6">
        <f t="shared" si="1"/>
        <v>80.333333333333343</v>
      </c>
      <c r="K5329" s="7"/>
    </row>
    <row r="5330" spans="1:11" ht="12.5" x14ac:dyDescent="0.25">
      <c r="A5330" s="1" t="s">
        <v>10392</v>
      </c>
      <c r="B5330" s="2">
        <v>4129368</v>
      </c>
      <c r="C5330" s="14" t="s">
        <v>3937</v>
      </c>
      <c r="D5330" s="14" t="s">
        <v>2978</v>
      </c>
      <c r="E5330" s="15" t="s">
        <v>3140</v>
      </c>
      <c r="F5330" s="14" t="s">
        <v>3108</v>
      </c>
      <c r="G5330" s="6">
        <f t="shared" si="0"/>
        <v>8.0333333333333339E-5</v>
      </c>
      <c r="H5330" s="6">
        <f t="shared" si="1"/>
        <v>80.333333333333343</v>
      </c>
      <c r="K5330" s="7"/>
    </row>
    <row r="5331" spans="1:11" ht="12.5" x14ac:dyDescent="0.25">
      <c r="A5331" s="1" t="s">
        <v>10393</v>
      </c>
      <c r="B5331" s="2">
        <v>4193580</v>
      </c>
      <c r="C5331" s="14" t="s">
        <v>2442</v>
      </c>
      <c r="D5331" s="14" t="s">
        <v>2443</v>
      </c>
      <c r="E5331" s="15" t="s">
        <v>3140</v>
      </c>
      <c r="F5331" s="14" t="s">
        <v>5608</v>
      </c>
      <c r="G5331" s="6">
        <f t="shared" si="0"/>
        <v>8.1874999999999998E-5</v>
      </c>
      <c r="H5331" s="6">
        <f t="shared" si="1"/>
        <v>81.875</v>
      </c>
      <c r="K5331" s="7"/>
    </row>
    <row r="5332" spans="1:11" ht="12.5" x14ac:dyDescent="0.25">
      <c r="A5332" s="1" t="s">
        <v>10394</v>
      </c>
      <c r="B5332" s="2">
        <v>4193552</v>
      </c>
      <c r="C5332" s="14" t="s">
        <v>2461</v>
      </c>
      <c r="D5332" s="14" t="s">
        <v>2431</v>
      </c>
      <c r="E5332" s="15" t="s">
        <v>3140</v>
      </c>
      <c r="F5332" s="14" t="s">
        <v>5608</v>
      </c>
      <c r="G5332" s="6">
        <f t="shared" si="0"/>
        <v>8.1874999999999998E-5</v>
      </c>
      <c r="H5332" s="6">
        <f t="shared" si="1"/>
        <v>81.875</v>
      </c>
      <c r="K5332" s="7"/>
    </row>
    <row r="5333" spans="1:11" ht="12.5" x14ac:dyDescent="0.25">
      <c r="A5333" s="1" t="s">
        <v>10395</v>
      </c>
      <c r="B5333" s="2">
        <v>4129388</v>
      </c>
      <c r="C5333" s="14" t="s">
        <v>3942</v>
      </c>
      <c r="D5333" s="14" t="s">
        <v>2685</v>
      </c>
      <c r="E5333" s="15" t="s">
        <v>3140</v>
      </c>
      <c r="F5333" s="14" t="s">
        <v>2678</v>
      </c>
      <c r="G5333" s="6">
        <f t="shared" si="0"/>
        <v>8.1916666666666661E-5</v>
      </c>
      <c r="H5333" s="6">
        <f t="shared" si="1"/>
        <v>81.916666666666671</v>
      </c>
      <c r="K5333" s="7"/>
    </row>
    <row r="5334" spans="1:11" ht="12.5" x14ac:dyDescent="0.25">
      <c r="A5334" s="1" t="s">
        <v>10396</v>
      </c>
      <c r="B5334" s="2">
        <v>4193564</v>
      </c>
      <c r="C5334" s="14" t="s">
        <v>2442</v>
      </c>
      <c r="D5334" s="14" t="s">
        <v>2443</v>
      </c>
      <c r="E5334" s="15" t="s">
        <v>3140</v>
      </c>
      <c r="F5334" s="14" t="s">
        <v>10397</v>
      </c>
      <c r="G5334" s="6">
        <f t="shared" si="0"/>
        <v>8.1958333333333338E-5</v>
      </c>
      <c r="H5334" s="6">
        <f t="shared" si="1"/>
        <v>81.958333333333343</v>
      </c>
      <c r="K5334" s="7"/>
    </row>
    <row r="5335" spans="1:11" ht="12.5" x14ac:dyDescent="0.25">
      <c r="A5335" s="1" t="s">
        <v>10398</v>
      </c>
      <c r="B5335" s="2">
        <v>4193536</v>
      </c>
      <c r="C5335" s="14" t="s">
        <v>2483</v>
      </c>
      <c r="D5335" s="14" t="s">
        <v>2431</v>
      </c>
      <c r="E5335" s="15" t="s">
        <v>3140</v>
      </c>
      <c r="F5335" s="14" t="s">
        <v>10399</v>
      </c>
      <c r="G5335" s="6">
        <f t="shared" si="0"/>
        <v>8.2000000000000001E-5</v>
      </c>
      <c r="H5335" s="6">
        <f t="shared" si="1"/>
        <v>82</v>
      </c>
      <c r="K5335" s="7"/>
    </row>
    <row r="5336" spans="1:11" ht="12.5" x14ac:dyDescent="0.25">
      <c r="A5336" s="1" t="s">
        <v>10400</v>
      </c>
      <c r="B5336" s="2">
        <v>4129396</v>
      </c>
      <c r="C5336" s="14" t="s">
        <v>3637</v>
      </c>
      <c r="D5336" s="14" t="s">
        <v>2978</v>
      </c>
      <c r="E5336" s="15" t="s">
        <v>3140</v>
      </c>
      <c r="F5336" s="14" t="s">
        <v>10399</v>
      </c>
      <c r="G5336" s="6">
        <f t="shared" si="0"/>
        <v>8.2000000000000001E-5</v>
      </c>
      <c r="H5336" s="6">
        <f t="shared" si="1"/>
        <v>82</v>
      </c>
      <c r="K5336" s="7"/>
    </row>
    <row r="5337" spans="1:11" ht="12.5" x14ac:dyDescent="0.25">
      <c r="A5337" s="1" t="s">
        <v>10401</v>
      </c>
      <c r="B5337" s="2">
        <v>4193548</v>
      </c>
      <c r="C5337" s="14" t="s">
        <v>2442</v>
      </c>
      <c r="D5337" s="14" t="s">
        <v>2443</v>
      </c>
      <c r="E5337" s="15" t="s">
        <v>3140</v>
      </c>
      <c r="F5337" s="14" t="s">
        <v>3069</v>
      </c>
      <c r="G5337" s="6">
        <f t="shared" si="0"/>
        <v>8.2041666666666664E-5</v>
      </c>
      <c r="H5337" s="6">
        <f t="shared" si="1"/>
        <v>82.041666666666671</v>
      </c>
      <c r="K5337" s="7"/>
    </row>
    <row r="5338" spans="1:11" ht="12.5" x14ac:dyDescent="0.25">
      <c r="A5338" s="1" t="s">
        <v>10402</v>
      </c>
      <c r="B5338" s="2">
        <v>4193520</v>
      </c>
      <c r="C5338" s="14" t="s">
        <v>2430</v>
      </c>
      <c r="D5338" s="14" t="s">
        <v>2431</v>
      </c>
      <c r="E5338" s="15" t="s">
        <v>3140</v>
      </c>
      <c r="F5338" s="14" t="s">
        <v>3069</v>
      </c>
      <c r="G5338" s="6">
        <f t="shared" si="0"/>
        <v>8.2041666666666664E-5</v>
      </c>
      <c r="H5338" s="6">
        <f t="shared" si="1"/>
        <v>82.041666666666671</v>
      </c>
      <c r="K5338" s="7"/>
    </row>
    <row r="5339" spans="1:11" ht="12.5" x14ac:dyDescent="0.25">
      <c r="A5339" s="1" t="s">
        <v>10403</v>
      </c>
      <c r="B5339" s="2">
        <v>4129416</v>
      </c>
      <c r="C5339" s="14" t="s">
        <v>3954</v>
      </c>
      <c r="D5339" s="14" t="s">
        <v>2685</v>
      </c>
      <c r="E5339" s="15" t="s">
        <v>3140</v>
      </c>
      <c r="F5339" s="14" t="s">
        <v>3073</v>
      </c>
      <c r="G5339" s="6">
        <f t="shared" si="0"/>
        <v>8.2083333333333327E-5</v>
      </c>
      <c r="H5339" s="6">
        <f t="shared" si="1"/>
        <v>82.083333333333329</v>
      </c>
      <c r="K5339" s="7"/>
    </row>
    <row r="5340" spans="1:11" ht="12.5" x14ac:dyDescent="0.25">
      <c r="A5340" s="1" t="s">
        <v>10404</v>
      </c>
      <c r="B5340" s="2">
        <v>4193532</v>
      </c>
      <c r="C5340" s="14" t="s">
        <v>2442</v>
      </c>
      <c r="D5340" s="14" t="s">
        <v>2443</v>
      </c>
      <c r="E5340" s="15" t="s">
        <v>3140</v>
      </c>
      <c r="F5340" s="14" t="s">
        <v>3073</v>
      </c>
      <c r="G5340" s="6">
        <f t="shared" si="0"/>
        <v>8.2083333333333327E-5</v>
      </c>
      <c r="H5340" s="6">
        <f t="shared" si="1"/>
        <v>82.083333333333329</v>
      </c>
      <c r="K5340" s="7"/>
    </row>
    <row r="5341" spans="1:11" ht="12.5" x14ac:dyDescent="0.25">
      <c r="A5341" s="1" t="s">
        <v>10405</v>
      </c>
      <c r="B5341" s="2">
        <v>4193504</v>
      </c>
      <c r="C5341" s="14" t="s">
        <v>2436</v>
      </c>
      <c r="D5341" s="14" t="s">
        <v>2431</v>
      </c>
      <c r="E5341" s="15" t="s">
        <v>3140</v>
      </c>
      <c r="F5341" s="14" t="s">
        <v>10406</v>
      </c>
      <c r="G5341" s="6">
        <f t="shared" si="0"/>
        <v>8.2125000000000004E-5</v>
      </c>
      <c r="H5341" s="6">
        <f t="shared" si="1"/>
        <v>82.125</v>
      </c>
      <c r="K5341" s="7"/>
    </row>
    <row r="5342" spans="1:11" ht="12.5" x14ac:dyDescent="0.25">
      <c r="A5342" s="1" t="s">
        <v>10407</v>
      </c>
      <c r="B5342" s="2">
        <v>4129424</v>
      </c>
      <c r="C5342" s="14" t="s">
        <v>3960</v>
      </c>
      <c r="D5342" s="14" t="s">
        <v>2978</v>
      </c>
      <c r="E5342" s="15" t="s">
        <v>3140</v>
      </c>
      <c r="F5342" s="14" t="s">
        <v>10408</v>
      </c>
      <c r="G5342" s="6">
        <f t="shared" si="0"/>
        <v>8.2166666666666667E-5</v>
      </c>
      <c r="H5342" s="6">
        <f t="shared" si="1"/>
        <v>82.166666666666671</v>
      </c>
      <c r="K5342" s="7"/>
    </row>
    <row r="5343" spans="1:11" ht="12.5" x14ac:dyDescent="0.25">
      <c r="A5343" s="1" t="s">
        <v>10409</v>
      </c>
      <c r="B5343" s="2">
        <v>4193516</v>
      </c>
      <c r="C5343" s="14" t="s">
        <v>2442</v>
      </c>
      <c r="D5343" s="14" t="s">
        <v>2443</v>
      </c>
      <c r="E5343" s="15" t="s">
        <v>3140</v>
      </c>
      <c r="F5343" s="14" t="s">
        <v>10408</v>
      </c>
      <c r="G5343" s="6">
        <f t="shared" si="0"/>
        <v>8.2166666666666667E-5</v>
      </c>
      <c r="H5343" s="6">
        <f t="shared" si="1"/>
        <v>82.166666666666671</v>
      </c>
      <c r="K5343" s="7"/>
    </row>
    <row r="5344" spans="1:11" ht="12.5" x14ac:dyDescent="0.25">
      <c r="A5344" s="1" t="s">
        <v>10410</v>
      </c>
      <c r="B5344" s="2">
        <v>4193488</v>
      </c>
      <c r="C5344" s="14" t="s">
        <v>3201</v>
      </c>
      <c r="D5344" s="14" t="s">
        <v>2431</v>
      </c>
      <c r="E5344" s="15" t="s">
        <v>3140</v>
      </c>
      <c r="F5344" s="14" t="s">
        <v>10408</v>
      </c>
      <c r="G5344" s="6">
        <f t="shared" si="0"/>
        <v>8.2166666666666667E-5</v>
      </c>
      <c r="H5344" s="6">
        <f t="shared" si="1"/>
        <v>82.166666666666671</v>
      </c>
      <c r="K5344" s="7"/>
    </row>
    <row r="5345" spans="1:11" ht="12.5" x14ac:dyDescent="0.25">
      <c r="A5345" s="1" t="s">
        <v>10411</v>
      </c>
      <c r="B5345" s="2">
        <v>4129444</v>
      </c>
      <c r="C5345" s="14" t="s">
        <v>3966</v>
      </c>
      <c r="D5345" s="14" t="s">
        <v>2685</v>
      </c>
      <c r="E5345" s="15" t="s">
        <v>3140</v>
      </c>
      <c r="F5345" s="14" t="s">
        <v>10406</v>
      </c>
      <c r="G5345" s="6">
        <f t="shared" si="0"/>
        <v>8.2125000000000004E-5</v>
      </c>
      <c r="H5345" s="6">
        <f t="shared" si="1"/>
        <v>82.125</v>
      </c>
      <c r="K5345" s="7"/>
    </row>
    <row r="5346" spans="1:11" ht="12.5" x14ac:dyDescent="0.25">
      <c r="A5346" s="1" t="s">
        <v>10412</v>
      </c>
      <c r="B5346" s="2">
        <v>4193500</v>
      </c>
      <c r="C5346" s="14" t="s">
        <v>2442</v>
      </c>
      <c r="D5346" s="14" t="s">
        <v>2443</v>
      </c>
      <c r="E5346" s="15" t="s">
        <v>3140</v>
      </c>
      <c r="F5346" s="14" t="s">
        <v>10413</v>
      </c>
      <c r="G5346" s="6">
        <f t="shared" si="0"/>
        <v>8.0624999999999995E-5</v>
      </c>
      <c r="H5346" s="6">
        <f t="shared" si="1"/>
        <v>80.624999999999986</v>
      </c>
      <c r="K5346" s="7"/>
    </row>
    <row r="5347" spans="1:11" ht="12.5" x14ac:dyDescent="0.25">
      <c r="A5347" s="1" t="s">
        <v>10414</v>
      </c>
      <c r="B5347" s="2">
        <v>4193472</v>
      </c>
      <c r="C5347" s="14" t="s">
        <v>3684</v>
      </c>
      <c r="D5347" s="14" t="s">
        <v>2431</v>
      </c>
      <c r="E5347" s="15" t="s">
        <v>3140</v>
      </c>
      <c r="F5347" s="14" t="s">
        <v>10413</v>
      </c>
      <c r="G5347" s="6">
        <f t="shared" si="0"/>
        <v>8.0624999999999995E-5</v>
      </c>
      <c r="H5347" s="6">
        <f t="shared" si="1"/>
        <v>80.624999999999986</v>
      </c>
      <c r="K5347" s="7"/>
    </row>
    <row r="5348" spans="1:11" ht="12.5" x14ac:dyDescent="0.25">
      <c r="A5348" s="1" t="s">
        <v>10415</v>
      </c>
      <c r="B5348" s="2">
        <v>4129452</v>
      </c>
      <c r="C5348" s="14" t="s">
        <v>3972</v>
      </c>
      <c r="D5348" s="14" t="s">
        <v>2978</v>
      </c>
      <c r="E5348" s="15" t="s">
        <v>3140</v>
      </c>
      <c r="F5348" s="14" t="s">
        <v>10416</v>
      </c>
      <c r="G5348" s="6">
        <f t="shared" si="0"/>
        <v>8.0666666666666671E-5</v>
      </c>
      <c r="H5348" s="6">
        <f t="shared" si="1"/>
        <v>80.666666666666671</v>
      </c>
      <c r="K5348" s="7"/>
    </row>
    <row r="5349" spans="1:11" ht="12.5" x14ac:dyDescent="0.25">
      <c r="A5349" s="1" t="s">
        <v>10417</v>
      </c>
      <c r="B5349" s="2">
        <v>4193484</v>
      </c>
      <c r="C5349" s="14" t="s">
        <v>2442</v>
      </c>
      <c r="D5349" s="14" t="s">
        <v>2443</v>
      </c>
      <c r="E5349" s="15" t="s">
        <v>3140</v>
      </c>
      <c r="F5349" s="14" t="s">
        <v>10418</v>
      </c>
      <c r="G5349" s="6">
        <f t="shared" si="0"/>
        <v>8.0708333333333335E-5</v>
      </c>
      <c r="H5349" s="6">
        <f t="shared" si="1"/>
        <v>80.708333333333343</v>
      </c>
      <c r="K5349" s="7"/>
    </row>
    <row r="5350" spans="1:11" ht="12.5" x14ac:dyDescent="0.25">
      <c r="A5350" s="1" t="s">
        <v>10419</v>
      </c>
      <c r="B5350" s="2">
        <v>4193456</v>
      </c>
      <c r="C5350" s="14" t="s">
        <v>3784</v>
      </c>
      <c r="D5350" s="14" t="s">
        <v>2431</v>
      </c>
      <c r="E5350" s="15" t="s">
        <v>3140</v>
      </c>
      <c r="F5350" s="14" t="s">
        <v>3120</v>
      </c>
      <c r="G5350" s="6">
        <f t="shared" si="0"/>
        <v>8.0749999999999998E-5</v>
      </c>
      <c r="H5350" s="6">
        <f t="shared" si="1"/>
        <v>80.75</v>
      </c>
      <c r="K5350" s="7"/>
    </row>
    <row r="5351" spans="1:11" ht="12.5" x14ac:dyDescent="0.25">
      <c r="A5351" s="1" t="s">
        <v>10420</v>
      </c>
      <c r="B5351" s="2">
        <v>4129472</v>
      </c>
      <c r="C5351" s="14" t="s">
        <v>3977</v>
      </c>
      <c r="D5351" s="14" t="s">
        <v>2685</v>
      </c>
      <c r="E5351" s="15" t="s">
        <v>3140</v>
      </c>
      <c r="F5351" s="14" t="s">
        <v>3120</v>
      </c>
      <c r="G5351" s="6">
        <f t="shared" si="0"/>
        <v>8.0749999999999998E-5</v>
      </c>
      <c r="H5351" s="6">
        <f t="shared" si="1"/>
        <v>80.75</v>
      </c>
      <c r="K5351" s="7"/>
    </row>
    <row r="5352" spans="1:11" ht="12.5" x14ac:dyDescent="0.25">
      <c r="A5352" s="1" t="s">
        <v>10421</v>
      </c>
      <c r="B5352" s="2">
        <v>4193468</v>
      </c>
      <c r="C5352" s="14" t="s">
        <v>2442</v>
      </c>
      <c r="D5352" s="14" t="s">
        <v>2443</v>
      </c>
      <c r="E5352" s="15" t="s">
        <v>3140</v>
      </c>
      <c r="F5352" s="14" t="s">
        <v>2674</v>
      </c>
      <c r="G5352" s="6">
        <f t="shared" si="0"/>
        <v>8.229166666666667E-5</v>
      </c>
      <c r="H5352" s="6">
        <f t="shared" si="1"/>
        <v>82.291666666666671</v>
      </c>
      <c r="K5352" s="7"/>
    </row>
    <row r="5353" spans="1:11" ht="12.5" x14ac:dyDescent="0.25">
      <c r="A5353" s="1" t="s">
        <v>10422</v>
      </c>
      <c r="B5353" s="2">
        <v>4193440</v>
      </c>
      <c r="C5353" s="14" t="s">
        <v>3743</v>
      </c>
      <c r="D5353" s="14" t="s">
        <v>2431</v>
      </c>
      <c r="E5353" s="15" t="s">
        <v>3140</v>
      </c>
      <c r="F5353" s="14" t="s">
        <v>8924</v>
      </c>
      <c r="G5353" s="6">
        <f t="shared" si="0"/>
        <v>8.2333333333333333E-5</v>
      </c>
      <c r="H5353" s="6">
        <f t="shared" si="1"/>
        <v>82.333333333333329</v>
      </c>
      <c r="K5353" s="7"/>
    </row>
    <row r="5354" spans="1:11" ht="12.5" x14ac:dyDescent="0.25">
      <c r="A5354" s="1" t="s">
        <v>10423</v>
      </c>
      <c r="B5354" s="2">
        <v>4129480</v>
      </c>
      <c r="C5354" s="14" t="s">
        <v>3982</v>
      </c>
      <c r="D5354" s="14" t="s">
        <v>2978</v>
      </c>
      <c r="E5354" s="15" t="s">
        <v>3140</v>
      </c>
      <c r="F5354" s="14" t="s">
        <v>2670</v>
      </c>
      <c r="G5354" s="6">
        <f t="shared" si="0"/>
        <v>8.2374999999999997E-5</v>
      </c>
      <c r="H5354" s="6">
        <f t="shared" si="1"/>
        <v>82.374999999999986</v>
      </c>
      <c r="K5354" s="7"/>
    </row>
    <row r="5355" spans="1:11" ht="12.5" x14ac:dyDescent="0.25">
      <c r="A5355" s="1" t="s">
        <v>10424</v>
      </c>
      <c r="B5355" s="2">
        <v>4193452</v>
      </c>
      <c r="C5355" s="14" t="s">
        <v>2442</v>
      </c>
      <c r="D5355" s="14" t="s">
        <v>2443</v>
      </c>
      <c r="E5355" s="15" t="s">
        <v>3140</v>
      </c>
      <c r="F5355" s="14" t="s">
        <v>2670</v>
      </c>
      <c r="G5355" s="6">
        <f t="shared" si="0"/>
        <v>8.2374999999999997E-5</v>
      </c>
      <c r="H5355" s="6">
        <f t="shared" si="1"/>
        <v>82.374999999999986</v>
      </c>
      <c r="K5355" s="7"/>
    </row>
    <row r="5356" spans="1:11" ht="12.5" x14ac:dyDescent="0.25">
      <c r="A5356" s="1" t="s">
        <v>10425</v>
      </c>
      <c r="B5356" s="2">
        <v>4193424</v>
      </c>
      <c r="C5356" s="14" t="s">
        <v>2461</v>
      </c>
      <c r="D5356" s="14" t="s">
        <v>2431</v>
      </c>
      <c r="E5356" s="15" t="s">
        <v>3140</v>
      </c>
      <c r="F5356" s="14" t="s">
        <v>2670</v>
      </c>
      <c r="G5356" s="6">
        <f t="shared" si="0"/>
        <v>8.2374999999999997E-5</v>
      </c>
      <c r="H5356" s="6">
        <f t="shared" si="1"/>
        <v>82.374999999999986</v>
      </c>
      <c r="K5356" s="7"/>
    </row>
    <row r="5357" spans="1:11" ht="12.5" x14ac:dyDescent="0.25">
      <c r="A5357" s="1" t="s">
        <v>10426</v>
      </c>
      <c r="B5357" s="2">
        <v>4129500</v>
      </c>
      <c r="C5357" s="14" t="s">
        <v>3972</v>
      </c>
      <c r="D5357" s="14" t="s">
        <v>2685</v>
      </c>
      <c r="E5357" s="15" t="s">
        <v>3140</v>
      </c>
      <c r="F5357" s="14" t="s">
        <v>2666</v>
      </c>
      <c r="G5357" s="6">
        <f t="shared" si="0"/>
        <v>8.2416666666666673E-5</v>
      </c>
      <c r="H5357" s="6">
        <f t="shared" si="1"/>
        <v>82.416666666666686</v>
      </c>
      <c r="K5357" s="7"/>
    </row>
    <row r="5358" spans="1:11" ht="12.5" x14ac:dyDescent="0.25">
      <c r="A5358" s="1" t="s">
        <v>10427</v>
      </c>
      <c r="B5358" s="2">
        <v>4193436</v>
      </c>
      <c r="C5358" s="14" t="s">
        <v>2442</v>
      </c>
      <c r="D5358" s="14" t="s">
        <v>2443</v>
      </c>
      <c r="E5358" s="15" t="s">
        <v>3140</v>
      </c>
      <c r="F5358" s="14" t="s">
        <v>2666</v>
      </c>
      <c r="G5358" s="6">
        <f t="shared" si="0"/>
        <v>8.2416666666666673E-5</v>
      </c>
      <c r="H5358" s="6">
        <f t="shared" si="1"/>
        <v>82.416666666666686</v>
      </c>
      <c r="K5358" s="7"/>
    </row>
    <row r="5359" spans="1:11" ht="12.5" x14ac:dyDescent="0.25">
      <c r="A5359" s="1" t="s">
        <v>10428</v>
      </c>
      <c r="B5359" s="2">
        <v>4193408</v>
      </c>
      <c r="C5359" s="14" t="s">
        <v>2483</v>
      </c>
      <c r="D5359" s="14" t="s">
        <v>2431</v>
      </c>
      <c r="E5359" s="15" t="s">
        <v>3140</v>
      </c>
      <c r="F5359" s="14" t="s">
        <v>3048</v>
      </c>
      <c r="G5359" s="6">
        <f t="shared" si="0"/>
        <v>8.2458333333333336E-5</v>
      </c>
      <c r="H5359" s="6">
        <f t="shared" si="1"/>
        <v>82.458333333333343</v>
      </c>
      <c r="K5359" s="7"/>
    </row>
    <row r="5360" spans="1:11" ht="12.5" x14ac:dyDescent="0.25">
      <c r="A5360" s="1" t="s">
        <v>10429</v>
      </c>
      <c r="B5360" s="2">
        <v>4129508</v>
      </c>
      <c r="C5360" s="14" t="s">
        <v>3992</v>
      </c>
      <c r="D5360" s="14" t="s">
        <v>2978</v>
      </c>
      <c r="E5360" s="15" t="s">
        <v>3140</v>
      </c>
      <c r="F5360" s="14" t="s">
        <v>3048</v>
      </c>
      <c r="G5360" s="6">
        <f t="shared" si="0"/>
        <v>8.2458333333333336E-5</v>
      </c>
      <c r="H5360" s="6">
        <f t="shared" si="1"/>
        <v>82.458333333333343</v>
      </c>
      <c r="K5360" s="7"/>
    </row>
    <row r="5361" spans="1:11" ht="12.5" x14ac:dyDescent="0.25">
      <c r="A5361" s="1" t="s">
        <v>10430</v>
      </c>
      <c r="B5361" s="2">
        <v>4193420</v>
      </c>
      <c r="C5361" s="14" t="s">
        <v>2442</v>
      </c>
      <c r="D5361" s="14" t="s">
        <v>2443</v>
      </c>
      <c r="E5361" s="15" t="s">
        <v>3140</v>
      </c>
      <c r="F5361" s="14" t="s">
        <v>10431</v>
      </c>
      <c r="G5361" s="6">
        <f t="shared" si="0"/>
        <v>8.25E-5</v>
      </c>
      <c r="H5361" s="6">
        <f t="shared" si="1"/>
        <v>82.5</v>
      </c>
      <c r="K5361" s="7"/>
    </row>
    <row r="5362" spans="1:11" ht="12.5" x14ac:dyDescent="0.25">
      <c r="A5362" s="1" t="s">
        <v>10432</v>
      </c>
      <c r="B5362" s="2">
        <v>4193392</v>
      </c>
      <c r="C5362" s="14" t="s">
        <v>2430</v>
      </c>
      <c r="D5362" s="14" t="s">
        <v>2431</v>
      </c>
      <c r="E5362" s="15" t="s">
        <v>3140</v>
      </c>
      <c r="F5362" s="14" t="s">
        <v>3014</v>
      </c>
      <c r="G5362" s="6">
        <f t="shared" si="0"/>
        <v>8.2541666666666663E-5</v>
      </c>
      <c r="H5362" s="6">
        <f t="shared" si="1"/>
        <v>82.541666666666671</v>
      </c>
      <c r="K5362" s="7"/>
    </row>
    <row r="5363" spans="1:11" ht="12.5" x14ac:dyDescent="0.25">
      <c r="A5363" s="1" t="s">
        <v>10433</v>
      </c>
      <c r="B5363" s="2">
        <v>4129528</v>
      </c>
      <c r="C5363" s="14" t="s">
        <v>3997</v>
      </c>
      <c r="D5363" s="14" t="s">
        <v>2685</v>
      </c>
      <c r="E5363" s="15" t="s">
        <v>3140</v>
      </c>
      <c r="F5363" s="14" t="s">
        <v>10431</v>
      </c>
      <c r="G5363" s="6">
        <f t="shared" si="0"/>
        <v>8.25E-5</v>
      </c>
      <c r="H5363" s="6">
        <f t="shared" si="1"/>
        <v>82.5</v>
      </c>
      <c r="K5363" s="7"/>
    </row>
    <row r="5364" spans="1:11" ht="12.5" x14ac:dyDescent="0.25">
      <c r="A5364" s="1" t="s">
        <v>10434</v>
      </c>
      <c r="B5364" s="2">
        <v>4193404</v>
      </c>
      <c r="C5364" s="14" t="s">
        <v>2442</v>
      </c>
      <c r="D5364" s="14" t="s">
        <v>2443</v>
      </c>
      <c r="E5364" s="15" t="s">
        <v>3140</v>
      </c>
      <c r="F5364" s="14" t="s">
        <v>10431</v>
      </c>
      <c r="G5364" s="6">
        <f t="shared" si="0"/>
        <v>8.25E-5</v>
      </c>
      <c r="H5364" s="6">
        <f t="shared" si="1"/>
        <v>82.5</v>
      </c>
      <c r="K5364" s="7"/>
    </row>
    <row r="5365" spans="1:11" ht="12.5" x14ac:dyDescent="0.25">
      <c r="A5365" s="1" t="s">
        <v>10435</v>
      </c>
      <c r="B5365" s="2">
        <v>4193376</v>
      </c>
      <c r="C5365" s="14" t="s">
        <v>2436</v>
      </c>
      <c r="D5365" s="14" t="s">
        <v>2431</v>
      </c>
      <c r="E5365" s="15" t="s">
        <v>3140</v>
      </c>
      <c r="F5365" s="14" t="s">
        <v>10431</v>
      </c>
      <c r="G5365" s="6">
        <f t="shared" si="0"/>
        <v>8.25E-5</v>
      </c>
      <c r="H5365" s="6">
        <f t="shared" si="1"/>
        <v>82.5</v>
      </c>
      <c r="K5365" s="7"/>
    </row>
    <row r="5366" spans="1:11" ht="12.5" x14ac:dyDescent="0.25">
      <c r="A5366" s="1" t="s">
        <v>10436</v>
      </c>
      <c r="B5366" s="2">
        <v>4129536</v>
      </c>
      <c r="C5366" s="14" t="s">
        <v>4002</v>
      </c>
      <c r="D5366" s="14" t="s">
        <v>2978</v>
      </c>
      <c r="E5366" s="15" t="s">
        <v>3140</v>
      </c>
      <c r="F5366" s="14" t="s">
        <v>10036</v>
      </c>
      <c r="G5366" s="6">
        <f t="shared" si="0"/>
        <v>8.108333333333333E-5</v>
      </c>
      <c r="H5366" s="6">
        <f t="shared" si="1"/>
        <v>81.083333333333329</v>
      </c>
      <c r="K5366" s="7"/>
    </row>
    <row r="5367" spans="1:11" ht="12.5" x14ac:dyDescent="0.25">
      <c r="A5367" s="1" t="s">
        <v>10437</v>
      </c>
      <c r="B5367" s="2">
        <v>4193388</v>
      </c>
      <c r="C5367" s="14" t="s">
        <v>2442</v>
      </c>
      <c r="D5367" s="14" t="s">
        <v>2443</v>
      </c>
      <c r="E5367" s="15" t="s">
        <v>3140</v>
      </c>
      <c r="F5367" s="14" t="s">
        <v>10036</v>
      </c>
      <c r="G5367" s="6">
        <f t="shared" si="0"/>
        <v>8.108333333333333E-5</v>
      </c>
      <c r="H5367" s="6">
        <f t="shared" si="1"/>
        <v>81.083333333333329</v>
      </c>
      <c r="K5367" s="7"/>
    </row>
    <row r="5368" spans="1:11" ht="12.5" x14ac:dyDescent="0.25">
      <c r="A5368" s="1" t="s">
        <v>10438</v>
      </c>
      <c r="B5368" s="2">
        <v>4193360</v>
      </c>
      <c r="C5368" s="14" t="s">
        <v>3201</v>
      </c>
      <c r="D5368" s="14" t="s">
        <v>2431</v>
      </c>
      <c r="E5368" s="15" t="s">
        <v>3140</v>
      </c>
      <c r="F5368" s="14" t="s">
        <v>10036</v>
      </c>
      <c r="G5368" s="6">
        <f t="shared" si="0"/>
        <v>8.108333333333333E-5</v>
      </c>
      <c r="H5368" s="6">
        <f t="shared" si="1"/>
        <v>81.083333333333329</v>
      </c>
      <c r="K5368" s="7"/>
    </row>
    <row r="5369" spans="1:11" ht="12.5" x14ac:dyDescent="0.25">
      <c r="A5369" s="1" t="s">
        <v>10439</v>
      </c>
      <c r="B5369" s="2">
        <v>4129556</v>
      </c>
      <c r="C5369" s="14" t="s">
        <v>3384</v>
      </c>
      <c r="D5369" s="14" t="s">
        <v>2685</v>
      </c>
      <c r="E5369" s="15" t="s">
        <v>3140</v>
      </c>
      <c r="F5369" s="14" t="s">
        <v>10038</v>
      </c>
      <c r="G5369" s="6">
        <f t="shared" si="0"/>
        <v>8.1124999999999993E-5</v>
      </c>
      <c r="H5369" s="6">
        <f t="shared" si="1"/>
        <v>81.124999999999986</v>
      </c>
      <c r="K5369" s="7"/>
    </row>
    <row r="5370" spans="1:11" ht="12.5" x14ac:dyDescent="0.25">
      <c r="A5370" s="1" t="s">
        <v>10440</v>
      </c>
      <c r="B5370" s="2">
        <v>4193372</v>
      </c>
      <c r="C5370" s="14" t="s">
        <v>2442</v>
      </c>
      <c r="D5370" s="14" t="s">
        <v>2443</v>
      </c>
      <c r="E5370" s="15" t="s">
        <v>3140</v>
      </c>
      <c r="F5370" s="14" t="s">
        <v>10047</v>
      </c>
      <c r="G5370" s="6">
        <f t="shared" si="0"/>
        <v>8.116666666666667E-5</v>
      </c>
      <c r="H5370" s="6">
        <f t="shared" si="1"/>
        <v>81.166666666666671</v>
      </c>
      <c r="K5370" s="7"/>
    </row>
    <row r="5371" spans="1:11" ht="12.5" x14ac:dyDescent="0.25">
      <c r="A5371" s="1" t="s">
        <v>10441</v>
      </c>
      <c r="B5371" s="2">
        <v>4193344</v>
      </c>
      <c r="C5371" s="14" t="s">
        <v>3684</v>
      </c>
      <c r="D5371" s="14" t="s">
        <v>2431</v>
      </c>
      <c r="E5371" s="15" t="s">
        <v>3140</v>
      </c>
      <c r="F5371" s="14" t="s">
        <v>10049</v>
      </c>
      <c r="G5371" s="6">
        <f t="shared" si="0"/>
        <v>8.1208333333333333E-5</v>
      </c>
      <c r="H5371" s="6">
        <f t="shared" si="1"/>
        <v>81.208333333333329</v>
      </c>
      <c r="K5371" s="7"/>
    </row>
    <row r="5372" spans="1:11" ht="12.5" x14ac:dyDescent="0.25">
      <c r="A5372" s="1" t="s">
        <v>10442</v>
      </c>
      <c r="B5372" s="2">
        <v>4129564</v>
      </c>
      <c r="C5372" s="14" t="s">
        <v>4011</v>
      </c>
      <c r="D5372" s="14" t="s">
        <v>2978</v>
      </c>
      <c r="E5372" s="15" t="s">
        <v>3140</v>
      </c>
      <c r="F5372" s="14" t="s">
        <v>3195</v>
      </c>
      <c r="G5372" s="6">
        <f t="shared" si="0"/>
        <v>8.2666666666666666E-5</v>
      </c>
      <c r="H5372" s="6">
        <f t="shared" si="1"/>
        <v>82.666666666666671</v>
      </c>
      <c r="K5372" s="7"/>
    </row>
    <row r="5373" spans="1:11" ht="12.5" x14ac:dyDescent="0.25">
      <c r="A5373" s="1" t="s">
        <v>10443</v>
      </c>
      <c r="B5373" s="2">
        <v>4193356</v>
      </c>
      <c r="C5373" s="14" t="s">
        <v>2442</v>
      </c>
      <c r="D5373" s="14" t="s">
        <v>2443</v>
      </c>
      <c r="E5373" s="15" t="s">
        <v>3140</v>
      </c>
      <c r="F5373" s="14" t="s">
        <v>3198</v>
      </c>
      <c r="G5373" s="6">
        <f t="shared" si="0"/>
        <v>8.2708333333333329E-5</v>
      </c>
      <c r="H5373" s="6">
        <f t="shared" si="1"/>
        <v>82.708333333333329</v>
      </c>
      <c r="K5373" s="7"/>
    </row>
    <row r="5374" spans="1:11" ht="12.5" x14ac:dyDescent="0.25">
      <c r="A5374" s="1" t="s">
        <v>10444</v>
      </c>
      <c r="B5374" s="2">
        <v>4193328</v>
      </c>
      <c r="C5374" s="14" t="s">
        <v>3784</v>
      </c>
      <c r="D5374" s="14" t="s">
        <v>2431</v>
      </c>
      <c r="E5374" s="15" t="s">
        <v>3140</v>
      </c>
      <c r="F5374" s="14" t="s">
        <v>3198</v>
      </c>
      <c r="G5374" s="6">
        <f t="shared" si="0"/>
        <v>8.2708333333333329E-5</v>
      </c>
      <c r="H5374" s="6">
        <f t="shared" si="1"/>
        <v>82.708333333333329</v>
      </c>
      <c r="K5374" s="7"/>
    </row>
    <row r="5375" spans="1:11" ht="12.5" x14ac:dyDescent="0.25">
      <c r="A5375" s="1" t="s">
        <v>10445</v>
      </c>
      <c r="B5375" s="2">
        <v>4129584</v>
      </c>
      <c r="C5375" s="14" t="s">
        <v>4017</v>
      </c>
      <c r="D5375" s="14" t="s">
        <v>2685</v>
      </c>
      <c r="E5375" s="15" t="s">
        <v>3140</v>
      </c>
      <c r="F5375" s="14" t="s">
        <v>3193</v>
      </c>
      <c r="G5375" s="6">
        <f t="shared" si="0"/>
        <v>8.2750000000000006E-5</v>
      </c>
      <c r="H5375" s="6">
        <f t="shared" si="1"/>
        <v>82.75</v>
      </c>
      <c r="K5375" s="7"/>
    </row>
    <row r="5376" spans="1:11" ht="12.5" x14ac:dyDescent="0.25">
      <c r="A5376" s="1" t="s">
        <v>10446</v>
      </c>
      <c r="B5376" s="2">
        <v>4193340</v>
      </c>
      <c r="C5376" s="14" t="s">
        <v>2442</v>
      </c>
      <c r="D5376" s="14" t="s">
        <v>2443</v>
      </c>
      <c r="E5376" s="15" t="s">
        <v>3140</v>
      </c>
      <c r="F5376" s="14" t="s">
        <v>3193</v>
      </c>
      <c r="G5376" s="6">
        <f t="shared" si="0"/>
        <v>8.2750000000000006E-5</v>
      </c>
      <c r="H5376" s="6">
        <f t="shared" si="1"/>
        <v>82.75</v>
      </c>
      <c r="K5376" s="7"/>
    </row>
    <row r="5377" spans="1:11" ht="12.5" x14ac:dyDescent="0.25">
      <c r="A5377" s="1" t="s">
        <v>10447</v>
      </c>
      <c r="B5377" s="2">
        <v>4193312</v>
      </c>
      <c r="C5377" s="14" t="s">
        <v>3743</v>
      </c>
      <c r="D5377" s="14" t="s">
        <v>2431</v>
      </c>
      <c r="E5377" s="15" t="s">
        <v>3140</v>
      </c>
      <c r="F5377" s="14" t="s">
        <v>10448</v>
      </c>
      <c r="G5377" s="6">
        <f t="shared" si="0"/>
        <v>8.2791666666666669E-5</v>
      </c>
      <c r="H5377" s="6">
        <f t="shared" si="1"/>
        <v>82.791666666666671</v>
      </c>
      <c r="K5377" s="7"/>
    </row>
    <row r="5378" spans="1:11" ht="12.5" x14ac:dyDescent="0.25">
      <c r="A5378" s="1" t="s">
        <v>10449</v>
      </c>
      <c r="B5378" s="2">
        <v>4129592</v>
      </c>
      <c r="C5378" s="14" t="s">
        <v>4023</v>
      </c>
      <c r="D5378" s="14" t="s">
        <v>2978</v>
      </c>
      <c r="E5378" s="15" t="s">
        <v>3140</v>
      </c>
      <c r="F5378" s="14" t="s">
        <v>10450</v>
      </c>
      <c r="G5378" s="6">
        <f t="shared" si="0"/>
        <v>8.2833333333333332E-5</v>
      </c>
      <c r="H5378" s="6">
        <f t="shared" si="1"/>
        <v>82.833333333333329</v>
      </c>
      <c r="K5378" s="7"/>
    </row>
    <row r="5379" spans="1:11" ht="12.5" x14ac:dyDescent="0.25">
      <c r="A5379" s="1" t="s">
        <v>10451</v>
      </c>
      <c r="B5379" s="2">
        <v>4193324</v>
      </c>
      <c r="C5379" s="14" t="s">
        <v>2442</v>
      </c>
      <c r="D5379" s="14" t="s">
        <v>2443</v>
      </c>
      <c r="E5379" s="15" t="s">
        <v>3140</v>
      </c>
      <c r="F5379" s="14" t="s">
        <v>10450</v>
      </c>
      <c r="G5379" s="6">
        <f t="shared" si="0"/>
        <v>8.2833333333333332E-5</v>
      </c>
      <c r="H5379" s="6">
        <f t="shared" si="1"/>
        <v>82.833333333333329</v>
      </c>
      <c r="K5379" s="7"/>
    </row>
    <row r="5380" spans="1:11" ht="12.5" x14ac:dyDescent="0.25">
      <c r="A5380" s="1" t="s">
        <v>10452</v>
      </c>
      <c r="B5380" s="2">
        <v>4193296</v>
      </c>
      <c r="C5380" s="14" t="s">
        <v>2461</v>
      </c>
      <c r="D5380" s="14" t="s">
        <v>2431</v>
      </c>
      <c r="E5380" s="15" t="s">
        <v>3140</v>
      </c>
      <c r="F5380" s="14" t="s">
        <v>2983</v>
      </c>
      <c r="G5380" s="6">
        <f t="shared" si="0"/>
        <v>8.4124999999999998E-5</v>
      </c>
      <c r="H5380" s="6">
        <f t="shared" si="1"/>
        <v>84.125</v>
      </c>
      <c r="K5380" s="7"/>
    </row>
    <row r="5381" spans="1:11" ht="12.5" x14ac:dyDescent="0.25">
      <c r="A5381" s="1" t="s">
        <v>10453</v>
      </c>
      <c r="B5381" s="2">
        <v>4129612</v>
      </c>
      <c r="C5381" s="14" t="s">
        <v>4027</v>
      </c>
      <c r="D5381" s="14" t="s">
        <v>2685</v>
      </c>
      <c r="E5381" s="15" t="s">
        <v>3140</v>
      </c>
      <c r="F5381" s="14" t="s">
        <v>3861</v>
      </c>
      <c r="G5381" s="6">
        <f t="shared" si="0"/>
        <v>8.4208333333333338E-5</v>
      </c>
      <c r="H5381" s="6">
        <f t="shared" si="1"/>
        <v>84.208333333333343</v>
      </c>
      <c r="K5381" s="7"/>
    </row>
    <row r="5382" spans="1:11" ht="12.5" x14ac:dyDescent="0.25">
      <c r="A5382" s="1" t="s">
        <v>10454</v>
      </c>
      <c r="B5382" s="2">
        <v>4193308</v>
      </c>
      <c r="C5382" s="14" t="s">
        <v>2442</v>
      </c>
      <c r="D5382" s="14" t="s">
        <v>2443</v>
      </c>
      <c r="E5382" s="15" t="s">
        <v>3140</v>
      </c>
      <c r="F5382" s="14" t="s">
        <v>3018</v>
      </c>
      <c r="G5382" s="6">
        <f t="shared" si="0"/>
        <v>8.4250000000000001E-5</v>
      </c>
      <c r="H5382" s="6">
        <f t="shared" si="1"/>
        <v>84.25</v>
      </c>
      <c r="K5382" s="7"/>
    </row>
    <row r="5383" spans="1:11" ht="12.5" x14ac:dyDescent="0.25">
      <c r="A5383" s="1" t="s">
        <v>10454</v>
      </c>
      <c r="B5383" s="2">
        <v>4193280</v>
      </c>
      <c r="C5383" s="14" t="s">
        <v>2483</v>
      </c>
      <c r="D5383" s="14" t="s">
        <v>2431</v>
      </c>
      <c r="E5383" s="15" t="s">
        <v>3140</v>
      </c>
      <c r="F5383" s="14" t="s">
        <v>3018</v>
      </c>
      <c r="G5383" s="6">
        <f t="shared" si="0"/>
        <v>8.4250000000000001E-5</v>
      </c>
      <c r="H5383" s="6">
        <f t="shared" si="1"/>
        <v>84.25</v>
      </c>
      <c r="K5383" s="7"/>
    </row>
    <row r="5384" spans="1:11" ht="12.5" x14ac:dyDescent="0.25">
      <c r="A5384" s="1" t="s">
        <v>10455</v>
      </c>
      <c r="B5384" s="2">
        <v>4129620</v>
      </c>
      <c r="C5384" s="14" t="s">
        <v>4033</v>
      </c>
      <c r="D5384" s="14" t="s">
        <v>2978</v>
      </c>
      <c r="E5384" s="15" t="s">
        <v>3140</v>
      </c>
      <c r="F5384" s="14" t="s">
        <v>3866</v>
      </c>
      <c r="G5384" s="6">
        <f t="shared" si="0"/>
        <v>8.4291666666666665E-5</v>
      </c>
      <c r="H5384" s="6">
        <f t="shared" si="1"/>
        <v>84.291666666666671</v>
      </c>
      <c r="K5384" s="7"/>
    </row>
    <row r="5385" spans="1:11" ht="12.5" x14ac:dyDescent="0.25">
      <c r="A5385" s="1" t="s">
        <v>10456</v>
      </c>
      <c r="B5385" s="2">
        <v>4193292</v>
      </c>
      <c r="C5385" s="14" t="s">
        <v>2442</v>
      </c>
      <c r="D5385" s="14" t="s">
        <v>2443</v>
      </c>
      <c r="E5385" s="15" t="s">
        <v>3140</v>
      </c>
      <c r="F5385" s="14" t="s">
        <v>3868</v>
      </c>
      <c r="G5385" s="6">
        <f t="shared" si="0"/>
        <v>8.4333333333333328E-5</v>
      </c>
      <c r="H5385" s="6">
        <f t="shared" si="1"/>
        <v>84.333333333333329</v>
      </c>
      <c r="K5385" s="7"/>
    </row>
    <row r="5386" spans="1:11" ht="12.5" x14ac:dyDescent="0.25">
      <c r="A5386" s="1" t="s">
        <v>10456</v>
      </c>
      <c r="B5386" s="2">
        <v>4193264</v>
      </c>
      <c r="C5386" s="14" t="s">
        <v>2430</v>
      </c>
      <c r="D5386" s="14" t="s">
        <v>2431</v>
      </c>
      <c r="E5386" s="15" t="s">
        <v>3140</v>
      </c>
      <c r="F5386" s="14" t="s">
        <v>3866</v>
      </c>
      <c r="G5386" s="6">
        <f t="shared" si="0"/>
        <v>8.4291666666666665E-5</v>
      </c>
      <c r="H5386" s="6">
        <f t="shared" si="1"/>
        <v>84.291666666666671</v>
      </c>
      <c r="K5386" s="7"/>
    </row>
    <row r="5387" spans="1:11" ht="12.5" x14ac:dyDescent="0.25">
      <c r="A5387" s="1" t="s">
        <v>10457</v>
      </c>
      <c r="B5387" s="2">
        <v>4129640</v>
      </c>
      <c r="C5387" s="14" t="s">
        <v>3913</v>
      </c>
      <c r="D5387" s="14" t="s">
        <v>2685</v>
      </c>
      <c r="E5387" s="15" t="s">
        <v>3140</v>
      </c>
      <c r="F5387" s="14" t="s">
        <v>3856</v>
      </c>
      <c r="G5387" s="6">
        <f t="shared" si="0"/>
        <v>8.2874999999999995E-5</v>
      </c>
      <c r="H5387" s="6">
        <f t="shared" si="1"/>
        <v>82.874999999999986</v>
      </c>
      <c r="K5387" s="7"/>
    </row>
    <row r="5388" spans="1:11" ht="12.5" x14ac:dyDescent="0.25">
      <c r="A5388" s="1" t="s">
        <v>10458</v>
      </c>
      <c r="B5388" s="2">
        <v>4193276</v>
      </c>
      <c r="C5388" s="14" t="s">
        <v>2442</v>
      </c>
      <c r="D5388" s="14" t="s">
        <v>2443</v>
      </c>
      <c r="E5388" s="15" t="s">
        <v>3140</v>
      </c>
      <c r="F5388" s="14" t="s">
        <v>3856</v>
      </c>
      <c r="G5388" s="6">
        <f t="shared" si="0"/>
        <v>8.2874999999999995E-5</v>
      </c>
      <c r="H5388" s="6">
        <f t="shared" si="1"/>
        <v>82.874999999999986</v>
      </c>
      <c r="K5388" s="7"/>
    </row>
    <row r="5389" spans="1:11" ht="12.5" x14ac:dyDescent="0.25">
      <c r="A5389" s="1" t="s">
        <v>10459</v>
      </c>
      <c r="B5389" s="2">
        <v>4193248</v>
      </c>
      <c r="C5389" s="14" t="s">
        <v>2436</v>
      </c>
      <c r="D5389" s="14" t="s">
        <v>2431</v>
      </c>
      <c r="E5389" s="15" t="s">
        <v>3140</v>
      </c>
      <c r="F5389" s="14" t="s">
        <v>3856</v>
      </c>
      <c r="G5389" s="6">
        <f t="shared" si="0"/>
        <v>8.2874999999999995E-5</v>
      </c>
      <c r="H5389" s="6">
        <f t="shared" si="1"/>
        <v>82.874999999999986</v>
      </c>
      <c r="K5389" s="7"/>
    </row>
    <row r="5390" spans="1:11" ht="12.5" x14ac:dyDescent="0.25">
      <c r="A5390" s="1" t="s">
        <v>10460</v>
      </c>
      <c r="B5390" s="2">
        <v>4129648</v>
      </c>
      <c r="C5390" s="14" t="s">
        <v>3021</v>
      </c>
      <c r="D5390" s="14" t="s">
        <v>2978</v>
      </c>
      <c r="E5390" s="15" t="s">
        <v>3140</v>
      </c>
      <c r="F5390" s="14" t="s">
        <v>3856</v>
      </c>
      <c r="G5390" s="6">
        <f t="shared" si="0"/>
        <v>8.2874999999999995E-5</v>
      </c>
      <c r="H5390" s="6">
        <f t="shared" si="1"/>
        <v>82.874999999999986</v>
      </c>
      <c r="K5390" s="7"/>
    </row>
    <row r="5391" spans="1:11" ht="12.5" x14ac:dyDescent="0.25">
      <c r="A5391" s="1" t="s">
        <v>10461</v>
      </c>
      <c r="B5391" s="2">
        <v>4193260</v>
      </c>
      <c r="C5391" s="14" t="s">
        <v>2442</v>
      </c>
      <c r="D5391" s="14" t="s">
        <v>2443</v>
      </c>
      <c r="E5391" s="15" t="s">
        <v>3140</v>
      </c>
      <c r="F5391" s="14" t="s">
        <v>10462</v>
      </c>
      <c r="G5391" s="6">
        <f t="shared" si="0"/>
        <v>8.2916666666666672E-5</v>
      </c>
      <c r="H5391" s="6">
        <f t="shared" si="1"/>
        <v>82.916666666666671</v>
      </c>
      <c r="K5391" s="7"/>
    </row>
    <row r="5392" spans="1:11" ht="12.5" x14ac:dyDescent="0.25">
      <c r="A5392" s="1" t="s">
        <v>10463</v>
      </c>
      <c r="B5392" s="2">
        <v>4193232</v>
      </c>
      <c r="C5392" s="14" t="s">
        <v>3201</v>
      </c>
      <c r="D5392" s="14" t="s">
        <v>2431</v>
      </c>
      <c r="E5392" s="15" t="s">
        <v>3140</v>
      </c>
      <c r="F5392" s="14" t="s">
        <v>10462</v>
      </c>
      <c r="G5392" s="6">
        <f t="shared" si="0"/>
        <v>8.2916666666666672E-5</v>
      </c>
      <c r="H5392" s="6">
        <f t="shared" si="1"/>
        <v>82.916666666666671</v>
      </c>
      <c r="K5392" s="7"/>
    </row>
    <row r="5393" spans="1:11" ht="12.5" x14ac:dyDescent="0.25">
      <c r="A5393" s="1" t="s">
        <v>10464</v>
      </c>
      <c r="B5393" s="2">
        <v>4129668</v>
      </c>
      <c r="C5393" s="14" t="s">
        <v>4045</v>
      </c>
      <c r="D5393" s="14" t="s">
        <v>2685</v>
      </c>
      <c r="E5393" s="15" t="s">
        <v>3140</v>
      </c>
      <c r="F5393" s="14" t="s">
        <v>10465</v>
      </c>
      <c r="G5393" s="6">
        <f t="shared" si="0"/>
        <v>8.2958333333333335E-5</v>
      </c>
      <c r="H5393" s="6">
        <f t="shared" si="1"/>
        <v>82.958333333333329</v>
      </c>
      <c r="K5393" s="7"/>
    </row>
    <row r="5394" spans="1:11" ht="12.5" x14ac:dyDescent="0.25">
      <c r="A5394" s="1" t="s">
        <v>10466</v>
      </c>
      <c r="B5394" s="2">
        <v>4193244</v>
      </c>
      <c r="C5394" s="14" t="s">
        <v>2442</v>
      </c>
      <c r="D5394" s="14" t="s">
        <v>2443</v>
      </c>
      <c r="E5394" s="15" t="s">
        <v>3140</v>
      </c>
      <c r="F5394" s="14" t="s">
        <v>10467</v>
      </c>
      <c r="G5394" s="6">
        <f t="shared" si="0"/>
        <v>8.2999999999999998E-5</v>
      </c>
      <c r="H5394" s="6">
        <f t="shared" si="1"/>
        <v>83</v>
      </c>
      <c r="K5394" s="7"/>
    </row>
    <row r="5395" spans="1:11" ht="12.5" x14ac:dyDescent="0.25">
      <c r="A5395" s="1" t="s">
        <v>10468</v>
      </c>
      <c r="B5395" s="2">
        <v>4193216</v>
      </c>
      <c r="C5395" s="14" t="s">
        <v>3684</v>
      </c>
      <c r="D5395" s="14" t="s">
        <v>2431</v>
      </c>
      <c r="E5395" s="15" t="s">
        <v>3140</v>
      </c>
      <c r="F5395" s="14" t="s">
        <v>2959</v>
      </c>
      <c r="G5395" s="6">
        <f t="shared" si="0"/>
        <v>8.3041666666666661E-5</v>
      </c>
      <c r="H5395" s="6">
        <f t="shared" si="1"/>
        <v>83.041666666666671</v>
      </c>
      <c r="K5395" s="7"/>
    </row>
    <row r="5396" spans="1:11" ht="12.5" x14ac:dyDescent="0.25">
      <c r="A5396" s="1" t="s">
        <v>10469</v>
      </c>
      <c r="B5396" s="2">
        <v>4129676</v>
      </c>
      <c r="C5396" s="14" t="s">
        <v>4052</v>
      </c>
      <c r="D5396" s="14" t="s">
        <v>2978</v>
      </c>
      <c r="E5396" s="15" t="s">
        <v>3140</v>
      </c>
      <c r="F5396" s="14" t="s">
        <v>10470</v>
      </c>
      <c r="G5396" s="6">
        <f t="shared" si="0"/>
        <v>8.4499999999999994E-5</v>
      </c>
      <c r="H5396" s="6">
        <f t="shared" si="1"/>
        <v>84.499999999999986</v>
      </c>
      <c r="K5396" s="7"/>
    </row>
    <row r="5397" spans="1:11" ht="12.5" x14ac:dyDescent="0.25">
      <c r="A5397" s="1" t="s">
        <v>10471</v>
      </c>
      <c r="B5397" s="2">
        <v>4193228</v>
      </c>
      <c r="C5397" s="14" t="s">
        <v>2442</v>
      </c>
      <c r="D5397" s="14" t="s">
        <v>2443</v>
      </c>
      <c r="E5397" s="15" t="s">
        <v>3140</v>
      </c>
      <c r="F5397" s="14" t="s">
        <v>10472</v>
      </c>
      <c r="G5397" s="6">
        <f t="shared" si="0"/>
        <v>8.4541666666666671E-5</v>
      </c>
      <c r="H5397" s="6">
        <f t="shared" si="1"/>
        <v>84.541666666666671</v>
      </c>
      <c r="K5397" s="7"/>
    </row>
    <row r="5398" spans="1:11" ht="12.5" x14ac:dyDescent="0.25">
      <c r="A5398" s="1" t="s">
        <v>10473</v>
      </c>
      <c r="B5398" s="2">
        <v>4193200</v>
      </c>
      <c r="C5398" s="14" t="s">
        <v>3784</v>
      </c>
      <c r="D5398" s="14" t="s">
        <v>2431</v>
      </c>
      <c r="E5398" s="15" t="s">
        <v>3140</v>
      </c>
      <c r="F5398" s="14" t="s">
        <v>10474</v>
      </c>
      <c r="G5398" s="6">
        <f t="shared" si="0"/>
        <v>8.579166666666666E-5</v>
      </c>
      <c r="H5398" s="6">
        <f t="shared" si="1"/>
        <v>85.791666666666657</v>
      </c>
      <c r="K5398" s="7"/>
    </row>
    <row r="5399" spans="1:11" ht="12.5" x14ac:dyDescent="0.25">
      <c r="A5399" s="1" t="s">
        <v>10475</v>
      </c>
      <c r="B5399" s="2">
        <v>4129696</v>
      </c>
      <c r="C5399" s="14" t="s">
        <v>4057</v>
      </c>
      <c r="D5399" s="14" t="s">
        <v>2685</v>
      </c>
      <c r="E5399" s="15" t="s">
        <v>3140</v>
      </c>
      <c r="F5399" s="14" t="s">
        <v>10474</v>
      </c>
      <c r="G5399" s="6">
        <f t="shared" si="0"/>
        <v>8.579166666666666E-5</v>
      </c>
      <c r="H5399" s="6">
        <f t="shared" si="1"/>
        <v>85.791666666666657</v>
      </c>
      <c r="K5399" s="7"/>
    </row>
    <row r="5400" spans="1:11" ht="12.5" x14ac:dyDescent="0.25">
      <c r="A5400" s="1" t="s">
        <v>10476</v>
      </c>
      <c r="B5400" s="2">
        <v>4193212</v>
      </c>
      <c r="C5400" s="14" t="s">
        <v>2442</v>
      </c>
      <c r="D5400" s="14" t="s">
        <v>2443</v>
      </c>
      <c r="E5400" s="15" t="s">
        <v>3140</v>
      </c>
      <c r="F5400" s="14" t="s">
        <v>10477</v>
      </c>
      <c r="G5400" s="6">
        <f t="shared" si="0"/>
        <v>8.5833333333333337E-5</v>
      </c>
      <c r="H5400" s="6">
        <f t="shared" si="1"/>
        <v>85.833333333333329</v>
      </c>
      <c r="K5400" s="7"/>
    </row>
    <row r="5401" spans="1:11" ht="12.5" x14ac:dyDescent="0.25">
      <c r="A5401" s="1" t="s">
        <v>10478</v>
      </c>
      <c r="B5401" s="2">
        <v>4193184</v>
      </c>
      <c r="C5401" s="14" t="s">
        <v>3684</v>
      </c>
      <c r="D5401" s="14" t="s">
        <v>2431</v>
      </c>
      <c r="E5401" s="15" t="s">
        <v>3140</v>
      </c>
      <c r="F5401" s="14" t="s">
        <v>10477</v>
      </c>
      <c r="G5401" s="6">
        <f t="shared" si="0"/>
        <v>8.5833333333333337E-5</v>
      </c>
      <c r="H5401" s="6">
        <f t="shared" si="1"/>
        <v>85.833333333333329</v>
      </c>
      <c r="K5401" s="7"/>
    </row>
    <row r="5402" spans="1:11" ht="12.5" x14ac:dyDescent="0.25">
      <c r="A5402" s="1" t="s">
        <v>10479</v>
      </c>
      <c r="B5402" s="2">
        <v>4129704</v>
      </c>
      <c r="C5402" s="14" t="s">
        <v>4002</v>
      </c>
      <c r="D5402" s="14" t="s">
        <v>2978</v>
      </c>
      <c r="E5402" s="15" t="s">
        <v>3140</v>
      </c>
      <c r="F5402" s="14" t="s">
        <v>10480</v>
      </c>
      <c r="G5402" s="6">
        <f t="shared" si="0"/>
        <v>8.5875E-5</v>
      </c>
      <c r="H5402" s="6">
        <f t="shared" si="1"/>
        <v>85.875</v>
      </c>
      <c r="K5402" s="7"/>
    </row>
    <row r="5403" spans="1:11" ht="12.5" x14ac:dyDescent="0.25">
      <c r="A5403" s="1" t="s">
        <v>10481</v>
      </c>
      <c r="B5403" s="2">
        <v>4193196</v>
      </c>
      <c r="C5403" s="14" t="s">
        <v>2442</v>
      </c>
      <c r="D5403" s="14" t="s">
        <v>2443</v>
      </c>
      <c r="E5403" s="15" t="s">
        <v>3140</v>
      </c>
      <c r="F5403" s="14" t="s">
        <v>10482</v>
      </c>
      <c r="G5403" s="6">
        <f t="shared" si="0"/>
        <v>8.5916666666666663E-5</v>
      </c>
      <c r="H5403" s="6">
        <f t="shared" si="1"/>
        <v>85.916666666666671</v>
      </c>
      <c r="K5403" s="7"/>
    </row>
    <row r="5404" spans="1:11" ht="12.5" x14ac:dyDescent="0.25">
      <c r="A5404" s="1" t="s">
        <v>10483</v>
      </c>
      <c r="B5404" s="2">
        <v>4193168</v>
      </c>
      <c r="C5404" s="14" t="s">
        <v>3784</v>
      </c>
      <c r="D5404" s="14" t="s">
        <v>2431</v>
      </c>
      <c r="E5404" s="15" t="s">
        <v>3140</v>
      </c>
      <c r="F5404" s="14" t="s">
        <v>10482</v>
      </c>
      <c r="G5404" s="6">
        <f t="shared" si="0"/>
        <v>8.5916666666666663E-5</v>
      </c>
      <c r="H5404" s="6">
        <f t="shared" si="1"/>
        <v>85.916666666666671</v>
      </c>
      <c r="K5404" s="7"/>
    </row>
    <row r="5405" spans="1:11" ht="12.5" x14ac:dyDescent="0.25">
      <c r="A5405" s="1" t="s">
        <v>10484</v>
      </c>
      <c r="B5405" s="2">
        <v>4129724</v>
      </c>
      <c r="C5405" s="14" t="s">
        <v>3567</v>
      </c>
      <c r="D5405" s="14" t="s">
        <v>2685</v>
      </c>
      <c r="E5405" s="15" t="s">
        <v>3140</v>
      </c>
      <c r="F5405" s="14" t="s">
        <v>3884</v>
      </c>
      <c r="G5405" s="6">
        <f t="shared" si="0"/>
        <v>8.5958333333333327E-5</v>
      </c>
      <c r="H5405" s="6">
        <f t="shared" si="1"/>
        <v>85.958333333333329</v>
      </c>
      <c r="K5405" s="7"/>
    </row>
    <row r="5406" spans="1:11" ht="12.5" x14ac:dyDescent="0.25">
      <c r="A5406" s="1" t="s">
        <v>10485</v>
      </c>
      <c r="B5406" s="2">
        <v>4193180</v>
      </c>
      <c r="C5406" s="14" t="s">
        <v>2442</v>
      </c>
      <c r="D5406" s="14" t="s">
        <v>2443</v>
      </c>
      <c r="E5406" s="15" t="s">
        <v>3140</v>
      </c>
      <c r="F5406" s="14" t="s">
        <v>3887</v>
      </c>
      <c r="G5406" s="6">
        <f t="shared" si="0"/>
        <v>8.6000000000000003E-5</v>
      </c>
      <c r="H5406" s="6">
        <f t="shared" si="1"/>
        <v>86</v>
      </c>
      <c r="K5406" s="7"/>
    </row>
    <row r="5407" spans="1:11" ht="12.5" x14ac:dyDescent="0.25">
      <c r="A5407" s="1" t="s">
        <v>10486</v>
      </c>
      <c r="B5407" s="2">
        <v>4193152</v>
      </c>
      <c r="C5407" s="14" t="s">
        <v>2483</v>
      </c>
      <c r="D5407" s="14" t="s">
        <v>2431</v>
      </c>
      <c r="E5407" s="15" t="s">
        <v>3140</v>
      </c>
      <c r="F5407" s="14" t="s">
        <v>3887</v>
      </c>
      <c r="G5407" s="6">
        <f t="shared" si="0"/>
        <v>8.6000000000000003E-5</v>
      </c>
      <c r="H5407" s="6">
        <f t="shared" si="1"/>
        <v>86</v>
      </c>
      <c r="K5407" s="7"/>
    </row>
    <row r="5408" spans="1:11" ht="12.5" x14ac:dyDescent="0.25">
      <c r="A5408" s="1" t="s">
        <v>10487</v>
      </c>
      <c r="B5408" s="2">
        <v>4129732</v>
      </c>
      <c r="C5408" s="14" t="s">
        <v>4071</v>
      </c>
      <c r="D5408" s="14" t="s">
        <v>2978</v>
      </c>
      <c r="E5408" s="15" t="s">
        <v>3140</v>
      </c>
      <c r="F5408" s="14" t="s">
        <v>10488</v>
      </c>
      <c r="G5408" s="6">
        <f t="shared" si="0"/>
        <v>8.7416666666666673E-5</v>
      </c>
      <c r="H5408" s="6">
        <f t="shared" si="1"/>
        <v>87.416666666666671</v>
      </c>
      <c r="K5408" s="7"/>
    </row>
    <row r="5409" spans="1:11" ht="12.5" x14ac:dyDescent="0.25">
      <c r="A5409" s="1" t="s">
        <v>10489</v>
      </c>
      <c r="B5409" s="2">
        <v>4193164</v>
      </c>
      <c r="C5409" s="14" t="s">
        <v>2442</v>
      </c>
      <c r="D5409" s="14" t="s">
        <v>2443</v>
      </c>
      <c r="E5409" s="15" t="s">
        <v>3140</v>
      </c>
      <c r="F5409" s="14" t="s">
        <v>10488</v>
      </c>
      <c r="G5409" s="6">
        <f t="shared" si="0"/>
        <v>8.7416666666666673E-5</v>
      </c>
      <c r="H5409" s="6">
        <f t="shared" si="1"/>
        <v>87.416666666666671</v>
      </c>
      <c r="K5409" s="7"/>
    </row>
    <row r="5410" spans="1:11" ht="12.5" x14ac:dyDescent="0.25">
      <c r="A5410" s="1" t="s">
        <v>10490</v>
      </c>
      <c r="B5410" s="2">
        <v>4193136</v>
      </c>
      <c r="C5410" s="14" t="s">
        <v>2430</v>
      </c>
      <c r="D5410" s="14" t="s">
        <v>2431</v>
      </c>
      <c r="E5410" s="15" t="s">
        <v>3140</v>
      </c>
      <c r="F5410" s="14" t="s">
        <v>10491</v>
      </c>
      <c r="G5410" s="6">
        <f t="shared" si="0"/>
        <v>8.7458333333333336E-5</v>
      </c>
      <c r="H5410" s="6">
        <f t="shared" si="1"/>
        <v>87.458333333333329</v>
      </c>
      <c r="K5410" s="7"/>
    </row>
    <row r="5411" spans="1:11" ht="12.5" x14ac:dyDescent="0.25">
      <c r="A5411" s="1" t="s">
        <v>10492</v>
      </c>
      <c r="B5411" s="2">
        <v>4129752</v>
      </c>
      <c r="C5411" s="14" t="s">
        <v>2448</v>
      </c>
      <c r="D5411" s="14" t="s">
        <v>2685</v>
      </c>
      <c r="E5411" s="15" t="s">
        <v>3140</v>
      </c>
      <c r="F5411" s="14" t="s">
        <v>10491</v>
      </c>
      <c r="G5411" s="6">
        <f t="shared" si="0"/>
        <v>8.7458333333333336E-5</v>
      </c>
      <c r="H5411" s="6">
        <f t="shared" si="1"/>
        <v>87.458333333333329</v>
      </c>
      <c r="K5411" s="7"/>
    </row>
    <row r="5412" spans="1:11" ht="12.5" x14ac:dyDescent="0.25">
      <c r="A5412" s="1" t="s">
        <v>10493</v>
      </c>
      <c r="B5412" s="2">
        <v>4193148</v>
      </c>
      <c r="C5412" s="14" t="s">
        <v>2442</v>
      </c>
      <c r="D5412" s="14" t="s">
        <v>2443</v>
      </c>
      <c r="E5412" s="15" t="s">
        <v>3140</v>
      </c>
      <c r="F5412" s="14" t="s">
        <v>10491</v>
      </c>
      <c r="G5412" s="6">
        <f t="shared" si="0"/>
        <v>8.7458333333333336E-5</v>
      </c>
      <c r="H5412" s="6">
        <f t="shared" si="1"/>
        <v>87.458333333333329</v>
      </c>
      <c r="K5412" s="7"/>
    </row>
    <row r="5413" spans="1:11" ht="12.5" x14ac:dyDescent="0.25">
      <c r="A5413" s="1" t="s">
        <v>10494</v>
      </c>
      <c r="B5413" s="2">
        <v>4193120</v>
      </c>
      <c r="C5413" s="14" t="s">
        <v>2436</v>
      </c>
      <c r="D5413" s="14" t="s">
        <v>2431</v>
      </c>
      <c r="E5413" s="15" t="s">
        <v>3140</v>
      </c>
      <c r="F5413" s="14" t="s">
        <v>10495</v>
      </c>
      <c r="G5413" s="6">
        <f t="shared" si="0"/>
        <v>8.7499999999999999E-5</v>
      </c>
      <c r="H5413" s="6">
        <f t="shared" si="1"/>
        <v>87.5</v>
      </c>
      <c r="K5413" s="7"/>
    </row>
    <row r="5414" spans="1:11" ht="12.5" x14ac:dyDescent="0.25">
      <c r="A5414" s="1" t="s">
        <v>10496</v>
      </c>
      <c r="B5414" s="2">
        <v>4129760</v>
      </c>
      <c r="C5414" s="14" t="s">
        <v>4082</v>
      </c>
      <c r="D5414" s="14" t="s">
        <v>2978</v>
      </c>
      <c r="E5414" s="15" t="s">
        <v>3140</v>
      </c>
      <c r="F5414" s="14" t="s">
        <v>10497</v>
      </c>
      <c r="G5414" s="6">
        <f t="shared" si="0"/>
        <v>8.7541666666666662E-5</v>
      </c>
      <c r="H5414" s="6">
        <f t="shared" si="1"/>
        <v>87.541666666666657</v>
      </c>
      <c r="K5414" s="7"/>
    </row>
    <row r="5415" spans="1:11" ht="12.5" x14ac:dyDescent="0.25">
      <c r="A5415" s="1" t="s">
        <v>10498</v>
      </c>
      <c r="B5415" s="2">
        <v>4193132</v>
      </c>
      <c r="C5415" s="14" t="s">
        <v>2442</v>
      </c>
      <c r="D5415" s="14" t="s">
        <v>2443</v>
      </c>
      <c r="E5415" s="15" t="s">
        <v>3140</v>
      </c>
      <c r="F5415" s="14" t="s">
        <v>10499</v>
      </c>
      <c r="G5415" s="6">
        <f t="shared" si="0"/>
        <v>8.7583333333333339E-5</v>
      </c>
      <c r="H5415" s="6">
        <f t="shared" si="1"/>
        <v>87.583333333333329</v>
      </c>
      <c r="K5415" s="7"/>
    </row>
    <row r="5416" spans="1:11" ht="12.5" x14ac:dyDescent="0.25">
      <c r="A5416" s="1" t="s">
        <v>10500</v>
      </c>
      <c r="B5416" s="2">
        <v>4193104</v>
      </c>
      <c r="C5416" s="14" t="s">
        <v>3201</v>
      </c>
      <c r="D5416" s="14" t="s">
        <v>2431</v>
      </c>
      <c r="E5416" s="15" t="s">
        <v>3140</v>
      </c>
      <c r="F5416" s="14" t="s">
        <v>10499</v>
      </c>
      <c r="G5416" s="6">
        <f t="shared" si="0"/>
        <v>8.7583333333333339E-5</v>
      </c>
      <c r="H5416" s="6">
        <f t="shared" si="1"/>
        <v>87.583333333333329</v>
      </c>
      <c r="K5416" s="7"/>
    </row>
    <row r="5417" spans="1:11" ht="12.5" x14ac:dyDescent="0.25">
      <c r="A5417" s="1" t="s">
        <v>10501</v>
      </c>
      <c r="B5417" s="2">
        <v>4129780</v>
      </c>
      <c r="C5417" s="14" t="s">
        <v>4087</v>
      </c>
      <c r="D5417" s="14" t="s">
        <v>2685</v>
      </c>
      <c r="E5417" s="15" t="s">
        <v>3140</v>
      </c>
      <c r="F5417" s="14" t="s">
        <v>10502</v>
      </c>
      <c r="G5417" s="6">
        <f t="shared" si="0"/>
        <v>8.7625000000000002E-5</v>
      </c>
      <c r="H5417" s="6">
        <f t="shared" si="1"/>
        <v>87.625000000000014</v>
      </c>
      <c r="K5417" s="7"/>
    </row>
    <row r="5418" spans="1:11" ht="12.5" x14ac:dyDescent="0.25">
      <c r="A5418" s="1" t="s">
        <v>10501</v>
      </c>
      <c r="B5418" s="2">
        <v>4193116</v>
      </c>
      <c r="C5418" s="14" t="s">
        <v>2442</v>
      </c>
      <c r="D5418" s="14" t="s">
        <v>2443</v>
      </c>
      <c r="E5418" s="15" t="s">
        <v>3140</v>
      </c>
      <c r="F5418" s="14" t="s">
        <v>10503</v>
      </c>
      <c r="G5418" s="6">
        <f t="shared" si="0"/>
        <v>8.9166666666666661E-5</v>
      </c>
      <c r="H5418" s="6">
        <f t="shared" si="1"/>
        <v>89.166666666666657</v>
      </c>
      <c r="K5418" s="7"/>
    </row>
    <row r="5419" spans="1:11" ht="12.5" x14ac:dyDescent="0.25">
      <c r="A5419" s="1" t="s">
        <v>10504</v>
      </c>
      <c r="B5419" s="2">
        <v>4193088</v>
      </c>
      <c r="C5419" s="14" t="s">
        <v>3743</v>
      </c>
      <c r="D5419" s="14" t="s">
        <v>2431</v>
      </c>
      <c r="E5419" s="15" t="s">
        <v>3140</v>
      </c>
      <c r="F5419" s="14" t="s">
        <v>10503</v>
      </c>
      <c r="G5419" s="6">
        <f t="shared" si="0"/>
        <v>8.9166666666666661E-5</v>
      </c>
      <c r="H5419" s="6">
        <f t="shared" si="1"/>
        <v>89.166666666666657</v>
      </c>
      <c r="K5419" s="7"/>
    </row>
    <row r="5420" spans="1:11" ht="12.5" x14ac:dyDescent="0.25">
      <c r="A5420" s="1" t="s">
        <v>10505</v>
      </c>
      <c r="B5420" s="2">
        <v>4129788</v>
      </c>
      <c r="C5420" s="14" t="s">
        <v>4094</v>
      </c>
      <c r="D5420" s="14" t="s">
        <v>2978</v>
      </c>
      <c r="E5420" s="15" t="s">
        <v>3140</v>
      </c>
      <c r="F5420" s="14" t="s">
        <v>10506</v>
      </c>
      <c r="G5420" s="6">
        <f t="shared" si="0"/>
        <v>8.9208333333333338E-5</v>
      </c>
      <c r="H5420" s="6">
        <f t="shared" si="1"/>
        <v>89.208333333333329</v>
      </c>
      <c r="K5420" s="7"/>
    </row>
    <row r="5421" spans="1:11" ht="12.5" x14ac:dyDescent="0.25">
      <c r="A5421" s="1" t="s">
        <v>10507</v>
      </c>
      <c r="B5421" s="2">
        <v>4193100</v>
      </c>
      <c r="C5421" s="14" t="s">
        <v>2442</v>
      </c>
      <c r="D5421" s="14" t="s">
        <v>2443</v>
      </c>
      <c r="E5421" s="15" t="s">
        <v>3140</v>
      </c>
      <c r="F5421" s="14" t="s">
        <v>10508</v>
      </c>
      <c r="G5421" s="6">
        <f t="shared" si="0"/>
        <v>8.9250000000000001E-5</v>
      </c>
      <c r="H5421" s="6">
        <f t="shared" si="1"/>
        <v>89.25</v>
      </c>
      <c r="K5421" s="7"/>
    </row>
    <row r="5422" spans="1:11" ht="12.5" x14ac:dyDescent="0.25">
      <c r="A5422" s="1" t="s">
        <v>10509</v>
      </c>
      <c r="B5422" s="2">
        <v>4193072</v>
      </c>
      <c r="C5422" s="14" t="s">
        <v>2461</v>
      </c>
      <c r="D5422" s="14" t="s">
        <v>2431</v>
      </c>
      <c r="E5422" s="15" t="s">
        <v>3140</v>
      </c>
      <c r="F5422" s="14" t="s">
        <v>5634</v>
      </c>
      <c r="G5422" s="6">
        <f t="shared" si="0"/>
        <v>8.9291666666666664E-5</v>
      </c>
      <c r="H5422" s="6">
        <f t="shared" si="1"/>
        <v>89.291666666666657</v>
      </c>
      <c r="K5422" s="7"/>
    </row>
    <row r="5423" spans="1:11" ht="12.5" x14ac:dyDescent="0.25">
      <c r="A5423" s="1" t="s">
        <v>10510</v>
      </c>
      <c r="B5423" s="2">
        <v>4129808</v>
      </c>
      <c r="C5423" s="14" t="s">
        <v>3400</v>
      </c>
      <c r="D5423" s="14" t="s">
        <v>2685</v>
      </c>
      <c r="E5423" s="15" t="s">
        <v>3140</v>
      </c>
      <c r="F5423" s="14" t="s">
        <v>5634</v>
      </c>
      <c r="G5423" s="6">
        <f t="shared" si="0"/>
        <v>8.9291666666666664E-5</v>
      </c>
      <c r="H5423" s="6">
        <f t="shared" si="1"/>
        <v>89.291666666666657</v>
      </c>
      <c r="K5423" s="7"/>
    </row>
    <row r="5424" spans="1:11" ht="12.5" x14ac:dyDescent="0.25">
      <c r="A5424" s="1" t="s">
        <v>10511</v>
      </c>
      <c r="B5424" s="2">
        <v>4193084</v>
      </c>
      <c r="C5424" s="14" t="s">
        <v>2442</v>
      </c>
      <c r="D5424" s="14" t="s">
        <v>2443</v>
      </c>
      <c r="E5424" s="15" t="s">
        <v>3140</v>
      </c>
      <c r="F5424" s="14" t="s">
        <v>10508</v>
      </c>
      <c r="G5424" s="6">
        <f t="shared" si="0"/>
        <v>8.9250000000000001E-5</v>
      </c>
      <c r="H5424" s="6">
        <f t="shared" si="1"/>
        <v>89.25</v>
      </c>
      <c r="K5424" s="7"/>
    </row>
    <row r="5425" spans="1:11" ht="12.5" x14ac:dyDescent="0.25">
      <c r="A5425" s="1" t="s">
        <v>10512</v>
      </c>
      <c r="B5425" s="2">
        <v>4193056</v>
      </c>
      <c r="C5425" s="14" t="s">
        <v>2436</v>
      </c>
      <c r="D5425" s="14" t="s">
        <v>2431</v>
      </c>
      <c r="E5425" s="15" t="s">
        <v>3140</v>
      </c>
      <c r="F5425" s="14" t="s">
        <v>10513</v>
      </c>
      <c r="G5425" s="6">
        <f t="shared" si="0"/>
        <v>9.0833333333333337E-5</v>
      </c>
      <c r="H5425" s="6">
        <f t="shared" si="1"/>
        <v>90.833333333333329</v>
      </c>
      <c r="K5425" s="7"/>
    </row>
    <row r="5426" spans="1:11" ht="12.5" x14ac:dyDescent="0.25">
      <c r="A5426" s="1" t="s">
        <v>10514</v>
      </c>
      <c r="B5426" s="2">
        <v>4129816</v>
      </c>
      <c r="C5426" s="14" t="s">
        <v>4104</v>
      </c>
      <c r="D5426" s="14" t="s">
        <v>2978</v>
      </c>
      <c r="E5426" s="15" t="s">
        <v>3140</v>
      </c>
      <c r="F5426" s="14" t="s">
        <v>7348</v>
      </c>
      <c r="G5426" s="6">
        <f t="shared" si="0"/>
        <v>9.2333333333333332E-5</v>
      </c>
      <c r="H5426" s="6">
        <f t="shared" si="1"/>
        <v>92.333333333333343</v>
      </c>
      <c r="K5426" s="7"/>
    </row>
    <row r="5427" spans="1:11" ht="12.5" x14ac:dyDescent="0.25">
      <c r="A5427" s="1" t="s">
        <v>10515</v>
      </c>
      <c r="B5427" s="2">
        <v>4193068</v>
      </c>
      <c r="C5427" s="14" t="s">
        <v>2442</v>
      </c>
      <c r="D5427" s="14" t="s">
        <v>2443</v>
      </c>
      <c r="E5427" s="15" t="s">
        <v>3140</v>
      </c>
      <c r="F5427" s="14" t="s">
        <v>5744</v>
      </c>
      <c r="G5427" s="6">
        <f t="shared" si="0"/>
        <v>9.2374999999999996E-5</v>
      </c>
      <c r="H5427" s="6">
        <f t="shared" si="1"/>
        <v>92.375</v>
      </c>
      <c r="K5427" s="7"/>
    </row>
    <row r="5428" spans="1:11" ht="12.5" x14ac:dyDescent="0.25">
      <c r="A5428" s="1" t="s">
        <v>10516</v>
      </c>
      <c r="B5428" s="2">
        <v>4193040</v>
      </c>
      <c r="C5428" s="14" t="s">
        <v>3201</v>
      </c>
      <c r="D5428" s="14" t="s">
        <v>2431</v>
      </c>
      <c r="E5428" s="15" t="s">
        <v>3140</v>
      </c>
      <c r="F5428" s="14" t="s">
        <v>7351</v>
      </c>
      <c r="G5428" s="6">
        <f t="shared" si="0"/>
        <v>9.2416666666666672E-5</v>
      </c>
      <c r="H5428" s="6">
        <f t="shared" si="1"/>
        <v>92.416666666666671</v>
      </c>
      <c r="K5428" s="7"/>
    </row>
    <row r="5429" spans="1:11" ht="12.5" x14ac:dyDescent="0.25">
      <c r="A5429" s="1" t="s">
        <v>10517</v>
      </c>
      <c r="B5429" s="2">
        <v>4129836</v>
      </c>
      <c r="C5429" s="14" t="s">
        <v>4111</v>
      </c>
      <c r="D5429" s="14" t="s">
        <v>2685</v>
      </c>
      <c r="E5429" s="15" t="s">
        <v>3140</v>
      </c>
      <c r="F5429" s="14" t="s">
        <v>7351</v>
      </c>
      <c r="G5429" s="6">
        <f t="shared" si="0"/>
        <v>9.2416666666666672E-5</v>
      </c>
      <c r="H5429" s="6">
        <f t="shared" si="1"/>
        <v>92.416666666666671</v>
      </c>
      <c r="K5429" s="7"/>
    </row>
    <row r="5430" spans="1:11" ht="12.5" x14ac:dyDescent="0.25">
      <c r="A5430" s="1" t="s">
        <v>10518</v>
      </c>
      <c r="B5430" s="2">
        <v>4193052</v>
      </c>
      <c r="C5430" s="14" t="s">
        <v>2442</v>
      </c>
      <c r="D5430" s="14" t="s">
        <v>2443</v>
      </c>
      <c r="E5430" s="15" t="s">
        <v>3140</v>
      </c>
      <c r="F5430" s="14" t="s">
        <v>7359</v>
      </c>
      <c r="G5430" s="6">
        <f t="shared" si="0"/>
        <v>9.3916666666666668E-5</v>
      </c>
      <c r="H5430" s="6">
        <f t="shared" si="1"/>
        <v>93.916666666666657</v>
      </c>
      <c r="K5430" s="7"/>
    </row>
    <row r="5431" spans="1:11" ht="12.5" x14ac:dyDescent="0.25">
      <c r="A5431" s="1" t="s">
        <v>10519</v>
      </c>
      <c r="B5431" s="2">
        <v>4193024</v>
      </c>
      <c r="C5431" s="14" t="s">
        <v>3684</v>
      </c>
      <c r="D5431" s="14" t="s">
        <v>2431</v>
      </c>
      <c r="E5431" s="15" t="s">
        <v>3140</v>
      </c>
      <c r="F5431" s="14" t="s">
        <v>5772</v>
      </c>
      <c r="G5431" s="6">
        <f t="shared" si="0"/>
        <v>9.5375000000000001E-5</v>
      </c>
      <c r="H5431" s="6">
        <f t="shared" si="1"/>
        <v>95.375</v>
      </c>
      <c r="K5431" s="7"/>
    </row>
    <row r="5432" spans="1:11" ht="12.5" x14ac:dyDescent="0.25">
      <c r="A5432" s="1" t="s">
        <v>10520</v>
      </c>
      <c r="B5432" s="2">
        <v>4129844</v>
      </c>
      <c r="C5432" s="14" t="s">
        <v>3460</v>
      </c>
      <c r="D5432" s="14" t="s">
        <v>2978</v>
      </c>
      <c r="E5432" s="15" t="s">
        <v>3140</v>
      </c>
      <c r="F5432" s="14" t="s">
        <v>5791</v>
      </c>
      <c r="G5432" s="6">
        <f t="shared" si="0"/>
        <v>9.6916666666666673E-5</v>
      </c>
      <c r="H5432" s="6">
        <f t="shared" si="1"/>
        <v>96.916666666666686</v>
      </c>
      <c r="K5432" s="7"/>
    </row>
    <row r="5433" spans="1:11" ht="12.5" x14ac:dyDescent="0.25">
      <c r="A5433" s="1" t="s">
        <v>10521</v>
      </c>
      <c r="B5433" s="2">
        <v>4193036</v>
      </c>
      <c r="C5433" s="14" t="s">
        <v>2442</v>
      </c>
      <c r="D5433" s="14" t="s">
        <v>2443</v>
      </c>
      <c r="E5433" s="15" t="s">
        <v>3140</v>
      </c>
      <c r="F5433" s="14" t="s">
        <v>10522</v>
      </c>
      <c r="G5433" s="6">
        <f t="shared" si="0"/>
        <v>9.8291666666666666E-5</v>
      </c>
      <c r="H5433" s="6">
        <f t="shared" si="1"/>
        <v>98.291666666666671</v>
      </c>
      <c r="K5433" s="7"/>
    </row>
    <row r="5434" spans="1:11" ht="12.5" x14ac:dyDescent="0.25">
      <c r="A5434" s="1" t="s">
        <v>10523</v>
      </c>
      <c r="B5434" s="2">
        <v>4193008</v>
      </c>
      <c r="C5434" s="14" t="s">
        <v>3784</v>
      </c>
      <c r="D5434" s="14" t="s">
        <v>2431</v>
      </c>
      <c r="E5434" s="15" t="s">
        <v>3140</v>
      </c>
      <c r="F5434" s="14" t="s">
        <v>5798</v>
      </c>
      <c r="G5434" s="6">
        <f t="shared" si="0"/>
        <v>9.9749999999999999E-5</v>
      </c>
      <c r="H5434" s="6">
        <f t="shared" si="1"/>
        <v>99.75</v>
      </c>
      <c r="K5434" s="7"/>
    </row>
    <row r="5435" spans="1:11" ht="12.5" x14ac:dyDescent="0.25">
      <c r="A5435" s="1" t="s">
        <v>10524</v>
      </c>
      <c r="B5435" s="2">
        <v>4129864</v>
      </c>
      <c r="C5435" s="14" t="s">
        <v>4071</v>
      </c>
      <c r="D5435" s="14" t="s">
        <v>2685</v>
      </c>
      <c r="E5435" s="15" t="s">
        <v>3140</v>
      </c>
      <c r="F5435" s="14" t="s">
        <v>4114</v>
      </c>
      <c r="G5435" s="6">
        <f t="shared" si="0"/>
        <v>1.01E-4</v>
      </c>
      <c r="H5435" s="6">
        <f t="shared" si="1"/>
        <v>101</v>
      </c>
      <c r="K5435" s="7"/>
    </row>
    <row r="5436" spans="1:11" ht="12.5" x14ac:dyDescent="0.25">
      <c r="A5436" s="1" t="s">
        <v>10525</v>
      </c>
      <c r="B5436" s="2">
        <v>4193020</v>
      </c>
      <c r="C5436" s="14" t="s">
        <v>2442</v>
      </c>
      <c r="D5436" s="14" t="s">
        <v>2443</v>
      </c>
      <c r="E5436" s="15" t="s">
        <v>3140</v>
      </c>
      <c r="F5436" s="14" t="s">
        <v>4116</v>
      </c>
      <c r="G5436" s="6">
        <f t="shared" si="0"/>
        <v>1.0104166666666667E-4</v>
      </c>
      <c r="H5436" s="6">
        <f t="shared" si="1"/>
        <v>101.04166666666667</v>
      </c>
      <c r="K5436" s="7"/>
    </row>
    <row r="5437" spans="1:11" ht="12.5" x14ac:dyDescent="0.25">
      <c r="A5437" s="1" t="s">
        <v>10526</v>
      </c>
      <c r="B5437" s="2">
        <v>4192992</v>
      </c>
      <c r="C5437" s="14" t="s">
        <v>3743</v>
      </c>
      <c r="D5437" s="14" t="s">
        <v>2431</v>
      </c>
      <c r="E5437" s="15" t="s">
        <v>3140</v>
      </c>
      <c r="F5437" s="14" t="s">
        <v>4118</v>
      </c>
      <c r="G5437" s="6">
        <f t="shared" si="0"/>
        <v>1.0108333333333333E-4</v>
      </c>
      <c r="H5437" s="6">
        <f t="shared" si="1"/>
        <v>101.08333333333333</v>
      </c>
      <c r="K5437" s="7"/>
    </row>
    <row r="5438" spans="1:11" ht="12.5" x14ac:dyDescent="0.25">
      <c r="A5438" s="1" t="s">
        <v>10527</v>
      </c>
      <c r="B5438" s="2">
        <v>4129872</v>
      </c>
      <c r="C5438" s="14" t="s">
        <v>4125</v>
      </c>
      <c r="D5438" s="14" t="s">
        <v>2978</v>
      </c>
      <c r="E5438" s="15" t="s">
        <v>3140</v>
      </c>
      <c r="F5438" s="14" t="s">
        <v>10528</v>
      </c>
      <c r="G5438" s="6">
        <f t="shared" si="0"/>
        <v>1.0116666666666667E-4</v>
      </c>
      <c r="H5438" s="6">
        <f t="shared" si="1"/>
        <v>101.16666666666667</v>
      </c>
      <c r="K5438" s="7"/>
    </row>
    <row r="5439" spans="1:11" ht="12.5" x14ac:dyDescent="0.25">
      <c r="A5439" s="1" t="s">
        <v>10529</v>
      </c>
      <c r="B5439" s="2">
        <v>4193004</v>
      </c>
      <c r="C5439" s="14" t="s">
        <v>2442</v>
      </c>
      <c r="D5439" s="14" t="s">
        <v>2443</v>
      </c>
      <c r="E5439" s="15" t="s">
        <v>3140</v>
      </c>
      <c r="F5439" s="14" t="s">
        <v>4120</v>
      </c>
      <c r="G5439" s="6">
        <f t="shared" si="0"/>
        <v>1.0112500000000001E-4</v>
      </c>
      <c r="H5439" s="6">
        <f t="shared" si="1"/>
        <v>101.125</v>
      </c>
      <c r="K5439" s="7"/>
    </row>
    <row r="5440" spans="1:11" ht="12.5" x14ac:dyDescent="0.25">
      <c r="A5440" s="1" t="s">
        <v>10530</v>
      </c>
      <c r="B5440" s="2">
        <v>4192976</v>
      </c>
      <c r="C5440" s="14" t="s">
        <v>2461</v>
      </c>
      <c r="D5440" s="14" t="s">
        <v>2431</v>
      </c>
      <c r="E5440" s="15" t="s">
        <v>3140</v>
      </c>
      <c r="F5440" s="14" t="s">
        <v>4120</v>
      </c>
      <c r="G5440" s="6">
        <f t="shared" si="0"/>
        <v>1.0112500000000001E-4</v>
      </c>
      <c r="H5440" s="6">
        <f t="shared" si="1"/>
        <v>101.125</v>
      </c>
      <c r="K5440" s="7"/>
    </row>
    <row r="5441" spans="1:11" ht="12.5" x14ac:dyDescent="0.25">
      <c r="A5441" s="1" t="s">
        <v>10531</v>
      </c>
      <c r="B5441" s="2">
        <v>4129892</v>
      </c>
      <c r="C5441" s="14" t="s">
        <v>4130</v>
      </c>
      <c r="D5441" s="14" t="s">
        <v>2685</v>
      </c>
      <c r="E5441" s="15" t="s">
        <v>3140</v>
      </c>
      <c r="F5441" s="14" t="s">
        <v>4120</v>
      </c>
      <c r="G5441" s="6">
        <f t="shared" si="0"/>
        <v>1.0112500000000001E-4</v>
      </c>
      <c r="H5441" s="6">
        <f t="shared" si="1"/>
        <v>101.125</v>
      </c>
      <c r="K5441" s="7"/>
    </row>
    <row r="5442" spans="1:11" ht="12.5" x14ac:dyDescent="0.25">
      <c r="A5442" s="1" t="s">
        <v>10532</v>
      </c>
      <c r="B5442" s="2">
        <v>4192988</v>
      </c>
      <c r="C5442" s="14" t="s">
        <v>2442</v>
      </c>
      <c r="D5442" s="14" t="s">
        <v>2443</v>
      </c>
      <c r="E5442" s="15" t="s">
        <v>3140</v>
      </c>
      <c r="F5442" s="14" t="s">
        <v>10533</v>
      </c>
      <c r="G5442" s="6">
        <f t="shared" si="0"/>
        <v>1.0258333333333334E-4</v>
      </c>
      <c r="H5442" s="6">
        <f t="shared" si="1"/>
        <v>102.58333333333333</v>
      </c>
      <c r="K5442" s="7"/>
    </row>
    <row r="5443" spans="1:11" ht="12.5" x14ac:dyDescent="0.25">
      <c r="A5443" s="1" t="s">
        <v>10534</v>
      </c>
      <c r="B5443" s="2">
        <v>4192960</v>
      </c>
      <c r="C5443" s="14" t="s">
        <v>2483</v>
      </c>
      <c r="D5443" s="14" t="s">
        <v>2431</v>
      </c>
      <c r="E5443" s="15" t="s">
        <v>3140</v>
      </c>
      <c r="F5443" s="14" t="s">
        <v>10535</v>
      </c>
      <c r="G5443" s="6">
        <f t="shared" si="0"/>
        <v>1.02625E-4</v>
      </c>
      <c r="H5443" s="6">
        <f t="shared" si="1"/>
        <v>102.625</v>
      </c>
      <c r="K5443" s="7"/>
    </row>
    <row r="5444" spans="1:11" ht="12.5" x14ac:dyDescent="0.25">
      <c r="A5444" s="1" t="s">
        <v>10536</v>
      </c>
      <c r="B5444" s="2">
        <v>4129900</v>
      </c>
      <c r="C5444" s="14" t="s">
        <v>3900</v>
      </c>
      <c r="D5444" s="14" t="s">
        <v>2978</v>
      </c>
      <c r="E5444" s="15" t="s">
        <v>3140</v>
      </c>
      <c r="F5444" s="14" t="s">
        <v>10535</v>
      </c>
      <c r="G5444" s="6">
        <f t="shared" si="0"/>
        <v>1.02625E-4</v>
      </c>
      <c r="H5444" s="6">
        <f t="shared" si="1"/>
        <v>102.625</v>
      </c>
      <c r="K5444" s="7"/>
    </row>
    <row r="5445" spans="1:11" ht="12.5" x14ac:dyDescent="0.25">
      <c r="A5445" s="1" t="s">
        <v>10537</v>
      </c>
      <c r="B5445" s="2">
        <v>4192972</v>
      </c>
      <c r="C5445" s="14" t="s">
        <v>2442</v>
      </c>
      <c r="D5445" s="14" t="s">
        <v>2443</v>
      </c>
      <c r="E5445" s="15" t="s">
        <v>3140</v>
      </c>
      <c r="F5445" s="14" t="s">
        <v>10538</v>
      </c>
      <c r="G5445" s="6">
        <f t="shared" si="0"/>
        <v>1.0266666666666666E-4</v>
      </c>
      <c r="H5445" s="6">
        <f t="shared" si="1"/>
        <v>102.66666666666667</v>
      </c>
      <c r="K5445" s="7"/>
    </row>
    <row r="5446" spans="1:11" ht="12.5" x14ac:dyDescent="0.25">
      <c r="A5446" s="1" t="s">
        <v>10539</v>
      </c>
      <c r="B5446" s="2">
        <v>4192944</v>
      </c>
      <c r="C5446" s="14" t="s">
        <v>2430</v>
      </c>
      <c r="D5446" s="14" t="s">
        <v>2431</v>
      </c>
      <c r="E5446" s="15" t="s">
        <v>3140</v>
      </c>
      <c r="F5446" s="14" t="s">
        <v>10540</v>
      </c>
      <c r="G5446" s="6">
        <f t="shared" si="0"/>
        <v>1.0399999999999999E-4</v>
      </c>
      <c r="H5446" s="6">
        <f t="shared" si="1"/>
        <v>104</v>
      </c>
      <c r="K5446" s="7"/>
    </row>
    <row r="5447" spans="1:11" ht="12.5" x14ac:dyDescent="0.25">
      <c r="A5447" s="1" t="s">
        <v>10541</v>
      </c>
      <c r="B5447" s="2">
        <v>4129920</v>
      </c>
      <c r="C5447" s="14" t="s">
        <v>2708</v>
      </c>
      <c r="D5447" s="14" t="s">
        <v>2685</v>
      </c>
      <c r="E5447" s="15" t="s">
        <v>3140</v>
      </c>
      <c r="F5447" s="14" t="s">
        <v>10540</v>
      </c>
      <c r="G5447" s="6">
        <f t="shared" si="0"/>
        <v>1.0399999999999999E-4</v>
      </c>
      <c r="H5447" s="6">
        <f t="shared" si="1"/>
        <v>104</v>
      </c>
      <c r="K5447" s="7"/>
    </row>
    <row r="5448" spans="1:11" ht="12.5" x14ac:dyDescent="0.25">
      <c r="A5448" s="1" t="s">
        <v>10542</v>
      </c>
      <c r="B5448" s="2">
        <v>4192956</v>
      </c>
      <c r="C5448" s="14" t="s">
        <v>2442</v>
      </c>
      <c r="D5448" s="14" t="s">
        <v>2443</v>
      </c>
      <c r="E5448" s="15" t="s">
        <v>3140</v>
      </c>
      <c r="F5448" s="14" t="s">
        <v>10543</v>
      </c>
      <c r="G5448" s="6">
        <f t="shared" si="0"/>
        <v>1.0554166666666667E-4</v>
      </c>
      <c r="H5448" s="6">
        <f t="shared" si="1"/>
        <v>105.54166666666667</v>
      </c>
      <c r="K5448" s="7"/>
    </row>
    <row r="5449" spans="1:11" ht="12.5" x14ac:dyDescent="0.25">
      <c r="A5449" s="1" t="s">
        <v>10544</v>
      </c>
      <c r="B5449" s="2">
        <v>4192928</v>
      </c>
      <c r="C5449" s="14" t="s">
        <v>2436</v>
      </c>
      <c r="D5449" s="14" t="s">
        <v>2431</v>
      </c>
      <c r="E5449" s="15" t="s">
        <v>3140</v>
      </c>
      <c r="F5449" s="14" t="s">
        <v>10545</v>
      </c>
      <c r="G5449" s="6">
        <f t="shared" si="0"/>
        <v>1.0558333333333333E-4</v>
      </c>
      <c r="H5449" s="6">
        <f t="shared" si="1"/>
        <v>105.58333333333333</v>
      </c>
      <c r="K5449" s="7"/>
    </row>
    <row r="5450" spans="1:11" ht="12.5" x14ac:dyDescent="0.25">
      <c r="A5450" s="1" t="s">
        <v>10546</v>
      </c>
      <c r="B5450" s="2">
        <v>4129928</v>
      </c>
      <c r="C5450" s="14" t="s">
        <v>4145</v>
      </c>
      <c r="D5450" s="14" t="s">
        <v>2978</v>
      </c>
      <c r="E5450" s="15" t="s">
        <v>3140</v>
      </c>
      <c r="F5450" s="14" t="s">
        <v>10545</v>
      </c>
      <c r="G5450" s="6">
        <f t="shared" si="0"/>
        <v>1.0558333333333333E-4</v>
      </c>
      <c r="H5450" s="6">
        <f t="shared" si="1"/>
        <v>105.58333333333333</v>
      </c>
      <c r="K5450" s="7"/>
    </row>
    <row r="5451" spans="1:11" ht="12.5" x14ac:dyDescent="0.25">
      <c r="A5451" s="1" t="s">
        <v>10547</v>
      </c>
      <c r="B5451" s="2">
        <v>4192940</v>
      </c>
      <c r="C5451" s="14" t="s">
        <v>2442</v>
      </c>
      <c r="D5451" s="14" t="s">
        <v>2443</v>
      </c>
      <c r="E5451" s="15" t="s">
        <v>3140</v>
      </c>
      <c r="F5451" s="14" t="s">
        <v>10548</v>
      </c>
      <c r="G5451" s="6">
        <f t="shared" si="0"/>
        <v>1.0708333333333334E-4</v>
      </c>
      <c r="H5451" s="6">
        <f t="shared" si="1"/>
        <v>107.08333333333334</v>
      </c>
      <c r="K5451" s="7"/>
    </row>
    <row r="5452" spans="1:11" ht="12.5" x14ac:dyDescent="0.25">
      <c r="A5452" s="1" t="s">
        <v>10549</v>
      </c>
      <c r="B5452" s="2">
        <v>4192912</v>
      </c>
      <c r="C5452" s="14" t="s">
        <v>3201</v>
      </c>
      <c r="D5452" s="14" t="s">
        <v>2431</v>
      </c>
      <c r="E5452" s="15" t="s">
        <v>3140</v>
      </c>
      <c r="F5452" s="14" t="s">
        <v>8993</v>
      </c>
      <c r="G5452" s="6">
        <f t="shared" si="0"/>
        <v>1.07125E-4</v>
      </c>
      <c r="H5452" s="6">
        <f t="shared" si="1"/>
        <v>107.125</v>
      </c>
      <c r="K5452" s="7"/>
    </row>
    <row r="5453" spans="1:11" ht="12.5" x14ac:dyDescent="0.25">
      <c r="A5453" s="1" t="s">
        <v>10550</v>
      </c>
      <c r="B5453" s="2">
        <v>4129948</v>
      </c>
      <c r="C5453" s="14" t="s">
        <v>3241</v>
      </c>
      <c r="D5453" s="14" t="s">
        <v>2685</v>
      </c>
      <c r="E5453" s="15" t="s">
        <v>3140</v>
      </c>
      <c r="F5453" s="14" t="s">
        <v>8993</v>
      </c>
      <c r="G5453" s="6">
        <f t="shared" si="0"/>
        <v>1.07125E-4</v>
      </c>
      <c r="H5453" s="6">
        <f t="shared" si="1"/>
        <v>107.125</v>
      </c>
      <c r="K5453" s="7"/>
    </row>
    <row r="5454" spans="1:11" ht="12.5" x14ac:dyDescent="0.25">
      <c r="A5454" s="1" t="s">
        <v>10551</v>
      </c>
      <c r="B5454" s="2">
        <v>4192924</v>
      </c>
      <c r="C5454" s="14" t="s">
        <v>2442</v>
      </c>
      <c r="D5454" s="14" t="s">
        <v>2443</v>
      </c>
      <c r="E5454" s="15" t="s">
        <v>3140</v>
      </c>
      <c r="F5454" s="14" t="s">
        <v>8997</v>
      </c>
      <c r="G5454" s="6">
        <f t="shared" si="0"/>
        <v>1.0716666666666666E-4</v>
      </c>
      <c r="H5454" s="6">
        <f t="shared" si="1"/>
        <v>107.16666666666666</v>
      </c>
      <c r="K5454" s="7"/>
    </row>
    <row r="5455" spans="1:11" ht="12.5" x14ac:dyDescent="0.25">
      <c r="A5455" s="1" t="s">
        <v>10552</v>
      </c>
      <c r="B5455" s="2">
        <v>4192896</v>
      </c>
      <c r="C5455" s="14" t="s">
        <v>3684</v>
      </c>
      <c r="D5455" s="14" t="s">
        <v>2431</v>
      </c>
      <c r="E5455" s="15" t="s">
        <v>3140</v>
      </c>
      <c r="F5455" s="14" t="s">
        <v>8999</v>
      </c>
      <c r="G5455" s="6">
        <f t="shared" si="0"/>
        <v>1.0720833333333333E-4</v>
      </c>
      <c r="H5455" s="6">
        <f t="shared" si="1"/>
        <v>107.20833333333333</v>
      </c>
      <c r="K5455" s="7"/>
    </row>
    <row r="5456" spans="1:11" ht="12.5" x14ac:dyDescent="0.25">
      <c r="A5456" s="1" t="s">
        <v>10553</v>
      </c>
      <c r="B5456" s="2">
        <v>4129956</v>
      </c>
      <c r="C5456" s="14" t="s">
        <v>3746</v>
      </c>
      <c r="D5456" s="14" t="s">
        <v>2978</v>
      </c>
      <c r="E5456" s="15" t="s">
        <v>3140</v>
      </c>
      <c r="F5456" s="14" t="s">
        <v>8999</v>
      </c>
      <c r="G5456" s="6">
        <f t="shared" si="0"/>
        <v>1.0720833333333333E-4</v>
      </c>
      <c r="H5456" s="6">
        <f t="shared" si="1"/>
        <v>107.20833333333333</v>
      </c>
      <c r="K5456" s="7"/>
    </row>
    <row r="5457" spans="1:11" ht="12.5" x14ac:dyDescent="0.25">
      <c r="A5457" s="1" t="s">
        <v>10554</v>
      </c>
      <c r="B5457" s="2">
        <v>4192908</v>
      </c>
      <c r="C5457" s="14" t="s">
        <v>2442</v>
      </c>
      <c r="D5457" s="14" t="s">
        <v>2443</v>
      </c>
      <c r="E5457" s="15" t="s">
        <v>3140</v>
      </c>
      <c r="F5457" s="14" t="s">
        <v>10555</v>
      </c>
      <c r="G5457" s="6">
        <f t="shared" si="0"/>
        <v>1.0725E-4</v>
      </c>
      <c r="H5457" s="6">
        <f t="shared" si="1"/>
        <v>107.25</v>
      </c>
      <c r="K5457" s="7"/>
    </row>
    <row r="5458" spans="1:11" ht="12.5" x14ac:dyDescent="0.25">
      <c r="A5458" s="1" t="s">
        <v>10556</v>
      </c>
      <c r="B5458" s="2">
        <v>4192880</v>
      </c>
      <c r="C5458" s="14" t="s">
        <v>3784</v>
      </c>
      <c r="D5458" s="14" t="s">
        <v>2431</v>
      </c>
      <c r="E5458" s="15" t="s">
        <v>3140</v>
      </c>
      <c r="F5458" s="14" t="s">
        <v>10555</v>
      </c>
      <c r="G5458" s="6">
        <f t="shared" si="0"/>
        <v>1.0725E-4</v>
      </c>
      <c r="H5458" s="6">
        <f t="shared" si="1"/>
        <v>107.25</v>
      </c>
      <c r="K5458" s="7"/>
    </row>
    <row r="5459" spans="1:11" ht="12.5" x14ac:dyDescent="0.25">
      <c r="A5459" s="1" t="s">
        <v>10557</v>
      </c>
      <c r="B5459" s="2">
        <v>4129976</v>
      </c>
      <c r="C5459" s="14" t="s">
        <v>4130</v>
      </c>
      <c r="D5459" s="14" t="s">
        <v>2685</v>
      </c>
      <c r="E5459" s="15" t="s">
        <v>3140</v>
      </c>
      <c r="F5459" s="14" t="s">
        <v>10558</v>
      </c>
      <c r="G5459" s="6">
        <f t="shared" si="0"/>
        <v>1.0729166666666667E-4</v>
      </c>
      <c r="H5459" s="6">
        <f t="shared" si="1"/>
        <v>107.29166666666667</v>
      </c>
      <c r="K5459" s="7"/>
    </row>
    <row r="5460" spans="1:11" ht="12.5" x14ac:dyDescent="0.25">
      <c r="A5460" s="1" t="s">
        <v>10559</v>
      </c>
      <c r="B5460" s="2">
        <v>4192892</v>
      </c>
      <c r="C5460" s="14" t="s">
        <v>2442</v>
      </c>
      <c r="D5460" s="14" t="s">
        <v>2443</v>
      </c>
      <c r="E5460" s="15" t="s">
        <v>3140</v>
      </c>
      <c r="F5460" s="14" t="s">
        <v>10558</v>
      </c>
      <c r="G5460" s="6">
        <f t="shared" si="0"/>
        <v>1.0729166666666667E-4</v>
      </c>
      <c r="H5460" s="6">
        <f t="shared" si="1"/>
        <v>107.29166666666667</v>
      </c>
      <c r="K5460" s="7"/>
    </row>
    <row r="5461" spans="1:11" ht="12.5" x14ac:dyDescent="0.25">
      <c r="A5461" s="1" t="s">
        <v>10560</v>
      </c>
      <c r="B5461" s="2">
        <v>4192864</v>
      </c>
      <c r="C5461" s="14" t="s">
        <v>2483</v>
      </c>
      <c r="D5461" s="14" t="s">
        <v>2431</v>
      </c>
      <c r="E5461" s="15" t="s">
        <v>3140</v>
      </c>
      <c r="F5461" s="14" t="s">
        <v>10561</v>
      </c>
      <c r="G5461" s="6">
        <f t="shared" si="0"/>
        <v>1.0733333333333333E-4</v>
      </c>
      <c r="H5461" s="6">
        <f t="shared" si="1"/>
        <v>107.33333333333334</v>
      </c>
      <c r="K5461" s="7"/>
    </row>
    <row r="5462" spans="1:11" ht="12.5" x14ac:dyDescent="0.25">
      <c r="A5462" s="1" t="s">
        <v>10562</v>
      </c>
      <c r="B5462" s="2">
        <v>4129984</v>
      </c>
      <c r="C5462" s="14" t="s">
        <v>5497</v>
      </c>
      <c r="D5462" s="14" t="s">
        <v>2978</v>
      </c>
      <c r="E5462" s="15" t="s">
        <v>3140</v>
      </c>
      <c r="F5462" s="14" t="s">
        <v>10563</v>
      </c>
      <c r="G5462" s="6">
        <f t="shared" si="0"/>
        <v>1.0737499999999999E-4</v>
      </c>
      <c r="H5462" s="6">
        <f t="shared" si="1"/>
        <v>107.375</v>
      </c>
      <c r="K5462" s="7"/>
    </row>
    <row r="5463" spans="1:11" ht="12.5" x14ac:dyDescent="0.25">
      <c r="A5463" s="1" t="s">
        <v>10564</v>
      </c>
      <c r="B5463" s="2">
        <v>4192876</v>
      </c>
      <c r="C5463" s="14" t="s">
        <v>2442</v>
      </c>
      <c r="D5463" s="14" t="s">
        <v>2443</v>
      </c>
      <c r="E5463" s="15" t="s">
        <v>3140</v>
      </c>
      <c r="F5463" s="14" t="s">
        <v>10565</v>
      </c>
      <c r="G5463" s="6">
        <f t="shared" si="0"/>
        <v>1.0866666666666666E-4</v>
      </c>
      <c r="H5463" s="6">
        <f t="shared" si="1"/>
        <v>108.66666666666666</v>
      </c>
      <c r="K5463" s="7"/>
    </row>
    <row r="5464" spans="1:11" ht="12.5" x14ac:dyDescent="0.25">
      <c r="A5464" s="1" t="s">
        <v>10566</v>
      </c>
      <c r="B5464" s="2">
        <v>4192848</v>
      </c>
      <c r="C5464" s="14" t="s">
        <v>2430</v>
      </c>
      <c r="D5464" s="14" t="s">
        <v>2431</v>
      </c>
      <c r="E5464" s="15" t="s">
        <v>3140</v>
      </c>
      <c r="F5464" s="14" t="s">
        <v>8999</v>
      </c>
      <c r="G5464" s="6">
        <f t="shared" si="0"/>
        <v>1.0720833333333333E-4</v>
      </c>
      <c r="H5464" s="6">
        <f t="shared" si="1"/>
        <v>107.20833333333333</v>
      </c>
      <c r="K5464" s="7"/>
    </row>
    <row r="5465" spans="1:11" ht="12.5" x14ac:dyDescent="0.25">
      <c r="A5465" s="1" t="s">
        <v>10567</v>
      </c>
      <c r="B5465" s="2">
        <v>4130004</v>
      </c>
      <c r="C5465" s="14" t="s">
        <v>4027</v>
      </c>
      <c r="D5465" s="14" t="s">
        <v>2685</v>
      </c>
      <c r="E5465" s="15" t="s">
        <v>3140</v>
      </c>
      <c r="F5465" s="14" t="s">
        <v>7507</v>
      </c>
      <c r="G5465" s="6">
        <f t="shared" si="0"/>
        <v>1.0845833333333333E-4</v>
      </c>
      <c r="H5465" s="6">
        <f t="shared" si="1"/>
        <v>108.45833333333334</v>
      </c>
      <c r="K5465" s="7"/>
    </row>
    <row r="5466" spans="1:11" ht="12.5" x14ac:dyDescent="0.25">
      <c r="A5466" s="1" t="s">
        <v>10568</v>
      </c>
      <c r="B5466" s="2">
        <v>4192860</v>
      </c>
      <c r="C5466" s="14" t="s">
        <v>2442</v>
      </c>
      <c r="D5466" s="14" t="s">
        <v>2443</v>
      </c>
      <c r="E5466" s="15" t="s">
        <v>3140</v>
      </c>
      <c r="F5466" s="14" t="s">
        <v>8997</v>
      </c>
      <c r="G5466" s="6">
        <f t="shared" si="0"/>
        <v>1.0716666666666666E-4</v>
      </c>
      <c r="H5466" s="6">
        <f t="shared" si="1"/>
        <v>107.16666666666666</v>
      </c>
      <c r="K5466" s="7"/>
    </row>
    <row r="5467" spans="1:11" ht="12.5" x14ac:dyDescent="0.25">
      <c r="A5467" s="1" t="s">
        <v>10569</v>
      </c>
      <c r="B5467" s="2">
        <v>4192832</v>
      </c>
      <c r="C5467" s="14" t="s">
        <v>3743</v>
      </c>
      <c r="D5467" s="14" t="s">
        <v>2431</v>
      </c>
      <c r="E5467" s="15" t="s">
        <v>3140</v>
      </c>
      <c r="F5467" s="14" t="s">
        <v>8997</v>
      </c>
      <c r="G5467" s="6">
        <f t="shared" si="0"/>
        <v>1.0716666666666666E-4</v>
      </c>
      <c r="H5467" s="6">
        <f t="shared" si="1"/>
        <v>107.16666666666666</v>
      </c>
      <c r="K5467" s="7"/>
    </row>
    <row r="5468" spans="1:11" ht="12.5" x14ac:dyDescent="0.25">
      <c r="A5468" s="1" t="s">
        <v>10570</v>
      </c>
      <c r="B5468" s="2">
        <v>4130012</v>
      </c>
      <c r="C5468" s="14" t="s">
        <v>2449</v>
      </c>
      <c r="D5468" s="14" t="s">
        <v>2978</v>
      </c>
      <c r="E5468" s="15" t="s">
        <v>3140</v>
      </c>
      <c r="F5468" s="14" t="s">
        <v>8999</v>
      </c>
      <c r="G5468" s="6">
        <f t="shared" si="0"/>
        <v>1.0720833333333333E-4</v>
      </c>
      <c r="H5468" s="6">
        <f t="shared" si="1"/>
        <v>107.20833333333333</v>
      </c>
      <c r="K5468" s="7"/>
    </row>
    <row r="5469" spans="1:11" ht="12.5" x14ac:dyDescent="0.25">
      <c r="A5469" s="1" t="s">
        <v>10571</v>
      </c>
      <c r="B5469" s="2">
        <v>4192844</v>
      </c>
      <c r="C5469" s="14" t="s">
        <v>2442</v>
      </c>
      <c r="D5469" s="14" t="s">
        <v>2443</v>
      </c>
      <c r="E5469" s="15" t="s">
        <v>3140</v>
      </c>
      <c r="F5469" s="14" t="s">
        <v>10555</v>
      </c>
      <c r="G5469" s="6">
        <f t="shared" si="0"/>
        <v>1.0725E-4</v>
      </c>
      <c r="H5469" s="6">
        <f t="shared" si="1"/>
        <v>107.25</v>
      </c>
      <c r="K5469" s="7"/>
    </row>
    <row r="5470" spans="1:11" ht="12.5" x14ac:dyDescent="0.25">
      <c r="A5470" s="1" t="s">
        <v>10572</v>
      </c>
      <c r="B5470" s="2">
        <v>4192816</v>
      </c>
      <c r="C5470" s="14" t="s">
        <v>2461</v>
      </c>
      <c r="D5470" s="14" t="s">
        <v>2431</v>
      </c>
      <c r="E5470" s="15" t="s">
        <v>3140</v>
      </c>
      <c r="F5470" s="14" t="s">
        <v>10558</v>
      </c>
      <c r="G5470" s="6">
        <f t="shared" si="0"/>
        <v>1.0729166666666667E-4</v>
      </c>
      <c r="H5470" s="6">
        <f t="shared" si="1"/>
        <v>107.29166666666667</v>
      </c>
      <c r="K5470" s="7"/>
    </row>
    <row r="5471" spans="1:11" ht="12.5" x14ac:dyDescent="0.25">
      <c r="A5471" s="1" t="s">
        <v>10573</v>
      </c>
      <c r="B5471" s="2">
        <v>4130032</v>
      </c>
      <c r="C5471" s="14" t="s">
        <v>3596</v>
      </c>
      <c r="D5471" s="14" t="s">
        <v>2685</v>
      </c>
      <c r="E5471" s="15" t="s">
        <v>3140</v>
      </c>
      <c r="F5471" s="14" t="s">
        <v>10558</v>
      </c>
      <c r="G5471" s="6">
        <f t="shared" si="0"/>
        <v>1.0729166666666667E-4</v>
      </c>
      <c r="H5471" s="6">
        <f t="shared" si="1"/>
        <v>107.29166666666667</v>
      </c>
      <c r="K5471" s="7"/>
    </row>
    <row r="5472" spans="1:11" ht="12.5" x14ac:dyDescent="0.25">
      <c r="A5472" s="1" t="s">
        <v>10574</v>
      </c>
      <c r="B5472" s="2">
        <v>4192828</v>
      </c>
      <c r="C5472" s="14" t="s">
        <v>2442</v>
      </c>
      <c r="D5472" s="14" t="s">
        <v>2443</v>
      </c>
      <c r="E5472" s="15" t="s">
        <v>3140</v>
      </c>
      <c r="F5472" s="14" t="s">
        <v>10561</v>
      </c>
      <c r="G5472" s="6">
        <f t="shared" si="0"/>
        <v>1.0733333333333333E-4</v>
      </c>
      <c r="H5472" s="6">
        <f t="shared" si="1"/>
        <v>107.33333333333334</v>
      </c>
      <c r="K5472" s="7"/>
    </row>
    <row r="5473" spans="1:11" ht="12.5" x14ac:dyDescent="0.25">
      <c r="A5473" s="1" t="s">
        <v>10575</v>
      </c>
      <c r="B5473" s="2">
        <v>4192800</v>
      </c>
      <c r="C5473" s="14" t="s">
        <v>2436</v>
      </c>
      <c r="D5473" s="14" t="s">
        <v>2431</v>
      </c>
      <c r="E5473" s="15" t="s">
        <v>3140</v>
      </c>
      <c r="F5473" s="14" t="s">
        <v>10563</v>
      </c>
      <c r="G5473" s="6">
        <f t="shared" si="0"/>
        <v>1.0737499999999999E-4</v>
      </c>
      <c r="H5473" s="6">
        <f t="shared" si="1"/>
        <v>107.375</v>
      </c>
      <c r="K5473" s="7"/>
    </row>
    <row r="5474" spans="1:11" ht="12.5" x14ac:dyDescent="0.25">
      <c r="A5474" s="1" t="s">
        <v>10576</v>
      </c>
      <c r="B5474" s="2">
        <v>4130040</v>
      </c>
      <c r="C5474" s="14" t="s">
        <v>4168</v>
      </c>
      <c r="D5474" s="14" t="s">
        <v>2978</v>
      </c>
      <c r="E5474" s="15" t="s">
        <v>3140</v>
      </c>
      <c r="F5474" s="14" t="s">
        <v>10577</v>
      </c>
      <c r="G5474" s="6">
        <f t="shared" si="0"/>
        <v>1.0883333333333333E-4</v>
      </c>
      <c r="H5474" s="6">
        <f t="shared" si="1"/>
        <v>108.83333333333333</v>
      </c>
      <c r="K5474" s="7"/>
    </row>
    <row r="5475" spans="1:11" ht="12.5" x14ac:dyDescent="0.25">
      <c r="A5475" s="1" t="s">
        <v>10578</v>
      </c>
      <c r="B5475" s="2">
        <v>4192812</v>
      </c>
      <c r="C5475" s="14" t="s">
        <v>2442</v>
      </c>
      <c r="D5475" s="14" t="s">
        <v>2443</v>
      </c>
      <c r="E5475" s="15" t="s">
        <v>3140</v>
      </c>
      <c r="F5475" s="14" t="s">
        <v>10577</v>
      </c>
      <c r="G5475" s="6">
        <f t="shared" si="0"/>
        <v>1.0883333333333333E-4</v>
      </c>
      <c r="H5475" s="6">
        <f t="shared" si="1"/>
        <v>108.83333333333333</v>
      </c>
      <c r="K5475" s="7"/>
    </row>
    <row r="5476" spans="1:11" ht="12.5" x14ac:dyDescent="0.25">
      <c r="A5476" s="1" t="s">
        <v>10579</v>
      </c>
      <c r="B5476" s="2">
        <v>4192784</v>
      </c>
      <c r="C5476" s="14" t="s">
        <v>3201</v>
      </c>
      <c r="D5476" s="14" t="s">
        <v>2431</v>
      </c>
      <c r="E5476" s="15" t="s">
        <v>3140</v>
      </c>
      <c r="F5476" s="14" t="s">
        <v>10577</v>
      </c>
      <c r="G5476" s="6">
        <f t="shared" si="0"/>
        <v>1.0883333333333333E-4</v>
      </c>
      <c r="H5476" s="6">
        <f t="shared" si="1"/>
        <v>108.83333333333333</v>
      </c>
      <c r="K5476" s="7"/>
    </row>
    <row r="5477" spans="1:11" ht="12.5" x14ac:dyDescent="0.25">
      <c r="A5477" s="1" t="s">
        <v>10580</v>
      </c>
      <c r="B5477" s="2">
        <v>4130060</v>
      </c>
      <c r="C5477" s="14" t="s">
        <v>4759</v>
      </c>
      <c r="D5477" s="14" t="s">
        <v>2685</v>
      </c>
      <c r="E5477" s="15" t="s">
        <v>3140</v>
      </c>
      <c r="F5477" s="14" t="s">
        <v>10581</v>
      </c>
      <c r="G5477" s="6">
        <f t="shared" si="0"/>
        <v>1.08875E-4</v>
      </c>
      <c r="H5477" s="6">
        <f t="shared" si="1"/>
        <v>108.875</v>
      </c>
      <c r="K5477" s="7"/>
    </row>
    <row r="5478" spans="1:11" ht="12.5" x14ac:dyDescent="0.25">
      <c r="A5478" s="1" t="s">
        <v>10582</v>
      </c>
      <c r="B5478" s="2">
        <v>4192796</v>
      </c>
      <c r="C5478" s="14" t="s">
        <v>2442</v>
      </c>
      <c r="D5478" s="14" t="s">
        <v>2443</v>
      </c>
      <c r="E5478" s="15" t="s">
        <v>3140</v>
      </c>
      <c r="F5478" s="14" t="s">
        <v>10583</v>
      </c>
      <c r="G5478" s="6">
        <f t="shared" si="0"/>
        <v>1.0891666666666667E-4</v>
      </c>
      <c r="H5478" s="6">
        <f t="shared" si="1"/>
        <v>108.91666666666666</v>
      </c>
      <c r="K5478" s="7"/>
    </row>
    <row r="5479" spans="1:11" ht="12.5" x14ac:dyDescent="0.25">
      <c r="A5479" s="1" t="s">
        <v>10584</v>
      </c>
      <c r="B5479" s="2">
        <v>4192768</v>
      </c>
      <c r="C5479" s="14" t="s">
        <v>3684</v>
      </c>
      <c r="D5479" s="14" t="s">
        <v>2431</v>
      </c>
      <c r="E5479" s="15" t="s">
        <v>3140</v>
      </c>
      <c r="F5479" s="14" t="s">
        <v>10585</v>
      </c>
      <c r="G5479" s="6">
        <f t="shared" si="0"/>
        <v>1.0895833333333333E-4</v>
      </c>
      <c r="H5479" s="6">
        <f t="shared" si="1"/>
        <v>108.95833333333333</v>
      </c>
      <c r="K5479" s="7"/>
    </row>
    <row r="5480" spans="1:11" ht="12.5" x14ac:dyDescent="0.25">
      <c r="A5480" s="1" t="s">
        <v>10586</v>
      </c>
      <c r="B5480" s="2">
        <v>4192752</v>
      </c>
      <c r="C5480" s="14" t="s">
        <v>3784</v>
      </c>
      <c r="D5480" s="14" t="s">
        <v>2431</v>
      </c>
      <c r="E5480" s="15" t="s">
        <v>3140</v>
      </c>
      <c r="F5480" s="14" t="s">
        <v>10583</v>
      </c>
      <c r="G5480" s="6">
        <f t="shared" si="0"/>
        <v>1.0891666666666667E-4</v>
      </c>
      <c r="H5480" s="6">
        <f t="shared" si="1"/>
        <v>108.91666666666666</v>
      </c>
      <c r="K5480" s="7"/>
    </row>
    <row r="5481" spans="1:11" ht="12.5" x14ac:dyDescent="0.25">
      <c r="A5481" s="1" t="s">
        <v>10587</v>
      </c>
      <c r="B5481" s="2">
        <v>4192764</v>
      </c>
      <c r="C5481" s="14" t="s">
        <v>2442</v>
      </c>
      <c r="D5481" s="14" t="s">
        <v>2443</v>
      </c>
      <c r="E5481" s="15" t="s">
        <v>3140</v>
      </c>
      <c r="F5481" s="14" t="s">
        <v>10585</v>
      </c>
      <c r="G5481" s="6">
        <f t="shared" si="0"/>
        <v>1.0895833333333333E-4</v>
      </c>
      <c r="H5481" s="6">
        <f t="shared" si="1"/>
        <v>108.95833333333333</v>
      </c>
      <c r="K5481" s="7"/>
    </row>
    <row r="5482" spans="1:11" ht="12.5" x14ac:dyDescent="0.25">
      <c r="A5482" s="1" t="s">
        <v>10588</v>
      </c>
      <c r="B5482" s="2">
        <v>4192736</v>
      </c>
      <c r="C5482" s="14" t="s">
        <v>3743</v>
      </c>
      <c r="D5482" s="14" t="s">
        <v>2431</v>
      </c>
      <c r="E5482" s="15" t="s">
        <v>3140</v>
      </c>
      <c r="F5482" s="14" t="s">
        <v>10585</v>
      </c>
      <c r="G5482" s="6">
        <f t="shared" si="0"/>
        <v>1.0895833333333333E-4</v>
      </c>
      <c r="H5482" s="6">
        <f t="shared" si="1"/>
        <v>108.95833333333333</v>
      </c>
      <c r="K5482" s="7"/>
    </row>
    <row r="5483" spans="1:11" ht="12.5" x14ac:dyDescent="0.25">
      <c r="A5483" s="1" t="s">
        <v>10589</v>
      </c>
      <c r="B5483" s="2">
        <v>4130096</v>
      </c>
      <c r="C5483" s="14" t="s">
        <v>2567</v>
      </c>
      <c r="D5483" s="14" t="s">
        <v>2978</v>
      </c>
      <c r="E5483" s="15" t="s">
        <v>3140</v>
      </c>
      <c r="F5483" s="14" t="s">
        <v>10590</v>
      </c>
      <c r="G5483" s="6">
        <f t="shared" si="0"/>
        <v>1.0900000000000001E-4</v>
      </c>
      <c r="H5483" s="6">
        <f t="shared" si="1"/>
        <v>109.00000000000001</v>
      </c>
      <c r="K5483" s="7"/>
    </row>
    <row r="5484" spans="1:11" ht="12.5" x14ac:dyDescent="0.25">
      <c r="A5484" s="1" t="s">
        <v>10591</v>
      </c>
      <c r="B5484" s="2">
        <v>4192748</v>
      </c>
      <c r="C5484" s="14" t="s">
        <v>2442</v>
      </c>
      <c r="D5484" s="14" t="s">
        <v>2443</v>
      </c>
      <c r="E5484" s="15" t="s">
        <v>3140</v>
      </c>
      <c r="F5484" s="14" t="s">
        <v>10592</v>
      </c>
      <c r="G5484" s="6">
        <f t="shared" si="0"/>
        <v>1.0904166666666667E-4</v>
      </c>
      <c r="H5484" s="6">
        <f t="shared" si="1"/>
        <v>109.04166666666667</v>
      </c>
      <c r="K5484" s="7"/>
    </row>
    <row r="5485" spans="1:11" ht="12.5" x14ac:dyDescent="0.25">
      <c r="A5485" s="1" t="s">
        <v>10593</v>
      </c>
      <c r="B5485" s="2">
        <v>4192720</v>
      </c>
      <c r="C5485" s="14" t="s">
        <v>2461</v>
      </c>
      <c r="D5485" s="14" t="s">
        <v>2431</v>
      </c>
      <c r="E5485" s="15" t="s">
        <v>3140</v>
      </c>
      <c r="F5485" s="14" t="s">
        <v>10592</v>
      </c>
      <c r="G5485" s="6">
        <f t="shared" si="0"/>
        <v>1.0904166666666667E-4</v>
      </c>
      <c r="H5485" s="6">
        <f t="shared" si="1"/>
        <v>109.04166666666667</v>
      </c>
      <c r="K5485" s="7"/>
    </row>
    <row r="5486" spans="1:11" ht="12.5" x14ac:dyDescent="0.25">
      <c r="A5486" s="1" t="s">
        <v>10594</v>
      </c>
      <c r="B5486" s="2">
        <v>4130116</v>
      </c>
      <c r="C5486" s="14" t="s">
        <v>3537</v>
      </c>
      <c r="D5486" s="14" t="s">
        <v>2685</v>
      </c>
      <c r="E5486" s="15" t="s">
        <v>3140</v>
      </c>
      <c r="F5486" s="14" t="s">
        <v>10592</v>
      </c>
      <c r="G5486" s="6">
        <f t="shared" si="0"/>
        <v>1.0904166666666667E-4</v>
      </c>
      <c r="H5486" s="6">
        <f t="shared" si="1"/>
        <v>109.04166666666667</v>
      </c>
      <c r="K5486" s="7"/>
    </row>
    <row r="5487" spans="1:11" ht="12.5" x14ac:dyDescent="0.25">
      <c r="A5487" s="1" t="s">
        <v>10595</v>
      </c>
      <c r="B5487" s="2">
        <v>4192732</v>
      </c>
      <c r="C5487" s="14" t="s">
        <v>2442</v>
      </c>
      <c r="D5487" s="14" t="s">
        <v>2443</v>
      </c>
      <c r="E5487" s="15" t="s">
        <v>3140</v>
      </c>
      <c r="F5487" s="14" t="s">
        <v>10596</v>
      </c>
      <c r="G5487" s="6">
        <f t="shared" si="0"/>
        <v>1.1054166666666667E-4</v>
      </c>
      <c r="H5487" s="6">
        <f t="shared" si="1"/>
        <v>110.54166666666666</v>
      </c>
      <c r="K5487" s="7"/>
    </row>
    <row r="5488" spans="1:11" ht="12.5" x14ac:dyDescent="0.25">
      <c r="A5488" s="1" t="s">
        <v>10597</v>
      </c>
      <c r="B5488" s="2">
        <v>4192704</v>
      </c>
      <c r="C5488" s="14" t="s">
        <v>2483</v>
      </c>
      <c r="D5488" s="14" t="s">
        <v>2431</v>
      </c>
      <c r="E5488" s="15" t="s">
        <v>3140</v>
      </c>
      <c r="F5488" s="14" t="s">
        <v>10598</v>
      </c>
      <c r="G5488" s="6">
        <f t="shared" si="0"/>
        <v>1.12E-4</v>
      </c>
      <c r="H5488" s="6">
        <f t="shared" si="1"/>
        <v>112</v>
      </c>
      <c r="K5488" s="7"/>
    </row>
    <row r="5489" spans="1:11" ht="12.5" x14ac:dyDescent="0.25">
      <c r="A5489" s="1" t="s">
        <v>10599</v>
      </c>
      <c r="B5489" s="2">
        <v>4130124</v>
      </c>
      <c r="C5489" s="14" t="s">
        <v>4192</v>
      </c>
      <c r="D5489" s="14" t="s">
        <v>2978</v>
      </c>
      <c r="E5489" s="15" t="s">
        <v>3140</v>
      </c>
      <c r="F5489" s="14" t="s">
        <v>10600</v>
      </c>
      <c r="G5489" s="6">
        <f t="shared" si="0"/>
        <v>1.1204166666666666E-4</v>
      </c>
      <c r="H5489" s="6">
        <f t="shared" si="1"/>
        <v>112.04166666666667</v>
      </c>
      <c r="K5489" s="7"/>
    </row>
    <row r="5490" spans="1:11" ht="12.5" x14ac:dyDescent="0.25">
      <c r="A5490" s="1" t="s">
        <v>10601</v>
      </c>
      <c r="B5490" s="2">
        <v>4192716</v>
      </c>
      <c r="C5490" s="14" t="s">
        <v>2442</v>
      </c>
      <c r="D5490" s="14" t="s">
        <v>2443</v>
      </c>
      <c r="E5490" s="15" t="s">
        <v>3140</v>
      </c>
      <c r="F5490" s="14" t="s">
        <v>10602</v>
      </c>
      <c r="G5490" s="6">
        <f t="shared" si="0"/>
        <v>1.1208333333333334E-4</v>
      </c>
      <c r="H5490" s="6">
        <f t="shared" si="1"/>
        <v>112.08333333333334</v>
      </c>
      <c r="K5490" s="7"/>
    </row>
    <row r="5491" spans="1:11" ht="12.5" x14ac:dyDescent="0.25">
      <c r="A5491" s="1" t="s">
        <v>10603</v>
      </c>
      <c r="B5491" s="2">
        <v>4192688</v>
      </c>
      <c r="C5491" s="14" t="s">
        <v>2430</v>
      </c>
      <c r="D5491" s="14" t="s">
        <v>2431</v>
      </c>
      <c r="E5491" s="15" t="s">
        <v>3140</v>
      </c>
      <c r="F5491" s="14" t="s">
        <v>10604</v>
      </c>
      <c r="G5491" s="6">
        <f t="shared" si="0"/>
        <v>1.12125E-4</v>
      </c>
      <c r="H5491" s="6">
        <f t="shared" si="1"/>
        <v>112.125</v>
      </c>
      <c r="K5491" s="7"/>
    </row>
    <row r="5492" spans="1:11" ht="12.5" x14ac:dyDescent="0.25">
      <c r="A5492" s="1" t="s">
        <v>10605</v>
      </c>
      <c r="B5492" s="2">
        <v>4130144</v>
      </c>
      <c r="C5492" s="14" t="s">
        <v>3492</v>
      </c>
      <c r="D5492" s="14" t="s">
        <v>2685</v>
      </c>
      <c r="E5492" s="15" t="s">
        <v>3140</v>
      </c>
      <c r="F5492" s="14" t="s">
        <v>10604</v>
      </c>
      <c r="G5492" s="6">
        <f t="shared" si="0"/>
        <v>1.12125E-4</v>
      </c>
      <c r="H5492" s="6">
        <f t="shared" si="1"/>
        <v>112.125</v>
      </c>
      <c r="K5492" s="7"/>
    </row>
    <row r="5493" spans="1:11" ht="12.5" x14ac:dyDescent="0.25">
      <c r="A5493" s="1" t="s">
        <v>10606</v>
      </c>
      <c r="B5493" s="2">
        <v>4192700</v>
      </c>
      <c r="C5493" s="14" t="s">
        <v>2442</v>
      </c>
      <c r="D5493" s="14" t="s">
        <v>2443</v>
      </c>
      <c r="E5493" s="15" t="s">
        <v>3140</v>
      </c>
      <c r="F5493" s="14" t="s">
        <v>10607</v>
      </c>
      <c r="G5493" s="6">
        <f t="shared" si="0"/>
        <v>1.1216666666666666E-4</v>
      </c>
      <c r="H5493" s="6">
        <f t="shared" si="1"/>
        <v>112.16666666666667</v>
      </c>
      <c r="K5493" s="7"/>
    </row>
    <row r="5494" spans="1:11" ht="12.5" x14ac:dyDescent="0.25">
      <c r="A5494" s="1" t="s">
        <v>10608</v>
      </c>
      <c r="B5494" s="2">
        <v>4192684</v>
      </c>
      <c r="C5494" s="14" t="s">
        <v>2442</v>
      </c>
      <c r="D5494" s="14" t="s">
        <v>2443</v>
      </c>
      <c r="E5494" s="15" t="s">
        <v>3140</v>
      </c>
      <c r="F5494" s="14" t="s">
        <v>10609</v>
      </c>
      <c r="G5494" s="6">
        <f t="shared" si="0"/>
        <v>1.1225E-4</v>
      </c>
      <c r="H5494" s="6">
        <f t="shared" si="1"/>
        <v>112.25</v>
      </c>
      <c r="K5494" s="7"/>
    </row>
    <row r="5495" spans="1:11" ht="12.5" x14ac:dyDescent="0.25">
      <c r="A5495" s="1" t="s">
        <v>10610</v>
      </c>
      <c r="B5495" s="2">
        <v>4192656</v>
      </c>
      <c r="C5495" s="14" t="s">
        <v>3201</v>
      </c>
      <c r="D5495" s="14" t="s">
        <v>2431</v>
      </c>
      <c r="E5495" s="15" t="s">
        <v>3140</v>
      </c>
      <c r="F5495" s="14" t="s">
        <v>10611</v>
      </c>
      <c r="G5495" s="6">
        <f t="shared" si="0"/>
        <v>1.1229166666666667E-4</v>
      </c>
      <c r="H5495" s="6">
        <f t="shared" si="1"/>
        <v>112.29166666666667</v>
      </c>
      <c r="K5495" s="7"/>
    </row>
    <row r="5496" spans="1:11" ht="12.5" x14ac:dyDescent="0.25">
      <c r="A5496" s="1" t="s">
        <v>10612</v>
      </c>
      <c r="B5496" s="2">
        <v>4192668</v>
      </c>
      <c r="C5496" s="14" t="s">
        <v>2442</v>
      </c>
      <c r="D5496" s="14" t="s">
        <v>2443</v>
      </c>
      <c r="E5496" s="15" t="s">
        <v>3140</v>
      </c>
      <c r="F5496" s="14" t="s">
        <v>10613</v>
      </c>
      <c r="G5496" s="6">
        <f t="shared" si="0"/>
        <v>1.1233333333333333E-4</v>
      </c>
      <c r="H5496" s="6">
        <f t="shared" si="1"/>
        <v>112.33333333333333</v>
      </c>
      <c r="K5496" s="7"/>
    </row>
    <row r="5497" spans="1:11" ht="12.5" x14ac:dyDescent="0.25">
      <c r="A5497" s="1" t="s">
        <v>10614</v>
      </c>
      <c r="B5497" s="2">
        <v>4192640</v>
      </c>
      <c r="C5497" s="14" t="s">
        <v>3684</v>
      </c>
      <c r="D5497" s="14" t="s">
        <v>2431</v>
      </c>
      <c r="E5497" s="15" t="s">
        <v>3140</v>
      </c>
      <c r="F5497" s="14" t="s">
        <v>10613</v>
      </c>
      <c r="G5497" s="6">
        <f t="shared" si="0"/>
        <v>1.1233333333333333E-4</v>
      </c>
      <c r="H5497" s="6">
        <f t="shared" si="1"/>
        <v>112.33333333333333</v>
      </c>
      <c r="K5497" s="7"/>
    </row>
    <row r="5498" spans="1:11" ht="12.5" x14ac:dyDescent="0.25">
      <c r="A5498" s="1" t="s">
        <v>10615</v>
      </c>
      <c r="B5498" s="2">
        <v>4130180</v>
      </c>
      <c r="C5498" s="14" t="s">
        <v>3241</v>
      </c>
      <c r="D5498" s="14" t="s">
        <v>2978</v>
      </c>
      <c r="E5498" s="15" t="s">
        <v>3140</v>
      </c>
      <c r="F5498" s="14" t="s">
        <v>10613</v>
      </c>
      <c r="G5498" s="6">
        <f t="shared" si="0"/>
        <v>1.1233333333333333E-4</v>
      </c>
      <c r="H5498" s="6">
        <f t="shared" si="1"/>
        <v>112.33333333333333</v>
      </c>
      <c r="K5498" s="7"/>
    </row>
    <row r="5499" spans="1:11" ht="12.5" x14ac:dyDescent="0.25">
      <c r="A5499" s="1" t="s">
        <v>10616</v>
      </c>
      <c r="B5499" s="2">
        <v>4192652</v>
      </c>
      <c r="C5499" s="14" t="s">
        <v>2442</v>
      </c>
      <c r="D5499" s="14" t="s">
        <v>2443</v>
      </c>
      <c r="E5499" s="15" t="s">
        <v>3140</v>
      </c>
      <c r="F5499" s="14" t="s">
        <v>10613</v>
      </c>
      <c r="G5499" s="6">
        <f t="shared" si="0"/>
        <v>1.1233333333333333E-4</v>
      </c>
      <c r="H5499" s="6">
        <f t="shared" si="1"/>
        <v>112.33333333333333</v>
      </c>
      <c r="K5499" s="7"/>
    </row>
    <row r="5500" spans="1:11" ht="12.5" x14ac:dyDescent="0.25">
      <c r="A5500" s="1" t="s">
        <v>10617</v>
      </c>
      <c r="B5500" s="2">
        <v>4192624</v>
      </c>
      <c r="C5500" s="14" t="s">
        <v>3784</v>
      </c>
      <c r="D5500" s="14" t="s">
        <v>2431</v>
      </c>
      <c r="E5500" s="15" t="s">
        <v>3140</v>
      </c>
      <c r="F5500" s="14" t="s">
        <v>10618</v>
      </c>
      <c r="G5500" s="6">
        <f t="shared" si="0"/>
        <v>1.1083333333333333E-4</v>
      </c>
      <c r="H5500" s="6">
        <f t="shared" si="1"/>
        <v>110.83333333333334</v>
      </c>
      <c r="K5500" s="7"/>
    </row>
    <row r="5501" spans="1:11" ht="12.5" x14ac:dyDescent="0.25">
      <c r="A5501" s="1" t="s">
        <v>10619</v>
      </c>
      <c r="B5501" s="2">
        <v>4130200</v>
      </c>
      <c r="C5501" s="14" t="s">
        <v>4210</v>
      </c>
      <c r="D5501" s="14" t="s">
        <v>2685</v>
      </c>
      <c r="E5501" s="15" t="s">
        <v>3140</v>
      </c>
      <c r="F5501" s="14" t="s">
        <v>10611</v>
      </c>
      <c r="G5501" s="6">
        <f t="shared" si="0"/>
        <v>1.1229166666666667E-4</v>
      </c>
      <c r="H5501" s="6">
        <f t="shared" si="1"/>
        <v>112.29166666666667</v>
      </c>
      <c r="K5501" s="7"/>
    </row>
    <row r="5502" spans="1:11" ht="12.5" x14ac:dyDescent="0.25">
      <c r="A5502" s="1" t="s">
        <v>10620</v>
      </c>
      <c r="B5502" s="2">
        <v>4192636</v>
      </c>
      <c r="C5502" s="14" t="s">
        <v>2442</v>
      </c>
      <c r="D5502" s="14" t="s">
        <v>2443</v>
      </c>
      <c r="E5502" s="15" t="s">
        <v>3140</v>
      </c>
      <c r="F5502" s="14" t="s">
        <v>10621</v>
      </c>
      <c r="G5502" s="6">
        <f t="shared" si="0"/>
        <v>1.1237499999999999E-4</v>
      </c>
      <c r="H5502" s="6">
        <f t="shared" si="1"/>
        <v>112.37499999999999</v>
      </c>
      <c r="K5502" s="7"/>
    </row>
    <row r="5503" spans="1:11" ht="12.5" x14ac:dyDescent="0.25">
      <c r="A5503" s="1" t="s">
        <v>10622</v>
      </c>
      <c r="B5503" s="2">
        <v>4192608</v>
      </c>
      <c r="C5503" s="14" t="s">
        <v>2483</v>
      </c>
      <c r="D5503" s="14" t="s">
        <v>2431</v>
      </c>
      <c r="E5503" s="15" t="s">
        <v>3140</v>
      </c>
      <c r="F5503" s="14" t="s">
        <v>10623</v>
      </c>
      <c r="G5503" s="6">
        <f t="shared" si="0"/>
        <v>1.1241666666666667E-4</v>
      </c>
      <c r="H5503" s="6">
        <f t="shared" si="1"/>
        <v>112.41666666666667</v>
      </c>
      <c r="K5503" s="7"/>
    </row>
    <row r="5504" spans="1:11" ht="12.5" x14ac:dyDescent="0.25">
      <c r="A5504" s="1" t="s">
        <v>10624</v>
      </c>
      <c r="B5504" s="2">
        <v>4130208</v>
      </c>
      <c r="C5504" s="14" t="s">
        <v>4216</v>
      </c>
      <c r="D5504" s="14" t="s">
        <v>2978</v>
      </c>
      <c r="E5504" s="15" t="s">
        <v>3140</v>
      </c>
      <c r="F5504" s="14" t="s">
        <v>10623</v>
      </c>
      <c r="G5504" s="6">
        <f t="shared" si="0"/>
        <v>1.1241666666666667E-4</v>
      </c>
      <c r="H5504" s="6">
        <f t="shared" si="1"/>
        <v>112.41666666666667</v>
      </c>
      <c r="K5504" s="7"/>
    </row>
    <row r="5505" spans="1:11" ht="12.5" x14ac:dyDescent="0.25">
      <c r="A5505" s="1" t="s">
        <v>10625</v>
      </c>
      <c r="B5505" s="2">
        <v>4192604</v>
      </c>
      <c r="C5505" s="14" t="s">
        <v>2442</v>
      </c>
      <c r="D5505" s="14" t="s">
        <v>2443</v>
      </c>
      <c r="E5505" s="15" t="s">
        <v>3140</v>
      </c>
      <c r="F5505" s="14" t="s">
        <v>10626</v>
      </c>
      <c r="G5505" s="6">
        <f t="shared" si="0"/>
        <v>1.1404166666666667E-4</v>
      </c>
      <c r="H5505" s="6">
        <f t="shared" si="1"/>
        <v>114.04166666666667</v>
      </c>
      <c r="K5505" s="7"/>
    </row>
    <row r="5506" spans="1:11" ht="12.5" x14ac:dyDescent="0.25">
      <c r="A5506" s="1" t="s">
        <v>10627</v>
      </c>
      <c r="B5506" s="2">
        <v>4192576</v>
      </c>
      <c r="C5506" s="14" t="s">
        <v>2436</v>
      </c>
      <c r="D5506" s="14" t="s">
        <v>2431</v>
      </c>
      <c r="E5506" s="15" t="s">
        <v>3140</v>
      </c>
      <c r="F5506" s="14" t="s">
        <v>10626</v>
      </c>
      <c r="G5506" s="6">
        <f t="shared" si="0"/>
        <v>1.1404166666666667E-4</v>
      </c>
      <c r="H5506" s="6">
        <f t="shared" si="1"/>
        <v>114.04166666666667</v>
      </c>
      <c r="K5506" s="7"/>
    </row>
    <row r="5507" spans="1:11" ht="12.5" x14ac:dyDescent="0.25">
      <c r="A5507" s="1" t="s">
        <v>10627</v>
      </c>
      <c r="B5507" s="2">
        <v>4130236</v>
      </c>
      <c r="C5507" s="14" t="s">
        <v>4082</v>
      </c>
      <c r="D5507" s="14" t="s">
        <v>2978</v>
      </c>
      <c r="E5507" s="15" t="s">
        <v>3140</v>
      </c>
      <c r="F5507" s="14" t="s">
        <v>10628</v>
      </c>
      <c r="G5507" s="6">
        <f t="shared" si="0"/>
        <v>1.1554166666666667E-4</v>
      </c>
      <c r="H5507" s="6">
        <f t="shared" si="1"/>
        <v>115.54166666666667</v>
      </c>
      <c r="K5507" s="7"/>
    </row>
    <row r="5508" spans="1:11" ht="12.5" x14ac:dyDescent="0.25">
      <c r="A5508" s="1" t="s">
        <v>10629</v>
      </c>
      <c r="B5508" s="2">
        <v>4192588</v>
      </c>
      <c r="C5508" s="14" t="s">
        <v>2442</v>
      </c>
      <c r="D5508" s="14" t="s">
        <v>2443</v>
      </c>
      <c r="E5508" s="15" t="s">
        <v>3140</v>
      </c>
      <c r="F5508" s="14" t="s">
        <v>10630</v>
      </c>
      <c r="G5508" s="6">
        <f t="shared" si="0"/>
        <v>1.1558333333333333E-4</v>
      </c>
      <c r="H5508" s="6">
        <f t="shared" si="1"/>
        <v>115.58333333333333</v>
      </c>
      <c r="K5508" s="7"/>
    </row>
    <row r="5509" spans="1:11" ht="12.5" x14ac:dyDescent="0.25">
      <c r="A5509" s="1" t="s">
        <v>10631</v>
      </c>
      <c r="B5509" s="2">
        <v>4192560</v>
      </c>
      <c r="C5509" s="14" t="s">
        <v>3201</v>
      </c>
      <c r="D5509" s="14" t="s">
        <v>2431</v>
      </c>
      <c r="E5509" s="15" t="s">
        <v>3140</v>
      </c>
      <c r="F5509" s="14" t="s">
        <v>10632</v>
      </c>
      <c r="G5509" s="6">
        <f t="shared" si="0"/>
        <v>1.1687499999999999E-4</v>
      </c>
      <c r="H5509" s="6">
        <f t="shared" si="1"/>
        <v>116.87499999999999</v>
      </c>
      <c r="K5509" s="7"/>
    </row>
    <row r="5510" spans="1:11" ht="12.5" x14ac:dyDescent="0.25">
      <c r="A5510" s="1" t="s">
        <v>10633</v>
      </c>
      <c r="B5510" s="2">
        <v>4130256</v>
      </c>
      <c r="C5510" s="14" t="s">
        <v>2567</v>
      </c>
      <c r="D5510" s="14" t="s">
        <v>2685</v>
      </c>
      <c r="E5510" s="15" t="s">
        <v>3140</v>
      </c>
      <c r="F5510" s="14" t="s">
        <v>10634</v>
      </c>
      <c r="G5510" s="6">
        <f t="shared" si="0"/>
        <v>1.1825E-4</v>
      </c>
      <c r="H5510" s="6">
        <f t="shared" si="1"/>
        <v>118.25000000000001</v>
      </c>
      <c r="K5510" s="7"/>
    </row>
    <row r="5511" spans="1:11" ht="12.5" x14ac:dyDescent="0.25">
      <c r="A5511" s="1" t="s">
        <v>10635</v>
      </c>
      <c r="B5511" s="2">
        <v>4192572</v>
      </c>
      <c r="C5511" s="14" t="s">
        <v>2442</v>
      </c>
      <c r="D5511" s="14" t="s">
        <v>2443</v>
      </c>
      <c r="E5511" s="15" t="s">
        <v>3140</v>
      </c>
      <c r="F5511" s="14" t="s">
        <v>4268</v>
      </c>
      <c r="G5511" s="6">
        <f t="shared" si="0"/>
        <v>1.1975E-4</v>
      </c>
      <c r="H5511" s="6">
        <f t="shared" si="1"/>
        <v>119.75</v>
      </c>
      <c r="K5511" s="7"/>
    </row>
    <row r="5512" spans="1:11" ht="12.5" x14ac:dyDescent="0.25">
      <c r="A5512" s="1" t="s">
        <v>10636</v>
      </c>
      <c r="B5512" s="2">
        <v>4192544</v>
      </c>
      <c r="C5512" s="14" t="s">
        <v>3743</v>
      </c>
      <c r="D5512" s="14" t="s">
        <v>2431</v>
      </c>
      <c r="E5512" s="15" t="s">
        <v>3140</v>
      </c>
      <c r="F5512" s="14" t="s">
        <v>4272</v>
      </c>
      <c r="G5512" s="6">
        <f t="shared" si="0"/>
        <v>1.1979166666666666E-4</v>
      </c>
      <c r="H5512" s="6">
        <f t="shared" si="1"/>
        <v>119.79166666666666</v>
      </c>
      <c r="K5512" s="7"/>
    </row>
    <row r="5513" spans="1:11" ht="12.5" x14ac:dyDescent="0.25">
      <c r="A5513" s="1" t="s">
        <v>10637</v>
      </c>
      <c r="B5513" s="2">
        <v>4130264</v>
      </c>
      <c r="C5513" s="14" t="s">
        <v>4231</v>
      </c>
      <c r="D5513" s="14" t="s">
        <v>2978</v>
      </c>
      <c r="E5513" s="15" t="s">
        <v>3140</v>
      </c>
      <c r="F5513" s="14" t="s">
        <v>4272</v>
      </c>
      <c r="G5513" s="6">
        <f t="shared" si="0"/>
        <v>1.1979166666666666E-4</v>
      </c>
      <c r="H5513" s="6">
        <f t="shared" si="1"/>
        <v>119.79166666666666</v>
      </c>
      <c r="K5513" s="7"/>
    </row>
    <row r="5514" spans="1:11" ht="12.5" x14ac:dyDescent="0.25">
      <c r="A5514" s="1" t="s">
        <v>10638</v>
      </c>
      <c r="B5514" s="2">
        <v>4192556</v>
      </c>
      <c r="C5514" s="14" t="s">
        <v>2442</v>
      </c>
      <c r="D5514" s="14" t="s">
        <v>2443</v>
      </c>
      <c r="E5514" s="15" t="s">
        <v>3140</v>
      </c>
      <c r="F5514" s="14" t="s">
        <v>4272</v>
      </c>
      <c r="G5514" s="6">
        <f t="shared" si="0"/>
        <v>1.1979166666666666E-4</v>
      </c>
      <c r="H5514" s="6">
        <f t="shared" si="1"/>
        <v>119.79166666666666</v>
      </c>
      <c r="K5514" s="7"/>
    </row>
    <row r="5515" spans="1:11" ht="12.5" x14ac:dyDescent="0.25">
      <c r="A5515" s="1" t="s">
        <v>10639</v>
      </c>
      <c r="B5515" s="2">
        <v>4192528</v>
      </c>
      <c r="C5515" s="14" t="s">
        <v>2461</v>
      </c>
      <c r="D5515" s="14" t="s">
        <v>2431</v>
      </c>
      <c r="E5515" s="15" t="s">
        <v>3140</v>
      </c>
      <c r="F5515" s="14" t="s">
        <v>10640</v>
      </c>
      <c r="G5515" s="6">
        <f t="shared" si="0"/>
        <v>1.2108333333333333E-4</v>
      </c>
      <c r="H5515" s="6">
        <f t="shared" si="1"/>
        <v>121.08333333333331</v>
      </c>
      <c r="K5515" s="7"/>
    </row>
    <row r="5516" spans="1:11" ht="12.5" x14ac:dyDescent="0.25">
      <c r="A5516" s="1" t="s">
        <v>10641</v>
      </c>
      <c r="B5516" s="2">
        <v>4192540</v>
      </c>
      <c r="C5516" s="14" t="s">
        <v>2442</v>
      </c>
      <c r="D5516" s="14" t="s">
        <v>2443</v>
      </c>
      <c r="E5516" s="15" t="s">
        <v>3140</v>
      </c>
      <c r="F5516" s="14" t="s">
        <v>5983</v>
      </c>
      <c r="G5516" s="6">
        <f t="shared" si="0"/>
        <v>1.2237500000000001E-4</v>
      </c>
      <c r="H5516" s="6">
        <f t="shared" si="1"/>
        <v>122.37500000000001</v>
      </c>
      <c r="K5516" s="7"/>
    </row>
    <row r="5517" spans="1:11" ht="12.5" x14ac:dyDescent="0.25">
      <c r="A5517" s="1" t="s">
        <v>10642</v>
      </c>
      <c r="B5517" s="2">
        <v>4192524</v>
      </c>
      <c r="C5517" s="14" t="s">
        <v>2442</v>
      </c>
      <c r="D5517" s="14" t="s">
        <v>2443</v>
      </c>
      <c r="E5517" s="15" t="s">
        <v>3140</v>
      </c>
      <c r="F5517" s="14" t="s">
        <v>10643</v>
      </c>
      <c r="G5517" s="6">
        <f t="shared" si="0"/>
        <v>1.2379166666666666E-4</v>
      </c>
      <c r="H5517" s="6">
        <f t="shared" si="1"/>
        <v>123.79166666666666</v>
      </c>
      <c r="K5517" s="7"/>
    </row>
    <row r="5518" spans="1:11" ht="12.5" x14ac:dyDescent="0.25">
      <c r="A5518" s="1" t="s">
        <v>10644</v>
      </c>
      <c r="B5518" s="2">
        <v>4192496</v>
      </c>
      <c r="C5518" s="14" t="s">
        <v>2430</v>
      </c>
      <c r="D5518" s="14" t="s">
        <v>2431</v>
      </c>
      <c r="E5518" s="15" t="s">
        <v>3140</v>
      </c>
      <c r="F5518" s="14" t="s">
        <v>10645</v>
      </c>
      <c r="G5518" s="6">
        <f t="shared" si="0"/>
        <v>1.2512499999999999E-4</v>
      </c>
      <c r="H5518" s="6">
        <f t="shared" si="1"/>
        <v>125.12499999999999</v>
      </c>
      <c r="K5518" s="7"/>
    </row>
    <row r="5519" spans="1:11" ht="12.5" x14ac:dyDescent="0.25">
      <c r="A5519" s="1" t="s">
        <v>10646</v>
      </c>
      <c r="B5519" s="2">
        <v>4130312</v>
      </c>
      <c r="C5519" s="14" t="s">
        <v>3982</v>
      </c>
      <c r="D5519" s="14" t="s">
        <v>2685</v>
      </c>
      <c r="E5519" s="15" t="s">
        <v>3140</v>
      </c>
      <c r="F5519" s="14" t="s">
        <v>10645</v>
      </c>
      <c r="G5519" s="6">
        <f t="shared" si="0"/>
        <v>1.2512499999999999E-4</v>
      </c>
      <c r="H5519" s="6">
        <f t="shared" si="1"/>
        <v>125.12499999999999</v>
      </c>
      <c r="K5519" s="7"/>
    </row>
    <row r="5520" spans="1:11" ht="12.5" x14ac:dyDescent="0.25">
      <c r="A5520" s="1" t="s">
        <v>10647</v>
      </c>
      <c r="B5520" s="2">
        <v>4192508</v>
      </c>
      <c r="C5520" s="14" t="s">
        <v>2442</v>
      </c>
      <c r="D5520" s="14" t="s">
        <v>2443</v>
      </c>
      <c r="E5520" s="15" t="s">
        <v>3140</v>
      </c>
      <c r="F5520" s="14" t="s">
        <v>5992</v>
      </c>
      <c r="G5520" s="6">
        <f t="shared" si="0"/>
        <v>1.2516666666666666E-4</v>
      </c>
      <c r="H5520" s="6">
        <f t="shared" si="1"/>
        <v>125.16666666666664</v>
      </c>
      <c r="K5520" s="7"/>
    </row>
    <row r="5521" spans="1:11" ht="12.5" x14ac:dyDescent="0.25">
      <c r="A5521" s="1" t="s">
        <v>10648</v>
      </c>
      <c r="B5521" s="2">
        <v>4192480</v>
      </c>
      <c r="C5521" s="14" t="s">
        <v>2436</v>
      </c>
      <c r="D5521" s="14" t="s">
        <v>2431</v>
      </c>
      <c r="E5521" s="15" t="s">
        <v>3140</v>
      </c>
      <c r="F5521" s="14" t="s">
        <v>5987</v>
      </c>
      <c r="G5521" s="6">
        <f t="shared" si="0"/>
        <v>1.2520833333333335E-4</v>
      </c>
      <c r="H5521" s="6">
        <f t="shared" si="1"/>
        <v>125.20833333333334</v>
      </c>
      <c r="K5521" s="7"/>
    </row>
    <row r="5522" spans="1:11" ht="12.5" x14ac:dyDescent="0.25">
      <c r="A5522" s="1" t="s">
        <v>10649</v>
      </c>
      <c r="B5522" s="2">
        <v>4130320</v>
      </c>
      <c r="C5522" s="14" t="s">
        <v>4245</v>
      </c>
      <c r="D5522" s="14" t="s">
        <v>2978</v>
      </c>
      <c r="E5522" s="15" t="s">
        <v>3140</v>
      </c>
      <c r="F5522" s="14" t="s">
        <v>5995</v>
      </c>
      <c r="G5522" s="6">
        <f t="shared" si="0"/>
        <v>1.2525000000000001E-4</v>
      </c>
      <c r="H5522" s="6">
        <f t="shared" si="1"/>
        <v>125.25</v>
      </c>
      <c r="K5522" s="7"/>
    </row>
    <row r="5523" spans="1:11" ht="12.5" x14ac:dyDescent="0.25">
      <c r="A5523" s="1" t="s">
        <v>10650</v>
      </c>
      <c r="B5523" s="2">
        <v>4192492</v>
      </c>
      <c r="C5523" s="14" t="s">
        <v>2442</v>
      </c>
      <c r="D5523" s="14" t="s">
        <v>2443</v>
      </c>
      <c r="E5523" s="15" t="s">
        <v>3140</v>
      </c>
      <c r="F5523" s="14" t="s">
        <v>5995</v>
      </c>
      <c r="G5523" s="6">
        <f t="shared" si="0"/>
        <v>1.2525000000000001E-4</v>
      </c>
      <c r="H5523" s="6">
        <f t="shared" si="1"/>
        <v>125.25</v>
      </c>
      <c r="K5523" s="7"/>
    </row>
    <row r="5524" spans="1:11" ht="12.5" x14ac:dyDescent="0.25">
      <c r="A5524" s="1" t="s">
        <v>10651</v>
      </c>
      <c r="B5524" s="2">
        <v>4192464</v>
      </c>
      <c r="C5524" s="14" t="s">
        <v>3201</v>
      </c>
      <c r="D5524" s="14" t="s">
        <v>2431</v>
      </c>
      <c r="E5524" s="15" t="s">
        <v>3140</v>
      </c>
      <c r="F5524" s="14" t="s">
        <v>5998</v>
      </c>
      <c r="G5524" s="6">
        <f t="shared" si="0"/>
        <v>1.2529166666666667E-4</v>
      </c>
      <c r="H5524" s="6">
        <f t="shared" si="1"/>
        <v>125.29166666666666</v>
      </c>
      <c r="K5524" s="7"/>
    </row>
    <row r="5525" spans="1:11" ht="12.5" x14ac:dyDescent="0.25">
      <c r="A5525" s="1" t="s">
        <v>10652</v>
      </c>
      <c r="B5525" s="2">
        <v>4130340</v>
      </c>
      <c r="C5525" s="14" t="s">
        <v>3622</v>
      </c>
      <c r="D5525" s="14" t="s">
        <v>2685</v>
      </c>
      <c r="E5525" s="15" t="s">
        <v>3140</v>
      </c>
      <c r="F5525" s="14" t="s">
        <v>6000</v>
      </c>
      <c r="G5525" s="6">
        <f t="shared" si="0"/>
        <v>1.2533333333333334E-4</v>
      </c>
      <c r="H5525" s="6">
        <f t="shared" si="1"/>
        <v>125.33333333333333</v>
      </c>
      <c r="K5525" s="7"/>
    </row>
    <row r="5526" spans="1:11" ht="12.5" x14ac:dyDescent="0.25">
      <c r="A5526" s="1" t="s">
        <v>10653</v>
      </c>
      <c r="B5526" s="2">
        <v>4192476</v>
      </c>
      <c r="C5526" s="14" t="s">
        <v>2442</v>
      </c>
      <c r="D5526" s="14" t="s">
        <v>2443</v>
      </c>
      <c r="E5526" s="15" t="s">
        <v>3140</v>
      </c>
      <c r="F5526" s="14" t="s">
        <v>10654</v>
      </c>
      <c r="G5526" s="6">
        <f t="shared" si="0"/>
        <v>1.25375E-4</v>
      </c>
      <c r="H5526" s="6">
        <f t="shared" si="1"/>
        <v>125.37499999999999</v>
      </c>
      <c r="K5526" s="7"/>
    </row>
    <row r="5527" spans="1:11" ht="12.5" x14ac:dyDescent="0.25">
      <c r="A5527" s="1" t="s">
        <v>10655</v>
      </c>
      <c r="B5527" s="2">
        <v>4192448</v>
      </c>
      <c r="C5527" s="14" t="s">
        <v>3684</v>
      </c>
      <c r="D5527" s="14" t="s">
        <v>2431</v>
      </c>
      <c r="E5527" s="15" t="s">
        <v>3140</v>
      </c>
      <c r="F5527" s="14" t="s">
        <v>10656</v>
      </c>
      <c r="G5527" s="6">
        <f t="shared" si="0"/>
        <v>1.2541666666666666E-4</v>
      </c>
      <c r="H5527" s="6">
        <f t="shared" si="1"/>
        <v>125.41666666666664</v>
      </c>
      <c r="K5527" s="7"/>
    </row>
    <row r="5528" spans="1:11" ht="12.5" x14ac:dyDescent="0.25">
      <c r="A5528" s="1" t="s">
        <v>10657</v>
      </c>
      <c r="B5528" s="2">
        <v>4130348</v>
      </c>
      <c r="C5528" s="14" t="s">
        <v>2461</v>
      </c>
      <c r="D5528" s="14" t="s">
        <v>2978</v>
      </c>
      <c r="E5528" s="15" t="s">
        <v>3140</v>
      </c>
      <c r="F5528" s="14" t="s">
        <v>10656</v>
      </c>
      <c r="G5528" s="6">
        <f t="shared" si="0"/>
        <v>1.2541666666666666E-4</v>
      </c>
      <c r="H5528" s="6">
        <f t="shared" si="1"/>
        <v>125.41666666666664</v>
      </c>
      <c r="K5528" s="7"/>
    </row>
    <row r="5529" spans="1:11" ht="12.5" x14ac:dyDescent="0.25">
      <c r="A5529" s="1" t="s">
        <v>10658</v>
      </c>
      <c r="B5529" s="2">
        <v>4192460</v>
      </c>
      <c r="C5529" s="14" t="s">
        <v>2442</v>
      </c>
      <c r="D5529" s="14" t="s">
        <v>2443</v>
      </c>
      <c r="E5529" s="15" t="s">
        <v>3140</v>
      </c>
      <c r="F5529" s="14" t="s">
        <v>10659</v>
      </c>
      <c r="G5529" s="6">
        <f t="shared" si="0"/>
        <v>1.2545833333333332E-4</v>
      </c>
      <c r="H5529" s="6">
        <f t="shared" si="1"/>
        <v>125.45833333333334</v>
      </c>
      <c r="K5529" s="7"/>
    </row>
    <row r="5530" spans="1:11" ht="12.5" x14ac:dyDescent="0.25">
      <c r="A5530" s="1" t="s">
        <v>10660</v>
      </c>
      <c r="B5530" s="2">
        <v>4192432</v>
      </c>
      <c r="C5530" s="14" t="s">
        <v>3784</v>
      </c>
      <c r="D5530" s="14" t="s">
        <v>2431</v>
      </c>
      <c r="E5530" s="15" t="s">
        <v>3140</v>
      </c>
      <c r="F5530" s="14" t="s">
        <v>9086</v>
      </c>
      <c r="G5530" s="6">
        <f t="shared" si="0"/>
        <v>1.2549999999999999E-4</v>
      </c>
      <c r="H5530" s="6">
        <f t="shared" si="1"/>
        <v>125.5</v>
      </c>
      <c r="K5530" s="7"/>
    </row>
    <row r="5531" spans="1:11" ht="12.5" x14ac:dyDescent="0.25">
      <c r="A5531" s="1" t="s">
        <v>10661</v>
      </c>
      <c r="B5531" s="2">
        <v>4130368</v>
      </c>
      <c r="C5531" s="14" t="s">
        <v>5003</v>
      </c>
      <c r="D5531" s="14" t="s">
        <v>2685</v>
      </c>
      <c r="E5531" s="15" t="s">
        <v>3140</v>
      </c>
      <c r="F5531" s="14" t="s">
        <v>9086</v>
      </c>
      <c r="G5531" s="6">
        <f t="shared" si="0"/>
        <v>1.2549999999999999E-4</v>
      </c>
      <c r="H5531" s="6">
        <f t="shared" si="1"/>
        <v>125.5</v>
      </c>
      <c r="K5531" s="7"/>
    </row>
    <row r="5532" spans="1:11" ht="12.5" x14ac:dyDescent="0.25">
      <c r="A5532" s="1" t="s">
        <v>10662</v>
      </c>
      <c r="B5532" s="2">
        <v>4192444</v>
      </c>
      <c r="C5532" s="14" t="s">
        <v>2442</v>
      </c>
      <c r="D5532" s="14" t="s">
        <v>2443</v>
      </c>
      <c r="E5532" s="15" t="s">
        <v>3140</v>
      </c>
      <c r="F5532" s="14" t="s">
        <v>10663</v>
      </c>
      <c r="G5532" s="6">
        <f t="shared" si="0"/>
        <v>1.27E-4</v>
      </c>
      <c r="H5532" s="6">
        <f t="shared" si="1"/>
        <v>127</v>
      </c>
      <c r="K5532" s="7"/>
    </row>
    <row r="5533" spans="1:11" ht="12.5" x14ac:dyDescent="0.25">
      <c r="A5533" s="1" t="s">
        <v>10664</v>
      </c>
      <c r="B5533" s="2">
        <v>4192416</v>
      </c>
      <c r="C5533" s="14" t="s">
        <v>3743</v>
      </c>
      <c r="D5533" s="14" t="s">
        <v>2431</v>
      </c>
      <c r="E5533" s="15" t="s">
        <v>3140</v>
      </c>
      <c r="F5533" s="14" t="s">
        <v>9097</v>
      </c>
      <c r="G5533" s="6">
        <f t="shared" si="0"/>
        <v>1.2850000000000001E-4</v>
      </c>
      <c r="H5533" s="6">
        <f t="shared" si="1"/>
        <v>128.5</v>
      </c>
      <c r="K5533" s="7"/>
    </row>
    <row r="5534" spans="1:11" ht="12.5" x14ac:dyDescent="0.25">
      <c r="A5534" s="1" t="s">
        <v>10665</v>
      </c>
      <c r="B5534" s="2">
        <v>4130376</v>
      </c>
      <c r="C5534" s="14" t="s">
        <v>4258</v>
      </c>
      <c r="D5534" s="14" t="s">
        <v>2978</v>
      </c>
      <c r="E5534" s="15" t="s">
        <v>3140</v>
      </c>
      <c r="F5534" s="14" t="s">
        <v>10666</v>
      </c>
      <c r="G5534" s="6">
        <f t="shared" si="0"/>
        <v>1.2845833333333334E-4</v>
      </c>
      <c r="H5534" s="6">
        <f t="shared" si="1"/>
        <v>128.45833333333334</v>
      </c>
      <c r="K5534" s="7"/>
    </row>
    <row r="5535" spans="1:11" ht="12.5" x14ac:dyDescent="0.25">
      <c r="A5535" s="1" t="s">
        <v>10667</v>
      </c>
      <c r="B5535" s="2">
        <v>4192428</v>
      </c>
      <c r="C5535" s="14" t="s">
        <v>2442</v>
      </c>
      <c r="D5535" s="14" t="s">
        <v>2443</v>
      </c>
      <c r="E5535" s="15" t="s">
        <v>3140</v>
      </c>
      <c r="F5535" s="14" t="s">
        <v>10668</v>
      </c>
      <c r="G5535" s="6">
        <f t="shared" si="0"/>
        <v>1.2841666666666668E-4</v>
      </c>
      <c r="H5535" s="6">
        <f t="shared" si="1"/>
        <v>128.41666666666669</v>
      </c>
      <c r="K5535" s="7"/>
    </row>
    <row r="5536" spans="1:11" ht="12.5" x14ac:dyDescent="0.25">
      <c r="A5536" s="1" t="s">
        <v>10669</v>
      </c>
      <c r="B5536" s="2">
        <v>4192400</v>
      </c>
      <c r="C5536" s="14" t="s">
        <v>2461</v>
      </c>
      <c r="D5536" s="14" t="s">
        <v>2431</v>
      </c>
      <c r="E5536" s="15" t="s">
        <v>3140</v>
      </c>
      <c r="F5536" s="14" t="s">
        <v>10668</v>
      </c>
      <c r="G5536" s="6">
        <f t="shared" si="0"/>
        <v>1.2841666666666668E-4</v>
      </c>
      <c r="H5536" s="6">
        <f t="shared" si="1"/>
        <v>128.41666666666669</v>
      </c>
      <c r="K5536" s="7"/>
    </row>
    <row r="5537" spans="1:11" ht="12.5" x14ac:dyDescent="0.25">
      <c r="A5537" s="1" t="s">
        <v>10670</v>
      </c>
      <c r="B5537" s="2">
        <v>4130396</v>
      </c>
      <c r="C5537" s="14" t="s">
        <v>4264</v>
      </c>
      <c r="D5537" s="14" t="s">
        <v>2685</v>
      </c>
      <c r="E5537" s="15" t="s">
        <v>3140</v>
      </c>
      <c r="F5537" s="14" t="s">
        <v>10668</v>
      </c>
      <c r="G5537" s="6">
        <f t="shared" si="0"/>
        <v>1.2841666666666668E-4</v>
      </c>
      <c r="H5537" s="6">
        <f t="shared" si="1"/>
        <v>128.41666666666669</v>
      </c>
      <c r="K5537" s="7"/>
    </row>
    <row r="5538" spans="1:11" ht="12.5" x14ac:dyDescent="0.25">
      <c r="A5538" s="1" t="s">
        <v>10671</v>
      </c>
      <c r="B5538" s="2">
        <v>4192412</v>
      </c>
      <c r="C5538" s="14" t="s">
        <v>2442</v>
      </c>
      <c r="D5538" s="14" t="s">
        <v>2443</v>
      </c>
      <c r="E5538" s="15" t="s">
        <v>3140</v>
      </c>
      <c r="F5538" s="14" t="s">
        <v>10668</v>
      </c>
      <c r="G5538" s="6">
        <f t="shared" si="0"/>
        <v>1.2841666666666668E-4</v>
      </c>
      <c r="H5538" s="6">
        <f t="shared" si="1"/>
        <v>128.41666666666669</v>
      </c>
      <c r="K5538" s="7"/>
    </row>
    <row r="5539" spans="1:11" ht="12.5" x14ac:dyDescent="0.25">
      <c r="A5539" s="1" t="s">
        <v>10672</v>
      </c>
      <c r="B5539" s="2">
        <v>4192384</v>
      </c>
      <c r="C5539" s="14" t="s">
        <v>2483</v>
      </c>
      <c r="D5539" s="14" t="s">
        <v>2431</v>
      </c>
      <c r="E5539" s="15" t="s">
        <v>3140</v>
      </c>
      <c r="F5539" s="14" t="s">
        <v>10666</v>
      </c>
      <c r="G5539" s="6">
        <f t="shared" si="0"/>
        <v>1.2845833333333334E-4</v>
      </c>
      <c r="H5539" s="6">
        <f t="shared" si="1"/>
        <v>128.45833333333334</v>
      </c>
      <c r="K5539" s="7"/>
    </row>
    <row r="5540" spans="1:11" ht="12.5" x14ac:dyDescent="0.25">
      <c r="A5540" s="1" t="s">
        <v>10673</v>
      </c>
      <c r="B5540" s="2">
        <v>4130404</v>
      </c>
      <c r="C5540" s="14" t="s">
        <v>4270</v>
      </c>
      <c r="D5540" s="14" t="s">
        <v>2978</v>
      </c>
      <c r="E5540" s="15" t="s">
        <v>3140</v>
      </c>
      <c r="F5540" s="14" t="s">
        <v>10666</v>
      </c>
      <c r="G5540" s="6">
        <f t="shared" si="0"/>
        <v>1.2845833333333334E-4</v>
      </c>
      <c r="H5540" s="6">
        <f t="shared" si="1"/>
        <v>128.45833333333334</v>
      </c>
      <c r="K5540" s="7"/>
    </row>
    <row r="5541" spans="1:11" ht="12.5" x14ac:dyDescent="0.25">
      <c r="A5541" s="1" t="s">
        <v>10674</v>
      </c>
      <c r="B5541" s="2">
        <v>4192396</v>
      </c>
      <c r="C5541" s="14" t="s">
        <v>2442</v>
      </c>
      <c r="D5541" s="14" t="s">
        <v>2443</v>
      </c>
      <c r="E5541" s="15" t="s">
        <v>3140</v>
      </c>
      <c r="F5541" s="14" t="s">
        <v>9097</v>
      </c>
      <c r="G5541" s="6">
        <f t="shared" si="0"/>
        <v>1.2850000000000001E-4</v>
      </c>
      <c r="H5541" s="6">
        <f t="shared" si="1"/>
        <v>128.5</v>
      </c>
      <c r="K5541" s="7"/>
    </row>
    <row r="5542" spans="1:11" ht="12.5" x14ac:dyDescent="0.25">
      <c r="A5542" s="1" t="s">
        <v>10675</v>
      </c>
      <c r="B5542" s="2">
        <v>4192368</v>
      </c>
      <c r="C5542" s="14" t="s">
        <v>2430</v>
      </c>
      <c r="D5542" s="14" t="s">
        <v>2431</v>
      </c>
      <c r="E5542" s="15" t="s">
        <v>3140</v>
      </c>
      <c r="F5542" s="14" t="s">
        <v>10676</v>
      </c>
      <c r="G5542" s="6">
        <f t="shared" si="0"/>
        <v>1.2995833333333333E-4</v>
      </c>
      <c r="H5542" s="6">
        <f t="shared" si="1"/>
        <v>129.95833333333331</v>
      </c>
      <c r="K5542" s="7"/>
    </row>
    <row r="5543" spans="1:11" ht="12.5" x14ac:dyDescent="0.25">
      <c r="A5543" s="1" t="s">
        <v>10677</v>
      </c>
      <c r="B5543" s="2">
        <v>4130424</v>
      </c>
      <c r="C5543" s="14" t="s">
        <v>2453</v>
      </c>
      <c r="D5543" s="14" t="s">
        <v>2685</v>
      </c>
      <c r="E5543" s="15" t="s">
        <v>3140</v>
      </c>
      <c r="F5543" s="14" t="s">
        <v>6020</v>
      </c>
      <c r="G5543" s="6">
        <f t="shared" si="0"/>
        <v>1.3133333333333335E-4</v>
      </c>
      <c r="H5543" s="6">
        <f t="shared" si="1"/>
        <v>131.33333333333337</v>
      </c>
      <c r="K5543" s="7"/>
    </row>
    <row r="5544" spans="1:11" ht="12.5" x14ac:dyDescent="0.25">
      <c r="A5544" s="1" t="s">
        <v>10678</v>
      </c>
      <c r="B5544" s="2">
        <v>4192380</v>
      </c>
      <c r="C5544" s="14" t="s">
        <v>2442</v>
      </c>
      <c r="D5544" s="14" t="s">
        <v>2443</v>
      </c>
      <c r="E5544" s="15" t="s">
        <v>3140</v>
      </c>
      <c r="F5544" s="14" t="s">
        <v>6020</v>
      </c>
      <c r="G5544" s="6">
        <f t="shared" si="0"/>
        <v>1.3133333333333335E-4</v>
      </c>
      <c r="H5544" s="6">
        <f t="shared" si="1"/>
        <v>131.33333333333337</v>
      </c>
      <c r="K5544" s="7"/>
    </row>
    <row r="5545" spans="1:11" ht="12.5" x14ac:dyDescent="0.25">
      <c r="A5545" s="1" t="s">
        <v>10679</v>
      </c>
      <c r="B5545" s="2">
        <v>4192352</v>
      </c>
      <c r="C5545" s="14" t="s">
        <v>2436</v>
      </c>
      <c r="D5545" s="14" t="s">
        <v>2431</v>
      </c>
      <c r="E5545" s="15" t="s">
        <v>3140</v>
      </c>
      <c r="F5545" s="14" t="s">
        <v>6022</v>
      </c>
      <c r="G5545" s="6">
        <f t="shared" si="0"/>
        <v>1.3141666666666667E-4</v>
      </c>
      <c r="H5545" s="6">
        <f t="shared" si="1"/>
        <v>131.41666666666669</v>
      </c>
      <c r="K5545" s="7"/>
    </row>
    <row r="5546" spans="1:11" ht="12.5" x14ac:dyDescent="0.25">
      <c r="A5546" s="1" t="s">
        <v>10680</v>
      </c>
      <c r="B5546" s="2">
        <v>4130432</v>
      </c>
      <c r="C5546" s="14" t="s">
        <v>5460</v>
      </c>
      <c r="D5546" s="14" t="s">
        <v>2978</v>
      </c>
      <c r="E5546" s="15" t="s">
        <v>3140</v>
      </c>
      <c r="F5546" s="14" t="s">
        <v>6024</v>
      </c>
      <c r="G5546" s="6">
        <f t="shared" si="0"/>
        <v>1.3283333333333333E-4</v>
      </c>
      <c r="H5546" s="6">
        <f t="shared" si="1"/>
        <v>132.83333333333334</v>
      </c>
      <c r="K5546" s="7"/>
    </row>
    <row r="5547" spans="1:11" ht="12.5" x14ac:dyDescent="0.25">
      <c r="A5547" s="1" t="s">
        <v>10681</v>
      </c>
      <c r="B5547" s="2">
        <v>4192364</v>
      </c>
      <c r="C5547" s="14" t="s">
        <v>2442</v>
      </c>
      <c r="D5547" s="14" t="s">
        <v>2443</v>
      </c>
      <c r="E5547" s="15" t="s">
        <v>3140</v>
      </c>
      <c r="F5547" s="14" t="s">
        <v>6024</v>
      </c>
      <c r="G5547" s="6">
        <f t="shared" si="0"/>
        <v>1.3283333333333333E-4</v>
      </c>
      <c r="H5547" s="6">
        <f t="shared" si="1"/>
        <v>132.83333333333334</v>
      </c>
      <c r="K5547" s="7"/>
    </row>
    <row r="5548" spans="1:11" ht="12.5" x14ac:dyDescent="0.25">
      <c r="A5548" s="1" t="s">
        <v>10682</v>
      </c>
      <c r="B5548" s="2">
        <v>4192336</v>
      </c>
      <c r="C5548" s="14" t="s">
        <v>3201</v>
      </c>
      <c r="D5548" s="14" t="s">
        <v>2431</v>
      </c>
      <c r="E5548" s="15" t="s">
        <v>3140</v>
      </c>
      <c r="F5548" s="14" t="s">
        <v>6024</v>
      </c>
      <c r="G5548" s="6">
        <f t="shared" si="0"/>
        <v>1.3283333333333333E-4</v>
      </c>
      <c r="H5548" s="6">
        <f t="shared" si="1"/>
        <v>132.83333333333334</v>
      </c>
      <c r="K5548" s="7"/>
    </row>
    <row r="5549" spans="1:11" ht="12.5" x14ac:dyDescent="0.25">
      <c r="A5549" s="1" t="s">
        <v>10683</v>
      </c>
      <c r="B5549" s="2">
        <v>4130452</v>
      </c>
      <c r="C5549" s="14" t="s">
        <v>4279</v>
      </c>
      <c r="D5549" s="14" t="s">
        <v>2685</v>
      </c>
      <c r="E5549" s="15" t="s">
        <v>3140</v>
      </c>
      <c r="F5549" s="14" t="s">
        <v>6024</v>
      </c>
      <c r="G5549" s="6">
        <f t="shared" si="0"/>
        <v>1.3283333333333333E-4</v>
      </c>
      <c r="H5549" s="6">
        <f t="shared" si="1"/>
        <v>132.83333333333334</v>
      </c>
      <c r="K5549" s="7"/>
    </row>
    <row r="5550" spans="1:11" ht="12.5" x14ac:dyDescent="0.25">
      <c r="A5550" s="1" t="s">
        <v>10684</v>
      </c>
      <c r="B5550" s="2">
        <v>4192348</v>
      </c>
      <c r="C5550" s="14" t="s">
        <v>2442</v>
      </c>
      <c r="D5550" s="14" t="s">
        <v>2443</v>
      </c>
      <c r="E5550" s="15" t="s">
        <v>3140</v>
      </c>
      <c r="F5550" s="14" t="s">
        <v>10685</v>
      </c>
      <c r="G5550" s="6">
        <f t="shared" si="0"/>
        <v>1.3287499999999999E-4</v>
      </c>
      <c r="H5550" s="6">
        <f t="shared" si="1"/>
        <v>132.875</v>
      </c>
      <c r="K5550" s="7"/>
    </row>
    <row r="5551" spans="1:11" ht="12.5" x14ac:dyDescent="0.25">
      <c r="A5551" s="1" t="s">
        <v>10686</v>
      </c>
      <c r="B5551" s="2">
        <v>4192320</v>
      </c>
      <c r="C5551" s="14" t="s">
        <v>3684</v>
      </c>
      <c r="D5551" s="14" t="s">
        <v>2431</v>
      </c>
      <c r="E5551" s="15" t="s">
        <v>3140</v>
      </c>
      <c r="F5551" s="14" t="s">
        <v>10685</v>
      </c>
      <c r="G5551" s="6">
        <f t="shared" si="0"/>
        <v>1.3287499999999999E-4</v>
      </c>
      <c r="H5551" s="6">
        <f t="shared" si="1"/>
        <v>132.875</v>
      </c>
      <c r="K5551" s="7"/>
    </row>
    <row r="5552" spans="1:11" ht="12.5" x14ac:dyDescent="0.25">
      <c r="A5552" s="1" t="s">
        <v>10687</v>
      </c>
      <c r="B5552" s="2">
        <v>4130460</v>
      </c>
      <c r="C5552" s="14" t="s">
        <v>4023</v>
      </c>
      <c r="D5552" s="14" t="s">
        <v>2978</v>
      </c>
      <c r="E5552" s="15" t="s">
        <v>3140</v>
      </c>
      <c r="F5552" s="14" t="s">
        <v>10688</v>
      </c>
      <c r="G5552" s="6">
        <f t="shared" si="0"/>
        <v>1.3291666666666665E-4</v>
      </c>
      <c r="H5552" s="6">
        <f t="shared" si="1"/>
        <v>132.91666666666666</v>
      </c>
      <c r="K5552" s="7"/>
    </row>
    <row r="5553" spans="1:11" ht="12.5" x14ac:dyDescent="0.25">
      <c r="A5553" s="1" t="s">
        <v>10689</v>
      </c>
      <c r="B5553" s="2">
        <v>4192332</v>
      </c>
      <c r="C5553" s="14" t="s">
        <v>2442</v>
      </c>
      <c r="D5553" s="14" t="s">
        <v>2443</v>
      </c>
      <c r="E5553" s="15" t="s">
        <v>3140</v>
      </c>
      <c r="F5553" s="14" t="s">
        <v>6029</v>
      </c>
      <c r="G5553" s="6">
        <f t="shared" si="0"/>
        <v>1.3420833333333332E-4</v>
      </c>
      <c r="H5553" s="6">
        <f t="shared" si="1"/>
        <v>134.20833333333331</v>
      </c>
      <c r="K5553" s="7"/>
    </row>
    <row r="5554" spans="1:11" ht="12.5" x14ac:dyDescent="0.25">
      <c r="A5554" s="1" t="s">
        <v>10690</v>
      </c>
      <c r="B5554" s="2">
        <v>4192304</v>
      </c>
      <c r="C5554" s="14" t="s">
        <v>3784</v>
      </c>
      <c r="D5554" s="14" t="s">
        <v>2431</v>
      </c>
      <c r="E5554" s="15" t="s">
        <v>3140</v>
      </c>
      <c r="F5554" s="14" t="s">
        <v>6031</v>
      </c>
      <c r="G5554" s="6">
        <f t="shared" si="0"/>
        <v>1.3425000000000001E-4</v>
      </c>
      <c r="H5554" s="6">
        <f t="shared" si="1"/>
        <v>134.25</v>
      </c>
      <c r="K5554" s="7"/>
    </row>
    <row r="5555" spans="1:11" ht="12.5" x14ac:dyDescent="0.25">
      <c r="A5555" s="1" t="s">
        <v>10691</v>
      </c>
      <c r="B5555" s="2">
        <v>4130480</v>
      </c>
      <c r="C5555" s="14" t="s">
        <v>4027</v>
      </c>
      <c r="D5555" s="14" t="s">
        <v>2685</v>
      </c>
      <c r="E5555" s="15" t="s">
        <v>3140</v>
      </c>
      <c r="F5555" s="14" t="s">
        <v>6035</v>
      </c>
      <c r="G5555" s="6">
        <f t="shared" si="0"/>
        <v>1.3429166666666667E-4</v>
      </c>
      <c r="H5555" s="6">
        <f t="shared" si="1"/>
        <v>134.29166666666666</v>
      </c>
      <c r="K5555" s="7"/>
    </row>
    <row r="5556" spans="1:11" ht="12.5" x14ac:dyDescent="0.25">
      <c r="A5556" s="1" t="s">
        <v>10692</v>
      </c>
      <c r="B5556" s="2">
        <v>4192316</v>
      </c>
      <c r="C5556" s="14" t="s">
        <v>2442</v>
      </c>
      <c r="D5556" s="14" t="s">
        <v>2443</v>
      </c>
      <c r="E5556" s="15" t="s">
        <v>3140</v>
      </c>
      <c r="F5556" s="14" t="s">
        <v>6035</v>
      </c>
      <c r="G5556" s="6">
        <f t="shared" si="0"/>
        <v>1.3429166666666667E-4</v>
      </c>
      <c r="H5556" s="6">
        <f t="shared" si="1"/>
        <v>134.29166666666666</v>
      </c>
      <c r="K5556" s="7"/>
    </row>
    <row r="5557" spans="1:11" ht="12.5" x14ac:dyDescent="0.25">
      <c r="A5557" s="1" t="s">
        <v>10693</v>
      </c>
      <c r="B5557" s="2">
        <v>4192288</v>
      </c>
      <c r="C5557" s="14" t="s">
        <v>3743</v>
      </c>
      <c r="D5557" s="14" t="s">
        <v>2431</v>
      </c>
      <c r="E5557" s="15" t="s">
        <v>3140</v>
      </c>
      <c r="F5557" s="14" t="s">
        <v>6035</v>
      </c>
      <c r="G5557" s="6">
        <f t="shared" si="0"/>
        <v>1.3429166666666667E-4</v>
      </c>
      <c r="H5557" s="6">
        <f t="shared" si="1"/>
        <v>134.29166666666666</v>
      </c>
      <c r="K5557" s="7"/>
    </row>
    <row r="5558" spans="1:11" ht="12.5" x14ac:dyDescent="0.25">
      <c r="A5558" s="1" t="s">
        <v>10694</v>
      </c>
      <c r="B5558" s="2">
        <v>4130488</v>
      </c>
      <c r="C5558" s="14" t="s">
        <v>4002</v>
      </c>
      <c r="D5558" s="14" t="s">
        <v>2978</v>
      </c>
      <c r="E5558" s="15" t="s">
        <v>3140</v>
      </c>
      <c r="F5558" s="14" t="s">
        <v>6039</v>
      </c>
      <c r="G5558" s="6">
        <f t="shared" si="0"/>
        <v>1.3433333333333334E-4</v>
      </c>
      <c r="H5558" s="6">
        <f t="shared" si="1"/>
        <v>134.33333333333334</v>
      </c>
      <c r="K5558" s="7"/>
    </row>
    <row r="5559" spans="1:11" ht="12.5" x14ac:dyDescent="0.25">
      <c r="A5559" s="1" t="s">
        <v>10695</v>
      </c>
      <c r="B5559" s="2">
        <v>4130508</v>
      </c>
      <c r="C5559" s="14" t="s">
        <v>3384</v>
      </c>
      <c r="D5559" s="14" t="s">
        <v>2685</v>
      </c>
      <c r="E5559" s="15" t="s">
        <v>3140</v>
      </c>
      <c r="F5559" s="14" t="s">
        <v>10696</v>
      </c>
      <c r="G5559" s="6">
        <f t="shared" si="0"/>
        <v>1.3441666666666666E-4</v>
      </c>
      <c r="H5559" s="6">
        <f t="shared" si="1"/>
        <v>134.41666666666666</v>
      </c>
      <c r="K5559" s="7"/>
    </row>
    <row r="5560" spans="1:11" ht="12.5" x14ac:dyDescent="0.25">
      <c r="A5560" s="1" t="s">
        <v>10697</v>
      </c>
      <c r="B5560" s="2">
        <v>4192284</v>
      </c>
      <c r="C5560" s="14" t="s">
        <v>2442</v>
      </c>
      <c r="D5560" s="14" t="s">
        <v>2443</v>
      </c>
      <c r="E5560" s="15" t="s">
        <v>3140</v>
      </c>
      <c r="F5560" s="14" t="s">
        <v>6041</v>
      </c>
      <c r="G5560" s="6">
        <f t="shared" si="0"/>
        <v>1.3445833333333333E-4</v>
      </c>
      <c r="H5560" s="6">
        <f t="shared" si="1"/>
        <v>134.45833333333331</v>
      </c>
      <c r="K5560" s="7"/>
    </row>
    <row r="5561" spans="1:11" ht="12.5" x14ac:dyDescent="0.25">
      <c r="A5561" s="1" t="s">
        <v>10698</v>
      </c>
      <c r="B5561" s="2">
        <v>4192256</v>
      </c>
      <c r="C5561" s="14" t="s">
        <v>2483</v>
      </c>
      <c r="D5561" s="14" t="s">
        <v>2431</v>
      </c>
      <c r="E5561" s="15" t="s">
        <v>3140</v>
      </c>
      <c r="F5561" s="14" t="s">
        <v>10699</v>
      </c>
      <c r="G5561" s="6">
        <f t="shared" si="0"/>
        <v>1.3591666666666667E-4</v>
      </c>
      <c r="H5561" s="6">
        <f t="shared" si="1"/>
        <v>135.91666666666669</v>
      </c>
      <c r="K5561" s="7"/>
    </row>
    <row r="5562" spans="1:11" ht="12.5" x14ac:dyDescent="0.25">
      <c r="A5562" s="1" t="s">
        <v>10700</v>
      </c>
      <c r="B5562" s="2">
        <v>4130516</v>
      </c>
      <c r="C5562" s="14" t="s">
        <v>4033</v>
      </c>
      <c r="D5562" s="14" t="s">
        <v>2978</v>
      </c>
      <c r="E5562" s="15" t="s">
        <v>3140</v>
      </c>
      <c r="F5562" s="14" t="s">
        <v>10699</v>
      </c>
      <c r="G5562" s="6">
        <f t="shared" si="0"/>
        <v>1.3591666666666667E-4</v>
      </c>
      <c r="H5562" s="6">
        <f t="shared" si="1"/>
        <v>135.91666666666669</v>
      </c>
      <c r="K5562" s="7"/>
    </row>
    <row r="5563" spans="1:11" ht="12.5" x14ac:dyDescent="0.25">
      <c r="A5563" s="1" t="s">
        <v>10701</v>
      </c>
      <c r="B5563" s="2">
        <v>4192268</v>
      </c>
      <c r="C5563" s="14" t="s">
        <v>2442</v>
      </c>
      <c r="D5563" s="14" t="s">
        <v>2443</v>
      </c>
      <c r="E5563" s="15" t="s">
        <v>3140</v>
      </c>
      <c r="F5563" s="14" t="s">
        <v>10699</v>
      </c>
      <c r="G5563" s="6">
        <f t="shared" si="0"/>
        <v>1.3591666666666667E-4</v>
      </c>
      <c r="H5563" s="6">
        <f t="shared" si="1"/>
        <v>135.91666666666669</v>
      </c>
      <c r="K5563" s="7"/>
    </row>
    <row r="5564" spans="1:11" ht="12.5" x14ac:dyDescent="0.25">
      <c r="A5564" s="1" t="s">
        <v>10702</v>
      </c>
      <c r="B5564" s="2">
        <v>4192240</v>
      </c>
      <c r="C5564" s="14" t="s">
        <v>2430</v>
      </c>
      <c r="D5564" s="14" t="s">
        <v>2431</v>
      </c>
      <c r="E5564" s="15" t="s">
        <v>3140</v>
      </c>
      <c r="F5564" s="14" t="s">
        <v>10696</v>
      </c>
      <c r="G5564" s="6">
        <f t="shared" si="0"/>
        <v>1.3441666666666666E-4</v>
      </c>
      <c r="H5564" s="6">
        <f t="shared" si="1"/>
        <v>134.41666666666666</v>
      </c>
      <c r="K5564" s="7"/>
    </row>
    <row r="5565" spans="1:11" ht="12.5" x14ac:dyDescent="0.25">
      <c r="A5565" s="1" t="s">
        <v>10703</v>
      </c>
      <c r="B5565" s="2">
        <v>4130536</v>
      </c>
      <c r="C5565" s="14" t="s">
        <v>3913</v>
      </c>
      <c r="D5565" s="14" t="s">
        <v>2685</v>
      </c>
      <c r="E5565" s="15" t="s">
        <v>3140</v>
      </c>
      <c r="F5565" s="14" t="s">
        <v>6041</v>
      </c>
      <c r="G5565" s="6">
        <f t="shared" si="0"/>
        <v>1.3445833333333333E-4</v>
      </c>
      <c r="H5565" s="6">
        <f t="shared" si="1"/>
        <v>134.45833333333331</v>
      </c>
      <c r="K5565" s="7"/>
    </row>
    <row r="5566" spans="1:11" ht="12.5" x14ac:dyDescent="0.25">
      <c r="A5566" s="1" t="s">
        <v>10704</v>
      </c>
      <c r="B5566" s="2">
        <v>4192252</v>
      </c>
      <c r="C5566" s="14" t="s">
        <v>2442</v>
      </c>
      <c r="D5566" s="14" t="s">
        <v>2443</v>
      </c>
      <c r="E5566" s="15" t="s">
        <v>3140</v>
      </c>
      <c r="F5566" s="14" t="s">
        <v>6043</v>
      </c>
      <c r="G5566" s="6">
        <f t="shared" si="0"/>
        <v>1.3449999999999999E-4</v>
      </c>
      <c r="H5566" s="6">
        <f t="shared" si="1"/>
        <v>134.49999999999997</v>
      </c>
      <c r="K5566" s="7"/>
    </row>
    <row r="5567" spans="1:11" ht="12.5" x14ac:dyDescent="0.25">
      <c r="A5567" s="1" t="s">
        <v>10705</v>
      </c>
      <c r="B5567" s="2">
        <v>4192224</v>
      </c>
      <c r="C5567" s="14" t="s">
        <v>2436</v>
      </c>
      <c r="D5567" s="14" t="s">
        <v>2431</v>
      </c>
      <c r="E5567" s="15" t="s">
        <v>3140</v>
      </c>
      <c r="F5567" s="14" t="s">
        <v>10706</v>
      </c>
      <c r="G5567" s="6">
        <f t="shared" si="0"/>
        <v>1.3595833333333334E-4</v>
      </c>
      <c r="H5567" s="6">
        <f t="shared" si="1"/>
        <v>135.95833333333334</v>
      </c>
      <c r="K5567" s="7"/>
    </row>
    <row r="5568" spans="1:11" ht="12.5" x14ac:dyDescent="0.25">
      <c r="A5568" s="1" t="s">
        <v>10707</v>
      </c>
      <c r="B5568" s="2">
        <v>4130544</v>
      </c>
      <c r="C5568" s="14" t="s">
        <v>4011</v>
      </c>
      <c r="D5568" s="14" t="s">
        <v>2978</v>
      </c>
      <c r="E5568" s="15" t="s">
        <v>3140</v>
      </c>
      <c r="F5568" s="14" t="s">
        <v>10708</v>
      </c>
      <c r="G5568" s="6">
        <f t="shared" si="0"/>
        <v>1.36E-4</v>
      </c>
      <c r="H5568" s="6">
        <f t="shared" si="1"/>
        <v>136</v>
      </c>
      <c r="K5568" s="7"/>
    </row>
    <row r="5569" spans="1:11" ht="12.5" x14ac:dyDescent="0.25">
      <c r="A5569" s="1" t="s">
        <v>10709</v>
      </c>
      <c r="B5569" s="2">
        <v>4192208</v>
      </c>
      <c r="C5569" s="14" t="s">
        <v>3201</v>
      </c>
      <c r="D5569" s="14" t="s">
        <v>2431</v>
      </c>
      <c r="E5569" s="15" t="s">
        <v>3140</v>
      </c>
      <c r="F5569" s="14" t="s">
        <v>7658</v>
      </c>
      <c r="G5569" s="6">
        <f t="shared" si="0"/>
        <v>1.3737499999999999E-4</v>
      </c>
      <c r="H5569" s="6">
        <f t="shared" si="1"/>
        <v>137.375</v>
      </c>
      <c r="K5569" s="7"/>
    </row>
    <row r="5570" spans="1:11" ht="12.5" x14ac:dyDescent="0.25">
      <c r="A5570" s="1" t="s">
        <v>10710</v>
      </c>
      <c r="B5570" s="2">
        <v>4192220</v>
      </c>
      <c r="C5570" s="14" t="s">
        <v>2442</v>
      </c>
      <c r="D5570" s="14" t="s">
        <v>2443</v>
      </c>
      <c r="E5570" s="15" t="s">
        <v>3140</v>
      </c>
      <c r="F5570" s="14" t="s">
        <v>10711</v>
      </c>
      <c r="G5570" s="6">
        <f t="shared" si="0"/>
        <v>1.3741666666666665E-4</v>
      </c>
      <c r="H5570" s="6">
        <f t="shared" si="1"/>
        <v>137.41666666666666</v>
      </c>
      <c r="K5570" s="7"/>
    </row>
    <row r="5571" spans="1:11" ht="12.5" x14ac:dyDescent="0.25">
      <c r="A5571" s="1" t="s">
        <v>10712</v>
      </c>
      <c r="B5571" s="2">
        <v>4130572</v>
      </c>
      <c r="C5571" s="14" t="s">
        <v>3972</v>
      </c>
      <c r="D5571" s="14" t="s">
        <v>2978</v>
      </c>
      <c r="E5571" s="15" t="s">
        <v>3140</v>
      </c>
      <c r="F5571" s="14" t="s">
        <v>7672</v>
      </c>
      <c r="G5571" s="6">
        <f t="shared" si="0"/>
        <v>1.3750000000000001E-4</v>
      </c>
      <c r="H5571" s="6">
        <f t="shared" si="1"/>
        <v>137.5</v>
      </c>
      <c r="K5571" s="7"/>
    </row>
    <row r="5572" spans="1:11" ht="12.5" x14ac:dyDescent="0.25">
      <c r="A5572" s="1" t="s">
        <v>10713</v>
      </c>
      <c r="B5572" s="2">
        <v>4192204</v>
      </c>
      <c r="C5572" s="14" t="s">
        <v>2442</v>
      </c>
      <c r="D5572" s="14" t="s">
        <v>2443</v>
      </c>
      <c r="E5572" s="15" t="s">
        <v>3140</v>
      </c>
      <c r="F5572" s="14" t="s">
        <v>7672</v>
      </c>
      <c r="G5572" s="6">
        <f t="shared" si="0"/>
        <v>1.3750000000000001E-4</v>
      </c>
      <c r="H5572" s="6">
        <f t="shared" si="1"/>
        <v>137.5</v>
      </c>
      <c r="K5572" s="7"/>
    </row>
    <row r="5573" spans="1:11" ht="12.5" x14ac:dyDescent="0.25">
      <c r="A5573" s="1" t="s">
        <v>10714</v>
      </c>
      <c r="B5573" s="2">
        <v>4192176</v>
      </c>
      <c r="C5573" s="14" t="s">
        <v>3784</v>
      </c>
      <c r="D5573" s="14" t="s">
        <v>2431</v>
      </c>
      <c r="E5573" s="15" t="s">
        <v>3140</v>
      </c>
      <c r="F5573" s="14" t="s">
        <v>7672</v>
      </c>
      <c r="G5573" s="6">
        <f t="shared" si="0"/>
        <v>1.3750000000000001E-4</v>
      </c>
      <c r="H5573" s="6">
        <f t="shared" si="1"/>
        <v>137.5</v>
      </c>
      <c r="K5573" s="7"/>
    </row>
    <row r="5574" spans="1:11" ht="12.5" x14ac:dyDescent="0.25">
      <c r="A5574" s="1" t="s">
        <v>10715</v>
      </c>
      <c r="B5574" s="2">
        <v>4130592</v>
      </c>
      <c r="C5574" s="14" t="s">
        <v>3977</v>
      </c>
      <c r="D5574" s="14" t="s">
        <v>2685</v>
      </c>
      <c r="E5574" s="15" t="s">
        <v>3140</v>
      </c>
      <c r="F5574" s="14" t="s">
        <v>7669</v>
      </c>
      <c r="G5574" s="6">
        <f t="shared" si="0"/>
        <v>1.3754166666666667E-4</v>
      </c>
      <c r="H5574" s="6">
        <f t="shared" si="1"/>
        <v>137.54166666666669</v>
      </c>
      <c r="K5574" s="7"/>
    </row>
    <row r="5575" spans="1:11" ht="12.5" x14ac:dyDescent="0.25">
      <c r="A5575" s="1" t="s">
        <v>10716</v>
      </c>
      <c r="B5575" s="2">
        <v>4192188</v>
      </c>
      <c r="C5575" s="14" t="s">
        <v>2442</v>
      </c>
      <c r="D5575" s="14" t="s">
        <v>2443</v>
      </c>
      <c r="E5575" s="15" t="s">
        <v>3140</v>
      </c>
      <c r="F5575" s="14" t="s">
        <v>10717</v>
      </c>
      <c r="G5575" s="6">
        <f t="shared" si="0"/>
        <v>1.3908333333333334E-4</v>
      </c>
      <c r="H5575" s="6">
        <f t="shared" si="1"/>
        <v>139.08333333333334</v>
      </c>
      <c r="K5575" s="7"/>
    </row>
    <row r="5576" spans="1:11" ht="12.5" x14ac:dyDescent="0.25">
      <c r="A5576" s="1" t="s">
        <v>10718</v>
      </c>
      <c r="B5576" s="2">
        <v>4192160</v>
      </c>
      <c r="C5576" s="14" t="s">
        <v>3743</v>
      </c>
      <c r="D5576" s="14" t="s">
        <v>2431</v>
      </c>
      <c r="E5576" s="15" t="s">
        <v>3140</v>
      </c>
      <c r="F5576" s="14" t="s">
        <v>10719</v>
      </c>
      <c r="G5576" s="6">
        <f t="shared" si="0"/>
        <v>1.4054166666666666E-4</v>
      </c>
      <c r="H5576" s="6">
        <f t="shared" si="1"/>
        <v>140.54166666666669</v>
      </c>
      <c r="K5576" s="7"/>
    </row>
    <row r="5577" spans="1:11" ht="12.5" x14ac:dyDescent="0.25">
      <c r="A5577" s="1" t="s">
        <v>10720</v>
      </c>
      <c r="B5577" s="2">
        <v>4130600</v>
      </c>
      <c r="C5577" s="14" t="s">
        <v>3992</v>
      </c>
      <c r="D5577" s="14" t="s">
        <v>2978</v>
      </c>
      <c r="E5577" s="15" t="s">
        <v>3140</v>
      </c>
      <c r="F5577" s="14" t="s">
        <v>10721</v>
      </c>
      <c r="G5577" s="6">
        <f t="shared" si="0"/>
        <v>1.4058333333333333E-4</v>
      </c>
      <c r="H5577" s="6">
        <f t="shared" si="1"/>
        <v>140.58333333333334</v>
      </c>
      <c r="K5577" s="7"/>
    </row>
    <row r="5578" spans="1:11" ht="12.5" x14ac:dyDescent="0.25">
      <c r="A5578" s="1" t="s">
        <v>10722</v>
      </c>
      <c r="B5578" s="2">
        <v>4192144</v>
      </c>
      <c r="C5578" s="14" t="s">
        <v>2461</v>
      </c>
      <c r="D5578" s="14" t="s">
        <v>2431</v>
      </c>
      <c r="E5578" s="15" t="s">
        <v>3140</v>
      </c>
      <c r="F5578" s="14" t="s">
        <v>10721</v>
      </c>
      <c r="G5578" s="6">
        <f t="shared" si="0"/>
        <v>1.4058333333333333E-4</v>
      </c>
      <c r="H5578" s="6">
        <f t="shared" si="1"/>
        <v>140.58333333333334</v>
      </c>
      <c r="K5578" s="7"/>
    </row>
    <row r="5579" spans="1:11" ht="12.5" x14ac:dyDescent="0.25">
      <c r="A5579" s="1" t="s">
        <v>10723</v>
      </c>
      <c r="B5579" s="2">
        <v>4192128</v>
      </c>
      <c r="C5579" s="14" t="s">
        <v>2483</v>
      </c>
      <c r="D5579" s="14" t="s">
        <v>2431</v>
      </c>
      <c r="E5579" s="15" t="s">
        <v>3140</v>
      </c>
      <c r="F5579" s="14" t="s">
        <v>10724</v>
      </c>
      <c r="G5579" s="6">
        <f t="shared" si="0"/>
        <v>1.4066666666666668E-4</v>
      </c>
      <c r="H5579" s="6">
        <f t="shared" si="1"/>
        <v>140.66666666666669</v>
      </c>
      <c r="K5579" s="7"/>
    </row>
    <row r="5580" spans="1:11" ht="12.5" x14ac:dyDescent="0.25">
      <c r="A5580" s="1" t="s">
        <v>10725</v>
      </c>
      <c r="B5580" s="2">
        <v>4192140</v>
      </c>
      <c r="C5580" s="14" t="s">
        <v>2442</v>
      </c>
      <c r="D5580" s="14" t="s">
        <v>2443</v>
      </c>
      <c r="E5580" s="15" t="s">
        <v>3140</v>
      </c>
      <c r="F5580" s="14" t="s">
        <v>10726</v>
      </c>
      <c r="G5580" s="6">
        <f t="shared" si="0"/>
        <v>1.4070833333333334E-4</v>
      </c>
      <c r="H5580" s="6">
        <f t="shared" si="1"/>
        <v>140.70833333333334</v>
      </c>
      <c r="K5580" s="7"/>
    </row>
    <row r="5581" spans="1:11" ht="12.5" x14ac:dyDescent="0.25">
      <c r="A5581" s="1" t="s">
        <v>10727</v>
      </c>
      <c r="B5581" s="2">
        <v>4192112</v>
      </c>
      <c r="C5581" s="14" t="s">
        <v>2430</v>
      </c>
      <c r="D5581" s="14" t="s">
        <v>2431</v>
      </c>
      <c r="E5581" s="15" t="s">
        <v>3140</v>
      </c>
      <c r="F5581" s="14" t="s">
        <v>10728</v>
      </c>
      <c r="G5581" s="6">
        <f t="shared" si="0"/>
        <v>1.4075000000000001E-4</v>
      </c>
      <c r="H5581" s="6">
        <f t="shared" si="1"/>
        <v>140.75</v>
      </c>
      <c r="K5581" s="7"/>
    </row>
    <row r="5582" spans="1:11" ht="12.5" x14ac:dyDescent="0.25">
      <c r="A5582" s="1" t="s">
        <v>10729</v>
      </c>
      <c r="B5582" s="2">
        <v>4130648</v>
      </c>
      <c r="C5582" s="14" t="s">
        <v>3972</v>
      </c>
      <c r="D5582" s="14" t="s">
        <v>2685</v>
      </c>
      <c r="E5582" s="15" t="s">
        <v>3140</v>
      </c>
      <c r="F5582" s="14" t="s">
        <v>10728</v>
      </c>
      <c r="G5582" s="6">
        <f t="shared" si="0"/>
        <v>1.4075000000000001E-4</v>
      </c>
      <c r="H5582" s="6">
        <f t="shared" si="1"/>
        <v>140.75</v>
      </c>
      <c r="K5582" s="7"/>
    </row>
    <row r="5583" spans="1:11" ht="12.5" x14ac:dyDescent="0.25">
      <c r="A5583" s="1" t="s">
        <v>10730</v>
      </c>
      <c r="B5583" s="2">
        <v>4192124</v>
      </c>
      <c r="C5583" s="14" t="s">
        <v>2442</v>
      </c>
      <c r="D5583" s="14" t="s">
        <v>2443</v>
      </c>
      <c r="E5583" s="15" t="s">
        <v>3140</v>
      </c>
      <c r="F5583" s="14" t="s">
        <v>10731</v>
      </c>
      <c r="G5583" s="6">
        <f t="shared" si="0"/>
        <v>1.4079166666666667E-4</v>
      </c>
      <c r="H5583" s="6">
        <f t="shared" si="1"/>
        <v>140.79166666666669</v>
      </c>
      <c r="K5583" s="7"/>
    </row>
    <row r="5584" spans="1:11" ht="12.5" x14ac:dyDescent="0.25">
      <c r="A5584" s="1" t="s">
        <v>10732</v>
      </c>
      <c r="B5584" s="2">
        <v>4192096</v>
      </c>
      <c r="C5584" s="14" t="s">
        <v>2436</v>
      </c>
      <c r="D5584" s="14" t="s">
        <v>2431</v>
      </c>
      <c r="E5584" s="15" t="s">
        <v>3140</v>
      </c>
      <c r="F5584" s="14" t="s">
        <v>10733</v>
      </c>
      <c r="G5584" s="6">
        <f t="shared" si="0"/>
        <v>1.4229166666666668E-4</v>
      </c>
      <c r="H5584" s="6">
        <f t="shared" si="1"/>
        <v>142.29166666666669</v>
      </c>
      <c r="K5584" s="7"/>
    </row>
    <row r="5585" spans="1:11" ht="12.5" x14ac:dyDescent="0.25">
      <c r="A5585" s="1" t="s">
        <v>10734</v>
      </c>
      <c r="B5585" s="2">
        <v>4130656</v>
      </c>
      <c r="C5585" s="14" t="s">
        <v>3913</v>
      </c>
      <c r="D5585" s="14" t="s">
        <v>2978</v>
      </c>
      <c r="E5585" s="15" t="s">
        <v>3140</v>
      </c>
      <c r="F5585" s="14" t="s">
        <v>10735</v>
      </c>
      <c r="G5585" s="6">
        <f t="shared" si="0"/>
        <v>1.4233333333333334E-4</v>
      </c>
      <c r="H5585" s="6">
        <f t="shared" si="1"/>
        <v>142.33333333333334</v>
      </c>
      <c r="K5585" s="7"/>
    </row>
    <row r="5586" spans="1:11" ht="12.5" x14ac:dyDescent="0.25">
      <c r="A5586" s="1" t="s">
        <v>10736</v>
      </c>
      <c r="B5586" s="2">
        <v>4192108</v>
      </c>
      <c r="C5586" s="14" t="s">
        <v>2442</v>
      </c>
      <c r="D5586" s="14" t="s">
        <v>2443</v>
      </c>
      <c r="E5586" s="15" t="s">
        <v>3140</v>
      </c>
      <c r="F5586" s="14" t="s">
        <v>10737</v>
      </c>
      <c r="G5586" s="6">
        <f t="shared" si="0"/>
        <v>1.4366666666666667E-4</v>
      </c>
      <c r="H5586" s="6">
        <f t="shared" si="1"/>
        <v>143.66666666666666</v>
      </c>
      <c r="K5586" s="7"/>
    </row>
    <row r="5587" spans="1:11" ht="12.5" x14ac:dyDescent="0.25">
      <c r="A5587" s="1" t="s">
        <v>10738</v>
      </c>
      <c r="B5587" s="2">
        <v>4192080</v>
      </c>
      <c r="C5587" s="14" t="s">
        <v>3201</v>
      </c>
      <c r="D5587" s="14" t="s">
        <v>2431</v>
      </c>
      <c r="E5587" s="15" t="s">
        <v>3140</v>
      </c>
      <c r="F5587" s="14" t="s">
        <v>10739</v>
      </c>
      <c r="G5587" s="6">
        <f t="shared" si="0"/>
        <v>1.4370833333333333E-4</v>
      </c>
      <c r="H5587" s="6">
        <f t="shared" si="1"/>
        <v>143.70833333333331</v>
      </c>
      <c r="K5587" s="7"/>
    </row>
    <row r="5588" spans="1:11" ht="12.5" x14ac:dyDescent="0.25">
      <c r="A5588" s="1" t="s">
        <v>10740</v>
      </c>
      <c r="B5588" s="2">
        <v>4130676</v>
      </c>
      <c r="C5588" s="14" t="s">
        <v>3920</v>
      </c>
      <c r="D5588" s="14" t="s">
        <v>2685</v>
      </c>
      <c r="E5588" s="15" t="s">
        <v>3140</v>
      </c>
      <c r="F5588" s="14" t="s">
        <v>10739</v>
      </c>
      <c r="G5588" s="6">
        <f t="shared" si="0"/>
        <v>1.4370833333333333E-4</v>
      </c>
      <c r="H5588" s="6">
        <f t="shared" si="1"/>
        <v>143.70833333333331</v>
      </c>
      <c r="K5588" s="7"/>
    </row>
    <row r="5589" spans="1:11" ht="12.5" x14ac:dyDescent="0.25">
      <c r="A5589" s="1" t="s">
        <v>10741</v>
      </c>
      <c r="B5589" s="2">
        <v>4192092</v>
      </c>
      <c r="C5589" s="14" t="s">
        <v>2442</v>
      </c>
      <c r="D5589" s="14" t="s">
        <v>2443</v>
      </c>
      <c r="E5589" s="15" t="s">
        <v>3140</v>
      </c>
      <c r="F5589" s="14" t="s">
        <v>2750</v>
      </c>
      <c r="G5589" s="6">
        <f t="shared" si="0"/>
        <v>1.4375E-4</v>
      </c>
      <c r="H5589" s="6">
        <f t="shared" si="1"/>
        <v>143.75</v>
      </c>
      <c r="K5589" s="7"/>
    </row>
    <row r="5590" spans="1:11" ht="12.5" x14ac:dyDescent="0.25">
      <c r="A5590" s="1" t="s">
        <v>10742</v>
      </c>
      <c r="B5590" s="2">
        <v>4130684</v>
      </c>
      <c r="C5590" s="14" t="s">
        <v>2907</v>
      </c>
      <c r="D5590" s="14" t="s">
        <v>2978</v>
      </c>
      <c r="E5590" s="15" t="s">
        <v>3140</v>
      </c>
      <c r="F5590" s="14" t="s">
        <v>7696</v>
      </c>
      <c r="G5590" s="6">
        <f t="shared" si="0"/>
        <v>1.4383333333333332E-4</v>
      </c>
      <c r="H5590" s="6">
        <f t="shared" si="1"/>
        <v>143.83333333333331</v>
      </c>
      <c r="K5590" s="7"/>
    </row>
    <row r="5591" spans="1:11" ht="12.5" x14ac:dyDescent="0.25">
      <c r="A5591" s="1" t="s">
        <v>10743</v>
      </c>
      <c r="B5591" s="2">
        <v>4192076</v>
      </c>
      <c r="C5591" s="14" t="s">
        <v>2442</v>
      </c>
      <c r="D5591" s="14" t="s">
        <v>2443</v>
      </c>
      <c r="E5591" s="15" t="s">
        <v>3140</v>
      </c>
      <c r="F5591" s="14" t="s">
        <v>7701</v>
      </c>
      <c r="G5591" s="6">
        <f t="shared" si="0"/>
        <v>1.4387499999999999E-4</v>
      </c>
      <c r="H5591" s="6">
        <f t="shared" si="1"/>
        <v>143.87499999999997</v>
      </c>
      <c r="K5591" s="7"/>
    </row>
    <row r="5592" spans="1:11" ht="12.5" x14ac:dyDescent="0.25">
      <c r="A5592" s="1" t="s">
        <v>10744</v>
      </c>
      <c r="B5592" s="2">
        <v>4130704</v>
      </c>
      <c r="C5592" s="14" t="s">
        <v>3900</v>
      </c>
      <c r="D5592" s="14" t="s">
        <v>2685</v>
      </c>
      <c r="E5592" s="15" t="s">
        <v>3140</v>
      </c>
      <c r="F5592" s="14" t="s">
        <v>4419</v>
      </c>
      <c r="G5592" s="6">
        <f t="shared" si="0"/>
        <v>1.4533333333333333E-4</v>
      </c>
      <c r="H5592" s="6">
        <f t="shared" si="1"/>
        <v>145.33333333333334</v>
      </c>
      <c r="K5592" s="7"/>
    </row>
    <row r="5593" spans="1:11" ht="12.5" x14ac:dyDescent="0.25">
      <c r="A5593" s="1" t="s">
        <v>10745</v>
      </c>
      <c r="B5593" s="2">
        <v>4192060</v>
      </c>
      <c r="C5593" s="14" t="s">
        <v>2442</v>
      </c>
      <c r="D5593" s="14" t="s">
        <v>2443</v>
      </c>
      <c r="E5593" s="15" t="s">
        <v>3140</v>
      </c>
      <c r="F5593" s="14" t="s">
        <v>10746</v>
      </c>
      <c r="G5593" s="6">
        <f t="shared" si="0"/>
        <v>1.45375E-4</v>
      </c>
      <c r="H5593" s="6">
        <f t="shared" si="1"/>
        <v>145.375</v>
      </c>
      <c r="K5593" s="7"/>
    </row>
    <row r="5594" spans="1:11" ht="12.5" x14ac:dyDescent="0.25">
      <c r="A5594" s="1" t="s">
        <v>10747</v>
      </c>
      <c r="B5594" s="2">
        <v>4192032</v>
      </c>
      <c r="C5594" s="14" t="s">
        <v>3743</v>
      </c>
      <c r="D5594" s="14" t="s">
        <v>2431</v>
      </c>
      <c r="E5594" s="15" t="s">
        <v>3140</v>
      </c>
      <c r="F5594" s="14" t="s">
        <v>10748</v>
      </c>
      <c r="G5594" s="6">
        <f t="shared" si="0"/>
        <v>1.4541666666666666E-4</v>
      </c>
      <c r="H5594" s="6">
        <f t="shared" si="1"/>
        <v>145.41666666666666</v>
      </c>
      <c r="K5594" s="7"/>
    </row>
    <row r="5595" spans="1:11" ht="12.5" x14ac:dyDescent="0.25">
      <c r="A5595" s="1" t="s">
        <v>10749</v>
      </c>
      <c r="B5595" s="2">
        <v>4130712</v>
      </c>
      <c r="C5595" s="14" t="s">
        <v>3924</v>
      </c>
      <c r="D5595" s="14" t="s">
        <v>2978</v>
      </c>
      <c r="E5595" s="15" t="s">
        <v>3140</v>
      </c>
      <c r="F5595" s="14" t="s">
        <v>10748</v>
      </c>
      <c r="G5595" s="6">
        <f t="shared" si="0"/>
        <v>1.4541666666666666E-4</v>
      </c>
      <c r="H5595" s="6">
        <f t="shared" si="1"/>
        <v>145.41666666666666</v>
      </c>
      <c r="K5595" s="7"/>
    </row>
    <row r="5596" spans="1:11" ht="12.5" x14ac:dyDescent="0.25">
      <c r="A5596" s="1" t="s">
        <v>10750</v>
      </c>
      <c r="B5596" s="2">
        <v>4192044</v>
      </c>
      <c r="C5596" s="14" t="s">
        <v>2442</v>
      </c>
      <c r="D5596" s="14" t="s">
        <v>2443</v>
      </c>
      <c r="E5596" s="15" t="s">
        <v>3140</v>
      </c>
      <c r="F5596" s="14" t="s">
        <v>10748</v>
      </c>
      <c r="G5596" s="6">
        <f t="shared" si="0"/>
        <v>1.4541666666666666E-4</v>
      </c>
      <c r="H5596" s="6">
        <f t="shared" si="1"/>
        <v>145.41666666666666</v>
      </c>
      <c r="K5596" s="7"/>
    </row>
    <row r="5597" spans="1:11" ht="12.5" x14ac:dyDescent="0.25">
      <c r="A5597" s="1" t="s">
        <v>10751</v>
      </c>
      <c r="B5597" s="2">
        <v>4192016</v>
      </c>
      <c r="C5597" s="14" t="s">
        <v>2461</v>
      </c>
      <c r="D5597" s="14" t="s">
        <v>2431</v>
      </c>
      <c r="E5597" s="15" t="s">
        <v>3140</v>
      </c>
      <c r="F5597" s="14" t="s">
        <v>7707</v>
      </c>
      <c r="G5597" s="6">
        <f t="shared" si="0"/>
        <v>1.4545833333333332E-4</v>
      </c>
      <c r="H5597" s="6">
        <f t="shared" si="1"/>
        <v>145.45833333333331</v>
      </c>
      <c r="K5597" s="7"/>
    </row>
    <row r="5598" spans="1:11" ht="12.5" x14ac:dyDescent="0.25">
      <c r="A5598" s="1" t="s">
        <v>10752</v>
      </c>
      <c r="B5598" s="2">
        <v>4130732</v>
      </c>
      <c r="C5598" s="14" t="s">
        <v>3931</v>
      </c>
      <c r="D5598" s="14" t="s">
        <v>2685</v>
      </c>
      <c r="E5598" s="15" t="s">
        <v>3140</v>
      </c>
      <c r="F5598" s="14" t="s">
        <v>7710</v>
      </c>
      <c r="G5598" s="6">
        <f t="shared" si="0"/>
        <v>1.4550000000000001E-4</v>
      </c>
      <c r="H5598" s="6">
        <f t="shared" si="1"/>
        <v>145.50000000000003</v>
      </c>
      <c r="K5598" s="7"/>
    </row>
    <row r="5599" spans="1:11" ht="12.5" x14ac:dyDescent="0.25">
      <c r="A5599" s="1" t="s">
        <v>10753</v>
      </c>
      <c r="B5599" s="2">
        <v>4192028</v>
      </c>
      <c r="C5599" s="14" t="s">
        <v>2442</v>
      </c>
      <c r="D5599" s="14" t="s">
        <v>2443</v>
      </c>
      <c r="E5599" s="15" t="s">
        <v>3140</v>
      </c>
      <c r="F5599" s="14" t="s">
        <v>7710</v>
      </c>
      <c r="G5599" s="6">
        <f t="shared" si="0"/>
        <v>1.4550000000000001E-4</v>
      </c>
      <c r="H5599" s="6">
        <f t="shared" si="1"/>
        <v>145.50000000000003</v>
      </c>
      <c r="K5599" s="7"/>
    </row>
    <row r="5600" spans="1:11" ht="12.5" x14ac:dyDescent="0.25">
      <c r="A5600" s="1" t="s">
        <v>10754</v>
      </c>
      <c r="B5600" s="2">
        <v>4192000</v>
      </c>
      <c r="C5600" s="14" t="s">
        <v>2483</v>
      </c>
      <c r="D5600" s="14" t="s">
        <v>2431</v>
      </c>
      <c r="E5600" s="15" t="s">
        <v>3140</v>
      </c>
      <c r="F5600" s="14" t="s">
        <v>4425</v>
      </c>
      <c r="G5600" s="6">
        <f t="shared" si="0"/>
        <v>1.4691666666666667E-4</v>
      </c>
      <c r="H5600" s="6">
        <f t="shared" si="1"/>
        <v>146.91666666666666</v>
      </c>
      <c r="K5600" s="7"/>
    </row>
    <row r="5601" spans="1:11" ht="12.5" x14ac:dyDescent="0.25">
      <c r="A5601" s="1" t="s">
        <v>10755</v>
      </c>
      <c r="B5601" s="2">
        <v>4130740</v>
      </c>
      <c r="C5601" s="14" t="s">
        <v>3904</v>
      </c>
      <c r="D5601" s="14" t="s">
        <v>2978</v>
      </c>
      <c r="E5601" s="15" t="s">
        <v>3140</v>
      </c>
      <c r="F5601" s="14" t="s">
        <v>4425</v>
      </c>
      <c r="G5601" s="6">
        <f t="shared" si="0"/>
        <v>1.4691666666666667E-4</v>
      </c>
      <c r="H5601" s="6">
        <f t="shared" si="1"/>
        <v>146.91666666666666</v>
      </c>
      <c r="K5601" s="7"/>
    </row>
    <row r="5602" spans="1:11" ht="12.5" x14ac:dyDescent="0.25">
      <c r="A5602" s="1" t="s">
        <v>10756</v>
      </c>
      <c r="B5602" s="2">
        <v>4192012</v>
      </c>
      <c r="C5602" s="14" t="s">
        <v>2442</v>
      </c>
      <c r="D5602" s="14" t="s">
        <v>2443</v>
      </c>
      <c r="E5602" s="15" t="s">
        <v>3140</v>
      </c>
      <c r="F5602" s="14" t="s">
        <v>4428</v>
      </c>
      <c r="G5602" s="6">
        <f t="shared" si="0"/>
        <v>1.4695833333333333E-4</v>
      </c>
      <c r="H5602" s="6">
        <f t="shared" si="1"/>
        <v>146.95833333333334</v>
      </c>
      <c r="K5602" s="7"/>
    </row>
    <row r="5603" spans="1:11" ht="12.5" x14ac:dyDescent="0.25">
      <c r="A5603" s="1" t="s">
        <v>10757</v>
      </c>
      <c r="B5603" s="2">
        <v>4130760</v>
      </c>
      <c r="C5603" s="14" t="s">
        <v>3214</v>
      </c>
      <c r="D5603" s="14" t="s">
        <v>2685</v>
      </c>
      <c r="E5603" s="15" t="s">
        <v>3140</v>
      </c>
      <c r="F5603" s="14" t="s">
        <v>7724</v>
      </c>
      <c r="G5603" s="6">
        <f t="shared" si="0"/>
        <v>1.47E-4</v>
      </c>
      <c r="H5603" s="6">
        <f t="shared" si="1"/>
        <v>147</v>
      </c>
      <c r="K5603" s="7"/>
    </row>
    <row r="5604" spans="1:11" ht="12.5" x14ac:dyDescent="0.25">
      <c r="A5604" s="1" t="s">
        <v>10758</v>
      </c>
      <c r="B5604" s="2">
        <v>4191968</v>
      </c>
      <c r="C5604" s="14" t="s">
        <v>2436</v>
      </c>
      <c r="D5604" s="14" t="s">
        <v>2431</v>
      </c>
      <c r="E5604" s="15" t="s">
        <v>3140</v>
      </c>
      <c r="F5604" s="14" t="s">
        <v>7729</v>
      </c>
      <c r="G5604" s="6">
        <f t="shared" si="0"/>
        <v>1.4708333333333332E-4</v>
      </c>
      <c r="H5604" s="6">
        <f t="shared" si="1"/>
        <v>147.08333333333331</v>
      </c>
      <c r="K5604" s="7"/>
    </row>
    <row r="5605" spans="1:11" ht="12.5" x14ac:dyDescent="0.25">
      <c r="A5605" s="1" t="s">
        <v>10759</v>
      </c>
      <c r="B5605" s="2">
        <v>4191980</v>
      </c>
      <c r="C5605" s="14" t="s">
        <v>2442</v>
      </c>
      <c r="D5605" s="14" t="s">
        <v>2443</v>
      </c>
      <c r="E5605" s="15" t="s">
        <v>3140</v>
      </c>
      <c r="F5605" s="14" t="s">
        <v>10760</v>
      </c>
      <c r="G5605" s="6">
        <f t="shared" si="0"/>
        <v>1.4712500000000001E-4</v>
      </c>
      <c r="H5605" s="6">
        <f t="shared" si="1"/>
        <v>147.125</v>
      </c>
      <c r="K5605" s="7"/>
    </row>
    <row r="5606" spans="1:11" ht="12.5" x14ac:dyDescent="0.25">
      <c r="A5606" s="1" t="s">
        <v>10761</v>
      </c>
      <c r="B5606" s="2">
        <v>4191952</v>
      </c>
      <c r="C5606" s="14" t="s">
        <v>3201</v>
      </c>
      <c r="D5606" s="14" t="s">
        <v>2431</v>
      </c>
      <c r="E5606" s="15" t="s">
        <v>3140</v>
      </c>
      <c r="F5606" s="14" t="s">
        <v>10762</v>
      </c>
      <c r="G5606" s="6">
        <f t="shared" si="0"/>
        <v>1.4716666666666668E-4</v>
      </c>
      <c r="H5606" s="6">
        <f t="shared" si="1"/>
        <v>147.16666666666666</v>
      </c>
      <c r="K5606" s="7"/>
    </row>
    <row r="5607" spans="1:11" ht="12.5" x14ac:dyDescent="0.25">
      <c r="A5607" s="1" t="s">
        <v>10763</v>
      </c>
      <c r="B5607" s="2">
        <v>4130788</v>
      </c>
      <c r="C5607" s="14" t="s">
        <v>3942</v>
      </c>
      <c r="D5607" s="14" t="s">
        <v>2685</v>
      </c>
      <c r="E5607" s="15" t="s">
        <v>3140</v>
      </c>
      <c r="F5607" s="14" t="s">
        <v>10762</v>
      </c>
      <c r="G5607" s="6">
        <f t="shared" si="0"/>
        <v>1.4716666666666668E-4</v>
      </c>
      <c r="H5607" s="6">
        <f t="shared" si="1"/>
        <v>147.16666666666666</v>
      </c>
      <c r="K5607" s="7"/>
    </row>
    <row r="5608" spans="1:11" ht="12.5" x14ac:dyDescent="0.25">
      <c r="A5608" s="1" t="s">
        <v>10764</v>
      </c>
      <c r="B5608" s="2">
        <v>4191964</v>
      </c>
      <c r="C5608" s="14" t="s">
        <v>2442</v>
      </c>
      <c r="D5608" s="14" t="s">
        <v>2443</v>
      </c>
      <c r="E5608" s="15" t="s">
        <v>3140</v>
      </c>
      <c r="F5608" s="14" t="s">
        <v>10765</v>
      </c>
      <c r="G5608" s="6">
        <f t="shared" si="0"/>
        <v>1.4720833333333334E-4</v>
      </c>
      <c r="H5608" s="6">
        <f t="shared" si="1"/>
        <v>147.20833333333334</v>
      </c>
      <c r="K5608" s="7"/>
    </row>
    <row r="5609" spans="1:11" ht="12.5" x14ac:dyDescent="0.25">
      <c r="A5609" s="1" t="s">
        <v>10766</v>
      </c>
      <c r="B5609" s="2">
        <v>4191936</v>
      </c>
      <c r="C5609" s="14" t="s">
        <v>3684</v>
      </c>
      <c r="D5609" s="14" t="s">
        <v>2431</v>
      </c>
      <c r="E5609" s="15" t="s">
        <v>3140</v>
      </c>
      <c r="F5609" s="14" t="s">
        <v>10765</v>
      </c>
      <c r="G5609" s="6">
        <f t="shared" si="0"/>
        <v>1.4720833333333334E-4</v>
      </c>
      <c r="H5609" s="6">
        <f t="shared" si="1"/>
        <v>147.20833333333334</v>
      </c>
      <c r="K5609" s="7"/>
    </row>
    <row r="5610" spans="1:11" ht="12.5" x14ac:dyDescent="0.25">
      <c r="A5610" s="1" t="s">
        <v>10767</v>
      </c>
      <c r="B5610" s="2">
        <v>4130796</v>
      </c>
      <c r="C5610" s="14" t="s">
        <v>3842</v>
      </c>
      <c r="D5610" s="14" t="s">
        <v>2978</v>
      </c>
      <c r="E5610" s="15" t="s">
        <v>3140</v>
      </c>
      <c r="F5610" s="14" t="s">
        <v>10765</v>
      </c>
      <c r="G5610" s="6">
        <f t="shared" si="0"/>
        <v>1.4720833333333334E-4</v>
      </c>
      <c r="H5610" s="6">
        <f t="shared" si="1"/>
        <v>147.20833333333334</v>
      </c>
      <c r="K5610" s="7"/>
    </row>
    <row r="5611" spans="1:11" ht="12.5" x14ac:dyDescent="0.25">
      <c r="A5611" s="1" t="s">
        <v>10768</v>
      </c>
      <c r="B5611" s="2">
        <v>4191948</v>
      </c>
      <c r="C5611" s="14" t="s">
        <v>2442</v>
      </c>
      <c r="D5611" s="14" t="s">
        <v>2443</v>
      </c>
      <c r="E5611" s="15" t="s">
        <v>3140</v>
      </c>
      <c r="F5611" s="14" t="s">
        <v>10769</v>
      </c>
      <c r="G5611" s="6">
        <f t="shared" si="0"/>
        <v>1.4725E-4</v>
      </c>
      <c r="H5611" s="6">
        <f t="shared" si="1"/>
        <v>147.25</v>
      </c>
      <c r="K5611" s="7"/>
    </row>
    <row r="5612" spans="1:11" ht="12.5" x14ac:dyDescent="0.25">
      <c r="A5612" s="1" t="s">
        <v>10770</v>
      </c>
      <c r="B5612" s="2">
        <v>4191920</v>
      </c>
      <c r="C5612" s="14" t="s">
        <v>3784</v>
      </c>
      <c r="D5612" s="14" t="s">
        <v>2431</v>
      </c>
      <c r="E5612" s="15" t="s">
        <v>3140</v>
      </c>
      <c r="F5612" s="14" t="s">
        <v>10771</v>
      </c>
      <c r="G5612" s="6">
        <f t="shared" si="0"/>
        <v>1.4729166666666666E-4</v>
      </c>
      <c r="H5612" s="6">
        <f t="shared" si="1"/>
        <v>147.29166666666666</v>
      </c>
      <c r="K5612" s="7"/>
    </row>
    <row r="5613" spans="1:11" ht="12.5" x14ac:dyDescent="0.25">
      <c r="A5613" s="1" t="s">
        <v>10772</v>
      </c>
      <c r="B5613" s="2">
        <v>4130816</v>
      </c>
      <c r="C5613" s="14" t="s">
        <v>3891</v>
      </c>
      <c r="D5613" s="14" t="s">
        <v>2685</v>
      </c>
      <c r="E5613" s="15" t="s">
        <v>3140</v>
      </c>
      <c r="F5613" s="14" t="s">
        <v>10771</v>
      </c>
      <c r="G5613" s="6">
        <f t="shared" si="0"/>
        <v>1.4729166666666666E-4</v>
      </c>
      <c r="H5613" s="6">
        <f t="shared" si="1"/>
        <v>147.29166666666666</v>
      </c>
      <c r="K5613" s="7"/>
    </row>
    <row r="5614" spans="1:11" ht="12.5" x14ac:dyDescent="0.25">
      <c r="A5614" s="1" t="s">
        <v>10773</v>
      </c>
      <c r="B5614" s="2">
        <v>4191904</v>
      </c>
      <c r="C5614" s="14" t="s">
        <v>3743</v>
      </c>
      <c r="D5614" s="14" t="s">
        <v>2431</v>
      </c>
      <c r="E5614" s="15" t="s">
        <v>3140</v>
      </c>
      <c r="F5614" s="14" t="s">
        <v>10774</v>
      </c>
      <c r="G5614" s="6">
        <f t="shared" si="0"/>
        <v>1.4737499999999999E-4</v>
      </c>
      <c r="H5614" s="6">
        <f t="shared" si="1"/>
        <v>147.37499999999997</v>
      </c>
      <c r="K5614" s="7"/>
    </row>
    <row r="5615" spans="1:11" ht="12.5" x14ac:dyDescent="0.25">
      <c r="A5615" s="1" t="s">
        <v>10775</v>
      </c>
      <c r="B5615" s="2">
        <v>4130824</v>
      </c>
      <c r="C5615" s="14" t="s">
        <v>3826</v>
      </c>
      <c r="D5615" s="14" t="s">
        <v>2978</v>
      </c>
      <c r="E5615" s="15" t="s">
        <v>3140</v>
      </c>
      <c r="F5615" s="14" t="s">
        <v>10776</v>
      </c>
      <c r="G5615" s="6">
        <f t="shared" si="0"/>
        <v>1.4883333333333334E-4</v>
      </c>
      <c r="H5615" s="6">
        <f t="shared" si="1"/>
        <v>148.83333333333334</v>
      </c>
      <c r="K5615" s="7"/>
    </row>
    <row r="5616" spans="1:11" ht="12.5" x14ac:dyDescent="0.25">
      <c r="A5616" s="1" t="s">
        <v>10777</v>
      </c>
      <c r="B5616" s="2">
        <v>4191888</v>
      </c>
      <c r="C5616" s="14" t="s">
        <v>2461</v>
      </c>
      <c r="D5616" s="14" t="s">
        <v>2431</v>
      </c>
      <c r="E5616" s="15" t="s">
        <v>3140</v>
      </c>
      <c r="F5616" s="14" t="s">
        <v>4450</v>
      </c>
      <c r="G5616" s="6">
        <f t="shared" si="0"/>
        <v>1.5133333333333334E-4</v>
      </c>
      <c r="H5616" s="6">
        <f t="shared" si="1"/>
        <v>151.33333333333334</v>
      </c>
      <c r="K5616" s="7"/>
    </row>
    <row r="5617" spans="1:11" ht="12.5" x14ac:dyDescent="0.25">
      <c r="A5617" s="1" t="s">
        <v>10778</v>
      </c>
      <c r="B5617" s="2">
        <v>4130844</v>
      </c>
      <c r="C5617" s="14" t="s">
        <v>3830</v>
      </c>
      <c r="D5617" s="14" t="s">
        <v>2685</v>
      </c>
      <c r="E5617" s="15" t="s">
        <v>3140</v>
      </c>
      <c r="F5617" s="14" t="s">
        <v>10779</v>
      </c>
      <c r="G5617" s="6">
        <f t="shared" si="0"/>
        <v>1.5258333333333335E-4</v>
      </c>
      <c r="H5617" s="6">
        <f t="shared" si="1"/>
        <v>152.58333333333334</v>
      </c>
      <c r="K5617" s="7"/>
    </row>
    <row r="5618" spans="1:11" ht="12.5" x14ac:dyDescent="0.25">
      <c r="A5618" s="1" t="s">
        <v>10780</v>
      </c>
      <c r="B5618" s="2">
        <v>4191900</v>
      </c>
      <c r="C5618" s="14" t="s">
        <v>2442</v>
      </c>
      <c r="D5618" s="14" t="s">
        <v>2443</v>
      </c>
      <c r="E5618" s="15" t="s">
        <v>3140</v>
      </c>
      <c r="F5618" s="14" t="s">
        <v>9210</v>
      </c>
      <c r="G5618" s="6">
        <f t="shared" si="0"/>
        <v>1.5404166666666667E-4</v>
      </c>
      <c r="H5618" s="6">
        <f t="shared" si="1"/>
        <v>154.04166666666666</v>
      </c>
      <c r="K5618" s="7"/>
    </row>
    <row r="5619" spans="1:11" ht="12.5" x14ac:dyDescent="0.25">
      <c r="A5619" s="1" t="s">
        <v>10781</v>
      </c>
      <c r="B5619" s="2">
        <v>4191872</v>
      </c>
      <c r="C5619" s="14" t="s">
        <v>2483</v>
      </c>
      <c r="D5619" s="14" t="s">
        <v>2431</v>
      </c>
      <c r="E5619" s="15" t="s">
        <v>3140</v>
      </c>
      <c r="F5619" s="14" t="s">
        <v>9213</v>
      </c>
      <c r="G5619" s="6">
        <f t="shared" si="0"/>
        <v>1.5408333333333333E-4</v>
      </c>
      <c r="H5619" s="6">
        <f t="shared" si="1"/>
        <v>154.08333333333331</v>
      </c>
      <c r="K5619" s="7"/>
    </row>
    <row r="5620" spans="1:11" ht="12.5" x14ac:dyDescent="0.25">
      <c r="A5620" s="1" t="s">
        <v>10782</v>
      </c>
      <c r="B5620" s="2">
        <v>4130852</v>
      </c>
      <c r="C5620" s="14" t="s">
        <v>3818</v>
      </c>
      <c r="D5620" s="14" t="s">
        <v>2978</v>
      </c>
      <c r="E5620" s="15" t="s">
        <v>3140</v>
      </c>
      <c r="F5620" s="14" t="s">
        <v>6140</v>
      </c>
      <c r="G5620" s="6">
        <f t="shared" si="0"/>
        <v>1.55625E-4</v>
      </c>
      <c r="H5620" s="6">
        <f t="shared" si="1"/>
        <v>155.625</v>
      </c>
      <c r="K5620" s="7"/>
    </row>
    <row r="5621" spans="1:11" ht="12.5" x14ac:dyDescent="0.25">
      <c r="A5621" s="1" t="s">
        <v>10783</v>
      </c>
      <c r="B5621" s="2">
        <v>4191884</v>
      </c>
      <c r="C5621" s="14" t="s">
        <v>2442</v>
      </c>
      <c r="D5621" s="14" t="s">
        <v>2443</v>
      </c>
      <c r="E5621" s="15" t="s">
        <v>3140</v>
      </c>
      <c r="F5621" s="14" t="s">
        <v>10784</v>
      </c>
      <c r="G5621" s="6">
        <f t="shared" si="0"/>
        <v>1.5695833333333333E-4</v>
      </c>
      <c r="H5621" s="6">
        <f t="shared" si="1"/>
        <v>156.95833333333334</v>
      </c>
      <c r="K5621" s="7"/>
    </row>
    <row r="5622" spans="1:11" ht="12.5" x14ac:dyDescent="0.25">
      <c r="A5622" s="1" t="s">
        <v>10785</v>
      </c>
      <c r="B5622" s="2">
        <v>4191856</v>
      </c>
      <c r="C5622" s="14" t="s">
        <v>2430</v>
      </c>
      <c r="D5622" s="14" t="s">
        <v>2431</v>
      </c>
      <c r="E5622" s="15" t="s">
        <v>3140</v>
      </c>
      <c r="F5622" s="14" t="s">
        <v>10784</v>
      </c>
      <c r="G5622" s="6">
        <f t="shared" si="0"/>
        <v>1.5695833333333333E-4</v>
      </c>
      <c r="H5622" s="6">
        <f t="shared" si="1"/>
        <v>156.95833333333334</v>
      </c>
      <c r="K5622" s="7"/>
    </row>
    <row r="5623" spans="1:11" ht="12.5" x14ac:dyDescent="0.25">
      <c r="A5623" s="1" t="s">
        <v>10786</v>
      </c>
      <c r="B5623" s="2">
        <v>4130872</v>
      </c>
      <c r="C5623" s="14" t="s">
        <v>3822</v>
      </c>
      <c r="D5623" s="14" t="s">
        <v>2685</v>
      </c>
      <c r="E5623" s="15" t="s">
        <v>3140</v>
      </c>
      <c r="F5623" s="14" t="s">
        <v>10787</v>
      </c>
      <c r="G5623" s="6">
        <f t="shared" si="0"/>
        <v>1.5699999999999999E-4</v>
      </c>
      <c r="H5623" s="6">
        <f t="shared" si="1"/>
        <v>157</v>
      </c>
      <c r="K5623" s="7"/>
    </row>
    <row r="5624" spans="1:11" ht="12.5" x14ac:dyDescent="0.25">
      <c r="A5624" s="1" t="s">
        <v>10788</v>
      </c>
      <c r="B5624" s="2">
        <v>4191868</v>
      </c>
      <c r="C5624" s="14" t="s">
        <v>2442</v>
      </c>
      <c r="D5624" s="14" t="s">
        <v>2443</v>
      </c>
      <c r="E5624" s="15" t="s">
        <v>3140</v>
      </c>
      <c r="F5624" s="14" t="s">
        <v>10789</v>
      </c>
      <c r="G5624" s="6">
        <f t="shared" si="0"/>
        <v>1.5704166666666666E-4</v>
      </c>
      <c r="H5624" s="6">
        <f t="shared" si="1"/>
        <v>157.04166666666666</v>
      </c>
      <c r="K5624" s="7"/>
    </row>
    <row r="5625" spans="1:11" ht="12.5" x14ac:dyDescent="0.25">
      <c r="A5625" s="1" t="s">
        <v>10790</v>
      </c>
      <c r="B5625" s="2">
        <v>4130880</v>
      </c>
      <c r="C5625" s="14" t="s">
        <v>3842</v>
      </c>
      <c r="D5625" s="14" t="s">
        <v>2978</v>
      </c>
      <c r="E5625" s="15" t="s">
        <v>3140</v>
      </c>
      <c r="F5625" s="14" t="s">
        <v>6149</v>
      </c>
      <c r="G5625" s="6">
        <f t="shared" si="0"/>
        <v>1.5708333333333332E-4</v>
      </c>
      <c r="H5625" s="6">
        <f t="shared" si="1"/>
        <v>157.08333333333331</v>
      </c>
      <c r="K5625" s="7"/>
    </row>
    <row r="5626" spans="1:11" ht="12.5" x14ac:dyDescent="0.25">
      <c r="A5626" s="1" t="s">
        <v>10791</v>
      </c>
      <c r="B5626" s="2">
        <v>4130900</v>
      </c>
      <c r="C5626" s="14" t="s">
        <v>3846</v>
      </c>
      <c r="D5626" s="14" t="s">
        <v>2685</v>
      </c>
      <c r="E5626" s="15" t="s">
        <v>3140</v>
      </c>
      <c r="F5626" s="14" t="s">
        <v>10792</v>
      </c>
      <c r="G5626" s="6">
        <f t="shared" si="0"/>
        <v>1.5716666666666667E-4</v>
      </c>
      <c r="H5626" s="6">
        <f t="shared" si="1"/>
        <v>157.16666666666669</v>
      </c>
      <c r="K5626" s="7"/>
    </row>
    <row r="5627" spans="1:11" ht="12.5" x14ac:dyDescent="0.25">
      <c r="A5627" s="1" t="s">
        <v>10793</v>
      </c>
      <c r="B5627" s="2">
        <v>4130908</v>
      </c>
      <c r="C5627" s="14" t="s">
        <v>3350</v>
      </c>
      <c r="D5627" s="14" t="s">
        <v>2978</v>
      </c>
      <c r="E5627" s="15" t="s">
        <v>3140</v>
      </c>
      <c r="F5627" s="14" t="s">
        <v>10794</v>
      </c>
      <c r="G5627" s="6">
        <f t="shared" si="0"/>
        <v>1.5712500000000001E-4</v>
      </c>
      <c r="H5627" s="6">
        <f t="shared" si="1"/>
        <v>157.12500000000003</v>
      </c>
      <c r="K5627" s="7"/>
    </row>
    <row r="5628" spans="1:11" ht="12.5" x14ac:dyDescent="0.25">
      <c r="A5628" s="1" t="s">
        <v>10795</v>
      </c>
      <c r="B5628" s="2">
        <v>4191792</v>
      </c>
      <c r="C5628" s="14" t="s">
        <v>3784</v>
      </c>
      <c r="D5628" s="14" t="s">
        <v>2431</v>
      </c>
      <c r="E5628" s="15" t="s">
        <v>3140</v>
      </c>
      <c r="F5628" s="14" t="s">
        <v>10796</v>
      </c>
      <c r="G5628" s="6">
        <f t="shared" si="0"/>
        <v>1.5691666666666667E-4</v>
      </c>
      <c r="H5628" s="6">
        <f t="shared" si="1"/>
        <v>156.91666666666669</v>
      </c>
      <c r="K5628" s="7"/>
    </row>
    <row r="5629" spans="1:11" ht="12.5" x14ac:dyDescent="0.25">
      <c r="A5629" s="1" t="s">
        <v>10797</v>
      </c>
      <c r="B5629" s="2">
        <v>4130928</v>
      </c>
      <c r="C5629" s="14" t="s">
        <v>3814</v>
      </c>
      <c r="D5629" s="14" t="s">
        <v>2685</v>
      </c>
      <c r="E5629" s="15" t="s">
        <v>3140</v>
      </c>
      <c r="F5629" s="14" t="s">
        <v>10798</v>
      </c>
      <c r="G5629" s="6">
        <f t="shared" si="0"/>
        <v>1.5825E-4</v>
      </c>
      <c r="H5629" s="6">
        <f t="shared" si="1"/>
        <v>158.25</v>
      </c>
      <c r="K5629" s="7"/>
    </row>
    <row r="5630" spans="1:11" ht="12.5" x14ac:dyDescent="0.25">
      <c r="A5630" s="1" t="s">
        <v>10799</v>
      </c>
      <c r="B5630" s="2">
        <v>4191804</v>
      </c>
      <c r="C5630" s="14" t="s">
        <v>2442</v>
      </c>
      <c r="D5630" s="14" t="s">
        <v>2443</v>
      </c>
      <c r="E5630" s="15" t="s">
        <v>3140</v>
      </c>
      <c r="F5630" s="14" t="s">
        <v>10800</v>
      </c>
      <c r="G5630" s="6">
        <f t="shared" si="0"/>
        <v>1.5829166666666666E-4</v>
      </c>
      <c r="H5630" s="6">
        <f t="shared" si="1"/>
        <v>158.29166666666666</v>
      </c>
      <c r="K5630" s="7"/>
    </row>
    <row r="5631" spans="1:11" ht="12.5" x14ac:dyDescent="0.25">
      <c r="A5631" s="1" t="s">
        <v>10801</v>
      </c>
      <c r="B5631" s="2">
        <v>4191776</v>
      </c>
      <c r="C5631" s="14" t="s">
        <v>3743</v>
      </c>
      <c r="D5631" s="14" t="s">
        <v>2431</v>
      </c>
      <c r="E5631" s="15" t="s">
        <v>3140</v>
      </c>
      <c r="F5631" s="14" t="s">
        <v>2782</v>
      </c>
      <c r="G5631" s="6">
        <f t="shared" si="0"/>
        <v>1.5833333333333332E-4</v>
      </c>
      <c r="H5631" s="6">
        <f t="shared" si="1"/>
        <v>158.33333333333331</v>
      </c>
      <c r="K5631" s="7"/>
    </row>
    <row r="5632" spans="1:11" ht="12.5" x14ac:dyDescent="0.25">
      <c r="A5632" s="1" t="s">
        <v>10802</v>
      </c>
      <c r="B5632" s="2">
        <v>4130936</v>
      </c>
      <c r="C5632" s="14" t="s">
        <v>3774</v>
      </c>
      <c r="D5632" s="14" t="s">
        <v>2978</v>
      </c>
      <c r="E5632" s="15" t="s">
        <v>3140</v>
      </c>
      <c r="F5632" s="14" t="s">
        <v>10803</v>
      </c>
      <c r="G5632" s="6">
        <f t="shared" si="0"/>
        <v>1.5983333333333333E-4</v>
      </c>
      <c r="H5632" s="6">
        <f t="shared" si="1"/>
        <v>159.83333333333331</v>
      </c>
      <c r="K5632" s="7"/>
    </row>
    <row r="5633" spans="1:11" ht="12.5" x14ac:dyDescent="0.25">
      <c r="A5633" s="1" t="s">
        <v>10804</v>
      </c>
      <c r="B5633" s="2">
        <v>4191788</v>
      </c>
      <c r="C5633" s="14" t="s">
        <v>2442</v>
      </c>
      <c r="D5633" s="14" t="s">
        <v>2443</v>
      </c>
      <c r="E5633" s="15" t="s">
        <v>3140</v>
      </c>
      <c r="F5633" s="14" t="s">
        <v>10805</v>
      </c>
      <c r="G5633" s="6">
        <f t="shared" si="0"/>
        <v>1.59875E-4</v>
      </c>
      <c r="H5633" s="6">
        <f t="shared" si="1"/>
        <v>159.875</v>
      </c>
      <c r="K5633" s="7"/>
    </row>
    <row r="5634" spans="1:11" ht="12.5" x14ac:dyDescent="0.25">
      <c r="A5634" s="1" t="s">
        <v>10806</v>
      </c>
      <c r="B5634" s="2">
        <v>4191760</v>
      </c>
      <c r="C5634" s="14" t="s">
        <v>2461</v>
      </c>
      <c r="D5634" s="14" t="s">
        <v>2431</v>
      </c>
      <c r="E5634" s="15" t="s">
        <v>3140</v>
      </c>
      <c r="F5634" s="14" t="s">
        <v>10805</v>
      </c>
      <c r="G5634" s="6">
        <f t="shared" si="0"/>
        <v>1.59875E-4</v>
      </c>
      <c r="H5634" s="6">
        <f t="shared" si="1"/>
        <v>159.875</v>
      </c>
      <c r="K5634" s="7"/>
    </row>
    <row r="5635" spans="1:11" ht="12.5" x14ac:dyDescent="0.25">
      <c r="A5635" s="1" t="s">
        <v>10807</v>
      </c>
      <c r="B5635" s="2">
        <v>4130956</v>
      </c>
      <c r="C5635" s="14" t="s">
        <v>3157</v>
      </c>
      <c r="D5635" s="14" t="s">
        <v>2685</v>
      </c>
      <c r="E5635" s="15" t="s">
        <v>3140</v>
      </c>
      <c r="F5635" s="14" t="s">
        <v>10805</v>
      </c>
      <c r="G5635" s="6">
        <f t="shared" si="0"/>
        <v>1.59875E-4</v>
      </c>
      <c r="H5635" s="6">
        <f t="shared" si="1"/>
        <v>159.875</v>
      </c>
      <c r="K5635" s="7"/>
    </row>
    <row r="5636" spans="1:11" ht="12.5" x14ac:dyDescent="0.25">
      <c r="A5636" s="1" t="s">
        <v>10808</v>
      </c>
      <c r="B5636" s="2">
        <v>4191744</v>
      </c>
      <c r="C5636" s="14" t="s">
        <v>2483</v>
      </c>
      <c r="D5636" s="14" t="s">
        <v>2431</v>
      </c>
      <c r="E5636" s="15" t="s">
        <v>3140</v>
      </c>
      <c r="F5636" s="14" t="s">
        <v>10809</v>
      </c>
      <c r="G5636" s="6">
        <f t="shared" si="0"/>
        <v>1.5991666666666666E-4</v>
      </c>
      <c r="H5636" s="6">
        <f t="shared" si="1"/>
        <v>159.91666666666666</v>
      </c>
      <c r="K5636" s="7"/>
    </row>
    <row r="5637" spans="1:11" ht="12.5" x14ac:dyDescent="0.25">
      <c r="A5637" s="1" t="s">
        <v>10810</v>
      </c>
      <c r="B5637" s="2">
        <v>4130964</v>
      </c>
      <c r="C5637" s="14" t="s">
        <v>3802</v>
      </c>
      <c r="D5637" s="14" t="s">
        <v>2978</v>
      </c>
      <c r="E5637" s="15" t="s">
        <v>3140</v>
      </c>
      <c r="F5637" s="14" t="s">
        <v>10811</v>
      </c>
      <c r="G5637" s="6">
        <f t="shared" si="0"/>
        <v>1.5995833333333332E-4</v>
      </c>
      <c r="H5637" s="6">
        <f t="shared" si="1"/>
        <v>159.95833333333331</v>
      </c>
      <c r="K5637" s="7"/>
    </row>
    <row r="5638" spans="1:11" ht="12.5" x14ac:dyDescent="0.25">
      <c r="A5638" s="1" t="s">
        <v>10812</v>
      </c>
      <c r="B5638" s="2">
        <v>4191756</v>
      </c>
      <c r="C5638" s="14" t="s">
        <v>2442</v>
      </c>
      <c r="D5638" s="14" t="s">
        <v>2443</v>
      </c>
      <c r="E5638" s="15" t="s">
        <v>3140</v>
      </c>
      <c r="F5638" s="14" t="s">
        <v>6156</v>
      </c>
      <c r="G5638" s="6">
        <f t="shared" si="0"/>
        <v>1.6129166666666668E-4</v>
      </c>
      <c r="H5638" s="6">
        <f t="shared" si="1"/>
        <v>161.29166666666666</v>
      </c>
      <c r="K5638" s="7"/>
    </row>
    <row r="5639" spans="1:11" ht="12.5" x14ac:dyDescent="0.25">
      <c r="A5639" s="1" t="s">
        <v>10813</v>
      </c>
      <c r="B5639" s="2">
        <v>4191728</v>
      </c>
      <c r="C5639" s="14" t="s">
        <v>2430</v>
      </c>
      <c r="D5639" s="14" t="s">
        <v>2431</v>
      </c>
      <c r="E5639" s="15" t="s">
        <v>3140</v>
      </c>
      <c r="F5639" s="14" t="s">
        <v>10814</v>
      </c>
      <c r="G5639" s="6">
        <f t="shared" si="0"/>
        <v>1.6133333333333334E-4</v>
      </c>
      <c r="H5639" s="6">
        <f t="shared" si="1"/>
        <v>161.33333333333334</v>
      </c>
      <c r="K5639" s="7"/>
    </row>
    <row r="5640" spans="1:11" ht="12.5" x14ac:dyDescent="0.25">
      <c r="A5640" s="1" t="s">
        <v>10815</v>
      </c>
      <c r="B5640" s="2">
        <v>4191740</v>
      </c>
      <c r="C5640" s="14" t="s">
        <v>2442</v>
      </c>
      <c r="D5640" s="14" t="s">
        <v>2443</v>
      </c>
      <c r="E5640" s="15" t="s">
        <v>3140</v>
      </c>
      <c r="F5640" s="14" t="s">
        <v>10816</v>
      </c>
      <c r="G5640" s="6">
        <f t="shared" si="0"/>
        <v>1.6137500000000001E-4</v>
      </c>
      <c r="H5640" s="6">
        <f t="shared" si="1"/>
        <v>161.37500000000003</v>
      </c>
      <c r="K5640" s="7"/>
    </row>
    <row r="5641" spans="1:11" ht="12.5" x14ac:dyDescent="0.25">
      <c r="A5641" s="1" t="s">
        <v>10817</v>
      </c>
      <c r="B5641" s="2">
        <v>4191712</v>
      </c>
      <c r="C5641" s="14" t="s">
        <v>2436</v>
      </c>
      <c r="D5641" s="14" t="s">
        <v>2431</v>
      </c>
      <c r="E5641" s="15" t="s">
        <v>3140</v>
      </c>
      <c r="F5641" s="14" t="s">
        <v>10816</v>
      </c>
      <c r="G5641" s="6">
        <f t="shared" si="0"/>
        <v>1.6137500000000001E-4</v>
      </c>
      <c r="H5641" s="6">
        <f t="shared" si="1"/>
        <v>161.37500000000003</v>
      </c>
      <c r="K5641" s="7"/>
    </row>
    <row r="5642" spans="1:11" ht="12.5" x14ac:dyDescent="0.25">
      <c r="A5642" s="1" t="s">
        <v>10818</v>
      </c>
      <c r="B5642" s="2">
        <v>4130992</v>
      </c>
      <c r="C5642" s="14" t="s">
        <v>2453</v>
      </c>
      <c r="D5642" s="14" t="s">
        <v>2978</v>
      </c>
      <c r="E5642" s="15" t="s">
        <v>3140</v>
      </c>
      <c r="F5642" s="14" t="s">
        <v>10819</v>
      </c>
      <c r="G5642" s="6">
        <f t="shared" si="0"/>
        <v>1.6141666666666667E-4</v>
      </c>
      <c r="H5642" s="6">
        <f t="shared" si="1"/>
        <v>161.41666666666669</v>
      </c>
      <c r="K5642" s="7"/>
    </row>
    <row r="5643" spans="1:11" ht="12.5" x14ac:dyDescent="0.25">
      <c r="A5643" s="1" t="s">
        <v>10820</v>
      </c>
      <c r="B5643" s="2">
        <v>4191724</v>
      </c>
      <c r="C5643" s="14" t="s">
        <v>2442</v>
      </c>
      <c r="D5643" s="14" t="s">
        <v>2443</v>
      </c>
      <c r="E5643" s="15" t="s">
        <v>3140</v>
      </c>
      <c r="F5643" s="14" t="s">
        <v>10819</v>
      </c>
      <c r="G5643" s="6">
        <f t="shared" si="0"/>
        <v>1.6141666666666667E-4</v>
      </c>
      <c r="H5643" s="6">
        <f t="shared" si="1"/>
        <v>161.41666666666669</v>
      </c>
      <c r="K5643" s="7"/>
    </row>
    <row r="5644" spans="1:11" ht="12.5" x14ac:dyDescent="0.25">
      <c r="A5644" s="1" t="s">
        <v>10821</v>
      </c>
      <c r="B5644" s="2">
        <v>4191696</v>
      </c>
      <c r="C5644" s="14" t="s">
        <v>3201</v>
      </c>
      <c r="D5644" s="14" t="s">
        <v>2431</v>
      </c>
      <c r="E5644" s="15" t="s">
        <v>3140</v>
      </c>
      <c r="F5644" s="14" t="s">
        <v>10816</v>
      </c>
      <c r="G5644" s="6">
        <f t="shared" si="0"/>
        <v>1.6137500000000001E-4</v>
      </c>
      <c r="H5644" s="6">
        <f t="shared" si="1"/>
        <v>161.37500000000003</v>
      </c>
      <c r="K5644" s="7"/>
    </row>
    <row r="5645" spans="1:11" ht="12.5" x14ac:dyDescent="0.25">
      <c r="A5645" s="1" t="s">
        <v>10822</v>
      </c>
      <c r="B5645" s="2">
        <v>4131012</v>
      </c>
      <c r="C5645" s="14" t="s">
        <v>3838</v>
      </c>
      <c r="D5645" s="14" t="s">
        <v>2685</v>
      </c>
      <c r="E5645" s="15" t="s">
        <v>3140</v>
      </c>
      <c r="F5645" s="14" t="s">
        <v>10816</v>
      </c>
      <c r="G5645" s="6">
        <f t="shared" si="0"/>
        <v>1.6137500000000001E-4</v>
      </c>
      <c r="H5645" s="6">
        <f t="shared" si="1"/>
        <v>161.37500000000003</v>
      </c>
      <c r="K5645" s="7"/>
    </row>
    <row r="5646" spans="1:11" ht="12.5" x14ac:dyDescent="0.25">
      <c r="A5646" s="1" t="s">
        <v>10823</v>
      </c>
      <c r="B5646" s="2">
        <v>4191708</v>
      </c>
      <c r="C5646" s="14" t="s">
        <v>2442</v>
      </c>
      <c r="D5646" s="14" t="s">
        <v>2443</v>
      </c>
      <c r="E5646" s="15" t="s">
        <v>3140</v>
      </c>
      <c r="F5646" s="14" t="s">
        <v>10819</v>
      </c>
      <c r="G5646" s="6">
        <f t="shared" si="0"/>
        <v>1.6141666666666667E-4</v>
      </c>
      <c r="H5646" s="6">
        <f t="shared" si="1"/>
        <v>161.41666666666669</v>
      </c>
      <c r="K5646" s="7"/>
    </row>
    <row r="5647" spans="1:11" ht="12.5" x14ac:dyDescent="0.25">
      <c r="A5647" s="1" t="s">
        <v>10824</v>
      </c>
      <c r="B5647" s="2">
        <v>4191680</v>
      </c>
      <c r="C5647" s="14" t="s">
        <v>3684</v>
      </c>
      <c r="D5647" s="14" t="s">
        <v>2431</v>
      </c>
      <c r="E5647" s="15" t="s">
        <v>3140</v>
      </c>
      <c r="F5647" s="14" t="s">
        <v>10819</v>
      </c>
      <c r="G5647" s="6">
        <f t="shared" si="0"/>
        <v>1.6141666666666667E-4</v>
      </c>
      <c r="H5647" s="6">
        <f t="shared" si="1"/>
        <v>161.41666666666669</v>
      </c>
      <c r="K5647" s="7"/>
    </row>
    <row r="5648" spans="1:11" ht="12.5" x14ac:dyDescent="0.25">
      <c r="A5648" s="1" t="s">
        <v>10825</v>
      </c>
      <c r="B5648" s="2">
        <v>4191664</v>
      </c>
      <c r="C5648" s="14" t="s">
        <v>3784</v>
      </c>
      <c r="D5648" s="14" t="s">
        <v>2431</v>
      </c>
      <c r="E5648" s="15" t="s">
        <v>3140</v>
      </c>
      <c r="F5648" s="14" t="s">
        <v>10826</v>
      </c>
      <c r="G5648" s="6">
        <f t="shared" si="0"/>
        <v>1.6433333333333333E-4</v>
      </c>
      <c r="H5648" s="6">
        <f t="shared" si="1"/>
        <v>164.33333333333334</v>
      </c>
      <c r="K5648" s="7"/>
    </row>
    <row r="5649" spans="1:11" ht="12.5" x14ac:dyDescent="0.25">
      <c r="A5649" s="1" t="s">
        <v>10827</v>
      </c>
      <c r="B5649" s="2">
        <v>4191648</v>
      </c>
      <c r="C5649" s="14" t="s">
        <v>3743</v>
      </c>
      <c r="D5649" s="14" t="s">
        <v>2431</v>
      </c>
      <c r="E5649" s="15" t="s">
        <v>3140</v>
      </c>
      <c r="F5649" s="14" t="s">
        <v>10828</v>
      </c>
      <c r="G5649" s="6">
        <f t="shared" si="0"/>
        <v>1.6566666666666666E-4</v>
      </c>
      <c r="H5649" s="6">
        <f t="shared" si="1"/>
        <v>165.66666666666666</v>
      </c>
      <c r="K5649" s="7"/>
    </row>
    <row r="5650" spans="1:11" ht="12.5" x14ac:dyDescent="0.25">
      <c r="A5650" s="1" t="s">
        <v>10829</v>
      </c>
      <c r="B5650" s="2">
        <v>4131048</v>
      </c>
      <c r="C5650" s="14" t="s">
        <v>3849</v>
      </c>
      <c r="D5650" s="14" t="s">
        <v>2978</v>
      </c>
      <c r="E5650" s="15" t="s">
        <v>3140</v>
      </c>
      <c r="F5650" s="14" t="s">
        <v>10830</v>
      </c>
      <c r="G5650" s="6">
        <f t="shared" si="0"/>
        <v>1.6570833333333333E-4</v>
      </c>
      <c r="H5650" s="6">
        <f t="shared" si="1"/>
        <v>165.70833333333331</v>
      </c>
      <c r="K5650" s="7"/>
    </row>
    <row r="5651" spans="1:11" ht="12.5" x14ac:dyDescent="0.25">
      <c r="A5651" s="1" t="s">
        <v>10831</v>
      </c>
      <c r="B5651" s="2">
        <v>4191660</v>
      </c>
      <c r="C5651" s="14" t="s">
        <v>2442</v>
      </c>
      <c r="D5651" s="14" t="s">
        <v>2443</v>
      </c>
      <c r="E5651" s="15" t="s">
        <v>3140</v>
      </c>
      <c r="F5651" s="14" t="s">
        <v>10832</v>
      </c>
      <c r="G5651" s="6">
        <f t="shared" si="0"/>
        <v>1.6574999999999999E-4</v>
      </c>
      <c r="H5651" s="6">
        <f t="shared" si="1"/>
        <v>165.74999999999997</v>
      </c>
      <c r="K5651" s="7"/>
    </row>
    <row r="5652" spans="1:11" ht="12.5" x14ac:dyDescent="0.25">
      <c r="A5652" s="1" t="s">
        <v>10833</v>
      </c>
      <c r="B5652" s="2">
        <v>4191632</v>
      </c>
      <c r="C5652" s="14" t="s">
        <v>2461</v>
      </c>
      <c r="D5652" s="14" t="s">
        <v>2431</v>
      </c>
      <c r="E5652" s="15" t="s">
        <v>3140</v>
      </c>
      <c r="F5652" s="14" t="s">
        <v>10834</v>
      </c>
      <c r="G5652" s="6">
        <f t="shared" si="0"/>
        <v>1.6704166666666666E-4</v>
      </c>
      <c r="H5652" s="6">
        <f t="shared" si="1"/>
        <v>167.04166666666666</v>
      </c>
      <c r="K5652" s="7"/>
    </row>
    <row r="5653" spans="1:11" ht="12.5" x14ac:dyDescent="0.25">
      <c r="A5653" s="1" t="s">
        <v>10835</v>
      </c>
      <c r="B5653" s="2">
        <v>4131068</v>
      </c>
      <c r="C5653" s="14" t="s">
        <v>3802</v>
      </c>
      <c r="D5653" s="14" t="s">
        <v>2685</v>
      </c>
      <c r="E5653" s="15" t="s">
        <v>3140</v>
      </c>
      <c r="F5653" s="14" t="s">
        <v>10836</v>
      </c>
      <c r="G5653" s="6">
        <f t="shared" si="0"/>
        <v>1.6708333333333332E-4</v>
      </c>
      <c r="H5653" s="6">
        <f t="shared" si="1"/>
        <v>167.08333333333331</v>
      </c>
      <c r="K5653" s="7"/>
    </row>
    <row r="5654" spans="1:11" ht="12.5" x14ac:dyDescent="0.25">
      <c r="A5654" s="1" t="s">
        <v>10837</v>
      </c>
      <c r="B5654" s="2">
        <v>4191644</v>
      </c>
      <c r="C5654" s="14" t="s">
        <v>2442</v>
      </c>
      <c r="D5654" s="14" t="s">
        <v>2443</v>
      </c>
      <c r="E5654" s="15" t="s">
        <v>3140</v>
      </c>
      <c r="F5654" s="14" t="s">
        <v>10836</v>
      </c>
      <c r="G5654" s="6">
        <f t="shared" si="0"/>
        <v>1.6708333333333332E-4</v>
      </c>
      <c r="H5654" s="6">
        <f t="shared" si="1"/>
        <v>167.08333333333331</v>
      </c>
      <c r="K5654" s="7"/>
    </row>
    <row r="5655" spans="1:11" ht="12.5" x14ac:dyDescent="0.25">
      <c r="A5655" s="1" t="s">
        <v>10838</v>
      </c>
      <c r="B5655" s="2">
        <v>4191616</v>
      </c>
      <c r="C5655" s="14" t="s">
        <v>2483</v>
      </c>
      <c r="D5655" s="14" t="s">
        <v>2431</v>
      </c>
      <c r="E5655" s="15" t="s">
        <v>3140</v>
      </c>
      <c r="F5655" s="14" t="s">
        <v>4582</v>
      </c>
      <c r="G5655" s="6">
        <f t="shared" si="0"/>
        <v>1.6862499999999999E-4</v>
      </c>
      <c r="H5655" s="6">
        <f t="shared" si="1"/>
        <v>168.625</v>
      </c>
      <c r="K5655" s="7"/>
    </row>
    <row r="5656" spans="1:11" ht="12.5" x14ac:dyDescent="0.25">
      <c r="A5656" s="1" t="s">
        <v>10839</v>
      </c>
      <c r="B5656" s="2">
        <v>4191628</v>
      </c>
      <c r="C5656" s="14" t="s">
        <v>2442</v>
      </c>
      <c r="D5656" s="14" t="s">
        <v>2443</v>
      </c>
      <c r="E5656" s="15" t="s">
        <v>3140</v>
      </c>
      <c r="F5656" s="14" t="s">
        <v>10840</v>
      </c>
      <c r="G5656" s="6">
        <f t="shared" si="0"/>
        <v>1.6870833333333335E-4</v>
      </c>
      <c r="H5656" s="6">
        <f t="shared" si="1"/>
        <v>168.70833333333334</v>
      </c>
      <c r="K5656" s="7"/>
    </row>
    <row r="5657" spans="1:11" ht="12.5" x14ac:dyDescent="0.25">
      <c r="A5657" s="1" t="s">
        <v>10841</v>
      </c>
      <c r="B5657" s="2">
        <v>4191584</v>
      </c>
      <c r="C5657" s="14" t="s">
        <v>2436</v>
      </c>
      <c r="D5657" s="14" t="s">
        <v>2431</v>
      </c>
      <c r="E5657" s="15" t="s">
        <v>3140</v>
      </c>
      <c r="F5657" s="14" t="s">
        <v>10842</v>
      </c>
      <c r="G5657" s="6">
        <f t="shared" si="0"/>
        <v>1.6866666666666666E-4</v>
      </c>
      <c r="H5657" s="6">
        <f t="shared" si="1"/>
        <v>168.66666666666666</v>
      </c>
      <c r="K5657" s="7"/>
    </row>
    <row r="5658" spans="1:11" ht="12.5" x14ac:dyDescent="0.25">
      <c r="A5658" s="1" t="s">
        <v>10843</v>
      </c>
      <c r="B5658" s="2">
        <v>4191596</v>
      </c>
      <c r="C5658" s="14" t="s">
        <v>2442</v>
      </c>
      <c r="D5658" s="14" t="s">
        <v>2443</v>
      </c>
      <c r="E5658" s="15" t="s">
        <v>3140</v>
      </c>
      <c r="F5658" s="14" t="s">
        <v>10840</v>
      </c>
      <c r="G5658" s="6">
        <f t="shared" si="0"/>
        <v>1.6870833333333335E-4</v>
      </c>
      <c r="H5658" s="6">
        <f t="shared" si="1"/>
        <v>168.70833333333334</v>
      </c>
      <c r="K5658" s="7"/>
    </row>
    <row r="5659" spans="1:11" ht="12.5" x14ac:dyDescent="0.25">
      <c r="A5659" s="1" t="s">
        <v>10843</v>
      </c>
      <c r="B5659" s="2">
        <v>4191568</v>
      </c>
      <c r="C5659" s="14" t="s">
        <v>3201</v>
      </c>
      <c r="D5659" s="14" t="s">
        <v>2431</v>
      </c>
      <c r="E5659" s="15" t="s">
        <v>3140</v>
      </c>
      <c r="F5659" s="14" t="s">
        <v>10844</v>
      </c>
      <c r="G5659" s="6">
        <f t="shared" si="0"/>
        <v>1.7004166666666668E-4</v>
      </c>
      <c r="H5659" s="6">
        <f t="shared" si="1"/>
        <v>170.04166666666669</v>
      </c>
      <c r="K5659" s="7"/>
    </row>
    <row r="5660" spans="1:11" ht="12.5" x14ac:dyDescent="0.25">
      <c r="A5660" s="1" t="s">
        <v>10845</v>
      </c>
      <c r="B5660" s="2">
        <v>4131124</v>
      </c>
      <c r="C5660" s="14" t="s">
        <v>5015</v>
      </c>
      <c r="D5660" s="14" t="s">
        <v>2685</v>
      </c>
      <c r="E5660" s="15" t="s">
        <v>3140</v>
      </c>
      <c r="F5660" s="14" t="s">
        <v>10844</v>
      </c>
      <c r="G5660" s="6">
        <f t="shared" si="0"/>
        <v>1.7004166666666668E-4</v>
      </c>
      <c r="H5660" s="6">
        <f t="shared" si="1"/>
        <v>170.04166666666669</v>
      </c>
      <c r="K5660" s="7"/>
    </row>
    <row r="5661" spans="1:11" ht="12.5" x14ac:dyDescent="0.25">
      <c r="A5661" s="1" t="s">
        <v>10846</v>
      </c>
      <c r="B5661" s="2">
        <v>4191580</v>
      </c>
      <c r="C5661" s="14" t="s">
        <v>2442</v>
      </c>
      <c r="D5661" s="14" t="s">
        <v>2443</v>
      </c>
      <c r="E5661" s="15" t="s">
        <v>3140</v>
      </c>
      <c r="F5661" s="14" t="s">
        <v>10847</v>
      </c>
      <c r="G5661" s="6">
        <f t="shared" si="0"/>
        <v>1.7008333333333334E-4</v>
      </c>
      <c r="H5661" s="6">
        <f t="shared" si="1"/>
        <v>170.08333333333334</v>
      </c>
      <c r="K5661" s="7"/>
    </row>
    <row r="5662" spans="1:11" ht="12.5" x14ac:dyDescent="0.25">
      <c r="A5662" s="1" t="s">
        <v>10848</v>
      </c>
      <c r="B5662" s="2">
        <v>4191552</v>
      </c>
      <c r="C5662" s="14" t="s">
        <v>3684</v>
      </c>
      <c r="D5662" s="14" t="s">
        <v>2431</v>
      </c>
      <c r="E5662" s="15" t="s">
        <v>3140</v>
      </c>
      <c r="F5662" s="14" t="s">
        <v>6178</v>
      </c>
      <c r="G5662" s="6">
        <f t="shared" si="0"/>
        <v>1.70125E-4</v>
      </c>
      <c r="H5662" s="6">
        <f t="shared" si="1"/>
        <v>170.125</v>
      </c>
      <c r="K5662" s="7"/>
    </row>
    <row r="5663" spans="1:11" ht="12.5" x14ac:dyDescent="0.25">
      <c r="A5663" s="1" t="s">
        <v>10849</v>
      </c>
      <c r="B5663" s="2">
        <v>4131132</v>
      </c>
      <c r="C5663" s="14" t="s">
        <v>3669</v>
      </c>
      <c r="D5663" s="14" t="s">
        <v>2978</v>
      </c>
      <c r="E5663" s="15" t="s">
        <v>3140</v>
      </c>
      <c r="F5663" s="14" t="s">
        <v>6178</v>
      </c>
      <c r="G5663" s="6">
        <f t="shared" si="0"/>
        <v>1.70125E-4</v>
      </c>
      <c r="H5663" s="6">
        <f t="shared" si="1"/>
        <v>170.125</v>
      </c>
      <c r="K5663" s="7"/>
    </row>
    <row r="5664" spans="1:11" ht="12.5" x14ac:dyDescent="0.25">
      <c r="A5664" s="1" t="s">
        <v>10850</v>
      </c>
      <c r="B5664" s="2">
        <v>4191564</v>
      </c>
      <c r="C5664" s="14" t="s">
        <v>2442</v>
      </c>
      <c r="D5664" s="14" t="s">
        <v>2443</v>
      </c>
      <c r="E5664" s="15" t="s">
        <v>3140</v>
      </c>
      <c r="F5664" s="14" t="s">
        <v>9307</v>
      </c>
      <c r="G5664" s="6">
        <f t="shared" si="0"/>
        <v>1.7141666666666667E-4</v>
      </c>
      <c r="H5664" s="6">
        <f t="shared" si="1"/>
        <v>171.41666666666666</v>
      </c>
      <c r="K5664" s="7"/>
    </row>
    <row r="5665" spans="1:11" ht="12.5" x14ac:dyDescent="0.25">
      <c r="A5665" s="1" t="s">
        <v>10851</v>
      </c>
      <c r="B5665" s="2">
        <v>4191536</v>
      </c>
      <c r="C5665" s="14" t="s">
        <v>3784</v>
      </c>
      <c r="D5665" s="14" t="s">
        <v>2431</v>
      </c>
      <c r="E5665" s="15" t="s">
        <v>3140</v>
      </c>
      <c r="F5665" s="14" t="s">
        <v>9307</v>
      </c>
      <c r="G5665" s="6">
        <f t="shared" si="0"/>
        <v>1.7141666666666667E-4</v>
      </c>
      <c r="H5665" s="6">
        <f t="shared" si="1"/>
        <v>171.41666666666666</v>
      </c>
      <c r="K5665" s="7"/>
    </row>
    <row r="5666" spans="1:11" ht="12.5" x14ac:dyDescent="0.25">
      <c r="A5666" s="1" t="s">
        <v>10852</v>
      </c>
      <c r="B5666" s="2">
        <v>4131152</v>
      </c>
      <c r="C5666" s="14" t="s">
        <v>5039</v>
      </c>
      <c r="D5666" s="14" t="s">
        <v>2978</v>
      </c>
      <c r="E5666" s="15" t="s">
        <v>3140</v>
      </c>
      <c r="F5666" s="14" t="s">
        <v>9307</v>
      </c>
      <c r="G5666" s="6">
        <f t="shared" si="0"/>
        <v>1.7141666666666667E-4</v>
      </c>
      <c r="H5666" s="6">
        <f t="shared" si="1"/>
        <v>171.41666666666666</v>
      </c>
      <c r="K5666" s="7"/>
    </row>
    <row r="5667" spans="1:11" ht="12.5" x14ac:dyDescent="0.25">
      <c r="A5667" s="1" t="s">
        <v>10853</v>
      </c>
      <c r="B5667" s="2">
        <v>4191548</v>
      </c>
      <c r="C5667" s="14" t="s">
        <v>2442</v>
      </c>
      <c r="D5667" s="14" t="s">
        <v>2443</v>
      </c>
      <c r="E5667" s="15" t="s">
        <v>3140</v>
      </c>
      <c r="F5667" s="14" t="s">
        <v>10854</v>
      </c>
      <c r="G5667" s="6">
        <f t="shared" si="0"/>
        <v>1.7145833333333333E-4</v>
      </c>
      <c r="H5667" s="6">
        <f t="shared" si="1"/>
        <v>171.45833333333331</v>
      </c>
      <c r="K5667" s="7"/>
    </row>
    <row r="5668" spans="1:11" ht="12.5" x14ac:dyDescent="0.25">
      <c r="A5668" s="1" t="s">
        <v>10855</v>
      </c>
      <c r="B5668" s="2">
        <v>4191532</v>
      </c>
      <c r="C5668" s="14" t="s">
        <v>2442</v>
      </c>
      <c r="D5668" s="14" t="s">
        <v>2443</v>
      </c>
      <c r="E5668" s="15" t="s">
        <v>3140</v>
      </c>
      <c r="F5668" s="14" t="s">
        <v>10856</v>
      </c>
      <c r="G5668" s="6">
        <f t="shared" si="0"/>
        <v>1.7154166666666666E-4</v>
      </c>
      <c r="H5668" s="6">
        <f t="shared" si="1"/>
        <v>171.54166666666666</v>
      </c>
      <c r="K5668" s="7"/>
    </row>
    <row r="5669" spans="1:11" ht="12.5" x14ac:dyDescent="0.25">
      <c r="A5669" s="1" t="s">
        <v>10857</v>
      </c>
      <c r="B5669" s="2">
        <v>4191504</v>
      </c>
      <c r="C5669" s="14" t="s">
        <v>2483</v>
      </c>
      <c r="D5669" s="14" t="s">
        <v>2431</v>
      </c>
      <c r="E5669" s="15" t="s">
        <v>3140</v>
      </c>
      <c r="F5669" s="14" t="s">
        <v>10858</v>
      </c>
      <c r="G5669" s="6">
        <f t="shared" si="0"/>
        <v>1.7149999999999999E-4</v>
      </c>
      <c r="H5669" s="6">
        <f t="shared" si="1"/>
        <v>171.5</v>
      </c>
      <c r="K5669" s="7"/>
    </row>
    <row r="5670" spans="1:11" ht="12.5" x14ac:dyDescent="0.25">
      <c r="A5670" s="1" t="s">
        <v>10859</v>
      </c>
      <c r="B5670" s="2">
        <v>4131184</v>
      </c>
      <c r="C5670" s="14" t="s">
        <v>2436</v>
      </c>
      <c r="D5670" s="14" t="s">
        <v>3445</v>
      </c>
      <c r="E5670" s="15" t="s">
        <v>3140</v>
      </c>
      <c r="F5670" s="14" t="s">
        <v>10856</v>
      </c>
      <c r="G5670" s="6">
        <f t="shared" si="0"/>
        <v>1.7154166666666666E-4</v>
      </c>
      <c r="H5670" s="6">
        <f t="shared" si="1"/>
        <v>171.54166666666666</v>
      </c>
      <c r="K5670" s="7"/>
    </row>
    <row r="5671" spans="1:11" ht="12.5" x14ac:dyDescent="0.25">
      <c r="A5671" s="1" t="s">
        <v>10860</v>
      </c>
      <c r="B5671" s="2">
        <v>4191516</v>
      </c>
      <c r="C5671" s="14" t="s">
        <v>2442</v>
      </c>
      <c r="D5671" s="14" t="s">
        <v>2443</v>
      </c>
      <c r="E5671" s="15" t="s">
        <v>3140</v>
      </c>
      <c r="F5671" s="14" t="s">
        <v>10856</v>
      </c>
      <c r="G5671" s="6">
        <f t="shared" si="0"/>
        <v>1.7154166666666666E-4</v>
      </c>
      <c r="H5671" s="6">
        <f t="shared" si="1"/>
        <v>171.54166666666666</v>
      </c>
      <c r="K5671" s="7"/>
    </row>
    <row r="5672" spans="1:11" ht="12.5" x14ac:dyDescent="0.25">
      <c r="A5672" s="1" t="s">
        <v>10861</v>
      </c>
      <c r="B5672" s="2">
        <v>4191488</v>
      </c>
      <c r="C5672" s="14" t="s">
        <v>2430</v>
      </c>
      <c r="D5672" s="14" t="s">
        <v>2431</v>
      </c>
      <c r="E5672" s="15" t="s">
        <v>3140</v>
      </c>
      <c r="F5672" s="14" t="s">
        <v>6181</v>
      </c>
      <c r="G5672" s="6">
        <f t="shared" si="0"/>
        <v>1.7020833333333333E-4</v>
      </c>
      <c r="H5672" s="6">
        <f t="shared" si="1"/>
        <v>170.20833333333331</v>
      </c>
      <c r="K5672" s="7"/>
    </row>
    <row r="5673" spans="1:11" ht="12.5" x14ac:dyDescent="0.25">
      <c r="A5673" s="1" t="s">
        <v>10861</v>
      </c>
      <c r="B5673" s="2">
        <v>4131232</v>
      </c>
      <c r="C5673" s="14" t="s">
        <v>3477</v>
      </c>
      <c r="D5673" s="14" t="s">
        <v>2885</v>
      </c>
      <c r="E5673" s="15" t="s">
        <v>3140</v>
      </c>
      <c r="F5673" s="14" t="s">
        <v>6184</v>
      </c>
      <c r="G5673" s="6">
        <f t="shared" si="0"/>
        <v>1.7024999999999999E-4</v>
      </c>
      <c r="H5673" s="6">
        <f t="shared" si="1"/>
        <v>170.24999999999997</v>
      </c>
      <c r="K5673" s="7"/>
    </row>
    <row r="5674" spans="1:11" ht="12.5" x14ac:dyDescent="0.25">
      <c r="A5674" s="1" t="s">
        <v>10862</v>
      </c>
      <c r="B5674" s="2">
        <v>4191500</v>
      </c>
      <c r="C5674" s="14" t="s">
        <v>2442</v>
      </c>
      <c r="D5674" s="14" t="s">
        <v>2443</v>
      </c>
      <c r="E5674" s="15" t="s">
        <v>3140</v>
      </c>
      <c r="F5674" s="14" t="s">
        <v>6186</v>
      </c>
      <c r="G5674" s="6">
        <f t="shared" si="0"/>
        <v>1.7029166666666665E-4</v>
      </c>
      <c r="H5674" s="6">
        <f t="shared" si="1"/>
        <v>170.29166666666666</v>
      </c>
      <c r="K5674" s="7"/>
    </row>
    <row r="5675" spans="1:11" ht="12.5" x14ac:dyDescent="0.25">
      <c r="A5675" s="1" t="s">
        <v>10863</v>
      </c>
      <c r="B5675" s="2">
        <v>4191472</v>
      </c>
      <c r="C5675" s="14" t="s">
        <v>3684</v>
      </c>
      <c r="D5675" s="14" t="s">
        <v>2431</v>
      </c>
      <c r="E5675" s="15" t="s">
        <v>3140</v>
      </c>
      <c r="F5675" s="14" t="s">
        <v>6186</v>
      </c>
      <c r="G5675" s="6">
        <f t="shared" si="0"/>
        <v>1.7029166666666665E-4</v>
      </c>
      <c r="H5675" s="6">
        <f t="shared" si="1"/>
        <v>170.29166666666666</v>
      </c>
      <c r="K5675" s="7"/>
    </row>
    <row r="5676" spans="1:11" ht="12.5" x14ac:dyDescent="0.25">
      <c r="A5676" s="1" t="s">
        <v>10863</v>
      </c>
      <c r="B5676" s="2">
        <v>4131248</v>
      </c>
      <c r="C5676" s="14" t="s">
        <v>2436</v>
      </c>
      <c r="D5676" s="14" t="s">
        <v>4470</v>
      </c>
      <c r="E5676" s="15" t="s">
        <v>3140</v>
      </c>
      <c r="F5676" s="14" t="s">
        <v>6186</v>
      </c>
      <c r="G5676" s="6">
        <f t="shared" si="0"/>
        <v>1.7029166666666665E-4</v>
      </c>
      <c r="H5676" s="6">
        <f t="shared" si="1"/>
        <v>170.29166666666666</v>
      </c>
      <c r="K5676" s="7"/>
    </row>
    <row r="5677" spans="1:11" ht="12.5" x14ac:dyDescent="0.25">
      <c r="A5677" s="1" t="s">
        <v>10864</v>
      </c>
      <c r="B5677" s="2">
        <v>4131504</v>
      </c>
      <c r="C5677" s="14" t="s">
        <v>2436</v>
      </c>
      <c r="D5677" s="14" t="s">
        <v>4279</v>
      </c>
      <c r="E5677" s="15" t="s">
        <v>3140</v>
      </c>
      <c r="F5677" s="14" t="s">
        <v>2808</v>
      </c>
      <c r="G5677" s="6">
        <f t="shared" si="0"/>
        <v>1.6875000000000001E-4</v>
      </c>
      <c r="H5677" s="6">
        <f t="shared" si="1"/>
        <v>168.75</v>
      </c>
      <c r="K5677" s="7"/>
    </row>
    <row r="5678" spans="1:11" ht="12.5" x14ac:dyDescent="0.25">
      <c r="A5678" s="1" t="s">
        <v>10865</v>
      </c>
      <c r="B5678" s="2">
        <v>4191484</v>
      </c>
      <c r="C5678" s="14" t="s">
        <v>2442</v>
      </c>
      <c r="D5678" s="14" t="s">
        <v>2443</v>
      </c>
      <c r="E5678" s="15" t="s">
        <v>3140</v>
      </c>
      <c r="F5678" s="14" t="s">
        <v>6186</v>
      </c>
      <c r="G5678" s="6">
        <f t="shared" si="0"/>
        <v>1.7029166666666665E-4</v>
      </c>
      <c r="H5678" s="6">
        <f t="shared" si="1"/>
        <v>170.29166666666666</v>
      </c>
      <c r="K5678" s="7"/>
    </row>
    <row r="5679" spans="1:11" ht="12.5" x14ac:dyDescent="0.25">
      <c r="A5679" s="1" t="s">
        <v>10866</v>
      </c>
      <c r="B5679" s="2">
        <v>4191456</v>
      </c>
      <c r="C5679" s="14" t="s">
        <v>2430</v>
      </c>
      <c r="D5679" s="14" t="s">
        <v>2431</v>
      </c>
      <c r="E5679" s="15" t="s">
        <v>3140</v>
      </c>
      <c r="F5679" s="14" t="s">
        <v>6186</v>
      </c>
      <c r="G5679" s="6">
        <f t="shared" si="0"/>
        <v>1.7029166666666665E-4</v>
      </c>
      <c r="H5679" s="6">
        <f t="shared" si="1"/>
        <v>170.29166666666666</v>
      </c>
      <c r="K5679" s="7"/>
    </row>
    <row r="5680" spans="1:11" ht="12.5" x14ac:dyDescent="0.25">
      <c r="A5680" s="1" t="s">
        <v>10867</v>
      </c>
      <c r="B5680" s="2">
        <v>4191440</v>
      </c>
      <c r="C5680" s="14" t="s">
        <v>2436</v>
      </c>
      <c r="D5680" s="14" t="s">
        <v>2431</v>
      </c>
      <c r="E5680" s="15" t="s">
        <v>3140</v>
      </c>
      <c r="F5680" s="14" t="s">
        <v>9317</v>
      </c>
      <c r="G5680" s="6">
        <f t="shared" si="0"/>
        <v>1.7308333333333333E-4</v>
      </c>
      <c r="H5680" s="6">
        <f t="shared" si="1"/>
        <v>173.08333333333334</v>
      </c>
      <c r="K5680" s="7"/>
    </row>
    <row r="5681" spans="1:11" ht="12.5" x14ac:dyDescent="0.25">
      <c r="A5681" s="1" t="s">
        <v>10868</v>
      </c>
      <c r="B5681" s="2">
        <v>4131880</v>
      </c>
      <c r="C5681" s="14" t="s">
        <v>2436</v>
      </c>
      <c r="D5681" s="14" t="s">
        <v>3684</v>
      </c>
      <c r="E5681" s="15" t="s">
        <v>3140</v>
      </c>
      <c r="F5681" s="14" t="s">
        <v>10869</v>
      </c>
      <c r="G5681" s="6">
        <f t="shared" si="0"/>
        <v>1.7454166666666668E-4</v>
      </c>
      <c r="H5681" s="6">
        <f t="shared" si="1"/>
        <v>174.54166666666669</v>
      </c>
      <c r="K5681" s="7"/>
    </row>
    <row r="5682" spans="1:11" ht="12.5" x14ac:dyDescent="0.25">
      <c r="A5682" s="1" t="s">
        <v>10870</v>
      </c>
      <c r="B5682" s="2">
        <v>4191452</v>
      </c>
      <c r="C5682" s="14" t="s">
        <v>2442</v>
      </c>
      <c r="D5682" s="14" t="s">
        <v>2443</v>
      </c>
      <c r="E5682" s="15" t="s">
        <v>3140</v>
      </c>
      <c r="F5682" s="14" t="s">
        <v>10871</v>
      </c>
      <c r="G5682" s="6">
        <f t="shared" si="0"/>
        <v>1.7458333333333334E-4</v>
      </c>
      <c r="H5682" s="6">
        <f t="shared" si="1"/>
        <v>174.58333333333334</v>
      </c>
      <c r="K5682" s="7"/>
    </row>
    <row r="5683" spans="1:11" ht="12.5" x14ac:dyDescent="0.25">
      <c r="A5683" s="1" t="s">
        <v>10872</v>
      </c>
      <c r="B5683" s="2">
        <v>4191424</v>
      </c>
      <c r="C5683" s="14" t="s">
        <v>3201</v>
      </c>
      <c r="D5683" s="14" t="s">
        <v>2431</v>
      </c>
      <c r="E5683" s="15" t="s">
        <v>3140</v>
      </c>
      <c r="F5683" s="14" t="s">
        <v>7855</v>
      </c>
      <c r="G5683" s="6">
        <f t="shared" si="0"/>
        <v>1.74625E-4</v>
      </c>
      <c r="H5683" s="6">
        <f t="shared" si="1"/>
        <v>174.625</v>
      </c>
      <c r="K5683" s="7"/>
    </row>
    <row r="5684" spans="1:11" ht="12.5" x14ac:dyDescent="0.25">
      <c r="A5684" s="1" t="s">
        <v>10873</v>
      </c>
      <c r="B5684" s="2">
        <v>4131944</v>
      </c>
      <c r="C5684" s="14" t="s">
        <v>2436</v>
      </c>
      <c r="D5684" s="14" t="s">
        <v>4486</v>
      </c>
      <c r="E5684" s="15" t="s">
        <v>3140</v>
      </c>
      <c r="F5684" s="14" t="s">
        <v>7855</v>
      </c>
      <c r="G5684" s="6">
        <f t="shared" si="0"/>
        <v>1.74625E-4</v>
      </c>
      <c r="H5684" s="6">
        <f t="shared" si="1"/>
        <v>174.625</v>
      </c>
      <c r="K5684" s="7"/>
    </row>
    <row r="5685" spans="1:11" ht="12.5" x14ac:dyDescent="0.25">
      <c r="A5685" s="1" t="s">
        <v>10873</v>
      </c>
      <c r="B5685" s="2">
        <v>4191436</v>
      </c>
      <c r="C5685" s="14" t="s">
        <v>2442</v>
      </c>
      <c r="D5685" s="14" t="s">
        <v>2443</v>
      </c>
      <c r="E5685" s="15" t="s">
        <v>3140</v>
      </c>
      <c r="F5685" s="14" t="s">
        <v>10874</v>
      </c>
      <c r="G5685" s="6">
        <f t="shared" si="0"/>
        <v>1.7616666666666668E-4</v>
      </c>
      <c r="H5685" s="6">
        <f t="shared" si="1"/>
        <v>176.16666666666666</v>
      </c>
      <c r="K5685" s="7"/>
    </row>
    <row r="5686" spans="1:11" ht="12.5" x14ac:dyDescent="0.25">
      <c r="A5686" s="1" t="s">
        <v>10875</v>
      </c>
      <c r="B5686" s="2">
        <v>4191408</v>
      </c>
      <c r="C5686" s="14" t="s">
        <v>3743</v>
      </c>
      <c r="D5686" s="14" t="s">
        <v>2431</v>
      </c>
      <c r="E5686" s="15" t="s">
        <v>3140</v>
      </c>
      <c r="F5686" s="14" t="s">
        <v>10876</v>
      </c>
      <c r="G5686" s="6">
        <f t="shared" si="0"/>
        <v>1.7783333333333334E-4</v>
      </c>
      <c r="H5686" s="6">
        <f t="shared" si="1"/>
        <v>177.83333333333334</v>
      </c>
      <c r="K5686" s="7"/>
    </row>
    <row r="5687" spans="1:11" ht="12.5" x14ac:dyDescent="0.25">
      <c r="A5687" s="1" t="s">
        <v>10877</v>
      </c>
      <c r="B5687" s="2">
        <v>4132076</v>
      </c>
      <c r="C5687" s="14" t="s">
        <v>2436</v>
      </c>
      <c r="D5687" s="14" t="s">
        <v>4490</v>
      </c>
      <c r="E5687" s="15" t="s">
        <v>3140</v>
      </c>
      <c r="F5687" s="14" t="s">
        <v>10876</v>
      </c>
      <c r="G5687" s="6">
        <f t="shared" si="0"/>
        <v>1.7783333333333334E-4</v>
      </c>
      <c r="H5687" s="6">
        <f t="shared" si="1"/>
        <v>177.83333333333334</v>
      </c>
      <c r="K5687" s="7"/>
    </row>
    <row r="5688" spans="1:11" ht="12.5" x14ac:dyDescent="0.25">
      <c r="A5688" s="1" t="s">
        <v>10877</v>
      </c>
      <c r="B5688" s="2">
        <v>4191420</v>
      </c>
      <c r="C5688" s="14" t="s">
        <v>2442</v>
      </c>
      <c r="D5688" s="14" t="s">
        <v>2443</v>
      </c>
      <c r="E5688" s="15" t="s">
        <v>3140</v>
      </c>
      <c r="F5688" s="14" t="s">
        <v>10878</v>
      </c>
      <c r="G5688" s="6">
        <f t="shared" si="0"/>
        <v>1.77875E-4</v>
      </c>
      <c r="H5688" s="6">
        <f t="shared" si="1"/>
        <v>177.875</v>
      </c>
      <c r="K5688" s="7"/>
    </row>
    <row r="5689" spans="1:11" ht="12.5" x14ac:dyDescent="0.25">
      <c r="A5689" s="1" t="s">
        <v>10879</v>
      </c>
      <c r="B5689" s="2">
        <v>4191392</v>
      </c>
      <c r="C5689" s="14" t="s">
        <v>2436</v>
      </c>
      <c r="D5689" s="14" t="s">
        <v>2431</v>
      </c>
      <c r="E5689" s="15" t="s">
        <v>3140</v>
      </c>
      <c r="F5689" s="14" t="s">
        <v>10878</v>
      </c>
      <c r="G5689" s="6">
        <f t="shared" si="0"/>
        <v>1.77875E-4</v>
      </c>
      <c r="H5689" s="6">
        <f t="shared" si="1"/>
        <v>177.875</v>
      </c>
      <c r="K5689" s="7"/>
    </row>
    <row r="5690" spans="1:11" ht="12.5" x14ac:dyDescent="0.25">
      <c r="A5690" s="1" t="s">
        <v>10880</v>
      </c>
      <c r="B5690" s="2">
        <v>4132176</v>
      </c>
      <c r="C5690" s="14" t="s">
        <v>4494</v>
      </c>
      <c r="D5690" s="14" t="s">
        <v>2978</v>
      </c>
      <c r="E5690" s="15" t="s">
        <v>3140</v>
      </c>
      <c r="F5690" s="14" t="s">
        <v>7882</v>
      </c>
      <c r="G5690" s="6">
        <f t="shared" si="0"/>
        <v>1.7791666666666666E-4</v>
      </c>
      <c r="H5690" s="6">
        <f t="shared" si="1"/>
        <v>177.91666666666666</v>
      </c>
      <c r="K5690" s="7"/>
    </row>
    <row r="5691" spans="1:11" ht="12.5" x14ac:dyDescent="0.25">
      <c r="A5691" s="1" t="s">
        <v>10880</v>
      </c>
      <c r="B5691" s="2">
        <v>4191404</v>
      </c>
      <c r="C5691" s="14" t="s">
        <v>2442</v>
      </c>
      <c r="D5691" s="14" t="s">
        <v>2443</v>
      </c>
      <c r="E5691" s="15" t="s">
        <v>3140</v>
      </c>
      <c r="F5691" s="14" t="s">
        <v>10881</v>
      </c>
      <c r="G5691" s="6">
        <f t="shared" si="0"/>
        <v>1.7795833333333333E-4</v>
      </c>
      <c r="H5691" s="6">
        <f t="shared" si="1"/>
        <v>177.95833333333334</v>
      </c>
      <c r="K5691" s="7"/>
    </row>
    <row r="5692" spans="1:11" ht="12.5" x14ac:dyDescent="0.25">
      <c r="A5692" s="1" t="s">
        <v>10882</v>
      </c>
      <c r="B5692" s="2">
        <v>4191376</v>
      </c>
      <c r="C5692" s="14" t="s">
        <v>3201</v>
      </c>
      <c r="D5692" s="14" t="s">
        <v>2431</v>
      </c>
      <c r="E5692" s="15" t="s">
        <v>3140</v>
      </c>
      <c r="F5692" s="14" t="s">
        <v>10883</v>
      </c>
      <c r="G5692" s="6">
        <f t="shared" si="0"/>
        <v>1.7799999999999999E-4</v>
      </c>
      <c r="H5692" s="6">
        <f t="shared" si="1"/>
        <v>178</v>
      </c>
      <c r="K5692" s="7"/>
    </row>
    <row r="5693" spans="1:11" ht="12.5" x14ac:dyDescent="0.25">
      <c r="A5693" s="1" t="s">
        <v>10884</v>
      </c>
      <c r="B5693" s="2">
        <v>4191360</v>
      </c>
      <c r="C5693" s="14" t="s">
        <v>3684</v>
      </c>
      <c r="D5693" s="14" t="s">
        <v>2431</v>
      </c>
      <c r="E5693" s="15" t="s">
        <v>3140</v>
      </c>
      <c r="F5693" s="14" t="s">
        <v>10881</v>
      </c>
      <c r="G5693" s="6">
        <f t="shared" si="0"/>
        <v>1.7795833333333333E-4</v>
      </c>
      <c r="H5693" s="6">
        <f t="shared" si="1"/>
        <v>177.95833333333334</v>
      </c>
      <c r="K5693" s="7"/>
    </row>
    <row r="5694" spans="1:11" ht="12.5" x14ac:dyDescent="0.25">
      <c r="A5694" s="1" t="s">
        <v>10885</v>
      </c>
      <c r="B5694" s="2">
        <v>4132204</v>
      </c>
      <c r="C5694" s="14" t="s">
        <v>3757</v>
      </c>
      <c r="D5694" s="14" t="s">
        <v>2978</v>
      </c>
      <c r="E5694" s="15" t="s">
        <v>3140</v>
      </c>
      <c r="F5694" s="14" t="s">
        <v>10881</v>
      </c>
      <c r="G5694" s="6">
        <f t="shared" si="0"/>
        <v>1.7795833333333333E-4</v>
      </c>
      <c r="H5694" s="6">
        <f t="shared" si="1"/>
        <v>177.95833333333334</v>
      </c>
      <c r="K5694" s="7"/>
    </row>
    <row r="5695" spans="1:11" ht="12.5" x14ac:dyDescent="0.25">
      <c r="A5695" s="1" t="s">
        <v>10886</v>
      </c>
      <c r="B5695" s="2">
        <v>4191372</v>
      </c>
      <c r="C5695" s="14" t="s">
        <v>2442</v>
      </c>
      <c r="D5695" s="14" t="s">
        <v>2443</v>
      </c>
      <c r="E5695" s="15" t="s">
        <v>3140</v>
      </c>
      <c r="F5695" s="14" t="s">
        <v>10883</v>
      </c>
      <c r="G5695" s="6">
        <f t="shared" si="0"/>
        <v>1.7799999999999999E-4</v>
      </c>
      <c r="H5695" s="6">
        <f t="shared" si="1"/>
        <v>178</v>
      </c>
      <c r="K5695" s="7"/>
    </row>
    <row r="5696" spans="1:11" ht="12.5" x14ac:dyDescent="0.25">
      <c r="A5696" s="1" t="s">
        <v>10887</v>
      </c>
      <c r="B5696" s="2">
        <v>4191344</v>
      </c>
      <c r="C5696" s="14" t="s">
        <v>3784</v>
      </c>
      <c r="D5696" s="14" t="s">
        <v>2431</v>
      </c>
      <c r="E5696" s="15" t="s">
        <v>3140</v>
      </c>
      <c r="F5696" s="14" t="s">
        <v>10888</v>
      </c>
      <c r="G5696" s="6">
        <f t="shared" si="0"/>
        <v>1.7804166666666668E-4</v>
      </c>
      <c r="H5696" s="6">
        <f t="shared" si="1"/>
        <v>178.04166666666669</v>
      </c>
      <c r="K5696" s="7"/>
    </row>
    <row r="5697" spans="1:11" ht="12.5" x14ac:dyDescent="0.25">
      <c r="A5697" s="1" t="s">
        <v>10889</v>
      </c>
      <c r="B5697" s="2">
        <v>4132224</v>
      </c>
      <c r="C5697" s="14" t="s">
        <v>4819</v>
      </c>
      <c r="D5697" s="14" t="s">
        <v>2685</v>
      </c>
      <c r="E5697" s="15" t="s">
        <v>3140</v>
      </c>
      <c r="F5697" s="14" t="s">
        <v>10890</v>
      </c>
      <c r="G5697" s="6">
        <f t="shared" si="0"/>
        <v>1.7808333333333334E-4</v>
      </c>
      <c r="H5697" s="6">
        <f t="shared" si="1"/>
        <v>178.08333333333334</v>
      </c>
      <c r="K5697" s="7"/>
    </row>
    <row r="5698" spans="1:11" ht="12.5" x14ac:dyDescent="0.25">
      <c r="A5698" s="1" t="s">
        <v>10891</v>
      </c>
      <c r="B5698" s="2">
        <v>4191356</v>
      </c>
      <c r="C5698" s="14" t="s">
        <v>2442</v>
      </c>
      <c r="D5698" s="14" t="s">
        <v>2443</v>
      </c>
      <c r="E5698" s="15" t="s">
        <v>3140</v>
      </c>
      <c r="F5698" s="14" t="s">
        <v>10892</v>
      </c>
      <c r="G5698" s="6">
        <f t="shared" si="0"/>
        <v>1.7812500000000001E-4</v>
      </c>
      <c r="H5698" s="6">
        <f t="shared" si="1"/>
        <v>178.125</v>
      </c>
      <c r="K5698" s="7"/>
    </row>
    <row r="5699" spans="1:11" ht="12.5" x14ac:dyDescent="0.25">
      <c r="A5699" s="1" t="s">
        <v>10893</v>
      </c>
      <c r="B5699" s="2">
        <v>4191328</v>
      </c>
      <c r="C5699" s="14" t="s">
        <v>3743</v>
      </c>
      <c r="D5699" s="14" t="s">
        <v>2431</v>
      </c>
      <c r="E5699" s="15" t="s">
        <v>3140</v>
      </c>
      <c r="F5699" s="14" t="s">
        <v>10892</v>
      </c>
      <c r="G5699" s="6">
        <f t="shared" si="0"/>
        <v>1.7812500000000001E-4</v>
      </c>
      <c r="H5699" s="6">
        <f t="shared" si="1"/>
        <v>178.125</v>
      </c>
      <c r="K5699" s="7"/>
    </row>
    <row r="5700" spans="1:11" ht="12.5" x14ac:dyDescent="0.25">
      <c r="A5700" s="1" t="s">
        <v>10894</v>
      </c>
      <c r="B5700" s="2">
        <v>4132232</v>
      </c>
      <c r="C5700" s="14" t="s">
        <v>3086</v>
      </c>
      <c r="D5700" s="14" t="s">
        <v>2978</v>
      </c>
      <c r="E5700" s="15" t="s">
        <v>3140</v>
      </c>
      <c r="F5700" s="14" t="s">
        <v>10895</v>
      </c>
      <c r="G5700" s="6">
        <f t="shared" si="0"/>
        <v>1.7816666666666667E-4</v>
      </c>
      <c r="H5700" s="6">
        <f t="shared" si="1"/>
        <v>178.16666666666666</v>
      </c>
      <c r="K5700" s="7"/>
    </row>
    <row r="5701" spans="1:11" ht="12.5" x14ac:dyDescent="0.25">
      <c r="A5701" s="1" t="s">
        <v>10896</v>
      </c>
      <c r="B5701" s="2">
        <v>4191340</v>
      </c>
      <c r="C5701" s="14" t="s">
        <v>2442</v>
      </c>
      <c r="D5701" s="14" t="s">
        <v>2443</v>
      </c>
      <c r="E5701" s="15" t="s">
        <v>3140</v>
      </c>
      <c r="F5701" s="14" t="s">
        <v>10895</v>
      </c>
      <c r="G5701" s="6">
        <f t="shared" si="0"/>
        <v>1.7816666666666667E-4</v>
      </c>
      <c r="H5701" s="6">
        <f t="shared" si="1"/>
        <v>178.16666666666666</v>
      </c>
      <c r="K5701" s="7"/>
    </row>
    <row r="5702" spans="1:11" ht="12.5" x14ac:dyDescent="0.25">
      <c r="A5702" s="1" t="s">
        <v>10897</v>
      </c>
      <c r="B5702" s="2">
        <v>4191312</v>
      </c>
      <c r="C5702" s="14" t="s">
        <v>2461</v>
      </c>
      <c r="D5702" s="14" t="s">
        <v>2431</v>
      </c>
      <c r="E5702" s="15" t="s">
        <v>3140</v>
      </c>
      <c r="F5702" s="14" t="s">
        <v>10898</v>
      </c>
      <c r="G5702" s="6">
        <f t="shared" si="0"/>
        <v>1.7820833333333333E-4</v>
      </c>
      <c r="H5702" s="6">
        <f t="shared" si="1"/>
        <v>178.20833333333334</v>
      </c>
      <c r="K5702" s="7"/>
    </row>
    <row r="5703" spans="1:11" ht="12.5" x14ac:dyDescent="0.25">
      <c r="A5703" s="1" t="s">
        <v>10899</v>
      </c>
      <c r="B5703" s="2">
        <v>4132252</v>
      </c>
      <c r="C5703" s="14" t="s">
        <v>6231</v>
      </c>
      <c r="D5703" s="14" t="s">
        <v>2685</v>
      </c>
      <c r="E5703" s="15" t="s">
        <v>3140</v>
      </c>
      <c r="F5703" s="14" t="s">
        <v>10900</v>
      </c>
      <c r="G5703" s="6">
        <f t="shared" si="0"/>
        <v>1.7825E-4</v>
      </c>
      <c r="H5703" s="6">
        <f t="shared" si="1"/>
        <v>178.25</v>
      </c>
      <c r="K5703" s="7"/>
    </row>
    <row r="5704" spans="1:11" ht="12.5" x14ac:dyDescent="0.25">
      <c r="A5704" s="1" t="s">
        <v>10899</v>
      </c>
      <c r="B5704" s="2">
        <v>4191324</v>
      </c>
      <c r="C5704" s="14" t="s">
        <v>2442</v>
      </c>
      <c r="D5704" s="14" t="s">
        <v>2443</v>
      </c>
      <c r="E5704" s="15" t="s">
        <v>3140</v>
      </c>
      <c r="F5704" s="14" t="s">
        <v>10900</v>
      </c>
      <c r="G5704" s="6">
        <f t="shared" si="0"/>
        <v>1.7825E-4</v>
      </c>
      <c r="H5704" s="6">
        <f t="shared" si="1"/>
        <v>178.25</v>
      </c>
      <c r="K5704" s="7"/>
    </row>
    <row r="5705" spans="1:11" ht="12.5" x14ac:dyDescent="0.25">
      <c r="A5705" s="1" t="s">
        <v>10901</v>
      </c>
      <c r="B5705" s="2">
        <v>4191296</v>
      </c>
      <c r="C5705" s="14" t="s">
        <v>2483</v>
      </c>
      <c r="D5705" s="14" t="s">
        <v>2431</v>
      </c>
      <c r="E5705" s="15" t="s">
        <v>3140</v>
      </c>
      <c r="F5705" s="14" t="s">
        <v>10900</v>
      </c>
      <c r="G5705" s="6">
        <f t="shared" si="0"/>
        <v>1.7825E-4</v>
      </c>
      <c r="H5705" s="6">
        <f t="shared" si="1"/>
        <v>178.25</v>
      </c>
      <c r="K5705" s="7"/>
    </row>
    <row r="5706" spans="1:11" ht="12.5" x14ac:dyDescent="0.25">
      <c r="A5706" s="1" t="s">
        <v>10902</v>
      </c>
      <c r="B5706" s="2">
        <v>4191308</v>
      </c>
      <c r="C5706" s="14" t="s">
        <v>2442</v>
      </c>
      <c r="D5706" s="14" t="s">
        <v>2443</v>
      </c>
      <c r="E5706" s="15" t="s">
        <v>3140</v>
      </c>
      <c r="F5706" s="14" t="s">
        <v>10903</v>
      </c>
      <c r="G5706" s="6">
        <f t="shared" si="0"/>
        <v>1.7833333333333332E-4</v>
      </c>
      <c r="H5706" s="6">
        <f t="shared" si="1"/>
        <v>178.33333333333331</v>
      </c>
      <c r="K5706" s="7"/>
    </row>
    <row r="5707" spans="1:11" ht="12.5" x14ac:dyDescent="0.25">
      <c r="A5707" s="1" t="s">
        <v>10904</v>
      </c>
      <c r="B5707" s="2">
        <v>4191280</v>
      </c>
      <c r="C5707" s="14" t="s">
        <v>2430</v>
      </c>
      <c r="D5707" s="14" t="s">
        <v>2431</v>
      </c>
      <c r="E5707" s="15" t="s">
        <v>3140</v>
      </c>
      <c r="F5707" s="14" t="s">
        <v>10905</v>
      </c>
      <c r="G5707" s="6">
        <f t="shared" si="0"/>
        <v>1.7837500000000001E-4</v>
      </c>
      <c r="H5707" s="6">
        <f t="shared" si="1"/>
        <v>178.375</v>
      </c>
      <c r="K5707" s="7"/>
    </row>
    <row r="5708" spans="1:11" ht="12.5" x14ac:dyDescent="0.25">
      <c r="A5708" s="1" t="s">
        <v>10906</v>
      </c>
      <c r="B5708" s="2">
        <v>4191264</v>
      </c>
      <c r="C5708" s="14" t="s">
        <v>2436</v>
      </c>
      <c r="D5708" s="14" t="s">
        <v>2431</v>
      </c>
      <c r="E5708" s="15" t="s">
        <v>3140</v>
      </c>
      <c r="F5708" s="14" t="s">
        <v>10907</v>
      </c>
      <c r="G5708" s="6">
        <f t="shared" si="0"/>
        <v>1.7845833333333334E-4</v>
      </c>
      <c r="H5708" s="6">
        <f t="shared" si="1"/>
        <v>178.45833333333334</v>
      </c>
      <c r="K5708" s="7"/>
    </row>
    <row r="5709" spans="1:11" ht="12.5" x14ac:dyDescent="0.25">
      <c r="A5709" s="1" t="s">
        <v>10906</v>
      </c>
      <c r="B5709" s="2">
        <v>4132288</v>
      </c>
      <c r="C5709" s="14" t="s">
        <v>4023</v>
      </c>
      <c r="D5709" s="14" t="s">
        <v>2685</v>
      </c>
      <c r="E5709" s="15" t="s">
        <v>3140</v>
      </c>
      <c r="F5709" s="14" t="s">
        <v>10908</v>
      </c>
      <c r="G5709" s="6">
        <f t="shared" si="0"/>
        <v>1.7975000000000001E-4</v>
      </c>
      <c r="H5709" s="6">
        <f t="shared" si="1"/>
        <v>179.75</v>
      </c>
      <c r="K5709" s="7"/>
    </row>
    <row r="5710" spans="1:11" ht="12.5" x14ac:dyDescent="0.25">
      <c r="A5710" s="1" t="s">
        <v>10909</v>
      </c>
      <c r="B5710" s="2">
        <v>4191276</v>
      </c>
      <c r="C5710" s="14" t="s">
        <v>2442</v>
      </c>
      <c r="D5710" s="14" t="s">
        <v>2443</v>
      </c>
      <c r="E5710" s="15" t="s">
        <v>3140</v>
      </c>
      <c r="F5710" s="14" t="s">
        <v>10908</v>
      </c>
      <c r="G5710" s="6">
        <f t="shared" si="0"/>
        <v>1.7975000000000001E-4</v>
      </c>
      <c r="H5710" s="6">
        <f t="shared" si="1"/>
        <v>179.75</v>
      </c>
      <c r="K5710" s="7"/>
    </row>
    <row r="5711" spans="1:11" ht="12.5" x14ac:dyDescent="0.25">
      <c r="A5711" s="1" t="s">
        <v>10910</v>
      </c>
      <c r="B5711" s="2">
        <v>4191248</v>
      </c>
      <c r="C5711" s="14" t="s">
        <v>2461</v>
      </c>
      <c r="D5711" s="14" t="s">
        <v>2431</v>
      </c>
      <c r="E5711" s="15" t="s">
        <v>3140</v>
      </c>
      <c r="F5711" s="14" t="s">
        <v>2837</v>
      </c>
      <c r="G5711" s="6">
        <f t="shared" si="0"/>
        <v>1.7979166666666667E-4</v>
      </c>
      <c r="H5711" s="6">
        <f t="shared" si="1"/>
        <v>179.79166666666666</v>
      </c>
      <c r="K5711" s="7"/>
    </row>
    <row r="5712" spans="1:11" ht="12.5" x14ac:dyDescent="0.25">
      <c r="A5712" s="1" t="s">
        <v>10911</v>
      </c>
      <c r="B5712" s="2">
        <v>4132296</v>
      </c>
      <c r="C5712" s="14" t="s">
        <v>4521</v>
      </c>
      <c r="D5712" s="14" t="s">
        <v>3509</v>
      </c>
      <c r="E5712" s="15" t="s">
        <v>3140</v>
      </c>
      <c r="F5712" s="14" t="s">
        <v>2837</v>
      </c>
      <c r="G5712" s="6">
        <f t="shared" si="0"/>
        <v>1.7979166666666667E-4</v>
      </c>
      <c r="H5712" s="6">
        <f t="shared" si="1"/>
        <v>179.79166666666666</v>
      </c>
      <c r="K5712" s="7"/>
    </row>
    <row r="5713" spans="1:11" ht="12.5" x14ac:dyDescent="0.25">
      <c r="A5713" s="1" t="s">
        <v>10912</v>
      </c>
      <c r="B5713" s="2">
        <v>4191260</v>
      </c>
      <c r="C5713" s="14" t="s">
        <v>2442</v>
      </c>
      <c r="D5713" s="14" t="s">
        <v>2443</v>
      </c>
      <c r="E5713" s="15" t="s">
        <v>3140</v>
      </c>
      <c r="F5713" s="14" t="s">
        <v>2837</v>
      </c>
      <c r="G5713" s="6">
        <f t="shared" si="0"/>
        <v>1.7979166666666667E-4</v>
      </c>
      <c r="H5713" s="6">
        <f t="shared" si="1"/>
        <v>179.79166666666666</v>
      </c>
      <c r="K5713" s="7"/>
    </row>
    <row r="5714" spans="1:11" ht="12.5" x14ac:dyDescent="0.25">
      <c r="A5714" s="1" t="s">
        <v>10913</v>
      </c>
      <c r="B5714" s="2">
        <v>4191232</v>
      </c>
      <c r="C5714" s="14" t="s">
        <v>2483</v>
      </c>
      <c r="D5714" s="14" t="s">
        <v>2431</v>
      </c>
      <c r="E5714" s="15" t="s">
        <v>3140</v>
      </c>
      <c r="F5714" s="14" t="s">
        <v>2837</v>
      </c>
      <c r="G5714" s="6">
        <f t="shared" si="0"/>
        <v>1.7979166666666667E-4</v>
      </c>
      <c r="H5714" s="6">
        <f t="shared" si="1"/>
        <v>179.79166666666666</v>
      </c>
      <c r="K5714" s="7"/>
    </row>
    <row r="5715" spans="1:11" ht="12.5" x14ac:dyDescent="0.25">
      <c r="A5715" s="1" t="s">
        <v>10914</v>
      </c>
      <c r="B5715" s="2">
        <v>4132348</v>
      </c>
      <c r="C5715" s="14" t="s">
        <v>5268</v>
      </c>
      <c r="D5715" s="14" t="s">
        <v>2443</v>
      </c>
      <c r="E5715" s="15" t="s">
        <v>3140</v>
      </c>
      <c r="F5715" s="14" t="s">
        <v>6264</v>
      </c>
      <c r="G5715" s="6">
        <f t="shared" si="0"/>
        <v>1.7983333333333333E-4</v>
      </c>
      <c r="H5715" s="6">
        <f t="shared" si="1"/>
        <v>179.83333333333334</v>
      </c>
      <c r="K5715" s="7"/>
    </row>
    <row r="5716" spans="1:11" ht="12.5" x14ac:dyDescent="0.25">
      <c r="A5716" s="1" t="s">
        <v>10914</v>
      </c>
      <c r="B5716" s="2">
        <v>4191244</v>
      </c>
      <c r="C5716" s="14" t="s">
        <v>2442</v>
      </c>
      <c r="D5716" s="14" t="s">
        <v>2443</v>
      </c>
      <c r="E5716" s="15" t="s">
        <v>3140</v>
      </c>
      <c r="F5716" s="14" t="s">
        <v>6264</v>
      </c>
      <c r="G5716" s="6">
        <f t="shared" si="0"/>
        <v>1.7983333333333333E-4</v>
      </c>
      <c r="H5716" s="6">
        <f t="shared" si="1"/>
        <v>179.83333333333334</v>
      </c>
      <c r="K5716" s="7"/>
    </row>
    <row r="5717" spans="1:11" ht="12.5" x14ac:dyDescent="0.25">
      <c r="A5717" s="1" t="s">
        <v>10915</v>
      </c>
      <c r="B5717" s="2">
        <v>4132352</v>
      </c>
      <c r="C5717" s="14" t="s">
        <v>4111</v>
      </c>
      <c r="D5717" s="14" t="s">
        <v>4529</v>
      </c>
      <c r="E5717" s="15" t="s">
        <v>3140</v>
      </c>
      <c r="F5717" s="14" t="s">
        <v>10916</v>
      </c>
      <c r="G5717" s="6">
        <f t="shared" si="0"/>
        <v>1.7991666666666666E-4</v>
      </c>
      <c r="H5717" s="6">
        <f t="shared" si="1"/>
        <v>179.91666666666666</v>
      </c>
      <c r="K5717" s="7"/>
    </row>
    <row r="5718" spans="1:11" ht="12.5" x14ac:dyDescent="0.25">
      <c r="A5718" s="1" t="s">
        <v>10917</v>
      </c>
      <c r="B5718" s="2">
        <v>4191228</v>
      </c>
      <c r="C5718" s="14" t="s">
        <v>2442</v>
      </c>
      <c r="D5718" s="14" t="s">
        <v>2443</v>
      </c>
      <c r="E5718" s="15" t="s">
        <v>3140</v>
      </c>
      <c r="F5718" s="14" t="s">
        <v>10916</v>
      </c>
      <c r="G5718" s="6">
        <f t="shared" si="0"/>
        <v>1.7991666666666666E-4</v>
      </c>
      <c r="H5718" s="6">
        <f t="shared" si="1"/>
        <v>179.91666666666666</v>
      </c>
      <c r="K5718" s="7"/>
    </row>
    <row r="5719" spans="1:11" ht="12.5" x14ac:dyDescent="0.25">
      <c r="A5719" s="1" t="s">
        <v>10918</v>
      </c>
      <c r="B5719" s="2">
        <v>4132456</v>
      </c>
      <c r="C5719" s="14" t="s">
        <v>4111</v>
      </c>
      <c r="D5719" s="14" t="s">
        <v>4529</v>
      </c>
      <c r="E5719" s="15" t="s">
        <v>3140</v>
      </c>
      <c r="F5719" s="14" t="s">
        <v>2841</v>
      </c>
      <c r="G5719" s="6">
        <f t="shared" si="0"/>
        <v>1.8000000000000001E-4</v>
      </c>
      <c r="H5719" s="6">
        <f t="shared" si="1"/>
        <v>180.00000000000003</v>
      </c>
      <c r="K5719" s="7"/>
    </row>
    <row r="5720" spans="1:11" ht="12.5" x14ac:dyDescent="0.25">
      <c r="A5720" s="1" t="s">
        <v>10919</v>
      </c>
      <c r="B5720" s="2">
        <v>4191212</v>
      </c>
      <c r="C5720" s="14" t="s">
        <v>2442</v>
      </c>
      <c r="D5720" s="14" t="s">
        <v>2443</v>
      </c>
      <c r="E5720" s="15" t="s">
        <v>3140</v>
      </c>
      <c r="F5720" s="14" t="s">
        <v>10920</v>
      </c>
      <c r="G5720" s="6">
        <f t="shared" si="0"/>
        <v>1.8004166666666667E-4</v>
      </c>
      <c r="H5720" s="6">
        <f t="shared" si="1"/>
        <v>180.04166666666669</v>
      </c>
      <c r="K5720" s="7"/>
    </row>
    <row r="5721" spans="1:11" ht="12.5" x14ac:dyDescent="0.25">
      <c r="A5721" s="1" t="s">
        <v>10921</v>
      </c>
      <c r="B5721" s="2">
        <v>4191184</v>
      </c>
      <c r="C5721" s="14" t="s">
        <v>2436</v>
      </c>
      <c r="D5721" s="14" t="s">
        <v>2431</v>
      </c>
      <c r="E5721" s="15" t="s">
        <v>3140</v>
      </c>
      <c r="F5721" s="14" t="s">
        <v>10920</v>
      </c>
      <c r="G5721" s="6">
        <f t="shared" si="0"/>
        <v>1.8004166666666667E-4</v>
      </c>
      <c r="H5721" s="6">
        <f t="shared" si="1"/>
        <v>180.04166666666669</v>
      </c>
      <c r="K5721" s="7"/>
    </row>
    <row r="5722" spans="1:11" ht="12.5" x14ac:dyDescent="0.25">
      <c r="A5722" s="1" t="s">
        <v>10922</v>
      </c>
      <c r="B5722" s="2">
        <v>4132560</v>
      </c>
      <c r="C5722" s="14" t="s">
        <v>2567</v>
      </c>
      <c r="D5722" s="14" t="s">
        <v>3384</v>
      </c>
      <c r="E5722" s="15" t="s">
        <v>3140</v>
      </c>
      <c r="F5722" s="14" t="s">
        <v>6270</v>
      </c>
      <c r="G5722" s="6">
        <f t="shared" si="0"/>
        <v>1.8008333333333334E-4</v>
      </c>
      <c r="H5722" s="6">
        <f t="shared" si="1"/>
        <v>180.08333333333334</v>
      </c>
      <c r="K5722" s="7"/>
    </row>
    <row r="5723" spans="1:11" ht="12.5" x14ac:dyDescent="0.25">
      <c r="A5723" s="1" t="s">
        <v>10922</v>
      </c>
      <c r="B5723" s="2">
        <v>4191196</v>
      </c>
      <c r="C5723" s="14" t="s">
        <v>2442</v>
      </c>
      <c r="D5723" s="14" t="s">
        <v>2443</v>
      </c>
      <c r="E5723" s="15" t="s">
        <v>3140</v>
      </c>
      <c r="F5723" s="14" t="s">
        <v>6270</v>
      </c>
      <c r="G5723" s="6">
        <f t="shared" si="0"/>
        <v>1.8008333333333334E-4</v>
      </c>
      <c r="H5723" s="6">
        <f t="shared" si="1"/>
        <v>180.08333333333334</v>
      </c>
      <c r="K5723" s="7"/>
    </row>
    <row r="5724" spans="1:11" ht="12.5" x14ac:dyDescent="0.25">
      <c r="A5724" s="1" t="s">
        <v>10923</v>
      </c>
      <c r="B5724" s="2">
        <v>4191168</v>
      </c>
      <c r="C5724" s="14" t="s">
        <v>2519</v>
      </c>
      <c r="D5724" s="14" t="s">
        <v>2431</v>
      </c>
      <c r="E5724" s="15" t="s">
        <v>3140</v>
      </c>
      <c r="F5724" s="14" t="s">
        <v>6272</v>
      </c>
      <c r="G5724" s="6">
        <f t="shared" si="0"/>
        <v>1.80125E-4</v>
      </c>
      <c r="H5724" s="6">
        <f t="shared" si="1"/>
        <v>180.125</v>
      </c>
      <c r="K5724" s="7"/>
    </row>
    <row r="5725" spans="1:11" ht="12.5" x14ac:dyDescent="0.25">
      <c r="A5725" s="1" t="s">
        <v>10924</v>
      </c>
      <c r="B5725" s="2">
        <v>4132604</v>
      </c>
      <c r="C5725" s="14" t="s">
        <v>2443</v>
      </c>
      <c r="D5725" s="14" t="s">
        <v>3384</v>
      </c>
      <c r="E5725" s="15" t="s">
        <v>3140</v>
      </c>
      <c r="F5725" s="14" t="s">
        <v>10925</v>
      </c>
      <c r="G5725" s="6">
        <f t="shared" si="0"/>
        <v>1.8145833333333333E-4</v>
      </c>
      <c r="H5725" s="6">
        <f t="shared" si="1"/>
        <v>181.45833333333334</v>
      </c>
      <c r="K5725" s="7"/>
    </row>
    <row r="5726" spans="1:11" ht="12.5" x14ac:dyDescent="0.25">
      <c r="A5726" s="1" t="s">
        <v>10924</v>
      </c>
      <c r="B5726" s="2">
        <v>4132648</v>
      </c>
      <c r="C5726" s="14" t="s">
        <v>2733</v>
      </c>
      <c r="D5726" s="14" t="s">
        <v>3384</v>
      </c>
      <c r="E5726" s="15" t="s">
        <v>3140</v>
      </c>
      <c r="F5726" s="14" t="s">
        <v>10925</v>
      </c>
      <c r="G5726" s="6">
        <f t="shared" si="0"/>
        <v>1.8145833333333333E-4</v>
      </c>
      <c r="H5726" s="6">
        <f t="shared" si="1"/>
        <v>181.45833333333334</v>
      </c>
      <c r="K5726" s="7"/>
    </row>
    <row r="5727" spans="1:11" ht="12.5" x14ac:dyDescent="0.25">
      <c r="A5727" s="1" t="s">
        <v>10926</v>
      </c>
      <c r="B5727" s="2">
        <v>4191136</v>
      </c>
      <c r="C5727" s="14" t="s">
        <v>2567</v>
      </c>
      <c r="D5727" s="14" t="s">
        <v>2431</v>
      </c>
      <c r="E5727" s="15" t="s">
        <v>3140</v>
      </c>
      <c r="F5727" s="14" t="s">
        <v>10927</v>
      </c>
      <c r="G5727" s="6">
        <f t="shared" si="0"/>
        <v>1.8149999999999999E-4</v>
      </c>
      <c r="H5727" s="6">
        <f t="shared" si="1"/>
        <v>181.5</v>
      </c>
      <c r="K5727" s="7"/>
    </row>
    <row r="5728" spans="1:11" ht="12.5" x14ac:dyDescent="0.25">
      <c r="A5728" s="1" t="s">
        <v>10928</v>
      </c>
      <c r="B5728" s="2">
        <v>4132692</v>
      </c>
      <c r="C5728" s="14" t="s">
        <v>3227</v>
      </c>
      <c r="D5728" s="14" t="s">
        <v>3384</v>
      </c>
      <c r="E5728" s="15" t="s">
        <v>3140</v>
      </c>
      <c r="F5728" s="14" t="s">
        <v>10929</v>
      </c>
      <c r="G5728" s="6">
        <f t="shared" si="0"/>
        <v>1.8154166666666666E-4</v>
      </c>
      <c r="H5728" s="6">
        <f t="shared" si="1"/>
        <v>181.54166666666666</v>
      </c>
      <c r="K5728" s="7"/>
    </row>
    <row r="5729" spans="1:11" ht="12.5" x14ac:dyDescent="0.25">
      <c r="A5729" s="1" t="s">
        <v>10928</v>
      </c>
      <c r="B5729" s="2">
        <v>4191148</v>
      </c>
      <c r="C5729" s="14" t="s">
        <v>2442</v>
      </c>
      <c r="D5729" s="14" t="s">
        <v>2443</v>
      </c>
      <c r="E5729" s="15" t="s">
        <v>3140</v>
      </c>
      <c r="F5729" s="14" t="s">
        <v>10929</v>
      </c>
      <c r="G5729" s="6">
        <f t="shared" si="0"/>
        <v>1.8154166666666666E-4</v>
      </c>
      <c r="H5729" s="6">
        <f t="shared" si="1"/>
        <v>181.54166666666666</v>
      </c>
      <c r="K5729" s="7"/>
    </row>
    <row r="5730" spans="1:11" ht="12.5" x14ac:dyDescent="0.25">
      <c r="A5730" s="1" t="s">
        <v>10930</v>
      </c>
      <c r="B5730" s="2">
        <v>4191120</v>
      </c>
      <c r="C5730" s="14" t="s">
        <v>2443</v>
      </c>
      <c r="D5730" s="14" t="s">
        <v>2431</v>
      </c>
      <c r="E5730" s="15" t="s">
        <v>3140</v>
      </c>
      <c r="F5730" s="14" t="s">
        <v>10931</v>
      </c>
      <c r="G5730" s="6">
        <f t="shared" si="0"/>
        <v>1.8158333333333332E-4</v>
      </c>
      <c r="H5730" s="6">
        <f t="shared" si="1"/>
        <v>181.58333333333331</v>
      </c>
      <c r="K5730" s="7"/>
    </row>
    <row r="5731" spans="1:11" ht="12.5" x14ac:dyDescent="0.25">
      <c r="A5731" s="1" t="s">
        <v>10932</v>
      </c>
      <c r="B5731" s="2">
        <v>4191132</v>
      </c>
      <c r="C5731" s="14" t="s">
        <v>2442</v>
      </c>
      <c r="D5731" s="14" t="s">
        <v>2443</v>
      </c>
      <c r="E5731" s="15" t="s">
        <v>3140</v>
      </c>
      <c r="F5731" s="14" t="s">
        <v>10933</v>
      </c>
      <c r="G5731" s="6">
        <f t="shared" si="0"/>
        <v>1.8166666666666667E-4</v>
      </c>
      <c r="H5731" s="6">
        <f t="shared" si="1"/>
        <v>181.66666666666666</v>
      </c>
      <c r="K5731" s="7"/>
    </row>
    <row r="5732" spans="1:11" ht="12.5" x14ac:dyDescent="0.25">
      <c r="A5732" s="1" t="s">
        <v>10934</v>
      </c>
      <c r="B5732" s="2">
        <v>4191104</v>
      </c>
      <c r="C5732" s="14" t="s">
        <v>2613</v>
      </c>
      <c r="D5732" s="14" t="s">
        <v>2431</v>
      </c>
      <c r="E5732" s="15" t="s">
        <v>3140</v>
      </c>
      <c r="F5732" s="14" t="s">
        <v>10933</v>
      </c>
      <c r="G5732" s="6">
        <f t="shared" si="0"/>
        <v>1.8166666666666667E-4</v>
      </c>
      <c r="H5732" s="6">
        <f t="shared" si="1"/>
        <v>181.66666666666666</v>
      </c>
      <c r="K5732" s="7"/>
    </row>
    <row r="5733" spans="1:11" ht="12.5" x14ac:dyDescent="0.25">
      <c r="A5733" s="1" t="s">
        <v>10935</v>
      </c>
      <c r="B5733" s="2">
        <v>4132780</v>
      </c>
      <c r="C5733" s="14" t="s">
        <v>2436</v>
      </c>
      <c r="D5733" s="14" t="s">
        <v>3384</v>
      </c>
      <c r="E5733" s="15" t="s">
        <v>3140</v>
      </c>
      <c r="F5733" s="14" t="s">
        <v>10936</v>
      </c>
      <c r="G5733" s="6">
        <f t="shared" si="0"/>
        <v>1.8170833333333334E-4</v>
      </c>
      <c r="H5733" s="6">
        <f t="shared" si="1"/>
        <v>181.70833333333334</v>
      </c>
      <c r="K5733" s="7"/>
    </row>
    <row r="5734" spans="1:11" ht="12.5" x14ac:dyDescent="0.25">
      <c r="A5734" s="1" t="s">
        <v>10937</v>
      </c>
      <c r="B5734" s="2">
        <v>4191116</v>
      </c>
      <c r="C5734" s="14" t="s">
        <v>2442</v>
      </c>
      <c r="D5734" s="14" t="s">
        <v>2443</v>
      </c>
      <c r="E5734" s="15" t="s">
        <v>3140</v>
      </c>
      <c r="F5734" s="14" t="s">
        <v>10938</v>
      </c>
      <c r="G5734" s="6">
        <f t="shared" si="0"/>
        <v>1.8320833333333335E-4</v>
      </c>
      <c r="H5734" s="6">
        <f t="shared" si="1"/>
        <v>183.20833333333334</v>
      </c>
      <c r="K5734" s="7"/>
    </row>
    <row r="5735" spans="1:11" ht="12.5" x14ac:dyDescent="0.25">
      <c r="A5735" s="1" t="s">
        <v>10939</v>
      </c>
      <c r="B5735" s="2">
        <v>4191088</v>
      </c>
      <c r="C5735" s="14" t="s">
        <v>2635</v>
      </c>
      <c r="D5735" s="14" t="s">
        <v>2431</v>
      </c>
      <c r="E5735" s="15" t="s">
        <v>3140</v>
      </c>
      <c r="F5735" s="14" t="s">
        <v>10940</v>
      </c>
      <c r="G5735" s="6">
        <f t="shared" si="0"/>
        <v>1.8466666666666666E-4</v>
      </c>
      <c r="H5735" s="6">
        <f t="shared" si="1"/>
        <v>184.66666666666669</v>
      </c>
      <c r="K5735" s="7"/>
    </row>
    <row r="5736" spans="1:11" ht="12.5" x14ac:dyDescent="0.25">
      <c r="A5736" s="1" t="s">
        <v>10941</v>
      </c>
      <c r="B5736" s="2">
        <v>4132824</v>
      </c>
      <c r="C5736" s="14" t="s">
        <v>2436</v>
      </c>
      <c r="D5736" s="14" t="s">
        <v>3384</v>
      </c>
      <c r="E5736" s="15" t="s">
        <v>3140</v>
      </c>
      <c r="F5736" s="14" t="s">
        <v>10942</v>
      </c>
      <c r="G5736" s="6">
        <f t="shared" si="0"/>
        <v>1.8470833333333333E-4</v>
      </c>
      <c r="H5736" s="6">
        <f t="shared" si="1"/>
        <v>184.70833333333334</v>
      </c>
      <c r="K5736" s="7"/>
    </row>
    <row r="5737" spans="1:11" ht="12.5" x14ac:dyDescent="0.25">
      <c r="A5737" s="1" t="s">
        <v>10943</v>
      </c>
      <c r="B5737" s="2">
        <v>4191100</v>
      </c>
      <c r="C5737" s="14" t="s">
        <v>2442</v>
      </c>
      <c r="D5737" s="14" t="s">
        <v>2443</v>
      </c>
      <c r="E5737" s="15" t="s">
        <v>3140</v>
      </c>
      <c r="F5737" s="14" t="s">
        <v>4727</v>
      </c>
      <c r="G5737" s="6">
        <f t="shared" si="0"/>
        <v>1.8604166666666666E-4</v>
      </c>
      <c r="H5737" s="6">
        <f t="shared" si="1"/>
        <v>186.04166666666666</v>
      </c>
      <c r="K5737" s="7"/>
    </row>
    <row r="5738" spans="1:11" ht="12.5" x14ac:dyDescent="0.25">
      <c r="A5738" s="1" t="s">
        <v>10944</v>
      </c>
      <c r="B5738" s="2">
        <v>4191072</v>
      </c>
      <c r="C5738" s="14" t="s">
        <v>2660</v>
      </c>
      <c r="D5738" s="14" t="s">
        <v>2431</v>
      </c>
      <c r="E5738" s="15" t="s">
        <v>3140</v>
      </c>
      <c r="F5738" s="14" t="s">
        <v>4727</v>
      </c>
      <c r="G5738" s="6">
        <f t="shared" si="0"/>
        <v>1.8604166666666666E-4</v>
      </c>
      <c r="H5738" s="6">
        <f t="shared" si="1"/>
        <v>186.04166666666666</v>
      </c>
      <c r="K5738" s="7"/>
    </row>
    <row r="5739" spans="1:11" ht="12.5" x14ac:dyDescent="0.25">
      <c r="A5739" s="1" t="s">
        <v>10945</v>
      </c>
      <c r="B5739" s="2">
        <v>4191056</v>
      </c>
      <c r="C5739" s="14" t="s">
        <v>2685</v>
      </c>
      <c r="D5739" s="14" t="s">
        <v>2431</v>
      </c>
      <c r="E5739" s="15" t="s">
        <v>3140</v>
      </c>
      <c r="F5739" s="14" t="s">
        <v>2863</v>
      </c>
      <c r="G5739" s="6">
        <f t="shared" si="0"/>
        <v>1.875E-4</v>
      </c>
      <c r="H5739" s="6">
        <f t="shared" si="1"/>
        <v>187.5</v>
      </c>
      <c r="K5739" s="7"/>
    </row>
    <row r="5740" spans="1:11" ht="12.5" x14ac:dyDescent="0.25">
      <c r="A5740" s="1" t="s">
        <v>10946</v>
      </c>
      <c r="B5740" s="2">
        <v>4132912</v>
      </c>
      <c r="C5740" s="14" t="s">
        <v>2436</v>
      </c>
      <c r="D5740" s="14" t="s">
        <v>3384</v>
      </c>
      <c r="E5740" s="15" t="s">
        <v>3140</v>
      </c>
      <c r="F5740" s="14" t="s">
        <v>9392</v>
      </c>
      <c r="G5740" s="6">
        <f t="shared" si="0"/>
        <v>1.8904166666666668E-4</v>
      </c>
      <c r="H5740" s="6">
        <f t="shared" si="1"/>
        <v>189.04166666666666</v>
      </c>
      <c r="K5740" s="7"/>
    </row>
    <row r="5741" spans="1:11" ht="12.5" x14ac:dyDescent="0.25">
      <c r="A5741" s="1" t="s">
        <v>10947</v>
      </c>
      <c r="B5741" s="2">
        <v>4132956</v>
      </c>
      <c r="C5741" s="14" t="s">
        <v>2436</v>
      </c>
      <c r="D5741" s="14" t="s">
        <v>3384</v>
      </c>
      <c r="E5741" s="15" t="s">
        <v>3140</v>
      </c>
      <c r="F5741" s="14" t="s">
        <v>10948</v>
      </c>
      <c r="G5741" s="6">
        <f t="shared" si="0"/>
        <v>1.9058333333333332E-4</v>
      </c>
      <c r="H5741" s="6">
        <f t="shared" si="1"/>
        <v>190.58333333333331</v>
      </c>
      <c r="K5741" s="7"/>
    </row>
    <row r="5742" spans="1:11" ht="12.5" x14ac:dyDescent="0.25">
      <c r="A5742" s="1" t="s">
        <v>10949</v>
      </c>
      <c r="B5742" s="2">
        <v>4191052</v>
      </c>
      <c r="C5742" s="14" t="s">
        <v>2442</v>
      </c>
      <c r="D5742" s="14" t="s">
        <v>2443</v>
      </c>
      <c r="E5742" s="15" t="s">
        <v>3140</v>
      </c>
      <c r="F5742" s="14" t="s">
        <v>10950</v>
      </c>
      <c r="G5742" s="6">
        <f t="shared" si="0"/>
        <v>1.9062500000000001E-4</v>
      </c>
      <c r="H5742" s="6">
        <f t="shared" si="1"/>
        <v>190.62500000000003</v>
      </c>
      <c r="K5742" s="7"/>
    </row>
    <row r="5743" spans="1:11" ht="12.5" x14ac:dyDescent="0.25">
      <c r="A5743" s="1" t="s">
        <v>10951</v>
      </c>
      <c r="B5743" s="2">
        <v>4191024</v>
      </c>
      <c r="C5743" s="14" t="s">
        <v>2733</v>
      </c>
      <c r="D5743" s="14" t="s">
        <v>2431</v>
      </c>
      <c r="E5743" s="15" t="s">
        <v>3140</v>
      </c>
      <c r="F5743" s="14" t="s">
        <v>10952</v>
      </c>
      <c r="G5743" s="6">
        <f t="shared" si="0"/>
        <v>1.9208333333333333E-4</v>
      </c>
      <c r="H5743" s="6">
        <f t="shared" si="1"/>
        <v>192.08333333333331</v>
      </c>
      <c r="K5743" s="7"/>
    </row>
    <row r="5744" spans="1:11" ht="12.5" x14ac:dyDescent="0.25">
      <c r="A5744" s="1" t="s">
        <v>10953</v>
      </c>
      <c r="B5744" s="2">
        <v>4133000</v>
      </c>
      <c r="C5744" s="14" t="s">
        <v>2436</v>
      </c>
      <c r="D5744" s="14" t="s">
        <v>3384</v>
      </c>
      <c r="E5744" s="15" t="s">
        <v>3140</v>
      </c>
      <c r="F5744" s="14" t="s">
        <v>10952</v>
      </c>
      <c r="G5744" s="6">
        <f t="shared" si="0"/>
        <v>1.9208333333333333E-4</v>
      </c>
      <c r="H5744" s="6">
        <f t="shared" si="1"/>
        <v>192.08333333333331</v>
      </c>
      <c r="K5744" s="7"/>
    </row>
    <row r="5745" spans="1:11" ht="12.5" x14ac:dyDescent="0.25">
      <c r="A5745" s="1" t="s">
        <v>10954</v>
      </c>
      <c r="B5745" s="2">
        <v>4191036</v>
      </c>
      <c r="C5745" s="14" t="s">
        <v>2442</v>
      </c>
      <c r="D5745" s="14" t="s">
        <v>2443</v>
      </c>
      <c r="E5745" s="15" t="s">
        <v>3140</v>
      </c>
      <c r="F5745" s="14" t="s">
        <v>4827</v>
      </c>
      <c r="G5745" s="6">
        <f t="shared" si="0"/>
        <v>1.93375E-4</v>
      </c>
      <c r="H5745" s="6">
        <f t="shared" si="1"/>
        <v>193.375</v>
      </c>
      <c r="K5745" s="7"/>
    </row>
    <row r="5746" spans="1:11" ht="12.5" x14ac:dyDescent="0.25">
      <c r="A5746" s="1" t="s">
        <v>10955</v>
      </c>
      <c r="B5746" s="2">
        <v>4191008</v>
      </c>
      <c r="C5746" s="14" t="s">
        <v>2758</v>
      </c>
      <c r="D5746" s="14" t="s">
        <v>2431</v>
      </c>
      <c r="E5746" s="15" t="s">
        <v>3140</v>
      </c>
      <c r="F5746" s="14" t="s">
        <v>10956</v>
      </c>
      <c r="G5746" s="6">
        <f t="shared" si="0"/>
        <v>1.9341666666666666E-4</v>
      </c>
      <c r="H5746" s="6">
        <f t="shared" si="1"/>
        <v>193.41666666666666</v>
      </c>
      <c r="K5746" s="7"/>
    </row>
    <row r="5747" spans="1:11" ht="12.5" x14ac:dyDescent="0.25">
      <c r="A5747" s="1" t="s">
        <v>10957</v>
      </c>
      <c r="B5747" s="2">
        <v>4133044</v>
      </c>
      <c r="C5747" s="14" t="s">
        <v>2436</v>
      </c>
      <c r="D5747" s="14" t="s">
        <v>3384</v>
      </c>
      <c r="E5747" s="15" t="s">
        <v>3140</v>
      </c>
      <c r="F5747" s="14" t="s">
        <v>10956</v>
      </c>
      <c r="G5747" s="6">
        <f t="shared" si="0"/>
        <v>1.9341666666666666E-4</v>
      </c>
      <c r="H5747" s="6">
        <f t="shared" si="1"/>
        <v>193.41666666666666</v>
      </c>
      <c r="K5747" s="7"/>
    </row>
    <row r="5748" spans="1:11" ht="12.5" x14ac:dyDescent="0.25">
      <c r="A5748" s="1" t="s">
        <v>10958</v>
      </c>
      <c r="B5748" s="2">
        <v>4190992</v>
      </c>
      <c r="C5748" s="14" t="s">
        <v>2431</v>
      </c>
      <c r="D5748" s="14" t="s">
        <v>2431</v>
      </c>
      <c r="E5748" s="15" t="s">
        <v>3140</v>
      </c>
      <c r="F5748" s="14" t="s">
        <v>7952</v>
      </c>
      <c r="G5748" s="6">
        <f t="shared" si="0"/>
        <v>1.9349999999999999E-4</v>
      </c>
      <c r="H5748" s="6">
        <f t="shared" si="1"/>
        <v>193.49999999999997</v>
      </c>
      <c r="K5748" s="7"/>
    </row>
    <row r="5749" spans="1:11" ht="12.5" x14ac:dyDescent="0.25">
      <c r="A5749" s="1" t="s">
        <v>10959</v>
      </c>
      <c r="B5749" s="2">
        <v>4133132</v>
      </c>
      <c r="C5749" s="14" t="s">
        <v>2436</v>
      </c>
      <c r="D5749" s="14" t="s">
        <v>3384</v>
      </c>
      <c r="E5749" s="15" t="s">
        <v>3140</v>
      </c>
      <c r="F5749" s="14" t="s">
        <v>4841</v>
      </c>
      <c r="G5749" s="6">
        <f t="shared" si="0"/>
        <v>1.9495833333333333E-4</v>
      </c>
      <c r="H5749" s="6">
        <f t="shared" si="1"/>
        <v>194.95833333333334</v>
      </c>
      <c r="K5749" s="7"/>
    </row>
    <row r="5750" spans="1:11" ht="12.5" x14ac:dyDescent="0.25">
      <c r="A5750" s="1" t="s">
        <v>10960</v>
      </c>
      <c r="B5750" s="2">
        <v>4190988</v>
      </c>
      <c r="C5750" s="14" t="s">
        <v>2442</v>
      </c>
      <c r="D5750" s="14" t="s">
        <v>2443</v>
      </c>
      <c r="E5750" s="15" t="s">
        <v>3140</v>
      </c>
      <c r="F5750" s="14" t="s">
        <v>10961</v>
      </c>
      <c r="G5750" s="6">
        <f t="shared" si="0"/>
        <v>1.95E-4</v>
      </c>
      <c r="H5750" s="6">
        <f t="shared" si="1"/>
        <v>195</v>
      </c>
      <c r="K5750" s="7"/>
    </row>
    <row r="5751" spans="1:11" ht="12.5" x14ac:dyDescent="0.25">
      <c r="A5751" s="1" t="s">
        <v>10962</v>
      </c>
      <c r="B5751" s="2">
        <v>4190960</v>
      </c>
      <c r="C5751" s="14" t="s">
        <v>2840</v>
      </c>
      <c r="D5751" s="14" t="s">
        <v>2431</v>
      </c>
      <c r="E5751" s="15" t="s">
        <v>3140</v>
      </c>
      <c r="F5751" s="14" t="s">
        <v>6408</v>
      </c>
      <c r="G5751" s="6">
        <f t="shared" si="0"/>
        <v>1.9645833333333334E-4</v>
      </c>
      <c r="H5751" s="6">
        <f t="shared" si="1"/>
        <v>196.45833333333334</v>
      </c>
      <c r="K5751" s="7"/>
    </row>
    <row r="5752" spans="1:11" ht="12.5" x14ac:dyDescent="0.25">
      <c r="A5752" s="1" t="s">
        <v>10963</v>
      </c>
      <c r="B5752" s="2">
        <v>4133176</v>
      </c>
      <c r="C5752" s="14" t="s">
        <v>2436</v>
      </c>
      <c r="D5752" s="14" t="s">
        <v>3384</v>
      </c>
      <c r="E5752" s="15" t="s">
        <v>3140</v>
      </c>
      <c r="F5752" s="14" t="s">
        <v>4851</v>
      </c>
      <c r="G5752" s="6">
        <f t="shared" si="0"/>
        <v>1.97875E-4</v>
      </c>
      <c r="H5752" s="6">
        <f t="shared" si="1"/>
        <v>197.875</v>
      </c>
      <c r="K5752" s="7"/>
    </row>
    <row r="5753" spans="1:11" ht="12.5" x14ac:dyDescent="0.25">
      <c r="A5753" s="1" t="s">
        <v>10964</v>
      </c>
      <c r="B5753" s="2">
        <v>4190972</v>
      </c>
      <c r="C5753" s="14" t="s">
        <v>2442</v>
      </c>
      <c r="D5753" s="14" t="s">
        <v>2443</v>
      </c>
      <c r="E5753" s="15" t="s">
        <v>3140</v>
      </c>
      <c r="F5753" s="14" t="s">
        <v>4851</v>
      </c>
      <c r="G5753" s="6">
        <f t="shared" si="0"/>
        <v>1.97875E-4</v>
      </c>
      <c r="H5753" s="6">
        <f t="shared" si="1"/>
        <v>197.875</v>
      </c>
      <c r="K5753" s="7"/>
    </row>
    <row r="5754" spans="1:11" ht="12.5" x14ac:dyDescent="0.25">
      <c r="A5754" s="1" t="s">
        <v>10965</v>
      </c>
      <c r="B5754" s="2">
        <v>4190944</v>
      </c>
      <c r="C5754" s="14" t="s">
        <v>2862</v>
      </c>
      <c r="D5754" s="14" t="s">
        <v>2431</v>
      </c>
      <c r="E5754" s="15" t="s">
        <v>3140</v>
      </c>
      <c r="F5754" s="14" t="s">
        <v>4849</v>
      </c>
      <c r="G5754" s="6">
        <f t="shared" si="0"/>
        <v>1.9783333333333334E-4</v>
      </c>
      <c r="H5754" s="6">
        <f t="shared" si="1"/>
        <v>197.83333333333334</v>
      </c>
      <c r="K5754" s="7"/>
    </row>
    <row r="5755" spans="1:11" ht="12.5" x14ac:dyDescent="0.25">
      <c r="A5755" s="1" t="s">
        <v>10966</v>
      </c>
      <c r="B5755" s="2">
        <v>4133220</v>
      </c>
      <c r="C5755" s="14" t="s">
        <v>2436</v>
      </c>
      <c r="D5755" s="14" t="s">
        <v>3384</v>
      </c>
      <c r="E5755" s="15" t="s">
        <v>3140</v>
      </c>
      <c r="F5755" s="14" t="s">
        <v>4851</v>
      </c>
      <c r="G5755" s="6">
        <f t="shared" si="0"/>
        <v>1.97875E-4</v>
      </c>
      <c r="H5755" s="6">
        <f t="shared" si="1"/>
        <v>197.875</v>
      </c>
      <c r="K5755" s="7"/>
    </row>
    <row r="5756" spans="1:11" ht="12.5" x14ac:dyDescent="0.25">
      <c r="A5756" s="1" t="s">
        <v>10967</v>
      </c>
      <c r="B5756" s="2">
        <v>4190956</v>
      </c>
      <c r="C5756" s="14" t="s">
        <v>2442</v>
      </c>
      <c r="D5756" s="14" t="s">
        <v>2443</v>
      </c>
      <c r="E5756" s="15" t="s">
        <v>3140</v>
      </c>
      <c r="F5756" s="14" t="s">
        <v>4851</v>
      </c>
      <c r="G5756" s="6">
        <f t="shared" si="0"/>
        <v>1.97875E-4</v>
      </c>
      <c r="H5756" s="6">
        <f t="shared" si="1"/>
        <v>197.875</v>
      </c>
      <c r="K5756" s="7"/>
    </row>
    <row r="5757" spans="1:11" ht="12.5" x14ac:dyDescent="0.25">
      <c r="A5757" s="1" t="s">
        <v>10968</v>
      </c>
      <c r="B5757" s="2">
        <v>4190928</v>
      </c>
      <c r="C5757" s="14" t="s">
        <v>2885</v>
      </c>
      <c r="D5757" s="14" t="s">
        <v>2431</v>
      </c>
      <c r="E5757" s="15" t="s">
        <v>3140</v>
      </c>
      <c r="F5757" s="14" t="s">
        <v>4853</v>
      </c>
      <c r="G5757" s="6">
        <f t="shared" si="0"/>
        <v>1.9791666666666666E-4</v>
      </c>
      <c r="H5757" s="6">
        <f t="shared" si="1"/>
        <v>197.91666666666666</v>
      </c>
      <c r="K5757" s="7"/>
    </row>
    <row r="5758" spans="1:11" ht="12.5" x14ac:dyDescent="0.25">
      <c r="A5758" s="1" t="s">
        <v>10969</v>
      </c>
      <c r="B5758" s="2">
        <v>4133264</v>
      </c>
      <c r="C5758" s="14" t="s">
        <v>2436</v>
      </c>
      <c r="D5758" s="14" t="s">
        <v>3384</v>
      </c>
      <c r="E5758" s="15" t="s">
        <v>3140</v>
      </c>
      <c r="F5758" s="14" t="s">
        <v>10970</v>
      </c>
      <c r="G5758" s="6">
        <f t="shared" si="0"/>
        <v>1.9795833333333332E-4</v>
      </c>
      <c r="H5758" s="6">
        <f t="shared" si="1"/>
        <v>197.95833333333331</v>
      </c>
      <c r="K5758" s="7"/>
    </row>
    <row r="5759" spans="1:11" ht="12.5" x14ac:dyDescent="0.25">
      <c r="A5759" s="1" t="s">
        <v>10971</v>
      </c>
      <c r="B5759" s="2">
        <v>4190940</v>
      </c>
      <c r="C5759" s="14" t="s">
        <v>2442</v>
      </c>
      <c r="D5759" s="14" t="s">
        <v>2443</v>
      </c>
      <c r="E5759" s="15" t="s">
        <v>3140</v>
      </c>
      <c r="F5759" s="14" t="s">
        <v>10970</v>
      </c>
      <c r="G5759" s="6">
        <f t="shared" si="0"/>
        <v>1.9795833333333332E-4</v>
      </c>
      <c r="H5759" s="6">
        <f t="shared" si="1"/>
        <v>197.95833333333331</v>
      </c>
      <c r="K5759" s="7"/>
    </row>
    <row r="5760" spans="1:11" ht="12.5" x14ac:dyDescent="0.25">
      <c r="A5760" s="1" t="s">
        <v>10972</v>
      </c>
      <c r="B5760" s="2">
        <v>4190912</v>
      </c>
      <c r="C5760" s="14" t="s">
        <v>2907</v>
      </c>
      <c r="D5760" s="14" t="s">
        <v>2431</v>
      </c>
      <c r="E5760" s="15" t="s">
        <v>3140</v>
      </c>
      <c r="F5760" s="14" t="s">
        <v>4857</v>
      </c>
      <c r="G5760" s="6">
        <f t="shared" si="0"/>
        <v>1.9804166666666668E-4</v>
      </c>
      <c r="H5760" s="6">
        <f t="shared" si="1"/>
        <v>198.04166666666669</v>
      </c>
      <c r="K5760" s="7"/>
    </row>
    <row r="5761" spans="1:11" ht="12.5" x14ac:dyDescent="0.25">
      <c r="A5761" s="1" t="s">
        <v>10973</v>
      </c>
      <c r="B5761" s="2">
        <v>4190896</v>
      </c>
      <c r="C5761" s="14" t="s">
        <v>2929</v>
      </c>
      <c r="D5761" s="14" t="s">
        <v>2431</v>
      </c>
      <c r="E5761" s="15" t="s">
        <v>3140</v>
      </c>
      <c r="F5761" s="14" t="s">
        <v>2886</v>
      </c>
      <c r="G5761" s="6">
        <f t="shared" si="0"/>
        <v>1.98125E-4</v>
      </c>
      <c r="H5761" s="6">
        <f t="shared" si="1"/>
        <v>198.125</v>
      </c>
      <c r="K5761" s="7"/>
    </row>
    <row r="5762" spans="1:11" ht="12.5" x14ac:dyDescent="0.25">
      <c r="A5762" s="1" t="s">
        <v>10974</v>
      </c>
      <c r="B5762" s="2">
        <v>4133352</v>
      </c>
      <c r="C5762" s="14" t="s">
        <v>2436</v>
      </c>
      <c r="D5762" s="14" t="s">
        <v>3384</v>
      </c>
      <c r="E5762" s="15" t="s">
        <v>3140</v>
      </c>
      <c r="F5762" s="14" t="s">
        <v>10975</v>
      </c>
      <c r="G5762" s="6">
        <f t="shared" si="0"/>
        <v>1.9816666666666667E-4</v>
      </c>
      <c r="H5762" s="6">
        <f t="shared" si="1"/>
        <v>198.16666666666666</v>
      </c>
      <c r="K5762" s="7"/>
    </row>
    <row r="5763" spans="1:11" ht="12.5" x14ac:dyDescent="0.25">
      <c r="A5763" s="1" t="s">
        <v>10976</v>
      </c>
      <c r="B5763" s="2">
        <v>4190864</v>
      </c>
      <c r="C5763" s="14" t="s">
        <v>2978</v>
      </c>
      <c r="D5763" s="14" t="s">
        <v>2431</v>
      </c>
      <c r="E5763" s="15" t="s">
        <v>3140</v>
      </c>
      <c r="F5763" s="14" t="s">
        <v>10977</v>
      </c>
      <c r="G5763" s="6">
        <f t="shared" si="0"/>
        <v>1.9958333333333332E-4</v>
      </c>
      <c r="H5763" s="6">
        <f t="shared" si="1"/>
        <v>199.58333333333334</v>
      </c>
      <c r="K5763" s="7"/>
    </row>
    <row r="5764" spans="1:11" ht="12.5" x14ac:dyDescent="0.25">
      <c r="A5764" s="1" t="s">
        <v>10978</v>
      </c>
      <c r="B5764" s="2">
        <v>4133440</v>
      </c>
      <c r="C5764" s="14" t="s">
        <v>2436</v>
      </c>
      <c r="D5764" s="14" t="s">
        <v>3384</v>
      </c>
      <c r="E5764" s="15" t="s">
        <v>3140</v>
      </c>
      <c r="F5764" s="14" t="s">
        <v>10977</v>
      </c>
      <c r="G5764" s="6">
        <f t="shared" si="0"/>
        <v>1.9958333333333332E-4</v>
      </c>
      <c r="H5764" s="6">
        <f t="shared" si="1"/>
        <v>199.58333333333334</v>
      </c>
      <c r="K5764" s="7"/>
    </row>
    <row r="5765" spans="1:11" ht="12.5" x14ac:dyDescent="0.25">
      <c r="A5765" s="1" t="s">
        <v>10979</v>
      </c>
      <c r="B5765" s="2">
        <v>4190876</v>
      </c>
      <c r="C5765" s="14" t="s">
        <v>2442</v>
      </c>
      <c r="D5765" s="14" t="s">
        <v>2443</v>
      </c>
      <c r="E5765" s="15" t="s">
        <v>3140</v>
      </c>
      <c r="F5765" s="14" t="s">
        <v>10977</v>
      </c>
      <c r="G5765" s="6">
        <f t="shared" si="0"/>
        <v>1.9958333333333332E-4</v>
      </c>
      <c r="H5765" s="6">
        <f t="shared" si="1"/>
        <v>199.58333333333334</v>
      </c>
      <c r="K5765" s="7"/>
    </row>
    <row r="5766" spans="1:11" ht="12.5" x14ac:dyDescent="0.25">
      <c r="A5766" s="1" t="s">
        <v>10980</v>
      </c>
      <c r="B5766" s="2">
        <v>4190848</v>
      </c>
      <c r="C5766" s="14" t="s">
        <v>3000</v>
      </c>
      <c r="D5766" s="14" t="s">
        <v>2431</v>
      </c>
      <c r="E5766" s="15" t="s">
        <v>3140</v>
      </c>
      <c r="F5766" s="14" t="s">
        <v>6421</v>
      </c>
      <c r="G5766" s="6">
        <f t="shared" si="0"/>
        <v>1.9824999999999999E-4</v>
      </c>
      <c r="H5766" s="6">
        <f t="shared" si="1"/>
        <v>198.24999999999997</v>
      </c>
      <c r="K5766" s="7"/>
    </row>
    <row r="5767" spans="1:11" ht="12.5" x14ac:dyDescent="0.25">
      <c r="A5767" s="1" t="s">
        <v>10981</v>
      </c>
      <c r="B5767" s="2">
        <v>4133484</v>
      </c>
      <c r="C5767" s="14" t="s">
        <v>2436</v>
      </c>
      <c r="D5767" s="14" t="s">
        <v>3384</v>
      </c>
      <c r="E5767" s="15" t="s">
        <v>3140</v>
      </c>
      <c r="F5767" s="14" t="s">
        <v>6423</v>
      </c>
      <c r="G5767" s="6">
        <f t="shared" si="0"/>
        <v>1.9829166666666666E-4</v>
      </c>
      <c r="H5767" s="6">
        <f t="shared" si="1"/>
        <v>198.29166666666666</v>
      </c>
      <c r="K5767" s="7"/>
    </row>
    <row r="5768" spans="1:11" ht="12.5" x14ac:dyDescent="0.25">
      <c r="A5768" s="1" t="s">
        <v>10982</v>
      </c>
      <c r="B5768" s="2">
        <v>4190860</v>
      </c>
      <c r="C5768" s="14" t="s">
        <v>2442</v>
      </c>
      <c r="D5768" s="14" t="s">
        <v>2443</v>
      </c>
      <c r="E5768" s="15" t="s">
        <v>3140</v>
      </c>
      <c r="F5768" s="14" t="s">
        <v>6426</v>
      </c>
      <c r="G5768" s="6">
        <f t="shared" si="0"/>
        <v>1.9833333333333332E-4</v>
      </c>
      <c r="H5768" s="6">
        <f t="shared" si="1"/>
        <v>198.33333333333334</v>
      </c>
      <c r="K5768" s="7"/>
    </row>
    <row r="5769" spans="1:11" ht="12.5" x14ac:dyDescent="0.25">
      <c r="A5769" s="1" t="s">
        <v>10983</v>
      </c>
      <c r="B5769" s="2">
        <v>4190832</v>
      </c>
      <c r="C5769" s="14" t="s">
        <v>3021</v>
      </c>
      <c r="D5769" s="14" t="s">
        <v>2431</v>
      </c>
      <c r="E5769" s="15" t="s">
        <v>3140</v>
      </c>
      <c r="F5769" s="14" t="s">
        <v>9497</v>
      </c>
      <c r="G5769" s="6">
        <f t="shared" si="0"/>
        <v>1.9979166666666667E-4</v>
      </c>
      <c r="H5769" s="6">
        <f t="shared" si="1"/>
        <v>199.79166666666669</v>
      </c>
      <c r="K5769" s="7"/>
    </row>
    <row r="5770" spans="1:11" ht="12.5" x14ac:dyDescent="0.25">
      <c r="A5770" s="1" t="s">
        <v>10984</v>
      </c>
      <c r="B5770" s="2">
        <v>4133528</v>
      </c>
      <c r="C5770" s="14" t="s">
        <v>2436</v>
      </c>
      <c r="D5770" s="14" t="s">
        <v>3384</v>
      </c>
      <c r="E5770" s="15" t="s">
        <v>3140</v>
      </c>
      <c r="F5770" s="14" t="s">
        <v>9500</v>
      </c>
      <c r="G5770" s="6">
        <f t="shared" si="0"/>
        <v>1.9983333333333333E-4</v>
      </c>
      <c r="H5770" s="6">
        <f t="shared" si="1"/>
        <v>199.83333333333334</v>
      </c>
      <c r="K5770" s="7"/>
    </row>
    <row r="5771" spans="1:11" ht="12.5" x14ac:dyDescent="0.25">
      <c r="A5771" s="1" t="s">
        <v>10985</v>
      </c>
      <c r="B5771" s="2">
        <v>4190844</v>
      </c>
      <c r="C5771" s="14" t="s">
        <v>2442</v>
      </c>
      <c r="D5771" s="14" t="s">
        <v>2443</v>
      </c>
      <c r="E5771" s="15" t="s">
        <v>3140</v>
      </c>
      <c r="F5771" s="14" t="s">
        <v>10986</v>
      </c>
      <c r="G5771" s="6">
        <f t="shared" si="0"/>
        <v>1.9987499999999999E-4</v>
      </c>
      <c r="H5771" s="6">
        <f t="shared" si="1"/>
        <v>199.875</v>
      </c>
      <c r="K5771" s="7"/>
    </row>
    <row r="5772" spans="1:11" ht="12.5" x14ac:dyDescent="0.25">
      <c r="A5772" s="1" t="s">
        <v>10987</v>
      </c>
      <c r="B5772" s="2">
        <v>4190816</v>
      </c>
      <c r="C5772" s="14" t="s">
        <v>3043</v>
      </c>
      <c r="D5772" s="14" t="s">
        <v>2431</v>
      </c>
      <c r="E5772" s="15" t="s">
        <v>3140</v>
      </c>
      <c r="F5772" s="14" t="s">
        <v>10986</v>
      </c>
      <c r="G5772" s="6">
        <f t="shared" si="0"/>
        <v>1.9987499999999999E-4</v>
      </c>
      <c r="H5772" s="6">
        <f t="shared" si="1"/>
        <v>199.875</v>
      </c>
      <c r="K5772" s="7"/>
    </row>
    <row r="5773" spans="1:11" ht="12.5" x14ac:dyDescent="0.25">
      <c r="A5773" s="1" t="s">
        <v>10988</v>
      </c>
      <c r="B5773" s="2">
        <v>4190828</v>
      </c>
      <c r="C5773" s="14" t="s">
        <v>2442</v>
      </c>
      <c r="D5773" s="14" t="s">
        <v>2443</v>
      </c>
      <c r="E5773" s="15" t="s">
        <v>3140</v>
      </c>
      <c r="F5773" s="14" t="s">
        <v>6434</v>
      </c>
      <c r="G5773" s="6">
        <f t="shared" si="0"/>
        <v>1.9995833333333335E-4</v>
      </c>
      <c r="H5773" s="6">
        <f t="shared" si="1"/>
        <v>199.95833333333334</v>
      </c>
      <c r="K5773" s="7"/>
    </row>
    <row r="5774" spans="1:11" ht="12.5" x14ac:dyDescent="0.25">
      <c r="A5774" s="1" t="s">
        <v>10989</v>
      </c>
      <c r="B5774" s="2">
        <v>4190800</v>
      </c>
      <c r="C5774" s="14" t="s">
        <v>3064</v>
      </c>
      <c r="D5774" s="14" t="s">
        <v>2431</v>
      </c>
      <c r="E5774" s="15" t="s">
        <v>3140</v>
      </c>
      <c r="F5774" s="14" t="s">
        <v>6437</v>
      </c>
      <c r="G5774" s="6">
        <f t="shared" si="0"/>
        <v>2.0000000000000001E-4</v>
      </c>
      <c r="H5774" s="6">
        <f t="shared" si="1"/>
        <v>200</v>
      </c>
      <c r="K5774" s="7"/>
    </row>
    <row r="5775" spans="1:11" ht="12.5" x14ac:dyDescent="0.25">
      <c r="A5775" s="1" t="s">
        <v>10990</v>
      </c>
      <c r="B5775" s="2">
        <v>4133616</v>
      </c>
      <c r="C5775" s="14" t="s">
        <v>2436</v>
      </c>
      <c r="D5775" s="14" t="s">
        <v>3384</v>
      </c>
      <c r="E5775" s="15" t="s">
        <v>3140</v>
      </c>
      <c r="F5775" s="14" t="s">
        <v>6437</v>
      </c>
      <c r="G5775" s="6">
        <f t="shared" si="0"/>
        <v>2.0000000000000001E-4</v>
      </c>
      <c r="H5775" s="6">
        <f t="shared" si="1"/>
        <v>200</v>
      </c>
      <c r="K5775" s="7"/>
    </row>
    <row r="5776" spans="1:11" ht="12.5" x14ac:dyDescent="0.25">
      <c r="A5776" s="1" t="s">
        <v>10991</v>
      </c>
      <c r="B5776" s="2">
        <v>4190812</v>
      </c>
      <c r="C5776" s="14" t="s">
        <v>2442</v>
      </c>
      <c r="D5776" s="14" t="s">
        <v>2443</v>
      </c>
      <c r="E5776" s="15" t="s">
        <v>3140</v>
      </c>
      <c r="F5776" s="14" t="s">
        <v>10992</v>
      </c>
      <c r="G5776" s="6">
        <f t="shared" si="0"/>
        <v>2.0133333333333334E-4</v>
      </c>
      <c r="H5776" s="6">
        <f t="shared" si="1"/>
        <v>201.33333333333334</v>
      </c>
      <c r="K5776" s="7"/>
    </row>
    <row r="5777" spans="1:11" ht="12.5" x14ac:dyDescent="0.25">
      <c r="A5777" s="1" t="s">
        <v>10993</v>
      </c>
      <c r="B5777" s="2">
        <v>4190784</v>
      </c>
      <c r="C5777" s="14" t="s">
        <v>3086</v>
      </c>
      <c r="D5777" s="14" t="s">
        <v>2431</v>
      </c>
      <c r="E5777" s="15" t="s">
        <v>3140</v>
      </c>
      <c r="F5777" s="14" t="s">
        <v>10992</v>
      </c>
      <c r="G5777" s="6">
        <f t="shared" si="0"/>
        <v>2.0133333333333334E-4</v>
      </c>
      <c r="H5777" s="6">
        <f t="shared" si="1"/>
        <v>201.33333333333334</v>
      </c>
      <c r="K5777" s="7"/>
    </row>
    <row r="5778" spans="1:11" ht="12.5" x14ac:dyDescent="0.25">
      <c r="A5778" s="1" t="s">
        <v>10994</v>
      </c>
      <c r="B5778" s="2">
        <v>4133660</v>
      </c>
      <c r="C5778" s="14" t="s">
        <v>2436</v>
      </c>
      <c r="D5778" s="14" t="s">
        <v>3384</v>
      </c>
      <c r="E5778" s="15" t="s">
        <v>3140</v>
      </c>
      <c r="F5778" s="14" t="s">
        <v>10995</v>
      </c>
      <c r="G5778" s="6">
        <f t="shared" si="0"/>
        <v>2.01375E-4</v>
      </c>
      <c r="H5778" s="6">
        <f t="shared" si="1"/>
        <v>201.375</v>
      </c>
      <c r="K5778" s="7"/>
    </row>
    <row r="5779" spans="1:11" ht="12.5" x14ac:dyDescent="0.25">
      <c r="A5779" s="1" t="s">
        <v>10996</v>
      </c>
      <c r="B5779" s="2">
        <v>4190796</v>
      </c>
      <c r="C5779" s="14" t="s">
        <v>2442</v>
      </c>
      <c r="D5779" s="14" t="s">
        <v>2443</v>
      </c>
      <c r="E5779" s="15" t="s">
        <v>3140</v>
      </c>
      <c r="F5779" s="14" t="s">
        <v>10995</v>
      </c>
      <c r="G5779" s="6">
        <f t="shared" si="0"/>
        <v>2.01375E-4</v>
      </c>
      <c r="H5779" s="6">
        <f t="shared" si="1"/>
        <v>201.375</v>
      </c>
      <c r="K5779" s="7"/>
    </row>
    <row r="5780" spans="1:11" ht="12.5" x14ac:dyDescent="0.25">
      <c r="A5780" s="1" t="s">
        <v>10997</v>
      </c>
      <c r="B5780" s="2">
        <v>4190768</v>
      </c>
      <c r="C5780" s="14" t="s">
        <v>2466</v>
      </c>
      <c r="D5780" s="14" t="s">
        <v>2431</v>
      </c>
      <c r="E5780" s="15" t="s">
        <v>3140</v>
      </c>
      <c r="F5780" s="14" t="s">
        <v>10995</v>
      </c>
      <c r="G5780" s="6">
        <f t="shared" si="0"/>
        <v>2.01375E-4</v>
      </c>
      <c r="H5780" s="6">
        <f t="shared" si="1"/>
        <v>201.375</v>
      </c>
      <c r="K5780" s="7"/>
    </row>
    <row r="5781" spans="1:11" ht="12.5" x14ac:dyDescent="0.25">
      <c r="A5781" s="1" t="s">
        <v>10998</v>
      </c>
      <c r="B5781" s="2">
        <v>4133704</v>
      </c>
      <c r="C5781" s="14" t="s">
        <v>2436</v>
      </c>
      <c r="D5781" s="14" t="s">
        <v>3384</v>
      </c>
      <c r="E5781" s="15" t="s">
        <v>3140</v>
      </c>
      <c r="F5781" s="14" t="s">
        <v>10995</v>
      </c>
      <c r="G5781" s="6">
        <f t="shared" si="0"/>
        <v>2.01375E-4</v>
      </c>
      <c r="H5781" s="6">
        <f t="shared" si="1"/>
        <v>201.375</v>
      </c>
      <c r="K5781" s="7"/>
    </row>
    <row r="5782" spans="1:11" ht="12.5" x14ac:dyDescent="0.25">
      <c r="A5782" s="1" t="s">
        <v>10999</v>
      </c>
      <c r="B5782" s="2">
        <v>4190780</v>
      </c>
      <c r="C5782" s="14" t="s">
        <v>2442</v>
      </c>
      <c r="D5782" s="14" t="s">
        <v>2443</v>
      </c>
      <c r="E5782" s="15" t="s">
        <v>3140</v>
      </c>
      <c r="F5782" s="14" t="s">
        <v>10995</v>
      </c>
      <c r="G5782" s="6">
        <f t="shared" si="0"/>
        <v>2.01375E-4</v>
      </c>
      <c r="H5782" s="6">
        <f t="shared" si="1"/>
        <v>201.375</v>
      </c>
      <c r="K5782" s="7"/>
    </row>
    <row r="5783" spans="1:11" ht="12.5" x14ac:dyDescent="0.25">
      <c r="A5783" s="1" t="s">
        <v>11000</v>
      </c>
      <c r="B5783" s="2">
        <v>4190752</v>
      </c>
      <c r="C5783" s="14" t="s">
        <v>3129</v>
      </c>
      <c r="D5783" s="14" t="s">
        <v>2431</v>
      </c>
      <c r="E5783" s="15" t="s">
        <v>3140</v>
      </c>
      <c r="F5783" s="14" t="s">
        <v>9504</v>
      </c>
      <c r="G5783" s="6">
        <f t="shared" si="0"/>
        <v>2.0141666666666667E-4</v>
      </c>
      <c r="H5783" s="6">
        <f t="shared" si="1"/>
        <v>201.41666666666666</v>
      </c>
      <c r="K5783" s="7"/>
    </row>
    <row r="5784" spans="1:11" ht="12.5" x14ac:dyDescent="0.25">
      <c r="A5784" s="1" t="s">
        <v>11001</v>
      </c>
      <c r="B5784" s="2">
        <v>4133748</v>
      </c>
      <c r="C5784" s="14" t="s">
        <v>2436</v>
      </c>
      <c r="D5784" s="14" t="s">
        <v>3384</v>
      </c>
      <c r="E5784" s="15" t="s">
        <v>3140</v>
      </c>
      <c r="F5784" s="14" t="s">
        <v>6441</v>
      </c>
      <c r="G5784" s="6">
        <f t="shared" si="0"/>
        <v>2.0145833333333333E-4</v>
      </c>
      <c r="H5784" s="6">
        <f t="shared" si="1"/>
        <v>201.45833333333331</v>
      </c>
      <c r="K5784" s="7"/>
    </row>
    <row r="5785" spans="1:11" ht="12.5" x14ac:dyDescent="0.25">
      <c r="A5785" s="1" t="s">
        <v>11002</v>
      </c>
      <c r="B5785" s="2">
        <v>4190764</v>
      </c>
      <c r="C5785" s="14" t="s">
        <v>2442</v>
      </c>
      <c r="D5785" s="14" t="s">
        <v>2443</v>
      </c>
      <c r="E5785" s="15" t="s">
        <v>3140</v>
      </c>
      <c r="F5785" s="14" t="s">
        <v>6441</v>
      </c>
      <c r="G5785" s="6">
        <f t="shared" si="0"/>
        <v>2.0145833333333333E-4</v>
      </c>
      <c r="H5785" s="6">
        <f t="shared" si="1"/>
        <v>201.45833333333331</v>
      </c>
      <c r="K5785" s="7"/>
    </row>
    <row r="5786" spans="1:11" ht="12.5" x14ac:dyDescent="0.25">
      <c r="A5786" s="1" t="s">
        <v>11003</v>
      </c>
      <c r="B5786" s="2">
        <v>4190736</v>
      </c>
      <c r="C5786" s="14" t="s">
        <v>3144</v>
      </c>
      <c r="D5786" s="14" t="s">
        <v>2431</v>
      </c>
      <c r="E5786" s="15" t="s">
        <v>3140</v>
      </c>
      <c r="F5786" s="14" t="s">
        <v>6444</v>
      </c>
      <c r="G5786" s="6">
        <f t="shared" si="0"/>
        <v>2.0149999999999999E-4</v>
      </c>
      <c r="H5786" s="6">
        <f t="shared" si="1"/>
        <v>201.49999999999997</v>
      </c>
      <c r="K5786" s="7"/>
    </row>
    <row r="5787" spans="1:11" ht="12.5" x14ac:dyDescent="0.25">
      <c r="A5787" s="1" t="s">
        <v>11004</v>
      </c>
      <c r="B5787" s="2">
        <v>4190748</v>
      </c>
      <c r="C5787" s="14" t="s">
        <v>2442</v>
      </c>
      <c r="D5787" s="14" t="s">
        <v>2443</v>
      </c>
      <c r="E5787" s="15" t="s">
        <v>3140</v>
      </c>
      <c r="F5787" s="14" t="s">
        <v>6447</v>
      </c>
      <c r="G5787" s="6">
        <f t="shared" si="0"/>
        <v>2.0154166666666665E-4</v>
      </c>
      <c r="H5787" s="6">
        <f t="shared" si="1"/>
        <v>201.54166666666666</v>
      </c>
      <c r="K5787" s="7"/>
    </row>
    <row r="5788" spans="1:11" ht="12.5" x14ac:dyDescent="0.25">
      <c r="A5788" s="1" t="s">
        <v>11005</v>
      </c>
      <c r="B5788" s="2">
        <v>4190720</v>
      </c>
      <c r="C5788" s="14" t="s">
        <v>3157</v>
      </c>
      <c r="D5788" s="14" t="s">
        <v>2431</v>
      </c>
      <c r="E5788" s="15" t="s">
        <v>3140</v>
      </c>
      <c r="F5788" s="14" t="s">
        <v>6447</v>
      </c>
      <c r="G5788" s="6">
        <f t="shared" si="0"/>
        <v>2.0154166666666665E-4</v>
      </c>
      <c r="H5788" s="6">
        <f t="shared" si="1"/>
        <v>201.54166666666666</v>
      </c>
      <c r="K5788" s="7"/>
    </row>
    <row r="5789" spans="1:11" ht="12.5" x14ac:dyDescent="0.25">
      <c r="A5789" s="1" t="s">
        <v>11006</v>
      </c>
      <c r="B5789" s="2">
        <v>4133836</v>
      </c>
      <c r="C5789" s="14" t="s">
        <v>2436</v>
      </c>
      <c r="D5789" s="14" t="s">
        <v>3384</v>
      </c>
      <c r="E5789" s="15" t="s">
        <v>3140</v>
      </c>
      <c r="F5789" s="14" t="s">
        <v>6449</v>
      </c>
      <c r="G5789" s="6">
        <f t="shared" si="0"/>
        <v>2.0158333333333335E-4</v>
      </c>
      <c r="H5789" s="6">
        <f t="shared" si="1"/>
        <v>201.58333333333334</v>
      </c>
      <c r="K5789" s="7"/>
    </row>
    <row r="5790" spans="1:11" ht="12.5" x14ac:dyDescent="0.25">
      <c r="A5790" s="1" t="s">
        <v>11007</v>
      </c>
      <c r="B5790" s="2">
        <v>4190732</v>
      </c>
      <c r="C5790" s="14" t="s">
        <v>2442</v>
      </c>
      <c r="D5790" s="14" t="s">
        <v>2443</v>
      </c>
      <c r="E5790" s="15" t="s">
        <v>3140</v>
      </c>
      <c r="F5790" s="14" t="s">
        <v>11008</v>
      </c>
      <c r="G5790" s="6">
        <f t="shared" si="0"/>
        <v>2.0162500000000001E-4</v>
      </c>
      <c r="H5790" s="6">
        <f t="shared" si="1"/>
        <v>201.625</v>
      </c>
      <c r="K5790" s="7"/>
    </row>
    <row r="5791" spans="1:11" ht="12.5" x14ac:dyDescent="0.25">
      <c r="A5791" s="1" t="s">
        <v>11009</v>
      </c>
      <c r="B5791" s="2">
        <v>4133880</v>
      </c>
      <c r="C5791" s="14" t="s">
        <v>2431</v>
      </c>
      <c r="D5791" s="14" t="s">
        <v>3718</v>
      </c>
      <c r="E5791" s="15" t="s">
        <v>3140</v>
      </c>
      <c r="F5791" s="14" t="s">
        <v>8003</v>
      </c>
      <c r="G5791" s="6">
        <f t="shared" si="0"/>
        <v>2.0320833333333334E-4</v>
      </c>
      <c r="H5791" s="6">
        <f t="shared" si="1"/>
        <v>203.20833333333334</v>
      </c>
      <c r="K5791" s="7"/>
    </row>
    <row r="5792" spans="1:11" ht="12.5" x14ac:dyDescent="0.25">
      <c r="A5792" s="1" t="s">
        <v>11010</v>
      </c>
      <c r="B5792" s="2">
        <v>4190716</v>
      </c>
      <c r="C5792" s="14" t="s">
        <v>2442</v>
      </c>
      <c r="D5792" s="14" t="s">
        <v>2443</v>
      </c>
      <c r="E5792" s="15" t="s">
        <v>3140</v>
      </c>
      <c r="F5792" s="14" t="s">
        <v>11011</v>
      </c>
      <c r="G5792" s="6">
        <f t="shared" si="0"/>
        <v>2.0304166666666666E-4</v>
      </c>
      <c r="H5792" s="6">
        <f t="shared" si="1"/>
        <v>203.04166666666669</v>
      </c>
      <c r="K5792" s="7"/>
    </row>
    <row r="5793" spans="1:11" ht="12.5" x14ac:dyDescent="0.25">
      <c r="A5793" s="1" t="s">
        <v>11012</v>
      </c>
      <c r="B5793" s="2">
        <v>4190688</v>
      </c>
      <c r="C5793" s="14" t="s">
        <v>3214</v>
      </c>
      <c r="D5793" s="14" t="s">
        <v>2431</v>
      </c>
      <c r="E5793" s="15" t="s">
        <v>3140</v>
      </c>
      <c r="F5793" s="14" t="s">
        <v>11011</v>
      </c>
      <c r="G5793" s="6">
        <f t="shared" si="0"/>
        <v>2.0304166666666666E-4</v>
      </c>
      <c r="H5793" s="6">
        <f t="shared" si="1"/>
        <v>203.04166666666669</v>
      </c>
      <c r="K5793" s="7"/>
    </row>
    <row r="5794" spans="1:11" ht="12.5" x14ac:dyDescent="0.25">
      <c r="A5794" s="1" t="s">
        <v>11012</v>
      </c>
      <c r="B5794" s="2">
        <v>4133948</v>
      </c>
      <c r="C5794" s="14" t="s">
        <v>2431</v>
      </c>
      <c r="D5794" s="14" t="s">
        <v>3718</v>
      </c>
      <c r="E5794" s="15" t="s">
        <v>3140</v>
      </c>
      <c r="F5794" s="14" t="s">
        <v>7996</v>
      </c>
      <c r="G5794" s="6">
        <f t="shared" si="0"/>
        <v>2.0308333333333333E-4</v>
      </c>
      <c r="H5794" s="6">
        <f t="shared" si="1"/>
        <v>203.08333333333334</v>
      </c>
      <c r="K5794" s="7"/>
    </row>
    <row r="5795" spans="1:11" ht="12.5" x14ac:dyDescent="0.25">
      <c r="A5795" s="1" t="s">
        <v>11013</v>
      </c>
      <c r="B5795" s="2">
        <v>4190700</v>
      </c>
      <c r="C5795" s="14" t="s">
        <v>2442</v>
      </c>
      <c r="D5795" s="14" t="s">
        <v>2443</v>
      </c>
      <c r="E5795" s="15" t="s">
        <v>3140</v>
      </c>
      <c r="F5795" s="14" t="s">
        <v>7996</v>
      </c>
      <c r="G5795" s="6">
        <f t="shared" si="0"/>
        <v>2.0308333333333333E-4</v>
      </c>
      <c r="H5795" s="6">
        <f t="shared" si="1"/>
        <v>203.08333333333334</v>
      </c>
      <c r="K5795" s="7"/>
    </row>
    <row r="5796" spans="1:11" ht="12.5" x14ac:dyDescent="0.25">
      <c r="A5796" s="1" t="s">
        <v>11014</v>
      </c>
      <c r="B5796" s="2">
        <v>4190672</v>
      </c>
      <c r="C5796" s="14" t="s">
        <v>3684</v>
      </c>
      <c r="D5796" s="14" t="s">
        <v>2431</v>
      </c>
      <c r="E5796" s="15" t="s">
        <v>3140</v>
      </c>
      <c r="F5796" s="14" t="s">
        <v>11015</v>
      </c>
      <c r="G5796" s="6">
        <f t="shared" si="0"/>
        <v>2.0458333333333334E-4</v>
      </c>
      <c r="H5796" s="6">
        <f t="shared" si="1"/>
        <v>204.58333333333334</v>
      </c>
      <c r="K5796" s="7"/>
    </row>
    <row r="5797" spans="1:11" ht="12.5" x14ac:dyDescent="0.25">
      <c r="A5797" s="1" t="s">
        <v>11014</v>
      </c>
      <c r="B5797" s="2">
        <v>4134016</v>
      </c>
      <c r="C5797" s="14" t="s">
        <v>2519</v>
      </c>
      <c r="D5797" s="14" t="s">
        <v>3257</v>
      </c>
      <c r="E5797" s="15" t="s">
        <v>3140</v>
      </c>
      <c r="F5797" s="14" t="s">
        <v>11016</v>
      </c>
      <c r="G5797" s="6">
        <f t="shared" si="0"/>
        <v>2.04625E-4</v>
      </c>
      <c r="H5797" s="6">
        <f t="shared" si="1"/>
        <v>204.625</v>
      </c>
      <c r="K5797" s="7"/>
    </row>
    <row r="5798" spans="1:11" ht="12.5" x14ac:dyDescent="0.25">
      <c r="A5798" s="1" t="s">
        <v>11017</v>
      </c>
      <c r="B5798" s="2">
        <v>4190684</v>
      </c>
      <c r="C5798" s="14" t="s">
        <v>2442</v>
      </c>
      <c r="D5798" s="14" t="s">
        <v>2443</v>
      </c>
      <c r="E5798" s="15" t="s">
        <v>3140</v>
      </c>
      <c r="F5798" s="14" t="s">
        <v>11016</v>
      </c>
      <c r="G5798" s="6">
        <f t="shared" si="0"/>
        <v>2.04625E-4</v>
      </c>
      <c r="H5798" s="6">
        <f t="shared" si="1"/>
        <v>204.625</v>
      </c>
      <c r="K5798" s="7"/>
    </row>
    <row r="5799" spans="1:11" ht="12.5" x14ac:dyDescent="0.25">
      <c r="A5799" s="1" t="s">
        <v>11018</v>
      </c>
      <c r="B5799" s="2">
        <v>4134052</v>
      </c>
      <c r="C5799" s="14" t="s">
        <v>2519</v>
      </c>
      <c r="D5799" s="14" t="s">
        <v>3257</v>
      </c>
      <c r="E5799" s="15" t="s">
        <v>3140</v>
      </c>
      <c r="F5799" s="14" t="s">
        <v>11019</v>
      </c>
      <c r="G5799" s="6">
        <f t="shared" si="0"/>
        <v>2.0470833333333333E-4</v>
      </c>
      <c r="H5799" s="6">
        <f t="shared" si="1"/>
        <v>204.70833333333331</v>
      </c>
      <c r="K5799" s="7"/>
    </row>
    <row r="5800" spans="1:11" ht="12.5" x14ac:dyDescent="0.25">
      <c r="A5800" s="1" t="s">
        <v>11020</v>
      </c>
      <c r="B5800" s="2">
        <v>4190668</v>
      </c>
      <c r="C5800" s="14" t="s">
        <v>2442</v>
      </c>
      <c r="D5800" s="14" t="s">
        <v>2443</v>
      </c>
      <c r="E5800" s="15" t="s">
        <v>3140</v>
      </c>
      <c r="F5800" s="14" t="s">
        <v>11019</v>
      </c>
      <c r="G5800" s="6">
        <f t="shared" si="0"/>
        <v>2.0470833333333333E-4</v>
      </c>
      <c r="H5800" s="6">
        <f t="shared" si="1"/>
        <v>204.70833333333331</v>
      </c>
      <c r="K5800" s="7"/>
    </row>
    <row r="5801" spans="1:11" ht="12.5" x14ac:dyDescent="0.25">
      <c r="A5801" s="1" t="s">
        <v>11021</v>
      </c>
      <c r="B5801" s="2">
        <v>4190640</v>
      </c>
      <c r="C5801" s="14" t="s">
        <v>2430</v>
      </c>
      <c r="D5801" s="14" t="s">
        <v>2431</v>
      </c>
      <c r="E5801" s="15" t="s">
        <v>3140</v>
      </c>
      <c r="F5801" s="14" t="s">
        <v>11022</v>
      </c>
      <c r="G5801" s="6">
        <f t="shared" si="0"/>
        <v>2.0479166666666668E-4</v>
      </c>
      <c r="H5801" s="6">
        <f t="shared" si="1"/>
        <v>204.79166666666669</v>
      </c>
      <c r="K5801" s="7"/>
    </row>
    <row r="5802" spans="1:11" ht="12.5" x14ac:dyDescent="0.25">
      <c r="A5802" s="1" t="s">
        <v>11023</v>
      </c>
      <c r="B5802" s="2">
        <v>4134088</v>
      </c>
      <c r="C5802" s="14" t="s">
        <v>5445</v>
      </c>
      <c r="D5802" s="14" t="s">
        <v>4470</v>
      </c>
      <c r="E5802" s="15" t="s">
        <v>3140</v>
      </c>
      <c r="F5802" s="14" t="s">
        <v>11022</v>
      </c>
      <c r="G5802" s="6">
        <f t="shared" si="0"/>
        <v>2.0479166666666668E-4</v>
      </c>
      <c r="H5802" s="6">
        <f t="shared" si="1"/>
        <v>204.79166666666669</v>
      </c>
      <c r="K5802" s="7"/>
    </row>
    <row r="5803" spans="1:11" ht="12.5" x14ac:dyDescent="0.25">
      <c r="A5803" s="1" t="s">
        <v>11024</v>
      </c>
      <c r="B5803" s="2">
        <v>4134344</v>
      </c>
      <c r="C5803" s="14" t="s">
        <v>2436</v>
      </c>
      <c r="D5803" s="14" t="s">
        <v>3684</v>
      </c>
      <c r="E5803" s="15" t="s">
        <v>3140</v>
      </c>
      <c r="F5803" s="14" t="s">
        <v>11022</v>
      </c>
      <c r="G5803" s="6">
        <f t="shared" si="0"/>
        <v>2.0479166666666668E-4</v>
      </c>
      <c r="H5803" s="6">
        <f t="shared" si="1"/>
        <v>204.79166666666669</v>
      </c>
      <c r="K5803" s="7"/>
    </row>
    <row r="5804" spans="1:11" ht="12.5" x14ac:dyDescent="0.25">
      <c r="A5804" s="1" t="s">
        <v>11025</v>
      </c>
      <c r="B5804" s="2">
        <v>4190652</v>
      </c>
      <c r="C5804" s="14" t="s">
        <v>2442</v>
      </c>
      <c r="D5804" s="14" t="s">
        <v>2443</v>
      </c>
      <c r="E5804" s="15" t="s">
        <v>3140</v>
      </c>
      <c r="F5804" s="14" t="s">
        <v>11026</v>
      </c>
      <c r="G5804" s="6">
        <f t="shared" si="0"/>
        <v>2.0325000000000001E-4</v>
      </c>
      <c r="H5804" s="6">
        <f t="shared" si="1"/>
        <v>203.25</v>
      </c>
      <c r="K5804" s="7"/>
    </row>
    <row r="5805" spans="1:11" ht="12.5" x14ac:dyDescent="0.25">
      <c r="A5805" s="1" t="s">
        <v>11027</v>
      </c>
      <c r="B5805" s="2">
        <v>4190624</v>
      </c>
      <c r="C5805" s="14" t="s">
        <v>2448</v>
      </c>
      <c r="D5805" s="14" t="s">
        <v>2431</v>
      </c>
      <c r="E5805" s="15" t="s">
        <v>3140</v>
      </c>
      <c r="F5805" s="14" t="s">
        <v>11026</v>
      </c>
      <c r="G5805" s="6">
        <f t="shared" si="0"/>
        <v>2.0325000000000001E-4</v>
      </c>
      <c r="H5805" s="6">
        <f t="shared" si="1"/>
        <v>203.25</v>
      </c>
      <c r="K5805" s="7"/>
    </row>
    <row r="5806" spans="1:11" ht="12.5" x14ac:dyDescent="0.25">
      <c r="A5806" s="1" t="s">
        <v>11028</v>
      </c>
      <c r="B5806" s="2">
        <v>4134408</v>
      </c>
      <c r="C5806" s="14" t="s">
        <v>5445</v>
      </c>
      <c r="D5806" s="14" t="s">
        <v>4470</v>
      </c>
      <c r="E5806" s="15" t="s">
        <v>3140</v>
      </c>
      <c r="F5806" s="14" t="s">
        <v>11029</v>
      </c>
      <c r="G5806" s="6">
        <f t="shared" si="0"/>
        <v>2.0329166666666667E-4</v>
      </c>
      <c r="H5806" s="6">
        <f t="shared" si="1"/>
        <v>203.29166666666669</v>
      </c>
      <c r="K5806" s="7"/>
    </row>
    <row r="5807" spans="1:11" ht="12.5" x14ac:dyDescent="0.25">
      <c r="A5807" s="1" t="s">
        <v>11030</v>
      </c>
      <c r="B5807" s="2">
        <v>4134664</v>
      </c>
      <c r="C5807" s="14" t="s">
        <v>2436</v>
      </c>
      <c r="D5807" s="14" t="s">
        <v>3684</v>
      </c>
      <c r="E5807" s="15" t="s">
        <v>3140</v>
      </c>
      <c r="F5807" s="14" t="s">
        <v>11029</v>
      </c>
      <c r="G5807" s="6">
        <f t="shared" si="0"/>
        <v>2.0329166666666667E-4</v>
      </c>
      <c r="H5807" s="6">
        <f t="shared" si="1"/>
        <v>203.29166666666669</v>
      </c>
      <c r="K5807" s="7"/>
    </row>
    <row r="5808" spans="1:11" ht="12.5" x14ac:dyDescent="0.25">
      <c r="A5808" s="1" t="s">
        <v>11031</v>
      </c>
      <c r="B5808" s="2">
        <v>4190636</v>
      </c>
      <c r="C5808" s="14" t="s">
        <v>2442</v>
      </c>
      <c r="D5808" s="14" t="s">
        <v>2443</v>
      </c>
      <c r="E5808" s="15" t="s">
        <v>3140</v>
      </c>
      <c r="F5808" s="14" t="s">
        <v>11029</v>
      </c>
      <c r="G5808" s="6">
        <f t="shared" si="0"/>
        <v>2.0329166666666667E-4</v>
      </c>
      <c r="H5808" s="6">
        <f t="shared" si="1"/>
        <v>203.29166666666669</v>
      </c>
      <c r="K5808" s="7"/>
    </row>
    <row r="5809" spans="1:11" ht="12.5" x14ac:dyDescent="0.25">
      <c r="A5809" s="1" t="s">
        <v>11032</v>
      </c>
      <c r="B5809" s="2">
        <v>4190608</v>
      </c>
      <c r="C5809" s="14" t="s">
        <v>2436</v>
      </c>
      <c r="D5809" s="14" t="s">
        <v>2431</v>
      </c>
      <c r="E5809" s="15" t="s">
        <v>3140</v>
      </c>
      <c r="F5809" s="14" t="s">
        <v>11029</v>
      </c>
      <c r="G5809" s="6">
        <f t="shared" si="0"/>
        <v>2.0329166666666667E-4</v>
      </c>
      <c r="H5809" s="6">
        <f t="shared" si="1"/>
        <v>203.29166666666669</v>
      </c>
      <c r="K5809" s="7"/>
    </row>
    <row r="5810" spans="1:11" ht="12.5" x14ac:dyDescent="0.25">
      <c r="A5810" s="1" t="s">
        <v>11033</v>
      </c>
      <c r="B5810" s="2">
        <v>4134728</v>
      </c>
      <c r="C5810" s="14" t="s">
        <v>2436</v>
      </c>
      <c r="D5810" s="14" t="s">
        <v>2443</v>
      </c>
      <c r="E5810" s="15" t="s">
        <v>3140</v>
      </c>
      <c r="F5810" s="14" t="s">
        <v>11029</v>
      </c>
      <c r="G5810" s="6">
        <f t="shared" si="0"/>
        <v>2.0329166666666667E-4</v>
      </c>
      <c r="H5810" s="6">
        <f t="shared" si="1"/>
        <v>203.29166666666669</v>
      </c>
      <c r="K5810" s="7"/>
    </row>
    <row r="5811" spans="1:11" ht="12.5" x14ac:dyDescent="0.25">
      <c r="A5811" s="1" t="s">
        <v>11034</v>
      </c>
      <c r="B5811" s="2">
        <v>4190620</v>
      </c>
      <c r="C5811" s="14" t="s">
        <v>2442</v>
      </c>
      <c r="D5811" s="14" t="s">
        <v>2443</v>
      </c>
      <c r="E5811" s="15" t="s">
        <v>3140</v>
      </c>
      <c r="F5811" s="14" t="s">
        <v>11029</v>
      </c>
      <c r="G5811" s="6">
        <f t="shared" si="0"/>
        <v>2.0329166666666667E-4</v>
      </c>
      <c r="H5811" s="6">
        <f t="shared" si="1"/>
        <v>203.29166666666669</v>
      </c>
      <c r="K5811" s="7"/>
    </row>
    <row r="5812" spans="1:11" ht="12.5" x14ac:dyDescent="0.25">
      <c r="A5812" s="1" t="s">
        <v>11035</v>
      </c>
      <c r="B5812" s="2">
        <v>4190592</v>
      </c>
      <c r="C5812" s="14" t="s">
        <v>2519</v>
      </c>
      <c r="D5812" s="14" t="s">
        <v>2431</v>
      </c>
      <c r="E5812" s="15" t="s">
        <v>3140</v>
      </c>
      <c r="F5812" s="14" t="s">
        <v>11036</v>
      </c>
      <c r="G5812" s="6">
        <f t="shared" si="0"/>
        <v>2.0333333333333333E-4</v>
      </c>
      <c r="H5812" s="6">
        <f t="shared" si="1"/>
        <v>203.33333333333334</v>
      </c>
      <c r="K5812" s="7"/>
    </row>
    <row r="5813" spans="1:11" ht="12.5" x14ac:dyDescent="0.25">
      <c r="A5813" s="1" t="s">
        <v>11037</v>
      </c>
      <c r="B5813" s="2">
        <v>4190604</v>
      </c>
      <c r="C5813" s="14" t="s">
        <v>2442</v>
      </c>
      <c r="D5813" s="14" t="s">
        <v>2443</v>
      </c>
      <c r="E5813" s="15" t="s">
        <v>3140</v>
      </c>
      <c r="F5813" s="14" t="s">
        <v>11038</v>
      </c>
      <c r="G5813" s="6">
        <f t="shared" si="0"/>
        <v>2.03375E-4</v>
      </c>
      <c r="H5813" s="6">
        <f t="shared" si="1"/>
        <v>203.375</v>
      </c>
      <c r="K5813" s="7"/>
    </row>
    <row r="5814" spans="1:11" ht="12.5" x14ac:dyDescent="0.25">
      <c r="A5814" s="1" t="s">
        <v>11039</v>
      </c>
      <c r="B5814" s="2">
        <v>4190576</v>
      </c>
      <c r="C5814" s="14" t="s">
        <v>3201</v>
      </c>
      <c r="D5814" s="14" t="s">
        <v>2431</v>
      </c>
      <c r="E5814" s="15" t="s">
        <v>3140</v>
      </c>
      <c r="F5814" s="14" t="s">
        <v>11040</v>
      </c>
      <c r="G5814" s="6">
        <f t="shared" si="0"/>
        <v>2.0341666666666666E-4</v>
      </c>
      <c r="H5814" s="6">
        <f t="shared" si="1"/>
        <v>203.41666666666666</v>
      </c>
      <c r="K5814" s="7"/>
    </row>
    <row r="5815" spans="1:11" ht="12.5" x14ac:dyDescent="0.25">
      <c r="A5815" s="1" t="s">
        <v>11041</v>
      </c>
      <c r="B5815" s="2">
        <v>4134736</v>
      </c>
      <c r="C5815" s="14" t="s">
        <v>2436</v>
      </c>
      <c r="D5815" s="14" t="s">
        <v>2443</v>
      </c>
      <c r="E5815" s="15" t="s">
        <v>3140</v>
      </c>
      <c r="F5815" s="14" t="s">
        <v>11042</v>
      </c>
      <c r="G5815" s="6">
        <f t="shared" si="0"/>
        <v>2.0491666666666667E-4</v>
      </c>
      <c r="H5815" s="6">
        <f t="shared" si="1"/>
        <v>204.91666666666666</v>
      </c>
      <c r="K5815" s="7"/>
    </row>
    <row r="5816" spans="1:11" ht="12.5" x14ac:dyDescent="0.25">
      <c r="A5816" s="1" t="s">
        <v>11043</v>
      </c>
      <c r="B5816" s="2">
        <v>4190588</v>
      </c>
      <c r="C5816" s="14" t="s">
        <v>2442</v>
      </c>
      <c r="D5816" s="14" t="s">
        <v>2443</v>
      </c>
      <c r="E5816" s="15" t="s">
        <v>3140</v>
      </c>
      <c r="F5816" s="14" t="s">
        <v>11042</v>
      </c>
      <c r="G5816" s="6">
        <f t="shared" si="0"/>
        <v>2.0491666666666667E-4</v>
      </c>
      <c r="H5816" s="6">
        <f t="shared" si="1"/>
        <v>204.91666666666666</v>
      </c>
      <c r="K5816" s="7"/>
    </row>
    <row r="5817" spans="1:11" ht="12.5" x14ac:dyDescent="0.25">
      <c r="A5817" s="1" t="s">
        <v>11044</v>
      </c>
      <c r="B5817" s="2">
        <v>4190560</v>
      </c>
      <c r="C5817" s="14" t="s">
        <v>3214</v>
      </c>
      <c r="D5817" s="14" t="s">
        <v>2431</v>
      </c>
      <c r="E5817" s="15" t="s">
        <v>3140</v>
      </c>
      <c r="F5817" s="14" t="s">
        <v>11045</v>
      </c>
      <c r="G5817" s="6">
        <f t="shared" si="0"/>
        <v>2.0495833333333333E-4</v>
      </c>
      <c r="H5817" s="6">
        <f t="shared" si="1"/>
        <v>204.95833333333331</v>
      </c>
      <c r="K5817" s="7"/>
    </row>
    <row r="5818" spans="1:11" ht="12.5" x14ac:dyDescent="0.25">
      <c r="A5818" s="1" t="s">
        <v>11046</v>
      </c>
      <c r="B5818" s="2">
        <v>4134740</v>
      </c>
      <c r="C5818" s="14" t="s">
        <v>2436</v>
      </c>
      <c r="D5818" s="14" t="s">
        <v>2443</v>
      </c>
      <c r="E5818" s="15" t="s">
        <v>3140</v>
      </c>
      <c r="F5818" s="14" t="s">
        <v>11047</v>
      </c>
      <c r="G5818" s="6">
        <f t="shared" si="0"/>
        <v>2.0629166666666666E-4</v>
      </c>
      <c r="H5818" s="6">
        <f t="shared" si="1"/>
        <v>206.29166666666666</v>
      </c>
      <c r="K5818" s="7"/>
    </row>
    <row r="5819" spans="1:11" ht="12.5" x14ac:dyDescent="0.25">
      <c r="A5819" s="1" t="s">
        <v>11048</v>
      </c>
      <c r="B5819" s="2">
        <v>4190572</v>
      </c>
      <c r="C5819" s="14" t="s">
        <v>2442</v>
      </c>
      <c r="D5819" s="14" t="s">
        <v>2443</v>
      </c>
      <c r="E5819" s="15" t="s">
        <v>3140</v>
      </c>
      <c r="F5819" s="14" t="s">
        <v>11049</v>
      </c>
      <c r="G5819" s="6">
        <f t="shared" si="0"/>
        <v>2.0633333333333333E-4</v>
      </c>
      <c r="H5819" s="6">
        <f t="shared" si="1"/>
        <v>206.33333333333331</v>
      </c>
      <c r="K5819" s="7"/>
    </row>
    <row r="5820" spans="1:11" ht="12.5" x14ac:dyDescent="0.25">
      <c r="A5820" s="1" t="s">
        <v>11050</v>
      </c>
      <c r="B5820" s="2">
        <v>4190544</v>
      </c>
      <c r="C5820" s="14" t="s">
        <v>3684</v>
      </c>
      <c r="D5820" s="14" t="s">
        <v>2431</v>
      </c>
      <c r="E5820" s="15" t="s">
        <v>3140</v>
      </c>
      <c r="F5820" s="14" t="s">
        <v>11049</v>
      </c>
      <c r="G5820" s="6">
        <f t="shared" si="0"/>
        <v>2.0633333333333333E-4</v>
      </c>
      <c r="H5820" s="6">
        <f t="shared" si="1"/>
        <v>206.33333333333331</v>
      </c>
      <c r="K5820" s="7"/>
    </row>
    <row r="5821" spans="1:11" ht="12.5" x14ac:dyDescent="0.25">
      <c r="A5821" s="1" t="s">
        <v>11051</v>
      </c>
      <c r="B5821" s="2">
        <v>4134744</v>
      </c>
      <c r="C5821" s="14" t="s">
        <v>2436</v>
      </c>
      <c r="D5821" s="14" t="s">
        <v>2443</v>
      </c>
      <c r="E5821" s="15" t="s">
        <v>3140</v>
      </c>
      <c r="F5821" s="14" t="s">
        <v>11049</v>
      </c>
      <c r="G5821" s="6">
        <f t="shared" si="0"/>
        <v>2.0633333333333333E-4</v>
      </c>
      <c r="H5821" s="6">
        <f t="shared" si="1"/>
        <v>206.33333333333331</v>
      </c>
      <c r="K5821" s="7"/>
    </row>
    <row r="5822" spans="1:11" ht="12.5" x14ac:dyDescent="0.25">
      <c r="A5822" s="1" t="s">
        <v>11052</v>
      </c>
      <c r="B5822" s="2">
        <v>4190556</v>
      </c>
      <c r="C5822" s="14" t="s">
        <v>2442</v>
      </c>
      <c r="D5822" s="14" t="s">
        <v>2443</v>
      </c>
      <c r="E5822" s="15" t="s">
        <v>3140</v>
      </c>
      <c r="F5822" s="14" t="s">
        <v>11053</v>
      </c>
      <c r="G5822" s="6">
        <f t="shared" si="0"/>
        <v>2.0637499999999999E-4</v>
      </c>
      <c r="H5822" s="6">
        <f t="shared" si="1"/>
        <v>206.37499999999997</v>
      </c>
      <c r="K5822" s="7"/>
    </row>
    <row r="5823" spans="1:11" ht="12.5" x14ac:dyDescent="0.25">
      <c r="A5823" s="1" t="s">
        <v>11054</v>
      </c>
      <c r="B5823" s="2">
        <v>4190528</v>
      </c>
      <c r="C5823" s="14" t="s">
        <v>3694</v>
      </c>
      <c r="D5823" s="14" t="s">
        <v>2431</v>
      </c>
      <c r="E5823" s="15" t="s">
        <v>3140</v>
      </c>
      <c r="F5823" s="14" t="s">
        <v>11055</v>
      </c>
      <c r="G5823" s="6">
        <f t="shared" si="0"/>
        <v>2.0641666666666668E-4</v>
      </c>
      <c r="H5823" s="6">
        <f t="shared" si="1"/>
        <v>206.41666666666666</v>
      </c>
      <c r="K5823" s="7"/>
    </row>
    <row r="5824" spans="1:11" ht="12.5" x14ac:dyDescent="0.25">
      <c r="A5824" s="1" t="s">
        <v>11056</v>
      </c>
      <c r="B5824" s="2">
        <v>4134748</v>
      </c>
      <c r="C5824" s="14" t="s">
        <v>2436</v>
      </c>
      <c r="D5824" s="14" t="s">
        <v>2443</v>
      </c>
      <c r="E5824" s="15" t="s">
        <v>3140</v>
      </c>
      <c r="F5824" s="14" t="s">
        <v>11055</v>
      </c>
      <c r="G5824" s="6">
        <f t="shared" si="0"/>
        <v>2.0641666666666668E-4</v>
      </c>
      <c r="H5824" s="6">
        <f t="shared" si="1"/>
        <v>206.41666666666666</v>
      </c>
      <c r="K5824" s="7"/>
    </row>
    <row r="5825" spans="1:11" ht="12.5" x14ac:dyDescent="0.25">
      <c r="A5825" s="1" t="s">
        <v>11057</v>
      </c>
      <c r="B5825" s="2">
        <v>4190540</v>
      </c>
      <c r="C5825" s="14" t="s">
        <v>2442</v>
      </c>
      <c r="D5825" s="14" t="s">
        <v>2443</v>
      </c>
      <c r="E5825" s="15" t="s">
        <v>3140</v>
      </c>
      <c r="F5825" s="14" t="s">
        <v>6558</v>
      </c>
      <c r="G5825" s="6">
        <f t="shared" si="0"/>
        <v>2.0783333333333333E-4</v>
      </c>
      <c r="H5825" s="6">
        <f t="shared" si="1"/>
        <v>207.83333333333334</v>
      </c>
      <c r="K5825" s="7"/>
    </row>
    <row r="5826" spans="1:11" ht="12.5" x14ac:dyDescent="0.25">
      <c r="A5826" s="1" t="s">
        <v>11058</v>
      </c>
      <c r="B5826" s="2">
        <v>4190524</v>
      </c>
      <c r="C5826" s="14" t="s">
        <v>2442</v>
      </c>
      <c r="D5826" s="14" t="s">
        <v>2443</v>
      </c>
      <c r="E5826" s="15" t="s">
        <v>3140</v>
      </c>
      <c r="F5826" s="14" t="s">
        <v>11053</v>
      </c>
      <c r="G5826" s="6">
        <f t="shared" si="0"/>
        <v>2.0637499999999999E-4</v>
      </c>
      <c r="H5826" s="6">
        <f t="shared" si="1"/>
        <v>206.37499999999997</v>
      </c>
      <c r="K5826" s="7"/>
    </row>
    <row r="5827" spans="1:11" ht="12.5" x14ac:dyDescent="0.25">
      <c r="A5827" s="1" t="s">
        <v>11059</v>
      </c>
      <c r="B5827" s="2">
        <v>4190496</v>
      </c>
      <c r="C5827" s="14" t="s">
        <v>5152</v>
      </c>
      <c r="D5827" s="14" t="s">
        <v>2431</v>
      </c>
      <c r="E5827" s="15" t="s">
        <v>3140</v>
      </c>
      <c r="F5827" s="14" t="s">
        <v>11055</v>
      </c>
      <c r="G5827" s="6">
        <f t="shared" si="0"/>
        <v>2.0641666666666668E-4</v>
      </c>
      <c r="H5827" s="6">
        <f t="shared" si="1"/>
        <v>206.41666666666666</v>
      </c>
      <c r="K5827" s="7"/>
    </row>
    <row r="5828" spans="1:11" ht="12.5" x14ac:dyDescent="0.25">
      <c r="A5828" s="1" t="s">
        <v>11060</v>
      </c>
      <c r="B5828" s="2">
        <v>4134756</v>
      </c>
      <c r="C5828" s="14" t="s">
        <v>2519</v>
      </c>
      <c r="D5828" s="14" t="s">
        <v>2443</v>
      </c>
      <c r="E5828" s="15" t="s">
        <v>3140</v>
      </c>
      <c r="F5828" s="14" t="s">
        <v>11061</v>
      </c>
      <c r="G5828" s="6">
        <f t="shared" si="0"/>
        <v>2.0645833333333334E-4</v>
      </c>
      <c r="H5828" s="6">
        <f t="shared" si="1"/>
        <v>206.45833333333334</v>
      </c>
      <c r="K5828" s="7"/>
    </row>
    <row r="5829" spans="1:11" ht="12.5" x14ac:dyDescent="0.25">
      <c r="A5829" s="1" t="s">
        <v>11062</v>
      </c>
      <c r="B5829" s="2">
        <v>4190508</v>
      </c>
      <c r="C5829" s="14" t="s">
        <v>2442</v>
      </c>
      <c r="D5829" s="14" t="s">
        <v>2443</v>
      </c>
      <c r="E5829" s="15" t="s">
        <v>3140</v>
      </c>
      <c r="F5829" s="14" t="s">
        <v>11061</v>
      </c>
      <c r="G5829" s="6">
        <f t="shared" si="0"/>
        <v>2.0645833333333334E-4</v>
      </c>
      <c r="H5829" s="6">
        <f t="shared" si="1"/>
        <v>206.45833333333334</v>
      </c>
      <c r="K5829" s="7"/>
    </row>
    <row r="5830" spans="1:11" ht="12.5" x14ac:dyDescent="0.25">
      <c r="A5830" s="1" t="s">
        <v>11063</v>
      </c>
      <c r="B5830" s="2">
        <v>4190480</v>
      </c>
      <c r="C5830" s="14" t="s">
        <v>3743</v>
      </c>
      <c r="D5830" s="14" t="s">
        <v>2431</v>
      </c>
      <c r="E5830" s="15" t="s">
        <v>3140</v>
      </c>
      <c r="F5830" s="14" t="s">
        <v>11064</v>
      </c>
      <c r="G5830" s="6">
        <f t="shared" si="0"/>
        <v>2.065E-4</v>
      </c>
      <c r="H5830" s="6">
        <f t="shared" si="1"/>
        <v>206.50000000000003</v>
      </c>
      <c r="K5830" s="7"/>
    </row>
    <row r="5831" spans="1:11" ht="12.5" x14ac:dyDescent="0.25">
      <c r="A5831" s="1" t="s">
        <v>11065</v>
      </c>
      <c r="B5831" s="2">
        <v>4134760</v>
      </c>
      <c r="C5831" s="14" t="s">
        <v>4721</v>
      </c>
      <c r="D5831" s="14" t="s">
        <v>2443</v>
      </c>
      <c r="E5831" s="15" t="s">
        <v>3140</v>
      </c>
      <c r="F5831" s="14" t="s">
        <v>11066</v>
      </c>
      <c r="G5831" s="6">
        <f t="shared" si="0"/>
        <v>2.0799999999999999E-4</v>
      </c>
      <c r="H5831" s="6">
        <f t="shared" si="1"/>
        <v>208</v>
      </c>
      <c r="K5831" s="7"/>
    </row>
    <row r="5832" spans="1:11" ht="12.5" x14ac:dyDescent="0.25">
      <c r="A5832" s="1" t="s">
        <v>11067</v>
      </c>
      <c r="B5832" s="2">
        <v>4134780</v>
      </c>
      <c r="C5832" s="14" t="s">
        <v>2436</v>
      </c>
      <c r="D5832" s="14" t="s">
        <v>2443</v>
      </c>
      <c r="E5832" s="15" t="s">
        <v>3140</v>
      </c>
      <c r="F5832" s="14" t="s">
        <v>11068</v>
      </c>
      <c r="G5832" s="6">
        <f t="shared" si="0"/>
        <v>2.0804166666666668E-4</v>
      </c>
      <c r="H5832" s="6">
        <f t="shared" si="1"/>
        <v>208.04166666666669</v>
      </c>
      <c r="K5832" s="7"/>
    </row>
    <row r="5833" spans="1:11" ht="12.5" x14ac:dyDescent="0.25">
      <c r="A5833" s="1" t="s">
        <v>11069</v>
      </c>
      <c r="B5833" s="2">
        <v>4190412</v>
      </c>
      <c r="C5833" s="14" t="s">
        <v>2442</v>
      </c>
      <c r="D5833" s="14" t="s">
        <v>2443</v>
      </c>
      <c r="E5833" s="15" t="s">
        <v>3140</v>
      </c>
      <c r="F5833" s="14" t="s">
        <v>11068</v>
      </c>
      <c r="G5833" s="6">
        <f t="shared" si="0"/>
        <v>2.0804166666666668E-4</v>
      </c>
      <c r="H5833" s="6">
        <f t="shared" si="1"/>
        <v>208.04166666666669</v>
      </c>
      <c r="K5833" s="7"/>
    </row>
    <row r="5834" spans="1:11" ht="12.5" x14ac:dyDescent="0.25">
      <c r="A5834" s="1" t="s">
        <v>11070</v>
      </c>
      <c r="B5834" s="2">
        <v>4134788</v>
      </c>
      <c r="C5834" s="14" t="s">
        <v>2436</v>
      </c>
      <c r="D5834" s="14" t="s">
        <v>2443</v>
      </c>
      <c r="E5834" s="15" t="s">
        <v>3140</v>
      </c>
      <c r="F5834" s="14" t="s">
        <v>11071</v>
      </c>
      <c r="G5834" s="6">
        <f t="shared" si="0"/>
        <v>2.1100000000000001E-4</v>
      </c>
      <c r="H5834" s="6">
        <f t="shared" si="1"/>
        <v>211</v>
      </c>
      <c r="K5834" s="7"/>
    </row>
    <row r="5835" spans="1:11" ht="12.5" x14ac:dyDescent="0.25">
      <c r="A5835" s="1" t="s">
        <v>11072</v>
      </c>
      <c r="B5835" s="2">
        <v>4134792</v>
      </c>
      <c r="C5835" s="14" t="s">
        <v>2519</v>
      </c>
      <c r="D5835" s="14" t="s">
        <v>2443</v>
      </c>
      <c r="E5835" s="15" t="s">
        <v>3140</v>
      </c>
      <c r="F5835" s="14" t="s">
        <v>11073</v>
      </c>
      <c r="G5835" s="6">
        <f t="shared" si="0"/>
        <v>2.1108333333333333E-4</v>
      </c>
      <c r="H5835" s="6">
        <f t="shared" si="1"/>
        <v>211.08333333333334</v>
      </c>
      <c r="K5835" s="7"/>
    </row>
    <row r="5836" spans="1:11" ht="12.5" x14ac:dyDescent="0.25">
      <c r="A5836" s="1" t="s">
        <v>11074</v>
      </c>
      <c r="B5836" s="2">
        <v>4190364</v>
      </c>
      <c r="C5836" s="14" t="s">
        <v>2442</v>
      </c>
      <c r="D5836" s="14" t="s">
        <v>2443</v>
      </c>
      <c r="E5836" s="15" t="s">
        <v>3140</v>
      </c>
      <c r="F5836" s="14" t="s">
        <v>8039</v>
      </c>
      <c r="G5836" s="6">
        <f t="shared" si="0"/>
        <v>2.11125E-4</v>
      </c>
      <c r="H5836" s="6">
        <f t="shared" si="1"/>
        <v>211.125</v>
      </c>
      <c r="K5836" s="7"/>
    </row>
    <row r="5837" spans="1:11" ht="12.5" x14ac:dyDescent="0.25">
      <c r="A5837" s="1" t="s">
        <v>11075</v>
      </c>
      <c r="B5837" s="2">
        <v>4190336</v>
      </c>
      <c r="C5837" s="14" t="s">
        <v>2519</v>
      </c>
      <c r="D5837" s="14" t="s">
        <v>2431</v>
      </c>
      <c r="E5837" s="15" t="s">
        <v>3140</v>
      </c>
      <c r="F5837" s="14" t="s">
        <v>8039</v>
      </c>
      <c r="G5837" s="6">
        <f t="shared" si="0"/>
        <v>2.11125E-4</v>
      </c>
      <c r="H5837" s="6">
        <f t="shared" si="1"/>
        <v>211.125</v>
      </c>
      <c r="K5837" s="7"/>
    </row>
    <row r="5838" spans="1:11" ht="12.5" x14ac:dyDescent="0.25">
      <c r="A5838" s="1" t="s">
        <v>11076</v>
      </c>
      <c r="B5838" s="2">
        <v>4190332</v>
      </c>
      <c r="C5838" s="14" t="s">
        <v>2442</v>
      </c>
      <c r="D5838" s="14" t="s">
        <v>2443</v>
      </c>
      <c r="E5838" s="15" t="s">
        <v>3140</v>
      </c>
      <c r="F5838" s="14" t="s">
        <v>2914</v>
      </c>
      <c r="G5838" s="6">
        <f t="shared" si="0"/>
        <v>2.1270833333333333E-4</v>
      </c>
      <c r="H5838" s="6">
        <f t="shared" si="1"/>
        <v>212.70833333333334</v>
      </c>
      <c r="K5838" s="7"/>
    </row>
    <row r="5839" spans="1:11" ht="12.5" x14ac:dyDescent="0.25">
      <c r="A5839" s="1" t="s">
        <v>11077</v>
      </c>
      <c r="B5839" s="2">
        <v>4190304</v>
      </c>
      <c r="C5839" s="14" t="s">
        <v>3684</v>
      </c>
      <c r="D5839" s="14" t="s">
        <v>2431</v>
      </c>
      <c r="E5839" s="15" t="s">
        <v>3140</v>
      </c>
      <c r="F5839" s="14" t="s">
        <v>2914</v>
      </c>
      <c r="G5839" s="6">
        <f t="shared" si="0"/>
        <v>2.1270833333333333E-4</v>
      </c>
      <c r="H5839" s="6">
        <f t="shared" si="1"/>
        <v>212.70833333333334</v>
      </c>
      <c r="K5839" s="7"/>
    </row>
    <row r="5840" spans="1:11" ht="12.5" x14ac:dyDescent="0.25">
      <c r="A5840" s="1" t="s">
        <v>11078</v>
      </c>
      <c r="B5840" s="2">
        <v>4134808</v>
      </c>
      <c r="C5840" s="14" t="s">
        <v>2733</v>
      </c>
      <c r="D5840" s="14" t="s">
        <v>4759</v>
      </c>
      <c r="E5840" s="15" t="s">
        <v>3140</v>
      </c>
      <c r="F5840" s="14" t="s">
        <v>11079</v>
      </c>
      <c r="G5840" s="6">
        <f t="shared" si="0"/>
        <v>2.1274999999999999E-4</v>
      </c>
      <c r="H5840" s="6">
        <f t="shared" si="1"/>
        <v>212.75</v>
      </c>
      <c r="K5840" s="7"/>
    </row>
    <row r="5841" spans="1:11" ht="12.5" x14ac:dyDescent="0.25">
      <c r="A5841" s="1" t="s">
        <v>11080</v>
      </c>
      <c r="B5841" s="2">
        <v>4190316</v>
      </c>
      <c r="C5841" s="14" t="s">
        <v>2442</v>
      </c>
      <c r="D5841" s="14" t="s">
        <v>2443</v>
      </c>
      <c r="E5841" s="15" t="s">
        <v>3140</v>
      </c>
      <c r="F5841" s="14" t="s">
        <v>11081</v>
      </c>
      <c r="G5841" s="6">
        <f t="shared" si="0"/>
        <v>2.1420833333333334E-4</v>
      </c>
      <c r="H5841" s="6">
        <f t="shared" si="1"/>
        <v>214.20833333333334</v>
      </c>
      <c r="K5841" s="7"/>
    </row>
    <row r="5842" spans="1:11" ht="12.5" x14ac:dyDescent="0.25">
      <c r="A5842" s="1" t="s">
        <v>11082</v>
      </c>
      <c r="B5842" s="2">
        <v>4190288</v>
      </c>
      <c r="C5842" s="14" t="s">
        <v>3694</v>
      </c>
      <c r="D5842" s="14" t="s">
        <v>2431</v>
      </c>
      <c r="E5842" s="15" t="s">
        <v>3140</v>
      </c>
      <c r="F5842" s="14" t="s">
        <v>11081</v>
      </c>
      <c r="G5842" s="6">
        <f t="shared" si="0"/>
        <v>2.1420833333333334E-4</v>
      </c>
      <c r="H5842" s="6">
        <f t="shared" si="1"/>
        <v>214.20833333333334</v>
      </c>
      <c r="K5842" s="7"/>
    </row>
    <row r="5843" spans="1:11" ht="12.5" x14ac:dyDescent="0.25">
      <c r="A5843" s="1" t="s">
        <v>11083</v>
      </c>
      <c r="B5843" s="2">
        <v>4134880</v>
      </c>
      <c r="C5843" s="14" t="s">
        <v>2733</v>
      </c>
      <c r="D5843" s="14" t="s">
        <v>4759</v>
      </c>
      <c r="E5843" s="15" t="s">
        <v>3140</v>
      </c>
      <c r="F5843" s="14" t="s">
        <v>11084</v>
      </c>
      <c r="G5843" s="6">
        <f t="shared" si="0"/>
        <v>2.1570833333333332E-4</v>
      </c>
      <c r="H5843" s="6">
        <f t="shared" si="1"/>
        <v>215.70833333333334</v>
      </c>
      <c r="K5843" s="7"/>
    </row>
    <row r="5844" spans="1:11" ht="12.5" x14ac:dyDescent="0.25">
      <c r="A5844" s="1" t="s">
        <v>11085</v>
      </c>
      <c r="B5844" s="2">
        <v>4190300</v>
      </c>
      <c r="C5844" s="14" t="s">
        <v>2442</v>
      </c>
      <c r="D5844" s="14" t="s">
        <v>2443</v>
      </c>
      <c r="E5844" s="15" t="s">
        <v>3140</v>
      </c>
      <c r="F5844" s="14" t="s">
        <v>11086</v>
      </c>
      <c r="G5844" s="6">
        <f t="shared" si="0"/>
        <v>2.1441666666666666E-4</v>
      </c>
      <c r="H5844" s="6">
        <f t="shared" si="1"/>
        <v>214.41666666666666</v>
      </c>
      <c r="K5844" s="7"/>
    </row>
    <row r="5845" spans="1:11" ht="12.5" x14ac:dyDescent="0.25">
      <c r="A5845" s="1" t="s">
        <v>11087</v>
      </c>
      <c r="B5845" s="2">
        <v>4190272</v>
      </c>
      <c r="C5845" s="14" t="s">
        <v>2483</v>
      </c>
      <c r="D5845" s="14" t="s">
        <v>2431</v>
      </c>
      <c r="E5845" s="15" t="s">
        <v>3140</v>
      </c>
      <c r="F5845" s="14" t="s">
        <v>11088</v>
      </c>
      <c r="G5845" s="6">
        <f t="shared" si="0"/>
        <v>2.1445833333333335E-4</v>
      </c>
      <c r="H5845" s="6">
        <f t="shared" si="1"/>
        <v>214.45833333333334</v>
      </c>
      <c r="K5845" s="7"/>
    </row>
    <row r="5846" spans="1:11" ht="12.5" x14ac:dyDescent="0.25">
      <c r="A5846" s="1" t="s">
        <v>11089</v>
      </c>
      <c r="B5846" s="2">
        <v>4134952</v>
      </c>
      <c r="C5846" s="14" t="s">
        <v>2613</v>
      </c>
      <c r="D5846" s="14" t="s">
        <v>2685</v>
      </c>
      <c r="E5846" s="15" t="s">
        <v>3140</v>
      </c>
      <c r="F5846" s="14" t="s">
        <v>11088</v>
      </c>
      <c r="G5846" s="6">
        <f t="shared" si="0"/>
        <v>2.1445833333333335E-4</v>
      </c>
      <c r="H5846" s="6">
        <f t="shared" si="1"/>
        <v>214.45833333333334</v>
      </c>
      <c r="K5846" s="7"/>
    </row>
    <row r="5847" spans="1:11" ht="12.5" x14ac:dyDescent="0.25">
      <c r="A5847" s="1" t="s">
        <v>11090</v>
      </c>
      <c r="B5847" s="2">
        <v>4190284</v>
      </c>
      <c r="C5847" s="14" t="s">
        <v>2442</v>
      </c>
      <c r="D5847" s="14" t="s">
        <v>2443</v>
      </c>
      <c r="E5847" s="15" t="s">
        <v>3140</v>
      </c>
      <c r="F5847" s="14" t="s">
        <v>11091</v>
      </c>
      <c r="G5847" s="6">
        <f t="shared" si="0"/>
        <v>2.1450000000000001E-4</v>
      </c>
      <c r="H5847" s="6">
        <f t="shared" si="1"/>
        <v>214.5</v>
      </c>
      <c r="K5847" s="7"/>
    </row>
    <row r="5848" spans="1:11" ht="12.5" x14ac:dyDescent="0.25">
      <c r="A5848" s="1" t="s">
        <v>11092</v>
      </c>
      <c r="B5848" s="2">
        <v>4190256</v>
      </c>
      <c r="C5848" s="14" t="s">
        <v>2430</v>
      </c>
      <c r="D5848" s="14" t="s">
        <v>2431</v>
      </c>
      <c r="E5848" s="15" t="s">
        <v>3140</v>
      </c>
      <c r="F5848" s="14" t="s">
        <v>11093</v>
      </c>
      <c r="G5848" s="6">
        <f t="shared" si="0"/>
        <v>2.1454166666666667E-4</v>
      </c>
      <c r="H5848" s="6">
        <f t="shared" si="1"/>
        <v>214.54166666666669</v>
      </c>
      <c r="K5848" s="7"/>
    </row>
    <row r="5849" spans="1:11" ht="12.5" x14ac:dyDescent="0.25">
      <c r="A5849" s="1" t="s">
        <v>11094</v>
      </c>
      <c r="B5849" s="2">
        <v>4134960</v>
      </c>
      <c r="C5849" s="14" t="s">
        <v>2436</v>
      </c>
      <c r="D5849" s="14" t="s">
        <v>2685</v>
      </c>
      <c r="E5849" s="15" t="s">
        <v>3140</v>
      </c>
      <c r="F5849" s="14" t="s">
        <v>11093</v>
      </c>
      <c r="G5849" s="6">
        <f t="shared" si="0"/>
        <v>2.1454166666666667E-4</v>
      </c>
      <c r="H5849" s="6">
        <f t="shared" si="1"/>
        <v>214.54166666666669</v>
      </c>
      <c r="K5849" s="7"/>
    </row>
    <row r="5850" spans="1:11" ht="12.5" x14ac:dyDescent="0.25">
      <c r="A5850" s="1" t="s">
        <v>11095</v>
      </c>
      <c r="B5850" s="2">
        <v>4190268</v>
      </c>
      <c r="C5850" s="14" t="s">
        <v>2442</v>
      </c>
      <c r="D5850" s="14" t="s">
        <v>2443</v>
      </c>
      <c r="E5850" s="15" t="s">
        <v>3140</v>
      </c>
      <c r="F5850" s="14" t="s">
        <v>11096</v>
      </c>
      <c r="G5850" s="6">
        <f t="shared" si="0"/>
        <v>2.1458333333333334E-4</v>
      </c>
      <c r="H5850" s="6">
        <f t="shared" si="1"/>
        <v>214.58333333333334</v>
      </c>
      <c r="K5850" s="7"/>
    </row>
    <row r="5851" spans="1:11" ht="12.5" x14ac:dyDescent="0.25">
      <c r="A5851" s="1" t="s">
        <v>11097</v>
      </c>
      <c r="B5851" s="2">
        <v>4190240</v>
      </c>
      <c r="C5851" s="14" t="s">
        <v>2461</v>
      </c>
      <c r="D5851" s="14" t="s">
        <v>2431</v>
      </c>
      <c r="E5851" s="15" t="s">
        <v>3140</v>
      </c>
      <c r="F5851" s="14" t="s">
        <v>11096</v>
      </c>
      <c r="G5851" s="6">
        <f t="shared" si="0"/>
        <v>2.1458333333333334E-4</v>
      </c>
      <c r="H5851" s="6">
        <f t="shared" si="1"/>
        <v>214.58333333333334</v>
      </c>
      <c r="K5851" s="7"/>
    </row>
    <row r="5852" spans="1:11" ht="12.5" x14ac:dyDescent="0.25">
      <c r="A5852" s="1" t="s">
        <v>11098</v>
      </c>
      <c r="B5852" s="2">
        <v>4134968</v>
      </c>
      <c r="C5852" s="14" t="s">
        <v>2466</v>
      </c>
      <c r="D5852" s="14" t="s">
        <v>2443</v>
      </c>
      <c r="E5852" s="15" t="s">
        <v>3140</v>
      </c>
      <c r="F5852" s="14" t="s">
        <v>11099</v>
      </c>
      <c r="G5852" s="6">
        <f t="shared" si="0"/>
        <v>2.14625E-4</v>
      </c>
      <c r="H5852" s="6">
        <f t="shared" si="1"/>
        <v>214.625</v>
      </c>
      <c r="K5852" s="7"/>
    </row>
    <row r="5853" spans="1:11" ht="12.5" x14ac:dyDescent="0.25">
      <c r="A5853" s="1" t="s">
        <v>11100</v>
      </c>
      <c r="B5853" s="2">
        <v>4190252</v>
      </c>
      <c r="C5853" s="14" t="s">
        <v>2442</v>
      </c>
      <c r="D5853" s="14" t="s">
        <v>2443</v>
      </c>
      <c r="E5853" s="15" t="s">
        <v>3140</v>
      </c>
      <c r="F5853" s="14" t="s">
        <v>11099</v>
      </c>
      <c r="G5853" s="6">
        <f t="shared" si="0"/>
        <v>2.14625E-4</v>
      </c>
      <c r="H5853" s="6">
        <f t="shared" si="1"/>
        <v>214.625</v>
      </c>
      <c r="K5853" s="7"/>
    </row>
    <row r="5854" spans="1:11" ht="12.5" x14ac:dyDescent="0.25">
      <c r="A5854" s="1" t="s">
        <v>11101</v>
      </c>
      <c r="B5854" s="2">
        <v>4190224</v>
      </c>
      <c r="C5854" s="14" t="s">
        <v>2436</v>
      </c>
      <c r="D5854" s="14" t="s">
        <v>2431</v>
      </c>
      <c r="E5854" s="15" t="s">
        <v>3140</v>
      </c>
      <c r="F5854" s="14" t="s">
        <v>11102</v>
      </c>
      <c r="G5854" s="6">
        <f t="shared" si="0"/>
        <v>2.1466666666666666E-4</v>
      </c>
      <c r="H5854" s="6">
        <f t="shared" si="1"/>
        <v>214.66666666666669</v>
      </c>
      <c r="K5854" s="7"/>
    </row>
    <row r="5855" spans="1:11" ht="12.5" x14ac:dyDescent="0.25">
      <c r="A5855" s="1" t="s">
        <v>11103</v>
      </c>
      <c r="B5855" s="2">
        <v>4134972</v>
      </c>
      <c r="C5855" s="14" t="s">
        <v>2436</v>
      </c>
      <c r="D5855" s="14" t="s">
        <v>2685</v>
      </c>
      <c r="E5855" s="15" t="s">
        <v>3140</v>
      </c>
      <c r="F5855" s="14" t="s">
        <v>8074</v>
      </c>
      <c r="G5855" s="6">
        <f t="shared" si="0"/>
        <v>2.1470833333333333E-4</v>
      </c>
      <c r="H5855" s="6">
        <f t="shared" si="1"/>
        <v>214.70833333333334</v>
      </c>
      <c r="K5855" s="7"/>
    </row>
    <row r="5856" spans="1:11" ht="12.5" x14ac:dyDescent="0.25">
      <c r="A5856" s="1" t="s">
        <v>11104</v>
      </c>
      <c r="B5856" s="2">
        <v>4190236</v>
      </c>
      <c r="C5856" s="14" t="s">
        <v>2442</v>
      </c>
      <c r="D5856" s="14" t="s">
        <v>2443</v>
      </c>
      <c r="E5856" s="15" t="s">
        <v>3140</v>
      </c>
      <c r="F5856" s="14" t="s">
        <v>8074</v>
      </c>
      <c r="G5856" s="6">
        <f t="shared" si="0"/>
        <v>2.1470833333333333E-4</v>
      </c>
      <c r="H5856" s="6">
        <f t="shared" si="1"/>
        <v>214.70833333333334</v>
      </c>
      <c r="K5856" s="7"/>
    </row>
    <row r="5857" spans="1:11" ht="12.5" x14ac:dyDescent="0.25">
      <c r="A5857" s="1" t="s">
        <v>11105</v>
      </c>
      <c r="B5857" s="2">
        <v>4190208</v>
      </c>
      <c r="C5857" s="14" t="s">
        <v>3684</v>
      </c>
      <c r="D5857" s="14" t="s">
        <v>2431</v>
      </c>
      <c r="E5857" s="15" t="s">
        <v>3140</v>
      </c>
      <c r="F5857" s="14" t="s">
        <v>8074</v>
      </c>
      <c r="G5857" s="6">
        <f t="shared" si="0"/>
        <v>2.1470833333333333E-4</v>
      </c>
      <c r="H5857" s="6">
        <f t="shared" si="1"/>
        <v>214.70833333333334</v>
      </c>
      <c r="K5857" s="7"/>
    </row>
    <row r="5858" spans="1:11" ht="12.5" x14ac:dyDescent="0.25">
      <c r="A5858" s="1" t="s">
        <v>11106</v>
      </c>
      <c r="B5858" s="2">
        <v>4134980</v>
      </c>
      <c r="C5858" s="14" t="s">
        <v>3064</v>
      </c>
      <c r="D5858" s="14" t="s">
        <v>2431</v>
      </c>
      <c r="E5858" s="15" t="s">
        <v>3140</v>
      </c>
      <c r="F5858" s="14" t="s">
        <v>8074</v>
      </c>
      <c r="G5858" s="6">
        <f t="shared" si="0"/>
        <v>2.1470833333333333E-4</v>
      </c>
      <c r="H5858" s="6">
        <f t="shared" si="1"/>
        <v>214.70833333333334</v>
      </c>
      <c r="K5858" s="7"/>
    </row>
    <row r="5859" spans="1:11" ht="12.5" x14ac:dyDescent="0.25">
      <c r="A5859" s="1" t="s">
        <v>11107</v>
      </c>
      <c r="B5859" s="2">
        <v>4190220</v>
      </c>
      <c r="C5859" s="14" t="s">
        <v>2442</v>
      </c>
      <c r="D5859" s="14" t="s">
        <v>2443</v>
      </c>
      <c r="E5859" s="15" t="s">
        <v>3140</v>
      </c>
      <c r="F5859" s="14" t="s">
        <v>8074</v>
      </c>
      <c r="G5859" s="6">
        <f t="shared" si="0"/>
        <v>2.1470833333333333E-4</v>
      </c>
      <c r="H5859" s="6">
        <f t="shared" si="1"/>
        <v>214.70833333333334</v>
      </c>
      <c r="K5859" s="7"/>
    </row>
    <row r="5860" spans="1:11" ht="12.5" x14ac:dyDescent="0.25">
      <c r="A5860" s="1" t="s">
        <v>11108</v>
      </c>
      <c r="B5860" s="2">
        <v>4190192</v>
      </c>
      <c r="C5860" s="14" t="s">
        <v>3694</v>
      </c>
      <c r="D5860" s="14" t="s">
        <v>2431</v>
      </c>
      <c r="E5860" s="15" t="s">
        <v>3140</v>
      </c>
      <c r="F5860" s="14" t="s">
        <v>8076</v>
      </c>
      <c r="G5860" s="6">
        <f t="shared" si="0"/>
        <v>2.1474999999999999E-4</v>
      </c>
      <c r="H5860" s="6">
        <f t="shared" si="1"/>
        <v>214.75</v>
      </c>
      <c r="K5860" s="7"/>
    </row>
    <row r="5861" spans="1:11" ht="12.5" x14ac:dyDescent="0.25">
      <c r="A5861" s="1" t="s">
        <v>11109</v>
      </c>
      <c r="B5861" s="2">
        <v>4134992</v>
      </c>
      <c r="C5861" s="14" t="s">
        <v>3064</v>
      </c>
      <c r="D5861" s="14" t="s">
        <v>2431</v>
      </c>
      <c r="E5861" s="15" t="s">
        <v>3140</v>
      </c>
      <c r="F5861" s="14" t="s">
        <v>8076</v>
      </c>
      <c r="G5861" s="6">
        <f t="shared" si="0"/>
        <v>2.1474999999999999E-4</v>
      </c>
      <c r="H5861" s="6">
        <f t="shared" si="1"/>
        <v>214.75</v>
      </c>
      <c r="K5861" s="7"/>
    </row>
    <row r="5862" spans="1:11" ht="12.5" x14ac:dyDescent="0.25">
      <c r="A5862" s="1" t="s">
        <v>11110</v>
      </c>
      <c r="B5862" s="2">
        <v>4190204</v>
      </c>
      <c r="C5862" s="14" t="s">
        <v>2442</v>
      </c>
      <c r="D5862" s="14" t="s">
        <v>2443</v>
      </c>
      <c r="E5862" s="15" t="s">
        <v>3140</v>
      </c>
      <c r="F5862" s="14" t="s">
        <v>11111</v>
      </c>
      <c r="G5862" s="6">
        <f t="shared" si="0"/>
        <v>2.1479166666666668E-4</v>
      </c>
      <c r="H5862" s="6">
        <f t="shared" si="1"/>
        <v>214.79166666666669</v>
      </c>
      <c r="K5862" s="7"/>
    </row>
    <row r="5863" spans="1:11" ht="12.5" x14ac:dyDescent="0.25">
      <c r="A5863" s="1" t="s">
        <v>11112</v>
      </c>
      <c r="B5863" s="2">
        <v>4190176</v>
      </c>
      <c r="C5863" s="14" t="s">
        <v>2430</v>
      </c>
      <c r="D5863" s="14" t="s">
        <v>2431</v>
      </c>
      <c r="E5863" s="15" t="s">
        <v>3140</v>
      </c>
      <c r="F5863" s="14" t="s">
        <v>11111</v>
      </c>
      <c r="G5863" s="6">
        <f t="shared" si="0"/>
        <v>2.1479166666666668E-4</v>
      </c>
      <c r="H5863" s="6">
        <f t="shared" si="1"/>
        <v>214.79166666666669</v>
      </c>
      <c r="K5863" s="7"/>
    </row>
    <row r="5864" spans="1:11" ht="12.5" x14ac:dyDescent="0.25">
      <c r="A5864" s="1" t="s">
        <v>11113</v>
      </c>
      <c r="B5864" s="2">
        <v>4135004</v>
      </c>
      <c r="C5864" s="14" t="s">
        <v>3960</v>
      </c>
      <c r="D5864" s="14" t="s">
        <v>2978</v>
      </c>
      <c r="E5864" s="15" t="s">
        <v>3140</v>
      </c>
      <c r="F5864" s="14" t="s">
        <v>8081</v>
      </c>
      <c r="G5864" s="6">
        <f t="shared" si="0"/>
        <v>2.1483333333333334E-4</v>
      </c>
      <c r="H5864" s="6">
        <f t="shared" si="1"/>
        <v>214.83333333333334</v>
      </c>
      <c r="K5864" s="7"/>
    </row>
    <row r="5865" spans="1:11" ht="12.5" x14ac:dyDescent="0.25">
      <c r="A5865" s="1" t="s">
        <v>11114</v>
      </c>
      <c r="B5865" s="2">
        <v>4190188</v>
      </c>
      <c r="C5865" s="14" t="s">
        <v>2442</v>
      </c>
      <c r="D5865" s="14" t="s">
        <v>2443</v>
      </c>
      <c r="E5865" s="15" t="s">
        <v>3140</v>
      </c>
      <c r="F5865" s="14" t="s">
        <v>8081</v>
      </c>
      <c r="G5865" s="6">
        <f t="shared" si="0"/>
        <v>2.1483333333333334E-4</v>
      </c>
      <c r="H5865" s="6">
        <f t="shared" si="1"/>
        <v>214.83333333333334</v>
      </c>
      <c r="K5865" s="7"/>
    </row>
    <row r="5866" spans="1:11" ht="12.5" x14ac:dyDescent="0.25">
      <c r="A5866" s="1" t="s">
        <v>11115</v>
      </c>
      <c r="B5866" s="2">
        <v>4190160</v>
      </c>
      <c r="C5866" s="14" t="s">
        <v>2436</v>
      </c>
      <c r="D5866" s="14" t="s">
        <v>2431</v>
      </c>
      <c r="E5866" s="15" t="s">
        <v>3140</v>
      </c>
      <c r="F5866" s="14" t="s">
        <v>11116</v>
      </c>
      <c r="G5866" s="6">
        <f t="shared" si="0"/>
        <v>2.1487500000000001E-4</v>
      </c>
      <c r="H5866" s="6">
        <f t="shared" si="1"/>
        <v>214.875</v>
      </c>
      <c r="K5866" s="7"/>
    </row>
    <row r="5867" spans="1:11" ht="12.5" x14ac:dyDescent="0.25">
      <c r="A5867" s="1" t="s">
        <v>11117</v>
      </c>
      <c r="B5867" s="2">
        <v>4135024</v>
      </c>
      <c r="C5867" s="14" t="s">
        <v>2461</v>
      </c>
      <c r="D5867" s="14" t="s">
        <v>2685</v>
      </c>
      <c r="E5867" s="15" t="s">
        <v>3140</v>
      </c>
      <c r="F5867" s="14" t="s">
        <v>11118</v>
      </c>
      <c r="G5867" s="6">
        <f t="shared" si="0"/>
        <v>2.1491666666666667E-4</v>
      </c>
      <c r="H5867" s="6">
        <f t="shared" si="1"/>
        <v>214.91666666666669</v>
      </c>
      <c r="K5867" s="7"/>
    </row>
    <row r="5868" spans="1:11" ht="12.5" x14ac:dyDescent="0.25">
      <c r="A5868" s="1" t="s">
        <v>11119</v>
      </c>
      <c r="B5868" s="2">
        <v>4190172</v>
      </c>
      <c r="C5868" s="14" t="s">
        <v>2442</v>
      </c>
      <c r="D5868" s="14" t="s">
        <v>2443</v>
      </c>
      <c r="E5868" s="15" t="s">
        <v>3140</v>
      </c>
      <c r="F5868" s="14" t="s">
        <v>11120</v>
      </c>
      <c r="G5868" s="6">
        <f t="shared" si="0"/>
        <v>2.1633333333333332E-4</v>
      </c>
      <c r="H5868" s="6">
        <f t="shared" si="1"/>
        <v>216.33333333333331</v>
      </c>
      <c r="K5868" s="7"/>
    </row>
    <row r="5869" spans="1:11" ht="12.5" x14ac:dyDescent="0.25">
      <c r="A5869" s="1" t="s">
        <v>11121</v>
      </c>
      <c r="B5869" s="2">
        <v>4190144</v>
      </c>
      <c r="C5869" s="14" t="s">
        <v>3201</v>
      </c>
      <c r="D5869" s="14" t="s">
        <v>2431</v>
      </c>
      <c r="E5869" s="15" t="s">
        <v>3140</v>
      </c>
      <c r="F5869" s="14" t="s">
        <v>11122</v>
      </c>
      <c r="G5869" s="6">
        <f t="shared" si="0"/>
        <v>2.1779166666666667E-4</v>
      </c>
      <c r="H5869" s="6">
        <f t="shared" si="1"/>
        <v>217.79166666666666</v>
      </c>
      <c r="K5869" s="7"/>
    </row>
    <row r="5870" spans="1:11" ht="12.5" x14ac:dyDescent="0.25">
      <c r="A5870" s="1" t="s">
        <v>11123</v>
      </c>
      <c r="B5870" s="2">
        <v>4135032</v>
      </c>
      <c r="C5870" s="14" t="s">
        <v>4806</v>
      </c>
      <c r="D5870" s="14" t="s">
        <v>2978</v>
      </c>
      <c r="E5870" s="15" t="s">
        <v>3140</v>
      </c>
      <c r="F5870" s="14" t="s">
        <v>11124</v>
      </c>
      <c r="G5870" s="6">
        <f t="shared" si="0"/>
        <v>2.19125E-4</v>
      </c>
      <c r="H5870" s="6">
        <f t="shared" si="1"/>
        <v>219.125</v>
      </c>
      <c r="K5870" s="7"/>
    </row>
    <row r="5871" spans="1:11" ht="12.5" x14ac:dyDescent="0.25">
      <c r="A5871" s="1" t="s">
        <v>11125</v>
      </c>
      <c r="B5871" s="2">
        <v>4190156</v>
      </c>
      <c r="C5871" s="14" t="s">
        <v>2442</v>
      </c>
      <c r="D5871" s="14" t="s">
        <v>2443</v>
      </c>
      <c r="E5871" s="15" t="s">
        <v>3140</v>
      </c>
      <c r="F5871" s="14" t="s">
        <v>11126</v>
      </c>
      <c r="G5871" s="6">
        <f t="shared" si="0"/>
        <v>2.1916666666666666E-4</v>
      </c>
      <c r="H5871" s="6">
        <f t="shared" si="1"/>
        <v>219.16666666666669</v>
      </c>
      <c r="K5871" s="7"/>
    </row>
    <row r="5872" spans="1:11" ht="12.5" x14ac:dyDescent="0.25">
      <c r="A5872" s="1" t="s">
        <v>11127</v>
      </c>
      <c r="B5872" s="2">
        <v>4190128</v>
      </c>
      <c r="C5872" s="14" t="s">
        <v>3684</v>
      </c>
      <c r="D5872" s="14" t="s">
        <v>2431</v>
      </c>
      <c r="E5872" s="15" t="s">
        <v>3140</v>
      </c>
      <c r="F5872" s="14" t="s">
        <v>11126</v>
      </c>
      <c r="G5872" s="6">
        <f t="shared" si="0"/>
        <v>2.1916666666666666E-4</v>
      </c>
      <c r="H5872" s="6">
        <f t="shared" si="1"/>
        <v>219.16666666666669</v>
      </c>
      <c r="K5872" s="7"/>
    </row>
    <row r="5873" spans="1:11" ht="12.5" x14ac:dyDescent="0.25">
      <c r="A5873" s="1" t="s">
        <v>11128</v>
      </c>
      <c r="B5873" s="2">
        <v>4135052</v>
      </c>
      <c r="C5873" s="14" t="s">
        <v>3257</v>
      </c>
      <c r="D5873" s="14" t="s">
        <v>2685</v>
      </c>
      <c r="E5873" s="15" t="s">
        <v>3140</v>
      </c>
      <c r="F5873" s="14" t="s">
        <v>11126</v>
      </c>
      <c r="G5873" s="6">
        <f t="shared" si="0"/>
        <v>2.1916666666666666E-4</v>
      </c>
      <c r="H5873" s="6">
        <f t="shared" si="1"/>
        <v>219.16666666666669</v>
      </c>
      <c r="K5873" s="7"/>
    </row>
    <row r="5874" spans="1:11" ht="12.5" x14ac:dyDescent="0.25">
      <c r="A5874" s="1" t="s">
        <v>11129</v>
      </c>
      <c r="B5874" s="2">
        <v>4190140</v>
      </c>
      <c r="C5874" s="14" t="s">
        <v>2442</v>
      </c>
      <c r="D5874" s="14" t="s">
        <v>2443</v>
      </c>
      <c r="E5874" s="15" t="s">
        <v>3140</v>
      </c>
      <c r="F5874" s="14" t="s">
        <v>11130</v>
      </c>
      <c r="G5874" s="6">
        <f t="shared" si="0"/>
        <v>2.20375E-4</v>
      </c>
      <c r="H5874" s="6">
        <f t="shared" si="1"/>
        <v>220.37500000000003</v>
      </c>
      <c r="K5874" s="7"/>
    </row>
    <row r="5875" spans="1:11" ht="12.5" x14ac:dyDescent="0.25">
      <c r="A5875" s="1" t="s">
        <v>11131</v>
      </c>
      <c r="B5875" s="2">
        <v>4190112</v>
      </c>
      <c r="C5875" s="14" t="s">
        <v>3784</v>
      </c>
      <c r="D5875" s="14" t="s">
        <v>2431</v>
      </c>
      <c r="E5875" s="15" t="s">
        <v>3140</v>
      </c>
      <c r="F5875" s="14" t="s">
        <v>11132</v>
      </c>
      <c r="G5875" s="6">
        <f t="shared" si="0"/>
        <v>2.2008333333333333E-4</v>
      </c>
      <c r="H5875" s="6">
        <f t="shared" si="1"/>
        <v>220.08333333333331</v>
      </c>
      <c r="K5875" s="7"/>
    </row>
    <row r="5876" spans="1:11" ht="12.5" x14ac:dyDescent="0.25">
      <c r="A5876" s="1" t="s">
        <v>11133</v>
      </c>
      <c r="B5876" s="2">
        <v>4135060</v>
      </c>
      <c r="C5876" s="14" t="s">
        <v>3460</v>
      </c>
      <c r="D5876" s="14" t="s">
        <v>2978</v>
      </c>
      <c r="E5876" s="15" t="s">
        <v>3140</v>
      </c>
      <c r="F5876" s="14" t="s">
        <v>11134</v>
      </c>
      <c r="G5876" s="6">
        <f t="shared" si="0"/>
        <v>2.20125E-4</v>
      </c>
      <c r="H5876" s="6">
        <f t="shared" si="1"/>
        <v>220.125</v>
      </c>
      <c r="K5876" s="7"/>
    </row>
    <row r="5877" spans="1:11" ht="12.5" x14ac:dyDescent="0.25">
      <c r="A5877" s="1" t="s">
        <v>11135</v>
      </c>
      <c r="B5877" s="2">
        <v>4190124</v>
      </c>
      <c r="C5877" s="14" t="s">
        <v>2442</v>
      </c>
      <c r="D5877" s="14" t="s">
        <v>2443</v>
      </c>
      <c r="E5877" s="15" t="s">
        <v>3140</v>
      </c>
      <c r="F5877" s="14" t="s">
        <v>11136</v>
      </c>
      <c r="G5877" s="6">
        <f t="shared" si="0"/>
        <v>2.2016666666666666E-4</v>
      </c>
      <c r="H5877" s="6">
        <f t="shared" si="1"/>
        <v>220.16666666666666</v>
      </c>
      <c r="K5877" s="7"/>
    </row>
    <row r="5878" spans="1:11" ht="12.5" x14ac:dyDescent="0.25">
      <c r="A5878" s="1" t="s">
        <v>11137</v>
      </c>
      <c r="B5878" s="2">
        <v>4190096</v>
      </c>
      <c r="C5878" s="14" t="s">
        <v>3743</v>
      </c>
      <c r="D5878" s="14" t="s">
        <v>2431</v>
      </c>
      <c r="E5878" s="15" t="s">
        <v>3140</v>
      </c>
      <c r="F5878" s="14" t="s">
        <v>11136</v>
      </c>
      <c r="G5878" s="6">
        <f t="shared" si="0"/>
        <v>2.2016666666666666E-4</v>
      </c>
      <c r="H5878" s="6">
        <f t="shared" si="1"/>
        <v>220.16666666666666</v>
      </c>
      <c r="K5878" s="7"/>
    </row>
    <row r="5879" spans="1:11" ht="12.5" x14ac:dyDescent="0.25">
      <c r="A5879" s="1" t="s">
        <v>11138</v>
      </c>
      <c r="B5879" s="2">
        <v>4135080</v>
      </c>
      <c r="C5879" s="14" t="s">
        <v>4819</v>
      </c>
      <c r="D5879" s="14" t="s">
        <v>2685</v>
      </c>
      <c r="E5879" s="15" t="s">
        <v>3140</v>
      </c>
      <c r="F5879" s="14" t="s">
        <v>11139</v>
      </c>
      <c r="G5879" s="6">
        <f t="shared" si="0"/>
        <v>2.2020833333333332E-4</v>
      </c>
      <c r="H5879" s="6">
        <f t="shared" si="1"/>
        <v>220.20833333333331</v>
      </c>
      <c r="K5879" s="7"/>
    </row>
    <row r="5880" spans="1:11" ht="12.5" x14ac:dyDescent="0.25">
      <c r="A5880" s="1" t="s">
        <v>11140</v>
      </c>
      <c r="B5880" s="2">
        <v>4190108</v>
      </c>
      <c r="C5880" s="14" t="s">
        <v>2442</v>
      </c>
      <c r="D5880" s="14" t="s">
        <v>2443</v>
      </c>
      <c r="E5880" s="15" t="s">
        <v>3140</v>
      </c>
      <c r="F5880" s="14" t="s">
        <v>9628</v>
      </c>
      <c r="G5880" s="6">
        <f t="shared" si="0"/>
        <v>2.2158333333333334E-4</v>
      </c>
      <c r="H5880" s="6">
        <f t="shared" si="1"/>
        <v>221.58333333333334</v>
      </c>
      <c r="K5880" s="7"/>
    </row>
    <row r="5881" spans="1:11" ht="12.5" x14ac:dyDescent="0.25">
      <c r="A5881" s="1" t="s">
        <v>11141</v>
      </c>
      <c r="B5881" s="2">
        <v>4190080</v>
      </c>
      <c r="C5881" s="14" t="s">
        <v>3201</v>
      </c>
      <c r="D5881" s="14" t="s">
        <v>2431</v>
      </c>
      <c r="E5881" s="15" t="s">
        <v>3140</v>
      </c>
      <c r="F5881" s="14" t="s">
        <v>9630</v>
      </c>
      <c r="G5881" s="6">
        <f t="shared" si="0"/>
        <v>2.2162500000000001E-4</v>
      </c>
      <c r="H5881" s="6">
        <f t="shared" si="1"/>
        <v>221.62500000000003</v>
      </c>
      <c r="K5881" s="7"/>
    </row>
    <row r="5882" spans="1:11" ht="12.5" x14ac:dyDescent="0.25">
      <c r="A5882" s="1" t="s">
        <v>11142</v>
      </c>
      <c r="B5882" s="2">
        <v>4135088</v>
      </c>
      <c r="C5882" s="14" t="s">
        <v>3201</v>
      </c>
      <c r="D5882" s="14" t="s">
        <v>2978</v>
      </c>
      <c r="E5882" s="15" t="s">
        <v>3140</v>
      </c>
      <c r="F5882" s="14" t="s">
        <v>9632</v>
      </c>
      <c r="G5882" s="6">
        <f t="shared" si="0"/>
        <v>2.2166666666666667E-4</v>
      </c>
      <c r="H5882" s="6">
        <f t="shared" si="1"/>
        <v>221.66666666666669</v>
      </c>
      <c r="K5882" s="7"/>
    </row>
    <row r="5883" spans="1:11" ht="12.5" x14ac:dyDescent="0.25">
      <c r="A5883" s="1" t="s">
        <v>11143</v>
      </c>
      <c r="B5883" s="2">
        <v>4190092</v>
      </c>
      <c r="C5883" s="14" t="s">
        <v>2442</v>
      </c>
      <c r="D5883" s="14" t="s">
        <v>2443</v>
      </c>
      <c r="E5883" s="15" t="s">
        <v>3140</v>
      </c>
      <c r="F5883" s="14" t="s">
        <v>9632</v>
      </c>
      <c r="G5883" s="6">
        <f t="shared" si="0"/>
        <v>2.2166666666666667E-4</v>
      </c>
      <c r="H5883" s="6">
        <f t="shared" si="1"/>
        <v>221.66666666666669</v>
      </c>
      <c r="K5883" s="7"/>
    </row>
    <row r="5884" spans="1:11" ht="12.5" x14ac:dyDescent="0.25">
      <c r="A5884" s="1" t="s">
        <v>11144</v>
      </c>
      <c r="B5884" s="2">
        <v>4190064</v>
      </c>
      <c r="C5884" s="14" t="s">
        <v>3684</v>
      </c>
      <c r="D5884" s="14" t="s">
        <v>2431</v>
      </c>
      <c r="E5884" s="15" t="s">
        <v>3140</v>
      </c>
      <c r="F5884" s="14" t="s">
        <v>9634</v>
      </c>
      <c r="G5884" s="6">
        <f t="shared" si="0"/>
        <v>2.2170833333333333E-4</v>
      </c>
      <c r="H5884" s="6">
        <f t="shared" si="1"/>
        <v>221.70833333333334</v>
      </c>
      <c r="K5884" s="7"/>
    </row>
    <row r="5885" spans="1:11" ht="12.5" x14ac:dyDescent="0.25">
      <c r="A5885" s="1" t="s">
        <v>11145</v>
      </c>
      <c r="B5885" s="2">
        <v>4135108</v>
      </c>
      <c r="C5885" s="14" t="s">
        <v>4270</v>
      </c>
      <c r="D5885" s="14" t="s">
        <v>2685</v>
      </c>
      <c r="E5885" s="15" t="s">
        <v>3140</v>
      </c>
      <c r="F5885" s="14" t="s">
        <v>9634</v>
      </c>
      <c r="G5885" s="6">
        <f t="shared" si="0"/>
        <v>2.2170833333333333E-4</v>
      </c>
      <c r="H5885" s="6">
        <f t="shared" si="1"/>
        <v>221.70833333333334</v>
      </c>
      <c r="K5885" s="7"/>
    </row>
    <row r="5886" spans="1:11" ht="12.5" x14ac:dyDescent="0.25">
      <c r="A5886" s="1" t="s">
        <v>11146</v>
      </c>
      <c r="B5886" s="2">
        <v>4190076</v>
      </c>
      <c r="C5886" s="14" t="s">
        <v>2442</v>
      </c>
      <c r="D5886" s="14" t="s">
        <v>2443</v>
      </c>
      <c r="E5886" s="15" t="s">
        <v>3140</v>
      </c>
      <c r="F5886" s="14" t="s">
        <v>9638</v>
      </c>
      <c r="G5886" s="6">
        <f t="shared" si="0"/>
        <v>2.2175E-4</v>
      </c>
      <c r="H5886" s="6">
        <f t="shared" si="1"/>
        <v>221.75</v>
      </c>
      <c r="K5886" s="7"/>
    </row>
    <row r="5887" spans="1:11" ht="12.5" x14ac:dyDescent="0.25">
      <c r="A5887" s="1" t="s">
        <v>11147</v>
      </c>
      <c r="B5887" s="2">
        <v>4190048</v>
      </c>
      <c r="C5887" s="14" t="s">
        <v>3784</v>
      </c>
      <c r="D5887" s="14" t="s">
        <v>2431</v>
      </c>
      <c r="E5887" s="15" t="s">
        <v>3140</v>
      </c>
      <c r="F5887" s="14" t="s">
        <v>11148</v>
      </c>
      <c r="G5887" s="6">
        <f t="shared" si="0"/>
        <v>2.2179166666666666E-4</v>
      </c>
      <c r="H5887" s="6">
        <f t="shared" si="1"/>
        <v>221.79166666666666</v>
      </c>
      <c r="K5887" s="7"/>
    </row>
    <row r="5888" spans="1:11" ht="12.5" x14ac:dyDescent="0.25">
      <c r="A5888" s="1" t="s">
        <v>11149</v>
      </c>
      <c r="B5888" s="2">
        <v>4135116</v>
      </c>
      <c r="C5888" s="14" t="s">
        <v>4835</v>
      </c>
      <c r="D5888" s="14" t="s">
        <v>2978</v>
      </c>
      <c r="E5888" s="15" t="s">
        <v>3140</v>
      </c>
      <c r="F5888" s="14" t="s">
        <v>11148</v>
      </c>
      <c r="G5888" s="6">
        <f t="shared" si="0"/>
        <v>2.2179166666666666E-4</v>
      </c>
      <c r="H5888" s="6">
        <f t="shared" si="1"/>
        <v>221.79166666666666</v>
      </c>
      <c r="K5888" s="7"/>
    </row>
    <row r="5889" spans="1:11" ht="12.5" x14ac:dyDescent="0.25">
      <c r="A5889" s="1" t="s">
        <v>11150</v>
      </c>
      <c r="B5889" s="2">
        <v>4190060</v>
      </c>
      <c r="C5889" s="14" t="s">
        <v>2442</v>
      </c>
      <c r="D5889" s="14" t="s">
        <v>2443</v>
      </c>
      <c r="E5889" s="15" t="s">
        <v>3140</v>
      </c>
      <c r="F5889" s="14" t="s">
        <v>11148</v>
      </c>
      <c r="G5889" s="6">
        <f t="shared" si="0"/>
        <v>2.2179166666666666E-4</v>
      </c>
      <c r="H5889" s="6">
        <f t="shared" si="1"/>
        <v>221.79166666666666</v>
      </c>
      <c r="K5889" s="7"/>
    </row>
    <row r="5890" spans="1:11" ht="12.5" x14ac:dyDescent="0.25">
      <c r="A5890" s="1" t="s">
        <v>11151</v>
      </c>
      <c r="B5890" s="2">
        <v>4190032</v>
      </c>
      <c r="C5890" s="14" t="s">
        <v>3743</v>
      </c>
      <c r="D5890" s="14" t="s">
        <v>2431</v>
      </c>
      <c r="E5890" s="15" t="s">
        <v>3140</v>
      </c>
      <c r="F5890" s="14" t="s">
        <v>11152</v>
      </c>
      <c r="G5890" s="6">
        <f t="shared" si="0"/>
        <v>2.2183333333333332E-4</v>
      </c>
      <c r="H5890" s="6">
        <f t="shared" si="1"/>
        <v>221.83333333333331</v>
      </c>
      <c r="K5890" s="7"/>
    </row>
    <row r="5891" spans="1:11" ht="12.5" x14ac:dyDescent="0.25">
      <c r="A5891" s="1" t="s">
        <v>11153</v>
      </c>
      <c r="B5891" s="2">
        <v>4135136</v>
      </c>
      <c r="C5891" s="14" t="s">
        <v>4840</v>
      </c>
      <c r="D5891" s="14" t="s">
        <v>2685</v>
      </c>
      <c r="E5891" s="15" t="s">
        <v>3140</v>
      </c>
      <c r="F5891" s="14" t="s">
        <v>2934</v>
      </c>
      <c r="G5891" s="6">
        <f t="shared" si="0"/>
        <v>2.2187500000000001E-4</v>
      </c>
      <c r="H5891" s="6">
        <f t="shared" si="1"/>
        <v>221.87500000000003</v>
      </c>
      <c r="K5891" s="7"/>
    </row>
    <row r="5892" spans="1:11" ht="12.5" x14ac:dyDescent="0.25">
      <c r="A5892" s="1" t="s">
        <v>11154</v>
      </c>
      <c r="B5892" s="2">
        <v>4190044</v>
      </c>
      <c r="C5892" s="14" t="s">
        <v>2442</v>
      </c>
      <c r="D5892" s="14" t="s">
        <v>2443</v>
      </c>
      <c r="E5892" s="15" t="s">
        <v>3140</v>
      </c>
      <c r="F5892" s="14" t="s">
        <v>11155</v>
      </c>
      <c r="G5892" s="6">
        <f t="shared" si="0"/>
        <v>2.2191666666666668E-4</v>
      </c>
      <c r="H5892" s="6">
        <f t="shared" si="1"/>
        <v>221.91666666666669</v>
      </c>
      <c r="K5892" s="7"/>
    </row>
    <row r="5893" spans="1:11" ht="12.5" x14ac:dyDescent="0.25">
      <c r="A5893" s="1" t="s">
        <v>11156</v>
      </c>
      <c r="B5893" s="2">
        <v>4190016</v>
      </c>
      <c r="C5893" s="14" t="s">
        <v>2461</v>
      </c>
      <c r="D5893" s="14" t="s">
        <v>2431</v>
      </c>
      <c r="E5893" s="15" t="s">
        <v>3140</v>
      </c>
      <c r="F5893" s="14" t="s">
        <v>11155</v>
      </c>
      <c r="G5893" s="6">
        <f t="shared" si="0"/>
        <v>2.2191666666666668E-4</v>
      </c>
      <c r="H5893" s="6">
        <f t="shared" si="1"/>
        <v>221.91666666666669</v>
      </c>
      <c r="K5893" s="7"/>
    </row>
    <row r="5894" spans="1:11" ht="12.5" x14ac:dyDescent="0.25">
      <c r="A5894" s="1" t="s">
        <v>11157</v>
      </c>
      <c r="B5894" s="2">
        <v>4135144</v>
      </c>
      <c r="C5894" s="14" t="s">
        <v>4052</v>
      </c>
      <c r="D5894" s="14" t="s">
        <v>2978</v>
      </c>
      <c r="E5894" s="15" t="s">
        <v>3140</v>
      </c>
      <c r="F5894" s="14" t="s">
        <v>11158</v>
      </c>
      <c r="G5894" s="6">
        <f t="shared" si="0"/>
        <v>2.2195833333333334E-4</v>
      </c>
      <c r="H5894" s="6">
        <f t="shared" si="1"/>
        <v>221.95833333333334</v>
      </c>
      <c r="K5894" s="7"/>
    </row>
    <row r="5895" spans="1:11" ht="12.5" x14ac:dyDescent="0.25">
      <c r="A5895" s="1" t="s">
        <v>11159</v>
      </c>
      <c r="B5895" s="2">
        <v>4190028</v>
      </c>
      <c r="C5895" s="14" t="s">
        <v>2442</v>
      </c>
      <c r="D5895" s="14" t="s">
        <v>2443</v>
      </c>
      <c r="E5895" s="15" t="s">
        <v>3140</v>
      </c>
      <c r="F5895" s="14" t="s">
        <v>11158</v>
      </c>
      <c r="G5895" s="6">
        <f t="shared" si="0"/>
        <v>2.2195833333333334E-4</v>
      </c>
      <c r="H5895" s="6">
        <f t="shared" si="1"/>
        <v>221.95833333333334</v>
      </c>
      <c r="K5895" s="7"/>
    </row>
    <row r="5896" spans="1:11" ht="12.5" x14ac:dyDescent="0.25">
      <c r="A5896" s="1" t="s">
        <v>11160</v>
      </c>
      <c r="B5896" s="2">
        <v>4190000</v>
      </c>
      <c r="C5896" s="14" t="s">
        <v>2483</v>
      </c>
      <c r="D5896" s="14" t="s">
        <v>2431</v>
      </c>
      <c r="E5896" s="15" t="s">
        <v>3140</v>
      </c>
      <c r="F5896" s="14" t="s">
        <v>11158</v>
      </c>
      <c r="G5896" s="6">
        <f t="shared" si="0"/>
        <v>2.2195833333333334E-4</v>
      </c>
      <c r="H5896" s="6">
        <f t="shared" si="1"/>
        <v>221.95833333333334</v>
      </c>
      <c r="K5896" s="7"/>
    </row>
    <row r="5897" spans="1:11" ht="12.5" x14ac:dyDescent="0.25">
      <c r="A5897" s="1" t="s">
        <v>11161</v>
      </c>
      <c r="B5897" s="2">
        <v>4135164</v>
      </c>
      <c r="C5897" s="14" t="s">
        <v>3726</v>
      </c>
      <c r="D5897" s="14" t="s">
        <v>2685</v>
      </c>
      <c r="E5897" s="15" t="s">
        <v>3140</v>
      </c>
      <c r="F5897" s="14" t="s">
        <v>11162</v>
      </c>
      <c r="G5897" s="6">
        <f t="shared" si="0"/>
        <v>2.22E-4</v>
      </c>
      <c r="H5897" s="6">
        <f t="shared" si="1"/>
        <v>222</v>
      </c>
      <c r="K5897" s="7"/>
    </row>
    <row r="5898" spans="1:11" ht="12.5" x14ac:dyDescent="0.25">
      <c r="A5898" s="1" t="s">
        <v>11163</v>
      </c>
      <c r="B5898" s="2">
        <v>4190012</v>
      </c>
      <c r="C5898" s="14" t="s">
        <v>2442</v>
      </c>
      <c r="D5898" s="14" t="s">
        <v>2443</v>
      </c>
      <c r="E5898" s="15" t="s">
        <v>3140</v>
      </c>
      <c r="F5898" s="14" t="s">
        <v>2934</v>
      </c>
      <c r="G5898" s="6">
        <f t="shared" si="0"/>
        <v>2.2187500000000001E-4</v>
      </c>
      <c r="H5898" s="6">
        <f t="shared" si="1"/>
        <v>221.87500000000003</v>
      </c>
      <c r="K5898" s="7"/>
    </row>
    <row r="5899" spans="1:11" ht="12.5" x14ac:dyDescent="0.25">
      <c r="A5899" s="1" t="s">
        <v>11164</v>
      </c>
      <c r="B5899" s="2">
        <v>4189984</v>
      </c>
      <c r="C5899" s="14" t="s">
        <v>2430</v>
      </c>
      <c r="D5899" s="14" t="s">
        <v>2431</v>
      </c>
      <c r="E5899" s="15" t="s">
        <v>3140</v>
      </c>
      <c r="F5899" s="14" t="s">
        <v>11155</v>
      </c>
      <c r="G5899" s="6">
        <f t="shared" si="0"/>
        <v>2.2191666666666668E-4</v>
      </c>
      <c r="H5899" s="6">
        <f t="shared" si="1"/>
        <v>221.91666666666669</v>
      </c>
      <c r="K5899" s="7"/>
    </row>
    <row r="5900" spans="1:11" ht="12.5" x14ac:dyDescent="0.25">
      <c r="A5900" s="1" t="s">
        <v>11165</v>
      </c>
      <c r="B5900" s="2">
        <v>4135172</v>
      </c>
      <c r="C5900" s="14" t="s">
        <v>2436</v>
      </c>
      <c r="D5900" s="14" t="s">
        <v>2431</v>
      </c>
      <c r="E5900" s="15" t="s">
        <v>3140</v>
      </c>
      <c r="F5900" s="14" t="s">
        <v>11155</v>
      </c>
      <c r="G5900" s="6">
        <f t="shared" si="0"/>
        <v>2.2191666666666668E-4</v>
      </c>
      <c r="H5900" s="6">
        <f t="shared" si="1"/>
        <v>221.91666666666669</v>
      </c>
      <c r="K5900" s="7"/>
    </row>
    <row r="5901" spans="1:11" ht="12.5" x14ac:dyDescent="0.25">
      <c r="A5901" s="1" t="s">
        <v>11166</v>
      </c>
      <c r="B5901" s="2">
        <v>4189996</v>
      </c>
      <c r="C5901" s="14" t="s">
        <v>2442</v>
      </c>
      <c r="D5901" s="14" t="s">
        <v>2443</v>
      </c>
      <c r="E5901" s="15" t="s">
        <v>3140</v>
      </c>
      <c r="F5901" s="14" t="s">
        <v>11158</v>
      </c>
      <c r="G5901" s="6">
        <f t="shared" si="0"/>
        <v>2.2195833333333334E-4</v>
      </c>
      <c r="H5901" s="6">
        <f t="shared" si="1"/>
        <v>221.95833333333334</v>
      </c>
      <c r="K5901" s="7"/>
    </row>
    <row r="5902" spans="1:11" ht="12.5" x14ac:dyDescent="0.25">
      <c r="A5902" s="1" t="s">
        <v>11167</v>
      </c>
      <c r="B5902" s="2">
        <v>4189968</v>
      </c>
      <c r="C5902" s="14" t="s">
        <v>3201</v>
      </c>
      <c r="D5902" s="14" t="s">
        <v>2431</v>
      </c>
      <c r="E5902" s="15" t="s">
        <v>3140</v>
      </c>
      <c r="F5902" s="14" t="s">
        <v>11162</v>
      </c>
      <c r="G5902" s="6">
        <f t="shared" si="0"/>
        <v>2.22E-4</v>
      </c>
      <c r="H5902" s="6">
        <f t="shared" si="1"/>
        <v>222</v>
      </c>
      <c r="K5902" s="7"/>
    </row>
    <row r="5903" spans="1:11" ht="12.5" x14ac:dyDescent="0.25">
      <c r="A5903" s="1" t="s">
        <v>11168</v>
      </c>
      <c r="B5903" s="2">
        <v>4135184</v>
      </c>
      <c r="C5903" s="14" t="s">
        <v>2436</v>
      </c>
      <c r="D5903" s="14" t="s">
        <v>2443</v>
      </c>
      <c r="E5903" s="15" t="s">
        <v>3140</v>
      </c>
      <c r="F5903" s="14" t="s">
        <v>11169</v>
      </c>
      <c r="G5903" s="6">
        <f t="shared" si="0"/>
        <v>2.2345833333333332E-4</v>
      </c>
      <c r="H5903" s="6">
        <f t="shared" si="1"/>
        <v>223.45833333333331</v>
      </c>
      <c r="K5903" s="7"/>
    </row>
    <row r="5904" spans="1:11" ht="12.5" x14ac:dyDescent="0.25">
      <c r="A5904" s="1" t="s">
        <v>11170</v>
      </c>
      <c r="B5904" s="2">
        <v>4189980</v>
      </c>
      <c r="C5904" s="14" t="s">
        <v>2442</v>
      </c>
      <c r="D5904" s="14" t="s">
        <v>2443</v>
      </c>
      <c r="E5904" s="15" t="s">
        <v>3140</v>
      </c>
      <c r="F5904" s="14" t="s">
        <v>9651</v>
      </c>
      <c r="G5904" s="6">
        <f t="shared" si="0"/>
        <v>2.2350000000000001E-4</v>
      </c>
      <c r="H5904" s="6">
        <f t="shared" si="1"/>
        <v>223.5</v>
      </c>
      <c r="K5904" s="7"/>
    </row>
    <row r="5905" spans="1:11" ht="12.5" x14ac:dyDescent="0.25">
      <c r="A5905" s="1" t="s">
        <v>11171</v>
      </c>
      <c r="B5905" s="2">
        <v>4063232</v>
      </c>
      <c r="C5905" s="14" t="s">
        <v>3891</v>
      </c>
      <c r="D5905" s="14" t="s">
        <v>2443</v>
      </c>
      <c r="E5905" s="15" t="s">
        <v>3140</v>
      </c>
      <c r="F5905" s="14" t="s">
        <v>9651</v>
      </c>
      <c r="G5905" s="6">
        <f t="shared" si="0"/>
        <v>2.2350000000000001E-4</v>
      </c>
      <c r="H5905" s="6">
        <f t="shared" si="1"/>
        <v>223.5</v>
      </c>
      <c r="K5905" s="7"/>
    </row>
    <row r="5906" spans="1:11" ht="12.5" x14ac:dyDescent="0.25">
      <c r="A5906" s="1" t="s">
        <v>11172</v>
      </c>
      <c r="B5906" s="2">
        <v>4128764</v>
      </c>
      <c r="C5906" s="14" t="s">
        <v>3891</v>
      </c>
      <c r="D5906" s="14" t="s">
        <v>2443</v>
      </c>
      <c r="E5906" s="15" t="s">
        <v>3140</v>
      </c>
      <c r="F5906" s="14" t="s">
        <v>11173</v>
      </c>
      <c r="G5906" s="6">
        <f t="shared" si="0"/>
        <v>2.2358333333333334E-4</v>
      </c>
      <c r="H5906" s="6">
        <f t="shared" si="1"/>
        <v>223.58333333333331</v>
      </c>
      <c r="K5906" s="7"/>
    </row>
    <row r="5907" spans="1:11" ht="12.5" x14ac:dyDescent="0.25">
      <c r="A5907" s="1" t="s">
        <v>11174</v>
      </c>
      <c r="B5907" s="2">
        <v>4189952</v>
      </c>
      <c r="C5907" s="14" t="s">
        <v>2430</v>
      </c>
      <c r="D5907" s="14" t="s">
        <v>2431</v>
      </c>
      <c r="E5907" s="15" t="s">
        <v>3140</v>
      </c>
      <c r="F5907" s="14" t="s">
        <v>11175</v>
      </c>
      <c r="G5907" s="6">
        <f t="shared" si="0"/>
        <v>2.23625E-4</v>
      </c>
      <c r="H5907" s="6">
        <f t="shared" si="1"/>
        <v>223.625</v>
      </c>
      <c r="K5907" s="7"/>
    </row>
    <row r="5908" spans="1:11" ht="12.5" x14ac:dyDescent="0.25">
      <c r="A5908" s="1" t="s">
        <v>11176</v>
      </c>
      <c r="B5908" s="2">
        <v>4135188</v>
      </c>
      <c r="C5908" s="14" t="s">
        <v>3881</v>
      </c>
      <c r="D5908" s="14" t="s">
        <v>2437</v>
      </c>
      <c r="E5908" s="15" t="s">
        <v>3140</v>
      </c>
      <c r="F5908" s="14" t="s">
        <v>11175</v>
      </c>
      <c r="G5908" s="6">
        <f t="shared" si="0"/>
        <v>2.23625E-4</v>
      </c>
      <c r="H5908" s="6">
        <f t="shared" si="1"/>
        <v>223.625</v>
      </c>
      <c r="K5908" s="7"/>
    </row>
    <row r="5909" spans="1:11" ht="12.5" x14ac:dyDescent="0.25">
      <c r="A5909" s="1" t="s">
        <v>11176</v>
      </c>
      <c r="B5909" s="2">
        <v>4189964</v>
      </c>
      <c r="C5909" s="14" t="s">
        <v>2442</v>
      </c>
      <c r="D5909" s="14" t="s">
        <v>2443</v>
      </c>
      <c r="E5909" s="15" t="s">
        <v>3140</v>
      </c>
      <c r="F5909" s="14" t="s">
        <v>11177</v>
      </c>
      <c r="G5909" s="6">
        <f t="shared" si="0"/>
        <v>2.2341666666666666E-4</v>
      </c>
      <c r="H5909" s="6">
        <f t="shared" si="1"/>
        <v>223.41666666666666</v>
      </c>
      <c r="K5909" s="7"/>
    </row>
    <row r="5910" spans="1:11" ht="12.5" x14ac:dyDescent="0.25">
      <c r="A5910" s="1" t="s">
        <v>11178</v>
      </c>
      <c r="B5910" s="2">
        <v>4189936</v>
      </c>
      <c r="C5910" s="14" t="s">
        <v>2448</v>
      </c>
      <c r="D5910" s="14" t="s">
        <v>2431</v>
      </c>
      <c r="E5910" s="15" t="s">
        <v>3140</v>
      </c>
      <c r="F5910" s="14" t="s">
        <v>11177</v>
      </c>
      <c r="G5910" s="6">
        <f t="shared" si="0"/>
        <v>2.2341666666666666E-4</v>
      </c>
      <c r="H5910" s="6">
        <f t="shared" si="1"/>
        <v>223.41666666666666</v>
      </c>
      <c r="K5910" s="7"/>
    </row>
    <row r="5911" spans="1:11" ht="12.5" x14ac:dyDescent="0.25">
      <c r="A5911" s="1" t="s">
        <v>11179</v>
      </c>
      <c r="B5911" s="2">
        <v>4135508</v>
      </c>
      <c r="C5911" s="14" t="s">
        <v>3881</v>
      </c>
      <c r="D5911" s="14" t="s">
        <v>2437</v>
      </c>
      <c r="E5911" s="15" t="s">
        <v>3140</v>
      </c>
      <c r="F5911" s="14" t="s">
        <v>11180</v>
      </c>
      <c r="G5911" s="6">
        <f t="shared" si="0"/>
        <v>2.2479166666666668E-4</v>
      </c>
      <c r="H5911" s="6">
        <f t="shared" si="1"/>
        <v>224.79166666666666</v>
      </c>
      <c r="K5911" s="7"/>
    </row>
    <row r="5912" spans="1:11" ht="12.5" x14ac:dyDescent="0.25">
      <c r="A5912" s="1" t="s">
        <v>11181</v>
      </c>
      <c r="B5912" s="2">
        <v>4189948</v>
      </c>
      <c r="C5912" s="14" t="s">
        <v>2442</v>
      </c>
      <c r="D5912" s="14" t="s">
        <v>2443</v>
      </c>
      <c r="E5912" s="15" t="s">
        <v>3140</v>
      </c>
      <c r="F5912" s="14" t="s">
        <v>9654</v>
      </c>
      <c r="G5912" s="6">
        <f t="shared" si="0"/>
        <v>2.2499999999999999E-4</v>
      </c>
      <c r="H5912" s="6">
        <f t="shared" si="1"/>
        <v>225</v>
      </c>
      <c r="K5912" s="7"/>
    </row>
    <row r="5913" spans="1:11" ht="12.5" x14ac:dyDescent="0.25">
      <c r="A5913" s="1" t="s">
        <v>11182</v>
      </c>
      <c r="B5913" s="2">
        <v>4063236</v>
      </c>
      <c r="C5913" s="14" t="s">
        <v>2840</v>
      </c>
      <c r="D5913" s="14" t="s">
        <v>2685</v>
      </c>
      <c r="E5913" s="15" t="s">
        <v>3140</v>
      </c>
      <c r="F5913" s="14" t="s">
        <v>11183</v>
      </c>
      <c r="G5913" s="6">
        <f t="shared" si="0"/>
        <v>2.4166666666666667E-5</v>
      </c>
      <c r="H5913" s="6">
        <f t="shared" si="1"/>
        <v>24.166666666666668</v>
      </c>
      <c r="K5913" s="7"/>
    </row>
    <row r="5914" spans="1:11" ht="12.5" x14ac:dyDescent="0.25">
      <c r="A5914" s="1" t="s">
        <v>11182</v>
      </c>
      <c r="B5914" s="2">
        <v>4128756</v>
      </c>
      <c r="C5914" s="14" t="s">
        <v>2840</v>
      </c>
      <c r="D5914" s="14" t="s">
        <v>2685</v>
      </c>
      <c r="E5914" s="15" t="s">
        <v>3140</v>
      </c>
      <c r="F5914" s="14" t="s">
        <v>11183</v>
      </c>
      <c r="G5914" s="6">
        <f t="shared" si="0"/>
        <v>2.4166666666666667E-5</v>
      </c>
      <c r="H5914" s="6">
        <f t="shared" si="1"/>
        <v>24.166666666666668</v>
      </c>
      <c r="K5914" s="7"/>
    </row>
    <row r="5915" spans="1:11" ht="12.5" x14ac:dyDescent="0.25">
      <c r="A5915" s="1" t="s">
        <v>11184</v>
      </c>
      <c r="B5915" s="2">
        <v>4189920</v>
      </c>
      <c r="C5915" s="14" t="s">
        <v>2430</v>
      </c>
      <c r="D5915" s="14" t="s">
        <v>2431</v>
      </c>
      <c r="E5915" s="15" t="s">
        <v>3140</v>
      </c>
      <c r="F5915" s="14" t="s">
        <v>11185</v>
      </c>
      <c r="G5915" s="6">
        <f t="shared" si="0"/>
        <v>2.4208333333333333E-5</v>
      </c>
      <c r="H5915" s="6">
        <f t="shared" si="1"/>
        <v>24.208333333333332</v>
      </c>
      <c r="K5915" s="7"/>
    </row>
    <row r="5916" spans="1:11" ht="12.5" x14ac:dyDescent="0.25">
      <c r="A5916" s="1" t="s">
        <v>11186</v>
      </c>
      <c r="B5916" s="2">
        <v>4135828</v>
      </c>
      <c r="C5916" s="14" t="s">
        <v>5460</v>
      </c>
      <c r="D5916" s="14" t="s">
        <v>2437</v>
      </c>
      <c r="E5916" s="15" t="s">
        <v>3140</v>
      </c>
      <c r="F5916" s="14" t="s">
        <v>11187</v>
      </c>
      <c r="G5916" s="6">
        <f t="shared" si="0"/>
        <v>2.425E-5</v>
      </c>
      <c r="H5916" s="6">
        <f t="shared" si="1"/>
        <v>24.25</v>
      </c>
      <c r="K5916" s="7"/>
    </row>
    <row r="5917" spans="1:11" ht="12.5" x14ac:dyDescent="0.25">
      <c r="A5917" s="1" t="s">
        <v>11188</v>
      </c>
      <c r="B5917" s="2">
        <v>4189932</v>
      </c>
      <c r="C5917" s="14" t="s">
        <v>2442</v>
      </c>
      <c r="D5917" s="14" t="s">
        <v>2443</v>
      </c>
      <c r="E5917" s="15" t="s">
        <v>3140</v>
      </c>
      <c r="F5917" s="14" t="s">
        <v>8219</v>
      </c>
      <c r="G5917" s="6">
        <f t="shared" si="0"/>
        <v>2.3458333333333332E-5</v>
      </c>
      <c r="H5917" s="6">
        <f t="shared" si="1"/>
        <v>23.458333333333332</v>
      </c>
      <c r="K5917" s="7"/>
    </row>
    <row r="5918" spans="1:11" ht="12.5" x14ac:dyDescent="0.25">
      <c r="A5918" s="1" t="s">
        <v>11189</v>
      </c>
      <c r="B5918" s="2">
        <v>4189904</v>
      </c>
      <c r="C5918" s="14" t="s">
        <v>2448</v>
      </c>
      <c r="D5918" s="14" t="s">
        <v>2431</v>
      </c>
      <c r="E5918" s="15" t="s">
        <v>3140</v>
      </c>
      <c r="F5918" s="14" t="s">
        <v>8219</v>
      </c>
      <c r="G5918" s="6">
        <f t="shared" si="0"/>
        <v>2.3458333333333332E-5</v>
      </c>
      <c r="H5918" s="6">
        <f t="shared" si="1"/>
        <v>23.458333333333332</v>
      </c>
      <c r="K5918" s="7"/>
    </row>
    <row r="5919" spans="1:11" ht="12.5" x14ac:dyDescent="0.25">
      <c r="A5919" s="1" t="s">
        <v>11190</v>
      </c>
      <c r="B5919" s="2">
        <v>4136148</v>
      </c>
      <c r="C5919" s="14" t="s">
        <v>5460</v>
      </c>
      <c r="D5919" s="14" t="s">
        <v>2437</v>
      </c>
      <c r="E5919" s="15" t="s">
        <v>3140</v>
      </c>
      <c r="F5919" s="14" t="s">
        <v>8221</v>
      </c>
      <c r="G5919" s="6">
        <f t="shared" si="0"/>
        <v>2.3499999999999999E-5</v>
      </c>
      <c r="H5919" s="6">
        <f t="shared" si="1"/>
        <v>23.5</v>
      </c>
      <c r="K5919" s="7"/>
    </row>
    <row r="5920" spans="1:11" ht="12.5" x14ac:dyDescent="0.25">
      <c r="A5920" s="1" t="s">
        <v>11191</v>
      </c>
      <c r="B5920" s="2">
        <v>4189916</v>
      </c>
      <c r="C5920" s="14" t="s">
        <v>2442</v>
      </c>
      <c r="D5920" s="14" t="s">
        <v>2443</v>
      </c>
      <c r="E5920" s="15" t="s">
        <v>3140</v>
      </c>
      <c r="F5920" s="14" t="s">
        <v>4884</v>
      </c>
      <c r="G5920" s="6">
        <f t="shared" si="0"/>
        <v>2.3583333333333332E-5</v>
      </c>
      <c r="H5920" s="6">
        <f t="shared" si="1"/>
        <v>23.583333333333332</v>
      </c>
      <c r="K5920" s="7"/>
    </row>
    <row r="5921" spans="1:11" ht="12.5" x14ac:dyDescent="0.25">
      <c r="A5921" s="1" t="s">
        <v>11192</v>
      </c>
      <c r="B5921" s="2">
        <v>4189888</v>
      </c>
      <c r="C5921" s="14" t="s">
        <v>2430</v>
      </c>
      <c r="D5921" s="14" t="s">
        <v>2431</v>
      </c>
      <c r="E5921" s="15" t="s">
        <v>3140</v>
      </c>
      <c r="F5921" s="14" t="s">
        <v>4886</v>
      </c>
      <c r="G5921" s="6">
        <f t="shared" si="0"/>
        <v>2.3625000000000002E-5</v>
      </c>
      <c r="H5921" s="6">
        <f t="shared" si="1"/>
        <v>23.625</v>
      </c>
      <c r="K5921" s="7"/>
    </row>
    <row r="5922" spans="1:11" ht="12.5" x14ac:dyDescent="0.25">
      <c r="A5922" s="1" t="s">
        <v>11193</v>
      </c>
      <c r="B5922" s="2">
        <v>4136468</v>
      </c>
      <c r="C5922" s="14" t="s">
        <v>5469</v>
      </c>
      <c r="D5922" s="14" t="s">
        <v>2437</v>
      </c>
      <c r="E5922" s="15" t="s">
        <v>3140</v>
      </c>
      <c r="F5922" s="14" t="s">
        <v>11194</v>
      </c>
      <c r="G5922" s="6">
        <f t="shared" si="0"/>
        <v>2.3666666666666668E-5</v>
      </c>
      <c r="H5922" s="6">
        <f t="shared" si="1"/>
        <v>23.666666666666668</v>
      </c>
      <c r="K5922" s="7"/>
    </row>
    <row r="5923" spans="1:11" ht="12.5" x14ac:dyDescent="0.25">
      <c r="A5923" s="1" t="s">
        <v>11195</v>
      </c>
      <c r="B5923" s="2">
        <v>4189900</v>
      </c>
      <c r="C5923" s="14" t="s">
        <v>2442</v>
      </c>
      <c r="D5923" s="14" t="s">
        <v>2443</v>
      </c>
      <c r="E5923" s="15" t="s">
        <v>3140</v>
      </c>
      <c r="F5923" s="14" t="s">
        <v>11196</v>
      </c>
      <c r="G5923" s="6">
        <f t="shared" si="0"/>
        <v>2.3833333333333334E-5</v>
      </c>
      <c r="H5923" s="6">
        <f t="shared" si="1"/>
        <v>23.833333333333336</v>
      </c>
      <c r="K5923" s="7"/>
    </row>
    <row r="5924" spans="1:11" ht="12.5" x14ac:dyDescent="0.25">
      <c r="A5924" s="1" t="s">
        <v>11197</v>
      </c>
      <c r="B5924" s="2">
        <v>4189872</v>
      </c>
      <c r="C5924" s="14" t="s">
        <v>2448</v>
      </c>
      <c r="D5924" s="14" t="s">
        <v>2431</v>
      </c>
      <c r="E5924" s="15" t="s">
        <v>3140</v>
      </c>
      <c r="F5924" s="14" t="s">
        <v>11196</v>
      </c>
      <c r="G5924" s="6">
        <f t="shared" si="0"/>
        <v>2.3833333333333334E-5</v>
      </c>
      <c r="H5924" s="6">
        <f t="shared" si="1"/>
        <v>23.833333333333336</v>
      </c>
      <c r="K5924" s="7"/>
    </row>
    <row r="5925" spans="1:11" ht="12.5" x14ac:dyDescent="0.25">
      <c r="A5925" s="1" t="s">
        <v>11198</v>
      </c>
      <c r="B5925" s="2">
        <v>4136788</v>
      </c>
      <c r="C5925" s="14" t="s">
        <v>5469</v>
      </c>
      <c r="D5925" s="14" t="s">
        <v>2437</v>
      </c>
      <c r="E5925" s="15" t="s">
        <v>3140</v>
      </c>
      <c r="F5925" s="14" t="s">
        <v>11199</v>
      </c>
      <c r="G5925" s="6">
        <f t="shared" si="0"/>
        <v>2.3875000000000001E-5</v>
      </c>
      <c r="H5925" s="6">
        <f t="shared" si="1"/>
        <v>23.875</v>
      </c>
      <c r="K5925" s="7"/>
    </row>
    <row r="5926" spans="1:11" ht="12.5" x14ac:dyDescent="0.25">
      <c r="A5926" s="1" t="s">
        <v>11200</v>
      </c>
      <c r="B5926" s="2">
        <v>4189884</v>
      </c>
      <c r="C5926" s="14" t="s">
        <v>2442</v>
      </c>
      <c r="D5926" s="14" t="s">
        <v>2443</v>
      </c>
      <c r="E5926" s="15" t="s">
        <v>3140</v>
      </c>
      <c r="F5926" s="14" t="s">
        <v>11201</v>
      </c>
      <c r="G5926" s="6">
        <f t="shared" si="0"/>
        <v>2.4041666666666667E-5</v>
      </c>
      <c r="H5926" s="6">
        <f t="shared" si="1"/>
        <v>24.041666666666664</v>
      </c>
      <c r="K5926" s="7"/>
    </row>
    <row r="5927" spans="1:11" ht="12.5" x14ac:dyDescent="0.25">
      <c r="A5927" s="1" t="s">
        <v>11202</v>
      </c>
      <c r="B5927" s="2">
        <v>4189856</v>
      </c>
      <c r="C5927" s="14" t="s">
        <v>2430</v>
      </c>
      <c r="D5927" s="14" t="s">
        <v>2431</v>
      </c>
      <c r="E5927" s="15" t="s">
        <v>3140</v>
      </c>
      <c r="F5927" s="14" t="s">
        <v>11203</v>
      </c>
      <c r="G5927" s="6">
        <f t="shared" si="0"/>
        <v>2.4083333333333334E-5</v>
      </c>
      <c r="H5927" s="6">
        <f t="shared" si="1"/>
        <v>24.083333333333336</v>
      </c>
      <c r="K5927" s="7"/>
    </row>
    <row r="5928" spans="1:11" ht="12.5" x14ac:dyDescent="0.25">
      <c r="A5928" s="1" t="s">
        <v>11204</v>
      </c>
      <c r="B5928" s="2">
        <v>4137108</v>
      </c>
      <c r="C5928" s="14" t="s">
        <v>4279</v>
      </c>
      <c r="D5928" s="14" t="s">
        <v>2437</v>
      </c>
      <c r="E5928" s="15" t="s">
        <v>3140</v>
      </c>
      <c r="F5928" s="14" t="s">
        <v>11205</v>
      </c>
      <c r="G5928" s="6">
        <f t="shared" si="0"/>
        <v>2.5541666666666666E-5</v>
      </c>
      <c r="H5928" s="6">
        <f t="shared" si="1"/>
        <v>25.541666666666668</v>
      </c>
      <c r="K5928" s="7"/>
    </row>
    <row r="5929" spans="1:11" ht="12.5" x14ac:dyDescent="0.25">
      <c r="A5929" s="1" t="s">
        <v>11206</v>
      </c>
      <c r="B5929" s="2">
        <v>4189868</v>
      </c>
      <c r="C5929" s="14" t="s">
        <v>2442</v>
      </c>
      <c r="D5929" s="14" t="s">
        <v>2443</v>
      </c>
      <c r="E5929" s="15" t="s">
        <v>3140</v>
      </c>
      <c r="F5929" s="14" t="s">
        <v>8237</v>
      </c>
      <c r="G5929" s="6">
        <f t="shared" si="0"/>
        <v>2.5666666666666666E-5</v>
      </c>
      <c r="H5929" s="6">
        <f t="shared" si="1"/>
        <v>25.666666666666668</v>
      </c>
      <c r="K5929" s="7"/>
    </row>
    <row r="5930" spans="1:11" ht="12.5" x14ac:dyDescent="0.25">
      <c r="A5930" s="1" t="s">
        <v>11207</v>
      </c>
      <c r="B5930" s="2">
        <v>4189840</v>
      </c>
      <c r="C5930" s="14" t="s">
        <v>2448</v>
      </c>
      <c r="D5930" s="14" t="s">
        <v>2431</v>
      </c>
      <c r="E5930" s="15" t="s">
        <v>3140</v>
      </c>
      <c r="F5930" s="14" t="s">
        <v>8237</v>
      </c>
      <c r="G5930" s="6">
        <f t="shared" si="0"/>
        <v>2.5666666666666666E-5</v>
      </c>
      <c r="H5930" s="6">
        <f t="shared" si="1"/>
        <v>25.666666666666668</v>
      </c>
      <c r="K5930" s="7"/>
    </row>
    <row r="5931" spans="1:11" ht="12.5" x14ac:dyDescent="0.25">
      <c r="A5931" s="1" t="s">
        <v>11208</v>
      </c>
      <c r="B5931" s="2">
        <v>4137428</v>
      </c>
      <c r="C5931" s="14" t="s">
        <v>4279</v>
      </c>
      <c r="D5931" s="14" t="s">
        <v>2437</v>
      </c>
      <c r="E5931" s="15" t="s">
        <v>3140</v>
      </c>
      <c r="F5931" s="14" t="s">
        <v>8239</v>
      </c>
      <c r="G5931" s="6">
        <f t="shared" si="0"/>
        <v>2.5708333333333333E-5</v>
      </c>
      <c r="H5931" s="6">
        <f t="shared" si="1"/>
        <v>25.708333333333332</v>
      </c>
      <c r="K5931" s="7"/>
    </row>
    <row r="5932" spans="1:11" ht="12.5" x14ac:dyDescent="0.25">
      <c r="A5932" s="1" t="s">
        <v>11209</v>
      </c>
      <c r="B5932" s="2">
        <v>4189852</v>
      </c>
      <c r="C5932" s="14" t="s">
        <v>2442</v>
      </c>
      <c r="D5932" s="14" t="s">
        <v>2443</v>
      </c>
      <c r="E5932" s="15" t="s">
        <v>3140</v>
      </c>
      <c r="F5932" s="14" t="s">
        <v>8241</v>
      </c>
      <c r="G5932" s="6">
        <f t="shared" si="0"/>
        <v>2.5833333333333332E-5</v>
      </c>
      <c r="H5932" s="6">
        <f t="shared" si="1"/>
        <v>25.833333333333332</v>
      </c>
      <c r="K5932" s="7"/>
    </row>
    <row r="5933" spans="1:11" ht="12.5" x14ac:dyDescent="0.25">
      <c r="A5933" s="1" t="s">
        <v>11210</v>
      </c>
      <c r="B5933" s="2">
        <v>4189824</v>
      </c>
      <c r="C5933" s="14" t="s">
        <v>2430</v>
      </c>
      <c r="D5933" s="14" t="s">
        <v>2431</v>
      </c>
      <c r="E5933" s="15" t="s">
        <v>3140</v>
      </c>
      <c r="F5933" s="14" t="s">
        <v>8244</v>
      </c>
      <c r="G5933" s="6">
        <f t="shared" si="0"/>
        <v>2.5874999999999999E-5</v>
      </c>
      <c r="H5933" s="6">
        <f t="shared" si="1"/>
        <v>25.875</v>
      </c>
      <c r="K5933" s="7"/>
    </row>
    <row r="5934" spans="1:11" ht="12.5" x14ac:dyDescent="0.25">
      <c r="A5934" s="1" t="s">
        <v>11211</v>
      </c>
      <c r="B5934" s="2">
        <v>4137748</v>
      </c>
      <c r="C5934" s="14" t="s">
        <v>3977</v>
      </c>
      <c r="D5934" s="14" t="s">
        <v>2437</v>
      </c>
      <c r="E5934" s="15" t="s">
        <v>3140</v>
      </c>
      <c r="F5934" s="14" t="s">
        <v>8244</v>
      </c>
      <c r="G5934" s="6">
        <f t="shared" si="0"/>
        <v>2.5874999999999999E-5</v>
      </c>
      <c r="H5934" s="6">
        <f t="shared" si="1"/>
        <v>25.875</v>
      </c>
      <c r="K5934" s="7"/>
    </row>
    <row r="5935" spans="1:11" ht="12.5" x14ac:dyDescent="0.25">
      <c r="A5935" s="1" t="s">
        <v>11212</v>
      </c>
      <c r="B5935" s="2">
        <v>4189836</v>
      </c>
      <c r="C5935" s="14" t="s">
        <v>2442</v>
      </c>
      <c r="D5935" s="14" t="s">
        <v>2443</v>
      </c>
      <c r="E5935" s="15" t="s">
        <v>3140</v>
      </c>
      <c r="F5935" s="14" t="s">
        <v>11213</v>
      </c>
      <c r="G5935" s="6">
        <f t="shared" si="0"/>
        <v>2.5999999999999998E-5</v>
      </c>
      <c r="H5935" s="6">
        <f t="shared" si="1"/>
        <v>26</v>
      </c>
      <c r="K5935" s="7"/>
    </row>
    <row r="5936" spans="1:11" ht="12.5" x14ac:dyDescent="0.25">
      <c r="A5936" s="1" t="s">
        <v>11214</v>
      </c>
      <c r="B5936" s="2">
        <v>4189808</v>
      </c>
      <c r="C5936" s="14" t="s">
        <v>2448</v>
      </c>
      <c r="D5936" s="14" t="s">
        <v>2431</v>
      </c>
      <c r="E5936" s="15" t="s">
        <v>3140</v>
      </c>
      <c r="F5936" s="14" t="s">
        <v>8246</v>
      </c>
      <c r="G5936" s="6">
        <f t="shared" si="0"/>
        <v>2.6041666666666668E-5</v>
      </c>
      <c r="H5936" s="6">
        <f t="shared" si="1"/>
        <v>26.041666666666668</v>
      </c>
      <c r="K5936" s="7"/>
    </row>
    <row r="5937" spans="1:11" ht="12.5" x14ac:dyDescent="0.25">
      <c r="A5937" s="1" t="s">
        <v>11215</v>
      </c>
      <c r="B5937" s="2">
        <v>4138068</v>
      </c>
      <c r="C5937" s="14" t="s">
        <v>3977</v>
      </c>
      <c r="D5937" s="14" t="s">
        <v>2437</v>
      </c>
      <c r="E5937" s="15" t="s">
        <v>3140</v>
      </c>
      <c r="F5937" s="14" t="s">
        <v>8246</v>
      </c>
      <c r="G5937" s="6">
        <f t="shared" si="0"/>
        <v>2.6041666666666668E-5</v>
      </c>
      <c r="H5937" s="6">
        <f t="shared" si="1"/>
        <v>26.041666666666668</v>
      </c>
      <c r="K5937" s="7"/>
    </row>
    <row r="5938" spans="1:11" ht="12.5" x14ac:dyDescent="0.25">
      <c r="A5938" s="1" t="s">
        <v>11216</v>
      </c>
      <c r="B5938" s="2">
        <v>4189820</v>
      </c>
      <c r="C5938" s="14" t="s">
        <v>2442</v>
      </c>
      <c r="D5938" s="14" t="s">
        <v>2443</v>
      </c>
      <c r="E5938" s="15" t="s">
        <v>3140</v>
      </c>
      <c r="F5938" s="14" t="s">
        <v>4888</v>
      </c>
      <c r="G5938" s="6">
        <f t="shared" si="0"/>
        <v>2.5208333333333334E-5</v>
      </c>
      <c r="H5938" s="6">
        <f t="shared" si="1"/>
        <v>25.208333333333332</v>
      </c>
      <c r="K5938" s="7"/>
    </row>
    <row r="5939" spans="1:11" ht="12.5" x14ac:dyDescent="0.25">
      <c r="A5939" s="1" t="s">
        <v>11217</v>
      </c>
      <c r="B5939" s="2">
        <v>4189792</v>
      </c>
      <c r="C5939" s="14" t="s">
        <v>2430</v>
      </c>
      <c r="D5939" s="14" t="s">
        <v>2431</v>
      </c>
      <c r="E5939" s="15" t="s">
        <v>3140</v>
      </c>
      <c r="F5939" s="14" t="s">
        <v>4890</v>
      </c>
      <c r="G5939" s="6">
        <f t="shared" si="0"/>
        <v>2.525E-5</v>
      </c>
      <c r="H5939" s="6">
        <f t="shared" si="1"/>
        <v>25.25</v>
      </c>
      <c r="K5939" s="7"/>
    </row>
    <row r="5940" spans="1:11" ht="12.5" x14ac:dyDescent="0.25">
      <c r="A5940" s="1" t="s">
        <v>11218</v>
      </c>
      <c r="B5940" s="2">
        <v>4138388</v>
      </c>
      <c r="C5940" s="14" t="s">
        <v>5491</v>
      </c>
      <c r="D5940" s="14" t="s">
        <v>2437</v>
      </c>
      <c r="E5940" s="15" t="s">
        <v>3140</v>
      </c>
      <c r="F5940" s="14" t="s">
        <v>4892</v>
      </c>
      <c r="G5940" s="6">
        <f t="shared" si="0"/>
        <v>2.5291666666666667E-5</v>
      </c>
      <c r="H5940" s="6">
        <f t="shared" si="1"/>
        <v>25.291666666666668</v>
      </c>
      <c r="K5940" s="7"/>
    </row>
    <row r="5941" spans="1:11" ht="12.5" x14ac:dyDescent="0.25">
      <c r="A5941" s="1" t="s">
        <v>11219</v>
      </c>
      <c r="B5941" s="2">
        <v>4189804</v>
      </c>
      <c r="C5941" s="14" t="s">
        <v>2442</v>
      </c>
      <c r="D5941" s="14" t="s">
        <v>2443</v>
      </c>
      <c r="E5941" s="15" t="s">
        <v>3140</v>
      </c>
      <c r="F5941" s="14" t="s">
        <v>11220</v>
      </c>
      <c r="G5941" s="6">
        <f t="shared" si="0"/>
        <v>2.675E-5</v>
      </c>
      <c r="H5941" s="6">
        <f t="shared" si="1"/>
        <v>26.75</v>
      </c>
      <c r="K5941" s="7"/>
    </row>
    <row r="5942" spans="1:11" ht="12.5" x14ac:dyDescent="0.25">
      <c r="A5942" s="1" t="s">
        <v>11221</v>
      </c>
      <c r="B5942" s="2">
        <v>4189776</v>
      </c>
      <c r="C5942" s="14" t="s">
        <v>2448</v>
      </c>
      <c r="D5942" s="14" t="s">
        <v>2431</v>
      </c>
      <c r="E5942" s="15" t="s">
        <v>3140</v>
      </c>
      <c r="F5942" s="14" t="s">
        <v>11220</v>
      </c>
      <c r="G5942" s="6">
        <f t="shared" si="0"/>
        <v>2.675E-5</v>
      </c>
      <c r="H5942" s="6">
        <f t="shared" si="1"/>
        <v>26.75</v>
      </c>
      <c r="K5942" s="7"/>
    </row>
    <row r="5943" spans="1:11" ht="12.5" x14ac:dyDescent="0.25">
      <c r="A5943" s="1" t="s">
        <v>11222</v>
      </c>
      <c r="B5943" s="2">
        <v>4138708</v>
      </c>
      <c r="C5943" s="14" t="s">
        <v>5491</v>
      </c>
      <c r="D5943" s="14" t="s">
        <v>2437</v>
      </c>
      <c r="E5943" s="15" t="s">
        <v>3140</v>
      </c>
      <c r="F5943" s="14" t="s">
        <v>11223</v>
      </c>
      <c r="G5943" s="6">
        <f t="shared" si="0"/>
        <v>2.6791666666666666E-5</v>
      </c>
      <c r="H5943" s="6">
        <f t="shared" si="1"/>
        <v>26.791666666666664</v>
      </c>
      <c r="K5943" s="7"/>
    </row>
    <row r="5944" spans="1:11" ht="12.5" x14ac:dyDescent="0.25">
      <c r="A5944" s="1" t="s">
        <v>3674</v>
      </c>
      <c r="B5944" s="2">
        <v>4189788</v>
      </c>
      <c r="C5944" s="14" t="s">
        <v>2442</v>
      </c>
      <c r="D5944" s="14" t="s">
        <v>2443</v>
      </c>
      <c r="E5944" s="15" t="s">
        <v>3140</v>
      </c>
      <c r="F5944" s="14" t="s">
        <v>11224</v>
      </c>
      <c r="G5944" s="6">
        <f t="shared" si="0"/>
        <v>2.8541666666666668E-5</v>
      </c>
      <c r="H5944" s="6">
        <f t="shared" si="1"/>
        <v>28.541666666666668</v>
      </c>
      <c r="K5944" s="7"/>
    </row>
    <row r="5945" spans="1:11" ht="12.5" x14ac:dyDescent="0.25">
      <c r="A5945" s="1" t="s">
        <v>11225</v>
      </c>
      <c r="B5945" s="2">
        <v>4189760</v>
      </c>
      <c r="C5945" s="14" t="s">
        <v>2430</v>
      </c>
      <c r="D5945" s="14" t="s">
        <v>2431</v>
      </c>
      <c r="E5945" s="15" t="s">
        <v>3140</v>
      </c>
      <c r="F5945" s="14" t="s">
        <v>11224</v>
      </c>
      <c r="G5945" s="6">
        <f t="shared" si="0"/>
        <v>2.8541666666666668E-5</v>
      </c>
      <c r="H5945" s="6">
        <f t="shared" si="1"/>
        <v>28.541666666666668</v>
      </c>
      <c r="K5945" s="7"/>
    </row>
    <row r="5946" spans="1:11" ht="12.5" x14ac:dyDescent="0.25">
      <c r="A5946" s="1" t="s">
        <v>11226</v>
      </c>
      <c r="B5946" s="2">
        <v>4139028</v>
      </c>
      <c r="C5946" s="14" t="s">
        <v>5497</v>
      </c>
      <c r="D5946" s="14" t="s">
        <v>2437</v>
      </c>
      <c r="E5946" s="15" t="s">
        <v>3140</v>
      </c>
      <c r="F5946" s="14" t="s">
        <v>11227</v>
      </c>
      <c r="G5946" s="6">
        <f t="shared" si="0"/>
        <v>2.8583333333333335E-5</v>
      </c>
      <c r="H5946" s="6">
        <f t="shared" si="1"/>
        <v>28.583333333333336</v>
      </c>
      <c r="K5946" s="7"/>
    </row>
    <row r="5947" spans="1:11" ht="12.5" x14ac:dyDescent="0.25">
      <c r="A5947" s="1" t="s">
        <v>11228</v>
      </c>
      <c r="B5947" s="2">
        <v>4189772</v>
      </c>
      <c r="C5947" s="14" t="s">
        <v>2442</v>
      </c>
      <c r="D5947" s="14" t="s">
        <v>2443</v>
      </c>
      <c r="E5947" s="15" t="s">
        <v>3140</v>
      </c>
      <c r="F5947" s="14" t="s">
        <v>11229</v>
      </c>
      <c r="G5947" s="6">
        <f t="shared" si="0"/>
        <v>2.8708333333333334E-5</v>
      </c>
      <c r="H5947" s="6">
        <f t="shared" si="1"/>
        <v>28.708333333333336</v>
      </c>
      <c r="K5947" s="7"/>
    </row>
    <row r="5948" spans="1:11" ht="12.5" x14ac:dyDescent="0.25">
      <c r="A5948" s="1" t="s">
        <v>11230</v>
      </c>
      <c r="B5948" s="2">
        <v>4189744</v>
      </c>
      <c r="C5948" s="14" t="s">
        <v>2448</v>
      </c>
      <c r="D5948" s="14" t="s">
        <v>2431</v>
      </c>
      <c r="E5948" s="15" t="s">
        <v>3140</v>
      </c>
      <c r="F5948" s="14" t="s">
        <v>11229</v>
      </c>
      <c r="G5948" s="6">
        <f t="shared" si="0"/>
        <v>2.8708333333333334E-5</v>
      </c>
      <c r="H5948" s="6">
        <f t="shared" si="1"/>
        <v>28.708333333333336</v>
      </c>
      <c r="K5948" s="7"/>
    </row>
    <row r="5949" spans="1:11" ht="12.5" x14ac:dyDescent="0.25">
      <c r="A5949" s="1" t="s">
        <v>11231</v>
      </c>
      <c r="B5949" s="2">
        <v>4139348</v>
      </c>
      <c r="C5949" s="14" t="s">
        <v>5497</v>
      </c>
      <c r="D5949" s="14" t="s">
        <v>2437</v>
      </c>
      <c r="E5949" s="15" t="s">
        <v>3140</v>
      </c>
      <c r="F5949" s="14" t="s">
        <v>11232</v>
      </c>
      <c r="G5949" s="6">
        <f t="shared" si="0"/>
        <v>2.8750000000000001E-5</v>
      </c>
      <c r="H5949" s="6">
        <f t="shared" si="1"/>
        <v>28.75</v>
      </c>
      <c r="K5949" s="7"/>
    </row>
    <row r="5950" spans="1:11" ht="12.5" x14ac:dyDescent="0.25">
      <c r="A5950" s="1" t="s">
        <v>3676</v>
      </c>
      <c r="B5950" s="2">
        <v>4189756</v>
      </c>
      <c r="C5950" s="14" t="s">
        <v>2442</v>
      </c>
      <c r="D5950" s="14" t="s">
        <v>2443</v>
      </c>
      <c r="E5950" s="15" t="s">
        <v>3140</v>
      </c>
      <c r="F5950" s="14" t="s">
        <v>6596</v>
      </c>
      <c r="G5950" s="6">
        <f t="shared" si="0"/>
        <v>3.0166666666666667E-5</v>
      </c>
      <c r="H5950" s="6">
        <f t="shared" si="1"/>
        <v>30.166666666666668</v>
      </c>
      <c r="K5950" s="7"/>
    </row>
    <row r="5951" spans="1:11" ht="12.5" x14ac:dyDescent="0.25">
      <c r="A5951" s="1" t="s">
        <v>11233</v>
      </c>
      <c r="B5951" s="2">
        <v>4189728</v>
      </c>
      <c r="C5951" s="14" t="s">
        <v>2430</v>
      </c>
      <c r="D5951" s="14" t="s">
        <v>2431</v>
      </c>
      <c r="E5951" s="15" t="s">
        <v>3140</v>
      </c>
      <c r="F5951" s="14" t="s">
        <v>8309</v>
      </c>
      <c r="G5951" s="6">
        <f t="shared" si="0"/>
        <v>3.145833333333333E-5</v>
      </c>
      <c r="H5951" s="6">
        <f t="shared" si="1"/>
        <v>31.458333333333332</v>
      </c>
      <c r="K5951" s="7"/>
    </row>
    <row r="5952" spans="1:11" ht="12.5" x14ac:dyDescent="0.25">
      <c r="A5952" s="1" t="s">
        <v>11234</v>
      </c>
      <c r="B5952" s="2">
        <v>4139668</v>
      </c>
      <c r="C5952" s="14" t="s">
        <v>5505</v>
      </c>
      <c r="D5952" s="14" t="s">
        <v>2437</v>
      </c>
      <c r="E5952" s="15" t="s">
        <v>3140</v>
      </c>
      <c r="F5952" s="14" t="s">
        <v>11235</v>
      </c>
      <c r="G5952" s="6">
        <f t="shared" si="0"/>
        <v>3.3000000000000003E-5</v>
      </c>
      <c r="H5952" s="6">
        <f t="shared" si="1"/>
        <v>33</v>
      </c>
      <c r="K5952" s="7"/>
    </row>
    <row r="5953" spans="1:11" ht="12.5" x14ac:dyDescent="0.25">
      <c r="A5953" s="1" t="s">
        <v>11236</v>
      </c>
      <c r="B5953" s="2">
        <v>4189740</v>
      </c>
      <c r="C5953" s="14" t="s">
        <v>2442</v>
      </c>
      <c r="D5953" s="14" t="s">
        <v>2443</v>
      </c>
      <c r="E5953" s="15" t="s">
        <v>3140</v>
      </c>
      <c r="F5953" s="14" t="s">
        <v>8353</v>
      </c>
      <c r="G5953" s="6">
        <f t="shared" si="0"/>
        <v>3.4583333333333331E-5</v>
      </c>
      <c r="H5953" s="6">
        <f t="shared" si="1"/>
        <v>34.583333333333336</v>
      </c>
      <c r="K5953" s="7"/>
    </row>
    <row r="5954" spans="1:11" ht="12.5" x14ac:dyDescent="0.25">
      <c r="A5954" s="1" t="s">
        <v>11237</v>
      </c>
      <c r="B5954" s="2">
        <v>4189712</v>
      </c>
      <c r="C5954" s="14" t="s">
        <v>2448</v>
      </c>
      <c r="D5954" s="14" t="s">
        <v>2431</v>
      </c>
      <c r="E5954" s="15" t="s">
        <v>3140</v>
      </c>
      <c r="F5954" s="14" t="s">
        <v>8353</v>
      </c>
      <c r="G5954" s="6">
        <f t="shared" si="0"/>
        <v>3.4583333333333331E-5</v>
      </c>
      <c r="H5954" s="6">
        <f t="shared" si="1"/>
        <v>34.583333333333336</v>
      </c>
      <c r="K5954" s="7"/>
    </row>
    <row r="5955" spans="1:11" ht="12.5" x14ac:dyDescent="0.25">
      <c r="A5955" s="1" t="s">
        <v>11238</v>
      </c>
      <c r="B5955" s="2">
        <v>4139988</v>
      </c>
      <c r="C5955" s="14" t="s">
        <v>5505</v>
      </c>
      <c r="D5955" s="14" t="s">
        <v>2437</v>
      </c>
      <c r="E5955" s="15" t="s">
        <v>3140</v>
      </c>
      <c r="F5955" s="14" t="s">
        <v>11239</v>
      </c>
      <c r="G5955" s="6">
        <f t="shared" si="0"/>
        <v>3.4625000000000001E-5</v>
      </c>
      <c r="H5955" s="6">
        <f t="shared" si="1"/>
        <v>34.625</v>
      </c>
      <c r="K5955" s="7"/>
    </row>
    <row r="5956" spans="1:11" ht="12.5" x14ac:dyDescent="0.25">
      <c r="A5956" s="1" t="s">
        <v>11240</v>
      </c>
      <c r="B5956" s="2">
        <v>4189724</v>
      </c>
      <c r="C5956" s="14" t="s">
        <v>2442</v>
      </c>
      <c r="D5956" s="14" t="s">
        <v>2443</v>
      </c>
      <c r="E5956" s="15" t="s">
        <v>3140</v>
      </c>
      <c r="F5956" s="14" t="s">
        <v>6612</v>
      </c>
      <c r="G5956" s="6">
        <f t="shared" si="0"/>
        <v>3.3791666666666664E-5</v>
      </c>
      <c r="H5956" s="6">
        <f t="shared" si="1"/>
        <v>33.791666666666664</v>
      </c>
      <c r="K5956" s="7"/>
    </row>
    <row r="5957" spans="1:11" ht="12.5" x14ac:dyDescent="0.25">
      <c r="A5957" s="1" t="s">
        <v>11241</v>
      </c>
      <c r="B5957" s="2">
        <v>4189696</v>
      </c>
      <c r="C5957" s="14" t="s">
        <v>2430</v>
      </c>
      <c r="D5957" s="14" t="s">
        <v>2431</v>
      </c>
      <c r="E5957" s="15" t="s">
        <v>3140</v>
      </c>
      <c r="F5957" s="14" t="s">
        <v>6615</v>
      </c>
      <c r="G5957" s="6">
        <f t="shared" si="0"/>
        <v>3.3833333333333334E-5</v>
      </c>
      <c r="H5957" s="6">
        <f t="shared" si="1"/>
        <v>33.833333333333336</v>
      </c>
      <c r="K5957" s="7"/>
    </row>
    <row r="5958" spans="1:11" ht="12.5" x14ac:dyDescent="0.25">
      <c r="A5958" s="1" t="s">
        <v>11242</v>
      </c>
      <c r="B5958" s="2">
        <v>4140308</v>
      </c>
      <c r="C5958" s="14" t="s">
        <v>3913</v>
      </c>
      <c r="D5958" s="14" t="s">
        <v>2437</v>
      </c>
      <c r="E5958" s="15" t="s">
        <v>3140</v>
      </c>
      <c r="F5958" s="14" t="s">
        <v>6623</v>
      </c>
      <c r="G5958" s="6">
        <f t="shared" si="0"/>
        <v>3.3874999999999997E-5</v>
      </c>
      <c r="H5958" s="6">
        <f t="shared" si="1"/>
        <v>33.874999999999993</v>
      </c>
      <c r="K5958" s="7"/>
    </row>
    <row r="5959" spans="1:11" ht="12.5" x14ac:dyDescent="0.25">
      <c r="A5959" s="1" t="s">
        <v>11243</v>
      </c>
      <c r="B5959" s="2">
        <v>4189708</v>
      </c>
      <c r="C5959" s="14" t="s">
        <v>2442</v>
      </c>
      <c r="D5959" s="14" t="s">
        <v>2443</v>
      </c>
      <c r="E5959" s="15" t="s">
        <v>3140</v>
      </c>
      <c r="F5959" s="14" t="s">
        <v>9772</v>
      </c>
      <c r="G5959" s="6">
        <f t="shared" si="0"/>
        <v>3.5374999999999999E-5</v>
      </c>
      <c r="H5959" s="6">
        <f t="shared" si="1"/>
        <v>35.375</v>
      </c>
      <c r="K5959" s="7"/>
    </row>
    <row r="5960" spans="1:11" ht="12.5" x14ac:dyDescent="0.25">
      <c r="A5960" s="1" t="s">
        <v>11244</v>
      </c>
      <c r="B5960" s="2">
        <v>4189680</v>
      </c>
      <c r="C5960" s="14" t="s">
        <v>2448</v>
      </c>
      <c r="D5960" s="14" t="s">
        <v>2431</v>
      </c>
      <c r="E5960" s="15" t="s">
        <v>3140</v>
      </c>
      <c r="F5960" s="14" t="s">
        <v>11245</v>
      </c>
      <c r="G5960" s="6">
        <f t="shared" si="0"/>
        <v>3.5416666666666669E-5</v>
      </c>
      <c r="H5960" s="6">
        <f t="shared" si="1"/>
        <v>35.416666666666664</v>
      </c>
      <c r="K5960" s="7"/>
    </row>
    <row r="5961" spans="1:11" ht="12.5" x14ac:dyDescent="0.25">
      <c r="A5961" s="1" t="s">
        <v>11246</v>
      </c>
      <c r="B5961" s="2">
        <v>4140628</v>
      </c>
      <c r="C5961" s="14" t="s">
        <v>3913</v>
      </c>
      <c r="D5961" s="14" t="s">
        <v>2437</v>
      </c>
      <c r="E5961" s="15" t="s">
        <v>3140</v>
      </c>
      <c r="F5961" s="14" t="s">
        <v>11247</v>
      </c>
      <c r="G5961" s="6">
        <f t="shared" si="0"/>
        <v>3.5333333333333336E-5</v>
      </c>
      <c r="H5961" s="6">
        <f t="shared" si="1"/>
        <v>35.333333333333336</v>
      </c>
      <c r="K5961" s="7"/>
    </row>
    <row r="5962" spans="1:11" ht="12.5" x14ac:dyDescent="0.25">
      <c r="A5962" s="1" t="s">
        <v>11248</v>
      </c>
      <c r="B5962" s="2">
        <v>4189692</v>
      </c>
      <c r="C5962" s="14" t="s">
        <v>2442</v>
      </c>
      <c r="D5962" s="14" t="s">
        <v>2443</v>
      </c>
      <c r="E5962" s="15" t="s">
        <v>3140</v>
      </c>
      <c r="F5962" s="14" t="s">
        <v>11249</v>
      </c>
      <c r="G5962" s="6">
        <f t="shared" si="0"/>
        <v>3.5458333333333332E-5</v>
      </c>
      <c r="H5962" s="6">
        <f t="shared" si="1"/>
        <v>35.458333333333336</v>
      </c>
      <c r="K5962" s="7"/>
    </row>
    <row r="5963" spans="1:11" ht="12.5" x14ac:dyDescent="0.25">
      <c r="A5963" s="1" t="s">
        <v>11250</v>
      </c>
      <c r="B5963" s="2">
        <v>4189664</v>
      </c>
      <c r="C5963" s="14" t="s">
        <v>2430</v>
      </c>
      <c r="D5963" s="14" t="s">
        <v>2431</v>
      </c>
      <c r="E5963" s="15" t="s">
        <v>3140</v>
      </c>
      <c r="F5963" s="14" t="s">
        <v>11249</v>
      </c>
      <c r="G5963" s="6">
        <f t="shared" si="0"/>
        <v>3.5458333333333332E-5</v>
      </c>
      <c r="H5963" s="6">
        <f t="shared" si="1"/>
        <v>35.458333333333336</v>
      </c>
      <c r="K5963" s="7"/>
    </row>
    <row r="5964" spans="1:11" ht="12.5" x14ac:dyDescent="0.25">
      <c r="A5964" s="1" t="s">
        <v>11251</v>
      </c>
      <c r="B5964" s="2">
        <v>4140948</v>
      </c>
      <c r="C5964" s="14" t="s">
        <v>3992</v>
      </c>
      <c r="D5964" s="14" t="s">
        <v>2437</v>
      </c>
      <c r="E5964" s="15" t="s">
        <v>3140</v>
      </c>
      <c r="F5964" s="14" t="s">
        <v>11252</v>
      </c>
      <c r="G5964" s="6">
        <f t="shared" si="0"/>
        <v>3.5500000000000002E-5</v>
      </c>
      <c r="H5964" s="6">
        <f t="shared" si="1"/>
        <v>35.500000000000007</v>
      </c>
      <c r="K5964" s="7"/>
    </row>
    <row r="5965" spans="1:11" ht="12.5" x14ac:dyDescent="0.25">
      <c r="A5965" s="1" t="s">
        <v>11253</v>
      </c>
      <c r="B5965" s="2">
        <v>4189676</v>
      </c>
      <c r="C5965" s="14" t="s">
        <v>2442</v>
      </c>
      <c r="D5965" s="14" t="s">
        <v>2443</v>
      </c>
      <c r="E5965" s="15" t="s">
        <v>3140</v>
      </c>
      <c r="F5965" s="14" t="s">
        <v>11254</v>
      </c>
      <c r="G5965" s="6">
        <f t="shared" si="0"/>
        <v>3.5583333333333335E-5</v>
      </c>
      <c r="H5965" s="6">
        <f t="shared" si="1"/>
        <v>35.583333333333336</v>
      </c>
      <c r="K5965" s="7"/>
    </row>
    <row r="5966" spans="1:11" ht="12.5" x14ac:dyDescent="0.25">
      <c r="A5966" s="1" t="s">
        <v>11255</v>
      </c>
      <c r="B5966" s="2">
        <v>4189648</v>
      </c>
      <c r="C5966" s="14" t="s">
        <v>2448</v>
      </c>
      <c r="D5966" s="14" t="s">
        <v>2431</v>
      </c>
      <c r="E5966" s="15" t="s">
        <v>3140</v>
      </c>
      <c r="F5966" s="14" t="s">
        <v>11256</v>
      </c>
      <c r="G5966" s="6">
        <f t="shared" si="0"/>
        <v>3.5624999999999999E-5</v>
      </c>
      <c r="H5966" s="6">
        <f t="shared" si="1"/>
        <v>35.625</v>
      </c>
      <c r="K5966" s="7"/>
    </row>
    <row r="5967" spans="1:11" ht="12.5" x14ac:dyDescent="0.25">
      <c r="A5967" s="1" t="s">
        <v>11257</v>
      </c>
      <c r="B5967" s="2">
        <v>4141268</v>
      </c>
      <c r="C5967" s="14" t="s">
        <v>3992</v>
      </c>
      <c r="D5967" s="14" t="s">
        <v>2437</v>
      </c>
      <c r="E5967" s="15" t="s">
        <v>3140</v>
      </c>
      <c r="F5967" s="14" t="s">
        <v>11258</v>
      </c>
      <c r="G5967" s="6">
        <f t="shared" si="0"/>
        <v>3.5666666666666669E-5</v>
      </c>
      <c r="H5967" s="6">
        <f t="shared" si="1"/>
        <v>35.666666666666664</v>
      </c>
      <c r="K5967" s="7"/>
    </row>
    <row r="5968" spans="1:11" ht="12.5" x14ac:dyDescent="0.25">
      <c r="A5968" s="1" t="s">
        <v>3685</v>
      </c>
      <c r="B5968" s="2">
        <v>4189660</v>
      </c>
      <c r="C5968" s="14" t="s">
        <v>2442</v>
      </c>
      <c r="D5968" s="14" t="s">
        <v>2443</v>
      </c>
      <c r="E5968" s="15" t="s">
        <v>3140</v>
      </c>
      <c r="F5968" s="14" t="s">
        <v>6632</v>
      </c>
      <c r="G5968" s="6">
        <f t="shared" si="0"/>
        <v>3.5791666666666665E-5</v>
      </c>
      <c r="H5968" s="6">
        <f t="shared" si="1"/>
        <v>35.791666666666664</v>
      </c>
      <c r="K5968" s="7"/>
    </row>
    <row r="5969" spans="1:11" ht="12.5" x14ac:dyDescent="0.25">
      <c r="A5969" s="1" t="s">
        <v>11259</v>
      </c>
      <c r="B5969" s="2">
        <v>4189632</v>
      </c>
      <c r="C5969" s="14" t="s">
        <v>2430</v>
      </c>
      <c r="D5969" s="14" t="s">
        <v>2431</v>
      </c>
      <c r="E5969" s="15" t="s">
        <v>3140</v>
      </c>
      <c r="F5969" s="14" t="s">
        <v>6634</v>
      </c>
      <c r="G5969" s="6">
        <f t="shared" si="0"/>
        <v>3.5833333333333335E-5</v>
      </c>
      <c r="H5969" s="6">
        <f t="shared" si="1"/>
        <v>35.833333333333336</v>
      </c>
      <c r="K5969" s="7"/>
    </row>
    <row r="5970" spans="1:11" ht="12.5" x14ac:dyDescent="0.25">
      <c r="A5970" s="1" t="s">
        <v>11260</v>
      </c>
      <c r="B5970" s="2">
        <v>4141588</v>
      </c>
      <c r="C5970" s="14" t="s">
        <v>3757</v>
      </c>
      <c r="D5970" s="14" t="s">
        <v>2437</v>
      </c>
      <c r="E5970" s="15" t="s">
        <v>3140</v>
      </c>
      <c r="F5970" s="14" t="s">
        <v>11261</v>
      </c>
      <c r="G5970" s="6">
        <f t="shared" si="0"/>
        <v>3.7249999999999997E-5</v>
      </c>
      <c r="H5970" s="6">
        <f t="shared" si="1"/>
        <v>37.25</v>
      </c>
      <c r="K5970" s="7"/>
    </row>
    <row r="5971" spans="1:11" ht="12.5" x14ac:dyDescent="0.25">
      <c r="A5971" s="1" t="s">
        <v>11262</v>
      </c>
      <c r="B5971" s="2">
        <v>4189644</v>
      </c>
      <c r="C5971" s="14" t="s">
        <v>2442</v>
      </c>
      <c r="D5971" s="14" t="s">
        <v>2443</v>
      </c>
      <c r="E5971" s="15" t="s">
        <v>3140</v>
      </c>
      <c r="F5971" s="14" t="s">
        <v>11263</v>
      </c>
      <c r="G5971" s="6">
        <f t="shared" si="0"/>
        <v>3.7375E-5</v>
      </c>
      <c r="H5971" s="6">
        <f t="shared" si="1"/>
        <v>37.375</v>
      </c>
      <c r="K5971" s="7"/>
    </row>
    <row r="5972" spans="1:11" ht="12.5" x14ac:dyDescent="0.25">
      <c r="A5972" s="1" t="s">
        <v>11262</v>
      </c>
      <c r="B5972" s="2">
        <v>4189616</v>
      </c>
      <c r="C5972" s="14" t="s">
        <v>2448</v>
      </c>
      <c r="D5972" s="14" t="s">
        <v>2431</v>
      </c>
      <c r="E5972" s="15" t="s">
        <v>3140</v>
      </c>
      <c r="F5972" s="14" t="s">
        <v>11264</v>
      </c>
      <c r="G5972" s="6">
        <f t="shared" si="0"/>
        <v>3.7416666666666664E-5</v>
      </c>
      <c r="H5972" s="6">
        <f t="shared" si="1"/>
        <v>37.416666666666657</v>
      </c>
      <c r="K5972" s="7"/>
    </row>
    <row r="5973" spans="1:11" ht="12.5" x14ac:dyDescent="0.25">
      <c r="A5973" s="1" t="s">
        <v>11265</v>
      </c>
      <c r="B5973" s="2">
        <v>4141908</v>
      </c>
      <c r="C5973" s="14" t="s">
        <v>3757</v>
      </c>
      <c r="D5973" s="14" t="s">
        <v>2437</v>
      </c>
      <c r="E5973" s="15" t="s">
        <v>3140</v>
      </c>
      <c r="F5973" s="14" t="s">
        <v>11266</v>
      </c>
      <c r="G5973" s="6">
        <f t="shared" si="0"/>
        <v>3.7458333333333334E-5</v>
      </c>
      <c r="H5973" s="6">
        <f t="shared" si="1"/>
        <v>37.458333333333336</v>
      </c>
      <c r="K5973" s="7"/>
    </row>
    <row r="5974" spans="1:11" ht="12.5" x14ac:dyDescent="0.25">
      <c r="A5974" s="1" t="s">
        <v>3687</v>
      </c>
      <c r="B5974" s="2">
        <v>4189628</v>
      </c>
      <c r="C5974" s="14" t="s">
        <v>2442</v>
      </c>
      <c r="D5974" s="14" t="s">
        <v>2443</v>
      </c>
      <c r="E5974" s="15" t="s">
        <v>3140</v>
      </c>
      <c r="F5974" s="14" t="s">
        <v>11267</v>
      </c>
      <c r="G5974" s="6">
        <f t="shared" si="0"/>
        <v>3.6541666666666669E-5</v>
      </c>
      <c r="H5974" s="6">
        <f t="shared" si="1"/>
        <v>36.541666666666664</v>
      </c>
      <c r="K5974" s="7"/>
    </row>
    <row r="5975" spans="1:11" ht="12.5" x14ac:dyDescent="0.25">
      <c r="A5975" s="8"/>
      <c r="B5975" s="7"/>
      <c r="C5975" s="7"/>
      <c r="D5975" s="7"/>
      <c r="E5975" s="11"/>
      <c r="F5975" s="7"/>
      <c r="K5975" s="7"/>
    </row>
  </sheetData>
  <conditionalFormatting sqref="B1:B5975">
    <cfRule type="cellIs" dxfId="4" priority="1" operator="greaterThan">
      <formula>4128768</formula>
    </cfRule>
  </conditionalFormatting>
  <conditionalFormatting sqref="H1:H5975">
    <cfRule type="colorScale" priority="2">
      <colorScale>
        <cfvo type="min"/>
        <cfvo type="percentile" val="50"/>
        <cfvo type="max"/>
        <color rgb="FF57BB8A"/>
        <color rgb="FFFFFFFF"/>
        <color rgb="FFE67C73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L2331"/>
  <sheetViews>
    <sheetView workbookViewId="0">
      <selection activeCell="I37" sqref="I37"/>
    </sheetView>
  </sheetViews>
  <sheetFormatPr defaultColWidth="12.6328125" defaultRowHeight="15.75" customHeight="1" x14ac:dyDescent="0.25"/>
  <cols>
    <col min="6" max="6" width="7.90625" customWidth="1"/>
    <col min="7" max="7" width="23.36328125" customWidth="1"/>
    <col min="8" max="8" width="26.453125" customWidth="1"/>
    <col min="9" max="9" width="23.36328125" customWidth="1"/>
  </cols>
  <sheetData>
    <row r="1" spans="1:12" x14ac:dyDescent="0.3">
      <c r="A1" s="18" t="s">
        <v>0</v>
      </c>
      <c r="B1" s="18" t="s">
        <v>11268</v>
      </c>
      <c r="C1" s="17" t="s">
        <v>11269</v>
      </c>
      <c r="D1" s="38" t="s">
        <v>11270</v>
      </c>
      <c r="E1" s="17" t="s">
        <v>11271</v>
      </c>
      <c r="F1" s="18" t="s">
        <v>13670</v>
      </c>
      <c r="G1" s="16" t="s">
        <v>13671</v>
      </c>
      <c r="H1" s="16"/>
      <c r="I1" s="16" t="s">
        <v>11272</v>
      </c>
      <c r="J1" s="16" t="s">
        <v>11273</v>
      </c>
      <c r="K1" s="16" t="s">
        <v>11274</v>
      </c>
      <c r="L1" s="16" t="s">
        <v>11275</v>
      </c>
    </row>
    <row r="2" spans="1:12" ht="15.75" customHeight="1" x14ac:dyDescent="0.25">
      <c r="A2" s="35" t="s">
        <v>13672</v>
      </c>
      <c r="B2" s="35" t="s">
        <v>12321</v>
      </c>
      <c r="C2" s="37">
        <f t="shared" ref="C2:C224" si="0">HEX2DEC(B2)</f>
        <v>4189760</v>
      </c>
      <c r="D2" s="39" t="s">
        <v>11277</v>
      </c>
      <c r="E2" s="37">
        <f t="shared" ref="E2:E224" si="1">HEX2DEC(D2)</f>
        <v>12</v>
      </c>
      <c r="F2" s="35" t="s">
        <v>2436</v>
      </c>
      <c r="G2" s="40">
        <f t="shared" ref="G2:G224" si="2">HEX2DEC(F2)</f>
        <v>0</v>
      </c>
      <c r="H2" s="56" t="s">
        <v>13673</v>
      </c>
      <c r="I2" s="1" t="s">
        <v>11278</v>
      </c>
      <c r="J2" s="1" t="s">
        <v>11279</v>
      </c>
      <c r="K2" s="1">
        <v>3</v>
      </c>
      <c r="L2" s="1">
        <v>16</v>
      </c>
    </row>
    <row r="3" spans="1:12" x14ac:dyDescent="0.3">
      <c r="A3" s="35" t="s">
        <v>13672</v>
      </c>
      <c r="B3" s="35" t="s">
        <v>13674</v>
      </c>
      <c r="C3" s="37">
        <f t="shared" si="0"/>
        <v>4139820</v>
      </c>
      <c r="D3" s="39" t="s">
        <v>4279</v>
      </c>
      <c r="E3" s="37">
        <f t="shared" si="1"/>
        <v>320</v>
      </c>
      <c r="F3" s="35" t="s">
        <v>13675</v>
      </c>
      <c r="G3" s="40">
        <f t="shared" si="2"/>
        <v>10</v>
      </c>
      <c r="H3" s="55"/>
      <c r="I3" s="16" t="s">
        <v>11285</v>
      </c>
    </row>
    <row r="4" spans="1:12" ht="15.75" customHeight="1" x14ac:dyDescent="0.25">
      <c r="A4" s="35" t="s">
        <v>13672</v>
      </c>
      <c r="B4" s="35" t="s">
        <v>13676</v>
      </c>
      <c r="C4" s="37">
        <f t="shared" si="0"/>
        <v>4189772</v>
      </c>
      <c r="D4" s="39" t="s">
        <v>2443</v>
      </c>
      <c r="E4" s="37">
        <f t="shared" si="1"/>
        <v>4</v>
      </c>
      <c r="F4" s="35" t="s">
        <v>5058</v>
      </c>
      <c r="G4" s="40">
        <f t="shared" si="2"/>
        <v>135</v>
      </c>
      <c r="H4" s="55"/>
      <c r="I4" s="25">
        <f>A236-A2</f>
        <v>-0.62847222222222221</v>
      </c>
    </row>
    <row r="5" spans="1:12" ht="15.75" customHeight="1" x14ac:dyDescent="0.25">
      <c r="A5" s="35" t="s">
        <v>13672</v>
      </c>
      <c r="B5" s="35" t="s">
        <v>12323</v>
      </c>
      <c r="C5" s="37">
        <f t="shared" si="0"/>
        <v>4189744</v>
      </c>
      <c r="D5" s="39" t="s">
        <v>11277</v>
      </c>
      <c r="E5" s="37">
        <f t="shared" si="1"/>
        <v>12</v>
      </c>
      <c r="F5" s="35" t="s">
        <v>5098</v>
      </c>
      <c r="G5" s="40">
        <f t="shared" si="2"/>
        <v>145</v>
      </c>
      <c r="H5" s="55"/>
      <c r="I5" s="6">
        <f>I4/60</f>
        <v>-1.0474537037037037E-2</v>
      </c>
    </row>
    <row r="6" spans="1:12" ht="15.75" customHeight="1" x14ac:dyDescent="0.25">
      <c r="A6" s="35" t="s">
        <v>13672</v>
      </c>
      <c r="B6" s="35" t="s">
        <v>13677</v>
      </c>
      <c r="C6" s="37">
        <f t="shared" si="0"/>
        <v>4140140</v>
      </c>
      <c r="D6" s="39" t="s">
        <v>4279</v>
      </c>
      <c r="E6" s="37">
        <f t="shared" si="1"/>
        <v>320</v>
      </c>
      <c r="F6" s="35" t="s">
        <v>13678</v>
      </c>
      <c r="G6" s="40">
        <f t="shared" si="2"/>
        <v>155</v>
      </c>
      <c r="H6" s="55"/>
    </row>
    <row r="7" spans="1:12" ht="15.75" customHeight="1" x14ac:dyDescent="0.25">
      <c r="A7" s="35" t="s">
        <v>13672</v>
      </c>
      <c r="B7" s="35" t="s">
        <v>12325</v>
      </c>
      <c r="C7" s="37">
        <f t="shared" si="0"/>
        <v>4189756</v>
      </c>
      <c r="D7" s="39" t="s">
        <v>2443</v>
      </c>
      <c r="E7" s="37">
        <f t="shared" si="1"/>
        <v>4</v>
      </c>
      <c r="F7" s="35" t="s">
        <v>13679</v>
      </c>
      <c r="G7" s="40">
        <f t="shared" si="2"/>
        <v>285</v>
      </c>
      <c r="H7" s="55"/>
    </row>
    <row r="8" spans="1:12" ht="15.75" customHeight="1" x14ac:dyDescent="0.25">
      <c r="A8" s="35" t="s">
        <v>13680</v>
      </c>
      <c r="B8" s="35" t="s">
        <v>12326</v>
      </c>
      <c r="C8" s="37">
        <f t="shared" si="0"/>
        <v>4189728</v>
      </c>
      <c r="D8" s="39" t="s">
        <v>11277</v>
      </c>
      <c r="E8" s="37">
        <f t="shared" si="1"/>
        <v>12</v>
      </c>
      <c r="F8" s="35" t="s">
        <v>2436</v>
      </c>
      <c r="G8" s="40">
        <f t="shared" si="2"/>
        <v>0</v>
      </c>
      <c r="H8" s="55"/>
    </row>
    <row r="9" spans="1:12" ht="15.75" customHeight="1" x14ac:dyDescent="0.25">
      <c r="A9" s="35" t="s">
        <v>13680</v>
      </c>
      <c r="B9" s="35" t="s">
        <v>13681</v>
      </c>
      <c r="C9" s="37">
        <f t="shared" si="0"/>
        <v>4140460</v>
      </c>
      <c r="D9" s="39" t="s">
        <v>4279</v>
      </c>
      <c r="E9" s="37">
        <f t="shared" si="1"/>
        <v>320</v>
      </c>
      <c r="F9" s="35" t="s">
        <v>13675</v>
      </c>
      <c r="G9" s="40">
        <f t="shared" si="2"/>
        <v>10</v>
      </c>
      <c r="H9" s="55"/>
    </row>
    <row r="10" spans="1:12" ht="15.75" customHeight="1" x14ac:dyDescent="0.25">
      <c r="A10" s="35" t="s">
        <v>13680</v>
      </c>
      <c r="B10" s="35" t="s">
        <v>12328</v>
      </c>
      <c r="C10" s="37">
        <f t="shared" si="0"/>
        <v>4189740</v>
      </c>
      <c r="D10" s="39" t="s">
        <v>2443</v>
      </c>
      <c r="E10" s="37">
        <f t="shared" si="1"/>
        <v>4</v>
      </c>
      <c r="F10" s="35" t="s">
        <v>5003</v>
      </c>
      <c r="G10" s="40">
        <f t="shared" si="2"/>
        <v>130</v>
      </c>
      <c r="H10" s="55"/>
    </row>
    <row r="11" spans="1:12" ht="15.75" customHeight="1" x14ac:dyDescent="0.25">
      <c r="A11" s="35" t="s">
        <v>13680</v>
      </c>
      <c r="B11" s="35" t="s">
        <v>12329</v>
      </c>
      <c r="C11" s="37">
        <f t="shared" si="0"/>
        <v>4189712</v>
      </c>
      <c r="D11" s="39" t="s">
        <v>11277</v>
      </c>
      <c r="E11" s="37">
        <f t="shared" si="1"/>
        <v>12</v>
      </c>
      <c r="F11" s="35" t="s">
        <v>5098</v>
      </c>
      <c r="G11" s="40">
        <f t="shared" si="2"/>
        <v>145</v>
      </c>
      <c r="H11" s="55"/>
    </row>
    <row r="12" spans="1:12" ht="15.75" customHeight="1" x14ac:dyDescent="0.25">
      <c r="A12" s="35" t="s">
        <v>13680</v>
      </c>
      <c r="B12" s="35" t="s">
        <v>13682</v>
      </c>
      <c r="C12" s="37">
        <f t="shared" si="0"/>
        <v>4140780</v>
      </c>
      <c r="D12" s="39" t="s">
        <v>4279</v>
      </c>
      <c r="E12" s="37">
        <f t="shared" si="1"/>
        <v>320</v>
      </c>
      <c r="F12" s="35" t="s">
        <v>5098</v>
      </c>
      <c r="G12" s="40">
        <f t="shared" si="2"/>
        <v>145</v>
      </c>
      <c r="H12" s="55"/>
    </row>
    <row r="13" spans="1:12" ht="15.75" customHeight="1" x14ac:dyDescent="0.25">
      <c r="A13" s="35" t="s">
        <v>13680</v>
      </c>
      <c r="B13" s="35" t="s">
        <v>12331</v>
      </c>
      <c r="C13" s="37">
        <f t="shared" si="0"/>
        <v>4189724</v>
      </c>
      <c r="D13" s="39" t="s">
        <v>2443</v>
      </c>
      <c r="E13" s="37">
        <f t="shared" si="1"/>
        <v>4</v>
      </c>
      <c r="F13" s="35" t="s">
        <v>3826</v>
      </c>
      <c r="G13" s="40">
        <f t="shared" si="2"/>
        <v>265</v>
      </c>
      <c r="H13" s="55"/>
    </row>
    <row r="14" spans="1:12" ht="15.75" customHeight="1" x14ac:dyDescent="0.25">
      <c r="A14" s="35" t="s">
        <v>13683</v>
      </c>
      <c r="B14" s="35" t="s">
        <v>12333</v>
      </c>
      <c r="C14" s="37">
        <f t="shared" si="0"/>
        <v>4189696</v>
      </c>
      <c r="D14" s="39" t="s">
        <v>11277</v>
      </c>
      <c r="E14" s="37">
        <f t="shared" si="1"/>
        <v>12</v>
      </c>
      <c r="F14" s="35" t="s">
        <v>2436</v>
      </c>
      <c r="G14" s="40">
        <f t="shared" si="2"/>
        <v>0</v>
      </c>
      <c r="H14" s="55"/>
    </row>
    <row r="15" spans="1:12" ht="15.75" customHeight="1" x14ac:dyDescent="0.25">
      <c r="A15" s="35" t="s">
        <v>13683</v>
      </c>
      <c r="B15" s="35" t="s">
        <v>13684</v>
      </c>
      <c r="C15" s="37">
        <f t="shared" si="0"/>
        <v>4141100</v>
      </c>
      <c r="D15" s="39" t="s">
        <v>4279</v>
      </c>
      <c r="E15" s="37">
        <f t="shared" si="1"/>
        <v>320</v>
      </c>
      <c r="F15" s="35" t="s">
        <v>13675</v>
      </c>
      <c r="G15" s="40">
        <f t="shared" si="2"/>
        <v>10</v>
      </c>
      <c r="H15" s="55"/>
    </row>
    <row r="16" spans="1:12" ht="15.75" customHeight="1" x14ac:dyDescent="0.25">
      <c r="A16" s="35" t="s">
        <v>13683</v>
      </c>
      <c r="B16" s="35" t="s">
        <v>12336</v>
      </c>
      <c r="C16" s="37">
        <f t="shared" si="0"/>
        <v>4189708</v>
      </c>
      <c r="D16" s="39" t="s">
        <v>2443</v>
      </c>
      <c r="E16" s="37">
        <f t="shared" si="1"/>
        <v>4</v>
      </c>
      <c r="F16" s="35" t="s">
        <v>12056</v>
      </c>
      <c r="G16" s="40">
        <f t="shared" si="2"/>
        <v>140</v>
      </c>
      <c r="H16" s="55"/>
    </row>
    <row r="17" spans="1:8" ht="15.75" customHeight="1" x14ac:dyDescent="0.25">
      <c r="A17" s="35" t="s">
        <v>13683</v>
      </c>
      <c r="B17" s="35" t="s">
        <v>12337</v>
      </c>
      <c r="C17" s="37">
        <f t="shared" si="0"/>
        <v>4189680</v>
      </c>
      <c r="D17" s="39" t="s">
        <v>11277</v>
      </c>
      <c r="E17" s="37">
        <f t="shared" si="1"/>
        <v>12</v>
      </c>
      <c r="F17" s="35" t="s">
        <v>12056</v>
      </c>
      <c r="G17" s="40">
        <f t="shared" si="2"/>
        <v>140</v>
      </c>
      <c r="H17" s="55"/>
    </row>
    <row r="18" spans="1:8" ht="15.75" customHeight="1" x14ac:dyDescent="0.25">
      <c r="A18" s="35" t="s">
        <v>13683</v>
      </c>
      <c r="B18" s="35" t="s">
        <v>13685</v>
      </c>
      <c r="C18" s="37">
        <f t="shared" si="0"/>
        <v>4141420</v>
      </c>
      <c r="D18" s="39" t="s">
        <v>4279</v>
      </c>
      <c r="E18" s="37">
        <f t="shared" si="1"/>
        <v>320</v>
      </c>
      <c r="F18" s="35" t="s">
        <v>3784</v>
      </c>
      <c r="G18" s="40">
        <f t="shared" si="2"/>
        <v>150</v>
      </c>
      <c r="H18" s="55"/>
    </row>
    <row r="19" spans="1:8" ht="15.75" customHeight="1" x14ac:dyDescent="0.25">
      <c r="A19" s="35" t="s">
        <v>13683</v>
      </c>
      <c r="B19" s="35" t="s">
        <v>12339</v>
      </c>
      <c r="C19" s="37">
        <f t="shared" si="0"/>
        <v>4189692</v>
      </c>
      <c r="D19" s="39" t="s">
        <v>2443</v>
      </c>
      <c r="E19" s="37">
        <f t="shared" si="1"/>
        <v>4</v>
      </c>
      <c r="F19" s="35" t="s">
        <v>3826</v>
      </c>
      <c r="G19" s="40">
        <f t="shared" si="2"/>
        <v>265</v>
      </c>
      <c r="H19" s="55"/>
    </row>
    <row r="20" spans="1:8" ht="15.75" customHeight="1" x14ac:dyDescent="0.25">
      <c r="A20" s="35" t="s">
        <v>13686</v>
      </c>
      <c r="B20" s="35" t="s">
        <v>12340</v>
      </c>
      <c r="C20" s="37">
        <f t="shared" si="0"/>
        <v>4189664</v>
      </c>
      <c r="D20" s="39" t="s">
        <v>11277</v>
      </c>
      <c r="E20" s="37">
        <f t="shared" si="1"/>
        <v>12</v>
      </c>
      <c r="F20" s="35" t="s">
        <v>2436</v>
      </c>
      <c r="G20" s="40">
        <f t="shared" si="2"/>
        <v>0</v>
      </c>
      <c r="H20" s="55"/>
    </row>
    <row r="21" spans="1:8" ht="15.75" customHeight="1" x14ac:dyDescent="0.25">
      <c r="A21" s="35" t="s">
        <v>13686</v>
      </c>
      <c r="B21" s="35" t="s">
        <v>13687</v>
      </c>
      <c r="C21" s="37">
        <f t="shared" si="0"/>
        <v>4141740</v>
      </c>
      <c r="D21" s="39" t="s">
        <v>4279</v>
      </c>
      <c r="E21" s="37">
        <f t="shared" si="1"/>
        <v>320</v>
      </c>
      <c r="F21" s="35" t="s">
        <v>13675</v>
      </c>
      <c r="G21" s="40">
        <f t="shared" si="2"/>
        <v>10</v>
      </c>
      <c r="H21" s="55"/>
    </row>
    <row r="22" spans="1:8" ht="15.75" customHeight="1" x14ac:dyDescent="0.25">
      <c r="A22" s="35" t="s">
        <v>13686</v>
      </c>
      <c r="B22" s="35" t="s">
        <v>12342</v>
      </c>
      <c r="C22" s="37">
        <f t="shared" si="0"/>
        <v>4189676</v>
      </c>
      <c r="D22" s="39" t="s">
        <v>2443</v>
      </c>
      <c r="E22" s="37">
        <f t="shared" si="1"/>
        <v>4</v>
      </c>
      <c r="F22" s="35" t="s">
        <v>13688</v>
      </c>
      <c r="G22" s="40">
        <f t="shared" si="2"/>
        <v>110</v>
      </c>
      <c r="H22" s="55"/>
    </row>
    <row r="23" spans="1:8" ht="15.75" customHeight="1" x14ac:dyDescent="0.25">
      <c r="A23" s="35" t="s">
        <v>13686</v>
      </c>
      <c r="B23" s="35" t="s">
        <v>12343</v>
      </c>
      <c r="C23" s="37">
        <f t="shared" si="0"/>
        <v>4189648</v>
      </c>
      <c r="D23" s="39" t="s">
        <v>11277</v>
      </c>
      <c r="E23" s="37">
        <f t="shared" si="1"/>
        <v>12</v>
      </c>
      <c r="F23" s="35" t="s">
        <v>4959</v>
      </c>
      <c r="G23" s="40">
        <f t="shared" si="2"/>
        <v>120</v>
      </c>
      <c r="H23" s="55"/>
    </row>
    <row r="24" spans="1:8" ht="15.75" customHeight="1" x14ac:dyDescent="0.25">
      <c r="A24" s="35" t="s">
        <v>13686</v>
      </c>
      <c r="B24" s="35" t="s">
        <v>13689</v>
      </c>
      <c r="C24" s="37">
        <f t="shared" si="0"/>
        <v>4142060</v>
      </c>
      <c r="D24" s="39" t="s">
        <v>4279</v>
      </c>
      <c r="E24" s="37">
        <f t="shared" si="1"/>
        <v>320</v>
      </c>
      <c r="F24" s="35" t="s">
        <v>13690</v>
      </c>
      <c r="G24" s="40">
        <f t="shared" si="2"/>
        <v>125</v>
      </c>
      <c r="H24" s="55"/>
    </row>
    <row r="25" spans="1:8" ht="15.75" customHeight="1" x14ac:dyDescent="0.25">
      <c r="A25" s="35" t="s">
        <v>13686</v>
      </c>
      <c r="B25" s="35" t="s">
        <v>12345</v>
      </c>
      <c r="C25" s="37">
        <f t="shared" si="0"/>
        <v>4189660</v>
      </c>
      <c r="D25" s="39" t="s">
        <v>2443</v>
      </c>
      <c r="E25" s="37">
        <f t="shared" si="1"/>
        <v>4</v>
      </c>
      <c r="F25" s="35" t="s">
        <v>3826</v>
      </c>
      <c r="G25" s="40">
        <f t="shared" si="2"/>
        <v>265</v>
      </c>
      <c r="H25" s="55"/>
    </row>
    <row r="26" spans="1:8" ht="15.75" customHeight="1" x14ac:dyDescent="0.25">
      <c r="A26" s="35" t="s">
        <v>13691</v>
      </c>
      <c r="B26" s="35" t="s">
        <v>12346</v>
      </c>
      <c r="C26" s="37">
        <f t="shared" si="0"/>
        <v>4189632</v>
      </c>
      <c r="D26" s="39" t="s">
        <v>11277</v>
      </c>
      <c r="E26" s="37">
        <f t="shared" si="1"/>
        <v>12</v>
      </c>
      <c r="F26" s="35" t="s">
        <v>2436</v>
      </c>
      <c r="G26" s="40">
        <f t="shared" si="2"/>
        <v>0</v>
      </c>
      <c r="H26" s="55"/>
    </row>
    <row r="27" spans="1:8" ht="15.75" customHeight="1" x14ac:dyDescent="0.25">
      <c r="A27" s="35" t="s">
        <v>13691</v>
      </c>
      <c r="B27" s="35" t="s">
        <v>13692</v>
      </c>
      <c r="C27" s="37">
        <f t="shared" si="0"/>
        <v>4142380</v>
      </c>
      <c r="D27" s="39" t="s">
        <v>4279</v>
      </c>
      <c r="E27" s="37">
        <f t="shared" si="1"/>
        <v>320</v>
      </c>
      <c r="F27" s="35" t="s">
        <v>13675</v>
      </c>
      <c r="G27" s="40">
        <f t="shared" si="2"/>
        <v>10</v>
      </c>
      <c r="H27" s="55"/>
    </row>
    <row r="28" spans="1:8" ht="15.75" customHeight="1" x14ac:dyDescent="0.25">
      <c r="A28" s="35" t="s">
        <v>13691</v>
      </c>
      <c r="B28" s="35" t="s">
        <v>12348</v>
      </c>
      <c r="C28" s="37">
        <f t="shared" si="0"/>
        <v>4189644</v>
      </c>
      <c r="D28" s="39" t="s">
        <v>2443</v>
      </c>
      <c r="E28" s="37">
        <f t="shared" si="1"/>
        <v>4</v>
      </c>
      <c r="F28" s="35" t="s">
        <v>5058</v>
      </c>
      <c r="G28" s="40">
        <f t="shared" si="2"/>
        <v>135</v>
      </c>
      <c r="H28" s="55"/>
    </row>
    <row r="29" spans="1:8" ht="15.75" customHeight="1" x14ac:dyDescent="0.25">
      <c r="A29" s="35" t="s">
        <v>13691</v>
      </c>
      <c r="B29" s="35" t="s">
        <v>12349</v>
      </c>
      <c r="C29" s="37">
        <f t="shared" si="0"/>
        <v>4189616</v>
      </c>
      <c r="D29" s="39" t="s">
        <v>11277</v>
      </c>
      <c r="E29" s="37">
        <f t="shared" si="1"/>
        <v>12</v>
      </c>
      <c r="F29" s="35" t="s">
        <v>5098</v>
      </c>
      <c r="G29" s="40">
        <f t="shared" si="2"/>
        <v>145</v>
      </c>
      <c r="H29" s="55"/>
    </row>
    <row r="30" spans="1:8" ht="15.75" customHeight="1" x14ac:dyDescent="0.25">
      <c r="A30" s="35" t="s">
        <v>13691</v>
      </c>
      <c r="B30" s="35" t="s">
        <v>13693</v>
      </c>
      <c r="C30" s="37">
        <f t="shared" si="0"/>
        <v>4142700</v>
      </c>
      <c r="D30" s="39" t="s">
        <v>4279</v>
      </c>
      <c r="E30" s="37">
        <f t="shared" si="1"/>
        <v>320</v>
      </c>
      <c r="F30" s="35" t="s">
        <v>13678</v>
      </c>
      <c r="G30" s="40">
        <f t="shared" si="2"/>
        <v>155</v>
      </c>
      <c r="H30" s="55"/>
    </row>
    <row r="31" spans="1:8" ht="15.75" customHeight="1" x14ac:dyDescent="0.25">
      <c r="A31" s="35" t="s">
        <v>13691</v>
      </c>
      <c r="B31" s="35" t="s">
        <v>12351</v>
      </c>
      <c r="C31" s="37">
        <f t="shared" si="0"/>
        <v>4189628</v>
      </c>
      <c r="D31" s="39" t="s">
        <v>2443</v>
      </c>
      <c r="E31" s="37">
        <f t="shared" si="1"/>
        <v>4</v>
      </c>
      <c r="F31" s="35" t="s">
        <v>13679</v>
      </c>
      <c r="G31" s="40">
        <f t="shared" si="2"/>
        <v>285</v>
      </c>
      <c r="H31" s="55"/>
    </row>
    <row r="32" spans="1:8" ht="15.75" customHeight="1" x14ac:dyDescent="0.25">
      <c r="A32" s="35" t="s">
        <v>13694</v>
      </c>
      <c r="B32" s="35" t="s">
        <v>12352</v>
      </c>
      <c r="C32" s="37">
        <f t="shared" si="0"/>
        <v>4189600</v>
      </c>
      <c r="D32" s="39" t="s">
        <v>11277</v>
      </c>
      <c r="E32" s="37">
        <f t="shared" si="1"/>
        <v>12</v>
      </c>
      <c r="F32" s="35" t="s">
        <v>2436</v>
      </c>
      <c r="G32" s="40">
        <f t="shared" si="2"/>
        <v>0</v>
      </c>
      <c r="H32" s="55"/>
    </row>
    <row r="33" spans="1:8" ht="15.75" customHeight="1" x14ac:dyDescent="0.25">
      <c r="A33" s="35" t="s">
        <v>13694</v>
      </c>
      <c r="B33" s="35" t="s">
        <v>13695</v>
      </c>
      <c r="C33" s="37">
        <f t="shared" si="0"/>
        <v>4143020</v>
      </c>
      <c r="D33" s="39" t="s">
        <v>4279</v>
      </c>
      <c r="E33" s="37">
        <f t="shared" si="1"/>
        <v>320</v>
      </c>
      <c r="F33" s="35" t="s">
        <v>13675</v>
      </c>
      <c r="G33" s="40">
        <f t="shared" si="2"/>
        <v>10</v>
      </c>
      <c r="H33" s="55"/>
    </row>
    <row r="34" spans="1:8" ht="15.75" customHeight="1" x14ac:dyDescent="0.25">
      <c r="A34" s="35" t="s">
        <v>13694</v>
      </c>
      <c r="B34" s="35" t="s">
        <v>12354</v>
      </c>
      <c r="C34" s="37">
        <f t="shared" si="0"/>
        <v>4189612</v>
      </c>
      <c r="D34" s="39" t="s">
        <v>2443</v>
      </c>
      <c r="E34" s="37">
        <f t="shared" si="1"/>
        <v>4</v>
      </c>
      <c r="F34" s="35" t="s">
        <v>13690</v>
      </c>
      <c r="G34" s="40">
        <f t="shared" si="2"/>
        <v>125</v>
      </c>
      <c r="H34" s="55"/>
    </row>
    <row r="35" spans="1:8" ht="15.75" customHeight="1" x14ac:dyDescent="0.25">
      <c r="A35" s="35" t="s">
        <v>13694</v>
      </c>
      <c r="B35" s="35" t="s">
        <v>12355</v>
      </c>
      <c r="C35" s="37">
        <f t="shared" si="0"/>
        <v>4189584</v>
      </c>
      <c r="D35" s="39" t="s">
        <v>11277</v>
      </c>
      <c r="E35" s="37">
        <f t="shared" si="1"/>
        <v>12</v>
      </c>
      <c r="F35" s="35" t="s">
        <v>5058</v>
      </c>
      <c r="G35" s="40">
        <f t="shared" si="2"/>
        <v>135</v>
      </c>
      <c r="H35" s="55"/>
    </row>
    <row r="36" spans="1:8" ht="15.75" customHeight="1" x14ac:dyDescent="0.25">
      <c r="A36" s="35" t="s">
        <v>13694</v>
      </c>
      <c r="B36" s="35" t="s">
        <v>13696</v>
      </c>
      <c r="C36" s="37">
        <f t="shared" si="0"/>
        <v>4143340</v>
      </c>
      <c r="D36" s="39" t="s">
        <v>4279</v>
      </c>
      <c r="E36" s="37">
        <f t="shared" si="1"/>
        <v>320</v>
      </c>
      <c r="F36" s="35" t="s">
        <v>5098</v>
      </c>
      <c r="G36" s="40">
        <f t="shared" si="2"/>
        <v>145</v>
      </c>
      <c r="H36" s="55"/>
    </row>
    <row r="37" spans="1:8" ht="15.75" customHeight="1" x14ac:dyDescent="0.25">
      <c r="A37" s="35" t="s">
        <v>13694</v>
      </c>
      <c r="B37" s="35" t="s">
        <v>12357</v>
      </c>
      <c r="C37" s="37">
        <f t="shared" si="0"/>
        <v>4189596</v>
      </c>
      <c r="D37" s="39" t="s">
        <v>2443</v>
      </c>
      <c r="E37" s="37">
        <f t="shared" si="1"/>
        <v>4</v>
      </c>
      <c r="F37" s="35" t="s">
        <v>3826</v>
      </c>
      <c r="G37" s="40">
        <f t="shared" si="2"/>
        <v>265</v>
      </c>
      <c r="H37" s="55"/>
    </row>
    <row r="38" spans="1:8" ht="15.75" customHeight="1" x14ac:dyDescent="0.25">
      <c r="A38" s="35" t="s">
        <v>13697</v>
      </c>
      <c r="B38" s="35" t="s">
        <v>12358</v>
      </c>
      <c r="C38" s="37">
        <f t="shared" si="0"/>
        <v>4189568</v>
      </c>
      <c r="D38" s="39" t="s">
        <v>11277</v>
      </c>
      <c r="E38" s="37">
        <f t="shared" si="1"/>
        <v>12</v>
      </c>
      <c r="F38" s="35" t="s">
        <v>2436</v>
      </c>
      <c r="G38" s="40">
        <f t="shared" si="2"/>
        <v>0</v>
      </c>
      <c r="H38" s="55"/>
    </row>
    <row r="39" spans="1:8" ht="15.75" customHeight="1" x14ac:dyDescent="0.25">
      <c r="A39" s="35" t="s">
        <v>13697</v>
      </c>
      <c r="B39" s="35" t="s">
        <v>13698</v>
      </c>
      <c r="C39" s="37">
        <f t="shared" si="0"/>
        <v>4143660</v>
      </c>
      <c r="D39" s="39" t="s">
        <v>4279</v>
      </c>
      <c r="E39" s="37">
        <f t="shared" si="1"/>
        <v>320</v>
      </c>
      <c r="F39" s="35" t="s">
        <v>13675</v>
      </c>
      <c r="G39" s="40">
        <f t="shared" si="2"/>
        <v>10</v>
      </c>
      <c r="H39" s="55"/>
    </row>
    <row r="40" spans="1:8" ht="15.75" customHeight="1" x14ac:dyDescent="0.25">
      <c r="A40" s="35" t="s">
        <v>13697</v>
      </c>
      <c r="B40" s="35" t="s">
        <v>12360</v>
      </c>
      <c r="C40" s="37">
        <f t="shared" si="0"/>
        <v>4189580</v>
      </c>
      <c r="D40" s="39" t="s">
        <v>2443</v>
      </c>
      <c r="E40" s="37">
        <f t="shared" si="1"/>
        <v>4</v>
      </c>
      <c r="F40" s="35" t="s">
        <v>13690</v>
      </c>
      <c r="G40" s="40">
        <f t="shared" si="2"/>
        <v>125</v>
      </c>
      <c r="H40" s="55"/>
    </row>
    <row r="41" spans="1:8" ht="15.75" customHeight="1" x14ac:dyDescent="0.25">
      <c r="A41" s="35" t="s">
        <v>13697</v>
      </c>
      <c r="B41" s="35" t="s">
        <v>12361</v>
      </c>
      <c r="C41" s="37">
        <f t="shared" si="0"/>
        <v>4189552</v>
      </c>
      <c r="D41" s="39" t="s">
        <v>11277</v>
      </c>
      <c r="E41" s="37">
        <f t="shared" si="1"/>
        <v>12</v>
      </c>
      <c r="F41" s="35" t="s">
        <v>5058</v>
      </c>
      <c r="G41" s="40">
        <f t="shared" si="2"/>
        <v>135</v>
      </c>
      <c r="H41" s="55"/>
    </row>
    <row r="42" spans="1:8" ht="15.75" customHeight="1" x14ac:dyDescent="0.25">
      <c r="A42" s="35" t="s">
        <v>13697</v>
      </c>
      <c r="B42" s="35" t="s">
        <v>13699</v>
      </c>
      <c r="C42" s="37">
        <f t="shared" si="0"/>
        <v>4143980</v>
      </c>
      <c r="D42" s="39" t="s">
        <v>4279</v>
      </c>
      <c r="E42" s="37">
        <f t="shared" si="1"/>
        <v>320</v>
      </c>
      <c r="F42" s="35" t="s">
        <v>5098</v>
      </c>
      <c r="G42" s="40">
        <f t="shared" si="2"/>
        <v>145</v>
      </c>
      <c r="H42" s="55"/>
    </row>
    <row r="43" spans="1:8" ht="15.75" customHeight="1" x14ac:dyDescent="0.25">
      <c r="A43" s="35" t="s">
        <v>13697</v>
      </c>
      <c r="B43" s="35" t="s">
        <v>12364</v>
      </c>
      <c r="C43" s="37">
        <f t="shared" si="0"/>
        <v>4189536</v>
      </c>
      <c r="D43" s="39" t="s">
        <v>11277</v>
      </c>
      <c r="E43" s="37">
        <f t="shared" si="1"/>
        <v>12</v>
      </c>
      <c r="F43" s="35" t="s">
        <v>13700</v>
      </c>
      <c r="G43" s="40">
        <f t="shared" si="2"/>
        <v>255</v>
      </c>
      <c r="H43" s="55"/>
    </row>
    <row r="44" spans="1:8" ht="15.75" customHeight="1" x14ac:dyDescent="0.25">
      <c r="A44" s="35" t="s">
        <v>13697</v>
      </c>
      <c r="B44" s="35" t="s">
        <v>13701</v>
      </c>
      <c r="C44" s="37">
        <f t="shared" si="0"/>
        <v>4144300</v>
      </c>
      <c r="D44" s="39" t="s">
        <v>4279</v>
      </c>
      <c r="E44" s="37">
        <f t="shared" si="1"/>
        <v>320</v>
      </c>
      <c r="F44" s="35" t="s">
        <v>3826</v>
      </c>
      <c r="G44" s="40">
        <f t="shared" si="2"/>
        <v>265</v>
      </c>
      <c r="H44" s="55"/>
    </row>
    <row r="45" spans="1:8" ht="15.75" customHeight="1" x14ac:dyDescent="0.25">
      <c r="A45" s="35" t="s">
        <v>13697</v>
      </c>
      <c r="B45" s="35" t="s">
        <v>12366</v>
      </c>
      <c r="C45" s="37">
        <f t="shared" si="0"/>
        <v>4189548</v>
      </c>
      <c r="D45" s="39" t="s">
        <v>2443</v>
      </c>
      <c r="E45" s="37">
        <f t="shared" si="1"/>
        <v>4</v>
      </c>
      <c r="F45" s="35" t="s">
        <v>6785</v>
      </c>
      <c r="G45" s="40">
        <f t="shared" si="2"/>
        <v>370</v>
      </c>
      <c r="H45" s="55"/>
    </row>
    <row r="46" spans="1:8" ht="15.75" customHeight="1" x14ac:dyDescent="0.25">
      <c r="A46" s="35" t="s">
        <v>13702</v>
      </c>
      <c r="B46" s="35" t="s">
        <v>12367</v>
      </c>
      <c r="C46" s="37">
        <f t="shared" si="0"/>
        <v>4189520</v>
      </c>
      <c r="D46" s="39" t="s">
        <v>11277</v>
      </c>
      <c r="E46" s="37">
        <f t="shared" si="1"/>
        <v>12</v>
      </c>
      <c r="F46" s="35" t="s">
        <v>2436</v>
      </c>
      <c r="G46" s="40">
        <f t="shared" si="2"/>
        <v>0</v>
      </c>
      <c r="H46" s="55"/>
    </row>
    <row r="47" spans="1:8" ht="15.75" customHeight="1" x14ac:dyDescent="0.25">
      <c r="A47" s="35" t="s">
        <v>13702</v>
      </c>
      <c r="B47" s="35" t="s">
        <v>13703</v>
      </c>
      <c r="C47" s="37">
        <f t="shared" si="0"/>
        <v>4144620</v>
      </c>
      <c r="D47" s="39" t="s">
        <v>4279</v>
      </c>
      <c r="E47" s="37">
        <f t="shared" si="1"/>
        <v>320</v>
      </c>
      <c r="F47" s="35" t="s">
        <v>13675</v>
      </c>
      <c r="G47" s="40">
        <f t="shared" si="2"/>
        <v>10</v>
      </c>
      <c r="H47" s="55"/>
    </row>
    <row r="48" spans="1:8" ht="15.75" customHeight="1" x14ac:dyDescent="0.25">
      <c r="A48" s="35" t="s">
        <v>13702</v>
      </c>
      <c r="B48" s="35" t="s">
        <v>13704</v>
      </c>
      <c r="C48" s="37">
        <f t="shared" si="0"/>
        <v>4189532</v>
      </c>
      <c r="D48" s="39" t="s">
        <v>2443</v>
      </c>
      <c r="E48" s="37">
        <f t="shared" si="1"/>
        <v>4</v>
      </c>
      <c r="F48" s="35" t="s">
        <v>3784</v>
      </c>
      <c r="G48" s="40">
        <f t="shared" si="2"/>
        <v>150</v>
      </c>
      <c r="H48" s="55"/>
    </row>
    <row r="49" spans="1:8" ht="15.75" customHeight="1" x14ac:dyDescent="0.25">
      <c r="A49" s="35" t="s">
        <v>13702</v>
      </c>
      <c r="B49" s="35" t="s">
        <v>12369</v>
      </c>
      <c r="C49" s="37">
        <f t="shared" si="0"/>
        <v>4189504</v>
      </c>
      <c r="D49" s="39" t="s">
        <v>11277</v>
      </c>
      <c r="E49" s="37">
        <f t="shared" si="1"/>
        <v>12</v>
      </c>
      <c r="F49" s="35" t="s">
        <v>13705</v>
      </c>
      <c r="G49" s="40">
        <f t="shared" si="2"/>
        <v>160</v>
      </c>
      <c r="H49" s="55"/>
    </row>
    <row r="50" spans="1:8" ht="15.75" customHeight="1" x14ac:dyDescent="0.25">
      <c r="A50" s="35" t="s">
        <v>13702</v>
      </c>
      <c r="B50" s="35" t="s">
        <v>13706</v>
      </c>
      <c r="C50" s="37">
        <f t="shared" si="0"/>
        <v>4144940</v>
      </c>
      <c r="D50" s="39" t="s">
        <v>4279</v>
      </c>
      <c r="E50" s="37">
        <f t="shared" si="1"/>
        <v>320</v>
      </c>
      <c r="F50" s="35" t="s">
        <v>13707</v>
      </c>
      <c r="G50" s="40">
        <f t="shared" si="2"/>
        <v>170</v>
      </c>
      <c r="H50" s="55"/>
    </row>
    <row r="51" spans="1:8" ht="15.75" customHeight="1" x14ac:dyDescent="0.25">
      <c r="A51" s="35" t="s">
        <v>13702</v>
      </c>
      <c r="B51" s="35" t="s">
        <v>12371</v>
      </c>
      <c r="C51" s="37">
        <f t="shared" si="0"/>
        <v>4189516</v>
      </c>
      <c r="D51" s="39" t="s">
        <v>2443</v>
      </c>
      <c r="E51" s="37">
        <f t="shared" si="1"/>
        <v>4</v>
      </c>
      <c r="F51" s="35" t="s">
        <v>5386</v>
      </c>
      <c r="G51" s="40">
        <f t="shared" si="2"/>
        <v>295</v>
      </c>
      <c r="H51" s="55"/>
    </row>
    <row r="52" spans="1:8" ht="15.75" customHeight="1" x14ac:dyDescent="0.25">
      <c r="A52" s="35" t="s">
        <v>13708</v>
      </c>
      <c r="B52" s="35" t="s">
        <v>12372</v>
      </c>
      <c r="C52" s="37">
        <f t="shared" si="0"/>
        <v>4189488</v>
      </c>
      <c r="D52" s="39" t="s">
        <v>11277</v>
      </c>
      <c r="E52" s="37">
        <f t="shared" si="1"/>
        <v>12</v>
      </c>
      <c r="F52" s="35" t="s">
        <v>5414</v>
      </c>
      <c r="G52" s="40">
        <f t="shared" si="2"/>
        <v>305</v>
      </c>
      <c r="H52" s="55"/>
    </row>
    <row r="53" spans="1:8" ht="15.75" customHeight="1" x14ac:dyDescent="0.25">
      <c r="A53" s="35" t="s">
        <v>13709</v>
      </c>
      <c r="B53" s="35" t="s">
        <v>13710</v>
      </c>
      <c r="C53" s="37">
        <f t="shared" si="0"/>
        <v>4145260</v>
      </c>
      <c r="D53" s="39" t="s">
        <v>2443</v>
      </c>
      <c r="E53" s="37">
        <f t="shared" si="1"/>
        <v>4</v>
      </c>
      <c r="F53" s="35" t="s">
        <v>5445</v>
      </c>
      <c r="G53" s="40">
        <f t="shared" si="2"/>
        <v>310</v>
      </c>
      <c r="H53" s="55"/>
    </row>
    <row r="54" spans="1:8" ht="15.75" customHeight="1" x14ac:dyDescent="0.25">
      <c r="A54" s="35" t="s">
        <v>13711</v>
      </c>
      <c r="B54" s="35" t="s">
        <v>13712</v>
      </c>
      <c r="C54" s="37">
        <f t="shared" si="0"/>
        <v>4145264</v>
      </c>
      <c r="D54" s="39" t="s">
        <v>2443</v>
      </c>
      <c r="E54" s="37">
        <f t="shared" si="1"/>
        <v>4</v>
      </c>
      <c r="F54" s="35" t="s">
        <v>13713</v>
      </c>
      <c r="G54" s="40">
        <f t="shared" si="2"/>
        <v>315</v>
      </c>
      <c r="H54" s="55"/>
    </row>
    <row r="55" spans="1:8" ht="15.75" customHeight="1" x14ac:dyDescent="0.25">
      <c r="A55" s="35" t="s">
        <v>13714</v>
      </c>
      <c r="B55" s="35" t="s">
        <v>12374</v>
      </c>
      <c r="C55" s="37">
        <f t="shared" si="0"/>
        <v>4189500</v>
      </c>
      <c r="D55" s="39" t="s">
        <v>2443</v>
      </c>
      <c r="E55" s="37">
        <f t="shared" si="1"/>
        <v>4</v>
      </c>
      <c r="F55" s="35" t="s">
        <v>4279</v>
      </c>
      <c r="G55" s="40">
        <f t="shared" si="2"/>
        <v>320</v>
      </c>
      <c r="H55" s="55"/>
    </row>
    <row r="56" spans="1:8" ht="15.75" customHeight="1" x14ac:dyDescent="0.25">
      <c r="A56" s="35" t="s">
        <v>13715</v>
      </c>
      <c r="B56" s="35" t="s">
        <v>12375</v>
      </c>
      <c r="C56" s="37">
        <f t="shared" si="0"/>
        <v>4189472</v>
      </c>
      <c r="D56" s="39" t="s">
        <v>11277</v>
      </c>
      <c r="E56" s="37">
        <f t="shared" si="1"/>
        <v>12</v>
      </c>
      <c r="F56" s="35" t="s">
        <v>2840</v>
      </c>
      <c r="G56" s="40">
        <f t="shared" si="2"/>
        <v>20</v>
      </c>
      <c r="H56" s="55"/>
    </row>
    <row r="57" spans="1:8" ht="12.5" x14ac:dyDescent="0.25">
      <c r="A57" s="35" t="s">
        <v>13715</v>
      </c>
      <c r="B57" s="35" t="s">
        <v>13716</v>
      </c>
      <c r="C57" s="37">
        <f t="shared" si="0"/>
        <v>4145268</v>
      </c>
      <c r="D57" s="39" t="s">
        <v>4279</v>
      </c>
      <c r="E57" s="37">
        <f t="shared" si="1"/>
        <v>320</v>
      </c>
      <c r="F57" s="35" t="s">
        <v>13717</v>
      </c>
      <c r="G57" s="40">
        <f t="shared" si="2"/>
        <v>30</v>
      </c>
      <c r="H57" s="55"/>
    </row>
    <row r="58" spans="1:8" ht="12.5" x14ac:dyDescent="0.25">
      <c r="A58" s="35" t="s">
        <v>13715</v>
      </c>
      <c r="B58" s="35" t="s">
        <v>12377</v>
      </c>
      <c r="C58" s="37">
        <f t="shared" si="0"/>
        <v>4189484</v>
      </c>
      <c r="D58" s="39" t="s">
        <v>2443</v>
      </c>
      <c r="E58" s="37">
        <f t="shared" si="1"/>
        <v>4</v>
      </c>
      <c r="F58" s="35" t="s">
        <v>13705</v>
      </c>
      <c r="G58" s="40">
        <f t="shared" si="2"/>
        <v>160</v>
      </c>
      <c r="H58" s="55"/>
    </row>
    <row r="59" spans="1:8" ht="12.5" x14ac:dyDescent="0.25">
      <c r="A59" s="35" t="s">
        <v>13715</v>
      </c>
      <c r="B59" s="35" t="s">
        <v>12378</v>
      </c>
      <c r="C59" s="37">
        <f t="shared" si="0"/>
        <v>4189456</v>
      </c>
      <c r="D59" s="39" t="s">
        <v>11277</v>
      </c>
      <c r="E59" s="37">
        <f t="shared" si="1"/>
        <v>12</v>
      </c>
      <c r="F59" s="35" t="s">
        <v>13707</v>
      </c>
      <c r="G59" s="40">
        <f t="shared" si="2"/>
        <v>170</v>
      </c>
      <c r="H59" s="55"/>
    </row>
    <row r="60" spans="1:8" ht="12.5" x14ac:dyDescent="0.25">
      <c r="A60" s="35" t="s">
        <v>13715</v>
      </c>
      <c r="B60" s="35" t="s">
        <v>13718</v>
      </c>
      <c r="C60" s="37">
        <f t="shared" si="0"/>
        <v>4145588</v>
      </c>
      <c r="D60" s="39" t="s">
        <v>4279</v>
      </c>
      <c r="E60" s="37">
        <f t="shared" si="1"/>
        <v>320</v>
      </c>
      <c r="F60" s="35" t="s">
        <v>13719</v>
      </c>
      <c r="G60" s="40">
        <f t="shared" si="2"/>
        <v>180</v>
      </c>
      <c r="H60" s="55"/>
    </row>
    <row r="61" spans="1:8" ht="12.5" x14ac:dyDescent="0.25">
      <c r="A61" s="35" t="s">
        <v>13715</v>
      </c>
      <c r="B61" s="35" t="s">
        <v>12380</v>
      </c>
      <c r="C61" s="37">
        <f t="shared" si="0"/>
        <v>4189468</v>
      </c>
      <c r="D61" s="39" t="s">
        <v>2443</v>
      </c>
      <c r="E61" s="37">
        <f t="shared" si="1"/>
        <v>4</v>
      </c>
      <c r="F61" s="35" t="s">
        <v>5445</v>
      </c>
      <c r="G61" s="40">
        <f t="shared" si="2"/>
        <v>310</v>
      </c>
      <c r="H61" s="55"/>
    </row>
    <row r="62" spans="1:8" ht="12.5" x14ac:dyDescent="0.25">
      <c r="A62" s="35" t="s">
        <v>13720</v>
      </c>
      <c r="B62" s="35" t="s">
        <v>12381</v>
      </c>
      <c r="C62" s="37">
        <f t="shared" si="0"/>
        <v>4189440</v>
      </c>
      <c r="D62" s="39" t="s">
        <v>11277</v>
      </c>
      <c r="E62" s="37">
        <f t="shared" si="1"/>
        <v>12</v>
      </c>
      <c r="F62" s="35" t="s">
        <v>2436</v>
      </c>
      <c r="G62" s="40">
        <f t="shared" si="2"/>
        <v>0</v>
      </c>
      <c r="H62" s="55"/>
    </row>
    <row r="63" spans="1:8" ht="12.5" x14ac:dyDescent="0.25">
      <c r="A63" s="35" t="s">
        <v>13720</v>
      </c>
      <c r="B63" s="35" t="s">
        <v>13721</v>
      </c>
      <c r="C63" s="37">
        <f t="shared" si="0"/>
        <v>4145908</v>
      </c>
      <c r="D63" s="39" t="s">
        <v>4279</v>
      </c>
      <c r="E63" s="37">
        <f t="shared" si="1"/>
        <v>320</v>
      </c>
      <c r="F63" s="35" t="s">
        <v>2613</v>
      </c>
      <c r="G63" s="40">
        <f t="shared" si="2"/>
        <v>5</v>
      </c>
      <c r="H63" s="55"/>
    </row>
    <row r="64" spans="1:8" ht="12.5" x14ac:dyDescent="0.25">
      <c r="A64" s="35" t="s">
        <v>13720</v>
      </c>
      <c r="B64" s="35" t="s">
        <v>12383</v>
      </c>
      <c r="C64" s="37">
        <f t="shared" si="0"/>
        <v>4189452</v>
      </c>
      <c r="D64" s="39" t="s">
        <v>2443</v>
      </c>
      <c r="E64" s="37">
        <f t="shared" si="1"/>
        <v>4</v>
      </c>
      <c r="F64" s="35" t="s">
        <v>12056</v>
      </c>
      <c r="G64" s="40">
        <f t="shared" si="2"/>
        <v>140</v>
      </c>
      <c r="H64" s="55"/>
    </row>
    <row r="65" spans="1:8" ht="12.5" x14ac:dyDescent="0.25">
      <c r="A65" s="35" t="s">
        <v>13720</v>
      </c>
      <c r="B65" s="35" t="s">
        <v>12384</v>
      </c>
      <c r="C65" s="37">
        <f t="shared" si="0"/>
        <v>4189424</v>
      </c>
      <c r="D65" s="39" t="s">
        <v>11277</v>
      </c>
      <c r="E65" s="37">
        <f t="shared" si="1"/>
        <v>12</v>
      </c>
      <c r="F65" s="35" t="s">
        <v>3784</v>
      </c>
      <c r="G65" s="40">
        <f t="shared" si="2"/>
        <v>150</v>
      </c>
      <c r="H65" s="55"/>
    </row>
    <row r="66" spans="1:8" ht="12.5" x14ac:dyDescent="0.25">
      <c r="A66" s="35" t="s">
        <v>13720</v>
      </c>
      <c r="B66" s="35" t="s">
        <v>13722</v>
      </c>
      <c r="C66" s="37">
        <f t="shared" si="0"/>
        <v>4146228</v>
      </c>
      <c r="D66" s="39" t="s">
        <v>4279</v>
      </c>
      <c r="E66" s="37">
        <f t="shared" si="1"/>
        <v>320</v>
      </c>
      <c r="F66" s="35" t="s">
        <v>13705</v>
      </c>
      <c r="G66" s="40">
        <f t="shared" si="2"/>
        <v>160</v>
      </c>
      <c r="H66" s="55"/>
    </row>
    <row r="67" spans="1:8" ht="12.5" x14ac:dyDescent="0.25">
      <c r="A67" s="35" t="s">
        <v>13720</v>
      </c>
      <c r="B67" s="35" t="s">
        <v>12386</v>
      </c>
      <c r="C67" s="37">
        <f t="shared" si="0"/>
        <v>4189436</v>
      </c>
      <c r="D67" s="39" t="s">
        <v>2443</v>
      </c>
      <c r="E67" s="37">
        <f t="shared" si="1"/>
        <v>4</v>
      </c>
      <c r="F67" s="35" t="s">
        <v>5345</v>
      </c>
      <c r="G67" s="40">
        <f t="shared" si="2"/>
        <v>290</v>
      </c>
      <c r="H67" s="55"/>
    </row>
    <row r="68" spans="1:8" ht="12.5" x14ac:dyDescent="0.25">
      <c r="A68" s="35" t="s">
        <v>13723</v>
      </c>
      <c r="B68" s="35" t="s">
        <v>12387</v>
      </c>
      <c r="C68" s="37">
        <f t="shared" si="0"/>
        <v>4189408</v>
      </c>
      <c r="D68" s="39" t="s">
        <v>11277</v>
      </c>
      <c r="E68" s="37">
        <f t="shared" si="1"/>
        <v>12</v>
      </c>
      <c r="F68" s="35" t="s">
        <v>13724</v>
      </c>
      <c r="G68" s="40">
        <f t="shared" si="2"/>
        <v>300</v>
      </c>
      <c r="H68" s="55"/>
    </row>
    <row r="69" spans="1:8" ht="12.5" x14ac:dyDescent="0.25">
      <c r="A69" s="35" t="s">
        <v>13725</v>
      </c>
      <c r="B69" s="35" t="s">
        <v>13726</v>
      </c>
      <c r="C69" s="37">
        <f t="shared" si="0"/>
        <v>4146548</v>
      </c>
      <c r="D69" s="39" t="s">
        <v>2443</v>
      </c>
      <c r="E69" s="37">
        <f t="shared" si="1"/>
        <v>4</v>
      </c>
      <c r="F69" s="35" t="s">
        <v>5414</v>
      </c>
      <c r="G69" s="40">
        <f t="shared" si="2"/>
        <v>305</v>
      </c>
      <c r="H69" s="55"/>
    </row>
    <row r="70" spans="1:8" ht="12.5" x14ac:dyDescent="0.25">
      <c r="A70" s="35" t="s">
        <v>13727</v>
      </c>
      <c r="B70" s="35" t="s">
        <v>13728</v>
      </c>
      <c r="C70" s="37">
        <f t="shared" si="0"/>
        <v>4146552</v>
      </c>
      <c r="D70" s="39" t="s">
        <v>2443</v>
      </c>
      <c r="E70" s="37">
        <f t="shared" si="1"/>
        <v>4</v>
      </c>
      <c r="F70" s="35" t="s">
        <v>5445</v>
      </c>
      <c r="G70" s="40">
        <f t="shared" si="2"/>
        <v>310</v>
      </c>
      <c r="H70" s="55"/>
    </row>
    <row r="71" spans="1:8" ht="12.5" x14ac:dyDescent="0.25">
      <c r="A71" s="35" t="s">
        <v>13729</v>
      </c>
      <c r="B71" s="35" t="s">
        <v>12389</v>
      </c>
      <c r="C71" s="37">
        <f t="shared" si="0"/>
        <v>4189420</v>
      </c>
      <c r="D71" s="39" t="s">
        <v>2443</v>
      </c>
      <c r="E71" s="37">
        <f t="shared" si="1"/>
        <v>4</v>
      </c>
      <c r="F71" s="35" t="s">
        <v>13713</v>
      </c>
      <c r="G71" s="40">
        <f t="shared" si="2"/>
        <v>315</v>
      </c>
      <c r="H71" s="55"/>
    </row>
    <row r="72" spans="1:8" ht="12.5" x14ac:dyDescent="0.25">
      <c r="A72" s="35" t="s">
        <v>13730</v>
      </c>
      <c r="B72" s="35" t="s">
        <v>12390</v>
      </c>
      <c r="C72" s="37">
        <f t="shared" si="0"/>
        <v>4189392</v>
      </c>
      <c r="D72" s="39" t="s">
        <v>11277</v>
      </c>
      <c r="E72" s="37">
        <f t="shared" si="1"/>
        <v>12</v>
      </c>
      <c r="F72" s="35" t="s">
        <v>2840</v>
      </c>
      <c r="G72" s="40">
        <f t="shared" si="2"/>
        <v>20</v>
      </c>
      <c r="H72" s="55"/>
    </row>
    <row r="73" spans="1:8" ht="12.5" x14ac:dyDescent="0.25">
      <c r="A73" s="35" t="s">
        <v>13730</v>
      </c>
      <c r="B73" s="35" t="s">
        <v>13731</v>
      </c>
      <c r="C73" s="37">
        <f t="shared" si="0"/>
        <v>4146556</v>
      </c>
      <c r="D73" s="39" t="s">
        <v>4279</v>
      </c>
      <c r="E73" s="37">
        <f t="shared" si="1"/>
        <v>320</v>
      </c>
      <c r="F73" s="35" t="s">
        <v>13717</v>
      </c>
      <c r="G73" s="40">
        <f t="shared" si="2"/>
        <v>30</v>
      </c>
      <c r="H73" s="55"/>
    </row>
    <row r="74" spans="1:8" ht="12.5" x14ac:dyDescent="0.25">
      <c r="A74" s="35" t="s">
        <v>13730</v>
      </c>
      <c r="B74" s="35" t="s">
        <v>12392</v>
      </c>
      <c r="C74" s="37">
        <f t="shared" si="0"/>
        <v>4189404</v>
      </c>
      <c r="D74" s="39" t="s">
        <v>2443</v>
      </c>
      <c r="E74" s="37">
        <f t="shared" si="1"/>
        <v>4</v>
      </c>
      <c r="F74" s="35" t="s">
        <v>13678</v>
      </c>
      <c r="G74" s="40">
        <f t="shared" si="2"/>
        <v>155</v>
      </c>
      <c r="H74" s="55"/>
    </row>
    <row r="75" spans="1:8" ht="12.5" x14ac:dyDescent="0.25">
      <c r="A75" s="35" t="s">
        <v>13730</v>
      </c>
      <c r="B75" s="35" t="s">
        <v>12393</v>
      </c>
      <c r="C75" s="37">
        <f t="shared" si="0"/>
        <v>4189376</v>
      </c>
      <c r="D75" s="39" t="s">
        <v>11277</v>
      </c>
      <c r="E75" s="37">
        <f t="shared" si="1"/>
        <v>12</v>
      </c>
      <c r="F75" s="35" t="s">
        <v>13705</v>
      </c>
      <c r="G75" s="40">
        <f t="shared" si="2"/>
        <v>160</v>
      </c>
      <c r="H75" s="55"/>
    </row>
    <row r="76" spans="1:8" ht="12.5" x14ac:dyDescent="0.25">
      <c r="A76" s="35" t="s">
        <v>13730</v>
      </c>
      <c r="B76" s="35" t="s">
        <v>13732</v>
      </c>
      <c r="C76" s="37">
        <f t="shared" si="0"/>
        <v>4146876</v>
      </c>
      <c r="D76" s="39" t="s">
        <v>4279</v>
      </c>
      <c r="E76" s="37">
        <f t="shared" si="1"/>
        <v>320</v>
      </c>
      <c r="F76" s="35" t="s">
        <v>13707</v>
      </c>
      <c r="G76" s="40">
        <f t="shared" si="2"/>
        <v>170</v>
      </c>
      <c r="H76" s="55"/>
    </row>
    <row r="77" spans="1:8" ht="12.5" x14ac:dyDescent="0.25">
      <c r="A77" s="35" t="s">
        <v>13730</v>
      </c>
      <c r="B77" s="35" t="s">
        <v>12395</v>
      </c>
      <c r="C77" s="37">
        <f t="shared" si="0"/>
        <v>4189388</v>
      </c>
      <c r="D77" s="39" t="s">
        <v>2443</v>
      </c>
      <c r="E77" s="37">
        <f t="shared" si="1"/>
        <v>4</v>
      </c>
      <c r="F77" s="35" t="s">
        <v>5386</v>
      </c>
      <c r="G77" s="40">
        <f t="shared" si="2"/>
        <v>295</v>
      </c>
      <c r="H77" s="55"/>
    </row>
    <row r="78" spans="1:8" ht="12.5" x14ac:dyDescent="0.25">
      <c r="A78" s="35" t="s">
        <v>13733</v>
      </c>
      <c r="B78" s="35" t="s">
        <v>12396</v>
      </c>
      <c r="C78" s="37">
        <f t="shared" si="0"/>
        <v>4189360</v>
      </c>
      <c r="D78" s="39" t="s">
        <v>11277</v>
      </c>
      <c r="E78" s="37">
        <f t="shared" si="1"/>
        <v>12</v>
      </c>
      <c r="F78" s="35" t="s">
        <v>2436</v>
      </c>
      <c r="G78" s="40">
        <f t="shared" si="2"/>
        <v>0</v>
      </c>
      <c r="H78" s="55"/>
    </row>
    <row r="79" spans="1:8" ht="12.5" x14ac:dyDescent="0.25">
      <c r="A79" s="35" t="s">
        <v>13733</v>
      </c>
      <c r="B79" s="35" t="s">
        <v>13734</v>
      </c>
      <c r="C79" s="37">
        <f t="shared" si="0"/>
        <v>4147196</v>
      </c>
      <c r="D79" s="39" t="s">
        <v>4279</v>
      </c>
      <c r="E79" s="37">
        <f t="shared" si="1"/>
        <v>320</v>
      </c>
      <c r="F79" s="35" t="s">
        <v>13675</v>
      </c>
      <c r="G79" s="40">
        <f t="shared" si="2"/>
        <v>10</v>
      </c>
      <c r="H79" s="55"/>
    </row>
    <row r="80" spans="1:8" ht="12.5" x14ac:dyDescent="0.25">
      <c r="A80" s="35" t="s">
        <v>13733</v>
      </c>
      <c r="B80" s="35" t="s">
        <v>12398</v>
      </c>
      <c r="C80" s="37">
        <f t="shared" si="0"/>
        <v>4189372</v>
      </c>
      <c r="D80" s="39" t="s">
        <v>2443</v>
      </c>
      <c r="E80" s="37">
        <f t="shared" si="1"/>
        <v>4</v>
      </c>
      <c r="F80" s="35" t="s">
        <v>13690</v>
      </c>
      <c r="G80" s="40">
        <f t="shared" si="2"/>
        <v>125</v>
      </c>
      <c r="H80" s="55"/>
    </row>
    <row r="81" spans="1:8" ht="12.5" x14ac:dyDescent="0.25">
      <c r="A81" s="35" t="s">
        <v>13733</v>
      </c>
      <c r="B81" s="35" t="s">
        <v>12399</v>
      </c>
      <c r="C81" s="37">
        <f t="shared" si="0"/>
        <v>4189344</v>
      </c>
      <c r="D81" s="39" t="s">
        <v>11277</v>
      </c>
      <c r="E81" s="37">
        <f t="shared" si="1"/>
        <v>12</v>
      </c>
      <c r="F81" s="35" t="s">
        <v>5058</v>
      </c>
      <c r="G81" s="40">
        <f t="shared" si="2"/>
        <v>135</v>
      </c>
      <c r="H81" s="55"/>
    </row>
    <row r="82" spans="1:8" ht="12.5" x14ac:dyDescent="0.25">
      <c r="A82" s="35" t="s">
        <v>13733</v>
      </c>
      <c r="B82" s="35" t="s">
        <v>13735</v>
      </c>
      <c r="C82" s="37">
        <f t="shared" si="0"/>
        <v>4147516</v>
      </c>
      <c r="D82" s="39" t="s">
        <v>4279</v>
      </c>
      <c r="E82" s="37">
        <f t="shared" si="1"/>
        <v>320</v>
      </c>
      <c r="F82" s="35" t="s">
        <v>5098</v>
      </c>
      <c r="G82" s="40">
        <f t="shared" si="2"/>
        <v>145</v>
      </c>
      <c r="H82" s="55"/>
    </row>
    <row r="83" spans="1:8" ht="12.5" x14ac:dyDescent="0.25">
      <c r="A83" s="35" t="s">
        <v>13733</v>
      </c>
      <c r="B83" s="35" t="s">
        <v>12401</v>
      </c>
      <c r="C83" s="37">
        <f t="shared" si="0"/>
        <v>4189356</v>
      </c>
      <c r="D83" s="39" t="s">
        <v>2443</v>
      </c>
      <c r="E83" s="37">
        <f t="shared" si="1"/>
        <v>4</v>
      </c>
      <c r="F83" s="35" t="s">
        <v>3826</v>
      </c>
      <c r="G83" s="40">
        <f t="shared" si="2"/>
        <v>265</v>
      </c>
      <c r="H83" s="55"/>
    </row>
    <row r="84" spans="1:8" ht="12.5" x14ac:dyDescent="0.25">
      <c r="A84" s="35" t="s">
        <v>13736</v>
      </c>
      <c r="B84" s="35" t="s">
        <v>12402</v>
      </c>
      <c r="C84" s="37">
        <f t="shared" si="0"/>
        <v>4189328</v>
      </c>
      <c r="D84" s="39" t="s">
        <v>11277</v>
      </c>
      <c r="E84" s="37">
        <f t="shared" si="1"/>
        <v>12</v>
      </c>
      <c r="F84" s="35" t="s">
        <v>2436</v>
      </c>
      <c r="G84" s="40">
        <f t="shared" si="2"/>
        <v>0</v>
      </c>
      <c r="H84" s="55"/>
    </row>
    <row r="85" spans="1:8" ht="12.5" x14ac:dyDescent="0.25">
      <c r="A85" s="35" t="s">
        <v>13736</v>
      </c>
      <c r="B85" s="35" t="s">
        <v>13737</v>
      </c>
      <c r="C85" s="37">
        <f t="shared" si="0"/>
        <v>4147836</v>
      </c>
      <c r="D85" s="39" t="s">
        <v>4279</v>
      </c>
      <c r="E85" s="37">
        <f t="shared" si="1"/>
        <v>320</v>
      </c>
      <c r="F85" s="35" t="s">
        <v>13675</v>
      </c>
      <c r="G85" s="40">
        <f t="shared" si="2"/>
        <v>10</v>
      </c>
      <c r="H85" s="55"/>
    </row>
    <row r="86" spans="1:8" ht="12.5" x14ac:dyDescent="0.25">
      <c r="A86" s="35" t="s">
        <v>13736</v>
      </c>
      <c r="B86" s="35" t="s">
        <v>12404</v>
      </c>
      <c r="C86" s="37">
        <f t="shared" si="0"/>
        <v>4189340</v>
      </c>
      <c r="D86" s="39" t="s">
        <v>2443</v>
      </c>
      <c r="E86" s="37">
        <f t="shared" si="1"/>
        <v>4</v>
      </c>
      <c r="F86" s="35" t="s">
        <v>5058</v>
      </c>
      <c r="G86" s="40">
        <f t="shared" si="2"/>
        <v>135</v>
      </c>
      <c r="H86" s="55"/>
    </row>
    <row r="87" spans="1:8" ht="12.5" x14ac:dyDescent="0.25">
      <c r="A87" s="35" t="s">
        <v>13736</v>
      </c>
      <c r="B87" s="35" t="s">
        <v>12405</v>
      </c>
      <c r="C87" s="37">
        <f t="shared" si="0"/>
        <v>4189312</v>
      </c>
      <c r="D87" s="39" t="s">
        <v>11277</v>
      </c>
      <c r="E87" s="37">
        <f t="shared" si="1"/>
        <v>12</v>
      </c>
      <c r="F87" s="35" t="s">
        <v>3784</v>
      </c>
      <c r="G87" s="40">
        <f t="shared" si="2"/>
        <v>150</v>
      </c>
      <c r="H87" s="55"/>
    </row>
    <row r="88" spans="1:8" ht="12.5" x14ac:dyDescent="0.25">
      <c r="A88" s="35" t="s">
        <v>13736</v>
      </c>
      <c r="B88" s="35" t="s">
        <v>13738</v>
      </c>
      <c r="C88" s="37">
        <f t="shared" si="0"/>
        <v>4148156</v>
      </c>
      <c r="D88" s="39" t="s">
        <v>4279</v>
      </c>
      <c r="E88" s="37">
        <f t="shared" si="1"/>
        <v>320</v>
      </c>
      <c r="F88" s="35" t="s">
        <v>3784</v>
      </c>
      <c r="G88" s="40">
        <f t="shared" si="2"/>
        <v>150</v>
      </c>
      <c r="H88" s="55"/>
    </row>
    <row r="89" spans="1:8" ht="12.5" x14ac:dyDescent="0.25">
      <c r="A89" s="35" t="s">
        <v>13736</v>
      </c>
      <c r="B89" s="35" t="s">
        <v>12407</v>
      </c>
      <c r="C89" s="37">
        <f t="shared" si="0"/>
        <v>4189324</v>
      </c>
      <c r="D89" s="39" t="s">
        <v>2443</v>
      </c>
      <c r="E89" s="37">
        <f t="shared" si="1"/>
        <v>4</v>
      </c>
      <c r="F89" s="35" t="s">
        <v>13739</v>
      </c>
      <c r="G89" s="40">
        <f t="shared" si="2"/>
        <v>250</v>
      </c>
      <c r="H89" s="55"/>
    </row>
    <row r="90" spans="1:8" ht="12.5" x14ac:dyDescent="0.25">
      <c r="A90" s="41" t="s">
        <v>13740</v>
      </c>
      <c r="B90" s="41" t="s">
        <v>12408</v>
      </c>
      <c r="C90" s="42">
        <f t="shared" si="0"/>
        <v>4189296</v>
      </c>
      <c r="D90" s="43" t="s">
        <v>11277</v>
      </c>
      <c r="E90" s="42">
        <f t="shared" si="1"/>
        <v>12</v>
      </c>
      <c r="F90" s="41" t="s">
        <v>4911</v>
      </c>
      <c r="G90" s="44">
        <f t="shared" si="2"/>
        <v>115</v>
      </c>
      <c r="H90" s="57" t="s">
        <v>13741</v>
      </c>
    </row>
    <row r="91" spans="1:8" ht="12.5" x14ac:dyDescent="0.25">
      <c r="A91" s="41" t="s">
        <v>13740</v>
      </c>
      <c r="B91" s="41" t="s">
        <v>13742</v>
      </c>
      <c r="C91" s="42">
        <f t="shared" si="0"/>
        <v>4148476</v>
      </c>
      <c r="D91" s="43" t="s">
        <v>2443</v>
      </c>
      <c r="E91" s="42">
        <f t="shared" si="1"/>
        <v>4</v>
      </c>
      <c r="F91" s="41" t="s">
        <v>4959</v>
      </c>
      <c r="G91" s="44">
        <f t="shared" si="2"/>
        <v>120</v>
      </c>
      <c r="H91" s="55"/>
    </row>
    <row r="92" spans="1:8" ht="12.5" x14ac:dyDescent="0.25">
      <c r="A92" s="41" t="s">
        <v>13740</v>
      </c>
      <c r="B92" s="41" t="s">
        <v>13743</v>
      </c>
      <c r="C92" s="42">
        <f t="shared" si="0"/>
        <v>4148480</v>
      </c>
      <c r="D92" s="43" t="s">
        <v>2443</v>
      </c>
      <c r="E92" s="42">
        <f t="shared" si="1"/>
        <v>4</v>
      </c>
      <c r="F92" s="41" t="s">
        <v>13690</v>
      </c>
      <c r="G92" s="44">
        <f t="shared" si="2"/>
        <v>125</v>
      </c>
      <c r="H92" s="55"/>
    </row>
    <row r="93" spans="1:8" ht="12.5" x14ac:dyDescent="0.25">
      <c r="A93" s="41" t="s">
        <v>13744</v>
      </c>
      <c r="B93" s="41" t="s">
        <v>12410</v>
      </c>
      <c r="C93" s="42">
        <f t="shared" si="0"/>
        <v>4189308</v>
      </c>
      <c r="D93" s="43" t="s">
        <v>2443</v>
      </c>
      <c r="E93" s="42">
        <f t="shared" si="1"/>
        <v>4</v>
      </c>
      <c r="F93" s="41" t="s">
        <v>5003</v>
      </c>
      <c r="G93" s="44">
        <f t="shared" si="2"/>
        <v>130</v>
      </c>
      <c r="H93" s="55"/>
    </row>
    <row r="94" spans="1:8" ht="12.5" x14ac:dyDescent="0.25">
      <c r="A94" s="41" t="s">
        <v>13745</v>
      </c>
      <c r="B94" s="41" t="s">
        <v>12414</v>
      </c>
      <c r="C94" s="42">
        <f t="shared" si="0"/>
        <v>4189264</v>
      </c>
      <c r="D94" s="43" t="s">
        <v>11277</v>
      </c>
      <c r="E94" s="42">
        <f t="shared" si="1"/>
        <v>12</v>
      </c>
      <c r="F94" s="41" t="s">
        <v>3784</v>
      </c>
      <c r="G94" s="44">
        <f t="shared" si="2"/>
        <v>150</v>
      </c>
      <c r="H94" s="55"/>
    </row>
    <row r="95" spans="1:8" ht="12.5" x14ac:dyDescent="0.25">
      <c r="A95" s="41" t="s">
        <v>13746</v>
      </c>
      <c r="B95" s="41" t="s">
        <v>13747</v>
      </c>
      <c r="C95" s="42">
        <f t="shared" si="0"/>
        <v>4148488</v>
      </c>
      <c r="D95" s="43" t="s">
        <v>4279</v>
      </c>
      <c r="E95" s="42">
        <f t="shared" si="1"/>
        <v>320</v>
      </c>
      <c r="F95" s="41" t="s">
        <v>13678</v>
      </c>
      <c r="G95" s="44">
        <f t="shared" si="2"/>
        <v>155</v>
      </c>
      <c r="H95" s="55"/>
    </row>
    <row r="96" spans="1:8" ht="12.5" x14ac:dyDescent="0.25">
      <c r="A96" s="41" t="s">
        <v>13748</v>
      </c>
      <c r="B96" s="41" t="s">
        <v>13749</v>
      </c>
      <c r="C96" s="42">
        <f t="shared" si="0"/>
        <v>4189276</v>
      </c>
      <c r="D96" s="43" t="s">
        <v>2443</v>
      </c>
      <c r="E96" s="42">
        <f t="shared" si="1"/>
        <v>4</v>
      </c>
      <c r="F96" s="41" t="s">
        <v>13750</v>
      </c>
      <c r="G96" s="44">
        <f t="shared" si="2"/>
        <v>175</v>
      </c>
      <c r="H96" s="55"/>
    </row>
    <row r="97" spans="1:8" ht="12.5" x14ac:dyDescent="0.25">
      <c r="A97" s="41" t="s">
        <v>13751</v>
      </c>
      <c r="B97" s="41" t="s">
        <v>12416</v>
      </c>
      <c r="C97" s="42">
        <f t="shared" si="0"/>
        <v>4189248</v>
      </c>
      <c r="D97" s="43" t="s">
        <v>11277</v>
      </c>
      <c r="E97" s="42">
        <f t="shared" si="1"/>
        <v>12</v>
      </c>
      <c r="F97" s="41" t="s">
        <v>13719</v>
      </c>
      <c r="G97" s="44">
        <f t="shared" si="2"/>
        <v>180</v>
      </c>
      <c r="H97" s="55"/>
    </row>
    <row r="98" spans="1:8" ht="12.5" x14ac:dyDescent="0.25">
      <c r="A98" s="41" t="s">
        <v>13752</v>
      </c>
      <c r="B98" s="41" t="s">
        <v>13753</v>
      </c>
      <c r="C98" s="42">
        <f t="shared" si="0"/>
        <v>4148808</v>
      </c>
      <c r="D98" s="43" t="s">
        <v>4279</v>
      </c>
      <c r="E98" s="42">
        <f t="shared" si="1"/>
        <v>320</v>
      </c>
      <c r="F98" s="41" t="s">
        <v>13754</v>
      </c>
      <c r="G98" s="44">
        <f t="shared" si="2"/>
        <v>185</v>
      </c>
      <c r="H98" s="55"/>
    </row>
    <row r="99" spans="1:8" ht="12.5" x14ac:dyDescent="0.25">
      <c r="A99" s="41" t="s">
        <v>13755</v>
      </c>
      <c r="B99" s="41" t="s">
        <v>12418</v>
      </c>
      <c r="C99" s="42">
        <f t="shared" si="0"/>
        <v>4189260</v>
      </c>
      <c r="D99" s="43" t="s">
        <v>2443</v>
      </c>
      <c r="E99" s="42">
        <f t="shared" si="1"/>
        <v>4</v>
      </c>
      <c r="F99" s="41" t="s">
        <v>13756</v>
      </c>
      <c r="G99" s="44">
        <f t="shared" si="2"/>
        <v>205</v>
      </c>
      <c r="H99" s="55"/>
    </row>
    <row r="100" spans="1:8" ht="12.5" x14ac:dyDescent="0.25">
      <c r="A100" s="41" t="s">
        <v>13757</v>
      </c>
      <c r="B100" s="41" t="s">
        <v>12419</v>
      </c>
      <c r="C100" s="42">
        <f t="shared" si="0"/>
        <v>4189232</v>
      </c>
      <c r="D100" s="43" t="s">
        <v>11277</v>
      </c>
      <c r="E100" s="42">
        <f t="shared" si="1"/>
        <v>12</v>
      </c>
      <c r="F100" s="41" t="s">
        <v>13758</v>
      </c>
      <c r="G100" s="44">
        <f t="shared" si="2"/>
        <v>210</v>
      </c>
      <c r="H100" s="55"/>
    </row>
    <row r="101" spans="1:8" ht="12.5" x14ac:dyDescent="0.25">
      <c r="A101" s="41" t="s">
        <v>13759</v>
      </c>
      <c r="B101" s="41" t="s">
        <v>13760</v>
      </c>
      <c r="C101" s="42">
        <f t="shared" si="0"/>
        <v>4149128</v>
      </c>
      <c r="D101" s="43" t="s">
        <v>3622</v>
      </c>
      <c r="E101" s="42">
        <f t="shared" si="1"/>
        <v>96</v>
      </c>
      <c r="F101" s="41" t="s">
        <v>13761</v>
      </c>
      <c r="G101" s="44">
        <f t="shared" si="2"/>
        <v>215</v>
      </c>
      <c r="H101" s="55"/>
    </row>
    <row r="102" spans="1:8" ht="12.5" x14ac:dyDescent="0.25">
      <c r="A102" s="41" t="s">
        <v>13762</v>
      </c>
      <c r="B102" s="41" t="s">
        <v>13763</v>
      </c>
      <c r="C102" s="42">
        <f t="shared" si="0"/>
        <v>4149224</v>
      </c>
      <c r="D102" s="43" t="s">
        <v>2443</v>
      </c>
      <c r="E102" s="42">
        <f t="shared" si="1"/>
        <v>4</v>
      </c>
      <c r="F102" s="41" t="s">
        <v>13764</v>
      </c>
      <c r="G102" s="44">
        <f t="shared" si="2"/>
        <v>220</v>
      </c>
      <c r="H102" s="55"/>
    </row>
    <row r="103" spans="1:8" ht="12.5" x14ac:dyDescent="0.25">
      <c r="A103" s="41" t="s">
        <v>13765</v>
      </c>
      <c r="B103" s="41" t="s">
        <v>12421</v>
      </c>
      <c r="C103" s="42">
        <f t="shared" si="0"/>
        <v>4189244</v>
      </c>
      <c r="D103" s="43" t="s">
        <v>2443</v>
      </c>
      <c r="E103" s="42">
        <f t="shared" si="1"/>
        <v>4</v>
      </c>
      <c r="F103" s="41" t="s">
        <v>13766</v>
      </c>
      <c r="G103" s="44">
        <f t="shared" si="2"/>
        <v>225</v>
      </c>
      <c r="H103" s="55"/>
    </row>
    <row r="104" spans="1:8" ht="12.5" x14ac:dyDescent="0.25">
      <c r="A104" s="41" t="s">
        <v>13767</v>
      </c>
      <c r="B104" s="41" t="s">
        <v>12422</v>
      </c>
      <c r="C104" s="42">
        <f t="shared" si="0"/>
        <v>4189216</v>
      </c>
      <c r="D104" s="43" t="s">
        <v>11277</v>
      </c>
      <c r="E104" s="42">
        <f t="shared" si="1"/>
        <v>12</v>
      </c>
      <c r="F104" s="41" t="s">
        <v>13768</v>
      </c>
      <c r="G104" s="44">
        <f t="shared" si="2"/>
        <v>230</v>
      </c>
      <c r="H104" s="55"/>
    </row>
    <row r="105" spans="1:8" ht="12.5" x14ac:dyDescent="0.25">
      <c r="A105" s="41" t="s">
        <v>13769</v>
      </c>
      <c r="B105" s="41" t="s">
        <v>13770</v>
      </c>
      <c r="C105" s="42">
        <f t="shared" si="0"/>
        <v>4149228</v>
      </c>
      <c r="D105" s="43" t="s">
        <v>2443</v>
      </c>
      <c r="E105" s="42">
        <f t="shared" si="1"/>
        <v>4</v>
      </c>
      <c r="F105" s="41" t="s">
        <v>13771</v>
      </c>
      <c r="G105" s="44">
        <f t="shared" si="2"/>
        <v>235</v>
      </c>
      <c r="H105" s="55"/>
    </row>
    <row r="106" spans="1:8" ht="12.5" x14ac:dyDescent="0.25">
      <c r="A106" s="41" t="s">
        <v>13772</v>
      </c>
      <c r="B106" s="41" t="s">
        <v>12424</v>
      </c>
      <c r="C106" s="42">
        <f t="shared" si="0"/>
        <v>4189228</v>
      </c>
      <c r="D106" s="43" t="s">
        <v>2443</v>
      </c>
      <c r="E106" s="42">
        <f t="shared" si="1"/>
        <v>4</v>
      </c>
      <c r="F106" s="41" t="s">
        <v>13773</v>
      </c>
      <c r="G106" s="44">
        <f t="shared" si="2"/>
        <v>240</v>
      </c>
      <c r="H106" s="55"/>
    </row>
    <row r="107" spans="1:8" ht="12.5" x14ac:dyDescent="0.25">
      <c r="A107" s="41" t="s">
        <v>13774</v>
      </c>
      <c r="B107" s="41" t="s">
        <v>12425</v>
      </c>
      <c r="C107" s="42">
        <f t="shared" si="0"/>
        <v>4189200</v>
      </c>
      <c r="D107" s="43" t="s">
        <v>11277</v>
      </c>
      <c r="E107" s="42">
        <f t="shared" si="1"/>
        <v>12</v>
      </c>
      <c r="F107" s="41" t="s">
        <v>13775</v>
      </c>
      <c r="G107" s="44">
        <f t="shared" si="2"/>
        <v>15</v>
      </c>
      <c r="H107" s="55"/>
    </row>
    <row r="108" spans="1:8" ht="12.5" x14ac:dyDescent="0.25">
      <c r="A108" s="41" t="s">
        <v>13776</v>
      </c>
      <c r="B108" s="41" t="s">
        <v>13777</v>
      </c>
      <c r="C108" s="42">
        <f t="shared" si="0"/>
        <v>4149232</v>
      </c>
      <c r="D108" s="43" t="s">
        <v>4279</v>
      </c>
      <c r="E108" s="42">
        <f t="shared" si="1"/>
        <v>320</v>
      </c>
      <c r="F108" s="41" t="s">
        <v>2840</v>
      </c>
      <c r="G108" s="44">
        <f t="shared" si="2"/>
        <v>20</v>
      </c>
      <c r="H108" s="55"/>
    </row>
    <row r="109" spans="1:8" ht="12.5" x14ac:dyDescent="0.25">
      <c r="A109" s="41" t="s">
        <v>13778</v>
      </c>
      <c r="B109" s="41" t="s">
        <v>12427</v>
      </c>
      <c r="C109" s="42">
        <f t="shared" si="0"/>
        <v>4189212</v>
      </c>
      <c r="D109" s="43" t="s">
        <v>2443</v>
      </c>
      <c r="E109" s="42">
        <f t="shared" si="1"/>
        <v>4</v>
      </c>
      <c r="F109" s="41" t="s">
        <v>13779</v>
      </c>
      <c r="G109" s="44">
        <f t="shared" si="2"/>
        <v>45</v>
      </c>
      <c r="H109" s="55"/>
    </row>
    <row r="110" spans="1:8" ht="12.5" x14ac:dyDescent="0.25">
      <c r="A110" s="41" t="s">
        <v>13780</v>
      </c>
      <c r="B110" s="41" t="s">
        <v>12428</v>
      </c>
      <c r="C110" s="42">
        <f t="shared" si="0"/>
        <v>4189184</v>
      </c>
      <c r="D110" s="43" t="s">
        <v>11277</v>
      </c>
      <c r="E110" s="42">
        <f t="shared" si="1"/>
        <v>12</v>
      </c>
      <c r="F110" s="41" t="s">
        <v>3201</v>
      </c>
      <c r="G110" s="44">
        <f t="shared" si="2"/>
        <v>50</v>
      </c>
      <c r="H110" s="55"/>
    </row>
    <row r="111" spans="1:8" ht="12.5" x14ac:dyDescent="0.25">
      <c r="A111" s="41" t="s">
        <v>13781</v>
      </c>
      <c r="B111" s="41" t="s">
        <v>13782</v>
      </c>
      <c r="C111" s="42">
        <f t="shared" si="0"/>
        <v>4149552</v>
      </c>
      <c r="D111" s="43" t="s">
        <v>4279</v>
      </c>
      <c r="E111" s="42">
        <f t="shared" si="1"/>
        <v>320</v>
      </c>
      <c r="F111" s="41" t="s">
        <v>3273</v>
      </c>
      <c r="G111" s="44">
        <f t="shared" si="2"/>
        <v>55</v>
      </c>
      <c r="H111" s="55"/>
    </row>
    <row r="112" spans="1:8" ht="12.5" x14ac:dyDescent="0.25">
      <c r="A112" s="41" t="s">
        <v>13783</v>
      </c>
      <c r="B112" s="41" t="s">
        <v>12430</v>
      </c>
      <c r="C112" s="42">
        <f t="shared" si="0"/>
        <v>4189196</v>
      </c>
      <c r="D112" s="43" t="s">
        <v>2443</v>
      </c>
      <c r="E112" s="42">
        <f t="shared" si="1"/>
        <v>4</v>
      </c>
      <c r="F112" s="41" t="s">
        <v>13784</v>
      </c>
      <c r="G112" s="44">
        <f t="shared" si="2"/>
        <v>75</v>
      </c>
      <c r="H112" s="55"/>
    </row>
    <row r="113" spans="1:8" ht="12.5" x14ac:dyDescent="0.25">
      <c r="A113" s="41" t="s">
        <v>13672</v>
      </c>
      <c r="B113" s="41" t="s">
        <v>12431</v>
      </c>
      <c r="C113" s="42">
        <f t="shared" si="0"/>
        <v>4189168</v>
      </c>
      <c r="D113" s="43" t="s">
        <v>11277</v>
      </c>
      <c r="E113" s="42">
        <f t="shared" si="1"/>
        <v>12</v>
      </c>
      <c r="F113" s="41" t="s">
        <v>2436</v>
      </c>
      <c r="G113" s="44">
        <f t="shared" si="2"/>
        <v>0</v>
      </c>
      <c r="H113" s="55"/>
    </row>
    <row r="114" spans="1:8" ht="12.5" x14ac:dyDescent="0.25">
      <c r="A114" s="41" t="s">
        <v>13785</v>
      </c>
      <c r="B114" s="41" t="s">
        <v>13786</v>
      </c>
      <c r="C114" s="42">
        <f t="shared" si="0"/>
        <v>4149872</v>
      </c>
      <c r="D114" s="43" t="s">
        <v>4279</v>
      </c>
      <c r="E114" s="42">
        <f t="shared" si="1"/>
        <v>320</v>
      </c>
      <c r="F114" s="41" t="s">
        <v>2613</v>
      </c>
      <c r="G114" s="44">
        <f t="shared" si="2"/>
        <v>5</v>
      </c>
      <c r="H114" s="55"/>
    </row>
    <row r="115" spans="1:8" ht="12.5" x14ac:dyDescent="0.25">
      <c r="A115" s="41" t="s">
        <v>13787</v>
      </c>
      <c r="B115" s="41" t="s">
        <v>12433</v>
      </c>
      <c r="C115" s="42">
        <f t="shared" si="0"/>
        <v>4189180</v>
      </c>
      <c r="D115" s="43" t="s">
        <v>2443</v>
      </c>
      <c r="E115" s="42">
        <f t="shared" si="1"/>
        <v>4</v>
      </c>
      <c r="F115" s="41" t="s">
        <v>2953</v>
      </c>
      <c r="G115" s="44">
        <f t="shared" si="2"/>
        <v>25</v>
      </c>
      <c r="H115" s="55"/>
    </row>
    <row r="116" spans="1:8" ht="12.5" x14ac:dyDescent="0.25">
      <c r="A116" s="41" t="s">
        <v>13788</v>
      </c>
      <c r="B116" s="41" t="s">
        <v>12434</v>
      </c>
      <c r="C116" s="42">
        <f t="shared" si="0"/>
        <v>4189152</v>
      </c>
      <c r="D116" s="43" t="s">
        <v>11277</v>
      </c>
      <c r="E116" s="42">
        <f t="shared" si="1"/>
        <v>12</v>
      </c>
      <c r="F116" s="41" t="s">
        <v>13717</v>
      </c>
      <c r="G116" s="44">
        <f t="shared" si="2"/>
        <v>30</v>
      </c>
      <c r="H116" s="55"/>
    </row>
    <row r="117" spans="1:8" ht="12.5" x14ac:dyDescent="0.25">
      <c r="A117" s="41" t="s">
        <v>13789</v>
      </c>
      <c r="B117" s="41" t="s">
        <v>13790</v>
      </c>
      <c r="C117" s="42">
        <f t="shared" si="0"/>
        <v>4150192</v>
      </c>
      <c r="D117" s="43" t="s">
        <v>4279</v>
      </c>
      <c r="E117" s="42">
        <f t="shared" si="1"/>
        <v>320</v>
      </c>
      <c r="F117" s="41" t="s">
        <v>3043</v>
      </c>
      <c r="G117" s="44">
        <f t="shared" si="2"/>
        <v>35</v>
      </c>
      <c r="H117" s="55"/>
    </row>
    <row r="118" spans="1:8" ht="12.5" x14ac:dyDescent="0.25">
      <c r="A118" s="41" t="s">
        <v>13791</v>
      </c>
      <c r="B118" s="41" t="s">
        <v>12436</v>
      </c>
      <c r="C118" s="42">
        <f t="shared" si="0"/>
        <v>4189164</v>
      </c>
      <c r="D118" s="43" t="s">
        <v>2443</v>
      </c>
      <c r="E118" s="42">
        <f t="shared" si="1"/>
        <v>4</v>
      </c>
      <c r="F118" s="41" t="s">
        <v>3273</v>
      </c>
      <c r="G118" s="44">
        <f t="shared" si="2"/>
        <v>55</v>
      </c>
      <c r="H118" s="55"/>
    </row>
    <row r="119" spans="1:8" ht="12.5" x14ac:dyDescent="0.25">
      <c r="A119" s="41" t="s">
        <v>13680</v>
      </c>
      <c r="B119" s="41" t="s">
        <v>12437</v>
      </c>
      <c r="C119" s="42">
        <f t="shared" si="0"/>
        <v>4189136</v>
      </c>
      <c r="D119" s="43" t="s">
        <v>11277</v>
      </c>
      <c r="E119" s="42">
        <f t="shared" si="1"/>
        <v>12</v>
      </c>
      <c r="F119" s="41" t="s">
        <v>2436</v>
      </c>
      <c r="G119" s="44">
        <f t="shared" si="2"/>
        <v>0</v>
      </c>
      <c r="H119" s="55"/>
    </row>
    <row r="120" spans="1:8" ht="12.5" x14ac:dyDescent="0.25">
      <c r="A120" s="41" t="s">
        <v>13792</v>
      </c>
      <c r="B120" s="41" t="s">
        <v>13793</v>
      </c>
      <c r="C120" s="42">
        <f t="shared" si="0"/>
        <v>4150512</v>
      </c>
      <c r="D120" s="43" t="s">
        <v>4279</v>
      </c>
      <c r="E120" s="42">
        <f t="shared" si="1"/>
        <v>320</v>
      </c>
      <c r="F120" s="41" t="s">
        <v>2613</v>
      </c>
      <c r="G120" s="44">
        <f t="shared" si="2"/>
        <v>5</v>
      </c>
      <c r="H120" s="55"/>
    </row>
    <row r="121" spans="1:8" ht="12.5" x14ac:dyDescent="0.25">
      <c r="A121" s="41" t="s">
        <v>13794</v>
      </c>
      <c r="B121" s="41" t="s">
        <v>12439</v>
      </c>
      <c r="C121" s="42">
        <f t="shared" si="0"/>
        <v>4189148</v>
      </c>
      <c r="D121" s="43" t="s">
        <v>2443</v>
      </c>
      <c r="E121" s="42">
        <f t="shared" si="1"/>
        <v>4</v>
      </c>
      <c r="F121" s="41" t="s">
        <v>13717</v>
      </c>
      <c r="G121" s="44">
        <f t="shared" si="2"/>
        <v>30</v>
      </c>
      <c r="H121" s="55"/>
    </row>
    <row r="122" spans="1:8" ht="12.5" x14ac:dyDescent="0.25">
      <c r="A122" s="41" t="s">
        <v>13795</v>
      </c>
      <c r="B122" s="41" t="s">
        <v>12440</v>
      </c>
      <c r="C122" s="42">
        <f t="shared" si="0"/>
        <v>4189120</v>
      </c>
      <c r="D122" s="43" t="s">
        <v>11277</v>
      </c>
      <c r="E122" s="42">
        <f t="shared" si="1"/>
        <v>12</v>
      </c>
      <c r="F122" s="41" t="s">
        <v>3043</v>
      </c>
      <c r="G122" s="44">
        <f t="shared" si="2"/>
        <v>35</v>
      </c>
      <c r="H122" s="55"/>
    </row>
    <row r="123" spans="1:8" ht="12.5" x14ac:dyDescent="0.25">
      <c r="A123" s="41" t="s">
        <v>13796</v>
      </c>
      <c r="B123" s="41" t="s">
        <v>13797</v>
      </c>
      <c r="C123" s="42">
        <f t="shared" si="0"/>
        <v>4150832</v>
      </c>
      <c r="D123" s="43" t="s">
        <v>4279</v>
      </c>
      <c r="E123" s="42">
        <f t="shared" si="1"/>
        <v>320</v>
      </c>
      <c r="F123" s="41" t="s">
        <v>3144</v>
      </c>
      <c r="G123" s="44">
        <f t="shared" si="2"/>
        <v>40</v>
      </c>
      <c r="H123" s="55"/>
    </row>
    <row r="124" spans="1:8" ht="12.5" x14ac:dyDescent="0.25">
      <c r="A124" s="41" t="s">
        <v>13798</v>
      </c>
      <c r="B124" s="41" t="s">
        <v>12442</v>
      </c>
      <c r="C124" s="42">
        <f t="shared" si="0"/>
        <v>4189132</v>
      </c>
      <c r="D124" s="43" t="s">
        <v>2443</v>
      </c>
      <c r="E124" s="42">
        <f t="shared" si="1"/>
        <v>4</v>
      </c>
      <c r="F124" s="41" t="s">
        <v>13799</v>
      </c>
      <c r="G124" s="44">
        <f t="shared" si="2"/>
        <v>60</v>
      </c>
      <c r="H124" s="55"/>
    </row>
    <row r="125" spans="1:8" ht="12.5" x14ac:dyDescent="0.25">
      <c r="A125" s="41" t="s">
        <v>13683</v>
      </c>
      <c r="B125" s="41" t="s">
        <v>12443</v>
      </c>
      <c r="C125" s="42">
        <f t="shared" si="0"/>
        <v>4189104</v>
      </c>
      <c r="D125" s="43" t="s">
        <v>11277</v>
      </c>
      <c r="E125" s="42">
        <f t="shared" si="1"/>
        <v>12</v>
      </c>
      <c r="F125" s="41" t="s">
        <v>2436</v>
      </c>
      <c r="G125" s="44">
        <f t="shared" si="2"/>
        <v>0</v>
      </c>
      <c r="H125" s="55"/>
    </row>
    <row r="126" spans="1:8" ht="12.5" x14ac:dyDescent="0.25">
      <c r="A126" s="41" t="s">
        <v>13800</v>
      </c>
      <c r="B126" s="41" t="s">
        <v>13801</v>
      </c>
      <c r="C126" s="42">
        <f t="shared" si="0"/>
        <v>4151152</v>
      </c>
      <c r="D126" s="43" t="s">
        <v>4279</v>
      </c>
      <c r="E126" s="42">
        <f t="shared" si="1"/>
        <v>320</v>
      </c>
      <c r="F126" s="41" t="s">
        <v>2613</v>
      </c>
      <c r="G126" s="44">
        <f t="shared" si="2"/>
        <v>5</v>
      </c>
      <c r="H126" s="55"/>
    </row>
    <row r="127" spans="1:8" ht="12.5" x14ac:dyDescent="0.25">
      <c r="A127" s="41" t="s">
        <v>13802</v>
      </c>
      <c r="B127" s="41" t="s">
        <v>12445</v>
      </c>
      <c r="C127" s="42">
        <f t="shared" si="0"/>
        <v>4189116</v>
      </c>
      <c r="D127" s="43" t="s">
        <v>2443</v>
      </c>
      <c r="E127" s="42">
        <f t="shared" si="1"/>
        <v>4</v>
      </c>
      <c r="F127" s="41" t="s">
        <v>2953</v>
      </c>
      <c r="G127" s="44">
        <f t="shared" si="2"/>
        <v>25</v>
      </c>
      <c r="H127" s="55"/>
    </row>
    <row r="128" spans="1:8" ht="12.5" x14ac:dyDescent="0.25">
      <c r="A128" s="41" t="s">
        <v>13803</v>
      </c>
      <c r="B128" s="41" t="s">
        <v>12446</v>
      </c>
      <c r="C128" s="42">
        <f t="shared" si="0"/>
        <v>4189088</v>
      </c>
      <c r="D128" s="43" t="s">
        <v>11277</v>
      </c>
      <c r="E128" s="42">
        <f t="shared" si="1"/>
        <v>12</v>
      </c>
      <c r="F128" s="41" t="s">
        <v>13717</v>
      </c>
      <c r="G128" s="44">
        <f t="shared" si="2"/>
        <v>30</v>
      </c>
      <c r="H128" s="55"/>
    </row>
    <row r="129" spans="1:8" ht="12.5" x14ac:dyDescent="0.25">
      <c r="A129" s="41" t="s">
        <v>13804</v>
      </c>
      <c r="B129" s="41" t="s">
        <v>13805</v>
      </c>
      <c r="C129" s="42">
        <f t="shared" si="0"/>
        <v>4151472</v>
      </c>
      <c r="D129" s="43" t="s">
        <v>4279</v>
      </c>
      <c r="E129" s="42">
        <f t="shared" si="1"/>
        <v>320</v>
      </c>
      <c r="F129" s="41" t="s">
        <v>3043</v>
      </c>
      <c r="G129" s="44">
        <f t="shared" si="2"/>
        <v>35</v>
      </c>
      <c r="H129" s="55"/>
    </row>
    <row r="130" spans="1:8" ht="12.5" x14ac:dyDescent="0.25">
      <c r="A130" s="41" t="s">
        <v>13806</v>
      </c>
      <c r="B130" s="41" t="s">
        <v>12448</v>
      </c>
      <c r="C130" s="42">
        <f t="shared" si="0"/>
        <v>4189100</v>
      </c>
      <c r="D130" s="43" t="s">
        <v>2443</v>
      </c>
      <c r="E130" s="42">
        <f t="shared" si="1"/>
        <v>4</v>
      </c>
      <c r="F130" s="41" t="s">
        <v>3273</v>
      </c>
      <c r="G130" s="44">
        <f t="shared" si="2"/>
        <v>55</v>
      </c>
      <c r="H130" s="55"/>
    </row>
    <row r="131" spans="1:8" ht="12.5" x14ac:dyDescent="0.25">
      <c r="A131" s="41" t="s">
        <v>13686</v>
      </c>
      <c r="B131" s="41" t="s">
        <v>13807</v>
      </c>
      <c r="C131" s="42">
        <f t="shared" si="0"/>
        <v>4189072</v>
      </c>
      <c r="D131" s="43" t="s">
        <v>11277</v>
      </c>
      <c r="E131" s="42">
        <f t="shared" si="1"/>
        <v>12</v>
      </c>
      <c r="F131" s="41" t="s">
        <v>2436</v>
      </c>
      <c r="G131" s="44">
        <f t="shared" si="2"/>
        <v>0</v>
      </c>
      <c r="H131" s="55"/>
    </row>
    <row r="132" spans="1:8" ht="12.5" x14ac:dyDescent="0.25">
      <c r="A132" s="41" t="s">
        <v>13808</v>
      </c>
      <c r="B132" s="41" t="s">
        <v>13809</v>
      </c>
      <c r="C132" s="42">
        <f t="shared" si="0"/>
        <v>4151792</v>
      </c>
      <c r="D132" s="43" t="s">
        <v>4279</v>
      </c>
      <c r="E132" s="42">
        <f t="shared" si="1"/>
        <v>320</v>
      </c>
      <c r="F132" s="41" t="s">
        <v>2613</v>
      </c>
      <c r="G132" s="44">
        <f t="shared" si="2"/>
        <v>5</v>
      </c>
      <c r="H132" s="55"/>
    </row>
    <row r="133" spans="1:8" ht="12.5" x14ac:dyDescent="0.25">
      <c r="A133" s="41" t="s">
        <v>13810</v>
      </c>
      <c r="B133" s="41" t="s">
        <v>12451</v>
      </c>
      <c r="C133" s="42">
        <f t="shared" si="0"/>
        <v>4189084</v>
      </c>
      <c r="D133" s="43" t="s">
        <v>2443</v>
      </c>
      <c r="E133" s="42">
        <f t="shared" si="1"/>
        <v>4</v>
      </c>
      <c r="F133" s="41" t="s">
        <v>13717</v>
      </c>
      <c r="G133" s="44">
        <f t="shared" si="2"/>
        <v>30</v>
      </c>
      <c r="H133" s="55"/>
    </row>
    <row r="134" spans="1:8" ht="12.5" x14ac:dyDescent="0.25">
      <c r="A134" s="41" t="s">
        <v>13811</v>
      </c>
      <c r="B134" s="41" t="s">
        <v>13812</v>
      </c>
      <c r="C134" s="42">
        <f t="shared" si="0"/>
        <v>4189056</v>
      </c>
      <c r="D134" s="43" t="s">
        <v>11277</v>
      </c>
      <c r="E134" s="42">
        <f t="shared" si="1"/>
        <v>12</v>
      </c>
      <c r="F134" s="41" t="s">
        <v>3043</v>
      </c>
      <c r="G134" s="44">
        <f t="shared" si="2"/>
        <v>35</v>
      </c>
      <c r="H134" s="55"/>
    </row>
    <row r="135" spans="1:8" ht="12.5" x14ac:dyDescent="0.25">
      <c r="A135" s="41" t="s">
        <v>13813</v>
      </c>
      <c r="B135" s="41" t="s">
        <v>13814</v>
      </c>
      <c r="C135" s="42">
        <f t="shared" si="0"/>
        <v>4152112</v>
      </c>
      <c r="D135" s="43" t="s">
        <v>4279</v>
      </c>
      <c r="E135" s="42">
        <f t="shared" si="1"/>
        <v>320</v>
      </c>
      <c r="F135" s="41" t="s">
        <v>3144</v>
      </c>
      <c r="G135" s="44">
        <f t="shared" si="2"/>
        <v>40</v>
      </c>
      <c r="H135" s="55"/>
    </row>
    <row r="136" spans="1:8" ht="12.5" x14ac:dyDescent="0.25">
      <c r="A136" s="41" t="s">
        <v>13815</v>
      </c>
      <c r="B136" s="41" t="s">
        <v>12454</v>
      </c>
      <c r="C136" s="42">
        <f t="shared" si="0"/>
        <v>4189068</v>
      </c>
      <c r="D136" s="43" t="s">
        <v>2443</v>
      </c>
      <c r="E136" s="42">
        <f t="shared" si="1"/>
        <v>4</v>
      </c>
      <c r="F136" s="41" t="s">
        <v>13799</v>
      </c>
      <c r="G136" s="44">
        <f t="shared" si="2"/>
        <v>60</v>
      </c>
      <c r="H136" s="55"/>
    </row>
    <row r="137" spans="1:8" ht="12.5" x14ac:dyDescent="0.25">
      <c r="A137" s="41" t="s">
        <v>13691</v>
      </c>
      <c r="B137" s="41" t="s">
        <v>13816</v>
      </c>
      <c r="C137" s="42">
        <f t="shared" si="0"/>
        <v>4189040</v>
      </c>
      <c r="D137" s="43" t="s">
        <v>11277</v>
      </c>
      <c r="E137" s="42">
        <f t="shared" si="1"/>
        <v>12</v>
      </c>
      <c r="F137" s="41" t="s">
        <v>2436</v>
      </c>
      <c r="G137" s="44">
        <f t="shared" si="2"/>
        <v>0</v>
      </c>
      <c r="H137" s="55"/>
    </row>
    <row r="138" spans="1:8" ht="12.5" x14ac:dyDescent="0.25">
      <c r="A138" s="41" t="s">
        <v>13817</v>
      </c>
      <c r="B138" s="41" t="s">
        <v>13818</v>
      </c>
      <c r="C138" s="42">
        <f t="shared" si="0"/>
        <v>4152432</v>
      </c>
      <c r="D138" s="43" t="s">
        <v>4279</v>
      </c>
      <c r="E138" s="42">
        <f t="shared" si="1"/>
        <v>320</v>
      </c>
      <c r="F138" s="41" t="s">
        <v>2613</v>
      </c>
      <c r="G138" s="44">
        <f t="shared" si="2"/>
        <v>5</v>
      </c>
      <c r="H138" s="55"/>
    </row>
    <row r="139" spans="1:8" ht="12.5" x14ac:dyDescent="0.25">
      <c r="A139" s="41" t="s">
        <v>13819</v>
      </c>
      <c r="B139" s="41" t="s">
        <v>12457</v>
      </c>
      <c r="C139" s="42">
        <f t="shared" si="0"/>
        <v>4189052</v>
      </c>
      <c r="D139" s="43" t="s">
        <v>2443</v>
      </c>
      <c r="E139" s="42">
        <f t="shared" si="1"/>
        <v>4</v>
      </c>
      <c r="F139" s="41" t="s">
        <v>2953</v>
      </c>
      <c r="G139" s="44">
        <f t="shared" si="2"/>
        <v>25</v>
      </c>
      <c r="H139" s="55"/>
    </row>
    <row r="140" spans="1:8" ht="12.5" x14ac:dyDescent="0.25">
      <c r="A140" s="41" t="s">
        <v>13820</v>
      </c>
      <c r="B140" s="41" t="s">
        <v>13821</v>
      </c>
      <c r="C140" s="42">
        <f t="shared" si="0"/>
        <v>4189024</v>
      </c>
      <c r="D140" s="43" t="s">
        <v>11277</v>
      </c>
      <c r="E140" s="42">
        <f t="shared" si="1"/>
        <v>12</v>
      </c>
      <c r="F140" s="41" t="s">
        <v>13717</v>
      </c>
      <c r="G140" s="44">
        <f t="shared" si="2"/>
        <v>30</v>
      </c>
      <c r="H140" s="55"/>
    </row>
    <row r="141" spans="1:8" ht="12.5" x14ac:dyDescent="0.25">
      <c r="A141" s="41" t="s">
        <v>13822</v>
      </c>
      <c r="B141" s="41" t="s">
        <v>13823</v>
      </c>
      <c r="C141" s="42">
        <f t="shared" si="0"/>
        <v>4152752</v>
      </c>
      <c r="D141" s="43" t="s">
        <v>4279</v>
      </c>
      <c r="E141" s="42">
        <f t="shared" si="1"/>
        <v>320</v>
      </c>
      <c r="F141" s="41" t="s">
        <v>3043</v>
      </c>
      <c r="G141" s="44">
        <f t="shared" si="2"/>
        <v>35</v>
      </c>
      <c r="H141" s="55"/>
    </row>
    <row r="142" spans="1:8" ht="12.5" x14ac:dyDescent="0.25">
      <c r="A142" s="41" t="s">
        <v>13824</v>
      </c>
      <c r="B142" s="41" t="s">
        <v>12460</v>
      </c>
      <c r="C142" s="42">
        <f t="shared" si="0"/>
        <v>4189036</v>
      </c>
      <c r="D142" s="43" t="s">
        <v>2443</v>
      </c>
      <c r="E142" s="42">
        <f t="shared" si="1"/>
        <v>4</v>
      </c>
      <c r="F142" s="41" t="s">
        <v>3273</v>
      </c>
      <c r="G142" s="44">
        <f t="shared" si="2"/>
        <v>55</v>
      </c>
      <c r="H142" s="55"/>
    </row>
    <row r="143" spans="1:8" ht="12.5" x14ac:dyDescent="0.25">
      <c r="A143" s="41" t="s">
        <v>13694</v>
      </c>
      <c r="B143" s="41" t="s">
        <v>13825</v>
      </c>
      <c r="C143" s="42">
        <f t="shared" si="0"/>
        <v>4189008</v>
      </c>
      <c r="D143" s="43" t="s">
        <v>11277</v>
      </c>
      <c r="E143" s="42">
        <f t="shared" si="1"/>
        <v>12</v>
      </c>
      <c r="F143" s="41" t="s">
        <v>2436</v>
      </c>
      <c r="G143" s="44">
        <f t="shared" si="2"/>
        <v>0</v>
      </c>
      <c r="H143" s="55"/>
    </row>
    <row r="144" spans="1:8" ht="12.5" x14ac:dyDescent="0.25">
      <c r="A144" s="41" t="s">
        <v>13826</v>
      </c>
      <c r="B144" s="41" t="s">
        <v>13827</v>
      </c>
      <c r="C144" s="42">
        <f t="shared" si="0"/>
        <v>4153072</v>
      </c>
      <c r="D144" s="43" t="s">
        <v>4279</v>
      </c>
      <c r="E144" s="42">
        <f t="shared" si="1"/>
        <v>320</v>
      </c>
      <c r="F144" s="41" t="s">
        <v>2613</v>
      </c>
      <c r="G144" s="44">
        <f t="shared" si="2"/>
        <v>5</v>
      </c>
      <c r="H144" s="55"/>
    </row>
    <row r="145" spans="1:8" ht="12.5" x14ac:dyDescent="0.25">
      <c r="A145" s="41" t="s">
        <v>13828</v>
      </c>
      <c r="B145" s="41" t="s">
        <v>12463</v>
      </c>
      <c r="C145" s="42">
        <f t="shared" si="0"/>
        <v>4189020</v>
      </c>
      <c r="D145" s="43" t="s">
        <v>2443</v>
      </c>
      <c r="E145" s="42">
        <f t="shared" si="1"/>
        <v>4</v>
      </c>
      <c r="F145" s="41" t="s">
        <v>13717</v>
      </c>
      <c r="G145" s="44">
        <f t="shared" si="2"/>
        <v>30</v>
      </c>
      <c r="H145" s="55"/>
    </row>
    <row r="146" spans="1:8" ht="12.5" x14ac:dyDescent="0.25">
      <c r="A146" s="41" t="s">
        <v>13829</v>
      </c>
      <c r="B146" s="41" t="s">
        <v>13830</v>
      </c>
      <c r="C146" s="42">
        <f t="shared" si="0"/>
        <v>4188992</v>
      </c>
      <c r="D146" s="43" t="s">
        <v>11277</v>
      </c>
      <c r="E146" s="42">
        <f t="shared" si="1"/>
        <v>12</v>
      </c>
      <c r="F146" s="41" t="s">
        <v>3043</v>
      </c>
      <c r="G146" s="44">
        <f t="shared" si="2"/>
        <v>35</v>
      </c>
      <c r="H146" s="55"/>
    </row>
    <row r="147" spans="1:8" ht="12.5" x14ac:dyDescent="0.25">
      <c r="A147" s="41" t="s">
        <v>13831</v>
      </c>
      <c r="B147" s="41" t="s">
        <v>13832</v>
      </c>
      <c r="C147" s="42">
        <f t="shared" si="0"/>
        <v>4153392</v>
      </c>
      <c r="D147" s="43" t="s">
        <v>4279</v>
      </c>
      <c r="E147" s="42">
        <f t="shared" si="1"/>
        <v>320</v>
      </c>
      <c r="F147" s="41" t="s">
        <v>3144</v>
      </c>
      <c r="G147" s="44">
        <f t="shared" si="2"/>
        <v>40</v>
      </c>
      <c r="H147" s="55"/>
    </row>
    <row r="148" spans="1:8" ht="12.5" x14ac:dyDescent="0.25">
      <c r="A148" s="41" t="s">
        <v>13833</v>
      </c>
      <c r="B148" s="41" t="s">
        <v>12466</v>
      </c>
      <c r="C148" s="42">
        <f t="shared" si="0"/>
        <v>4189004</v>
      </c>
      <c r="D148" s="43" t="s">
        <v>2443</v>
      </c>
      <c r="E148" s="42">
        <f t="shared" si="1"/>
        <v>4</v>
      </c>
      <c r="F148" s="41" t="s">
        <v>13799</v>
      </c>
      <c r="G148" s="44">
        <f t="shared" si="2"/>
        <v>60</v>
      </c>
      <c r="H148" s="55"/>
    </row>
    <row r="149" spans="1:8" ht="12.5" x14ac:dyDescent="0.25">
      <c r="A149" s="41" t="s">
        <v>13697</v>
      </c>
      <c r="B149" s="41" t="s">
        <v>13834</v>
      </c>
      <c r="C149" s="42">
        <f t="shared" si="0"/>
        <v>4188976</v>
      </c>
      <c r="D149" s="43" t="s">
        <v>11277</v>
      </c>
      <c r="E149" s="42">
        <f t="shared" si="1"/>
        <v>12</v>
      </c>
      <c r="F149" s="41" t="s">
        <v>2436</v>
      </c>
      <c r="G149" s="44">
        <f t="shared" si="2"/>
        <v>0</v>
      </c>
      <c r="H149" s="55"/>
    </row>
    <row r="150" spans="1:8" ht="12.5" x14ac:dyDescent="0.25">
      <c r="A150" s="41" t="s">
        <v>13835</v>
      </c>
      <c r="B150" s="41" t="s">
        <v>13836</v>
      </c>
      <c r="C150" s="42">
        <f t="shared" si="0"/>
        <v>4153712</v>
      </c>
      <c r="D150" s="43" t="s">
        <v>4279</v>
      </c>
      <c r="E150" s="42">
        <f t="shared" si="1"/>
        <v>320</v>
      </c>
      <c r="F150" s="41" t="s">
        <v>2613</v>
      </c>
      <c r="G150" s="44">
        <f t="shared" si="2"/>
        <v>5</v>
      </c>
      <c r="H150" s="55"/>
    </row>
    <row r="151" spans="1:8" ht="12.5" x14ac:dyDescent="0.25">
      <c r="A151" s="41" t="s">
        <v>13837</v>
      </c>
      <c r="B151" s="41" t="s">
        <v>12469</v>
      </c>
      <c r="C151" s="42">
        <f t="shared" si="0"/>
        <v>4188988</v>
      </c>
      <c r="D151" s="43" t="s">
        <v>2443</v>
      </c>
      <c r="E151" s="42">
        <f t="shared" si="1"/>
        <v>4</v>
      </c>
      <c r="F151" s="41" t="s">
        <v>2953</v>
      </c>
      <c r="G151" s="44">
        <f t="shared" si="2"/>
        <v>25</v>
      </c>
      <c r="H151" s="55"/>
    </row>
    <row r="152" spans="1:8" ht="12.5" x14ac:dyDescent="0.25">
      <c r="A152" s="41" t="s">
        <v>13838</v>
      </c>
      <c r="B152" s="41" t="s">
        <v>13839</v>
      </c>
      <c r="C152" s="42">
        <f t="shared" si="0"/>
        <v>4188960</v>
      </c>
      <c r="D152" s="43" t="s">
        <v>11277</v>
      </c>
      <c r="E152" s="42">
        <f t="shared" si="1"/>
        <v>12</v>
      </c>
      <c r="F152" s="41" t="s">
        <v>13717</v>
      </c>
      <c r="G152" s="44">
        <f t="shared" si="2"/>
        <v>30</v>
      </c>
      <c r="H152" s="55"/>
    </row>
    <row r="153" spans="1:8" ht="12.5" x14ac:dyDescent="0.25">
      <c r="A153" s="41" t="s">
        <v>13840</v>
      </c>
      <c r="B153" s="41" t="s">
        <v>13841</v>
      </c>
      <c r="C153" s="42">
        <f t="shared" si="0"/>
        <v>4154032</v>
      </c>
      <c r="D153" s="43" t="s">
        <v>4279</v>
      </c>
      <c r="E153" s="42">
        <f t="shared" si="1"/>
        <v>320</v>
      </c>
      <c r="F153" s="41" t="s">
        <v>3043</v>
      </c>
      <c r="G153" s="44">
        <f t="shared" si="2"/>
        <v>35</v>
      </c>
      <c r="H153" s="55"/>
    </row>
    <row r="154" spans="1:8" ht="12.5" x14ac:dyDescent="0.25">
      <c r="A154" s="41" t="s">
        <v>13842</v>
      </c>
      <c r="B154" s="41" t="s">
        <v>12472</v>
      </c>
      <c r="C154" s="42">
        <f t="shared" si="0"/>
        <v>4188972</v>
      </c>
      <c r="D154" s="43" t="s">
        <v>2443</v>
      </c>
      <c r="E154" s="42">
        <f t="shared" si="1"/>
        <v>4</v>
      </c>
      <c r="F154" s="41" t="s">
        <v>3273</v>
      </c>
      <c r="G154" s="44">
        <f t="shared" si="2"/>
        <v>55</v>
      </c>
      <c r="H154" s="55"/>
    </row>
    <row r="155" spans="1:8" ht="12.5" x14ac:dyDescent="0.25">
      <c r="A155" s="22" t="s">
        <v>13740</v>
      </c>
      <c r="B155" s="22" t="s">
        <v>13843</v>
      </c>
      <c r="C155" s="20">
        <f t="shared" si="0"/>
        <v>4188944</v>
      </c>
      <c r="D155" s="45" t="s">
        <v>11277</v>
      </c>
      <c r="E155" s="20">
        <f t="shared" si="1"/>
        <v>12</v>
      </c>
      <c r="F155" s="22" t="s">
        <v>4911</v>
      </c>
      <c r="G155" s="1">
        <f t="shared" si="2"/>
        <v>115</v>
      </c>
      <c r="H155" s="58" t="s">
        <v>13844</v>
      </c>
    </row>
    <row r="156" spans="1:8" ht="12.5" x14ac:dyDescent="0.25">
      <c r="A156" s="22" t="s">
        <v>13740</v>
      </c>
      <c r="B156" s="22" t="s">
        <v>13845</v>
      </c>
      <c r="C156" s="20">
        <f t="shared" si="0"/>
        <v>4154352</v>
      </c>
      <c r="D156" s="45" t="s">
        <v>2443</v>
      </c>
      <c r="E156" s="20">
        <f t="shared" si="1"/>
        <v>4</v>
      </c>
      <c r="F156" s="22" t="s">
        <v>4959</v>
      </c>
      <c r="G156" s="1">
        <f t="shared" si="2"/>
        <v>120</v>
      </c>
      <c r="H156" s="55"/>
    </row>
    <row r="157" spans="1:8" ht="12.5" x14ac:dyDescent="0.25">
      <c r="A157" s="22" t="s">
        <v>13740</v>
      </c>
      <c r="B157" s="22" t="s">
        <v>13846</v>
      </c>
      <c r="C157" s="20">
        <f t="shared" si="0"/>
        <v>4154356</v>
      </c>
      <c r="D157" s="45" t="s">
        <v>2443</v>
      </c>
      <c r="E157" s="20">
        <f t="shared" si="1"/>
        <v>4</v>
      </c>
      <c r="F157" s="22" t="s">
        <v>13690</v>
      </c>
      <c r="G157" s="1">
        <f t="shared" si="2"/>
        <v>125</v>
      </c>
      <c r="H157" s="55"/>
    </row>
    <row r="158" spans="1:8" ht="12.5" x14ac:dyDescent="0.25">
      <c r="A158" s="22" t="s">
        <v>13744</v>
      </c>
      <c r="B158" s="22" t="s">
        <v>12475</v>
      </c>
      <c r="C158" s="20">
        <f t="shared" si="0"/>
        <v>4188956</v>
      </c>
      <c r="D158" s="45" t="s">
        <v>2443</v>
      </c>
      <c r="E158" s="20">
        <f t="shared" si="1"/>
        <v>4</v>
      </c>
      <c r="F158" s="22" t="s">
        <v>5003</v>
      </c>
      <c r="G158" s="1">
        <f t="shared" si="2"/>
        <v>130</v>
      </c>
      <c r="H158" s="55"/>
    </row>
    <row r="159" spans="1:8" ht="12.5" x14ac:dyDescent="0.25">
      <c r="A159" s="22" t="s">
        <v>13745</v>
      </c>
      <c r="B159" s="22" t="s">
        <v>12479</v>
      </c>
      <c r="C159" s="20">
        <f t="shared" si="0"/>
        <v>4188912</v>
      </c>
      <c r="D159" s="45" t="s">
        <v>11277</v>
      </c>
      <c r="E159" s="20">
        <f t="shared" si="1"/>
        <v>12</v>
      </c>
      <c r="F159" s="22" t="s">
        <v>3784</v>
      </c>
      <c r="G159" s="1">
        <f t="shared" si="2"/>
        <v>150</v>
      </c>
      <c r="H159" s="55"/>
    </row>
    <row r="160" spans="1:8" ht="12.5" x14ac:dyDescent="0.25">
      <c r="A160" s="22" t="s">
        <v>13746</v>
      </c>
      <c r="B160" s="22" t="s">
        <v>13847</v>
      </c>
      <c r="C160" s="20">
        <f t="shared" si="0"/>
        <v>4154364</v>
      </c>
      <c r="D160" s="45" t="s">
        <v>4279</v>
      </c>
      <c r="E160" s="20">
        <f t="shared" si="1"/>
        <v>320</v>
      </c>
      <c r="F160" s="22" t="s">
        <v>13678</v>
      </c>
      <c r="G160" s="1">
        <f t="shared" si="2"/>
        <v>155</v>
      </c>
      <c r="H160" s="55"/>
    </row>
    <row r="161" spans="1:8" ht="12.5" x14ac:dyDescent="0.25">
      <c r="A161" s="22" t="s">
        <v>13848</v>
      </c>
      <c r="B161" s="22" t="s">
        <v>12481</v>
      </c>
      <c r="C161" s="20">
        <f t="shared" si="0"/>
        <v>4188924</v>
      </c>
      <c r="D161" s="45" t="s">
        <v>2443</v>
      </c>
      <c r="E161" s="20">
        <f t="shared" si="1"/>
        <v>4</v>
      </c>
      <c r="F161" s="22" t="s">
        <v>13719</v>
      </c>
      <c r="G161" s="1">
        <f t="shared" si="2"/>
        <v>180</v>
      </c>
      <c r="H161" s="55"/>
    </row>
    <row r="162" spans="1:8" ht="12.5" x14ac:dyDescent="0.25">
      <c r="A162" s="22" t="s">
        <v>13849</v>
      </c>
      <c r="B162" s="22" t="s">
        <v>12482</v>
      </c>
      <c r="C162" s="20">
        <f t="shared" si="0"/>
        <v>4188896</v>
      </c>
      <c r="D162" s="45" t="s">
        <v>11277</v>
      </c>
      <c r="E162" s="20">
        <f t="shared" si="1"/>
        <v>12</v>
      </c>
      <c r="F162" s="22" t="s">
        <v>13754</v>
      </c>
      <c r="G162" s="1">
        <f t="shared" si="2"/>
        <v>185</v>
      </c>
      <c r="H162" s="55"/>
    </row>
    <row r="163" spans="1:8" ht="12.5" x14ac:dyDescent="0.25">
      <c r="A163" s="22" t="s">
        <v>13850</v>
      </c>
      <c r="B163" s="22" t="s">
        <v>13851</v>
      </c>
      <c r="C163" s="20">
        <f t="shared" si="0"/>
        <v>4154684</v>
      </c>
      <c r="D163" s="45" t="s">
        <v>4279</v>
      </c>
      <c r="E163" s="20">
        <f t="shared" si="1"/>
        <v>320</v>
      </c>
      <c r="F163" s="22" t="s">
        <v>13852</v>
      </c>
      <c r="G163" s="1">
        <f t="shared" si="2"/>
        <v>190</v>
      </c>
      <c r="H163" s="55"/>
    </row>
    <row r="164" spans="1:8" ht="12.5" x14ac:dyDescent="0.25">
      <c r="A164" s="22" t="s">
        <v>13853</v>
      </c>
      <c r="B164" s="22" t="s">
        <v>12484</v>
      </c>
      <c r="C164" s="20">
        <f t="shared" si="0"/>
        <v>4188908</v>
      </c>
      <c r="D164" s="45" t="s">
        <v>2443</v>
      </c>
      <c r="E164" s="20">
        <f t="shared" si="1"/>
        <v>4</v>
      </c>
      <c r="F164" s="22" t="s">
        <v>13758</v>
      </c>
      <c r="G164" s="1">
        <f t="shared" si="2"/>
        <v>210</v>
      </c>
      <c r="H164" s="55"/>
    </row>
    <row r="165" spans="1:8" ht="12.5" x14ac:dyDescent="0.25">
      <c r="A165" s="22" t="s">
        <v>13854</v>
      </c>
      <c r="B165" s="22" t="s">
        <v>12485</v>
      </c>
      <c r="C165" s="20">
        <f t="shared" si="0"/>
        <v>4188880</v>
      </c>
      <c r="D165" s="45" t="s">
        <v>11277</v>
      </c>
      <c r="E165" s="20">
        <f t="shared" si="1"/>
        <v>12</v>
      </c>
      <c r="F165" s="22" t="s">
        <v>13761</v>
      </c>
      <c r="G165" s="1">
        <f t="shared" si="2"/>
        <v>215</v>
      </c>
      <c r="H165" s="55"/>
    </row>
    <row r="166" spans="1:8" ht="12.5" x14ac:dyDescent="0.25">
      <c r="A166" s="22" t="s">
        <v>13855</v>
      </c>
      <c r="B166" s="22" t="s">
        <v>13856</v>
      </c>
      <c r="C166" s="20">
        <f t="shared" si="0"/>
        <v>4155004</v>
      </c>
      <c r="D166" s="45" t="s">
        <v>3622</v>
      </c>
      <c r="E166" s="20">
        <f t="shared" si="1"/>
        <v>96</v>
      </c>
      <c r="F166" s="22" t="s">
        <v>13764</v>
      </c>
      <c r="G166" s="1">
        <f t="shared" si="2"/>
        <v>220</v>
      </c>
      <c r="H166" s="55"/>
    </row>
    <row r="167" spans="1:8" ht="12.5" x14ac:dyDescent="0.25">
      <c r="A167" s="22" t="s">
        <v>13857</v>
      </c>
      <c r="B167" s="22" t="s">
        <v>13858</v>
      </c>
      <c r="C167" s="20">
        <f t="shared" si="0"/>
        <v>4155100</v>
      </c>
      <c r="D167" s="45" t="s">
        <v>2443</v>
      </c>
      <c r="E167" s="20">
        <f t="shared" si="1"/>
        <v>4</v>
      </c>
      <c r="F167" s="22" t="s">
        <v>13766</v>
      </c>
      <c r="G167" s="1">
        <f t="shared" si="2"/>
        <v>225</v>
      </c>
      <c r="H167" s="55"/>
    </row>
    <row r="168" spans="1:8" ht="12.5" x14ac:dyDescent="0.25">
      <c r="A168" s="22" t="s">
        <v>13859</v>
      </c>
      <c r="B168" s="22" t="s">
        <v>12487</v>
      </c>
      <c r="C168" s="20">
        <f t="shared" si="0"/>
        <v>4188892</v>
      </c>
      <c r="D168" s="45" t="s">
        <v>2443</v>
      </c>
      <c r="E168" s="20">
        <f t="shared" si="1"/>
        <v>4</v>
      </c>
      <c r="F168" s="22" t="s">
        <v>13768</v>
      </c>
      <c r="G168" s="1">
        <f t="shared" si="2"/>
        <v>230</v>
      </c>
      <c r="H168" s="55"/>
    </row>
    <row r="169" spans="1:8" ht="12.5" x14ac:dyDescent="0.25">
      <c r="A169" s="22" t="s">
        <v>13860</v>
      </c>
      <c r="B169" s="22" t="s">
        <v>12488</v>
      </c>
      <c r="C169" s="20">
        <f t="shared" si="0"/>
        <v>4188864</v>
      </c>
      <c r="D169" s="45" t="s">
        <v>11277</v>
      </c>
      <c r="E169" s="20">
        <f t="shared" si="1"/>
        <v>12</v>
      </c>
      <c r="F169" s="22" t="s">
        <v>13771</v>
      </c>
      <c r="G169" s="1">
        <f t="shared" si="2"/>
        <v>235</v>
      </c>
      <c r="H169" s="55"/>
    </row>
    <row r="170" spans="1:8" ht="12.5" x14ac:dyDescent="0.25">
      <c r="A170" s="22" t="s">
        <v>13861</v>
      </c>
      <c r="B170" s="22" t="s">
        <v>13862</v>
      </c>
      <c r="C170" s="20">
        <f t="shared" si="0"/>
        <v>4155104</v>
      </c>
      <c r="D170" s="45" t="s">
        <v>2443</v>
      </c>
      <c r="E170" s="20">
        <f t="shared" si="1"/>
        <v>4</v>
      </c>
      <c r="F170" s="22" t="s">
        <v>13773</v>
      </c>
      <c r="G170" s="1">
        <f t="shared" si="2"/>
        <v>240</v>
      </c>
      <c r="H170" s="55"/>
    </row>
    <row r="171" spans="1:8" ht="12.5" x14ac:dyDescent="0.25">
      <c r="A171" s="22" t="s">
        <v>13863</v>
      </c>
      <c r="B171" s="22" t="s">
        <v>12490</v>
      </c>
      <c r="C171" s="20">
        <f t="shared" si="0"/>
        <v>4188876</v>
      </c>
      <c r="D171" s="45" t="s">
        <v>2443</v>
      </c>
      <c r="E171" s="20">
        <f t="shared" si="1"/>
        <v>4</v>
      </c>
      <c r="F171" s="22" t="s">
        <v>13864</v>
      </c>
      <c r="G171" s="1">
        <f t="shared" si="2"/>
        <v>245</v>
      </c>
      <c r="H171" s="55"/>
    </row>
    <row r="172" spans="1:8" ht="12.5" x14ac:dyDescent="0.25">
      <c r="A172" s="22" t="s">
        <v>13774</v>
      </c>
      <c r="B172" s="22" t="s">
        <v>12491</v>
      </c>
      <c r="C172" s="20">
        <f t="shared" si="0"/>
        <v>4188848</v>
      </c>
      <c r="D172" s="45" t="s">
        <v>11277</v>
      </c>
      <c r="E172" s="20">
        <f t="shared" si="1"/>
        <v>12</v>
      </c>
      <c r="F172" s="22" t="s">
        <v>13775</v>
      </c>
      <c r="G172" s="1">
        <f t="shared" si="2"/>
        <v>15</v>
      </c>
      <c r="H172" s="55"/>
    </row>
    <row r="173" spans="1:8" ht="12.5" x14ac:dyDescent="0.25">
      <c r="A173" s="22" t="s">
        <v>13774</v>
      </c>
      <c r="B173" s="22" t="s">
        <v>13865</v>
      </c>
      <c r="C173" s="20">
        <f t="shared" si="0"/>
        <v>4155108</v>
      </c>
      <c r="D173" s="45" t="s">
        <v>4279</v>
      </c>
      <c r="E173" s="20">
        <f t="shared" si="1"/>
        <v>320</v>
      </c>
      <c r="F173" s="22" t="s">
        <v>2953</v>
      </c>
      <c r="G173" s="1">
        <f t="shared" si="2"/>
        <v>25</v>
      </c>
      <c r="H173" s="55"/>
    </row>
    <row r="174" spans="1:8" ht="12.5" x14ac:dyDescent="0.25">
      <c r="A174" s="22" t="s">
        <v>13774</v>
      </c>
      <c r="B174" s="22" t="s">
        <v>12493</v>
      </c>
      <c r="C174" s="20">
        <f t="shared" si="0"/>
        <v>4188860</v>
      </c>
      <c r="D174" s="45" t="s">
        <v>2443</v>
      </c>
      <c r="E174" s="20">
        <f t="shared" si="1"/>
        <v>4</v>
      </c>
      <c r="F174" s="22" t="s">
        <v>13866</v>
      </c>
      <c r="G174" s="1">
        <f t="shared" si="2"/>
        <v>165</v>
      </c>
      <c r="H174" s="55"/>
    </row>
    <row r="175" spans="1:8" ht="12.5" x14ac:dyDescent="0.25">
      <c r="A175" s="22" t="s">
        <v>13774</v>
      </c>
      <c r="B175" s="22" t="s">
        <v>12494</v>
      </c>
      <c r="C175" s="20">
        <f t="shared" si="0"/>
        <v>4188832</v>
      </c>
      <c r="D175" s="45" t="s">
        <v>11277</v>
      </c>
      <c r="E175" s="20">
        <f t="shared" si="1"/>
        <v>12</v>
      </c>
      <c r="F175" s="22" t="s">
        <v>13750</v>
      </c>
      <c r="G175" s="1">
        <f t="shared" si="2"/>
        <v>175</v>
      </c>
      <c r="H175" s="55"/>
    </row>
    <row r="176" spans="1:8" ht="12.5" x14ac:dyDescent="0.25">
      <c r="A176" s="22" t="s">
        <v>13774</v>
      </c>
      <c r="B176" s="22" t="s">
        <v>13867</v>
      </c>
      <c r="C176" s="20">
        <f t="shared" si="0"/>
        <v>4155428</v>
      </c>
      <c r="D176" s="45" t="s">
        <v>4279</v>
      </c>
      <c r="E176" s="20">
        <f t="shared" si="1"/>
        <v>320</v>
      </c>
      <c r="F176" s="22" t="s">
        <v>13754</v>
      </c>
      <c r="G176" s="1">
        <f t="shared" si="2"/>
        <v>185</v>
      </c>
      <c r="H176" s="55"/>
    </row>
    <row r="177" spans="1:8" ht="12.5" x14ac:dyDescent="0.25">
      <c r="A177" s="22" t="s">
        <v>13774</v>
      </c>
      <c r="B177" s="22" t="s">
        <v>12496</v>
      </c>
      <c r="C177" s="20">
        <f t="shared" si="0"/>
        <v>4188844</v>
      </c>
      <c r="D177" s="45" t="s">
        <v>2443</v>
      </c>
      <c r="E177" s="20">
        <f t="shared" si="1"/>
        <v>4</v>
      </c>
      <c r="F177" s="22" t="s">
        <v>13713</v>
      </c>
      <c r="G177" s="1">
        <f t="shared" si="2"/>
        <v>315</v>
      </c>
      <c r="H177" s="55"/>
    </row>
    <row r="178" spans="1:8" ht="12.5" x14ac:dyDescent="0.25">
      <c r="A178" s="22" t="s">
        <v>13672</v>
      </c>
      <c r="B178" s="22" t="s">
        <v>12497</v>
      </c>
      <c r="C178" s="20">
        <f t="shared" si="0"/>
        <v>4188816</v>
      </c>
      <c r="D178" s="45" t="s">
        <v>11277</v>
      </c>
      <c r="E178" s="20">
        <f t="shared" si="1"/>
        <v>12</v>
      </c>
      <c r="F178" s="22" t="s">
        <v>2436</v>
      </c>
      <c r="G178" s="1">
        <f t="shared" si="2"/>
        <v>0</v>
      </c>
      <c r="H178" s="55"/>
    </row>
    <row r="179" spans="1:8" ht="12.5" x14ac:dyDescent="0.25">
      <c r="A179" s="22" t="s">
        <v>13672</v>
      </c>
      <c r="B179" s="22" t="s">
        <v>13868</v>
      </c>
      <c r="C179" s="20">
        <f t="shared" si="0"/>
        <v>4155748</v>
      </c>
      <c r="D179" s="45" t="s">
        <v>4279</v>
      </c>
      <c r="E179" s="20">
        <f t="shared" si="1"/>
        <v>320</v>
      </c>
      <c r="F179" s="22" t="s">
        <v>13675</v>
      </c>
      <c r="G179" s="1">
        <f t="shared" si="2"/>
        <v>10</v>
      </c>
      <c r="H179" s="55"/>
    </row>
    <row r="180" spans="1:8" ht="12.5" x14ac:dyDescent="0.25">
      <c r="A180" s="22" t="s">
        <v>13672</v>
      </c>
      <c r="B180" s="22" t="s">
        <v>12499</v>
      </c>
      <c r="C180" s="20">
        <f t="shared" si="0"/>
        <v>4188828</v>
      </c>
      <c r="D180" s="45" t="s">
        <v>2443</v>
      </c>
      <c r="E180" s="20">
        <f t="shared" si="1"/>
        <v>4</v>
      </c>
      <c r="F180" s="22" t="s">
        <v>5098</v>
      </c>
      <c r="G180" s="1">
        <f t="shared" si="2"/>
        <v>145</v>
      </c>
      <c r="H180" s="55"/>
    </row>
    <row r="181" spans="1:8" ht="12.5" x14ac:dyDescent="0.25">
      <c r="A181" s="22" t="s">
        <v>13672</v>
      </c>
      <c r="B181" s="22" t="s">
        <v>12500</v>
      </c>
      <c r="C181" s="20">
        <f t="shared" si="0"/>
        <v>4188800</v>
      </c>
      <c r="D181" s="45" t="s">
        <v>11277</v>
      </c>
      <c r="E181" s="20">
        <f t="shared" si="1"/>
        <v>12</v>
      </c>
      <c r="F181" s="22" t="s">
        <v>13678</v>
      </c>
      <c r="G181" s="1">
        <f t="shared" si="2"/>
        <v>155</v>
      </c>
      <c r="H181" s="55"/>
    </row>
    <row r="182" spans="1:8" ht="12.5" x14ac:dyDescent="0.25">
      <c r="A182" s="22" t="s">
        <v>13672</v>
      </c>
      <c r="B182" s="22" t="s">
        <v>13869</v>
      </c>
      <c r="C182" s="20">
        <f t="shared" si="0"/>
        <v>4156068</v>
      </c>
      <c r="D182" s="45" t="s">
        <v>4279</v>
      </c>
      <c r="E182" s="20">
        <f t="shared" si="1"/>
        <v>320</v>
      </c>
      <c r="F182" s="22" t="s">
        <v>13707</v>
      </c>
      <c r="G182" s="1">
        <f t="shared" si="2"/>
        <v>170</v>
      </c>
      <c r="H182" s="55"/>
    </row>
    <row r="183" spans="1:8" ht="12.5" x14ac:dyDescent="0.25">
      <c r="A183" s="22" t="s">
        <v>13672</v>
      </c>
      <c r="B183" s="22" t="s">
        <v>12502</v>
      </c>
      <c r="C183" s="20">
        <f t="shared" si="0"/>
        <v>4188812</v>
      </c>
      <c r="D183" s="45" t="s">
        <v>2443</v>
      </c>
      <c r="E183" s="20">
        <f t="shared" si="1"/>
        <v>4</v>
      </c>
      <c r="F183" s="22" t="s">
        <v>13724</v>
      </c>
      <c r="G183" s="1">
        <f t="shared" si="2"/>
        <v>300</v>
      </c>
      <c r="H183" s="55"/>
    </row>
    <row r="184" spans="1:8" ht="12.5" x14ac:dyDescent="0.25">
      <c r="A184" s="22" t="s">
        <v>13680</v>
      </c>
      <c r="B184" s="22" t="s">
        <v>12503</v>
      </c>
      <c r="C184" s="20">
        <f t="shared" si="0"/>
        <v>4188784</v>
      </c>
      <c r="D184" s="45" t="s">
        <v>11277</v>
      </c>
      <c r="E184" s="20">
        <f t="shared" si="1"/>
        <v>12</v>
      </c>
      <c r="F184" s="22" t="s">
        <v>2436</v>
      </c>
      <c r="G184" s="1">
        <f t="shared" si="2"/>
        <v>0</v>
      </c>
      <c r="H184" s="55"/>
    </row>
    <row r="185" spans="1:8" ht="12.5" x14ac:dyDescent="0.25">
      <c r="A185" s="22" t="s">
        <v>13680</v>
      </c>
      <c r="B185" s="22" t="s">
        <v>13870</v>
      </c>
      <c r="C185" s="20">
        <f t="shared" si="0"/>
        <v>4156388</v>
      </c>
      <c r="D185" s="45" t="s">
        <v>4279</v>
      </c>
      <c r="E185" s="20">
        <f t="shared" si="1"/>
        <v>320</v>
      </c>
      <c r="F185" s="22" t="s">
        <v>13675</v>
      </c>
      <c r="G185" s="1">
        <f t="shared" si="2"/>
        <v>10</v>
      </c>
      <c r="H185" s="55"/>
    </row>
    <row r="186" spans="1:8" ht="12.5" x14ac:dyDescent="0.25">
      <c r="A186" s="22" t="s">
        <v>13680</v>
      </c>
      <c r="B186" s="22" t="s">
        <v>12505</v>
      </c>
      <c r="C186" s="20">
        <f t="shared" si="0"/>
        <v>4188796</v>
      </c>
      <c r="D186" s="45" t="s">
        <v>2443</v>
      </c>
      <c r="E186" s="20">
        <f t="shared" si="1"/>
        <v>4</v>
      </c>
      <c r="F186" s="22" t="s">
        <v>3784</v>
      </c>
      <c r="G186" s="1">
        <f t="shared" si="2"/>
        <v>150</v>
      </c>
      <c r="H186" s="55"/>
    </row>
    <row r="187" spans="1:8" ht="12.5" x14ac:dyDescent="0.25">
      <c r="A187" s="22" t="s">
        <v>13680</v>
      </c>
      <c r="B187" s="22" t="s">
        <v>12506</v>
      </c>
      <c r="C187" s="20">
        <f t="shared" si="0"/>
        <v>4188768</v>
      </c>
      <c r="D187" s="45" t="s">
        <v>11277</v>
      </c>
      <c r="E187" s="20">
        <f t="shared" si="1"/>
        <v>12</v>
      </c>
      <c r="F187" s="22" t="s">
        <v>13705</v>
      </c>
      <c r="G187" s="1">
        <f t="shared" si="2"/>
        <v>160</v>
      </c>
      <c r="H187" s="55"/>
    </row>
    <row r="188" spans="1:8" ht="12.5" x14ac:dyDescent="0.25">
      <c r="A188" s="22" t="s">
        <v>13680</v>
      </c>
      <c r="B188" s="22" t="s">
        <v>13871</v>
      </c>
      <c r="C188" s="20">
        <f t="shared" si="0"/>
        <v>4156708</v>
      </c>
      <c r="D188" s="45" t="s">
        <v>4279</v>
      </c>
      <c r="E188" s="20">
        <f t="shared" si="1"/>
        <v>320</v>
      </c>
      <c r="F188" s="22" t="s">
        <v>13750</v>
      </c>
      <c r="G188" s="1">
        <f t="shared" si="2"/>
        <v>175</v>
      </c>
      <c r="H188" s="55"/>
    </row>
    <row r="189" spans="1:8" ht="12.5" x14ac:dyDescent="0.25">
      <c r="A189" s="22" t="s">
        <v>13680</v>
      </c>
      <c r="B189" s="22" t="s">
        <v>12508</v>
      </c>
      <c r="C189" s="20">
        <f t="shared" si="0"/>
        <v>4188780</v>
      </c>
      <c r="D189" s="45" t="s">
        <v>2443</v>
      </c>
      <c r="E189" s="20">
        <f t="shared" si="1"/>
        <v>4</v>
      </c>
      <c r="F189" s="22" t="s">
        <v>5414</v>
      </c>
      <c r="G189" s="1">
        <f t="shared" si="2"/>
        <v>305</v>
      </c>
      <c r="H189" s="55"/>
    </row>
    <row r="190" spans="1:8" ht="12.5" x14ac:dyDescent="0.25">
      <c r="A190" s="22" t="s">
        <v>13683</v>
      </c>
      <c r="B190" s="22" t="s">
        <v>12509</v>
      </c>
      <c r="C190" s="20">
        <f t="shared" si="0"/>
        <v>4188752</v>
      </c>
      <c r="D190" s="45" t="s">
        <v>11277</v>
      </c>
      <c r="E190" s="20">
        <f t="shared" si="1"/>
        <v>12</v>
      </c>
      <c r="F190" s="22" t="s">
        <v>2436</v>
      </c>
      <c r="G190" s="1">
        <f t="shared" si="2"/>
        <v>0</v>
      </c>
      <c r="H190" s="55"/>
    </row>
    <row r="191" spans="1:8" ht="12.5" x14ac:dyDescent="0.25">
      <c r="A191" s="22" t="s">
        <v>13683</v>
      </c>
      <c r="B191" s="22" t="s">
        <v>13872</v>
      </c>
      <c r="C191" s="20">
        <f t="shared" si="0"/>
        <v>4157028</v>
      </c>
      <c r="D191" s="45" t="s">
        <v>4279</v>
      </c>
      <c r="E191" s="20">
        <f t="shared" si="1"/>
        <v>320</v>
      </c>
      <c r="F191" s="22" t="s">
        <v>13675</v>
      </c>
      <c r="G191" s="1">
        <f t="shared" si="2"/>
        <v>10</v>
      </c>
      <c r="H191" s="55"/>
    </row>
    <row r="192" spans="1:8" ht="12.5" x14ac:dyDescent="0.25">
      <c r="A192" s="22" t="s">
        <v>13683</v>
      </c>
      <c r="B192" s="22" t="s">
        <v>12511</v>
      </c>
      <c r="C192" s="20">
        <f t="shared" si="0"/>
        <v>4188764</v>
      </c>
      <c r="D192" s="45" t="s">
        <v>2443</v>
      </c>
      <c r="E192" s="20">
        <f t="shared" si="1"/>
        <v>4</v>
      </c>
      <c r="F192" s="22" t="s">
        <v>3784</v>
      </c>
      <c r="G192" s="1">
        <f t="shared" si="2"/>
        <v>150</v>
      </c>
      <c r="H192" s="55"/>
    </row>
    <row r="193" spans="1:8" ht="12.5" x14ac:dyDescent="0.25">
      <c r="A193" s="22" t="s">
        <v>13683</v>
      </c>
      <c r="B193" s="22" t="s">
        <v>12512</v>
      </c>
      <c r="C193" s="20">
        <f t="shared" si="0"/>
        <v>4188736</v>
      </c>
      <c r="D193" s="45" t="s">
        <v>11277</v>
      </c>
      <c r="E193" s="20">
        <f t="shared" si="1"/>
        <v>12</v>
      </c>
      <c r="F193" s="22" t="s">
        <v>13705</v>
      </c>
      <c r="G193" s="1">
        <f t="shared" si="2"/>
        <v>160</v>
      </c>
      <c r="H193" s="55"/>
    </row>
    <row r="194" spans="1:8" ht="12.5" x14ac:dyDescent="0.25">
      <c r="A194" s="22" t="s">
        <v>13683</v>
      </c>
      <c r="B194" s="22" t="s">
        <v>13873</v>
      </c>
      <c r="C194" s="20">
        <f t="shared" si="0"/>
        <v>4157348</v>
      </c>
      <c r="D194" s="45" t="s">
        <v>4279</v>
      </c>
      <c r="E194" s="20">
        <f t="shared" si="1"/>
        <v>320</v>
      </c>
      <c r="F194" s="22" t="s">
        <v>13750</v>
      </c>
      <c r="G194" s="1">
        <f t="shared" si="2"/>
        <v>175</v>
      </c>
      <c r="H194" s="55"/>
    </row>
    <row r="195" spans="1:8" ht="12.5" x14ac:dyDescent="0.25">
      <c r="A195" s="22" t="s">
        <v>13683</v>
      </c>
      <c r="B195" s="22" t="s">
        <v>12514</v>
      </c>
      <c r="C195" s="20">
        <f t="shared" si="0"/>
        <v>4188748</v>
      </c>
      <c r="D195" s="45" t="s">
        <v>2443</v>
      </c>
      <c r="E195" s="20">
        <f t="shared" si="1"/>
        <v>4</v>
      </c>
      <c r="F195" s="22" t="s">
        <v>5414</v>
      </c>
      <c r="G195" s="1">
        <f t="shared" si="2"/>
        <v>305</v>
      </c>
      <c r="H195" s="55"/>
    </row>
    <row r="196" spans="1:8" ht="12.5" x14ac:dyDescent="0.25">
      <c r="A196" s="22" t="s">
        <v>13740</v>
      </c>
      <c r="B196" s="22" t="s">
        <v>12515</v>
      </c>
      <c r="C196" s="20">
        <f t="shared" si="0"/>
        <v>4188720</v>
      </c>
      <c r="D196" s="45" t="s">
        <v>11277</v>
      </c>
      <c r="E196" s="20">
        <f t="shared" si="1"/>
        <v>12</v>
      </c>
      <c r="F196" s="22" t="s">
        <v>13690</v>
      </c>
      <c r="G196" s="1">
        <f t="shared" si="2"/>
        <v>125</v>
      </c>
    </row>
    <row r="197" spans="1:8" ht="12.5" x14ac:dyDescent="0.25">
      <c r="A197" s="22" t="s">
        <v>13740</v>
      </c>
      <c r="B197" s="22" t="s">
        <v>13874</v>
      </c>
      <c r="C197" s="20">
        <f t="shared" si="0"/>
        <v>4157668</v>
      </c>
      <c r="D197" s="45" t="s">
        <v>2443</v>
      </c>
      <c r="E197" s="20">
        <f t="shared" si="1"/>
        <v>4</v>
      </c>
      <c r="F197" s="22" t="s">
        <v>5003</v>
      </c>
      <c r="G197" s="1">
        <f t="shared" si="2"/>
        <v>130</v>
      </c>
    </row>
    <row r="198" spans="1:8" ht="12.5" x14ac:dyDescent="0.25">
      <c r="A198" s="22" t="s">
        <v>13740</v>
      </c>
      <c r="B198" s="22" t="s">
        <v>13875</v>
      </c>
      <c r="C198" s="20">
        <f t="shared" si="0"/>
        <v>4157672</v>
      </c>
      <c r="D198" s="45" t="s">
        <v>2443</v>
      </c>
      <c r="E198" s="20">
        <f t="shared" si="1"/>
        <v>4</v>
      </c>
      <c r="F198" s="22" t="s">
        <v>5058</v>
      </c>
      <c r="G198" s="1">
        <f t="shared" si="2"/>
        <v>135</v>
      </c>
    </row>
    <row r="199" spans="1:8" ht="12.5" x14ac:dyDescent="0.25">
      <c r="A199" s="22" t="s">
        <v>13744</v>
      </c>
      <c r="B199" s="22" t="s">
        <v>12517</v>
      </c>
      <c r="C199" s="20">
        <f t="shared" si="0"/>
        <v>4188732</v>
      </c>
      <c r="D199" s="45" t="s">
        <v>2443</v>
      </c>
      <c r="E199" s="20">
        <f t="shared" si="1"/>
        <v>4</v>
      </c>
      <c r="F199" s="22" t="s">
        <v>12056</v>
      </c>
      <c r="G199" s="1">
        <f t="shared" si="2"/>
        <v>140</v>
      </c>
    </row>
    <row r="200" spans="1:8" ht="12.5" x14ac:dyDescent="0.25">
      <c r="A200" s="22" t="s">
        <v>13745</v>
      </c>
      <c r="B200" s="22" t="s">
        <v>12521</v>
      </c>
      <c r="C200" s="20">
        <f t="shared" si="0"/>
        <v>4188688</v>
      </c>
      <c r="D200" s="45" t="s">
        <v>11277</v>
      </c>
      <c r="E200" s="20">
        <f t="shared" si="1"/>
        <v>12</v>
      </c>
      <c r="F200" s="22" t="s">
        <v>13705</v>
      </c>
      <c r="G200" s="1">
        <f t="shared" si="2"/>
        <v>160</v>
      </c>
    </row>
    <row r="201" spans="1:8" ht="12.5" x14ac:dyDescent="0.25">
      <c r="A201" s="22" t="s">
        <v>13746</v>
      </c>
      <c r="B201" s="22" t="s">
        <v>13876</v>
      </c>
      <c r="C201" s="20">
        <f t="shared" si="0"/>
        <v>4157680</v>
      </c>
      <c r="D201" s="45" t="s">
        <v>4279</v>
      </c>
      <c r="E201" s="20">
        <f t="shared" si="1"/>
        <v>320</v>
      </c>
      <c r="F201" s="22" t="s">
        <v>13866</v>
      </c>
      <c r="G201" s="1">
        <f t="shared" si="2"/>
        <v>165</v>
      </c>
    </row>
    <row r="202" spans="1:8" ht="12.5" x14ac:dyDescent="0.25">
      <c r="A202" s="22" t="s">
        <v>13848</v>
      </c>
      <c r="B202" s="22" t="s">
        <v>12523</v>
      </c>
      <c r="C202" s="20">
        <f t="shared" si="0"/>
        <v>4188700</v>
      </c>
      <c r="D202" s="45" t="s">
        <v>2443</v>
      </c>
      <c r="E202" s="20">
        <f t="shared" si="1"/>
        <v>4</v>
      </c>
      <c r="F202" s="22" t="s">
        <v>13852</v>
      </c>
      <c r="G202" s="1">
        <f t="shared" si="2"/>
        <v>190</v>
      </c>
    </row>
    <row r="203" spans="1:8" ht="12.5" x14ac:dyDescent="0.25">
      <c r="A203" s="22" t="s">
        <v>13849</v>
      </c>
      <c r="B203" s="22" t="s">
        <v>12524</v>
      </c>
      <c r="C203" s="20">
        <f t="shared" si="0"/>
        <v>4188672</v>
      </c>
      <c r="D203" s="45" t="s">
        <v>11277</v>
      </c>
      <c r="E203" s="20">
        <f t="shared" si="1"/>
        <v>12</v>
      </c>
      <c r="F203" s="22" t="s">
        <v>13877</v>
      </c>
      <c r="G203" s="1">
        <f t="shared" si="2"/>
        <v>195</v>
      </c>
    </row>
    <row r="204" spans="1:8" ht="12.5" x14ac:dyDescent="0.25">
      <c r="A204" s="22" t="s">
        <v>13850</v>
      </c>
      <c r="B204" s="22" t="s">
        <v>13878</v>
      </c>
      <c r="C204" s="20">
        <f t="shared" si="0"/>
        <v>4158000</v>
      </c>
      <c r="D204" s="45" t="s">
        <v>4279</v>
      </c>
      <c r="E204" s="20">
        <f t="shared" si="1"/>
        <v>320</v>
      </c>
      <c r="F204" s="22" t="s">
        <v>13879</v>
      </c>
      <c r="G204" s="1">
        <f t="shared" si="2"/>
        <v>200</v>
      </c>
    </row>
    <row r="205" spans="1:8" ht="12.5" x14ac:dyDescent="0.25">
      <c r="A205" s="22" t="s">
        <v>13853</v>
      </c>
      <c r="B205" s="22" t="s">
        <v>12526</v>
      </c>
      <c r="C205" s="20">
        <f t="shared" si="0"/>
        <v>4188684</v>
      </c>
      <c r="D205" s="45" t="s">
        <v>2443</v>
      </c>
      <c r="E205" s="20">
        <f t="shared" si="1"/>
        <v>4</v>
      </c>
      <c r="F205" s="22" t="s">
        <v>13764</v>
      </c>
      <c r="G205" s="1">
        <f t="shared" si="2"/>
        <v>220</v>
      </c>
    </row>
    <row r="206" spans="1:8" ht="12.5" x14ac:dyDescent="0.25">
      <c r="A206" s="22" t="s">
        <v>13854</v>
      </c>
      <c r="B206" s="22" t="s">
        <v>12527</v>
      </c>
      <c r="C206" s="20">
        <f t="shared" si="0"/>
        <v>4188656</v>
      </c>
      <c r="D206" s="45" t="s">
        <v>11277</v>
      </c>
      <c r="E206" s="20">
        <f t="shared" si="1"/>
        <v>12</v>
      </c>
      <c r="F206" s="22" t="s">
        <v>13766</v>
      </c>
      <c r="G206" s="1">
        <f t="shared" si="2"/>
        <v>225</v>
      </c>
    </row>
    <row r="207" spans="1:8" ht="12.5" x14ac:dyDescent="0.25">
      <c r="A207" s="22" t="s">
        <v>13855</v>
      </c>
      <c r="B207" s="22" t="s">
        <v>13880</v>
      </c>
      <c r="C207" s="20">
        <f t="shared" si="0"/>
        <v>4158320</v>
      </c>
      <c r="D207" s="45" t="s">
        <v>3622</v>
      </c>
      <c r="E207" s="20">
        <f t="shared" si="1"/>
        <v>96</v>
      </c>
      <c r="F207" s="22" t="s">
        <v>13768</v>
      </c>
      <c r="G207" s="1">
        <f t="shared" si="2"/>
        <v>230</v>
      </c>
    </row>
    <row r="208" spans="1:8" ht="12.5" x14ac:dyDescent="0.25">
      <c r="A208" s="22" t="s">
        <v>13857</v>
      </c>
      <c r="B208" s="22" t="s">
        <v>13881</v>
      </c>
      <c r="C208" s="20">
        <f t="shared" si="0"/>
        <v>4158416</v>
      </c>
      <c r="D208" s="45" t="s">
        <v>2443</v>
      </c>
      <c r="E208" s="20">
        <f t="shared" si="1"/>
        <v>4</v>
      </c>
      <c r="F208" s="22" t="s">
        <v>13771</v>
      </c>
      <c r="G208" s="1">
        <f t="shared" si="2"/>
        <v>235</v>
      </c>
    </row>
    <row r="209" spans="1:7" ht="12.5" x14ac:dyDescent="0.25">
      <c r="A209" s="22" t="s">
        <v>13859</v>
      </c>
      <c r="B209" s="22" t="s">
        <v>12529</v>
      </c>
      <c r="C209" s="20">
        <f t="shared" si="0"/>
        <v>4188668</v>
      </c>
      <c r="D209" s="45" t="s">
        <v>2443</v>
      </c>
      <c r="E209" s="20">
        <f t="shared" si="1"/>
        <v>4</v>
      </c>
      <c r="F209" s="22" t="s">
        <v>13773</v>
      </c>
      <c r="G209" s="1">
        <f t="shared" si="2"/>
        <v>240</v>
      </c>
    </row>
    <row r="210" spans="1:7" ht="12.5" x14ac:dyDescent="0.25">
      <c r="A210" s="22" t="s">
        <v>13882</v>
      </c>
      <c r="B210" s="22" t="s">
        <v>12530</v>
      </c>
      <c r="C210" s="20">
        <f t="shared" si="0"/>
        <v>4188640</v>
      </c>
      <c r="D210" s="45" t="s">
        <v>11277</v>
      </c>
      <c r="E210" s="20">
        <f t="shared" si="1"/>
        <v>12</v>
      </c>
      <c r="F210" s="22" t="s">
        <v>13864</v>
      </c>
      <c r="G210" s="1">
        <f t="shared" si="2"/>
        <v>245</v>
      </c>
    </row>
    <row r="211" spans="1:7" ht="12.5" x14ac:dyDescent="0.25">
      <c r="A211" s="22" t="s">
        <v>13883</v>
      </c>
      <c r="B211" s="22" t="s">
        <v>13884</v>
      </c>
      <c r="C211" s="20">
        <f t="shared" si="0"/>
        <v>4158420</v>
      </c>
      <c r="D211" s="45" t="s">
        <v>2443</v>
      </c>
      <c r="E211" s="20">
        <f t="shared" si="1"/>
        <v>4</v>
      </c>
      <c r="F211" s="22" t="s">
        <v>13739</v>
      </c>
      <c r="G211" s="1">
        <f t="shared" si="2"/>
        <v>250</v>
      </c>
    </row>
    <row r="212" spans="1:7" ht="12.5" x14ac:dyDescent="0.25">
      <c r="A212" s="22" t="s">
        <v>13885</v>
      </c>
      <c r="B212" s="22" t="s">
        <v>12532</v>
      </c>
      <c r="C212" s="20">
        <f t="shared" si="0"/>
        <v>4188652</v>
      </c>
      <c r="D212" s="45" t="s">
        <v>2443</v>
      </c>
      <c r="E212" s="20">
        <f t="shared" si="1"/>
        <v>4</v>
      </c>
      <c r="F212" s="22" t="s">
        <v>13700</v>
      </c>
      <c r="G212" s="1">
        <f t="shared" si="2"/>
        <v>255</v>
      </c>
    </row>
    <row r="213" spans="1:7" ht="12.5" x14ac:dyDescent="0.25">
      <c r="A213" s="22" t="s">
        <v>13774</v>
      </c>
      <c r="B213" s="22" t="s">
        <v>12533</v>
      </c>
      <c r="C213" s="20">
        <f t="shared" si="0"/>
        <v>4188624</v>
      </c>
      <c r="D213" s="45" t="s">
        <v>11277</v>
      </c>
      <c r="E213" s="20">
        <f t="shared" si="1"/>
        <v>12</v>
      </c>
      <c r="F213" s="22" t="s">
        <v>13717</v>
      </c>
      <c r="G213" s="1">
        <f t="shared" si="2"/>
        <v>30</v>
      </c>
    </row>
    <row r="214" spans="1:7" ht="12.5" x14ac:dyDescent="0.25">
      <c r="A214" s="22" t="s">
        <v>13774</v>
      </c>
      <c r="B214" s="22" t="s">
        <v>13886</v>
      </c>
      <c r="C214" s="20">
        <f t="shared" si="0"/>
        <v>4158424</v>
      </c>
      <c r="D214" s="45" t="s">
        <v>4279</v>
      </c>
      <c r="E214" s="20">
        <f t="shared" si="1"/>
        <v>320</v>
      </c>
      <c r="F214" s="22" t="s">
        <v>13717</v>
      </c>
      <c r="G214" s="1">
        <f t="shared" si="2"/>
        <v>30</v>
      </c>
    </row>
    <row r="215" spans="1:7" ht="12.5" x14ac:dyDescent="0.25">
      <c r="A215" s="22" t="s">
        <v>13774</v>
      </c>
      <c r="B215" s="22" t="s">
        <v>12535</v>
      </c>
      <c r="C215" s="20">
        <f t="shared" si="0"/>
        <v>4188636</v>
      </c>
      <c r="D215" s="45" t="s">
        <v>2443</v>
      </c>
      <c r="E215" s="20">
        <f t="shared" si="1"/>
        <v>4</v>
      </c>
      <c r="F215" s="22" t="s">
        <v>13887</v>
      </c>
      <c r="G215" s="1">
        <f t="shared" si="2"/>
        <v>90</v>
      </c>
    </row>
    <row r="216" spans="1:7" ht="12.5" x14ac:dyDescent="0.25">
      <c r="A216" s="22" t="s">
        <v>13774</v>
      </c>
      <c r="B216" s="22" t="s">
        <v>12536</v>
      </c>
      <c r="C216" s="20">
        <f t="shared" si="0"/>
        <v>4188608</v>
      </c>
      <c r="D216" s="45" t="s">
        <v>11277</v>
      </c>
      <c r="E216" s="20">
        <f t="shared" si="1"/>
        <v>12</v>
      </c>
      <c r="F216" s="22" t="s">
        <v>13888</v>
      </c>
      <c r="G216" s="1">
        <f t="shared" si="2"/>
        <v>95</v>
      </c>
    </row>
    <row r="217" spans="1:7" ht="12.5" x14ac:dyDescent="0.25">
      <c r="A217" s="22" t="s">
        <v>13774</v>
      </c>
      <c r="B217" s="22" t="s">
        <v>13889</v>
      </c>
      <c r="C217" s="20">
        <f t="shared" si="0"/>
        <v>4158744</v>
      </c>
      <c r="D217" s="45" t="s">
        <v>4279</v>
      </c>
      <c r="E217" s="20">
        <f t="shared" si="1"/>
        <v>320</v>
      </c>
      <c r="F217" s="22" t="s">
        <v>4865</v>
      </c>
      <c r="G217" s="1">
        <f t="shared" si="2"/>
        <v>105</v>
      </c>
    </row>
    <row r="218" spans="1:7" ht="12.5" x14ac:dyDescent="0.25">
      <c r="A218" s="22" t="s">
        <v>13774</v>
      </c>
      <c r="B218" s="22" t="s">
        <v>13249</v>
      </c>
      <c r="C218" s="20">
        <f t="shared" si="0"/>
        <v>4188620</v>
      </c>
      <c r="D218" s="45" t="s">
        <v>2443</v>
      </c>
      <c r="E218" s="20">
        <f t="shared" si="1"/>
        <v>4</v>
      </c>
      <c r="F218" s="22" t="s">
        <v>13750</v>
      </c>
      <c r="G218" s="1">
        <f t="shared" si="2"/>
        <v>175</v>
      </c>
    </row>
    <row r="219" spans="1:7" ht="12.5" x14ac:dyDescent="0.25">
      <c r="A219" s="22" t="s">
        <v>13672</v>
      </c>
      <c r="B219" s="22" t="s">
        <v>12538</v>
      </c>
      <c r="C219" s="20">
        <f t="shared" si="0"/>
        <v>4188592</v>
      </c>
      <c r="D219" s="45" t="s">
        <v>11277</v>
      </c>
      <c r="E219" s="20">
        <f t="shared" si="1"/>
        <v>12</v>
      </c>
      <c r="F219" s="22" t="s">
        <v>2436</v>
      </c>
      <c r="G219" s="1">
        <f t="shared" si="2"/>
        <v>0</v>
      </c>
    </row>
    <row r="220" spans="1:7" ht="12.5" x14ac:dyDescent="0.25">
      <c r="A220" s="22" t="s">
        <v>13672</v>
      </c>
      <c r="B220" s="22" t="s">
        <v>13890</v>
      </c>
      <c r="C220" s="20">
        <f t="shared" si="0"/>
        <v>4159064</v>
      </c>
      <c r="D220" s="45" t="s">
        <v>4279</v>
      </c>
      <c r="E220" s="20">
        <f t="shared" si="1"/>
        <v>320</v>
      </c>
      <c r="F220" s="22" t="s">
        <v>2613</v>
      </c>
      <c r="G220" s="1">
        <f t="shared" si="2"/>
        <v>5</v>
      </c>
    </row>
    <row r="221" spans="1:7" ht="12.5" x14ac:dyDescent="0.25">
      <c r="A221" s="22" t="s">
        <v>13672</v>
      </c>
      <c r="B221" s="22" t="s">
        <v>12540</v>
      </c>
      <c r="C221" s="20">
        <f t="shared" si="0"/>
        <v>4188604</v>
      </c>
      <c r="D221" s="45" t="s">
        <v>2443</v>
      </c>
      <c r="E221" s="20">
        <f t="shared" si="1"/>
        <v>4</v>
      </c>
      <c r="F221" s="22" t="s">
        <v>3552</v>
      </c>
      <c r="G221" s="1">
        <f t="shared" si="2"/>
        <v>85</v>
      </c>
    </row>
    <row r="222" spans="1:7" ht="12.5" x14ac:dyDescent="0.25">
      <c r="A222" s="22" t="s">
        <v>13672</v>
      </c>
      <c r="B222" s="22" t="s">
        <v>12542</v>
      </c>
      <c r="C222" s="20">
        <f t="shared" si="0"/>
        <v>4188576</v>
      </c>
      <c r="D222" s="45" t="s">
        <v>11277</v>
      </c>
      <c r="E222" s="20">
        <f t="shared" si="1"/>
        <v>12</v>
      </c>
      <c r="F222" s="22" t="s">
        <v>13887</v>
      </c>
      <c r="G222" s="1">
        <f t="shared" si="2"/>
        <v>90</v>
      </c>
    </row>
    <row r="223" spans="1:7" ht="12.5" x14ac:dyDescent="0.25">
      <c r="A223" s="22" t="s">
        <v>13672</v>
      </c>
      <c r="B223" s="22" t="s">
        <v>13891</v>
      </c>
      <c r="C223" s="20">
        <f t="shared" si="0"/>
        <v>4159384</v>
      </c>
      <c r="D223" s="45" t="s">
        <v>4279</v>
      </c>
      <c r="E223" s="20">
        <f t="shared" si="1"/>
        <v>320</v>
      </c>
      <c r="F223" s="22" t="s">
        <v>13888</v>
      </c>
      <c r="G223" s="1">
        <f t="shared" si="2"/>
        <v>95</v>
      </c>
    </row>
    <row r="224" spans="1:7" ht="12.5" x14ac:dyDescent="0.25">
      <c r="A224" s="22" t="s">
        <v>13672</v>
      </c>
      <c r="B224" s="22" t="s">
        <v>12544</v>
      </c>
      <c r="C224" s="20">
        <f t="shared" si="0"/>
        <v>4188588</v>
      </c>
      <c r="D224" s="45" t="s">
        <v>2443</v>
      </c>
      <c r="E224" s="20">
        <f t="shared" si="1"/>
        <v>4</v>
      </c>
      <c r="F224" s="22" t="s">
        <v>13707</v>
      </c>
      <c r="G224" s="1">
        <f t="shared" si="2"/>
        <v>170</v>
      </c>
    </row>
    <row r="225" spans="1:6" ht="12.5" x14ac:dyDescent="0.25">
      <c r="A225" s="22"/>
      <c r="B225" s="25"/>
      <c r="C225" s="20"/>
      <c r="D225" s="45"/>
      <c r="E225" s="20"/>
      <c r="F225" s="25"/>
    </row>
    <row r="226" spans="1:6" ht="12.5" x14ac:dyDescent="0.25">
      <c r="A226" s="22"/>
      <c r="B226" s="25"/>
      <c r="C226" s="20"/>
      <c r="D226" s="45"/>
      <c r="E226" s="20"/>
      <c r="F226" s="25"/>
    </row>
    <row r="227" spans="1:6" ht="12.5" x14ac:dyDescent="0.25">
      <c r="A227" s="22"/>
      <c r="B227" s="25"/>
      <c r="C227" s="20"/>
      <c r="D227" s="45"/>
      <c r="E227" s="20"/>
      <c r="F227" s="25"/>
    </row>
    <row r="228" spans="1:6" ht="12.5" x14ac:dyDescent="0.25">
      <c r="A228" s="22"/>
      <c r="B228" s="25"/>
      <c r="C228" s="20"/>
      <c r="D228" s="45"/>
      <c r="E228" s="20"/>
      <c r="F228" s="25"/>
    </row>
    <row r="229" spans="1:6" ht="12.5" x14ac:dyDescent="0.25">
      <c r="A229" s="22"/>
      <c r="B229" s="25"/>
      <c r="C229" s="20"/>
      <c r="D229" s="45"/>
      <c r="E229" s="20"/>
      <c r="F229" s="25"/>
    </row>
    <row r="230" spans="1:6" ht="12.5" x14ac:dyDescent="0.25">
      <c r="A230" s="22"/>
      <c r="B230" s="25"/>
      <c r="C230" s="20"/>
      <c r="D230" s="45"/>
      <c r="E230" s="20"/>
      <c r="F230" s="25"/>
    </row>
    <row r="231" spans="1:6" ht="12.5" x14ac:dyDescent="0.25">
      <c r="A231" s="22"/>
      <c r="B231" s="25"/>
      <c r="C231" s="20"/>
      <c r="D231" s="45"/>
      <c r="E231" s="20"/>
      <c r="F231" s="25"/>
    </row>
    <row r="232" spans="1:6" ht="12.5" x14ac:dyDescent="0.25">
      <c r="A232" s="22"/>
      <c r="B232" s="25"/>
      <c r="C232" s="20"/>
      <c r="D232" s="45"/>
      <c r="E232" s="20"/>
      <c r="F232" s="25"/>
    </row>
    <row r="233" spans="1:6" ht="12.5" x14ac:dyDescent="0.25">
      <c r="A233" s="22"/>
      <c r="B233" s="25"/>
      <c r="C233" s="20"/>
      <c r="D233" s="45"/>
      <c r="E233" s="20"/>
      <c r="F233" s="25"/>
    </row>
    <row r="234" spans="1:6" ht="12.5" x14ac:dyDescent="0.25">
      <c r="A234" s="22"/>
      <c r="B234" s="25"/>
      <c r="C234" s="20"/>
      <c r="D234" s="45"/>
      <c r="E234" s="20"/>
      <c r="F234" s="25"/>
    </row>
    <row r="235" spans="1:6" ht="12.5" x14ac:dyDescent="0.25">
      <c r="A235" s="22"/>
      <c r="B235" s="25"/>
      <c r="C235" s="20"/>
      <c r="D235" s="45"/>
      <c r="E235" s="20"/>
      <c r="F235" s="25"/>
    </row>
    <row r="236" spans="1:6" ht="12.5" x14ac:dyDescent="0.25">
      <c r="A236" s="22"/>
      <c r="B236" s="25"/>
      <c r="C236" s="20"/>
      <c r="D236" s="45"/>
      <c r="E236" s="20"/>
      <c r="F236" s="25"/>
    </row>
    <row r="237" spans="1:6" ht="12.5" x14ac:dyDescent="0.25">
      <c r="A237" s="25"/>
      <c r="B237" s="25"/>
      <c r="C237" s="20"/>
      <c r="D237" s="46"/>
      <c r="E237" s="20"/>
      <c r="F237" s="25"/>
    </row>
    <row r="238" spans="1:6" ht="12.5" x14ac:dyDescent="0.25">
      <c r="A238" s="25"/>
      <c r="B238" s="25"/>
      <c r="C238" s="20"/>
      <c r="D238" s="46"/>
      <c r="E238" s="20"/>
      <c r="F238" s="25"/>
    </row>
    <row r="239" spans="1:6" ht="12.5" x14ac:dyDescent="0.25">
      <c r="A239" s="25"/>
      <c r="B239" s="25"/>
      <c r="C239" s="20"/>
      <c r="D239" s="46"/>
      <c r="E239" s="20"/>
      <c r="F239" s="25"/>
    </row>
    <row r="240" spans="1:6" ht="12.5" x14ac:dyDescent="0.25">
      <c r="A240" s="25"/>
      <c r="B240" s="25"/>
      <c r="C240" s="20"/>
      <c r="D240" s="46"/>
      <c r="E240" s="20"/>
      <c r="F240" s="25"/>
    </row>
    <row r="241" spans="1:6" ht="12.5" x14ac:dyDescent="0.25">
      <c r="A241" s="25"/>
      <c r="B241" s="25"/>
      <c r="C241" s="20"/>
      <c r="D241" s="46"/>
      <c r="E241" s="20"/>
      <c r="F241" s="25"/>
    </row>
    <row r="242" spans="1:6" ht="12.5" x14ac:dyDescent="0.25">
      <c r="A242" s="25"/>
      <c r="B242" s="25"/>
      <c r="C242" s="20"/>
      <c r="D242" s="46"/>
      <c r="E242" s="20"/>
      <c r="F242" s="25"/>
    </row>
    <row r="243" spans="1:6" ht="12.5" x14ac:dyDescent="0.25">
      <c r="A243" s="25"/>
      <c r="B243" s="25"/>
      <c r="C243" s="20"/>
      <c r="D243" s="46"/>
      <c r="E243" s="20"/>
      <c r="F243" s="25"/>
    </row>
    <row r="244" spans="1:6" ht="12.5" x14ac:dyDescent="0.25">
      <c r="A244" s="25"/>
      <c r="B244" s="25"/>
      <c r="C244" s="20"/>
      <c r="D244" s="46"/>
      <c r="E244" s="20"/>
      <c r="F244" s="25"/>
    </row>
    <row r="245" spans="1:6" ht="12.5" x14ac:dyDescent="0.25">
      <c r="A245" s="25"/>
      <c r="B245" s="25"/>
      <c r="C245" s="20"/>
      <c r="D245" s="46"/>
      <c r="E245" s="20"/>
      <c r="F245" s="25"/>
    </row>
    <row r="246" spans="1:6" ht="12.5" x14ac:dyDescent="0.25">
      <c r="A246" s="25"/>
      <c r="B246" s="25"/>
      <c r="C246" s="20"/>
      <c r="D246" s="46"/>
      <c r="E246" s="20"/>
      <c r="F246" s="25"/>
    </row>
    <row r="247" spans="1:6" ht="12.5" x14ac:dyDescent="0.25">
      <c r="A247" s="25"/>
      <c r="B247" s="25"/>
      <c r="C247" s="20"/>
      <c r="D247" s="46"/>
      <c r="E247" s="20"/>
      <c r="F247" s="25"/>
    </row>
    <row r="248" spans="1:6" ht="12.5" x14ac:dyDescent="0.25">
      <c r="A248" s="25"/>
      <c r="B248" s="25"/>
      <c r="C248" s="20"/>
      <c r="D248" s="46"/>
      <c r="E248" s="20"/>
      <c r="F248" s="25"/>
    </row>
    <row r="249" spans="1:6" ht="12.5" x14ac:dyDescent="0.25">
      <c r="A249" s="25"/>
      <c r="B249" s="25"/>
      <c r="C249" s="20"/>
      <c r="D249" s="46"/>
      <c r="E249" s="20"/>
      <c r="F249" s="25"/>
    </row>
    <row r="250" spans="1:6" ht="12.5" x14ac:dyDescent="0.25">
      <c r="A250" s="25"/>
      <c r="B250" s="25"/>
      <c r="C250" s="20"/>
      <c r="D250" s="46"/>
      <c r="E250" s="20"/>
      <c r="F250" s="25"/>
    </row>
    <row r="251" spans="1:6" ht="12.5" x14ac:dyDescent="0.25">
      <c r="A251" s="25"/>
      <c r="B251" s="25"/>
      <c r="C251" s="20"/>
      <c r="D251" s="46"/>
      <c r="E251" s="20"/>
      <c r="F251" s="25"/>
    </row>
    <row r="252" spans="1:6" ht="12.5" x14ac:dyDescent="0.25">
      <c r="A252" s="25"/>
      <c r="B252" s="25"/>
      <c r="C252" s="20"/>
      <c r="D252" s="46"/>
      <c r="E252" s="20"/>
      <c r="F252" s="25"/>
    </row>
    <row r="253" spans="1:6" ht="12.5" x14ac:dyDescent="0.25">
      <c r="A253" s="25"/>
      <c r="B253" s="25"/>
      <c r="C253" s="20"/>
      <c r="D253" s="46"/>
      <c r="E253" s="20"/>
      <c r="F253" s="25"/>
    </row>
    <row r="254" spans="1:6" ht="12.5" x14ac:dyDescent="0.25">
      <c r="A254" s="25"/>
      <c r="B254" s="25"/>
      <c r="C254" s="20"/>
      <c r="D254" s="46"/>
      <c r="E254" s="20"/>
      <c r="F254" s="25"/>
    </row>
    <row r="255" spans="1:6" ht="12.5" x14ac:dyDescent="0.25">
      <c r="A255" s="25"/>
      <c r="B255" s="25"/>
      <c r="C255" s="20"/>
      <c r="D255" s="46"/>
      <c r="E255" s="20"/>
      <c r="F255" s="25"/>
    </row>
    <row r="256" spans="1:6" ht="12.5" x14ac:dyDescent="0.25">
      <c r="A256" s="25"/>
      <c r="B256" s="25"/>
      <c r="C256" s="20"/>
      <c r="D256" s="46"/>
      <c r="E256" s="20"/>
      <c r="F256" s="25"/>
    </row>
    <row r="257" spans="1:6" ht="12.5" x14ac:dyDescent="0.25">
      <c r="A257" s="25"/>
      <c r="B257" s="25"/>
      <c r="C257" s="20"/>
      <c r="D257" s="46"/>
      <c r="E257" s="20"/>
      <c r="F257" s="25"/>
    </row>
    <row r="258" spans="1:6" ht="12.5" x14ac:dyDescent="0.25">
      <c r="A258" s="25"/>
      <c r="B258" s="25"/>
      <c r="C258" s="20"/>
      <c r="D258" s="46"/>
      <c r="E258" s="20"/>
      <c r="F258" s="25"/>
    </row>
    <row r="259" spans="1:6" ht="12.5" x14ac:dyDescent="0.25">
      <c r="A259" s="25"/>
      <c r="B259" s="25"/>
      <c r="C259" s="20"/>
      <c r="D259" s="46"/>
      <c r="E259" s="20"/>
      <c r="F259" s="25"/>
    </row>
    <row r="260" spans="1:6" ht="12.5" x14ac:dyDescent="0.25">
      <c r="A260" s="25"/>
      <c r="B260" s="25"/>
      <c r="C260" s="20"/>
      <c r="D260" s="46"/>
      <c r="E260" s="20"/>
      <c r="F260" s="25"/>
    </row>
    <row r="261" spans="1:6" ht="12.5" x14ac:dyDescent="0.25">
      <c r="A261" s="25"/>
      <c r="B261" s="25"/>
      <c r="C261" s="20"/>
      <c r="D261" s="46"/>
      <c r="E261" s="20"/>
      <c r="F261" s="25"/>
    </row>
    <row r="262" spans="1:6" ht="12.5" x14ac:dyDescent="0.25">
      <c r="A262" s="25"/>
      <c r="B262" s="25"/>
      <c r="C262" s="20"/>
      <c r="D262" s="46"/>
      <c r="E262" s="20"/>
      <c r="F262" s="25"/>
    </row>
    <row r="263" spans="1:6" ht="12.5" x14ac:dyDescent="0.25">
      <c r="A263" s="25"/>
      <c r="B263" s="25"/>
      <c r="C263" s="20"/>
      <c r="D263" s="46"/>
      <c r="E263" s="20"/>
      <c r="F263" s="25"/>
    </row>
    <row r="264" spans="1:6" ht="12.5" x14ac:dyDescent="0.25">
      <c r="A264" s="25"/>
      <c r="B264" s="25"/>
      <c r="C264" s="20"/>
      <c r="D264" s="46"/>
      <c r="E264" s="20"/>
      <c r="F264" s="25"/>
    </row>
    <row r="265" spans="1:6" ht="12.5" x14ac:dyDescent="0.25">
      <c r="A265" s="25"/>
      <c r="B265" s="25"/>
      <c r="C265" s="20"/>
      <c r="D265" s="46"/>
      <c r="E265" s="20"/>
      <c r="F265" s="25"/>
    </row>
    <row r="266" spans="1:6" ht="12.5" x14ac:dyDescent="0.25">
      <c r="A266" s="25"/>
      <c r="B266" s="25"/>
      <c r="C266" s="20"/>
      <c r="D266" s="46"/>
      <c r="E266" s="20"/>
      <c r="F266" s="25"/>
    </row>
    <row r="267" spans="1:6" ht="12.5" x14ac:dyDescent="0.25">
      <c r="A267" s="25"/>
      <c r="B267" s="25"/>
      <c r="C267" s="20"/>
      <c r="D267" s="46"/>
      <c r="E267" s="20"/>
      <c r="F267" s="25"/>
    </row>
    <row r="268" spans="1:6" ht="12.5" x14ac:dyDescent="0.25">
      <c r="A268" s="25"/>
      <c r="B268" s="25"/>
      <c r="C268" s="20"/>
      <c r="D268" s="46"/>
      <c r="E268" s="20"/>
      <c r="F268" s="25"/>
    </row>
    <row r="269" spans="1:6" ht="12.5" x14ac:dyDescent="0.25">
      <c r="A269" s="25"/>
      <c r="B269" s="25"/>
      <c r="C269" s="20"/>
      <c r="D269" s="46"/>
      <c r="E269" s="20"/>
      <c r="F269" s="25"/>
    </row>
    <row r="270" spans="1:6" ht="12.5" x14ac:dyDescent="0.25">
      <c r="A270" s="25"/>
      <c r="B270" s="25"/>
      <c r="C270" s="20"/>
      <c r="D270" s="46"/>
      <c r="E270" s="20"/>
      <c r="F270" s="25"/>
    </row>
    <row r="271" spans="1:6" ht="12.5" x14ac:dyDescent="0.25">
      <c r="A271" s="25"/>
      <c r="B271" s="25"/>
      <c r="C271" s="20"/>
      <c r="D271" s="46"/>
      <c r="E271" s="20"/>
      <c r="F271" s="25"/>
    </row>
    <row r="272" spans="1:6" ht="12.5" x14ac:dyDescent="0.25">
      <c r="A272" s="25"/>
      <c r="B272" s="25"/>
      <c r="C272" s="20"/>
      <c r="D272" s="46"/>
      <c r="E272" s="20"/>
      <c r="F272" s="25"/>
    </row>
    <row r="273" spans="1:6" ht="12.5" x14ac:dyDescent="0.25">
      <c r="A273" s="25"/>
      <c r="B273" s="25"/>
      <c r="C273" s="20"/>
      <c r="D273" s="46"/>
      <c r="E273" s="20"/>
      <c r="F273" s="25"/>
    </row>
    <row r="274" spans="1:6" ht="12.5" x14ac:dyDescent="0.25">
      <c r="A274" s="25"/>
      <c r="B274" s="25"/>
      <c r="C274" s="20"/>
      <c r="D274" s="46"/>
      <c r="E274" s="20"/>
      <c r="F274" s="25"/>
    </row>
    <row r="275" spans="1:6" ht="12.5" x14ac:dyDescent="0.25">
      <c r="A275" s="25"/>
      <c r="B275" s="25"/>
      <c r="C275" s="20"/>
      <c r="D275" s="46"/>
      <c r="E275" s="20"/>
      <c r="F275" s="25"/>
    </row>
    <row r="276" spans="1:6" ht="12.5" x14ac:dyDescent="0.25">
      <c r="A276" s="25"/>
      <c r="B276" s="25"/>
      <c r="C276" s="20"/>
      <c r="D276" s="46"/>
      <c r="E276" s="20"/>
      <c r="F276" s="25"/>
    </row>
    <row r="277" spans="1:6" ht="12.5" x14ac:dyDescent="0.25">
      <c r="A277" s="25"/>
      <c r="B277" s="25"/>
      <c r="C277" s="20"/>
      <c r="D277" s="46"/>
      <c r="E277" s="20"/>
      <c r="F277" s="25"/>
    </row>
    <row r="278" spans="1:6" ht="12.5" x14ac:dyDescent="0.25">
      <c r="A278" s="25"/>
      <c r="B278" s="25"/>
      <c r="C278" s="20"/>
      <c r="D278" s="46"/>
      <c r="E278" s="20"/>
      <c r="F278" s="25"/>
    </row>
    <row r="279" spans="1:6" ht="12.5" x14ac:dyDescent="0.25">
      <c r="A279" s="25"/>
      <c r="B279" s="25"/>
      <c r="C279" s="20"/>
      <c r="D279" s="46"/>
      <c r="E279" s="20"/>
      <c r="F279" s="25"/>
    </row>
    <row r="280" spans="1:6" ht="12.5" x14ac:dyDescent="0.25">
      <c r="A280" s="25"/>
      <c r="B280" s="25"/>
      <c r="C280" s="20"/>
      <c r="D280" s="46"/>
      <c r="E280" s="20"/>
      <c r="F280" s="25"/>
    </row>
    <row r="281" spans="1:6" ht="12.5" x14ac:dyDescent="0.25">
      <c r="A281" s="25"/>
      <c r="B281" s="25"/>
      <c r="C281" s="20"/>
      <c r="D281" s="46"/>
      <c r="E281" s="20"/>
      <c r="F281" s="25"/>
    </row>
    <row r="282" spans="1:6" ht="12.5" x14ac:dyDescent="0.25">
      <c r="A282" s="25"/>
      <c r="B282" s="25"/>
      <c r="C282" s="20"/>
      <c r="D282" s="46"/>
      <c r="E282" s="20"/>
      <c r="F282" s="25"/>
    </row>
    <row r="283" spans="1:6" ht="12.5" x14ac:dyDescent="0.25">
      <c r="A283" s="25"/>
      <c r="B283" s="25"/>
      <c r="C283" s="20"/>
      <c r="D283" s="46"/>
      <c r="E283" s="20"/>
      <c r="F283" s="25"/>
    </row>
    <row r="284" spans="1:6" ht="12.5" x14ac:dyDescent="0.25">
      <c r="A284" s="25"/>
      <c r="B284" s="25"/>
      <c r="C284" s="20"/>
      <c r="D284" s="46"/>
      <c r="E284" s="20"/>
      <c r="F284" s="25"/>
    </row>
    <row r="285" spans="1:6" ht="12.5" x14ac:dyDescent="0.25">
      <c r="A285" s="25"/>
      <c r="B285" s="25"/>
      <c r="C285" s="20"/>
      <c r="D285" s="46"/>
      <c r="E285" s="20"/>
      <c r="F285" s="25"/>
    </row>
    <row r="286" spans="1:6" ht="12.5" x14ac:dyDescent="0.25">
      <c r="A286" s="25"/>
      <c r="B286" s="25"/>
      <c r="C286" s="20"/>
      <c r="D286" s="46"/>
      <c r="E286" s="20"/>
      <c r="F286" s="25"/>
    </row>
    <row r="287" spans="1:6" ht="12.5" x14ac:dyDescent="0.25">
      <c r="A287" s="25"/>
      <c r="B287" s="25"/>
      <c r="C287" s="20"/>
      <c r="D287" s="46"/>
      <c r="E287" s="20"/>
      <c r="F287" s="25"/>
    </row>
    <row r="288" spans="1:6" ht="12.5" x14ac:dyDescent="0.25">
      <c r="A288" s="25"/>
      <c r="B288" s="25"/>
      <c r="C288" s="20"/>
      <c r="D288" s="46"/>
      <c r="E288" s="20"/>
      <c r="F288" s="25"/>
    </row>
    <row r="289" spans="1:6" ht="12.5" x14ac:dyDescent="0.25">
      <c r="A289" s="25"/>
      <c r="B289" s="25"/>
      <c r="C289" s="20"/>
      <c r="D289" s="46"/>
      <c r="E289" s="20"/>
      <c r="F289" s="25"/>
    </row>
    <row r="290" spans="1:6" ht="12.5" x14ac:dyDescent="0.25">
      <c r="A290" s="25"/>
      <c r="B290" s="25"/>
      <c r="C290" s="20"/>
      <c r="D290" s="46"/>
      <c r="E290" s="20"/>
      <c r="F290" s="25"/>
    </row>
    <row r="291" spans="1:6" ht="12.5" x14ac:dyDescent="0.25">
      <c r="A291" s="25"/>
      <c r="B291" s="25"/>
      <c r="C291" s="20"/>
      <c r="D291" s="46"/>
      <c r="E291" s="20"/>
      <c r="F291" s="25"/>
    </row>
    <row r="292" spans="1:6" ht="12.5" x14ac:dyDescent="0.25">
      <c r="A292" s="25"/>
      <c r="B292" s="25"/>
      <c r="C292" s="20"/>
      <c r="D292" s="46"/>
      <c r="E292" s="20"/>
      <c r="F292" s="25"/>
    </row>
    <row r="293" spans="1:6" ht="12.5" x14ac:dyDescent="0.25">
      <c r="A293" s="25"/>
      <c r="B293" s="25"/>
      <c r="C293" s="20"/>
      <c r="D293" s="46"/>
      <c r="E293" s="20"/>
      <c r="F293" s="25"/>
    </row>
    <row r="294" spans="1:6" ht="12.5" x14ac:dyDescent="0.25">
      <c r="A294" s="25"/>
      <c r="B294" s="25"/>
      <c r="C294" s="20"/>
      <c r="D294" s="46"/>
      <c r="E294" s="20"/>
      <c r="F294" s="25"/>
    </row>
    <row r="295" spans="1:6" ht="12.5" x14ac:dyDescent="0.25">
      <c r="A295" s="25"/>
      <c r="B295" s="25"/>
      <c r="C295" s="20"/>
      <c r="D295" s="46"/>
      <c r="E295" s="20"/>
      <c r="F295" s="25"/>
    </row>
    <row r="296" spans="1:6" ht="12.5" x14ac:dyDescent="0.25">
      <c r="A296" s="25"/>
      <c r="B296" s="25"/>
      <c r="C296" s="20"/>
      <c r="D296" s="46"/>
      <c r="E296" s="20"/>
      <c r="F296" s="25"/>
    </row>
    <row r="297" spans="1:6" ht="12.5" x14ac:dyDescent="0.25">
      <c r="A297" s="25"/>
      <c r="B297" s="25"/>
      <c r="C297" s="20"/>
      <c r="D297" s="46"/>
      <c r="E297" s="20"/>
      <c r="F297" s="25"/>
    </row>
    <row r="298" spans="1:6" ht="12.5" x14ac:dyDescent="0.25">
      <c r="A298" s="25"/>
      <c r="B298" s="25"/>
      <c r="C298" s="20"/>
      <c r="D298" s="46"/>
      <c r="E298" s="20"/>
      <c r="F298" s="25"/>
    </row>
    <row r="299" spans="1:6" ht="12.5" x14ac:dyDescent="0.25">
      <c r="A299" s="25"/>
      <c r="B299" s="25"/>
      <c r="C299" s="20"/>
      <c r="D299" s="46"/>
      <c r="E299" s="20"/>
      <c r="F299" s="25"/>
    </row>
    <row r="300" spans="1:6" ht="12.5" x14ac:dyDescent="0.25">
      <c r="A300" s="25"/>
      <c r="B300" s="25"/>
      <c r="C300" s="20"/>
      <c r="D300" s="46"/>
      <c r="E300" s="20"/>
      <c r="F300" s="25"/>
    </row>
    <row r="301" spans="1:6" ht="12.5" x14ac:dyDescent="0.25">
      <c r="A301" s="25"/>
      <c r="B301" s="25"/>
      <c r="C301" s="20"/>
      <c r="D301" s="46"/>
      <c r="E301" s="20"/>
      <c r="F301" s="25"/>
    </row>
    <row r="302" spans="1:6" ht="12.5" x14ac:dyDescent="0.25">
      <c r="A302" s="25"/>
      <c r="B302" s="25"/>
      <c r="C302" s="20"/>
      <c r="D302" s="46"/>
      <c r="E302" s="20"/>
      <c r="F302" s="25"/>
    </row>
    <row r="303" spans="1:6" ht="12.5" x14ac:dyDescent="0.25">
      <c r="A303" s="25"/>
      <c r="B303" s="25"/>
      <c r="C303" s="20"/>
      <c r="D303" s="46"/>
      <c r="E303" s="20"/>
      <c r="F303" s="25"/>
    </row>
    <row r="304" spans="1:6" ht="12.5" x14ac:dyDescent="0.25">
      <c r="A304" s="25"/>
      <c r="B304" s="25"/>
      <c r="C304" s="20"/>
      <c r="D304" s="46"/>
      <c r="E304" s="20"/>
      <c r="F304" s="25"/>
    </row>
    <row r="305" spans="1:6" ht="12.5" x14ac:dyDescent="0.25">
      <c r="A305" s="25"/>
      <c r="B305" s="25"/>
      <c r="C305" s="20"/>
      <c r="D305" s="46"/>
      <c r="E305" s="20"/>
      <c r="F305" s="25"/>
    </row>
    <row r="306" spans="1:6" ht="12.5" x14ac:dyDescent="0.25">
      <c r="A306" s="25"/>
      <c r="B306" s="25"/>
      <c r="C306" s="20"/>
      <c r="D306" s="46"/>
      <c r="E306" s="20"/>
      <c r="F306" s="25"/>
    </row>
    <row r="307" spans="1:6" ht="12.5" x14ac:dyDescent="0.25">
      <c r="A307" s="25"/>
      <c r="B307" s="25"/>
      <c r="C307" s="20"/>
      <c r="D307" s="46"/>
      <c r="E307" s="20"/>
      <c r="F307" s="25"/>
    </row>
    <row r="308" spans="1:6" ht="12.5" x14ac:dyDescent="0.25">
      <c r="A308" s="25"/>
      <c r="B308" s="25"/>
      <c r="C308" s="20"/>
      <c r="D308" s="46"/>
      <c r="E308" s="20"/>
      <c r="F308" s="25"/>
    </row>
    <row r="309" spans="1:6" ht="12.5" x14ac:dyDescent="0.25">
      <c r="A309" s="25"/>
      <c r="B309" s="25"/>
      <c r="C309" s="20"/>
      <c r="D309" s="46"/>
      <c r="E309" s="20"/>
      <c r="F309" s="25"/>
    </row>
    <row r="310" spans="1:6" ht="12.5" x14ac:dyDescent="0.25">
      <c r="A310" s="25"/>
      <c r="B310" s="25"/>
      <c r="C310" s="20"/>
      <c r="D310" s="46"/>
      <c r="E310" s="20"/>
      <c r="F310" s="25"/>
    </row>
    <row r="311" spans="1:6" ht="12.5" x14ac:dyDescent="0.25">
      <c r="A311" s="25"/>
      <c r="B311" s="25"/>
      <c r="C311" s="20"/>
      <c r="D311" s="46"/>
      <c r="E311" s="20"/>
      <c r="F311" s="25"/>
    </row>
    <row r="312" spans="1:6" ht="12.5" x14ac:dyDescent="0.25">
      <c r="A312" s="25"/>
      <c r="B312" s="25"/>
      <c r="C312" s="20"/>
      <c r="D312" s="46"/>
      <c r="E312" s="20"/>
      <c r="F312" s="25"/>
    </row>
    <row r="313" spans="1:6" ht="12.5" x14ac:dyDescent="0.25">
      <c r="A313" s="25"/>
      <c r="B313" s="25"/>
      <c r="C313" s="20"/>
      <c r="D313" s="46"/>
      <c r="E313" s="20"/>
      <c r="F313" s="25"/>
    </row>
    <row r="314" spans="1:6" ht="12.5" x14ac:dyDescent="0.25">
      <c r="A314" s="25"/>
      <c r="B314" s="25"/>
      <c r="C314" s="20"/>
      <c r="D314" s="46"/>
      <c r="E314" s="20"/>
      <c r="F314" s="25"/>
    </row>
    <row r="315" spans="1:6" ht="12.5" x14ac:dyDescent="0.25">
      <c r="A315" s="25"/>
      <c r="B315" s="25"/>
      <c r="C315" s="20"/>
      <c r="D315" s="46"/>
      <c r="E315" s="20"/>
      <c r="F315" s="25"/>
    </row>
    <row r="316" spans="1:6" ht="12.5" x14ac:dyDescent="0.25">
      <c r="A316" s="25"/>
      <c r="B316" s="25"/>
      <c r="C316" s="20"/>
      <c r="D316" s="46"/>
      <c r="E316" s="20"/>
      <c r="F316" s="25"/>
    </row>
    <row r="317" spans="1:6" ht="12.5" x14ac:dyDescent="0.25">
      <c r="A317" s="25"/>
      <c r="B317" s="25"/>
      <c r="C317" s="20"/>
      <c r="D317" s="46"/>
      <c r="E317" s="20"/>
      <c r="F317" s="25"/>
    </row>
    <row r="318" spans="1:6" ht="12.5" x14ac:dyDescent="0.25">
      <c r="A318" s="25"/>
      <c r="B318" s="25"/>
      <c r="C318" s="20"/>
      <c r="D318" s="46"/>
      <c r="E318" s="20"/>
      <c r="F318" s="25"/>
    </row>
    <row r="319" spans="1:6" ht="12.5" x14ac:dyDescent="0.25">
      <c r="A319" s="25"/>
      <c r="B319" s="25"/>
      <c r="C319" s="20"/>
      <c r="D319" s="46"/>
      <c r="E319" s="20"/>
      <c r="F319" s="25"/>
    </row>
    <row r="320" spans="1:6" ht="12.5" x14ac:dyDescent="0.25">
      <c r="A320" s="25"/>
      <c r="B320" s="25"/>
      <c r="C320" s="20"/>
      <c r="D320" s="46"/>
      <c r="E320" s="20"/>
      <c r="F320" s="25"/>
    </row>
    <row r="321" spans="1:6" ht="12.5" x14ac:dyDescent="0.25">
      <c r="A321" s="25"/>
      <c r="B321" s="25"/>
      <c r="C321" s="20"/>
      <c r="D321" s="46"/>
      <c r="E321" s="20"/>
      <c r="F321" s="25"/>
    </row>
    <row r="322" spans="1:6" ht="12.5" x14ac:dyDescent="0.25">
      <c r="A322" s="25"/>
      <c r="B322" s="25"/>
      <c r="C322" s="20"/>
      <c r="D322" s="46"/>
      <c r="E322" s="20"/>
      <c r="F322" s="25"/>
    </row>
    <row r="323" spans="1:6" ht="12.5" x14ac:dyDescent="0.25">
      <c r="A323" s="25"/>
      <c r="B323" s="25"/>
      <c r="C323" s="20"/>
      <c r="D323" s="46"/>
      <c r="E323" s="20"/>
      <c r="F323" s="25"/>
    </row>
    <row r="324" spans="1:6" ht="12.5" x14ac:dyDescent="0.25">
      <c r="A324" s="25"/>
      <c r="B324" s="25"/>
      <c r="C324" s="20"/>
      <c r="D324" s="46"/>
      <c r="E324" s="20"/>
      <c r="F324" s="25"/>
    </row>
    <row r="325" spans="1:6" ht="12.5" x14ac:dyDescent="0.25">
      <c r="A325" s="25"/>
      <c r="B325" s="25"/>
      <c r="C325" s="20"/>
      <c r="D325" s="46"/>
      <c r="E325" s="20"/>
      <c r="F325" s="25"/>
    </row>
    <row r="326" spans="1:6" ht="12.5" x14ac:dyDescent="0.25">
      <c r="A326" s="25"/>
      <c r="B326" s="25"/>
      <c r="C326" s="20"/>
      <c r="D326" s="46"/>
      <c r="E326" s="20"/>
      <c r="F326" s="25"/>
    </row>
    <row r="327" spans="1:6" ht="12.5" x14ac:dyDescent="0.25">
      <c r="A327" s="25"/>
      <c r="B327" s="25"/>
      <c r="C327" s="20"/>
      <c r="D327" s="46"/>
      <c r="E327" s="20"/>
      <c r="F327" s="25"/>
    </row>
    <row r="328" spans="1:6" ht="12.5" x14ac:dyDescent="0.25">
      <c r="A328" s="25"/>
      <c r="B328" s="25"/>
      <c r="C328" s="20"/>
      <c r="D328" s="46"/>
      <c r="E328" s="20"/>
      <c r="F328" s="25"/>
    </row>
    <row r="329" spans="1:6" ht="12.5" x14ac:dyDescent="0.25">
      <c r="A329" s="25"/>
      <c r="B329" s="25"/>
      <c r="C329" s="20"/>
      <c r="D329" s="46"/>
      <c r="E329" s="20"/>
      <c r="F329" s="25"/>
    </row>
    <row r="330" spans="1:6" ht="12.5" x14ac:dyDescent="0.25">
      <c r="A330" s="25"/>
      <c r="B330" s="25"/>
      <c r="C330" s="20"/>
      <c r="D330" s="46"/>
      <c r="E330" s="20"/>
      <c r="F330" s="25"/>
    </row>
    <row r="331" spans="1:6" ht="12.5" x14ac:dyDescent="0.25">
      <c r="A331" s="25"/>
      <c r="B331" s="25"/>
      <c r="C331" s="20"/>
      <c r="D331" s="46"/>
      <c r="E331" s="20"/>
      <c r="F331" s="25"/>
    </row>
    <row r="332" spans="1:6" ht="12.5" x14ac:dyDescent="0.25">
      <c r="A332" s="25"/>
      <c r="B332" s="25"/>
      <c r="C332" s="20"/>
      <c r="D332" s="46"/>
      <c r="E332" s="20"/>
      <c r="F332" s="25"/>
    </row>
    <row r="333" spans="1:6" ht="12.5" x14ac:dyDescent="0.25">
      <c r="A333" s="25"/>
      <c r="B333" s="25"/>
      <c r="C333" s="20"/>
      <c r="D333" s="46"/>
      <c r="E333" s="20"/>
      <c r="F333" s="25"/>
    </row>
    <row r="334" spans="1:6" ht="12.5" x14ac:dyDescent="0.25">
      <c r="A334" s="25"/>
      <c r="B334" s="25"/>
      <c r="C334" s="20"/>
      <c r="D334" s="46"/>
      <c r="E334" s="20"/>
      <c r="F334" s="25"/>
    </row>
    <row r="335" spans="1:6" ht="12.5" x14ac:dyDescent="0.25">
      <c r="A335" s="25"/>
      <c r="B335" s="25"/>
      <c r="C335" s="20"/>
      <c r="D335" s="46"/>
      <c r="E335" s="20"/>
      <c r="F335" s="25"/>
    </row>
    <row r="336" spans="1:6" ht="12.5" x14ac:dyDescent="0.25">
      <c r="A336" s="25"/>
      <c r="B336" s="25"/>
      <c r="C336" s="20"/>
      <c r="D336" s="46"/>
      <c r="E336" s="20"/>
      <c r="F336" s="25"/>
    </row>
    <row r="337" spans="1:6" ht="12.5" x14ac:dyDescent="0.25">
      <c r="A337" s="25"/>
      <c r="B337" s="25"/>
      <c r="C337" s="20"/>
      <c r="D337" s="46"/>
      <c r="E337" s="20"/>
      <c r="F337" s="25"/>
    </row>
    <row r="338" spans="1:6" ht="12.5" x14ac:dyDescent="0.25">
      <c r="A338" s="25"/>
      <c r="B338" s="25"/>
      <c r="C338" s="20"/>
      <c r="D338" s="46"/>
      <c r="E338" s="20"/>
      <c r="F338" s="25"/>
    </row>
    <row r="339" spans="1:6" ht="12.5" x14ac:dyDescent="0.25">
      <c r="A339" s="25"/>
      <c r="B339" s="25"/>
      <c r="C339" s="20"/>
      <c r="D339" s="46"/>
      <c r="E339" s="20"/>
      <c r="F339" s="25"/>
    </row>
    <row r="340" spans="1:6" ht="12.5" x14ac:dyDescent="0.25">
      <c r="A340" s="25"/>
      <c r="B340" s="25"/>
      <c r="C340" s="20"/>
      <c r="D340" s="46"/>
      <c r="E340" s="20"/>
      <c r="F340" s="25"/>
    </row>
    <row r="341" spans="1:6" ht="12.5" x14ac:dyDescent="0.25">
      <c r="A341" s="25"/>
      <c r="B341" s="25"/>
      <c r="C341" s="20"/>
      <c r="D341" s="46"/>
      <c r="E341" s="20"/>
      <c r="F341" s="25"/>
    </row>
    <row r="342" spans="1:6" ht="12.5" x14ac:dyDescent="0.25">
      <c r="A342" s="25"/>
      <c r="B342" s="25"/>
      <c r="C342" s="20"/>
      <c r="D342" s="46"/>
      <c r="E342" s="20"/>
      <c r="F342" s="25"/>
    </row>
    <row r="343" spans="1:6" ht="12.5" x14ac:dyDescent="0.25">
      <c r="A343" s="25"/>
      <c r="B343" s="25"/>
      <c r="C343" s="20"/>
      <c r="D343" s="46"/>
      <c r="E343" s="20"/>
      <c r="F343" s="25"/>
    </row>
    <row r="344" spans="1:6" ht="12.5" x14ac:dyDescent="0.25">
      <c r="A344" s="25"/>
      <c r="B344" s="25"/>
      <c r="C344" s="20"/>
      <c r="D344" s="46"/>
      <c r="E344" s="20"/>
      <c r="F344" s="25"/>
    </row>
    <row r="345" spans="1:6" ht="12.5" x14ac:dyDescent="0.25">
      <c r="A345" s="25"/>
      <c r="B345" s="25"/>
      <c r="C345" s="20"/>
      <c r="D345" s="46"/>
      <c r="E345" s="20"/>
      <c r="F345" s="25"/>
    </row>
    <row r="346" spans="1:6" ht="12.5" x14ac:dyDescent="0.25">
      <c r="A346" s="25"/>
      <c r="B346" s="25"/>
      <c r="C346" s="20"/>
      <c r="D346" s="46"/>
      <c r="E346" s="20"/>
      <c r="F346" s="25"/>
    </row>
    <row r="347" spans="1:6" ht="12.5" x14ac:dyDescent="0.25">
      <c r="A347" s="25"/>
      <c r="B347" s="25"/>
      <c r="C347" s="20"/>
      <c r="D347" s="46"/>
      <c r="E347" s="20"/>
      <c r="F347" s="25"/>
    </row>
    <row r="348" spans="1:6" ht="12.5" x14ac:dyDescent="0.25">
      <c r="A348" s="25"/>
      <c r="B348" s="25"/>
      <c r="C348" s="20"/>
      <c r="D348" s="46"/>
      <c r="E348" s="20"/>
      <c r="F348" s="25"/>
    </row>
    <row r="349" spans="1:6" ht="12.5" x14ac:dyDescent="0.25">
      <c r="A349" s="25"/>
      <c r="B349" s="25"/>
      <c r="C349" s="20"/>
      <c r="D349" s="46"/>
      <c r="E349" s="20"/>
      <c r="F349" s="25"/>
    </row>
    <row r="350" spans="1:6" ht="12.5" x14ac:dyDescent="0.25">
      <c r="A350" s="25"/>
      <c r="B350" s="25"/>
      <c r="C350" s="20"/>
      <c r="D350" s="46"/>
      <c r="E350" s="20"/>
      <c r="F350" s="25"/>
    </row>
    <row r="351" spans="1:6" ht="12.5" x14ac:dyDescent="0.25">
      <c r="A351" s="25"/>
      <c r="B351" s="25"/>
      <c r="C351" s="20"/>
      <c r="D351" s="46"/>
      <c r="E351" s="20"/>
      <c r="F351" s="25"/>
    </row>
    <row r="352" spans="1:6" ht="12.5" x14ac:dyDescent="0.25">
      <c r="A352" s="25"/>
      <c r="B352" s="25"/>
      <c r="C352" s="20"/>
      <c r="D352" s="46"/>
      <c r="E352" s="20"/>
      <c r="F352" s="25"/>
    </row>
    <row r="353" spans="1:6" ht="12.5" x14ac:dyDescent="0.25">
      <c r="A353" s="25"/>
      <c r="B353" s="25"/>
      <c r="C353" s="20"/>
      <c r="D353" s="46"/>
      <c r="E353" s="20"/>
      <c r="F353" s="25"/>
    </row>
    <row r="354" spans="1:6" ht="12.5" x14ac:dyDescent="0.25">
      <c r="A354" s="25"/>
      <c r="B354" s="25"/>
      <c r="C354" s="20"/>
      <c r="D354" s="46"/>
      <c r="E354" s="20"/>
      <c r="F354" s="25"/>
    </row>
    <row r="355" spans="1:6" ht="12.5" x14ac:dyDescent="0.25">
      <c r="A355" s="25"/>
      <c r="B355" s="25"/>
      <c r="C355" s="20"/>
      <c r="D355" s="46"/>
      <c r="E355" s="20"/>
      <c r="F355" s="25"/>
    </row>
    <row r="356" spans="1:6" ht="12.5" x14ac:dyDescent="0.25">
      <c r="A356" s="25"/>
      <c r="B356" s="25"/>
      <c r="C356" s="20"/>
      <c r="D356" s="46"/>
      <c r="E356" s="20"/>
      <c r="F356" s="25"/>
    </row>
    <row r="357" spans="1:6" ht="12.5" x14ac:dyDescent="0.25">
      <c r="A357" s="25"/>
      <c r="B357" s="25"/>
      <c r="C357" s="20"/>
      <c r="D357" s="46"/>
      <c r="E357" s="20"/>
      <c r="F357" s="25"/>
    </row>
    <row r="358" spans="1:6" ht="12.5" x14ac:dyDescent="0.25">
      <c r="A358" s="25"/>
      <c r="B358" s="25"/>
      <c r="C358" s="20"/>
      <c r="D358" s="46"/>
      <c r="E358" s="20"/>
      <c r="F358" s="25"/>
    </row>
    <row r="359" spans="1:6" ht="12.5" x14ac:dyDescent="0.25">
      <c r="A359" s="25"/>
      <c r="B359" s="25"/>
      <c r="C359" s="20"/>
      <c r="D359" s="46"/>
      <c r="E359" s="20"/>
      <c r="F359" s="25"/>
    </row>
    <row r="360" spans="1:6" ht="12.5" x14ac:dyDescent="0.25">
      <c r="A360" s="25"/>
      <c r="B360" s="25"/>
      <c r="C360" s="20"/>
      <c r="D360" s="46"/>
      <c r="E360" s="20"/>
      <c r="F360" s="25"/>
    </row>
    <row r="361" spans="1:6" ht="12.5" x14ac:dyDescent="0.25">
      <c r="A361" s="25"/>
      <c r="B361" s="25"/>
      <c r="C361" s="20"/>
      <c r="D361" s="46"/>
      <c r="E361" s="20"/>
      <c r="F361" s="25"/>
    </row>
    <row r="362" spans="1:6" ht="12.5" x14ac:dyDescent="0.25">
      <c r="A362" s="25"/>
      <c r="B362" s="25"/>
      <c r="C362" s="20"/>
      <c r="D362" s="46"/>
      <c r="E362" s="20"/>
      <c r="F362" s="25"/>
    </row>
    <row r="363" spans="1:6" ht="12.5" x14ac:dyDescent="0.25">
      <c r="A363" s="25"/>
      <c r="B363" s="25"/>
      <c r="C363" s="20"/>
      <c r="D363" s="46"/>
      <c r="E363" s="20"/>
      <c r="F363" s="25"/>
    </row>
    <row r="364" spans="1:6" ht="12.5" x14ac:dyDescent="0.25">
      <c r="A364" s="25"/>
      <c r="B364" s="25"/>
      <c r="C364" s="20"/>
      <c r="D364" s="46"/>
      <c r="E364" s="20"/>
      <c r="F364" s="25"/>
    </row>
    <row r="365" spans="1:6" ht="12.5" x14ac:dyDescent="0.25">
      <c r="A365" s="25"/>
      <c r="B365" s="25"/>
      <c r="C365" s="20"/>
      <c r="D365" s="46"/>
      <c r="E365" s="20"/>
      <c r="F365" s="25"/>
    </row>
    <row r="366" spans="1:6" ht="12.5" x14ac:dyDescent="0.25">
      <c r="A366" s="25"/>
      <c r="B366" s="25"/>
      <c r="C366" s="20"/>
      <c r="D366" s="46"/>
      <c r="E366" s="20"/>
      <c r="F366" s="25"/>
    </row>
    <row r="367" spans="1:6" ht="12.5" x14ac:dyDescent="0.25">
      <c r="A367" s="25"/>
      <c r="B367" s="25"/>
      <c r="C367" s="20"/>
      <c r="D367" s="46"/>
      <c r="E367" s="20"/>
      <c r="F367" s="25"/>
    </row>
    <row r="368" spans="1:6" ht="12.5" x14ac:dyDescent="0.25">
      <c r="A368" s="25"/>
      <c r="B368" s="25"/>
      <c r="C368" s="20"/>
      <c r="D368" s="46"/>
      <c r="E368" s="20"/>
      <c r="F368" s="25"/>
    </row>
    <row r="369" spans="1:6" ht="12.5" x14ac:dyDescent="0.25">
      <c r="A369" s="25"/>
      <c r="B369" s="25"/>
      <c r="C369" s="20"/>
      <c r="D369" s="46"/>
      <c r="E369" s="20"/>
      <c r="F369" s="25"/>
    </row>
    <row r="370" spans="1:6" ht="12.5" x14ac:dyDescent="0.25">
      <c r="A370" s="25"/>
      <c r="B370" s="25"/>
      <c r="C370" s="20"/>
      <c r="D370" s="46"/>
      <c r="E370" s="20"/>
      <c r="F370" s="25"/>
    </row>
    <row r="371" spans="1:6" ht="12.5" x14ac:dyDescent="0.25">
      <c r="A371" s="25"/>
      <c r="B371" s="25"/>
      <c r="C371" s="20"/>
      <c r="D371" s="46"/>
      <c r="E371" s="20"/>
      <c r="F371" s="25"/>
    </row>
    <row r="372" spans="1:6" ht="12.5" x14ac:dyDescent="0.25">
      <c r="A372" s="25"/>
      <c r="B372" s="25"/>
      <c r="C372" s="20"/>
      <c r="D372" s="46"/>
      <c r="E372" s="20"/>
      <c r="F372" s="25"/>
    </row>
    <row r="373" spans="1:6" ht="12.5" x14ac:dyDescent="0.25">
      <c r="A373" s="25"/>
      <c r="B373" s="25"/>
      <c r="C373" s="20"/>
      <c r="D373" s="46"/>
      <c r="E373" s="20"/>
      <c r="F373" s="25"/>
    </row>
    <row r="374" spans="1:6" ht="12.5" x14ac:dyDescent="0.25">
      <c r="A374" s="25"/>
      <c r="B374" s="25"/>
      <c r="C374" s="20"/>
      <c r="D374" s="46"/>
      <c r="E374" s="20"/>
      <c r="F374" s="25"/>
    </row>
    <row r="375" spans="1:6" ht="12.5" x14ac:dyDescent="0.25">
      <c r="A375" s="25"/>
      <c r="B375" s="25"/>
      <c r="C375" s="20"/>
      <c r="D375" s="46"/>
      <c r="E375" s="20"/>
      <c r="F375" s="25"/>
    </row>
    <row r="376" spans="1:6" ht="12.5" x14ac:dyDescent="0.25">
      <c r="A376" s="25"/>
      <c r="B376" s="25"/>
      <c r="C376" s="20"/>
      <c r="D376" s="46"/>
      <c r="E376" s="20"/>
      <c r="F376" s="25"/>
    </row>
    <row r="377" spans="1:6" ht="12.5" x14ac:dyDescent="0.25">
      <c r="A377" s="25"/>
      <c r="B377" s="25"/>
      <c r="C377" s="20"/>
      <c r="D377" s="46"/>
      <c r="E377" s="20"/>
      <c r="F377" s="25"/>
    </row>
    <row r="378" spans="1:6" ht="12.5" x14ac:dyDescent="0.25">
      <c r="A378" s="25"/>
      <c r="B378" s="25"/>
      <c r="C378" s="20"/>
      <c r="D378" s="46"/>
      <c r="E378" s="20"/>
      <c r="F378" s="25"/>
    </row>
    <row r="379" spans="1:6" ht="12.5" x14ac:dyDescent="0.25">
      <c r="A379" s="25"/>
      <c r="B379" s="25"/>
      <c r="C379" s="20"/>
      <c r="D379" s="46"/>
      <c r="E379" s="20"/>
      <c r="F379" s="25"/>
    </row>
    <row r="380" spans="1:6" ht="12.5" x14ac:dyDescent="0.25">
      <c r="A380" s="25"/>
      <c r="B380" s="25"/>
      <c r="C380" s="20"/>
      <c r="D380" s="46"/>
      <c r="E380" s="20"/>
      <c r="F380" s="25"/>
    </row>
    <row r="381" spans="1:6" ht="12.5" x14ac:dyDescent="0.25">
      <c r="A381" s="25"/>
      <c r="B381" s="25"/>
      <c r="C381" s="20"/>
      <c r="D381" s="46"/>
      <c r="E381" s="20"/>
      <c r="F381" s="25"/>
    </row>
    <row r="382" spans="1:6" ht="12.5" x14ac:dyDescent="0.25">
      <c r="A382" s="25"/>
      <c r="B382" s="25"/>
      <c r="C382" s="20"/>
      <c r="D382" s="46"/>
      <c r="E382" s="20"/>
      <c r="F382" s="25"/>
    </row>
    <row r="383" spans="1:6" ht="12.5" x14ac:dyDescent="0.25">
      <c r="A383" s="25"/>
      <c r="B383" s="25"/>
      <c r="C383" s="20"/>
      <c r="D383" s="46"/>
      <c r="E383" s="20"/>
      <c r="F383" s="25"/>
    </row>
    <row r="384" spans="1:6" ht="12.5" x14ac:dyDescent="0.25">
      <c r="A384" s="25"/>
      <c r="B384" s="25"/>
      <c r="C384" s="20"/>
      <c r="D384" s="46"/>
      <c r="E384" s="20"/>
      <c r="F384" s="25"/>
    </row>
    <row r="385" spans="1:6" ht="12.5" x14ac:dyDescent="0.25">
      <c r="A385" s="25"/>
      <c r="B385" s="25"/>
      <c r="C385" s="20"/>
      <c r="D385" s="46"/>
      <c r="E385" s="20"/>
      <c r="F385" s="25"/>
    </row>
    <row r="386" spans="1:6" ht="12.5" x14ac:dyDescent="0.25">
      <c r="A386" s="25"/>
      <c r="B386" s="25"/>
      <c r="C386" s="20"/>
      <c r="D386" s="46"/>
      <c r="E386" s="20"/>
      <c r="F386" s="25"/>
    </row>
    <row r="387" spans="1:6" ht="12.5" x14ac:dyDescent="0.25">
      <c r="A387" s="25"/>
      <c r="B387" s="25"/>
      <c r="C387" s="20"/>
      <c r="D387" s="46"/>
      <c r="E387" s="20"/>
      <c r="F387" s="25"/>
    </row>
    <row r="388" spans="1:6" ht="12.5" x14ac:dyDescent="0.25">
      <c r="A388" s="25"/>
      <c r="B388" s="25"/>
      <c r="C388" s="20"/>
      <c r="D388" s="46"/>
      <c r="E388" s="20"/>
      <c r="F388" s="25"/>
    </row>
    <row r="389" spans="1:6" ht="12.5" x14ac:dyDescent="0.25">
      <c r="A389" s="25"/>
      <c r="B389" s="25"/>
      <c r="C389" s="20"/>
      <c r="D389" s="46"/>
      <c r="E389" s="20"/>
      <c r="F389" s="25"/>
    </row>
    <row r="390" spans="1:6" ht="12.5" x14ac:dyDescent="0.25">
      <c r="A390" s="25"/>
      <c r="B390" s="25"/>
      <c r="C390" s="20"/>
      <c r="D390" s="46"/>
      <c r="E390" s="20"/>
      <c r="F390" s="25"/>
    </row>
    <row r="391" spans="1:6" ht="12.5" x14ac:dyDescent="0.25">
      <c r="A391" s="25"/>
      <c r="B391" s="25"/>
      <c r="C391" s="20"/>
      <c r="D391" s="46"/>
      <c r="E391" s="20"/>
      <c r="F391" s="25"/>
    </row>
    <row r="392" spans="1:6" ht="12.5" x14ac:dyDescent="0.25">
      <c r="A392" s="25"/>
      <c r="B392" s="25"/>
      <c r="C392" s="20"/>
      <c r="D392" s="46"/>
      <c r="E392" s="20"/>
      <c r="F392" s="25"/>
    </row>
    <row r="393" spans="1:6" ht="12.5" x14ac:dyDescent="0.25">
      <c r="A393" s="25"/>
      <c r="B393" s="25"/>
      <c r="C393" s="20"/>
      <c r="D393" s="46"/>
      <c r="E393" s="20"/>
      <c r="F393" s="25"/>
    </row>
    <row r="394" spans="1:6" ht="12.5" x14ac:dyDescent="0.25">
      <c r="A394" s="25"/>
      <c r="B394" s="25"/>
      <c r="C394" s="20"/>
      <c r="D394" s="46"/>
      <c r="E394" s="20"/>
      <c r="F394" s="25"/>
    </row>
    <row r="395" spans="1:6" ht="12.5" x14ac:dyDescent="0.25">
      <c r="A395" s="25"/>
      <c r="B395" s="25"/>
      <c r="C395" s="20"/>
      <c r="D395" s="46"/>
      <c r="E395" s="20"/>
      <c r="F395" s="25"/>
    </row>
    <row r="396" spans="1:6" ht="12.5" x14ac:dyDescent="0.25">
      <c r="A396" s="25"/>
      <c r="B396" s="25"/>
      <c r="C396" s="20"/>
      <c r="D396" s="46"/>
      <c r="E396" s="20"/>
      <c r="F396" s="25"/>
    </row>
    <row r="397" spans="1:6" ht="12.5" x14ac:dyDescent="0.25">
      <c r="A397" s="25"/>
      <c r="B397" s="25"/>
      <c r="C397" s="20"/>
      <c r="D397" s="46"/>
      <c r="E397" s="20"/>
      <c r="F397" s="25"/>
    </row>
    <row r="398" spans="1:6" ht="12.5" x14ac:dyDescent="0.25">
      <c r="A398" s="25"/>
      <c r="B398" s="25"/>
      <c r="C398" s="20"/>
      <c r="D398" s="46"/>
      <c r="E398" s="20"/>
      <c r="F398" s="25"/>
    </row>
    <row r="399" spans="1:6" ht="12.5" x14ac:dyDescent="0.25">
      <c r="A399" s="25"/>
      <c r="B399" s="25"/>
      <c r="C399" s="20"/>
      <c r="D399" s="46"/>
      <c r="E399" s="20"/>
      <c r="F399" s="25"/>
    </row>
    <row r="400" spans="1:6" ht="12.5" x14ac:dyDescent="0.25">
      <c r="A400" s="25"/>
      <c r="B400" s="25"/>
      <c r="C400" s="20"/>
      <c r="D400" s="46"/>
      <c r="E400" s="20"/>
      <c r="F400" s="25"/>
    </row>
    <row r="401" spans="1:6" ht="12.5" x14ac:dyDescent="0.25">
      <c r="A401" s="25"/>
      <c r="B401" s="25"/>
      <c r="C401" s="20"/>
      <c r="D401" s="46"/>
      <c r="E401" s="20"/>
      <c r="F401" s="25"/>
    </row>
    <row r="402" spans="1:6" ht="12.5" x14ac:dyDescent="0.25">
      <c r="A402" s="25"/>
      <c r="B402" s="25"/>
      <c r="C402" s="20"/>
      <c r="D402" s="46"/>
      <c r="E402" s="20"/>
      <c r="F402" s="25"/>
    </row>
    <row r="403" spans="1:6" ht="12.5" x14ac:dyDescent="0.25">
      <c r="A403" s="25"/>
      <c r="B403" s="25"/>
      <c r="C403" s="20"/>
      <c r="D403" s="46"/>
      <c r="E403" s="20"/>
      <c r="F403" s="25"/>
    </row>
    <row r="404" spans="1:6" ht="12.5" x14ac:dyDescent="0.25">
      <c r="A404" s="25"/>
      <c r="B404" s="25"/>
      <c r="C404" s="20"/>
      <c r="D404" s="46"/>
      <c r="E404" s="20"/>
      <c r="F404" s="25"/>
    </row>
    <row r="405" spans="1:6" ht="12.5" x14ac:dyDescent="0.25">
      <c r="A405" s="25"/>
      <c r="B405" s="25"/>
      <c r="C405" s="20"/>
      <c r="D405" s="46"/>
      <c r="E405" s="20"/>
      <c r="F405" s="25"/>
    </row>
    <row r="406" spans="1:6" ht="12.5" x14ac:dyDescent="0.25">
      <c r="A406" s="25"/>
      <c r="B406" s="25"/>
      <c r="C406" s="20"/>
      <c r="D406" s="46"/>
      <c r="E406" s="20"/>
      <c r="F406" s="25"/>
    </row>
    <row r="407" spans="1:6" ht="12.5" x14ac:dyDescent="0.25">
      <c r="A407" s="25"/>
      <c r="B407" s="25"/>
      <c r="C407" s="20"/>
      <c r="D407" s="46"/>
      <c r="E407" s="20"/>
      <c r="F407" s="25"/>
    </row>
    <row r="408" spans="1:6" ht="12.5" x14ac:dyDescent="0.25">
      <c r="A408" s="25"/>
      <c r="B408" s="25"/>
      <c r="C408" s="20"/>
      <c r="D408" s="46"/>
      <c r="E408" s="20"/>
      <c r="F408" s="25"/>
    </row>
    <row r="409" spans="1:6" ht="12.5" x14ac:dyDescent="0.25">
      <c r="A409" s="25"/>
      <c r="B409" s="25"/>
      <c r="C409" s="20"/>
      <c r="D409" s="46"/>
      <c r="E409" s="20"/>
      <c r="F409" s="25"/>
    </row>
    <row r="410" spans="1:6" ht="12.5" x14ac:dyDescent="0.25">
      <c r="A410" s="25"/>
      <c r="B410" s="25"/>
      <c r="C410" s="20"/>
      <c r="D410" s="46"/>
      <c r="E410" s="20"/>
      <c r="F410" s="25"/>
    </row>
    <row r="411" spans="1:6" ht="12.5" x14ac:dyDescent="0.25">
      <c r="A411" s="25"/>
      <c r="B411" s="25"/>
      <c r="C411" s="20"/>
      <c r="D411" s="46"/>
      <c r="E411" s="20"/>
      <c r="F411" s="25"/>
    </row>
    <row r="412" spans="1:6" ht="12.5" x14ac:dyDescent="0.25">
      <c r="A412" s="25"/>
      <c r="B412" s="25"/>
      <c r="C412" s="20"/>
      <c r="D412" s="46"/>
      <c r="E412" s="20"/>
      <c r="F412" s="25"/>
    </row>
    <row r="413" spans="1:6" ht="12.5" x14ac:dyDescent="0.25">
      <c r="A413" s="25"/>
      <c r="B413" s="25"/>
      <c r="C413" s="20"/>
      <c r="D413" s="46"/>
      <c r="E413" s="20"/>
      <c r="F413" s="25"/>
    </row>
    <row r="414" spans="1:6" ht="12.5" x14ac:dyDescent="0.25">
      <c r="A414" s="25"/>
      <c r="B414" s="25"/>
      <c r="C414" s="20"/>
      <c r="D414" s="46"/>
      <c r="E414" s="20"/>
      <c r="F414" s="25"/>
    </row>
    <row r="415" spans="1:6" ht="12.5" x14ac:dyDescent="0.25">
      <c r="A415" s="25"/>
      <c r="B415" s="25"/>
      <c r="C415" s="20"/>
      <c r="D415" s="46"/>
      <c r="E415" s="20"/>
      <c r="F415" s="25"/>
    </row>
    <row r="416" spans="1:6" ht="12.5" x14ac:dyDescent="0.25">
      <c r="A416" s="25"/>
      <c r="B416" s="25"/>
      <c r="C416" s="20"/>
      <c r="D416" s="46"/>
      <c r="E416" s="20"/>
      <c r="F416" s="25"/>
    </row>
    <row r="417" spans="1:6" ht="12.5" x14ac:dyDescent="0.25">
      <c r="A417" s="25"/>
      <c r="B417" s="25"/>
      <c r="C417" s="20"/>
      <c r="D417" s="46"/>
      <c r="E417" s="20"/>
      <c r="F417" s="25"/>
    </row>
    <row r="418" spans="1:6" ht="12.5" x14ac:dyDescent="0.25">
      <c r="A418" s="25"/>
      <c r="B418" s="25"/>
      <c r="C418" s="20"/>
      <c r="D418" s="46"/>
      <c r="E418" s="20"/>
      <c r="F418" s="25"/>
    </row>
    <row r="419" spans="1:6" ht="12.5" x14ac:dyDescent="0.25">
      <c r="A419" s="25"/>
      <c r="B419" s="25"/>
      <c r="C419" s="20"/>
      <c r="D419" s="46"/>
      <c r="E419" s="20"/>
      <c r="F419" s="25"/>
    </row>
    <row r="420" spans="1:6" ht="12.5" x14ac:dyDescent="0.25">
      <c r="A420" s="25"/>
      <c r="B420" s="25"/>
      <c r="C420" s="20"/>
      <c r="D420" s="46"/>
      <c r="E420" s="20"/>
      <c r="F420" s="25"/>
    </row>
    <row r="421" spans="1:6" ht="12.5" x14ac:dyDescent="0.25">
      <c r="A421" s="25"/>
      <c r="B421" s="25"/>
      <c r="C421" s="20"/>
      <c r="D421" s="46"/>
      <c r="E421" s="20"/>
      <c r="F421" s="25"/>
    </row>
    <row r="422" spans="1:6" ht="12.5" x14ac:dyDescent="0.25">
      <c r="A422" s="25"/>
      <c r="B422" s="25"/>
      <c r="C422" s="20"/>
      <c r="D422" s="46"/>
      <c r="E422" s="20"/>
      <c r="F422" s="25"/>
    </row>
    <row r="423" spans="1:6" ht="12.5" x14ac:dyDescent="0.25">
      <c r="A423" s="25"/>
      <c r="B423" s="25"/>
      <c r="C423" s="20"/>
      <c r="D423" s="46"/>
      <c r="E423" s="20"/>
      <c r="F423" s="25"/>
    </row>
    <row r="424" spans="1:6" ht="12.5" x14ac:dyDescent="0.25">
      <c r="A424" s="25"/>
      <c r="B424" s="25"/>
      <c r="C424" s="20"/>
      <c r="D424" s="46"/>
      <c r="E424" s="20"/>
      <c r="F424" s="25"/>
    </row>
    <row r="425" spans="1:6" ht="12.5" x14ac:dyDescent="0.25">
      <c r="A425" s="25"/>
      <c r="B425" s="25"/>
      <c r="C425" s="20"/>
      <c r="D425" s="46"/>
      <c r="E425" s="20"/>
      <c r="F425" s="25"/>
    </row>
    <row r="426" spans="1:6" ht="12.5" x14ac:dyDescent="0.25">
      <c r="A426" s="25"/>
      <c r="B426" s="25"/>
      <c r="C426" s="20"/>
      <c r="D426" s="46"/>
      <c r="E426" s="20"/>
      <c r="F426" s="25"/>
    </row>
    <row r="427" spans="1:6" ht="12.5" x14ac:dyDescent="0.25">
      <c r="A427" s="25"/>
      <c r="B427" s="25"/>
      <c r="C427" s="20"/>
      <c r="D427" s="46"/>
      <c r="E427" s="20"/>
      <c r="F427" s="25"/>
    </row>
    <row r="428" spans="1:6" ht="12.5" x14ac:dyDescent="0.25">
      <c r="A428" s="25"/>
      <c r="B428" s="25"/>
      <c r="C428" s="20"/>
      <c r="D428" s="46"/>
      <c r="E428" s="20"/>
      <c r="F428" s="25"/>
    </row>
    <row r="429" spans="1:6" ht="12.5" x14ac:dyDescent="0.25">
      <c r="A429" s="25"/>
      <c r="B429" s="25"/>
      <c r="C429" s="20"/>
      <c r="D429" s="46"/>
      <c r="E429" s="20"/>
      <c r="F429" s="25"/>
    </row>
    <row r="430" spans="1:6" ht="12.5" x14ac:dyDescent="0.25">
      <c r="A430" s="25"/>
      <c r="B430" s="25"/>
      <c r="C430" s="20"/>
      <c r="D430" s="46"/>
      <c r="E430" s="20"/>
      <c r="F430" s="25"/>
    </row>
    <row r="431" spans="1:6" ht="12.5" x14ac:dyDescent="0.25">
      <c r="A431" s="25"/>
      <c r="B431" s="25"/>
      <c r="C431" s="20"/>
      <c r="D431" s="46"/>
      <c r="E431" s="20"/>
      <c r="F431" s="25"/>
    </row>
    <row r="432" spans="1:6" ht="12.5" x14ac:dyDescent="0.25">
      <c r="A432" s="25"/>
      <c r="B432" s="25"/>
      <c r="C432" s="20"/>
      <c r="D432" s="46"/>
      <c r="E432" s="20"/>
      <c r="F432" s="25"/>
    </row>
    <row r="433" spans="1:6" ht="12.5" x14ac:dyDescent="0.25">
      <c r="A433" s="25"/>
      <c r="B433" s="25"/>
      <c r="C433" s="20"/>
      <c r="D433" s="46"/>
      <c r="E433" s="20"/>
      <c r="F433" s="25"/>
    </row>
    <row r="434" spans="1:6" ht="12.5" x14ac:dyDescent="0.25">
      <c r="A434" s="25"/>
      <c r="B434" s="25"/>
      <c r="C434" s="20"/>
      <c r="D434" s="46"/>
      <c r="E434" s="20"/>
      <c r="F434" s="25"/>
    </row>
    <row r="435" spans="1:6" ht="12.5" x14ac:dyDescent="0.25">
      <c r="A435" s="25"/>
      <c r="B435" s="25"/>
      <c r="C435" s="20"/>
      <c r="D435" s="46"/>
      <c r="E435" s="20"/>
      <c r="F435" s="25"/>
    </row>
    <row r="436" spans="1:6" ht="12.5" x14ac:dyDescent="0.25">
      <c r="A436" s="25"/>
      <c r="B436" s="25"/>
      <c r="C436" s="20"/>
      <c r="D436" s="46"/>
      <c r="E436" s="20"/>
      <c r="F436" s="25"/>
    </row>
    <row r="437" spans="1:6" ht="12.5" x14ac:dyDescent="0.25">
      <c r="A437" s="25"/>
      <c r="B437" s="25"/>
      <c r="C437" s="20"/>
      <c r="D437" s="46"/>
      <c r="E437" s="20"/>
      <c r="F437" s="25"/>
    </row>
    <row r="438" spans="1:6" ht="12.5" x14ac:dyDescent="0.25">
      <c r="A438" s="25"/>
      <c r="B438" s="25"/>
      <c r="C438" s="20"/>
      <c r="D438" s="46"/>
      <c r="E438" s="20"/>
      <c r="F438" s="25"/>
    </row>
    <row r="439" spans="1:6" ht="12.5" x14ac:dyDescent="0.25">
      <c r="A439" s="25"/>
      <c r="B439" s="25"/>
      <c r="C439" s="20"/>
      <c r="D439" s="46"/>
      <c r="E439" s="20"/>
      <c r="F439" s="25"/>
    </row>
    <row r="440" spans="1:6" ht="12.5" x14ac:dyDescent="0.25">
      <c r="A440" s="25"/>
      <c r="B440" s="25"/>
      <c r="C440" s="20"/>
      <c r="D440" s="46"/>
      <c r="E440" s="20"/>
      <c r="F440" s="25"/>
    </row>
    <row r="441" spans="1:6" ht="12.5" x14ac:dyDescent="0.25">
      <c r="A441" s="25"/>
      <c r="B441" s="25"/>
      <c r="C441" s="20"/>
      <c r="D441" s="46"/>
      <c r="E441" s="20"/>
      <c r="F441" s="25"/>
    </row>
    <row r="442" spans="1:6" ht="12.5" x14ac:dyDescent="0.25">
      <c r="A442" s="25"/>
      <c r="B442" s="25"/>
      <c r="C442" s="20"/>
      <c r="D442" s="46"/>
      <c r="E442" s="20"/>
      <c r="F442" s="25"/>
    </row>
    <row r="443" spans="1:6" ht="12.5" x14ac:dyDescent="0.25">
      <c r="A443" s="25"/>
      <c r="B443" s="25"/>
      <c r="C443" s="20"/>
      <c r="D443" s="46"/>
      <c r="E443" s="20"/>
      <c r="F443" s="25"/>
    </row>
    <row r="444" spans="1:6" ht="12.5" x14ac:dyDescent="0.25">
      <c r="A444" s="25"/>
      <c r="B444" s="25"/>
      <c r="C444" s="20"/>
      <c r="D444" s="46"/>
      <c r="E444" s="20"/>
      <c r="F444" s="25"/>
    </row>
    <row r="445" spans="1:6" ht="12.5" x14ac:dyDescent="0.25">
      <c r="A445" s="25"/>
      <c r="B445" s="25"/>
      <c r="C445" s="20"/>
      <c r="D445" s="46"/>
      <c r="E445" s="20"/>
      <c r="F445" s="25"/>
    </row>
    <row r="446" spans="1:6" ht="12.5" x14ac:dyDescent="0.25">
      <c r="A446" s="25"/>
      <c r="B446" s="25"/>
      <c r="C446" s="20"/>
      <c r="D446" s="46"/>
      <c r="E446" s="20"/>
      <c r="F446" s="25"/>
    </row>
    <row r="447" spans="1:6" ht="12.5" x14ac:dyDescent="0.25">
      <c r="A447" s="25"/>
      <c r="B447" s="25"/>
      <c r="C447" s="20"/>
      <c r="D447" s="46"/>
      <c r="E447" s="20"/>
      <c r="F447" s="25"/>
    </row>
    <row r="448" spans="1:6" ht="12.5" x14ac:dyDescent="0.25">
      <c r="A448" s="25"/>
      <c r="B448" s="25"/>
      <c r="C448" s="20"/>
      <c r="D448" s="46"/>
      <c r="E448" s="20"/>
      <c r="F448" s="25"/>
    </row>
    <row r="449" spans="1:6" ht="12.5" x14ac:dyDescent="0.25">
      <c r="A449" s="25"/>
      <c r="B449" s="25"/>
      <c r="C449" s="20"/>
      <c r="D449" s="46"/>
      <c r="E449" s="20"/>
      <c r="F449" s="25"/>
    </row>
    <row r="450" spans="1:6" ht="12.5" x14ac:dyDescent="0.25">
      <c r="A450" s="25"/>
      <c r="B450" s="25"/>
      <c r="C450" s="20"/>
      <c r="D450" s="46"/>
      <c r="E450" s="20"/>
      <c r="F450" s="25"/>
    </row>
    <row r="451" spans="1:6" ht="12.5" x14ac:dyDescent="0.25">
      <c r="A451" s="25"/>
      <c r="B451" s="25"/>
      <c r="C451" s="20"/>
      <c r="D451" s="46"/>
      <c r="E451" s="20"/>
      <c r="F451" s="25"/>
    </row>
    <row r="452" spans="1:6" ht="12.5" x14ac:dyDescent="0.25">
      <c r="A452" s="25"/>
      <c r="B452" s="25"/>
      <c r="C452" s="20"/>
      <c r="D452" s="46"/>
      <c r="E452" s="20"/>
      <c r="F452" s="25"/>
    </row>
    <row r="453" spans="1:6" ht="12.5" x14ac:dyDescent="0.25">
      <c r="A453" s="25"/>
      <c r="B453" s="25"/>
      <c r="C453" s="20"/>
      <c r="D453" s="46"/>
      <c r="E453" s="20"/>
      <c r="F453" s="25"/>
    </row>
    <row r="454" spans="1:6" ht="12.5" x14ac:dyDescent="0.25">
      <c r="A454" s="25"/>
      <c r="B454" s="25"/>
      <c r="C454" s="20"/>
      <c r="D454" s="46"/>
      <c r="E454" s="20"/>
      <c r="F454" s="25"/>
    </row>
    <row r="455" spans="1:6" ht="12.5" x14ac:dyDescent="0.25">
      <c r="A455" s="25"/>
      <c r="B455" s="25"/>
      <c r="C455" s="20"/>
      <c r="D455" s="46"/>
      <c r="E455" s="20"/>
      <c r="F455" s="25"/>
    </row>
    <row r="456" spans="1:6" ht="12.5" x14ac:dyDescent="0.25">
      <c r="A456" s="25"/>
      <c r="B456" s="25"/>
      <c r="C456" s="20"/>
      <c r="D456" s="46"/>
      <c r="E456" s="20"/>
      <c r="F456" s="25"/>
    </row>
    <row r="457" spans="1:6" ht="12.5" x14ac:dyDescent="0.25">
      <c r="A457" s="25"/>
      <c r="B457" s="25"/>
      <c r="C457" s="20"/>
      <c r="D457" s="46"/>
      <c r="E457" s="20"/>
      <c r="F457" s="25"/>
    </row>
    <row r="458" spans="1:6" ht="12.5" x14ac:dyDescent="0.25">
      <c r="A458" s="25"/>
      <c r="B458" s="25"/>
      <c r="C458" s="20"/>
      <c r="D458" s="46"/>
      <c r="E458" s="20"/>
      <c r="F458" s="25"/>
    </row>
    <row r="459" spans="1:6" ht="12.5" x14ac:dyDescent="0.25">
      <c r="A459" s="25"/>
      <c r="B459" s="25"/>
      <c r="C459" s="20"/>
      <c r="D459" s="46"/>
      <c r="E459" s="20"/>
      <c r="F459" s="25"/>
    </row>
    <row r="460" spans="1:6" ht="12.5" x14ac:dyDescent="0.25">
      <c r="A460" s="25"/>
      <c r="B460" s="25"/>
      <c r="C460" s="20"/>
      <c r="D460" s="46"/>
      <c r="E460" s="20"/>
      <c r="F460" s="25"/>
    </row>
    <row r="461" spans="1:6" ht="12.5" x14ac:dyDescent="0.25">
      <c r="A461" s="25"/>
      <c r="B461" s="25"/>
      <c r="C461" s="20"/>
      <c r="D461" s="46"/>
      <c r="E461" s="20"/>
      <c r="F461" s="25"/>
    </row>
    <row r="462" spans="1:6" ht="12.5" x14ac:dyDescent="0.25">
      <c r="A462" s="25"/>
      <c r="B462" s="25"/>
      <c r="C462" s="20"/>
      <c r="D462" s="46"/>
      <c r="E462" s="20"/>
      <c r="F462" s="25"/>
    </row>
    <row r="463" spans="1:6" ht="12.5" x14ac:dyDescent="0.25">
      <c r="A463" s="25"/>
      <c r="B463" s="25"/>
      <c r="C463" s="20"/>
      <c r="D463" s="46"/>
      <c r="E463" s="20"/>
      <c r="F463" s="25"/>
    </row>
    <row r="464" spans="1:6" ht="12.5" x14ac:dyDescent="0.25">
      <c r="A464" s="25"/>
      <c r="B464" s="25"/>
      <c r="C464" s="20"/>
      <c r="D464" s="46"/>
      <c r="E464" s="20"/>
      <c r="F464" s="25"/>
    </row>
    <row r="465" spans="1:6" ht="12.5" x14ac:dyDescent="0.25">
      <c r="A465" s="25"/>
      <c r="B465" s="25"/>
      <c r="C465" s="20"/>
      <c r="D465" s="46"/>
      <c r="E465" s="20"/>
      <c r="F465" s="25"/>
    </row>
    <row r="466" spans="1:6" ht="12.5" x14ac:dyDescent="0.25">
      <c r="A466" s="25"/>
      <c r="B466" s="25"/>
      <c r="C466" s="20"/>
      <c r="D466" s="46"/>
      <c r="E466" s="20"/>
      <c r="F466" s="25"/>
    </row>
    <row r="467" spans="1:6" ht="12.5" x14ac:dyDescent="0.25">
      <c r="A467" s="25"/>
      <c r="B467" s="25"/>
      <c r="C467" s="20"/>
      <c r="D467" s="46"/>
      <c r="E467" s="20"/>
      <c r="F467" s="25"/>
    </row>
    <row r="468" spans="1:6" ht="12.5" x14ac:dyDescent="0.25">
      <c r="A468" s="25"/>
      <c r="B468" s="25"/>
      <c r="C468" s="20"/>
      <c r="D468" s="46"/>
      <c r="E468" s="20"/>
      <c r="F468" s="25"/>
    </row>
    <row r="469" spans="1:6" ht="12.5" x14ac:dyDescent="0.25">
      <c r="A469" s="25"/>
      <c r="B469" s="25"/>
      <c r="C469" s="20"/>
      <c r="D469" s="46"/>
      <c r="E469" s="20"/>
      <c r="F469" s="25"/>
    </row>
    <row r="470" spans="1:6" ht="12.5" x14ac:dyDescent="0.25">
      <c r="A470" s="25"/>
      <c r="B470" s="25"/>
      <c r="C470" s="20"/>
      <c r="D470" s="46"/>
      <c r="E470" s="20"/>
      <c r="F470" s="25"/>
    </row>
    <row r="471" spans="1:6" ht="12.5" x14ac:dyDescent="0.25">
      <c r="A471" s="25"/>
      <c r="B471" s="25"/>
      <c r="C471" s="20"/>
      <c r="D471" s="46"/>
      <c r="E471" s="20"/>
      <c r="F471" s="25"/>
    </row>
    <row r="472" spans="1:6" ht="12.5" x14ac:dyDescent="0.25">
      <c r="A472" s="25"/>
      <c r="B472" s="25"/>
      <c r="C472" s="20"/>
      <c r="D472" s="46"/>
      <c r="E472" s="20"/>
      <c r="F472" s="25"/>
    </row>
    <row r="473" spans="1:6" ht="12.5" x14ac:dyDescent="0.25">
      <c r="A473" s="25"/>
      <c r="B473" s="25"/>
      <c r="C473" s="20"/>
      <c r="D473" s="46"/>
      <c r="E473" s="20"/>
      <c r="F473" s="25"/>
    </row>
    <row r="474" spans="1:6" ht="12.5" x14ac:dyDescent="0.25">
      <c r="A474" s="25"/>
      <c r="B474" s="25"/>
      <c r="C474" s="20"/>
      <c r="D474" s="46"/>
      <c r="E474" s="20"/>
      <c r="F474" s="25"/>
    </row>
    <row r="475" spans="1:6" ht="12.5" x14ac:dyDescent="0.25">
      <c r="A475" s="25"/>
      <c r="B475" s="25"/>
      <c r="C475" s="20"/>
      <c r="D475" s="46"/>
      <c r="E475" s="20"/>
      <c r="F475" s="25"/>
    </row>
    <row r="476" spans="1:6" ht="12.5" x14ac:dyDescent="0.25">
      <c r="A476" s="25"/>
      <c r="B476" s="25"/>
      <c r="C476" s="20"/>
      <c r="D476" s="46"/>
      <c r="E476" s="20"/>
      <c r="F476" s="25"/>
    </row>
    <row r="477" spans="1:6" ht="12.5" x14ac:dyDescent="0.25">
      <c r="A477" s="25"/>
      <c r="B477" s="25"/>
      <c r="C477" s="20"/>
      <c r="D477" s="46"/>
      <c r="E477" s="20"/>
      <c r="F477" s="25"/>
    </row>
    <row r="478" spans="1:6" ht="12.5" x14ac:dyDescent="0.25">
      <c r="A478" s="25"/>
      <c r="B478" s="25"/>
      <c r="C478" s="20"/>
      <c r="D478" s="46"/>
      <c r="E478" s="20"/>
      <c r="F478" s="25"/>
    </row>
    <row r="479" spans="1:6" ht="12.5" x14ac:dyDescent="0.25">
      <c r="A479" s="25"/>
      <c r="B479" s="25"/>
      <c r="C479" s="20"/>
      <c r="D479" s="46"/>
      <c r="E479" s="20"/>
      <c r="F479" s="25"/>
    </row>
    <row r="480" spans="1:6" ht="12.5" x14ac:dyDescent="0.25">
      <c r="A480" s="25"/>
      <c r="B480" s="25"/>
      <c r="C480" s="20"/>
      <c r="D480" s="46"/>
      <c r="E480" s="20"/>
      <c r="F480" s="25"/>
    </row>
    <row r="481" spans="1:6" ht="12.5" x14ac:dyDescent="0.25">
      <c r="A481" s="25"/>
      <c r="B481" s="25"/>
      <c r="C481" s="20"/>
      <c r="D481" s="46"/>
      <c r="E481" s="20"/>
      <c r="F481" s="25"/>
    </row>
    <row r="482" spans="1:6" ht="12.5" x14ac:dyDescent="0.25">
      <c r="A482" s="25"/>
      <c r="B482" s="25"/>
      <c r="C482" s="20"/>
      <c r="D482" s="46"/>
      <c r="E482" s="20"/>
      <c r="F482" s="25"/>
    </row>
    <row r="483" spans="1:6" ht="12.5" x14ac:dyDescent="0.25">
      <c r="A483" s="25"/>
      <c r="B483" s="25"/>
      <c r="C483" s="20"/>
      <c r="D483" s="46"/>
      <c r="E483" s="20"/>
      <c r="F483" s="25"/>
    </row>
    <row r="484" spans="1:6" ht="12.5" x14ac:dyDescent="0.25">
      <c r="A484" s="25"/>
      <c r="B484" s="25"/>
      <c r="C484" s="20"/>
      <c r="D484" s="46"/>
      <c r="E484" s="20"/>
      <c r="F484" s="25"/>
    </row>
    <row r="485" spans="1:6" ht="12.5" x14ac:dyDescent="0.25">
      <c r="A485" s="25"/>
      <c r="B485" s="25"/>
      <c r="C485" s="20"/>
      <c r="D485" s="46"/>
      <c r="E485" s="20"/>
      <c r="F485" s="25"/>
    </row>
    <row r="486" spans="1:6" ht="12.5" x14ac:dyDescent="0.25">
      <c r="A486" s="25"/>
      <c r="B486" s="25"/>
      <c r="C486" s="20"/>
      <c r="D486" s="46"/>
      <c r="E486" s="20"/>
      <c r="F486" s="25"/>
    </row>
    <row r="487" spans="1:6" ht="12.5" x14ac:dyDescent="0.25">
      <c r="A487" s="25"/>
      <c r="B487" s="25"/>
      <c r="C487" s="20"/>
      <c r="D487" s="46"/>
      <c r="E487" s="20"/>
      <c r="F487" s="25"/>
    </row>
    <row r="488" spans="1:6" ht="12.5" x14ac:dyDescent="0.25">
      <c r="A488" s="25"/>
      <c r="B488" s="25"/>
      <c r="C488" s="20"/>
      <c r="D488" s="46"/>
      <c r="E488" s="20"/>
      <c r="F488" s="25"/>
    </row>
    <row r="489" spans="1:6" ht="12.5" x14ac:dyDescent="0.25">
      <c r="A489" s="25"/>
      <c r="B489" s="25"/>
      <c r="C489" s="20"/>
      <c r="D489" s="46"/>
      <c r="E489" s="20"/>
      <c r="F489" s="25"/>
    </row>
    <row r="490" spans="1:6" ht="12.5" x14ac:dyDescent="0.25">
      <c r="A490" s="25"/>
      <c r="B490" s="25"/>
      <c r="C490" s="20"/>
      <c r="D490" s="46"/>
      <c r="E490" s="20"/>
      <c r="F490" s="25"/>
    </row>
    <row r="491" spans="1:6" ht="12.5" x14ac:dyDescent="0.25">
      <c r="A491" s="25"/>
      <c r="B491" s="25"/>
      <c r="C491" s="20"/>
      <c r="D491" s="46"/>
      <c r="E491" s="20"/>
      <c r="F491" s="25"/>
    </row>
    <row r="492" spans="1:6" ht="12.5" x14ac:dyDescent="0.25">
      <c r="A492" s="25"/>
      <c r="B492" s="25"/>
      <c r="C492" s="20"/>
      <c r="D492" s="46"/>
      <c r="E492" s="20"/>
      <c r="F492" s="25"/>
    </row>
    <row r="493" spans="1:6" ht="12.5" x14ac:dyDescent="0.25">
      <c r="A493" s="25"/>
      <c r="B493" s="25"/>
      <c r="C493" s="20"/>
      <c r="D493" s="46"/>
      <c r="E493" s="20"/>
      <c r="F493" s="25"/>
    </row>
    <row r="494" spans="1:6" ht="12.5" x14ac:dyDescent="0.25">
      <c r="A494" s="25"/>
      <c r="B494" s="25"/>
      <c r="C494" s="20"/>
      <c r="D494" s="46"/>
      <c r="E494" s="20"/>
      <c r="F494" s="25"/>
    </row>
    <row r="495" spans="1:6" ht="12.5" x14ac:dyDescent="0.25">
      <c r="A495" s="25"/>
      <c r="B495" s="25"/>
      <c r="C495" s="20"/>
      <c r="D495" s="46"/>
      <c r="E495" s="20"/>
      <c r="F495" s="25"/>
    </row>
    <row r="496" spans="1:6" ht="12.5" x14ac:dyDescent="0.25">
      <c r="A496" s="25"/>
      <c r="B496" s="25"/>
      <c r="C496" s="20"/>
      <c r="D496" s="46"/>
      <c r="E496" s="20"/>
      <c r="F496" s="25"/>
    </row>
    <row r="497" spans="1:6" ht="12.5" x14ac:dyDescent="0.25">
      <c r="A497" s="25"/>
      <c r="B497" s="25"/>
      <c r="C497" s="20"/>
      <c r="D497" s="46"/>
      <c r="E497" s="20"/>
      <c r="F497" s="25"/>
    </row>
    <row r="498" spans="1:6" ht="12.5" x14ac:dyDescent="0.25">
      <c r="A498" s="25"/>
      <c r="B498" s="25"/>
      <c r="C498" s="20"/>
      <c r="D498" s="46"/>
      <c r="E498" s="20"/>
      <c r="F498" s="25"/>
    </row>
    <row r="499" spans="1:6" ht="12.5" x14ac:dyDescent="0.25">
      <c r="A499" s="25"/>
      <c r="B499" s="25"/>
      <c r="C499" s="20"/>
      <c r="D499" s="46"/>
      <c r="E499" s="20"/>
      <c r="F499" s="25"/>
    </row>
    <row r="500" spans="1:6" ht="12.5" x14ac:dyDescent="0.25">
      <c r="A500" s="25"/>
      <c r="B500" s="25"/>
      <c r="C500" s="20"/>
      <c r="D500" s="46"/>
      <c r="E500" s="20"/>
      <c r="F500" s="25"/>
    </row>
    <row r="501" spans="1:6" ht="12.5" x14ac:dyDescent="0.25">
      <c r="A501" s="25"/>
      <c r="B501" s="25"/>
      <c r="C501" s="20"/>
      <c r="D501" s="46"/>
      <c r="E501" s="20"/>
      <c r="F501" s="25"/>
    </row>
    <row r="502" spans="1:6" ht="12.5" x14ac:dyDescent="0.25">
      <c r="A502" s="25"/>
      <c r="B502" s="25"/>
      <c r="C502" s="20"/>
      <c r="D502" s="46"/>
      <c r="E502" s="20"/>
      <c r="F502" s="25"/>
    </row>
    <row r="503" spans="1:6" ht="12.5" x14ac:dyDescent="0.25">
      <c r="A503" s="25"/>
      <c r="B503" s="25"/>
      <c r="C503" s="20"/>
      <c r="D503" s="46"/>
      <c r="E503" s="20"/>
      <c r="F503" s="25"/>
    </row>
    <row r="504" spans="1:6" ht="12.5" x14ac:dyDescent="0.25">
      <c r="A504" s="25"/>
      <c r="B504" s="25"/>
      <c r="C504" s="20"/>
      <c r="D504" s="46"/>
      <c r="E504" s="20"/>
      <c r="F504" s="25"/>
    </row>
    <row r="505" spans="1:6" ht="12.5" x14ac:dyDescent="0.25">
      <c r="A505" s="25"/>
      <c r="B505" s="25"/>
      <c r="C505" s="20"/>
      <c r="D505" s="46"/>
      <c r="E505" s="20"/>
      <c r="F505" s="25"/>
    </row>
    <row r="506" spans="1:6" ht="12.5" x14ac:dyDescent="0.25">
      <c r="A506" s="25"/>
      <c r="B506" s="25"/>
      <c r="C506" s="20"/>
      <c r="D506" s="46"/>
      <c r="E506" s="20"/>
      <c r="F506" s="25"/>
    </row>
    <row r="507" spans="1:6" ht="12.5" x14ac:dyDescent="0.25">
      <c r="A507" s="25"/>
      <c r="B507" s="25"/>
      <c r="C507" s="20"/>
      <c r="D507" s="46"/>
      <c r="E507" s="20"/>
      <c r="F507" s="25"/>
    </row>
    <row r="508" spans="1:6" ht="12.5" x14ac:dyDescent="0.25">
      <c r="A508" s="25"/>
      <c r="B508" s="25"/>
      <c r="C508" s="20"/>
      <c r="D508" s="46"/>
      <c r="E508" s="20"/>
      <c r="F508" s="25"/>
    </row>
    <row r="509" spans="1:6" ht="12.5" x14ac:dyDescent="0.25">
      <c r="A509" s="25"/>
      <c r="B509" s="25"/>
      <c r="C509" s="20"/>
      <c r="D509" s="46"/>
      <c r="E509" s="20"/>
      <c r="F509" s="25"/>
    </row>
    <row r="510" spans="1:6" ht="12.5" x14ac:dyDescent="0.25">
      <c r="A510" s="25"/>
      <c r="B510" s="25"/>
      <c r="C510" s="20"/>
      <c r="D510" s="46"/>
      <c r="E510" s="20"/>
      <c r="F510" s="25"/>
    </row>
    <row r="511" spans="1:6" ht="12.5" x14ac:dyDescent="0.25">
      <c r="A511" s="25"/>
      <c r="B511" s="25"/>
      <c r="C511" s="20"/>
      <c r="D511" s="46"/>
      <c r="E511" s="20"/>
      <c r="F511" s="25"/>
    </row>
    <row r="512" spans="1:6" ht="12.5" x14ac:dyDescent="0.25">
      <c r="A512" s="25"/>
      <c r="B512" s="25"/>
      <c r="C512" s="20"/>
      <c r="D512" s="46"/>
      <c r="E512" s="20"/>
      <c r="F512" s="25"/>
    </row>
    <row r="513" spans="1:6" ht="12.5" x14ac:dyDescent="0.25">
      <c r="A513" s="25"/>
      <c r="B513" s="25"/>
      <c r="C513" s="20"/>
      <c r="D513" s="46"/>
      <c r="E513" s="20"/>
      <c r="F513" s="25"/>
    </row>
    <row r="514" spans="1:6" ht="12.5" x14ac:dyDescent="0.25">
      <c r="A514" s="25"/>
      <c r="B514" s="25"/>
      <c r="C514" s="20"/>
      <c r="D514" s="46"/>
      <c r="E514" s="20"/>
      <c r="F514" s="25"/>
    </row>
    <row r="515" spans="1:6" ht="12.5" x14ac:dyDescent="0.25">
      <c r="A515" s="25"/>
      <c r="B515" s="25"/>
      <c r="C515" s="20"/>
      <c r="D515" s="46"/>
      <c r="E515" s="20"/>
      <c r="F515" s="25"/>
    </row>
    <row r="516" spans="1:6" ht="12.5" x14ac:dyDescent="0.25">
      <c r="A516" s="25"/>
      <c r="B516" s="25"/>
      <c r="C516" s="20"/>
      <c r="D516" s="46"/>
      <c r="E516" s="20"/>
      <c r="F516" s="25"/>
    </row>
    <row r="517" spans="1:6" ht="12.5" x14ac:dyDescent="0.25">
      <c r="A517" s="25"/>
      <c r="B517" s="25"/>
      <c r="C517" s="20"/>
      <c r="D517" s="46"/>
      <c r="E517" s="20"/>
      <c r="F517" s="25"/>
    </row>
    <row r="518" spans="1:6" ht="12.5" x14ac:dyDescent="0.25">
      <c r="A518" s="25"/>
      <c r="B518" s="25"/>
      <c r="C518" s="20"/>
      <c r="D518" s="46"/>
      <c r="E518" s="20"/>
      <c r="F518" s="25"/>
    </row>
    <row r="519" spans="1:6" ht="12.5" x14ac:dyDescent="0.25">
      <c r="A519" s="25"/>
      <c r="B519" s="25"/>
      <c r="C519" s="20"/>
      <c r="D519" s="46"/>
      <c r="E519" s="20"/>
      <c r="F519" s="25"/>
    </row>
    <row r="520" spans="1:6" ht="12.5" x14ac:dyDescent="0.25">
      <c r="A520" s="25"/>
      <c r="B520" s="25"/>
      <c r="C520" s="20"/>
      <c r="D520" s="46"/>
      <c r="E520" s="20"/>
      <c r="F520" s="25"/>
    </row>
    <row r="521" spans="1:6" ht="12.5" x14ac:dyDescent="0.25">
      <c r="A521" s="25"/>
      <c r="B521" s="25"/>
      <c r="C521" s="20"/>
      <c r="D521" s="46"/>
      <c r="E521" s="20"/>
      <c r="F521" s="25"/>
    </row>
    <row r="522" spans="1:6" ht="12.5" x14ac:dyDescent="0.25">
      <c r="A522" s="25"/>
      <c r="B522" s="25"/>
      <c r="C522" s="20"/>
      <c r="D522" s="46"/>
      <c r="E522" s="20"/>
      <c r="F522" s="25"/>
    </row>
    <row r="523" spans="1:6" ht="12.5" x14ac:dyDescent="0.25">
      <c r="A523" s="25"/>
      <c r="B523" s="25"/>
      <c r="C523" s="20"/>
      <c r="D523" s="46"/>
      <c r="E523" s="20"/>
      <c r="F523" s="25"/>
    </row>
    <row r="524" spans="1:6" ht="12.5" x14ac:dyDescent="0.25">
      <c r="A524" s="25"/>
      <c r="B524" s="25"/>
      <c r="C524" s="20"/>
      <c r="D524" s="46"/>
      <c r="E524" s="20"/>
      <c r="F524" s="25"/>
    </row>
    <row r="525" spans="1:6" ht="12.5" x14ac:dyDescent="0.25">
      <c r="A525" s="25"/>
      <c r="B525" s="25"/>
      <c r="C525" s="20"/>
      <c r="D525" s="46"/>
      <c r="E525" s="20"/>
      <c r="F525" s="25"/>
    </row>
    <row r="526" spans="1:6" ht="12.5" x14ac:dyDescent="0.25">
      <c r="A526" s="25"/>
      <c r="B526" s="25"/>
      <c r="C526" s="20"/>
      <c r="D526" s="46"/>
      <c r="E526" s="20"/>
      <c r="F526" s="25"/>
    </row>
    <row r="527" spans="1:6" ht="12.5" x14ac:dyDescent="0.25">
      <c r="A527" s="25"/>
      <c r="B527" s="25"/>
      <c r="C527" s="20"/>
      <c r="D527" s="46"/>
      <c r="E527" s="20"/>
      <c r="F527" s="25"/>
    </row>
    <row r="528" spans="1:6" ht="12.5" x14ac:dyDescent="0.25">
      <c r="A528" s="25"/>
      <c r="B528" s="25"/>
      <c r="C528" s="20"/>
      <c r="D528" s="46"/>
      <c r="E528" s="20"/>
      <c r="F528" s="25"/>
    </row>
    <row r="529" spans="1:6" ht="12.5" x14ac:dyDescent="0.25">
      <c r="A529" s="25"/>
      <c r="B529" s="25"/>
      <c r="C529" s="20"/>
      <c r="D529" s="46"/>
      <c r="E529" s="20"/>
      <c r="F529" s="25"/>
    </row>
    <row r="530" spans="1:6" ht="12.5" x14ac:dyDescent="0.25">
      <c r="A530" s="25"/>
      <c r="B530" s="25"/>
      <c r="C530" s="20"/>
      <c r="D530" s="46"/>
      <c r="E530" s="20"/>
      <c r="F530" s="25"/>
    </row>
    <row r="531" spans="1:6" ht="12.5" x14ac:dyDescent="0.25">
      <c r="A531" s="25"/>
      <c r="B531" s="25"/>
      <c r="C531" s="20"/>
      <c r="D531" s="46"/>
      <c r="E531" s="20"/>
      <c r="F531" s="25"/>
    </row>
    <row r="532" spans="1:6" ht="12.5" x14ac:dyDescent="0.25">
      <c r="A532" s="25"/>
      <c r="B532" s="25"/>
      <c r="C532" s="20"/>
      <c r="D532" s="46"/>
      <c r="E532" s="20"/>
      <c r="F532" s="25"/>
    </row>
    <row r="533" spans="1:6" ht="12.5" x14ac:dyDescent="0.25">
      <c r="A533" s="25"/>
      <c r="B533" s="25"/>
      <c r="C533" s="20"/>
      <c r="D533" s="46"/>
      <c r="E533" s="20"/>
      <c r="F533" s="25"/>
    </row>
    <row r="534" spans="1:6" ht="12.5" x14ac:dyDescent="0.25">
      <c r="A534" s="25"/>
      <c r="B534" s="25"/>
      <c r="C534" s="20"/>
      <c r="D534" s="46"/>
      <c r="E534" s="20"/>
      <c r="F534" s="25"/>
    </row>
    <row r="535" spans="1:6" ht="12.5" x14ac:dyDescent="0.25">
      <c r="A535" s="25"/>
      <c r="B535" s="25"/>
      <c r="C535" s="20"/>
      <c r="D535" s="46"/>
      <c r="E535" s="20"/>
      <c r="F535" s="25"/>
    </row>
    <row r="536" spans="1:6" ht="12.5" x14ac:dyDescent="0.25">
      <c r="A536" s="25"/>
      <c r="B536" s="25"/>
      <c r="C536" s="20"/>
      <c r="D536" s="46"/>
      <c r="E536" s="20"/>
      <c r="F536" s="25"/>
    </row>
    <row r="537" spans="1:6" ht="12.5" x14ac:dyDescent="0.25">
      <c r="A537" s="25"/>
      <c r="B537" s="25"/>
      <c r="C537" s="20"/>
      <c r="D537" s="46"/>
      <c r="E537" s="20"/>
      <c r="F537" s="25"/>
    </row>
    <row r="538" spans="1:6" ht="12.5" x14ac:dyDescent="0.25">
      <c r="A538" s="25"/>
      <c r="B538" s="25"/>
      <c r="C538" s="20"/>
      <c r="D538" s="46"/>
      <c r="E538" s="20"/>
      <c r="F538" s="25"/>
    </row>
    <row r="539" spans="1:6" ht="12.5" x14ac:dyDescent="0.25">
      <c r="A539" s="25"/>
      <c r="B539" s="25"/>
      <c r="C539" s="20"/>
      <c r="D539" s="46"/>
      <c r="E539" s="20"/>
      <c r="F539" s="25"/>
    </row>
    <row r="540" spans="1:6" ht="12.5" x14ac:dyDescent="0.25">
      <c r="A540" s="25"/>
      <c r="B540" s="25"/>
      <c r="C540" s="20"/>
      <c r="D540" s="46"/>
      <c r="E540" s="20"/>
      <c r="F540" s="25"/>
    </row>
    <row r="541" spans="1:6" ht="12.5" x14ac:dyDescent="0.25">
      <c r="A541" s="25"/>
      <c r="B541" s="25"/>
      <c r="C541" s="20"/>
      <c r="D541" s="46"/>
      <c r="E541" s="20"/>
      <c r="F541" s="25"/>
    </row>
    <row r="542" spans="1:6" ht="12.5" x14ac:dyDescent="0.25">
      <c r="A542" s="25"/>
      <c r="B542" s="25"/>
      <c r="C542" s="20"/>
      <c r="D542" s="46"/>
      <c r="E542" s="20"/>
      <c r="F542" s="25"/>
    </row>
    <row r="543" spans="1:6" ht="12.5" x14ac:dyDescent="0.25">
      <c r="A543" s="25"/>
      <c r="B543" s="25"/>
      <c r="C543" s="20"/>
      <c r="D543" s="46"/>
      <c r="E543" s="20"/>
      <c r="F543" s="25"/>
    </row>
    <row r="544" spans="1:6" ht="12.5" x14ac:dyDescent="0.25">
      <c r="A544" s="25"/>
      <c r="B544" s="25"/>
      <c r="C544" s="20"/>
      <c r="D544" s="46"/>
      <c r="E544" s="20"/>
      <c r="F544" s="25"/>
    </row>
    <row r="545" spans="1:6" ht="12.5" x14ac:dyDescent="0.25">
      <c r="A545" s="25"/>
      <c r="B545" s="25"/>
      <c r="C545" s="20"/>
      <c r="D545" s="46"/>
      <c r="E545" s="20"/>
      <c r="F545" s="25"/>
    </row>
    <row r="546" spans="1:6" ht="12.5" x14ac:dyDescent="0.25">
      <c r="A546" s="25"/>
      <c r="B546" s="25"/>
      <c r="C546" s="20"/>
      <c r="D546" s="46"/>
      <c r="E546" s="20"/>
      <c r="F546" s="25"/>
    </row>
    <row r="547" spans="1:6" ht="12.5" x14ac:dyDescent="0.25">
      <c r="A547" s="25"/>
      <c r="B547" s="25"/>
      <c r="C547" s="20"/>
      <c r="D547" s="46"/>
      <c r="E547" s="20"/>
      <c r="F547" s="25"/>
    </row>
    <row r="548" spans="1:6" ht="12.5" x14ac:dyDescent="0.25">
      <c r="A548" s="25"/>
      <c r="B548" s="25"/>
      <c r="C548" s="20"/>
      <c r="D548" s="46"/>
      <c r="E548" s="20"/>
      <c r="F548" s="25"/>
    </row>
    <row r="549" spans="1:6" ht="12.5" x14ac:dyDescent="0.25">
      <c r="A549" s="25"/>
      <c r="B549" s="25"/>
      <c r="C549" s="20"/>
      <c r="D549" s="46"/>
      <c r="E549" s="20"/>
      <c r="F549" s="25"/>
    </row>
    <row r="550" spans="1:6" ht="12.5" x14ac:dyDescent="0.25">
      <c r="A550" s="25"/>
      <c r="B550" s="25"/>
      <c r="C550" s="20"/>
      <c r="D550" s="46"/>
      <c r="E550" s="20"/>
      <c r="F550" s="25"/>
    </row>
    <row r="551" spans="1:6" ht="12.5" x14ac:dyDescent="0.25">
      <c r="A551" s="25"/>
      <c r="B551" s="25"/>
      <c r="C551" s="20"/>
      <c r="D551" s="46"/>
      <c r="E551" s="20"/>
      <c r="F551" s="25"/>
    </row>
    <row r="552" spans="1:6" ht="12.5" x14ac:dyDescent="0.25">
      <c r="A552" s="25"/>
      <c r="B552" s="25"/>
      <c r="C552" s="20"/>
      <c r="D552" s="46"/>
      <c r="E552" s="20"/>
      <c r="F552" s="25"/>
    </row>
    <row r="553" spans="1:6" ht="12.5" x14ac:dyDescent="0.25">
      <c r="A553" s="25"/>
      <c r="B553" s="25"/>
      <c r="C553" s="20"/>
      <c r="D553" s="46"/>
      <c r="E553" s="20"/>
      <c r="F553" s="25"/>
    </row>
    <row r="554" spans="1:6" ht="12.5" x14ac:dyDescent="0.25">
      <c r="A554" s="25"/>
      <c r="B554" s="25"/>
      <c r="C554" s="20"/>
      <c r="D554" s="46"/>
      <c r="E554" s="20"/>
      <c r="F554" s="25"/>
    </row>
    <row r="555" spans="1:6" ht="12.5" x14ac:dyDescent="0.25">
      <c r="A555" s="25"/>
      <c r="B555" s="25"/>
      <c r="C555" s="20"/>
      <c r="D555" s="46"/>
      <c r="E555" s="20"/>
      <c r="F555" s="25"/>
    </row>
    <row r="556" spans="1:6" ht="12.5" x14ac:dyDescent="0.25">
      <c r="A556" s="25"/>
      <c r="B556" s="25"/>
      <c r="C556" s="20"/>
      <c r="D556" s="46"/>
      <c r="E556" s="20"/>
      <c r="F556" s="25"/>
    </row>
    <row r="557" spans="1:6" ht="12.5" x14ac:dyDescent="0.25">
      <c r="A557" s="25"/>
      <c r="B557" s="25"/>
      <c r="C557" s="20"/>
      <c r="D557" s="46"/>
      <c r="E557" s="20"/>
      <c r="F557" s="25"/>
    </row>
    <row r="558" spans="1:6" ht="12.5" x14ac:dyDescent="0.25">
      <c r="A558" s="25"/>
      <c r="B558" s="25"/>
      <c r="C558" s="20"/>
      <c r="D558" s="46"/>
      <c r="E558" s="20"/>
      <c r="F558" s="25"/>
    </row>
    <row r="559" spans="1:6" ht="12.5" x14ac:dyDescent="0.25">
      <c r="A559" s="25"/>
      <c r="B559" s="25"/>
      <c r="C559" s="20"/>
      <c r="D559" s="46"/>
      <c r="E559" s="20"/>
      <c r="F559" s="25"/>
    </row>
    <row r="560" spans="1:6" ht="12.5" x14ac:dyDescent="0.25">
      <c r="A560" s="25"/>
      <c r="B560" s="25"/>
      <c r="C560" s="20"/>
      <c r="D560" s="46"/>
      <c r="E560" s="20"/>
      <c r="F560" s="25"/>
    </row>
    <row r="561" spans="1:6" ht="12.5" x14ac:dyDescent="0.25">
      <c r="A561" s="25"/>
      <c r="B561" s="25"/>
      <c r="C561" s="20"/>
      <c r="D561" s="46"/>
      <c r="E561" s="20"/>
      <c r="F561" s="25"/>
    </row>
    <row r="562" spans="1:6" ht="12.5" x14ac:dyDescent="0.25">
      <c r="A562" s="25"/>
      <c r="B562" s="25"/>
      <c r="C562" s="20"/>
      <c r="D562" s="46"/>
      <c r="E562" s="20"/>
      <c r="F562" s="25"/>
    </row>
    <row r="563" spans="1:6" ht="12.5" x14ac:dyDescent="0.25">
      <c r="A563" s="25"/>
      <c r="B563" s="25"/>
      <c r="C563" s="20"/>
      <c r="D563" s="46"/>
      <c r="E563" s="20"/>
      <c r="F563" s="25"/>
    </row>
    <row r="564" spans="1:6" ht="12.5" x14ac:dyDescent="0.25">
      <c r="A564" s="25"/>
      <c r="B564" s="25"/>
      <c r="C564" s="20"/>
      <c r="D564" s="46"/>
      <c r="E564" s="20"/>
      <c r="F564" s="25"/>
    </row>
    <row r="565" spans="1:6" ht="12.5" x14ac:dyDescent="0.25">
      <c r="A565" s="25"/>
      <c r="B565" s="25"/>
      <c r="C565" s="20"/>
      <c r="D565" s="46"/>
      <c r="E565" s="20"/>
      <c r="F565" s="25"/>
    </row>
    <row r="566" spans="1:6" ht="12.5" x14ac:dyDescent="0.25">
      <c r="A566" s="25"/>
      <c r="B566" s="25"/>
      <c r="C566" s="20"/>
      <c r="D566" s="46"/>
      <c r="E566" s="20"/>
      <c r="F566" s="25"/>
    </row>
    <row r="567" spans="1:6" ht="12.5" x14ac:dyDescent="0.25">
      <c r="A567" s="25"/>
      <c r="B567" s="25"/>
      <c r="C567" s="20"/>
      <c r="D567" s="46"/>
      <c r="E567" s="20"/>
      <c r="F567" s="25"/>
    </row>
    <row r="568" spans="1:6" ht="12.5" x14ac:dyDescent="0.25">
      <c r="A568" s="25"/>
      <c r="B568" s="25"/>
      <c r="C568" s="20"/>
      <c r="D568" s="46"/>
      <c r="E568" s="20"/>
      <c r="F568" s="25"/>
    </row>
    <row r="569" spans="1:6" ht="12.5" x14ac:dyDescent="0.25">
      <c r="A569" s="25"/>
      <c r="B569" s="25"/>
      <c r="C569" s="20"/>
      <c r="D569" s="46"/>
      <c r="E569" s="20"/>
      <c r="F569" s="25"/>
    </row>
    <row r="570" spans="1:6" ht="12.5" x14ac:dyDescent="0.25">
      <c r="A570" s="25"/>
      <c r="B570" s="25"/>
      <c r="C570" s="20"/>
      <c r="D570" s="46"/>
      <c r="E570" s="20"/>
      <c r="F570" s="25"/>
    </row>
    <row r="571" spans="1:6" ht="12.5" x14ac:dyDescent="0.25">
      <c r="A571" s="25"/>
      <c r="B571" s="25"/>
      <c r="C571" s="20"/>
      <c r="D571" s="46"/>
      <c r="E571" s="20"/>
      <c r="F571" s="25"/>
    </row>
    <row r="572" spans="1:6" ht="12.5" x14ac:dyDescent="0.25">
      <c r="A572" s="25"/>
      <c r="B572" s="25"/>
      <c r="C572" s="20"/>
      <c r="D572" s="46"/>
      <c r="E572" s="20"/>
      <c r="F572" s="25"/>
    </row>
    <row r="573" spans="1:6" ht="12.5" x14ac:dyDescent="0.25">
      <c r="A573" s="25"/>
      <c r="B573" s="25"/>
      <c r="C573" s="20"/>
      <c r="D573" s="46"/>
      <c r="E573" s="20"/>
      <c r="F573" s="25"/>
    </row>
    <row r="574" spans="1:6" ht="12.5" x14ac:dyDescent="0.25">
      <c r="A574" s="25"/>
      <c r="B574" s="25"/>
      <c r="C574" s="20"/>
      <c r="D574" s="46"/>
      <c r="E574" s="20"/>
      <c r="F574" s="25"/>
    </row>
    <row r="575" spans="1:6" ht="12.5" x14ac:dyDescent="0.25">
      <c r="A575" s="25"/>
      <c r="B575" s="25"/>
      <c r="C575" s="20"/>
      <c r="D575" s="46"/>
      <c r="E575" s="20"/>
      <c r="F575" s="25"/>
    </row>
    <row r="576" spans="1:6" ht="12.5" x14ac:dyDescent="0.25">
      <c r="A576" s="25"/>
      <c r="B576" s="25"/>
      <c r="C576" s="20"/>
      <c r="D576" s="46"/>
      <c r="E576" s="20"/>
      <c r="F576" s="25"/>
    </row>
    <row r="577" spans="1:6" ht="12.5" x14ac:dyDescent="0.25">
      <c r="A577" s="25"/>
      <c r="B577" s="25"/>
      <c r="C577" s="20"/>
      <c r="D577" s="46"/>
      <c r="E577" s="20"/>
      <c r="F577" s="25"/>
    </row>
    <row r="578" spans="1:6" ht="12.5" x14ac:dyDescent="0.25">
      <c r="A578" s="25"/>
      <c r="B578" s="25"/>
      <c r="C578" s="20"/>
      <c r="D578" s="46"/>
      <c r="E578" s="20"/>
      <c r="F578" s="25"/>
    </row>
    <row r="579" spans="1:6" ht="12.5" x14ac:dyDescent="0.25">
      <c r="A579" s="25"/>
      <c r="B579" s="25"/>
      <c r="C579" s="20"/>
      <c r="D579" s="46"/>
      <c r="E579" s="20"/>
      <c r="F579" s="25"/>
    </row>
    <row r="580" spans="1:6" ht="12.5" x14ac:dyDescent="0.25">
      <c r="A580" s="25"/>
      <c r="B580" s="25"/>
      <c r="C580" s="20"/>
      <c r="D580" s="46"/>
      <c r="E580" s="20"/>
      <c r="F580" s="25"/>
    </row>
    <row r="581" spans="1:6" ht="12.5" x14ac:dyDescent="0.25">
      <c r="A581" s="25"/>
      <c r="B581" s="25"/>
      <c r="C581" s="20"/>
      <c r="D581" s="46"/>
      <c r="E581" s="20"/>
      <c r="F581" s="25"/>
    </row>
    <row r="582" spans="1:6" ht="12.5" x14ac:dyDescent="0.25">
      <c r="A582" s="25"/>
      <c r="B582" s="25"/>
      <c r="C582" s="20"/>
      <c r="D582" s="46"/>
      <c r="E582" s="20"/>
      <c r="F582" s="25"/>
    </row>
    <row r="583" spans="1:6" ht="12.5" x14ac:dyDescent="0.25">
      <c r="A583" s="25"/>
      <c r="B583" s="25"/>
      <c r="C583" s="20"/>
      <c r="D583" s="46"/>
      <c r="E583" s="20"/>
      <c r="F583" s="25"/>
    </row>
    <row r="584" spans="1:6" ht="12.5" x14ac:dyDescent="0.25">
      <c r="A584" s="25"/>
      <c r="B584" s="25"/>
      <c r="C584" s="20"/>
      <c r="D584" s="46"/>
      <c r="E584" s="20"/>
      <c r="F584" s="25"/>
    </row>
    <row r="585" spans="1:6" ht="12.5" x14ac:dyDescent="0.25">
      <c r="A585" s="25"/>
      <c r="B585" s="25"/>
      <c r="C585" s="20"/>
      <c r="D585" s="46"/>
      <c r="E585" s="20"/>
      <c r="F585" s="25"/>
    </row>
    <row r="586" spans="1:6" ht="12.5" x14ac:dyDescent="0.25">
      <c r="A586" s="25"/>
      <c r="B586" s="25"/>
      <c r="C586" s="20"/>
      <c r="D586" s="46"/>
      <c r="E586" s="20"/>
      <c r="F586" s="25"/>
    </row>
    <row r="587" spans="1:6" ht="12.5" x14ac:dyDescent="0.25">
      <c r="A587" s="25"/>
      <c r="B587" s="25"/>
      <c r="C587" s="20"/>
      <c r="D587" s="46"/>
      <c r="E587" s="20"/>
      <c r="F587" s="25"/>
    </row>
    <row r="588" spans="1:6" ht="12.5" x14ac:dyDescent="0.25">
      <c r="A588" s="25"/>
      <c r="B588" s="25"/>
      <c r="C588" s="20"/>
      <c r="D588" s="46"/>
      <c r="E588" s="20"/>
      <c r="F588" s="25"/>
    </row>
    <row r="589" spans="1:6" ht="12.5" x14ac:dyDescent="0.25">
      <c r="A589" s="25"/>
      <c r="B589" s="25"/>
      <c r="C589" s="20"/>
      <c r="D589" s="46"/>
      <c r="E589" s="20"/>
      <c r="F589" s="25"/>
    </row>
    <row r="590" spans="1:6" ht="12.5" x14ac:dyDescent="0.25">
      <c r="A590" s="25"/>
      <c r="B590" s="25"/>
      <c r="C590" s="20"/>
      <c r="D590" s="46"/>
      <c r="E590" s="20"/>
      <c r="F590" s="25"/>
    </row>
    <row r="591" spans="1:6" ht="12.5" x14ac:dyDescent="0.25">
      <c r="A591" s="25"/>
      <c r="B591" s="25"/>
      <c r="C591" s="20"/>
      <c r="D591" s="46"/>
      <c r="E591" s="20"/>
      <c r="F591" s="25"/>
    </row>
    <row r="592" spans="1:6" ht="12.5" x14ac:dyDescent="0.25">
      <c r="A592" s="25"/>
      <c r="B592" s="25"/>
      <c r="C592" s="20"/>
      <c r="D592" s="46"/>
      <c r="E592" s="20"/>
      <c r="F592" s="25"/>
    </row>
    <row r="593" spans="1:6" ht="12.5" x14ac:dyDescent="0.25">
      <c r="A593" s="25"/>
      <c r="B593" s="25"/>
      <c r="C593" s="20"/>
      <c r="D593" s="46"/>
      <c r="E593" s="20"/>
      <c r="F593" s="25"/>
    </row>
    <row r="594" spans="1:6" ht="12.5" x14ac:dyDescent="0.25">
      <c r="A594" s="25"/>
      <c r="B594" s="25"/>
      <c r="C594" s="20"/>
      <c r="D594" s="46"/>
      <c r="E594" s="20"/>
      <c r="F594" s="25"/>
    </row>
    <row r="595" spans="1:6" ht="12.5" x14ac:dyDescent="0.25">
      <c r="A595" s="25"/>
      <c r="B595" s="25"/>
      <c r="C595" s="20"/>
      <c r="D595" s="46"/>
      <c r="E595" s="20"/>
      <c r="F595" s="25"/>
    </row>
    <row r="596" spans="1:6" ht="12.5" x14ac:dyDescent="0.25">
      <c r="A596" s="25"/>
      <c r="B596" s="25"/>
      <c r="C596" s="20"/>
      <c r="D596" s="46"/>
      <c r="E596" s="20"/>
      <c r="F596" s="25"/>
    </row>
    <row r="597" spans="1:6" ht="12.5" x14ac:dyDescent="0.25">
      <c r="A597" s="25"/>
      <c r="B597" s="25"/>
      <c r="C597" s="20"/>
      <c r="D597" s="46"/>
      <c r="E597" s="20"/>
      <c r="F597" s="25"/>
    </row>
    <row r="598" spans="1:6" ht="12.5" x14ac:dyDescent="0.25">
      <c r="A598" s="25"/>
      <c r="B598" s="25"/>
      <c r="C598" s="20"/>
      <c r="D598" s="46"/>
      <c r="E598" s="20"/>
      <c r="F598" s="25"/>
    </row>
    <row r="599" spans="1:6" ht="12.5" x14ac:dyDescent="0.25">
      <c r="A599" s="25"/>
      <c r="B599" s="25"/>
      <c r="C599" s="20"/>
      <c r="D599" s="46"/>
      <c r="E599" s="20"/>
      <c r="F599" s="25"/>
    </row>
    <row r="600" spans="1:6" ht="12.5" x14ac:dyDescent="0.25">
      <c r="A600" s="25"/>
      <c r="B600" s="25"/>
      <c r="C600" s="20"/>
      <c r="D600" s="46"/>
      <c r="E600" s="20"/>
      <c r="F600" s="25"/>
    </row>
    <row r="601" spans="1:6" ht="12.5" x14ac:dyDescent="0.25">
      <c r="A601" s="25"/>
      <c r="B601" s="25"/>
      <c r="C601" s="20"/>
      <c r="D601" s="46"/>
      <c r="E601" s="20"/>
      <c r="F601" s="25"/>
    </row>
    <row r="602" spans="1:6" ht="12.5" x14ac:dyDescent="0.25">
      <c r="A602" s="25"/>
      <c r="B602" s="25"/>
      <c r="C602" s="20"/>
      <c r="D602" s="46"/>
      <c r="E602" s="20"/>
      <c r="F602" s="25"/>
    </row>
    <row r="603" spans="1:6" ht="12.5" x14ac:dyDescent="0.25">
      <c r="A603" s="25"/>
      <c r="B603" s="25"/>
      <c r="C603" s="20"/>
      <c r="D603" s="46"/>
      <c r="E603" s="20"/>
      <c r="F603" s="25"/>
    </row>
    <row r="604" spans="1:6" ht="12.5" x14ac:dyDescent="0.25">
      <c r="A604" s="25"/>
      <c r="B604" s="25"/>
      <c r="C604" s="20"/>
      <c r="D604" s="46"/>
      <c r="E604" s="20"/>
      <c r="F604" s="25"/>
    </row>
    <row r="605" spans="1:6" ht="12.5" x14ac:dyDescent="0.25">
      <c r="A605" s="25"/>
      <c r="B605" s="25"/>
      <c r="C605" s="20"/>
      <c r="D605" s="46"/>
      <c r="E605" s="20"/>
      <c r="F605" s="25"/>
    </row>
    <row r="606" spans="1:6" ht="12.5" x14ac:dyDescent="0.25">
      <c r="A606" s="25"/>
      <c r="B606" s="25"/>
      <c r="C606" s="20"/>
      <c r="D606" s="46"/>
      <c r="E606" s="20"/>
      <c r="F606" s="25"/>
    </row>
    <row r="607" spans="1:6" ht="12.5" x14ac:dyDescent="0.25">
      <c r="A607" s="25"/>
      <c r="B607" s="25"/>
      <c r="C607" s="20"/>
      <c r="D607" s="46"/>
      <c r="E607" s="20"/>
      <c r="F607" s="25"/>
    </row>
    <row r="608" spans="1:6" ht="12.5" x14ac:dyDescent="0.25">
      <c r="A608" s="25"/>
      <c r="B608" s="25"/>
      <c r="C608" s="20"/>
      <c r="D608" s="46"/>
      <c r="E608" s="20"/>
      <c r="F608" s="25"/>
    </row>
    <row r="609" spans="1:6" ht="12.5" x14ac:dyDescent="0.25">
      <c r="A609" s="25"/>
      <c r="B609" s="25"/>
      <c r="C609" s="20"/>
      <c r="D609" s="46"/>
      <c r="E609" s="20"/>
      <c r="F609" s="25"/>
    </row>
    <row r="610" spans="1:6" ht="12.5" x14ac:dyDescent="0.25">
      <c r="A610" s="25"/>
      <c r="B610" s="25"/>
      <c r="C610" s="20"/>
      <c r="D610" s="46"/>
      <c r="E610" s="20"/>
      <c r="F610" s="25"/>
    </row>
    <row r="611" spans="1:6" ht="12.5" x14ac:dyDescent="0.25">
      <c r="A611" s="25"/>
      <c r="B611" s="25"/>
      <c r="C611" s="20"/>
      <c r="D611" s="46"/>
      <c r="E611" s="20"/>
      <c r="F611" s="25"/>
    </row>
    <row r="612" spans="1:6" ht="12.5" x14ac:dyDescent="0.25">
      <c r="A612" s="25"/>
      <c r="B612" s="25"/>
      <c r="C612" s="20"/>
      <c r="D612" s="46"/>
      <c r="E612" s="20"/>
      <c r="F612" s="25"/>
    </row>
    <row r="613" spans="1:6" ht="12.5" x14ac:dyDescent="0.25">
      <c r="A613" s="25"/>
      <c r="B613" s="25"/>
      <c r="C613" s="20"/>
      <c r="D613" s="46"/>
      <c r="E613" s="20"/>
      <c r="F613" s="25"/>
    </row>
    <row r="614" spans="1:6" ht="12.5" x14ac:dyDescent="0.25">
      <c r="A614" s="25"/>
      <c r="B614" s="25"/>
      <c r="C614" s="20"/>
      <c r="D614" s="46"/>
      <c r="E614" s="20"/>
      <c r="F614" s="25"/>
    </row>
    <row r="615" spans="1:6" ht="12.5" x14ac:dyDescent="0.25">
      <c r="A615" s="25"/>
      <c r="B615" s="25"/>
      <c r="C615" s="20"/>
      <c r="D615" s="46"/>
      <c r="E615" s="20"/>
      <c r="F615" s="25"/>
    </row>
    <row r="616" spans="1:6" ht="12.5" x14ac:dyDescent="0.25">
      <c r="A616" s="25"/>
      <c r="B616" s="25"/>
      <c r="C616" s="20"/>
      <c r="D616" s="46"/>
      <c r="E616" s="20"/>
      <c r="F616" s="25"/>
    </row>
    <row r="617" spans="1:6" ht="12.5" x14ac:dyDescent="0.25">
      <c r="A617" s="25"/>
      <c r="B617" s="25"/>
      <c r="C617" s="20"/>
      <c r="D617" s="46"/>
      <c r="E617" s="20"/>
      <c r="F617" s="25"/>
    </row>
    <row r="618" spans="1:6" ht="12.5" x14ac:dyDescent="0.25">
      <c r="A618" s="25"/>
      <c r="B618" s="25"/>
      <c r="C618" s="20"/>
      <c r="D618" s="46"/>
      <c r="E618" s="20"/>
      <c r="F618" s="25"/>
    </row>
    <row r="619" spans="1:6" ht="12.5" x14ac:dyDescent="0.25">
      <c r="A619" s="25"/>
      <c r="B619" s="25"/>
      <c r="C619" s="20"/>
      <c r="D619" s="46"/>
      <c r="E619" s="20"/>
      <c r="F619" s="25"/>
    </row>
    <row r="620" spans="1:6" ht="12.5" x14ac:dyDescent="0.25">
      <c r="A620" s="25"/>
      <c r="B620" s="25"/>
      <c r="C620" s="20"/>
      <c r="D620" s="46"/>
      <c r="E620" s="20"/>
      <c r="F620" s="25"/>
    </row>
    <row r="621" spans="1:6" ht="12.5" x14ac:dyDescent="0.25">
      <c r="A621" s="25"/>
      <c r="B621" s="25"/>
      <c r="C621" s="20"/>
      <c r="D621" s="46"/>
      <c r="E621" s="20"/>
      <c r="F621" s="25"/>
    </row>
    <row r="622" spans="1:6" ht="12.5" x14ac:dyDescent="0.25">
      <c r="A622" s="25"/>
      <c r="B622" s="25"/>
      <c r="C622" s="20"/>
      <c r="D622" s="46"/>
      <c r="E622" s="20"/>
      <c r="F622" s="25"/>
    </row>
    <row r="623" spans="1:6" ht="12.5" x14ac:dyDescent="0.25">
      <c r="A623" s="25"/>
      <c r="B623" s="25"/>
      <c r="C623" s="20"/>
      <c r="D623" s="46"/>
      <c r="E623" s="20"/>
      <c r="F623" s="25"/>
    </row>
    <row r="624" spans="1:6" ht="12.5" x14ac:dyDescent="0.25">
      <c r="A624" s="25"/>
      <c r="B624" s="25"/>
      <c r="C624" s="20"/>
      <c r="D624" s="46"/>
      <c r="E624" s="20"/>
      <c r="F624" s="25"/>
    </row>
    <row r="625" spans="1:6" ht="12.5" x14ac:dyDescent="0.25">
      <c r="A625" s="25"/>
      <c r="B625" s="25"/>
      <c r="C625" s="20"/>
      <c r="D625" s="46"/>
      <c r="E625" s="20"/>
      <c r="F625" s="25"/>
    </row>
    <row r="626" spans="1:6" ht="12.5" x14ac:dyDescent="0.25">
      <c r="A626" s="25"/>
      <c r="B626" s="25"/>
      <c r="C626" s="20"/>
      <c r="D626" s="46"/>
      <c r="E626" s="20"/>
      <c r="F626" s="25"/>
    </row>
    <row r="627" spans="1:6" ht="12.5" x14ac:dyDescent="0.25">
      <c r="A627" s="25"/>
      <c r="B627" s="25"/>
      <c r="C627" s="20"/>
      <c r="D627" s="46"/>
      <c r="E627" s="20"/>
      <c r="F627" s="25"/>
    </row>
    <row r="628" spans="1:6" ht="12.5" x14ac:dyDescent="0.25">
      <c r="A628" s="25"/>
      <c r="B628" s="25"/>
      <c r="C628" s="20"/>
      <c r="D628" s="46"/>
      <c r="E628" s="20"/>
      <c r="F628" s="25"/>
    </row>
    <row r="629" spans="1:6" ht="12.5" x14ac:dyDescent="0.25">
      <c r="A629" s="25"/>
      <c r="B629" s="25"/>
      <c r="C629" s="20"/>
      <c r="D629" s="46"/>
      <c r="E629" s="20"/>
      <c r="F629" s="25"/>
    </row>
    <row r="630" spans="1:6" ht="12.5" x14ac:dyDescent="0.25">
      <c r="A630" s="25"/>
      <c r="B630" s="25"/>
      <c r="C630" s="20"/>
      <c r="D630" s="46"/>
      <c r="E630" s="20"/>
      <c r="F630" s="25"/>
    </row>
    <row r="631" spans="1:6" ht="12.5" x14ac:dyDescent="0.25">
      <c r="A631" s="25"/>
      <c r="B631" s="25"/>
      <c r="C631" s="20"/>
      <c r="D631" s="46"/>
      <c r="E631" s="20"/>
      <c r="F631" s="25"/>
    </row>
    <row r="632" spans="1:6" ht="12.5" x14ac:dyDescent="0.25">
      <c r="A632" s="25"/>
      <c r="B632" s="25"/>
      <c r="C632" s="20"/>
      <c r="D632" s="46"/>
      <c r="E632" s="20"/>
      <c r="F632" s="25"/>
    </row>
    <row r="633" spans="1:6" ht="12.5" x14ac:dyDescent="0.25">
      <c r="A633" s="25"/>
      <c r="B633" s="25"/>
      <c r="C633" s="20"/>
      <c r="D633" s="46"/>
      <c r="E633" s="20"/>
      <c r="F633" s="25"/>
    </row>
    <row r="634" spans="1:6" ht="12.5" x14ac:dyDescent="0.25">
      <c r="A634" s="25"/>
      <c r="B634" s="25"/>
      <c r="C634" s="20"/>
      <c r="D634" s="46"/>
      <c r="E634" s="20"/>
      <c r="F634" s="25"/>
    </row>
    <row r="635" spans="1:6" ht="12.5" x14ac:dyDescent="0.25">
      <c r="A635" s="25"/>
      <c r="B635" s="25"/>
      <c r="C635" s="20"/>
      <c r="D635" s="46"/>
      <c r="E635" s="20"/>
      <c r="F635" s="25"/>
    </row>
    <row r="636" spans="1:6" ht="12.5" x14ac:dyDescent="0.25">
      <c r="A636" s="25"/>
      <c r="B636" s="25"/>
      <c r="C636" s="20"/>
      <c r="D636" s="46"/>
      <c r="E636" s="20"/>
      <c r="F636" s="25"/>
    </row>
    <row r="637" spans="1:6" ht="12.5" x14ac:dyDescent="0.25">
      <c r="A637" s="25"/>
      <c r="B637" s="25"/>
      <c r="C637" s="20"/>
      <c r="D637" s="46"/>
      <c r="E637" s="20"/>
      <c r="F637" s="25"/>
    </row>
    <row r="638" spans="1:6" ht="12.5" x14ac:dyDescent="0.25">
      <c r="A638" s="25"/>
      <c r="B638" s="25"/>
      <c r="C638" s="20"/>
      <c r="D638" s="46"/>
      <c r="E638" s="20"/>
      <c r="F638" s="25"/>
    </row>
    <row r="639" spans="1:6" ht="12.5" x14ac:dyDescent="0.25">
      <c r="A639" s="25"/>
      <c r="B639" s="25"/>
      <c r="C639" s="20"/>
      <c r="D639" s="46"/>
      <c r="E639" s="20"/>
      <c r="F639" s="25"/>
    </row>
    <row r="640" spans="1:6" ht="12.5" x14ac:dyDescent="0.25">
      <c r="A640" s="25"/>
      <c r="B640" s="25"/>
      <c r="C640" s="20"/>
      <c r="D640" s="46"/>
      <c r="E640" s="20"/>
      <c r="F640" s="25"/>
    </row>
    <row r="641" spans="1:6" ht="12.5" x14ac:dyDescent="0.25">
      <c r="A641" s="25"/>
      <c r="B641" s="25"/>
      <c r="C641" s="20"/>
      <c r="D641" s="46"/>
      <c r="E641" s="20"/>
      <c r="F641" s="25"/>
    </row>
    <row r="642" spans="1:6" ht="12.5" x14ac:dyDescent="0.25">
      <c r="A642" s="25"/>
      <c r="B642" s="25"/>
      <c r="C642" s="20"/>
      <c r="D642" s="46"/>
      <c r="E642" s="20"/>
      <c r="F642" s="25"/>
    </row>
    <row r="643" spans="1:6" ht="12.5" x14ac:dyDescent="0.25">
      <c r="A643" s="25"/>
      <c r="B643" s="25"/>
      <c r="C643" s="20"/>
      <c r="D643" s="46"/>
      <c r="E643" s="20"/>
      <c r="F643" s="25"/>
    </row>
    <row r="644" spans="1:6" ht="12.5" x14ac:dyDescent="0.25">
      <c r="A644" s="25"/>
      <c r="B644" s="25"/>
      <c r="C644" s="20"/>
      <c r="D644" s="46"/>
      <c r="E644" s="20"/>
      <c r="F644" s="25"/>
    </row>
    <row r="645" spans="1:6" ht="12.5" x14ac:dyDescent="0.25">
      <c r="A645" s="25"/>
      <c r="B645" s="25"/>
      <c r="C645" s="20"/>
      <c r="D645" s="46"/>
      <c r="E645" s="20"/>
      <c r="F645" s="25"/>
    </row>
    <row r="646" spans="1:6" ht="12.5" x14ac:dyDescent="0.25">
      <c r="A646" s="25"/>
      <c r="B646" s="25"/>
      <c r="C646" s="20"/>
      <c r="D646" s="46"/>
      <c r="E646" s="20"/>
      <c r="F646" s="25"/>
    </row>
    <row r="647" spans="1:6" ht="12.5" x14ac:dyDescent="0.25">
      <c r="A647" s="25"/>
      <c r="B647" s="25"/>
      <c r="C647" s="20"/>
      <c r="D647" s="46"/>
      <c r="E647" s="20"/>
      <c r="F647" s="25"/>
    </row>
    <row r="648" spans="1:6" ht="12.5" x14ac:dyDescent="0.25">
      <c r="A648" s="25"/>
      <c r="B648" s="25"/>
      <c r="C648" s="20"/>
      <c r="D648" s="46"/>
      <c r="E648" s="20"/>
      <c r="F648" s="25"/>
    </row>
    <row r="649" spans="1:6" ht="12.5" x14ac:dyDescent="0.25">
      <c r="A649" s="25"/>
      <c r="B649" s="25"/>
      <c r="C649" s="20"/>
      <c r="D649" s="46"/>
      <c r="E649" s="20"/>
      <c r="F649" s="25"/>
    </row>
    <row r="650" spans="1:6" ht="12.5" x14ac:dyDescent="0.25">
      <c r="A650" s="25"/>
      <c r="B650" s="25"/>
      <c r="C650" s="20"/>
      <c r="D650" s="46"/>
      <c r="E650" s="20"/>
      <c r="F650" s="25"/>
    </row>
    <row r="651" spans="1:6" ht="12.5" x14ac:dyDescent="0.25">
      <c r="A651" s="25"/>
      <c r="B651" s="25"/>
      <c r="C651" s="20"/>
      <c r="D651" s="46"/>
      <c r="E651" s="20"/>
      <c r="F651" s="25"/>
    </row>
    <row r="652" spans="1:6" ht="12.5" x14ac:dyDescent="0.25">
      <c r="A652" s="25"/>
      <c r="B652" s="25"/>
      <c r="C652" s="20"/>
      <c r="D652" s="46"/>
      <c r="E652" s="20"/>
      <c r="F652" s="25"/>
    </row>
    <row r="653" spans="1:6" ht="12.5" x14ac:dyDescent="0.25">
      <c r="A653" s="25"/>
      <c r="B653" s="25"/>
      <c r="C653" s="20"/>
      <c r="D653" s="46"/>
      <c r="E653" s="20"/>
      <c r="F653" s="25"/>
    </row>
    <row r="654" spans="1:6" ht="12.5" x14ac:dyDescent="0.25">
      <c r="A654" s="25"/>
      <c r="B654" s="25"/>
      <c r="C654" s="20"/>
      <c r="D654" s="46"/>
      <c r="E654" s="20"/>
      <c r="F654" s="25"/>
    </row>
    <row r="655" spans="1:6" ht="12.5" x14ac:dyDescent="0.25">
      <c r="A655" s="25"/>
      <c r="B655" s="25"/>
      <c r="C655" s="20"/>
      <c r="D655" s="46"/>
      <c r="E655" s="20"/>
      <c r="F655" s="25"/>
    </row>
    <row r="656" spans="1:6" ht="12.5" x14ac:dyDescent="0.25">
      <c r="A656" s="25"/>
      <c r="B656" s="25"/>
      <c r="C656" s="20"/>
      <c r="D656" s="46"/>
      <c r="E656" s="20"/>
      <c r="F656" s="25"/>
    </row>
    <row r="657" spans="1:6" ht="12.5" x14ac:dyDescent="0.25">
      <c r="A657" s="25"/>
      <c r="B657" s="25"/>
      <c r="C657" s="20"/>
      <c r="D657" s="46"/>
      <c r="E657" s="20"/>
      <c r="F657" s="25"/>
    </row>
    <row r="658" spans="1:6" ht="12.5" x14ac:dyDescent="0.25">
      <c r="A658" s="25"/>
      <c r="B658" s="25"/>
      <c r="C658" s="20"/>
      <c r="D658" s="46"/>
      <c r="E658" s="20"/>
      <c r="F658" s="25"/>
    </row>
    <row r="659" spans="1:6" ht="12.5" x14ac:dyDescent="0.25">
      <c r="A659" s="25"/>
      <c r="B659" s="25"/>
      <c r="C659" s="20"/>
      <c r="D659" s="46"/>
      <c r="E659" s="20"/>
      <c r="F659" s="25"/>
    </row>
    <row r="660" spans="1:6" ht="12.5" x14ac:dyDescent="0.25">
      <c r="A660" s="25"/>
      <c r="B660" s="25"/>
      <c r="C660" s="20"/>
      <c r="D660" s="46"/>
      <c r="E660" s="20"/>
      <c r="F660" s="25"/>
    </row>
    <row r="661" spans="1:6" ht="12.5" x14ac:dyDescent="0.25">
      <c r="A661" s="25"/>
      <c r="B661" s="25"/>
      <c r="C661" s="20"/>
      <c r="D661" s="46"/>
      <c r="E661" s="20"/>
      <c r="F661" s="25"/>
    </row>
    <row r="662" spans="1:6" ht="12.5" x14ac:dyDescent="0.25">
      <c r="A662" s="25"/>
      <c r="B662" s="25"/>
      <c r="C662" s="20"/>
      <c r="D662" s="46"/>
      <c r="E662" s="20"/>
      <c r="F662" s="25"/>
    </row>
    <row r="663" spans="1:6" ht="12.5" x14ac:dyDescent="0.25">
      <c r="A663" s="25"/>
      <c r="B663" s="25"/>
      <c r="C663" s="20"/>
      <c r="D663" s="46"/>
      <c r="E663" s="20"/>
      <c r="F663" s="25"/>
    </row>
    <row r="664" spans="1:6" ht="12.5" x14ac:dyDescent="0.25">
      <c r="A664" s="25"/>
      <c r="B664" s="25"/>
      <c r="C664" s="20"/>
      <c r="D664" s="46"/>
      <c r="E664" s="20"/>
      <c r="F664" s="25"/>
    </row>
    <row r="665" spans="1:6" ht="12.5" x14ac:dyDescent="0.25">
      <c r="A665" s="25"/>
      <c r="B665" s="25"/>
      <c r="C665" s="20"/>
      <c r="D665" s="46"/>
      <c r="E665" s="20"/>
      <c r="F665" s="25"/>
    </row>
    <row r="666" spans="1:6" ht="12.5" x14ac:dyDescent="0.25">
      <c r="A666" s="25"/>
      <c r="B666" s="25"/>
      <c r="C666" s="20"/>
      <c r="D666" s="46"/>
      <c r="E666" s="20"/>
      <c r="F666" s="25"/>
    </row>
    <row r="667" spans="1:6" ht="12.5" x14ac:dyDescent="0.25">
      <c r="A667" s="25"/>
      <c r="B667" s="25"/>
      <c r="C667" s="20"/>
      <c r="D667" s="46"/>
      <c r="E667" s="20"/>
      <c r="F667" s="25"/>
    </row>
    <row r="668" spans="1:6" ht="12.5" x14ac:dyDescent="0.25">
      <c r="A668" s="25"/>
      <c r="B668" s="25"/>
      <c r="C668" s="20"/>
      <c r="D668" s="46"/>
      <c r="E668" s="20"/>
      <c r="F668" s="25"/>
    </row>
    <row r="669" spans="1:6" ht="12.5" x14ac:dyDescent="0.25">
      <c r="A669" s="25"/>
      <c r="B669" s="25"/>
      <c r="C669" s="20"/>
      <c r="D669" s="46"/>
      <c r="E669" s="20"/>
      <c r="F669" s="25"/>
    </row>
    <row r="670" spans="1:6" ht="12.5" x14ac:dyDescent="0.25">
      <c r="A670" s="25"/>
      <c r="B670" s="25"/>
      <c r="C670" s="20"/>
      <c r="D670" s="46"/>
      <c r="E670" s="20"/>
      <c r="F670" s="25"/>
    </row>
    <row r="671" spans="1:6" ht="12.5" x14ac:dyDescent="0.25">
      <c r="A671" s="25"/>
      <c r="B671" s="25"/>
      <c r="C671" s="20"/>
      <c r="D671" s="46"/>
      <c r="E671" s="20"/>
      <c r="F671" s="25"/>
    </row>
    <row r="672" spans="1:6" ht="12.5" x14ac:dyDescent="0.25">
      <c r="A672" s="25"/>
      <c r="B672" s="25"/>
      <c r="C672" s="20"/>
      <c r="D672" s="46"/>
      <c r="E672" s="20"/>
      <c r="F672" s="25"/>
    </row>
    <row r="673" spans="1:6" ht="12.5" x14ac:dyDescent="0.25">
      <c r="A673" s="25"/>
      <c r="B673" s="25"/>
      <c r="C673" s="20"/>
      <c r="D673" s="46"/>
      <c r="E673" s="20"/>
      <c r="F673" s="25"/>
    </row>
    <row r="674" spans="1:6" ht="12.5" x14ac:dyDescent="0.25">
      <c r="A674" s="25"/>
      <c r="B674" s="25"/>
      <c r="C674" s="20"/>
      <c r="D674" s="46"/>
      <c r="E674" s="20"/>
      <c r="F674" s="25"/>
    </row>
    <row r="675" spans="1:6" ht="12.5" x14ac:dyDescent="0.25">
      <c r="A675" s="25"/>
      <c r="B675" s="25"/>
      <c r="C675" s="20"/>
      <c r="D675" s="46"/>
      <c r="E675" s="20"/>
      <c r="F675" s="25"/>
    </row>
    <row r="676" spans="1:6" ht="12.5" x14ac:dyDescent="0.25">
      <c r="A676" s="25"/>
      <c r="B676" s="25"/>
      <c r="C676" s="20"/>
      <c r="D676" s="46"/>
      <c r="E676" s="20"/>
      <c r="F676" s="25"/>
    </row>
    <row r="677" spans="1:6" ht="12.5" x14ac:dyDescent="0.25">
      <c r="A677" s="25"/>
      <c r="B677" s="25"/>
      <c r="C677" s="20"/>
      <c r="D677" s="46"/>
      <c r="E677" s="20"/>
      <c r="F677" s="25"/>
    </row>
    <row r="678" spans="1:6" ht="12.5" x14ac:dyDescent="0.25">
      <c r="A678" s="25"/>
      <c r="B678" s="25"/>
      <c r="C678" s="20"/>
      <c r="D678" s="46"/>
      <c r="E678" s="20"/>
      <c r="F678" s="25"/>
    </row>
    <row r="679" spans="1:6" ht="12.5" x14ac:dyDescent="0.25">
      <c r="A679" s="25"/>
      <c r="B679" s="25"/>
      <c r="C679" s="20"/>
      <c r="D679" s="46"/>
      <c r="E679" s="20"/>
      <c r="F679" s="25"/>
    </row>
    <row r="680" spans="1:6" ht="12.5" x14ac:dyDescent="0.25">
      <c r="A680" s="25"/>
      <c r="B680" s="25"/>
      <c r="C680" s="20"/>
      <c r="D680" s="46"/>
      <c r="E680" s="20"/>
      <c r="F680" s="25"/>
    </row>
    <row r="681" spans="1:6" ht="12.5" x14ac:dyDescent="0.25">
      <c r="A681" s="25"/>
      <c r="B681" s="25"/>
      <c r="C681" s="20"/>
      <c r="D681" s="46"/>
      <c r="E681" s="20"/>
      <c r="F681" s="25"/>
    </row>
    <row r="682" spans="1:6" ht="12.5" x14ac:dyDescent="0.25">
      <c r="A682" s="25"/>
      <c r="B682" s="25"/>
      <c r="C682" s="20"/>
      <c r="D682" s="46"/>
      <c r="E682" s="20"/>
      <c r="F682" s="25"/>
    </row>
    <row r="683" spans="1:6" ht="12.5" x14ac:dyDescent="0.25">
      <c r="A683" s="25"/>
      <c r="B683" s="25"/>
      <c r="C683" s="20"/>
      <c r="D683" s="46"/>
      <c r="E683" s="20"/>
      <c r="F683" s="25"/>
    </row>
    <row r="684" spans="1:6" ht="12.5" x14ac:dyDescent="0.25">
      <c r="A684" s="25"/>
      <c r="B684" s="25"/>
      <c r="C684" s="20"/>
      <c r="D684" s="46"/>
      <c r="E684" s="20"/>
      <c r="F684" s="25"/>
    </row>
    <row r="685" spans="1:6" ht="12.5" x14ac:dyDescent="0.25">
      <c r="A685" s="25"/>
      <c r="B685" s="25"/>
      <c r="C685" s="20"/>
      <c r="D685" s="46"/>
      <c r="E685" s="20"/>
      <c r="F685" s="25"/>
    </row>
    <row r="686" spans="1:6" ht="12.5" x14ac:dyDescent="0.25">
      <c r="A686" s="25"/>
      <c r="B686" s="25"/>
      <c r="C686" s="20"/>
      <c r="D686" s="46"/>
      <c r="E686" s="20"/>
      <c r="F686" s="25"/>
    </row>
    <row r="687" spans="1:6" ht="12.5" x14ac:dyDescent="0.25">
      <c r="A687" s="25"/>
      <c r="B687" s="25"/>
      <c r="C687" s="20"/>
      <c r="D687" s="46"/>
      <c r="E687" s="20"/>
      <c r="F687" s="25"/>
    </row>
    <row r="688" spans="1:6" ht="12.5" x14ac:dyDescent="0.25">
      <c r="A688" s="25"/>
      <c r="B688" s="25"/>
      <c r="C688" s="20"/>
      <c r="D688" s="46"/>
      <c r="E688" s="20"/>
      <c r="F688" s="25"/>
    </row>
    <row r="689" spans="1:6" ht="12.5" x14ac:dyDescent="0.25">
      <c r="A689" s="25"/>
      <c r="B689" s="25"/>
      <c r="C689" s="20"/>
      <c r="D689" s="46"/>
      <c r="E689" s="20"/>
      <c r="F689" s="25"/>
    </row>
    <row r="690" spans="1:6" ht="12.5" x14ac:dyDescent="0.25">
      <c r="A690" s="25"/>
      <c r="B690" s="25"/>
      <c r="C690" s="20"/>
      <c r="D690" s="46"/>
      <c r="E690" s="20"/>
      <c r="F690" s="25"/>
    </row>
    <row r="691" spans="1:6" ht="12.5" x14ac:dyDescent="0.25">
      <c r="A691" s="25"/>
      <c r="B691" s="25"/>
      <c r="C691" s="20"/>
      <c r="D691" s="46"/>
      <c r="E691" s="20"/>
      <c r="F691" s="25"/>
    </row>
    <row r="692" spans="1:6" ht="12.5" x14ac:dyDescent="0.25">
      <c r="A692" s="25"/>
      <c r="B692" s="25"/>
      <c r="C692" s="20"/>
      <c r="D692" s="46"/>
      <c r="E692" s="20"/>
      <c r="F692" s="25"/>
    </row>
    <row r="693" spans="1:6" ht="12.5" x14ac:dyDescent="0.25">
      <c r="A693" s="25"/>
      <c r="B693" s="25"/>
      <c r="C693" s="20"/>
      <c r="D693" s="46"/>
      <c r="E693" s="20"/>
      <c r="F693" s="25"/>
    </row>
    <row r="694" spans="1:6" ht="12.5" x14ac:dyDescent="0.25">
      <c r="A694" s="25"/>
      <c r="B694" s="25"/>
      <c r="C694" s="20"/>
      <c r="D694" s="46"/>
      <c r="E694" s="20"/>
      <c r="F694" s="25"/>
    </row>
    <row r="695" spans="1:6" ht="12.5" x14ac:dyDescent="0.25">
      <c r="A695" s="25"/>
      <c r="B695" s="25"/>
      <c r="C695" s="20"/>
      <c r="D695" s="46"/>
      <c r="E695" s="20"/>
      <c r="F695" s="25"/>
    </row>
    <row r="696" spans="1:6" ht="12.5" x14ac:dyDescent="0.25">
      <c r="A696" s="25"/>
      <c r="B696" s="25"/>
      <c r="C696" s="20"/>
      <c r="D696" s="46"/>
      <c r="E696" s="20"/>
      <c r="F696" s="25"/>
    </row>
    <row r="697" spans="1:6" ht="12.5" x14ac:dyDescent="0.25">
      <c r="A697" s="25"/>
      <c r="B697" s="25"/>
      <c r="C697" s="20"/>
      <c r="D697" s="46"/>
      <c r="E697" s="20"/>
      <c r="F697" s="25"/>
    </row>
    <row r="698" spans="1:6" ht="12.5" x14ac:dyDescent="0.25">
      <c r="A698" s="25"/>
      <c r="B698" s="25"/>
      <c r="C698" s="20"/>
      <c r="D698" s="46"/>
      <c r="E698" s="20"/>
      <c r="F698" s="25"/>
    </row>
    <row r="699" spans="1:6" ht="12.5" x14ac:dyDescent="0.25">
      <c r="A699" s="25"/>
      <c r="B699" s="25"/>
      <c r="C699" s="20"/>
      <c r="D699" s="46"/>
      <c r="E699" s="20"/>
      <c r="F699" s="25"/>
    </row>
    <row r="700" spans="1:6" ht="12.5" x14ac:dyDescent="0.25">
      <c r="A700" s="25"/>
      <c r="B700" s="25"/>
      <c r="C700" s="20"/>
      <c r="D700" s="46"/>
      <c r="E700" s="20"/>
      <c r="F700" s="25"/>
    </row>
    <row r="701" spans="1:6" ht="12.5" x14ac:dyDescent="0.25">
      <c r="A701" s="25"/>
      <c r="B701" s="25"/>
      <c r="C701" s="20"/>
      <c r="D701" s="46"/>
      <c r="E701" s="20"/>
      <c r="F701" s="25"/>
    </row>
    <row r="702" spans="1:6" ht="12.5" x14ac:dyDescent="0.25">
      <c r="A702" s="25"/>
      <c r="B702" s="25"/>
      <c r="C702" s="20"/>
      <c r="D702" s="46"/>
      <c r="E702" s="20"/>
      <c r="F702" s="25"/>
    </row>
    <row r="703" spans="1:6" ht="12.5" x14ac:dyDescent="0.25">
      <c r="A703" s="25"/>
      <c r="B703" s="25"/>
      <c r="C703" s="20"/>
      <c r="D703" s="46"/>
      <c r="E703" s="20"/>
      <c r="F703" s="25"/>
    </row>
    <row r="704" spans="1:6" ht="12.5" x14ac:dyDescent="0.25">
      <c r="A704" s="25"/>
      <c r="B704" s="25"/>
      <c r="C704" s="20"/>
      <c r="D704" s="46"/>
      <c r="E704" s="20"/>
      <c r="F704" s="25"/>
    </row>
    <row r="705" spans="1:6" ht="12.5" x14ac:dyDescent="0.25">
      <c r="A705" s="25"/>
      <c r="B705" s="25"/>
      <c r="C705" s="20"/>
      <c r="D705" s="46"/>
      <c r="E705" s="20"/>
      <c r="F705" s="25"/>
    </row>
    <row r="706" spans="1:6" ht="12.5" x14ac:dyDescent="0.25">
      <c r="A706" s="25"/>
      <c r="B706" s="25"/>
      <c r="C706" s="20"/>
      <c r="D706" s="46"/>
      <c r="E706" s="20"/>
      <c r="F706" s="25"/>
    </row>
    <row r="707" spans="1:6" ht="12.5" x14ac:dyDescent="0.25">
      <c r="A707" s="25"/>
      <c r="B707" s="25"/>
      <c r="C707" s="20"/>
      <c r="D707" s="46"/>
      <c r="E707" s="20"/>
      <c r="F707" s="25"/>
    </row>
    <row r="708" spans="1:6" ht="12.5" x14ac:dyDescent="0.25">
      <c r="A708" s="25"/>
      <c r="B708" s="25"/>
      <c r="C708" s="20"/>
      <c r="D708" s="46"/>
      <c r="E708" s="20"/>
      <c r="F708" s="25"/>
    </row>
    <row r="709" spans="1:6" ht="12.5" x14ac:dyDescent="0.25">
      <c r="A709" s="25"/>
      <c r="B709" s="25"/>
      <c r="C709" s="20"/>
      <c r="D709" s="46"/>
      <c r="E709" s="20"/>
      <c r="F709" s="25"/>
    </row>
    <row r="710" spans="1:6" ht="12.5" x14ac:dyDescent="0.25">
      <c r="A710" s="25"/>
      <c r="B710" s="25"/>
      <c r="C710" s="20"/>
      <c r="D710" s="46"/>
      <c r="E710" s="20"/>
      <c r="F710" s="25"/>
    </row>
    <row r="711" spans="1:6" ht="12.5" x14ac:dyDescent="0.25">
      <c r="A711" s="25"/>
      <c r="B711" s="25"/>
      <c r="C711" s="20"/>
      <c r="D711" s="46"/>
      <c r="E711" s="20"/>
      <c r="F711" s="25"/>
    </row>
    <row r="712" spans="1:6" ht="12.5" x14ac:dyDescent="0.25">
      <c r="A712" s="25"/>
      <c r="B712" s="25"/>
      <c r="C712" s="20"/>
      <c r="D712" s="46"/>
      <c r="E712" s="20"/>
      <c r="F712" s="25"/>
    </row>
    <row r="713" spans="1:6" ht="12.5" x14ac:dyDescent="0.25">
      <c r="A713" s="25"/>
      <c r="B713" s="25"/>
      <c r="C713" s="20"/>
      <c r="D713" s="46"/>
      <c r="E713" s="20"/>
      <c r="F713" s="25"/>
    </row>
    <row r="714" spans="1:6" ht="12.5" x14ac:dyDescent="0.25">
      <c r="A714" s="25"/>
      <c r="B714" s="25"/>
      <c r="C714" s="20"/>
      <c r="D714" s="46"/>
      <c r="E714" s="20"/>
      <c r="F714" s="25"/>
    </row>
    <row r="715" spans="1:6" ht="12.5" x14ac:dyDescent="0.25">
      <c r="A715" s="25"/>
      <c r="B715" s="25"/>
      <c r="C715" s="20"/>
      <c r="D715" s="46"/>
      <c r="E715" s="20"/>
      <c r="F715" s="25"/>
    </row>
    <row r="716" spans="1:6" ht="12.5" x14ac:dyDescent="0.25">
      <c r="A716" s="25"/>
      <c r="B716" s="25"/>
      <c r="C716" s="20"/>
      <c r="D716" s="46"/>
      <c r="E716" s="20"/>
      <c r="F716" s="25"/>
    </row>
    <row r="717" spans="1:6" ht="12.5" x14ac:dyDescent="0.25">
      <c r="A717" s="25"/>
      <c r="B717" s="25"/>
      <c r="C717" s="20"/>
      <c r="D717" s="46"/>
      <c r="E717" s="20"/>
      <c r="F717" s="25"/>
    </row>
    <row r="718" spans="1:6" ht="12.5" x14ac:dyDescent="0.25">
      <c r="A718" s="25"/>
      <c r="B718" s="25"/>
      <c r="C718" s="20"/>
      <c r="D718" s="46"/>
      <c r="E718" s="20"/>
      <c r="F718" s="25"/>
    </row>
    <row r="719" spans="1:6" ht="12.5" x14ac:dyDescent="0.25">
      <c r="A719" s="25"/>
      <c r="B719" s="25"/>
      <c r="C719" s="20"/>
      <c r="D719" s="46"/>
      <c r="E719" s="20"/>
      <c r="F719" s="25"/>
    </row>
    <row r="720" spans="1:6" ht="12.5" x14ac:dyDescent="0.25">
      <c r="A720" s="25"/>
      <c r="B720" s="25"/>
      <c r="C720" s="20"/>
      <c r="D720" s="46"/>
      <c r="E720" s="20"/>
      <c r="F720" s="25"/>
    </row>
    <row r="721" spans="1:6" ht="12.5" x14ac:dyDescent="0.25">
      <c r="A721" s="25"/>
      <c r="B721" s="25"/>
      <c r="C721" s="20"/>
      <c r="D721" s="46"/>
      <c r="E721" s="20"/>
      <c r="F721" s="25"/>
    </row>
    <row r="722" spans="1:6" ht="12.5" x14ac:dyDescent="0.25">
      <c r="A722" s="25"/>
      <c r="B722" s="25"/>
      <c r="C722" s="20"/>
      <c r="D722" s="46"/>
      <c r="E722" s="20"/>
      <c r="F722" s="25"/>
    </row>
    <row r="723" spans="1:6" ht="12.5" x14ac:dyDescent="0.25">
      <c r="A723" s="25"/>
      <c r="B723" s="25"/>
      <c r="C723" s="20"/>
      <c r="D723" s="46"/>
      <c r="E723" s="20"/>
      <c r="F723" s="25"/>
    </row>
    <row r="724" spans="1:6" ht="12.5" x14ac:dyDescent="0.25">
      <c r="A724" s="25"/>
      <c r="B724" s="25"/>
      <c r="C724" s="20"/>
      <c r="D724" s="46"/>
      <c r="E724" s="20"/>
      <c r="F724" s="25"/>
    </row>
    <row r="725" spans="1:6" ht="12.5" x14ac:dyDescent="0.25">
      <c r="A725" s="25"/>
      <c r="B725" s="25"/>
      <c r="C725" s="20"/>
      <c r="D725" s="46"/>
      <c r="E725" s="20"/>
      <c r="F725" s="25"/>
    </row>
    <row r="726" spans="1:6" ht="12.5" x14ac:dyDescent="0.25">
      <c r="A726" s="25"/>
      <c r="B726" s="25"/>
      <c r="C726" s="20"/>
      <c r="D726" s="46"/>
      <c r="E726" s="20"/>
      <c r="F726" s="25"/>
    </row>
    <row r="727" spans="1:6" ht="12.5" x14ac:dyDescent="0.25">
      <c r="A727" s="25"/>
      <c r="B727" s="25"/>
      <c r="C727" s="20"/>
      <c r="D727" s="46"/>
      <c r="E727" s="20"/>
      <c r="F727" s="25"/>
    </row>
    <row r="728" spans="1:6" ht="12.5" x14ac:dyDescent="0.25">
      <c r="A728" s="25"/>
      <c r="B728" s="25"/>
      <c r="C728" s="20"/>
      <c r="D728" s="46"/>
      <c r="E728" s="20"/>
      <c r="F728" s="25"/>
    </row>
    <row r="729" spans="1:6" ht="12.5" x14ac:dyDescent="0.25">
      <c r="A729" s="25"/>
      <c r="B729" s="25"/>
      <c r="C729" s="20"/>
      <c r="D729" s="46"/>
      <c r="E729" s="20"/>
      <c r="F729" s="25"/>
    </row>
    <row r="730" spans="1:6" ht="12.5" x14ac:dyDescent="0.25">
      <c r="A730" s="25"/>
      <c r="B730" s="25"/>
      <c r="C730" s="20"/>
      <c r="D730" s="46"/>
      <c r="E730" s="20"/>
      <c r="F730" s="25"/>
    </row>
    <row r="731" spans="1:6" ht="12.5" x14ac:dyDescent="0.25">
      <c r="A731" s="25"/>
      <c r="B731" s="25"/>
      <c r="C731" s="20"/>
      <c r="D731" s="46"/>
      <c r="E731" s="20"/>
      <c r="F731" s="25"/>
    </row>
    <row r="732" spans="1:6" ht="12.5" x14ac:dyDescent="0.25">
      <c r="A732" s="25"/>
      <c r="B732" s="25"/>
      <c r="C732" s="20"/>
      <c r="D732" s="46"/>
      <c r="E732" s="20"/>
      <c r="F732" s="25"/>
    </row>
    <row r="733" spans="1:6" ht="12.5" x14ac:dyDescent="0.25">
      <c r="A733" s="25"/>
      <c r="B733" s="25"/>
      <c r="C733" s="20"/>
      <c r="D733" s="46"/>
      <c r="E733" s="20"/>
      <c r="F733" s="25"/>
    </row>
    <row r="734" spans="1:6" ht="12.5" x14ac:dyDescent="0.25">
      <c r="A734" s="25"/>
      <c r="B734" s="25"/>
      <c r="C734" s="20"/>
      <c r="D734" s="46"/>
      <c r="E734" s="20"/>
      <c r="F734" s="25"/>
    </row>
    <row r="735" spans="1:6" ht="12.5" x14ac:dyDescent="0.25">
      <c r="A735" s="25"/>
      <c r="B735" s="25"/>
      <c r="C735" s="20"/>
      <c r="D735" s="46"/>
      <c r="E735" s="20"/>
      <c r="F735" s="25"/>
    </row>
    <row r="736" spans="1:6" ht="12.5" x14ac:dyDescent="0.25">
      <c r="A736" s="25"/>
      <c r="B736" s="25"/>
      <c r="C736" s="20"/>
      <c r="D736" s="46"/>
      <c r="E736" s="20"/>
      <c r="F736" s="25"/>
    </row>
    <row r="737" spans="1:6" ht="12.5" x14ac:dyDescent="0.25">
      <c r="A737" s="25"/>
      <c r="B737" s="25"/>
      <c r="C737" s="20"/>
      <c r="D737" s="46"/>
      <c r="E737" s="20"/>
      <c r="F737" s="25"/>
    </row>
    <row r="738" spans="1:6" ht="12.5" x14ac:dyDescent="0.25">
      <c r="A738" s="25"/>
      <c r="B738" s="25"/>
      <c r="C738" s="20"/>
      <c r="D738" s="46"/>
      <c r="E738" s="20"/>
      <c r="F738" s="25"/>
    </row>
    <row r="739" spans="1:6" ht="12.5" x14ac:dyDescent="0.25">
      <c r="A739" s="25"/>
      <c r="B739" s="25"/>
      <c r="C739" s="20"/>
      <c r="D739" s="46"/>
      <c r="E739" s="20"/>
      <c r="F739" s="25"/>
    </row>
    <row r="740" spans="1:6" ht="12.5" x14ac:dyDescent="0.25">
      <c r="A740" s="25"/>
      <c r="B740" s="25"/>
      <c r="C740" s="20"/>
      <c r="D740" s="46"/>
      <c r="E740" s="20"/>
      <c r="F740" s="25"/>
    </row>
    <row r="741" spans="1:6" ht="12.5" x14ac:dyDescent="0.25">
      <c r="A741" s="25"/>
      <c r="B741" s="25"/>
      <c r="C741" s="20"/>
      <c r="D741" s="46"/>
      <c r="E741" s="20"/>
      <c r="F741" s="25"/>
    </row>
    <row r="742" spans="1:6" ht="12.5" x14ac:dyDescent="0.25">
      <c r="A742" s="25"/>
      <c r="B742" s="25"/>
      <c r="C742" s="20"/>
      <c r="D742" s="46"/>
      <c r="E742" s="20"/>
      <c r="F742" s="25"/>
    </row>
    <row r="743" spans="1:6" ht="12.5" x14ac:dyDescent="0.25">
      <c r="A743" s="25"/>
      <c r="B743" s="25"/>
      <c r="C743" s="20"/>
      <c r="D743" s="46"/>
      <c r="E743" s="20"/>
      <c r="F743" s="25"/>
    </row>
    <row r="744" spans="1:6" ht="12.5" x14ac:dyDescent="0.25">
      <c r="A744" s="25"/>
      <c r="B744" s="25"/>
      <c r="C744" s="20"/>
      <c r="D744" s="46"/>
      <c r="E744" s="20"/>
      <c r="F744" s="25"/>
    </row>
    <row r="745" spans="1:6" ht="12.5" x14ac:dyDescent="0.25">
      <c r="A745" s="25"/>
      <c r="B745" s="25"/>
      <c r="C745" s="20"/>
      <c r="D745" s="46"/>
      <c r="E745" s="20"/>
      <c r="F745" s="25"/>
    </row>
    <row r="746" spans="1:6" ht="12.5" x14ac:dyDescent="0.25">
      <c r="A746" s="25"/>
      <c r="B746" s="25"/>
      <c r="C746" s="20"/>
      <c r="D746" s="46"/>
      <c r="E746" s="20"/>
      <c r="F746" s="25"/>
    </row>
    <row r="747" spans="1:6" ht="12.5" x14ac:dyDescent="0.25">
      <c r="A747" s="25"/>
      <c r="B747" s="25"/>
      <c r="C747" s="20"/>
      <c r="D747" s="46"/>
      <c r="E747" s="20"/>
      <c r="F747" s="25"/>
    </row>
    <row r="748" spans="1:6" ht="12.5" x14ac:dyDescent="0.25">
      <c r="A748" s="25"/>
      <c r="B748" s="25"/>
      <c r="C748" s="20"/>
      <c r="D748" s="46"/>
      <c r="E748" s="20"/>
      <c r="F748" s="25"/>
    </row>
    <row r="749" spans="1:6" ht="12.5" x14ac:dyDescent="0.25">
      <c r="A749" s="25"/>
      <c r="B749" s="25"/>
      <c r="C749" s="20"/>
      <c r="D749" s="46"/>
      <c r="E749" s="20"/>
      <c r="F749" s="25"/>
    </row>
    <row r="750" spans="1:6" ht="12.5" x14ac:dyDescent="0.25">
      <c r="A750" s="25"/>
      <c r="B750" s="25"/>
      <c r="C750" s="20"/>
      <c r="D750" s="46"/>
      <c r="E750" s="20"/>
      <c r="F750" s="25"/>
    </row>
    <row r="751" spans="1:6" ht="12.5" x14ac:dyDescent="0.25">
      <c r="A751" s="25"/>
      <c r="B751" s="25"/>
      <c r="C751" s="20"/>
      <c r="D751" s="46"/>
      <c r="E751" s="20"/>
      <c r="F751" s="25"/>
    </row>
    <row r="752" spans="1:6" ht="12.5" x14ac:dyDescent="0.25">
      <c r="A752" s="25"/>
      <c r="B752" s="25"/>
      <c r="C752" s="20"/>
      <c r="D752" s="46"/>
      <c r="E752" s="20"/>
      <c r="F752" s="25"/>
    </row>
    <row r="753" spans="1:6" ht="12.5" x14ac:dyDescent="0.25">
      <c r="A753" s="25"/>
      <c r="B753" s="25"/>
      <c r="C753" s="20"/>
      <c r="D753" s="46"/>
      <c r="E753" s="20"/>
      <c r="F753" s="25"/>
    </row>
    <row r="754" spans="1:6" ht="12.5" x14ac:dyDescent="0.25">
      <c r="A754" s="25"/>
      <c r="B754" s="25"/>
      <c r="C754" s="20"/>
      <c r="D754" s="46"/>
      <c r="E754" s="20"/>
      <c r="F754" s="25"/>
    </row>
    <row r="755" spans="1:6" ht="12.5" x14ac:dyDescent="0.25">
      <c r="A755" s="25"/>
      <c r="B755" s="25"/>
      <c r="C755" s="20"/>
      <c r="D755" s="46"/>
      <c r="E755" s="20"/>
      <c r="F755" s="25"/>
    </row>
    <row r="756" spans="1:6" ht="12.5" x14ac:dyDescent="0.25">
      <c r="A756" s="25"/>
      <c r="B756" s="25"/>
      <c r="C756" s="20"/>
      <c r="D756" s="46"/>
      <c r="E756" s="20"/>
      <c r="F756" s="25"/>
    </row>
    <row r="757" spans="1:6" ht="12.5" x14ac:dyDescent="0.25">
      <c r="A757" s="25"/>
      <c r="B757" s="25"/>
      <c r="C757" s="20"/>
      <c r="D757" s="46"/>
      <c r="E757" s="20"/>
      <c r="F757" s="25"/>
    </row>
    <row r="758" spans="1:6" ht="12.5" x14ac:dyDescent="0.25">
      <c r="A758" s="25"/>
      <c r="B758" s="25"/>
      <c r="C758" s="20"/>
      <c r="D758" s="46"/>
      <c r="E758" s="20"/>
      <c r="F758" s="25"/>
    </row>
    <row r="759" spans="1:6" ht="12.5" x14ac:dyDescent="0.25">
      <c r="A759" s="25"/>
      <c r="B759" s="25"/>
      <c r="C759" s="20"/>
      <c r="D759" s="46"/>
      <c r="E759" s="20"/>
      <c r="F759" s="25"/>
    </row>
    <row r="760" spans="1:6" ht="12.5" x14ac:dyDescent="0.25">
      <c r="A760" s="25"/>
      <c r="B760" s="25"/>
      <c r="C760" s="20"/>
      <c r="D760" s="46"/>
      <c r="E760" s="20"/>
      <c r="F760" s="25"/>
    </row>
    <row r="761" spans="1:6" ht="12.5" x14ac:dyDescent="0.25">
      <c r="A761" s="25"/>
      <c r="B761" s="25"/>
      <c r="C761" s="20"/>
      <c r="D761" s="46"/>
      <c r="E761" s="20"/>
      <c r="F761" s="25"/>
    </row>
    <row r="762" spans="1:6" ht="12.5" x14ac:dyDescent="0.25">
      <c r="A762" s="25"/>
      <c r="B762" s="25"/>
      <c r="C762" s="20"/>
      <c r="D762" s="46"/>
      <c r="E762" s="20"/>
      <c r="F762" s="25"/>
    </row>
    <row r="763" spans="1:6" ht="12.5" x14ac:dyDescent="0.25">
      <c r="A763" s="25"/>
      <c r="B763" s="25"/>
      <c r="C763" s="20"/>
      <c r="D763" s="46"/>
      <c r="E763" s="20"/>
      <c r="F763" s="25"/>
    </row>
    <row r="764" spans="1:6" ht="12.5" x14ac:dyDescent="0.25">
      <c r="A764" s="25"/>
      <c r="B764" s="25"/>
      <c r="C764" s="20"/>
      <c r="D764" s="46"/>
      <c r="E764" s="20"/>
      <c r="F764" s="25"/>
    </row>
    <row r="765" spans="1:6" ht="12.5" x14ac:dyDescent="0.25">
      <c r="A765" s="25"/>
      <c r="B765" s="25"/>
      <c r="C765" s="20"/>
      <c r="D765" s="46"/>
      <c r="E765" s="20"/>
      <c r="F765" s="25"/>
    </row>
    <row r="766" spans="1:6" ht="12.5" x14ac:dyDescent="0.25">
      <c r="A766" s="25"/>
      <c r="B766" s="25"/>
      <c r="C766" s="20"/>
      <c r="D766" s="46"/>
      <c r="E766" s="20"/>
      <c r="F766" s="25"/>
    </row>
    <row r="767" spans="1:6" ht="12.5" x14ac:dyDescent="0.25">
      <c r="A767" s="25"/>
      <c r="B767" s="25"/>
      <c r="C767" s="20"/>
      <c r="D767" s="46"/>
      <c r="E767" s="20"/>
      <c r="F767" s="25"/>
    </row>
    <row r="768" spans="1:6" ht="12.5" x14ac:dyDescent="0.25">
      <c r="A768" s="25"/>
      <c r="B768" s="25"/>
      <c r="C768" s="20"/>
      <c r="D768" s="46"/>
      <c r="E768" s="20"/>
      <c r="F768" s="25"/>
    </row>
    <row r="769" spans="1:6" ht="12.5" x14ac:dyDescent="0.25">
      <c r="A769" s="25"/>
      <c r="B769" s="25"/>
      <c r="C769" s="20"/>
      <c r="D769" s="46"/>
      <c r="E769" s="20"/>
      <c r="F769" s="25"/>
    </row>
    <row r="770" spans="1:6" ht="12.5" x14ac:dyDescent="0.25">
      <c r="A770" s="25"/>
      <c r="B770" s="25"/>
      <c r="C770" s="20"/>
      <c r="D770" s="46"/>
      <c r="E770" s="20"/>
      <c r="F770" s="25"/>
    </row>
    <row r="771" spans="1:6" ht="12.5" x14ac:dyDescent="0.25">
      <c r="A771" s="25"/>
      <c r="B771" s="25"/>
      <c r="C771" s="20"/>
      <c r="D771" s="46"/>
      <c r="E771" s="20"/>
      <c r="F771" s="25"/>
    </row>
    <row r="772" spans="1:6" ht="12.5" x14ac:dyDescent="0.25">
      <c r="A772" s="25"/>
      <c r="B772" s="25"/>
      <c r="C772" s="20"/>
      <c r="D772" s="46"/>
      <c r="E772" s="20"/>
      <c r="F772" s="25"/>
    </row>
    <row r="773" spans="1:6" ht="12.5" x14ac:dyDescent="0.25">
      <c r="A773" s="25"/>
      <c r="B773" s="25"/>
      <c r="C773" s="20"/>
      <c r="D773" s="46"/>
      <c r="E773" s="20"/>
      <c r="F773" s="25"/>
    </row>
    <row r="774" spans="1:6" ht="12.5" x14ac:dyDescent="0.25">
      <c r="A774" s="25"/>
      <c r="B774" s="25"/>
      <c r="C774" s="20"/>
      <c r="D774" s="46"/>
      <c r="E774" s="20"/>
      <c r="F774" s="25"/>
    </row>
    <row r="775" spans="1:6" ht="12.5" x14ac:dyDescent="0.25">
      <c r="A775" s="25"/>
      <c r="B775" s="25"/>
      <c r="C775" s="20"/>
      <c r="D775" s="46"/>
      <c r="E775" s="20"/>
      <c r="F775" s="25"/>
    </row>
    <row r="776" spans="1:6" ht="12.5" x14ac:dyDescent="0.25">
      <c r="A776" s="25"/>
      <c r="B776" s="25"/>
      <c r="C776" s="20"/>
      <c r="D776" s="46"/>
      <c r="E776" s="20"/>
      <c r="F776" s="25"/>
    </row>
    <row r="777" spans="1:6" ht="12.5" x14ac:dyDescent="0.25">
      <c r="A777" s="25"/>
      <c r="B777" s="25"/>
      <c r="C777" s="20"/>
      <c r="D777" s="46"/>
      <c r="E777" s="20"/>
      <c r="F777" s="25"/>
    </row>
    <row r="778" spans="1:6" ht="12.5" x14ac:dyDescent="0.25">
      <c r="A778" s="25"/>
      <c r="B778" s="25"/>
      <c r="C778" s="20"/>
      <c r="D778" s="46"/>
      <c r="E778" s="20"/>
      <c r="F778" s="25"/>
    </row>
    <row r="779" spans="1:6" ht="12.5" x14ac:dyDescent="0.25">
      <c r="A779" s="25"/>
      <c r="B779" s="25"/>
      <c r="C779" s="20"/>
      <c r="D779" s="46"/>
      <c r="E779" s="20"/>
      <c r="F779" s="25"/>
    </row>
    <row r="780" spans="1:6" ht="12.5" x14ac:dyDescent="0.25">
      <c r="A780" s="25"/>
      <c r="B780" s="25"/>
      <c r="C780" s="20"/>
      <c r="D780" s="46"/>
      <c r="E780" s="20"/>
      <c r="F780" s="25"/>
    </row>
    <row r="781" spans="1:6" ht="12.5" x14ac:dyDescent="0.25">
      <c r="A781" s="25"/>
      <c r="B781" s="25"/>
      <c r="C781" s="20"/>
      <c r="D781" s="46"/>
      <c r="E781" s="20"/>
      <c r="F781" s="25"/>
    </row>
    <row r="782" spans="1:6" ht="12.5" x14ac:dyDescent="0.25">
      <c r="A782" s="25"/>
      <c r="B782" s="25"/>
      <c r="C782" s="20"/>
      <c r="D782" s="46"/>
      <c r="E782" s="20"/>
      <c r="F782" s="25"/>
    </row>
    <row r="783" spans="1:6" ht="12.5" x14ac:dyDescent="0.25">
      <c r="A783" s="25"/>
      <c r="B783" s="25"/>
      <c r="C783" s="20"/>
      <c r="D783" s="46"/>
      <c r="E783" s="20"/>
      <c r="F783" s="25"/>
    </row>
    <row r="784" spans="1:6" ht="12.5" x14ac:dyDescent="0.25">
      <c r="A784" s="25"/>
      <c r="B784" s="25"/>
      <c r="C784" s="20"/>
      <c r="D784" s="46"/>
      <c r="E784" s="20"/>
      <c r="F784" s="25"/>
    </row>
    <row r="785" spans="1:6" ht="12.5" x14ac:dyDescent="0.25">
      <c r="A785" s="25"/>
      <c r="B785" s="25"/>
      <c r="C785" s="20"/>
      <c r="D785" s="46"/>
      <c r="E785" s="20"/>
      <c r="F785" s="25"/>
    </row>
    <row r="786" spans="1:6" ht="12.5" x14ac:dyDescent="0.25">
      <c r="A786" s="25"/>
      <c r="B786" s="25"/>
      <c r="C786" s="20"/>
      <c r="D786" s="46"/>
      <c r="E786" s="20"/>
      <c r="F786" s="25"/>
    </row>
    <row r="787" spans="1:6" ht="12.5" x14ac:dyDescent="0.25">
      <c r="A787" s="25"/>
      <c r="B787" s="25"/>
      <c r="C787" s="20"/>
      <c r="D787" s="46"/>
      <c r="E787" s="20"/>
      <c r="F787" s="25"/>
    </row>
    <row r="788" spans="1:6" ht="12.5" x14ac:dyDescent="0.25">
      <c r="A788" s="25"/>
      <c r="B788" s="25"/>
      <c r="C788" s="20"/>
      <c r="D788" s="46"/>
      <c r="E788" s="20"/>
      <c r="F788" s="25"/>
    </row>
    <row r="789" spans="1:6" ht="12.5" x14ac:dyDescent="0.25">
      <c r="A789" s="25"/>
      <c r="B789" s="25"/>
      <c r="C789" s="20"/>
      <c r="D789" s="46"/>
      <c r="E789" s="20"/>
      <c r="F789" s="25"/>
    </row>
    <row r="790" spans="1:6" ht="12.5" x14ac:dyDescent="0.25">
      <c r="A790" s="25"/>
      <c r="B790" s="25"/>
      <c r="C790" s="20"/>
      <c r="D790" s="46"/>
      <c r="E790" s="20"/>
      <c r="F790" s="25"/>
    </row>
    <row r="791" spans="1:6" ht="12.5" x14ac:dyDescent="0.25">
      <c r="A791" s="25"/>
      <c r="B791" s="25"/>
      <c r="C791" s="20"/>
      <c r="D791" s="46"/>
      <c r="E791" s="20"/>
      <c r="F791" s="25"/>
    </row>
    <row r="792" spans="1:6" ht="12.5" x14ac:dyDescent="0.25">
      <c r="A792" s="25"/>
      <c r="B792" s="25"/>
      <c r="C792" s="20"/>
      <c r="D792" s="46"/>
      <c r="E792" s="20"/>
      <c r="F792" s="25"/>
    </row>
    <row r="793" spans="1:6" ht="12.5" x14ac:dyDescent="0.25">
      <c r="A793" s="25"/>
      <c r="B793" s="25"/>
      <c r="C793" s="20"/>
      <c r="D793" s="46"/>
      <c r="E793" s="20"/>
      <c r="F793" s="25"/>
    </row>
    <row r="794" spans="1:6" ht="12.5" x14ac:dyDescent="0.25">
      <c r="A794" s="25"/>
      <c r="B794" s="25"/>
      <c r="C794" s="20"/>
      <c r="D794" s="46"/>
      <c r="E794" s="20"/>
      <c r="F794" s="25"/>
    </row>
    <row r="795" spans="1:6" ht="12.5" x14ac:dyDescent="0.25">
      <c r="A795" s="25"/>
      <c r="B795" s="25"/>
      <c r="C795" s="20"/>
      <c r="D795" s="46"/>
      <c r="E795" s="20"/>
      <c r="F795" s="25"/>
    </row>
    <row r="796" spans="1:6" ht="12.5" x14ac:dyDescent="0.25">
      <c r="A796" s="25"/>
      <c r="B796" s="25"/>
      <c r="C796" s="20"/>
      <c r="D796" s="46"/>
      <c r="E796" s="20"/>
      <c r="F796" s="25"/>
    </row>
    <row r="797" spans="1:6" ht="12.5" x14ac:dyDescent="0.25">
      <c r="A797" s="25"/>
      <c r="B797" s="25"/>
      <c r="C797" s="20"/>
      <c r="D797" s="46"/>
      <c r="E797" s="20"/>
      <c r="F797" s="25"/>
    </row>
    <row r="798" spans="1:6" ht="12.5" x14ac:dyDescent="0.25">
      <c r="A798" s="25"/>
      <c r="B798" s="25"/>
      <c r="C798" s="20"/>
      <c r="D798" s="46"/>
      <c r="E798" s="20"/>
      <c r="F798" s="25"/>
    </row>
    <row r="799" spans="1:6" ht="12.5" x14ac:dyDescent="0.25">
      <c r="A799" s="25"/>
      <c r="B799" s="25"/>
      <c r="C799" s="20"/>
      <c r="D799" s="46"/>
      <c r="E799" s="20"/>
      <c r="F799" s="25"/>
    </row>
    <row r="800" spans="1:6" ht="12.5" x14ac:dyDescent="0.25">
      <c r="A800" s="25"/>
      <c r="B800" s="25"/>
      <c r="C800" s="20"/>
      <c r="D800" s="46"/>
      <c r="E800" s="20"/>
      <c r="F800" s="25"/>
    </row>
    <row r="801" spans="1:6" ht="12.5" x14ac:dyDescent="0.25">
      <c r="A801" s="25"/>
      <c r="B801" s="25"/>
      <c r="C801" s="20"/>
      <c r="D801" s="46"/>
      <c r="E801" s="20"/>
      <c r="F801" s="25"/>
    </row>
    <row r="802" spans="1:6" ht="12.5" x14ac:dyDescent="0.25">
      <c r="A802" s="25"/>
      <c r="B802" s="25"/>
      <c r="C802" s="20"/>
      <c r="D802" s="46"/>
      <c r="E802" s="20"/>
      <c r="F802" s="25"/>
    </row>
    <row r="803" spans="1:6" ht="12.5" x14ac:dyDescent="0.25">
      <c r="A803" s="25"/>
      <c r="B803" s="25"/>
      <c r="C803" s="20"/>
      <c r="D803" s="46"/>
      <c r="E803" s="20"/>
      <c r="F803" s="25"/>
    </row>
    <row r="804" spans="1:6" ht="12.5" x14ac:dyDescent="0.25">
      <c r="A804" s="25"/>
      <c r="B804" s="25"/>
      <c r="C804" s="20"/>
      <c r="D804" s="46"/>
      <c r="E804" s="20"/>
      <c r="F804" s="25"/>
    </row>
    <row r="805" spans="1:6" ht="12.5" x14ac:dyDescent="0.25">
      <c r="A805" s="25"/>
      <c r="B805" s="25"/>
      <c r="C805" s="20"/>
      <c r="D805" s="46"/>
      <c r="E805" s="20"/>
      <c r="F805" s="25"/>
    </row>
    <row r="806" spans="1:6" ht="12.5" x14ac:dyDescent="0.25">
      <c r="A806" s="25"/>
      <c r="B806" s="25"/>
      <c r="C806" s="20"/>
      <c r="D806" s="46"/>
      <c r="E806" s="20"/>
      <c r="F806" s="25"/>
    </row>
    <row r="807" spans="1:6" ht="12.5" x14ac:dyDescent="0.25">
      <c r="A807" s="25"/>
      <c r="B807" s="25"/>
      <c r="C807" s="20"/>
      <c r="D807" s="46"/>
      <c r="E807" s="20"/>
      <c r="F807" s="25"/>
    </row>
    <row r="808" spans="1:6" ht="12.5" x14ac:dyDescent="0.25">
      <c r="A808" s="25"/>
      <c r="B808" s="25"/>
      <c r="C808" s="20"/>
      <c r="D808" s="46"/>
      <c r="E808" s="20"/>
      <c r="F808" s="25"/>
    </row>
    <row r="809" spans="1:6" ht="12.5" x14ac:dyDescent="0.25">
      <c r="A809" s="25"/>
      <c r="B809" s="25"/>
      <c r="C809" s="20"/>
      <c r="D809" s="46"/>
      <c r="E809" s="20"/>
      <c r="F809" s="25"/>
    </row>
    <row r="810" spans="1:6" ht="12.5" x14ac:dyDescent="0.25">
      <c r="A810" s="25"/>
      <c r="B810" s="25"/>
      <c r="C810" s="20"/>
      <c r="D810" s="46"/>
      <c r="E810" s="20"/>
      <c r="F810" s="25"/>
    </row>
    <row r="811" spans="1:6" ht="12.5" x14ac:dyDescent="0.25">
      <c r="A811" s="25"/>
      <c r="B811" s="25"/>
      <c r="C811" s="20"/>
      <c r="D811" s="46"/>
      <c r="E811" s="20"/>
      <c r="F811" s="25"/>
    </row>
    <row r="812" spans="1:6" ht="12.5" x14ac:dyDescent="0.25">
      <c r="A812" s="25"/>
      <c r="B812" s="25"/>
      <c r="C812" s="20"/>
      <c r="D812" s="46"/>
      <c r="E812" s="20"/>
      <c r="F812" s="25"/>
    </row>
    <row r="813" spans="1:6" ht="12.5" x14ac:dyDescent="0.25">
      <c r="A813" s="25"/>
      <c r="B813" s="25"/>
      <c r="C813" s="20"/>
      <c r="D813" s="46"/>
      <c r="E813" s="20"/>
      <c r="F813" s="25"/>
    </row>
    <row r="814" spans="1:6" ht="12.5" x14ac:dyDescent="0.25">
      <c r="A814" s="25"/>
      <c r="B814" s="25"/>
      <c r="C814" s="20"/>
      <c r="D814" s="46"/>
      <c r="E814" s="20"/>
      <c r="F814" s="25"/>
    </row>
    <row r="815" spans="1:6" ht="12.5" x14ac:dyDescent="0.25">
      <c r="A815" s="25"/>
      <c r="B815" s="25"/>
      <c r="C815" s="20"/>
      <c r="D815" s="46"/>
      <c r="E815" s="20"/>
      <c r="F815" s="25"/>
    </row>
    <row r="816" spans="1:6" ht="12.5" x14ac:dyDescent="0.25">
      <c r="A816" s="25"/>
      <c r="B816" s="25"/>
      <c r="C816" s="20"/>
      <c r="D816" s="46"/>
      <c r="E816" s="20"/>
      <c r="F816" s="25"/>
    </row>
    <row r="817" spans="1:6" ht="12.5" x14ac:dyDescent="0.25">
      <c r="A817" s="25"/>
      <c r="B817" s="25"/>
      <c r="C817" s="20"/>
      <c r="D817" s="46"/>
      <c r="E817" s="20"/>
      <c r="F817" s="25"/>
    </row>
    <row r="818" spans="1:6" ht="12.5" x14ac:dyDescent="0.25">
      <c r="A818" s="25"/>
      <c r="B818" s="25"/>
      <c r="C818" s="20"/>
      <c r="D818" s="46"/>
      <c r="E818" s="20"/>
      <c r="F818" s="25"/>
    </row>
    <row r="819" spans="1:6" ht="12.5" x14ac:dyDescent="0.25">
      <c r="A819" s="25"/>
      <c r="B819" s="25"/>
      <c r="C819" s="20"/>
      <c r="D819" s="46"/>
      <c r="E819" s="20"/>
      <c r="F819" s="25"/>
    </row>
    <row r="820" spans="1:6" ht="12.5" x14ac:dyDescent="0.25">
      <c r="A820" s="25"/>
      <c r="B820" s="25"/>
      <c r="C820" s="20"/>
      <c r="D820" s="46"/>
      <c r="E820" s="20"/>
      <c r="F820" s="25"/>
    </row>
    <row r="821" spans="1:6" ht="12.5" x14ac:dyDescent="0.25">
      <c r="A821" s="25"/>
      <c r="B821" s="25"/>
      <c r="C821" s="20"/>
      <c r="D821" s="46"/>
      <c r="E821" s="20"/>
      <c r="F821" s="25"/>
    </row>
    <row r="822" spans="1:6" ht="12.5" x14ac:dyDescent="0.25">
      <c r="A822" s="25"/>
      <c r="B822" s="25"/>
      <c r="C822" s="20"/>
      <c r="D822" s="46"/>
      <c r="E822" s="20"/>
      <c r="F822" s="25"/>
    </row>
    <row r="823" spans="1:6" ht="12.5" x14ac:dyDescent="0.25">
      <c r="A823" s="25"/>
      <c r="B823" s="25"/>
      <c r="C823" s="20"/>
      <c r="D823" s="46"/>
      <c r="E823" s="20"/>
      <c r="F823" s="25"/>
    </row>
    <row r="824" spans="1:6" ht="12.5" x14ac:dyDescent="0.25">
      <c r="A824" s="25"/>
      <c r="B824" s="25"/>
      <c r="C824" s="20"/>
      <c r="D824" s="46"/>
      <c r="E824" s="20"/>
      <c r="F824" s="25"/>
    </row>
    <row r="825" spans="1:6" ht="12.5" x14ac:dyDescent="0.25">
      <c r="A825" s="25"/>
      <c r="B825" s="25"/>
      <c r="C825" s="20"/>
      <c r="D825" s="46"/>
      <c r="E825" s="20"/>
      <c r="F825" s="25"/>
    </row>
    <row r="826" spans="1:6" ht="12.5" x14ac:dyDescent="0.25">
      <c r="A826" s="25"/>
      <c r="B826" s="25"/>
      <c r="C826" s="20"/>
      <c r="D826" s="46"/>
      <c r="E826" s="20"/>
      <c r="F826" s="25"/>
    </row>
    <row r="827" spans="1:6" ht="12.5" x14ac:dyDescent="0.25">
      <c r="A827" s="25"/>
      <c r="B827" s="25"/>
      <c r="C827" s="20"/>
      <c r="D827" s="46"/>
      <c r="E827" s="20"/>
      <c r="F827" s="25"/>
    </row>
    <row r="828" spans="1:6" ht="12.5" x14ac:dyDescent="0.25">
      <c r="A828" s="25"/>
      <c r="B828" s="25"/>
      <c r="C828" s="20"/>
      <c r="D828" s="46"/>
      <c r="E828" s="20"/>
      <c r="F828" s="25"/>
    </row>
    <row r="829" spans="1:6" ht="12.5" x14ac:dyDescent="0.25">
      <c r="A829" s="25"/>
      <c r="B829" s="25"/>
      <c r="C829" s="20"/>
      <c r="D829" s="46"/>
      <c r="E829" s="20"/>
      <c r="F829" s="25"/>
    </row>
    <row r="830" spans="1:6" ht="12.5" x14ac:dyDescent="0.25">
      <c r="A830" s="25"/>
      <c r="B830" s="25"/>
      <c r="C830" s="20"/>
      <c r="D830" s="46"/>
      <c r="E830" s="20"/>
      <c r="F830" s="25"/>
    </row>
    <row r="831" spans="1:6" ht="12.5" x14ac:dyDescent="0.25">
      <c r="A831" s="25"/>
      <c r="B831" s="25"/>
      <c r="C831" s="20"/>
      <c r="D831" s="46"/>
      <c r="E831" s="20"/>
      <c r="F831" s="25"/>
    </row>
    <row r="832" spans="1:6" ht="12.5" x14ac:dyDescent="0.25">
      <c r="A832" s="25"/>
      <c r="B832" s="25"/>
      <c r="C832" s="20"/>
      <c r="D832" s="46"/>
      <c r="E832" s="20"/>
      <c r="F832" s="25"/>
    </row>
    <row r="833" spans="1:6" ht="12.5" x14ac:dyDescent="0.25">
      <c r="A833" s="25"/>
      <c r="B833" s="25"/>
      <c r="C833" s="20"/>
      <c r="D833" s="46"/>
      <c r="E833" s="20"/>
      <c r="F833" s="25"/>
    </row>
    <row r="834" spans="1:6" ht="12.5" x14ac:dyDescent="0.25">
      <c r="A834" s="25"/>
      <c r="B834" s="25"/>
      <c r="C834" s="20"/>
      <c r="D834" s="46"/>
      <c r="E834" s="20"/>
      <c r="F834" s="25"/>
    </row>
    <row r="835" spans="1:6" ht="12.5" x14ac:dyDescent="0.25">
      <c r="A835" s="25"/>
      <c r="B835" s="25"/>
      <c r="C835" s="20"/>
      <c r="D835" s="46"/>
      <c r="E835" s="20"/>
      <c r="F835" s="25"/>
    </row>
    <row r="836" spans="1:6" ht="12.5" x14ac:dyDescent="0.25">
      <c r="A836" s="25"/>
      <c r="B836" s="25"/>
      <c r="C836" s="20"/>
      <c r="D836" s="46"/>
      <c r="E836" s="20"/>
      <c r="F836" s="25"/>
    </row>
    <row r="837" spans="1:6" ht="12.5" x14ac:dyDescent="0.25">
      <c r="A837" s="25"/>
      <c r="B837" s="25"/>
      <c r="C837" s="20"/>
      <c r="D837" s="46"/>
      <c r="E837" s="20"/>
      <c r="F837" s="25"/>
    </row>
    <row r="838" spans="1:6" ht="12.5" x14ac:dyDescent="0.25">
      <c r="A838" s="25"/>
      <c r="B838" s="25"/>
      <c r="C838" s="20"/>
      <c r="D838" s="46"/>
      <c r="E838" s="20"/>
      <c r="F838" s="25"/>
    </row>
    <row r="839" spans="1:6" ht="12.5" x14ac:dyDescent="0.25">
      <c r="A839" s="25"/>
      <c r="B839" s="25"/>
      <c r="C839" s="20"/>
      <c r="D839" s="46"/>
      <c r="E839" s="20"/>
      <c r="F839" s="25"/>
    </row>
    <row r="840" spans="1:6" ht="12.5" x14ac:dyDescent="0.25">
      <c r="A840" s="25"/>
      <c r="B840" s="25"/>
      <c r="C840" s="20"/>
      <c r="D840" s="46"/>
      <c r="E840" s="20"/>
      <c r="F840" s="25"/>
    </row>
    <row r="841" spans="1:6" ht="12.5" x14ac:dyDescent="0.25">
      <c r="A841" s="25"/>
      <c r="B841" s="25"/>
      <c r="C841" s="20"/>
      <c r="D841" s="46"/>
      <c r="E841" s="20"/>
      <c r="F841" s="25"/>
    </row>
    <row r="842" spans="1:6" ht="12.5" x14ac:dyDescent="0.25">
      <c r="A842" s="25"/>
      <c r="B842" s="25"/>
      <c r="C842" s="20"/>
      <c r="D842" s="46"/>
      <c r="E842" s="20"/>
      <c r="F842" s="25"/>
    </row>
    <row r="843" spans="1:6" ht="12.5" x14ac:dyDescent="0.25">
      <c r="A843" s="25"/>
      <c r="B843" s="25"/>
      <c r="C843" s="20"/>
      <c r="D843" s="46"/>
      <c r="E843" s="20"/>
      <c r="F843" s="25"/>
    </row>
    <row r="844" spans="1:6" ht="12.5" x14ac:dyDescent="0.25">
      <c r="A844" s="25"/>
      <c r="B844" s="25"/>
      <c r="C844" s="20"/>
      <c r="D844" s="46"/>
      <c r="E844" s="20"/>
      <c r="F844" s="25"/>
    </row>
    <row r="845" spans="1:6" ht="12.5" x14ac:dyDescent="0.25">
      <c r="A845" s="25"/>
      <c r="B845" s="25"/>
      <c r="C845" s="20"/>
      <c r="D845" s="46"/>
      <c r="E845" s="20"/>
      <c r="F845" s="25"/>
    </row>
    <row r="846" spans="1:6" ht="12.5" x14ac:dyDescent="0.25">
      <c r="A846" s="25"/>
      <c r="B846" s="25"/>
      <c r="C846" s="20"/>
      <c r="D846" s="46"/>
      <c r="E846" s="20"/>
      <c r="F846" s="25"/>
    </row>
    <row r="847" spans="1:6" ht="12.5" x14ac:dyDescent="0.25">
      <c r="A847" s="25"/>
      <c r="B847" s="25"/>
      <c r="C847" s="20"/>
      <c r="D847" s="46"/>
      <c r="E847" s="20"/>
      <c r="F847" s="25"/>
    </row>
    <row r="848" spans="1:6" ht="12.5" x14ac:dyDescent="0.25">
      <c r="A848" s="25"/>
      <c r="B848" s="25"/>
      <c r="C848" s="20"/>
      <c r="D848" s="46"/>
      <c r="E848" s="20"/>
      <c r="F848" s="25"/>
    </row>
    <row r="849" spans="1:6" ht="12.5" x14ac:dyDescent="0.25">
      <c r="A849" s="25"/>
      <c r="B849" s="25"/>
      <c r="C849" s="20"/>
      <c r="D849" s="46"/>
      <c r="E849" s="20"/>
      <c r="F849" s="25"/>
    </row>
    <row r="850" spans="1:6" ht="12.5" x14ac:dyDescent="0.25">
      <c r="A850" s="25"/>
      <c r="B850" s="25"/>
      <c r="C850" s="20"/>
      <c r="D850" s="46"/>
      <c r="E850" s="20"/>
      <c r="F850" s="25"/>
    </row>
    <row r="851" spans="1:6" ht="12.5" x14ac:dyDescent="0.25">
      <c r="A851" s="25"/>
      <c r="B851" s="25"/>
      <c r="C851" s="20"/>
      <c r="D851" s="46"/>
      <c r="E851" s="20"/>
      <c r="F851" s="25"/>
    </row>
    <row r="852" spans="1:6" ht="12.5" x14ac:dyDescent="0.25">
      <c r="A852" s="25"/>
      <c r="B852" s="25"/>
      <c r="C852" s="20"/>
      <c r="D852" s="46"/>
      <c r="E852" s="20"/>
      <c r="F852" s="25"/>
    </row>
    <row r="853" spans="1:6" ht="12.5" x14ac:dyDescent="0.25">
      <c r="A853" s="25"/>
      <c r="B853" s="25"/>
      <c r="C853" s="20"/>
      <c r="D853" s="46"/>
      <c r="E853" s="20"/>
      <c r="F853" s="25"/>
    </row>
    <row r="854" spans="1:6" ht="12.5" x14ac:dyDescent="0.25">
      <c r="A854" s="25"/>
      <c r="B854" s="25"/>
      <c r="C854" s="20"/>
      <c r="D854" s="46"/>
      <c r="E854" s="20"/>
      <c r="F854" s="25"/>
    </row>
    <row r="855" spans="1:6" ht="12.5" x14ac:dyDescent="0.25">
      <c r="A855" s="25"/>
      <c r="B855" s="25"/>
      <c r="C855" s="20"/>
      <c r="D855" s="46"/>
      <c r="E855" s="20"/>
      <c r="F855" s="25"/>
    </row>
    <row r="856" spans="1:6" ht="12.5" x14ac:dyDescent="0.25">
      <c r="A856" s="25"/>
      <c r="B856" s="25"/>
      <c r="C856" s="20"/>
      <c r="D856" s="46"/>
      <c r="E856" s="20"/>
      <c r="F856" s="25"/>
    </row>
    <row r="857" spans="1:6" ht="12.5" x14ac:dyDescent="0.25">
      <c r="A857" s="25"/>
      <c r="B857" s="25"/>
      <c r="C857" s="20"/>
      <c r="D857" s="46"/>
      <c r="E857" s="20"/>
      <c r="F857" s="25"/>
    </row>
    <row r="858" spans="1:6" ht="12.5" x14ac:dyDescent="0.25">
      <c r="A858" s="25"/>
      <c r="B858" s="25"/>
      <c r="C858" s="20"/>
      <c r="D858" s="46"/>
      <c r="E858" s="20"/>
      <c r="F858" s="25"/>
    </row>
    <row r="859" spans="1:6" ht="12.5" x14ac:dyDescent="0.25">
      <c r="A859" s="25"/>
      <c r="B859" s="25"/>
      <c r="C859" s="20"/>
      <c r="D859" s="46"/>
      <c r="E859" s="20"/>
      <c r="F859" s="25"/>
    </row>
    <row r="860" spans="1:6" ht="12.5" x14ac:dyDescent="0.25">
      <c r="A860" s="25"/>
      <c r="B860" s="25"/>
      <c r="C860" s="20"/>
      <c r="D860" s="46"/>
      <c r="E860" s="20"/>
      <c r="F860" s="25"/>
    </row>
    <row r="861" spans="1:6" ht="12.5" x14ac:dyDescent="0.25">
      <c r="A861" s="25"/>
      <c r="B861" s="25"/>
      <c r="C861" s="20"/>
      <c r="D861" s="46"/>
      <c r="E861" s="20"/>
      <c r="F861" s="25"/>
    </row>
    <row r="862" spans="1:6" ht="12.5" x14ac:dyDescent="0.25">
      <c r="A862" s="25"/>
      <c r="B862" s="25"/>
      <c r="C862" s="20"/>
      <c r="D862" s="46"/>
      <c r="E862" s="20"/>
      <c r="F862" s="25"/>
    </row>
    <row r="863" spans="1:6" ht="12.5" x14ac:dyDescent="0.25">
      <c r="A863" s="25"/>
      <c r="B863" s="25"/>
      <c r="C863" s="20"/>
      <c r="D863" s="46"/>
      <c r="E863" s="20"/>
      <c r="F863" s="25"/>
    </row>
    <row r="864" spans="1:6" ht="12.5" x14ac:dyDescent="0.25">
      <c r="A864" s="25"/>
      <c r="B864" s="25"/>
      <c r="C864" s="20"/>
      <c r="D864" s="46"/>
      <c r="E864" s="20"/>
      <c r="F864" s="25"/>
    </row>
    <row r="865" spans="1:6" ht="12.5" x14ac:dyDescent="0.25">
      <c r="A865" s="25"/>
      <c r="B865" s="25"/>
      <c r="C865" s="20"/>
      <c r="D865" s="46"/>
      <c r="E865" s="20"/>
      <c r="F865" s="25"/>
    </row>
    <row r="866" spans="1:6" ht="12.5" x14ac:dyDescent="0.25">
      <c r="A866" s="25"/>
      <c r="B866" s="25"/>
      <c r="C866" s="20"/>
      <c r="D866" s="46"/>
      <c r="E866" s="20"/>
      <c r="F866" s="25"/>
    </row>
    <row r="867" spans="1:6" ht="12.5" x14ac:dyDescent="0.25">
      <c r="A867" s="25"/>
      <c r="B867" s="25"/>
      <c r="C867" s="20"/>
      <c r="D867" s="46"/>
      <c r="E867" s="20"/>
      <c r="F867" s="25"/>
    </row>
    <row r="868" spans="1:6" ht="12.5" x14ac:dyDescent="0.25">
      <c r="A868" s="25"/>
      <c r="B868" s="25"/>
      <c r="C868" s="20"/>
      <c r="D868" s="46"/>
      <c r="E868" s="20"/>
      <c r="F868" s="25"/>
    </row>
    <row r="869" spans="1:6" ht="12.5" x14ac:dyDescent="0.25">
      <c r="A869" s="25"/>
      <c r="B869" s="25"/>
      <c r="C869" s="20"/>
      <c r="D869" s="46"/>
      <c r="E869" s="20"/>
      <c r="F869" s="25"/>
    </row>
    <row r="870" spans="1:6" ht="12.5" x14ac:dyDescent="0.25">
      <c r="A870" s="25"/>
      <c r="B870" s="25"/>
      <c r="C870" s="20"/>
      <c r="D870" s="46"/>
      <c r="E870" s="20"/>
      <c r="F870" s="25"/>
    </row>
    <row r="871" spans="1:6" ht="12.5" x14ac:dyDescent="0.25">
      <c r="A871" s="25"/>
      <c r="B871" s="25"/>
      <c r="C871" s="20"/>
      <c r="D871" s="46"/>
      <c r="E871" s="20"/>
      <c r="F871" s="25"/>
    </row>
    <row r="872" spans="1:6" ht="12.5" x14ac:dyDescent="0.25">
      <c r="A872" s="25"/>
      <c r="B872" s="25"/>
      <c r="C872" s="20"/>
      <c r="D872" s="46"/>
      <c r="E872" s="20"/>
      <c r="F872" s="25"/>
    </row>
    <row r="873" spans="1:6" ht="12.5" x14ac:dyDescent="0.25">
      <c r="A873" s="25"/>
      <c r="B873" s="25"/>
      <c r="C873" s="20"/>
      <c r="D873" s="46"/>
      <c r="E873" s="20"/>
      <c r="F873" s="25"/>
    </row>
    <row r="874" spans="1:6" ht="12.5" x14ac:dyDescent="0.25">
      <c r="A874" s="25"/>
      <c r="B874" s="25"/>
      <c r="C874" s="20"/>
      <c r="D874" s="46"/>
      <c r="E874" s="20"/>
      <c r="F874" s="25"/>
    </row>
    <row r="875" spans="1:6" ht="12.5" x14ac:dyDescent="0.25">
      <c r="A875" s="25"/>
      <c r="B875" s="25"/>
      <c r="C875" s="20"/>
      <c r="D875" s="46"/>
      <c r="E875" s="20"/>
      <c r="F875" s="25"/>
    </row>
    <row r="876" spans="1:6" ht="12.5" x14ac:dyDescent="0.25">
      <c r="A876" s="25"/>
      <c r="B876" s="25"/>
      <c r="C876" s="20"/>
      <c r="D876" s="46"/>
      <c r="E876" s="20"/>
      <c r="F876" s="25"/>
    </row>
    <row r="877" spans="1:6" ht="12.5" x14ac:dyDescent="0.25">
      <c r="A877" s="25"/>
      <c r="B877" s="25"/>
      <c r="C877" s="20"/>
      <c r="D877" s="46"/>
      <c r="E877" s="20"/>
      <c r="F877" s="25"/>
    </row>
    <row r="878" spans="1:6" ht="12.5" x14ac:dyDescent="0.25">
      <c r="A878" s="25"/>
      <c r="B878" s="25"/>
      <c r="C878" s="20"/>
      <c r="D878" s="46"/>
      <c r="E878" s="20"/>
      <c r="F878" s="25"/>
    </row>
    <row r="879" spans="1:6" ht="12.5" x14ac:dyDescent="0.25">
      <c r="A879" s="25"/>
      <c r="B879" s="25"/>
      <c r="C879" s="20"/>
      <c r="D879" s="46"/>
      <c r="E879" s="20"/>
      <c r="F879" s="25"/>
    </row>
    <row r="880" spans="1:6" ht="12.5" x14ac:dyDescent="0.25">
      <c r="A880" s="25"/>
      <c r="B880" s="25"/>
      <c r="C880" s="20"/>
      <c r="D880" s="46"/>
      <c r="E880" s="20"/>
      <c r="F880" s="25"/>
    </row>
    <row r="881" spans="1:6" ht="12.5" x14ac:dyDescent="0.25">
      <c r="A881" s="25"/>
      <c r="B881" s="25"/>
      <c r="C881" s="20"/>
      <c r="D881" s="46"/>
      <c r="E881" s="20"/>
      <c r="F881" s="25"/>
    </row>
    <row r="882" spans="1:6" ht="12.5" x14ac:dyDescent="0.25">
      <c r="A882" s="25"/>
      <c r="B882" s="25"/>
      <c r="C882" s="20"/>
      <c r="D882" s="46"/>
      <c r="E882" s="20"/>
      <c r="F882" s="25"/>
    </row>
    <row r="883" spans="1:6" ht="12.5" x14ac:dyDescent="0.25">
      <c r="A883" s="25"/>
      <c r="B883" s="25"/>
      <c r="C883" s="20"/>
      <c r="D883" s="46"/>
      <c r="E883" s="20"/>
      <c r="F883" s="25"/>
    </row>
    <row r="884" spans="1:6" ht="12.5" x14ac:dyDescent="0.25">
      <c r="A884" s="25"/>
      <c r="B884" s="25"/>
      <c r="C884" s="20"/>
      <c r="D884" s="46"/>
      <c r="E884" s="20"/>
      <c r="F884" s="25"/>
    </row>
    <row r="885" spans="1:6" ht="12.5" x14ac:dyDescent="0.25">
      <c r="A885" s="25"/>
      <c r="B885" s="25"/>
      <c r="C885" s="20"/>
      <c r="D885" s="46"/>
      <c r="E885" s="20"/>
      <c r="F885" s="25"/>
    </row>
    <row r="886" spans="1:6" ht="12.5" x14ac:dyDescent="0.25">
      <c r="A886" s="25"/>
      <c r="B886" s="25"/>
      <c r="C886" s="20"/>
      <c r="D886" s="46"/>
      <c r="E886" s="20"/>
      <c r="F886" s="25"/>
    </row>
    <row r="887" spans="1:6" ht="12.5" x14ac:dyDescent="0.25">
      <c r="A887" s="25"/>
      <c r="B887" s="25"/>
      <c r="C887" s="20"/>
      <c r="D887" s="46"/>
      <c r="E887" s="20"/>
      <c r="F887" s="25"/>
    </row>
    <row r="888" spans="1:6" ht="12.5" x14ac:dyDescent="0.25">
      <c r="A888" s="25"/>
      <c r="B888" s="25"/>
      <c r="C888" s="20"/>
      <c r="D888" s="46"/>
      <c r="E888" s="20"/>
      <c r="F888" s="25"/>
    </row>
    <row r="889" spans="1:6" ht="12.5" x14ac:dyDescent="0.25">
      <c r="A889" s="25"/>
      <c r="B889" s="25"/>
      <c r="C889" s="20"/>
      <c r="D889" s="46"/>
      <c r="E889" s="20"/>
      <c r="F889" s="25"/>
    </row>
    <row r="890" spans="1:6" ht="12.5" x14ac:dyDescent="0.25">
      <c r="A890" s="25"/>
      <c r="B890" s="25"/>
      <c r="C890" s="20"/>
      <c r="D890" s="46"/>
      <c r="E890" s="20"/>
      <c r="F890" s="25"/>
    </row>
    <row r="891" spans="1:6" ht="12.5" x14ac:dyDescent="0.25">
      <c r="A891" s="25"/>
      <c r="B891" s="25"/>
      <c r="C891" s="20"/>
      <c r="D891" s="46"/>
      <c r="E891" s="20"/>
      <c r="F891" s="25"/>
    </row>
    <row r="892" spans="1:6" ht="12.5" x14ac:dyDescent="0.25">
      <c r="A892" s="25"/>
      <c r="B892" s="25"/>
      <c r="C892" s="20"/>
      <c r="D892" s="46"/>
      <c r="E892" s="20"/>
      <c r="F892" s="25"/>
    </row>
    <row r="893" spans="1:6" ht="12.5" x14ac:dyDescent="0.25">
      <c r="A893" s="25"/>
      <c r="B893" s="25"/>
      <c r="C893" s="20"/>
      <c r="D893" s="46"/>
      <c r="E893" s="20"/>
      <c r="F893" s="25"/>
    </row>
    <row r="894" spans="1:6" ht="12.5" x14ac:dyDescent="0.25">
      <c r="A894" s="25"/>
      <c r="B894" s="25"/>
      <c r="C894" s="20"/>
      <c r="D894" s="46"/>
      <c r="E894" s="20"/>
      <c r="F894" s="25"/>
    </row>
    <row r="895" spans="1:6" ht="12.5" x14ac:dyDescent="0.25">
      <c r="A895" s="25"/>
      <c r="B895" s="25"/>
      <c r="C895" s="20"/>
      <c r="D895" s="46"/>
      <c r="E895" s="20"/>
      <c r="F895" s="25"/>
    </row>
    <row r="896" spans="1:6" ht="12.5" x14ac:dyDescent="0.25">
      <c r="A896" s="25"/>
      <c r="B896" s="25"/>
      <c r="C896" s="20"/>
      <c r="D896" s="46"/>
      <c r="E896" s="20"/>
      <c r="F896" s="25"/>
    </row>
    <row r="897" spans="1:6" ht="12.5" x14ac:dyDescent="0.25">
      <c r="A897" s="25"/>
      <c r="B897" s="25"/>
      <c r="C897" s="20"/>
      <c r="D897" s="46"/>
      <c r="E897" s="20"/>
      <c r="F897" s="25"/>
    </row>
    <row r="898" spans="1:6" ht="12.5" x14ac:dyDescent="0.25">
      <c r="A898" s="25"/>
      <c r="B898" s="25"/>
      <c r="C898" s="20"/>
      <c r="D898" s="46"/>
      <c r="E898" s="20"/>
      <c r="F898" s="25"/>
    </row>
    <row r="899" spans="1:6" ht="12.5" x14ac:dyDescent="0.25">
      <c r="A899" s="25"/>
      <c r="B899" s="25"/>
      <c r="C899" s="20"/>
      <c r="D899" s="46"/>
      <c r="E899" s="20"/>
      <c r="F899" s="25"/>
    </row>
    <row r="900" spans="1:6" ht="12.5" x14ac:dyDescent="0.25">
      <c r="A900" s="25"/>
      <c r="B900" s="25"/>
      <c r="C900" s="20"/>
      <c r="D900" s="46"/>
      <c r="E900" s="20"/>
      <c r="F900" s="25"/>
    </row>
    <row r="901" spans="1:6" ht="12.5" x14ac:dyDescent="0.25">
      <c r="A901" s="25"/>
      <c r="B901" s="25"/>
      <c r="C901" s="20"/>
      <c r="D901" s="46"/>
      <c r="E901" s="20"/>
      <c r="F901" s="25"/>
    </row>
    <row r="902" spans="1:6" ht="12.5" x14ac:dyDescent="0.25">
      <c r="A902" s="25"/>
      <c r="B902" s="25"/>
      <c r="C902" s="20"/>
      <c r="D902" s="46"/>
      <c r="E902" s="20"/>
      <c r="F902" s="25"/>
    </row>
    <row r="903" spans="1:6" ht="12.5" x14ac:dyDescent="0.25">
      <c r="A903" s="25"/>
      <c r="B903" s="25"/>
      <c r="C903" s="20"/>
      <c r="D903" s="46"/>
      <c r="E903" s="20"/>
      <c r="F903" s="25"/>
    </row>
    <row r="904" spans="1:6" ht="12.5" x14ac:dyDescent="0.25">
      <c r="A904" s="25"/>
      <c r="B904" s="25"/>
      <c r="C904" s="20"/>
      <c r="D904" s="46"/>
      <c r="E904" s="20"/>
      <c r="F904" s="25"/>
    </row>
    <row r="905" spans="1:6" ht="12.5" x14ac:dyDescent="0.25">
      <c r="A905" s="25"/>
      <c r="B905" s="25"/>
      <c r="C905" s="20"/>
      <c r="D905" s="46"/>
      <c r="E905" s="20"/>
      <c r="F905" s="25"/>
    </row>
    <row r="906" spans="1:6" ht="12.5" x14ac:dyDescent="0.25">
      <c r="A906" s="25"/>
      <c r="B906" s="25"/>
      <c r="C906" s="20"/>
      <c r="D906" s="46"/>
      <c r="E906" s="20"/>
      <c r="F906" s="25"/>
    </row>
    <row r="907" spans="1:6" ht="12.5" x14ac:dyDescent="0.25">
      <c r="A907" s="25"/>
      <c r="B907" s="25"/>
      <c r="C907" s="20"/>
      <c r="D907" s="46"/>
      <c r="E907" s="20"/>
      <c r="F907" s="25"/>
    </row>
    <row r="908" spans="1:6" ht="12.5" x14ac:dyDescent="0.25">
      <c r="A908" s="25"/>
      <c r="B908" s="25"/>
      <c r="C908" s="20"/>
      <c r="D908" s="46"/>
      <c r="E908" s="20"/>
      <c r="F908" s="25"/>
    </row>
    <row r="909" spans="1:6" ht="12.5" x14ac:dyDescent="0.25">
      <c r="A909" s="25"/>
      <c r="B909" s="25"/>
      <c r="C909" s="20"/>
      <c r="D909" s="46"/>
      <c r="E909" s="20"/>
      <c r="F909" s="25"/>
    </row>
    <row r="910" spans="1:6" ht="12.5" x14ac:dyDescent="0.25">
      <c r="A910" s="25"/>
      <c r="B910" s="25"/>
      <c r="C910" s="20"/>
      <c r="D910" s="46"/>
      <c r="E910" s="20"/>
      <c r="F910" s="25"/>
    </row>
    <row r="911" spans="1:6" ht="12.5" x14ac:dyDescent="0.25">
      <c r="A911" s="25"/>
      <c r="B911" s="25"/>
      <c r="C911" s="20"/>
      <c r="D911" s="46"/>
      <c r="E911" s="20"/>
      <c r="F911" s="25"/>
    </row>
    <row r="912" spans="1:6" ht="12.5" x14ac:dyDescent="0.25">
      <c r="A912" s="25"/>
      <c r="B912" s="25"/>
      <c r="C912" s="20"/>
      <c r="D912" s="46"/>
      <c r="E912" s="20"/>
      <c r="F912" s="25"/>
    </row>
    <row r="913" spans="1:6" ht="12.5" x14ac:dyDescent="0.25">
      <c r="A913" s="25"/>
      <c r="B913" s="25"/>
      <c r="C913" s="20"/>
      <c r="D913" s="46"/>
      <c r="E913" s="20"/>
      <c r="F913" s="25"/>
    </row>
    <row r="914" spans="1:6" ht="12.5" x14ac:dyDescent="0.25">
      <c r="A914" s="25"/>
      <c r="B914" s="25"/>
      <c r="C914" s="20"/>
      <c r="D914" s="46"/>
      <c r="E914" s="20"/>
      <c r="F914" s="25"/>
    </row>
    <row r="915" spans="1:6" ht="12.5" x14ac:dyDescent="0.25">
      <c r="A915" s="25"/>
      <c r="B915" s="25"/>
      <c r="C915" s="20"/>
      <c r="D915" s="46"/>
      <c r="E915" s="20"/>
      <c r="F915" s="25"/>
    </row>
    <row r="916" spans="1:6" ht="12.5" x14ac:dyDescent="0.25">
      <c r="A916" s="25"/>
      <c r="B916" s="25"/>
      <c r="C916" s="20"/>
      <c r="D916" s="46"/>
      <c r="E916" s="20"/>
      <c r="F916" s="25"/>
    </row>
    <row r="917" spans="1:6" ht="12.5" x14ac:dyDescent="0.25">
      <c r="A917" s="25"/>
      <c r="B917" s="25"/>
      <c r="C917" s="20"/>
      <c r="D917" s="46"/>
      <c r="E917" s="20"/>
      <c r="F917" s="25"/>
    </row>
    <row r="918" spans="1:6" ht="12.5" x14ac:dyDescent="0.25">
      <c r="A918" s="25"/>
      <c r="B918" s="25"/>
      <c r="C918" s="20"/>
      <c r="D918" s="46"/>
      <c r="E918" s="20"/>
      <c r="F918" s="25"/>
    </row>
    <row r="919" spans="1:6" ht="12.5" x14ac:dyDescent="0.25">
      <c r="A919" s="25"/>
      <c r="B919" s="25"/>
      <c r="C919" s="20"/>
      <c r="D919" s="46"/>
      <c r="E919" s="20"/>
      <c r="F919" s="25"/>
    </row>
    <row r="920" spans="1:6" ht="12.5" x14ac:dyDescent="0.25">
      <c r="A920" s="25"/>
      <c r="B920" s="25"/>
      <c r="C920" s="20"/>
      <c r="D920" s="46"/>
      <c r="E920" s="20"/>
      <c r="F920" s="25"/>
    </row>
    <row r="921" spans="1:6" ht="12.5" x14ac:dyDescent="0.25">
      <c r="A921" s="25"/>
      <c r="B921" s="25"/>
      <c r="C921" s="20"/>
      <c r="D921" s="46"/>
      <c r="E921" s="20"/>
      <c r="F921" s="25"/>
    </row>
    <row r="922" spans="1:6" ht="12.5" x14ac:dyDescent="0.25">
      <c r="A922" s="25"/>
      <c r="B922" s="25"/>
      <c r="C922" s="20"/>
      <c r="D922" s="46"/>
      <c r="E922" s="20"/>
      <c r="F922" s="25"/>
    </row>
    <row r="923" spans="1:6" ht="12.5" x14ac:dyDescent="0.25">
      <c r="A923" s="25"/>
      <c r="B923" s="25"/>
      <c r="C923" s="20"/>
      <c r="D923" s="46"/>
      <c r="E923" s="20"/>
      <c r="F923" s="25"/>
    </row>
    <row r="924" spans="1:6" ht="12.5" x14ac:dyDescent="0.25">
      <c r="A924" s="25"/>
      <c r="B924" s="25"/>
      <c r="C924" s="20"/>
      <c r="D924" s="46"/>
      <c r="E924" s="20"/>
      <c r="F924" s="25"/>
    </row>
    <row r="925" spans="1:6" ht="12.5" x14ac:dyDescent="0.25">
      <c r="A925" s="25"/>
      <c r="B925" s="25"/>
      <c r="C925" s="20"/>
      <c r="D925" s="46"/>
      <c r="E925" s="20"/>
      <c r="F925" s="25"/>
    </row>
    <row r="926" spans="1:6" ht="12.5" x14ac:dyDescent="0.25">
      <c r="A926" s="25"/>
      <c r="B926" s="25"/>
      <c r="C926" s="20"/>
      <c r="D926" s="46"/>
      <c r="E926" s="20"/>
      <c r="F926" s="25"/>
    </row>
    <row r="927" spans="1:6" ht="12.5" x14ac:dyDescent="0.25">
      <c r="A927" s="25"/>
      <c r="B927" s="25"/>
      <c r="C927" s="20"/>
      <c r="D927" s="46"/>
      <c r="E927" s="20"/>
      <c r="F927" s="25"/>
    </row>
    <row r="928" spans="1:6" ht="12.5" x14ac:dyDescent="0.25">
      <c r="A928" s="25"/>
      <c r="B928" s="25"/>
      <c r="C928" s="20"/>
      <c r="D928" s="46"/>
      <c r="E928" s="20"/>
      <c r="F928" s="25"/>
    </row>
    <row r="929" spans="1:6" ht="12.5" x14ac:dyDescent="0.25">
      <c r="A929" s="25"/>
      <c r="B929" s="25"/>
      <c r="C929" s="20"/>
      <c r="D929" s="46"/>
      <c r="E929" s="20"/>
      <c r="F929" s="25"/>
    </row>
    <row r="930" spans="1:6" ht="12.5" x14ac:dyDescent="0.25">
      <c r="A930" s="25"/>
      <c r="B930" s="25"/>
      <c r="C930" s="20"/>
      <c r="D930" s="46"/>
      <c r="E930" s="20"/>
      <c r="F930" s="25"/>
    </row>
    <row r="931" spans="1:6" ht="12.5" x14ac:dyDescent="0.25">
      <c r="A931" s="25"/>
      <c r="B931" s="25"/>
      <c r="C931" s="20"/>
      <c r="D931" s="46"/>
      <c r="E931" s="20"/>
      <c r="F931" s="25"/>
    </row>
    <row r="932" spans="1:6" ht="12.5" x14ac:dyDescent="0.25">
      <c r="A932" s="25"/>
      <c r="B932" s="25"/>
      <c r="C932" s="20"/>
      <c r="D932" s="46"/>
      <c r="E932" s="20"/>
      <c r="F932" s="25"/>
    </row>
    <row r="933" spans="1:6" ht="12.5" x14ac:dyDescent="0.25">
      <c r="A933" s="25"/>
      <c r="B933" s="25"/>
      <c r="C933" s="20"/>
      <c r="D933" s="46"/>
      <c r="E933" s="20"/>
      <c r="F933" s="25"/>
    </row>
    <row r="934" spans="1:6" ht="12.5" x14ac:dyDescent="0.25">
      <c r="A934" s="25"/>
      <c r="B934" s="25"/>
      <c r="C934" s="20"/>
      <c r="D934" s="46"/>
      <c r="E934" s="20"/>
      <c r="F934" s="25"/>
    </row>
    <row r="935" spans="1:6" ht="12.5" x14ac:dyDescent="0.25">
      <c r="A935" s="25"/>
      <c r="B935" s="25"/>
      <c r="C935" s="20"/>
      <c r="D935" s="46"/>
      <c r="E935" s="20"/>
      <c r="F935" s="25"/>
    </row>
    <row r="936" spans="1:6" ht="12.5" x14ac:dyDescent="0.25">
      <c r="A936" s="25"/>
      <c r="B936" s="25"/>
      <c r="C936" s="20"/>
      <c r="D936" s="46"/>
      <c r="E936" s="20"/>
      <c r="F936" s="25"/>
    </row>
    <row r="937" spans="1:6" ht="12.5" x14ac:dyDescent="0.25">
      <c r="A937" s="25"/>
      <c r="B937" s="25"/>
      <c r="C937" s="20"/>
      <c r="D937" s="46"/>
      <c r="E937" s="20"/>
      <c r="F937" s="25"/>
    </row>
    <row r="938" spans="1:6" ht="12.5" x14ac:dyDescent="0.25">
      <c r="A938" s="25"/>
      <c r="B938" s="25"/>
      <c r="C938" s="20"/>
      <c r="D938" s="46"/>
      <c r="E938" s="20"/>
      <c r="F938" s="25"/>
    </row>
    <row r="939" spans="1:6" ht="12.5" x14ac:dyDescent="0.25">
      <c r="A939" s="25"/>
      <c r="B939" s="25"/>
      <c r="C939" s="20"/>
      <c r="D939" s="46"/>
      <c r="E939" s="20"/>
      <c r="F939" s="25"/>
    </row>
    <row r="940" spans="1:6" ht="12.5" x14ac:dyDescent="0.25">
      <c r="A940" s="25"/>
      <c r="B940" s="25"/>
      <c r="C940" s="20"/>
      <c r="D940" s="46"/>
      <c r="E940" s="20"/>
      <c r="F940" s="25"/>
    </row>
    <row r="941" spans="1:6" ht="12.5" x14ac:dyDescent="0.25">
      <c r="A941" s="25"/>
      <c r="B941" s="25"/>
      <c r="C941" s="20"/>
      <c r="D941" s="46"/>
      <c r="E941" s="20"/>
      <c r="F941" s="25"/>
    </row>
    <row r="942" spans="1:6" ht="12.5" x14ac:dyDescent="0.25">
      <c r="A942" s="25"/>
      <c r="B942" s="25"/>
      <c r="C942" s="20"/>
      <c r="D942" s="46"/>
      <c r="E942" s="20"/>
      <c r="F942" s="25"/>
    </row>
    <row r="943" spans="1:6" ht="12.5" x14ac:dyDescent="0.25">
      <c r="A943" s="25"/>
      <c r="B943" s="25"/>
      <c r="C943" s="20"/>
      <c r="D943" s="46"/>
      <c r="E943" s="20"/>
      <c r="F943" s="25"/>
    </row>
    <row r="944" spans="1:6" ht="12.5" x14ac:dyDescent="0.25">
      <c r="A944" s="25"/>
      <c r="B944" s="25"/>
      <c r="C944" s="20"/>
      <c r="D944" s="46"/>
      <c r="E944" s="20"/>
      <c r="F944" s="25"/>
    </row>
    <row r="945" spans="1:6" ht="12.5" x14ac:dyDescent="0.25">
      <c r="A945" s="25"/>
      <c r="B945" s="25"/>
      <c r="C945" s="20"/>
      <c r="D945" s="46"/>
      <c r="E945" s="20"/>
      <c r="F945" s="25"/>
    </row>
    <row r="946" spans="1:6" ht="12.5" x14ac:dyDescent="0.25">
      <c r="A946" s="25"/>
      <c r="B946" s="25"/>
      <c r="C946" s="20"/>
      <c r="D946" s="46"/>
      <c r="E946" s="20"/>
      <c r="F946" s="25"/>
    </row>
    <row r="947" spans="1:6" ht="12.5" x14ac:dyDescent="0.25">
      <c r="A947" s="25"/>
      <c r="B947" s="25"/>
      <c r="C947" s="20"/>
      <c r="D947" s="46"/>
      <c r="E947" s="20"/>
      <c r="F947" s="25"/>
    </row>
    <row r="948" spans="1:6" ht="12.5" x14ac:dyDescent="0.25">
      <c r="A948" s="25"/>
      <c r="B948" s="25"/>
      <c r="C948" s="20"/>
      <c r="D948" s="46"/>
      <c r="E948" s="20"/>
      <c r="F948" s="25"/>
    </row>
    <row r="949" spans="1:6" ht="12.5" x14ac:dyDescent="0.25">
      <c r="A949" s="25"/>
      <c r="B949" s="25"/>
      <c r="C949" s="20"/>
      <c r="D949" s="46"/>
      <c r="E949" s="20"/>
      <c r="F949" s="25"/>
    </row>
    <row r="950" spans="1:6" ht="12.5" x14ac:dyDescent="0.25">
      <c r="A950" s="25"/>
      <c r="B950" s="25"/>
      <c r="C950" s="20"/>
      <c r="D950" s="46"/>
      <c r="E950" s="20"/>
      <c r="F950" s="25"/>
    </row>
    <row r="951" spans="1:6" ht="12.5" x14ac:dyDescent="0.25">
      <c r="A951" s="25"/>
      <c r="B951" s="25"/>
      <c r="C951" s="20"/>
      <c r="D951" s="46"/>
      <c r="E951" s="20"/>
      <c r="F951" s="25"/>
    </row>
    <row r="952" spans="1:6" ht="12.5" x14ac:dyDescent="0.25">
      <c r="A952" s="25"/>
      <c r="B952" s="25"/>
      <c r="C952" s="20"/>
      <c r="D952" s="46"/>
      <c r="E952" s="20"/>
      <c r="F952" s="25"/>
    </row>
    <row r="953" spans="1:6" ht="12.5" x14ac:dyDescent="0.25">
      <c r="A953" s="25"/>
      <c r="B953" s="25"/>
      <c r="C953" s="20"/>
      <c r="D953" s="46"/>
      <c r="E953" s="20"/>
      <c r="F953" s="25"/>
    </row>
    <row r="954" spans="1:6" ht="12.5" x14ac:dyDescent="0.25">
      <c r="A954" s="25"/>
      <c r="B954" s="25"/>
      <c r="C954" s="20"/>
      <c r="D954" s="46"/>
      <c r="E954" s="20"/>
      <c r="F954" s="25"/>
    </row>
    <row r="955" spans="1:6" ht="12.5" x14ac:dyDescent="0.25">
      <c r="A955" s="25"/>
      <c r="B955" s="25"/>
      <c r="C955" s="20"/>
      <c r="D955" s="46"/>
      <c r="E955" s="20"/>
      <c r="F955" s="25"/>
    </row>
    <row r="956" spans="1:6" ht="12.5" x14ac:dyDescent="0.25">
      <c r="A956" s="25"/>
      <c r="B956" s="25"/>
      <c r="C956" s="20"/>
      <c r="D956" s="46"/>
      <c r="E956" s="20"/>
      <c r="F956" s="25"/>
    </row>
    <row r="957" spans="1:6" ht="12.5" x14ac:dyDescent="0.25">
      <c r="A957" s="25"/>
      <c r="B957" s="25"/>
      <c r="C957" s="20"/>
      <c r="D957" s="46"/>
      <c r="E957" s="20"/>
      <c r="F957" s="25"/>
    </row>
    <row r="958" spans="1:6" ht="12.5" x14ac:dyDescent="0.25">
      <c r="A958" s="25"/>
      <c r="B958" s="25"/>
      <c r="C958" s="20"/>
      <c r="D958" s="46"/>
      <c r="E958" s="20"/>
      <c r="F958" s="25"/>
    </row>
    <row r="959" spans="1:6" ht="12.5" x14ac:dyDescent="0.25">
      <c r="A959" s="25"/>
      <c r="B959" s="25"/>
      <c r="C959" s="20"/>
      <c r="D959" s="46"/>
      <c r="E959" s="20"/>
      <c r="F959" s="25"/>
    </row>
    <row r="960" spans="1:6" ht="12.5" x14ac:dyDescent="0.25">
      <c r="A960" s="25"/>
      <c r="B960" s="25"/>
      <c r="C960" s="20"/>
      <c r="D960" s="46"/>
      <c r="E960" s="20"/>
      <c r="F960" s="25"/>
    </row>
    <row r="961" spans="1:6" ht="12.5" x14ac:dyDescent="0.25">
      <c r="A961" s="25"/>
      <c r="B961" s="25"/>
      <c r="C961" s="20"/>
      <c r="D961" s="46"/>
      <c r="E961" s="20"/>
      <c r="F961" s="25"/>
    </row>
    <row r="962" spans="1:6" ht="12.5" x14ac:dyDescent="0.25">
      <c r="A962" s="25"/>
      <c r="B962" s="25"/>
      <c r="C962" s="20"/>
      <c r="D962" s="46"/>
      <c r="E962" s="20"/>
      <c r="F962" s="25"/>
    </row>
    <row r="963" spans="1:6" ht="12.5" x14ac:dyDescent="0.25">
      <c r="A963" s="25"/>
      <c r="B963" s="25"/>
      <c r="C963" s="20"/>
      <c r="D963" s="46"/>
      <c r="E963" s="20"/>
      <c r="F963" s="25"/>
    </row>
    <row r="964" spans="1:6" ht="12.5" x14ac:dyDescent="0.25">
      <c r="A964" s="25"/>
      <c r="B964" s="25"/>
      <c r="C964" s="20"/>
      <c r="D964" s="46"/>
      <c r="E964" s="20"/>
      <c r="F964" s="25"/>
    </row>
    <row r="965" spans="1:6" ht="12.5" x14ac:dyDescent="0.25">
      <c r="A965" s="25"/>
      <c r="B965" s="25"/>
      <c r="C965" s="20"/>
      <c r="D965" s="46"/>
      <c r="E965" s="20"/>
      <c r="F965" s="25"/>
    </row>
    <row r="966" spans="1:6" ht="12.5" x14ac:dyDescent="0.25">
      <c r="A966" s="25"/>
      <c r="B966" s="25"/>
      <c r="C966" s="20"/>
      <c r="D966" s="46"/>
      <c r="E966" s="20"/>
      <c r="F966" s="25"/>
    </row>
    <row r="967" spans="1:6" ht="12.5" x14ac:dyDescent="0.25">
      <c r="A967" s="25"/>
      <c r="B967" s="25"/>
      <c r="C967" s="20"/>
      <c r="D967" s="46"/>
      <c r="E967" s="20"/>
      <c r="F967" s="25"/>
    </row>
    <row r="968" spans="1:6" ht="12.5" x14ac:dyDescent="0.25">
      <c r="A968" s="25"/>
      <c r="B968" s="25"/>
      <c r="C968" s="20"/>
      <c r="D968" s="46"/>
      <c r="E968" s="20"/>
      <c r="F968" s="25"/>
    </row>
    <row r="969" spans="1:6" ht="12.5" x14ac:dyDescent="0.25">
      <c r="A969" s="25"/>
      <c r="B969" s="25"/>
      <c r="C969" s="20"/>
      <c r="D969" s="46"/>
      <c r="E969" s="20"/>
      <c r="F969" s="25"/>
    </row>
    <row r="970" spans="1:6" ht="12.5" x14ac:dyDescent="0.25">
      <c r="A970" s="25"/>
      <c r="B970" s="25"/>
      <c r="C970" s="20"/>
      <c r="D970" s="46"/>
      <c r="E970" s="20"/>
      <c r="F970" s="25"/>
    </row>
    <row r="971" spans="1:6" ht="12.5" x14ac:dyDescent="0.25">
      <c r="A971" s="25"/>
      <c r="B971" s="25"/>
      <c r="C971" s="20"/>
      <c r="D971" s="46"/>
      <c r="E971" s="20"/>
      <c r="F971" s="25"/>
    </row>
    <row r="972" spans="1:6" ht="12.5" x14ac:dyDescent="0.25">
      <c r="A972" s="25"/>
      <c r="B972" s="25"/>
      <c r="C972" s="20"/>
      <c r="D972" s="46"/>
      <c r="E972" s="20"/>
      <c r="F972" s="25"/>
    </row>
    <row r="973" spans="1:6" ht="12.5" x14ac:dyDescent="0.25">
      <c r="A973" s="25"/>
      <c r="B973" s="25"/>
      <c r="C973" s="20"/>
      <c r="D973" s="46"/>
      <c r="E973" s="20"/>
      <c r="F973" s="25"/>
    </row>
    <row r="974" spans="1:6" ht="12.5" x14ac:dyDescent="0.25">
      <c r="A974" s="25"/>
      <c r="B974" s="25"/>
      <c r="C974" s="20"/>
      <c r="D974" s="46"/>
      <c r="E974" s="20"/>
      <c r="F974" s="25"/>
    </row>
    <row r="975" spans="1:6" ht="12.5" x14ac:dyDescent="0.25">
      <c r="A975" s="25"/>
      <c r="B975" s="25"/>
      <c r="C975" s="20"/>
      <c r="D975" s="46"/>
      <c r="E975" s="20"/>
      <c r="F975" s="25"/>
    </row>
    <row r="976" spans="1:6" ht="12.5" x14ac:dyDescent="0.25">
      <c r="A976" s="25"/>
      <c r="B976" s="25"/>
      <c r="C976" s="20"/>
      <c r="D976" s="46"/>
      <c r="E976" s="20"/>
      <c r="F976" s="25"/>
    </row>
    <row r="977" spans="1:6" ht="12.5" x14ac:dyDescent="0.25">
      <c r="A977" s="25"/>
      <c r="B977" s="25"/>
      <c r="C977" s="20"/>
      <c r="D977" s="46"/>
      <c r="E977" s="20"/>
      <c r="F977" s="25"/>
    </row>
    <row r="978" spans="1:6" ht="12.5" x14ac:dyDescent="0.25">
      <c r="A978" s="25"/>
      <c r="B978" s="25"/>
      <c r="C978" s="20"/>
      <c r="D978" s="46"/>
      <c r="E978" s="20"/>
      <c r="F978" s="25"/>
    </row>
    <row r="979" spans="1:6" ht="12.5" x14ac:dyDescent="0.25">
      <c r="A979" s="25"/>
      <c r="B979" s="25"/>
      <c r="C979" s="20"/>
      <c r="D979" s="46"/>
      <c r="E979" s="20"/>
      <c r="F979" s="25"/>
    </row>
    <row r="980" spans="1:6" ht="12.5" x14ac:dyDescent="0.25">
      <c r="A980" s="25"/>
      <c r="B980" s="25"/>
      <c r="C980" s="20"/>
      <c r="D980" s="46"/>
      <c r="E980" s="20"/>
      <c r="F980" s="25"/>
    </row>
    <row r="981" spans="1:6" ht="12.5" x14ac:dyDescent="0.25">
      <c r="A981" s="25"/>
      <c r="B981" s="25"/>
      <c r="C981" s="20"/>
      <c r="D981" s="46"/>
      <c r="E981" s="20"/>
      <c r="F981" s="25"/>
    </row>
    <row r="982" spans="1:6" ht="12.5" x14ac:dyDescent="0.25">
      <c r="A982" s="25"/>
      <c r="B982" s="25"/>
      <c r="C982" s="20"/>
      <c r="D982" s="46"/>
      <c r="E982" s="20"/>
      <c r="F982" s="25"/>
    </row>
    <row r="983" spans="1:6" ht="12.5" x14ac:dyDescent="0.25">
      <c r="A983" s="25"/>
      <c r="B983" s="25"/>
      <c r="C983" s="20"/>
      <c r="D983" s="46"/>
      <c r="E983" s="20"/>
      <c r="F983" s="25"/>
    </row>
    <row r="984" spans="1:6" ht="12.5" x14ac:dyDescent="0.25">
      <c r="A984" s="25"/>
      <c r="B984" s="25"/>
      <c r="C984" s="20"/>
      <c r="D984" s="46"/>
      <c r="E984" s="20"/>
      <c r="F984" s="25"/>
    </row>
    <row r="985" spans="1:6" ht="12.5" x14ac:dyDescent="0.25">
      <c r="A985" s="25"/>
      <c r="B985" s="25"/>
      <c r="C985" s="20"/>
      <c r="D985" s="46"/>
      <c r="E985" s="20"/>
      <c r="F985" s="25"/>
    </row>
    <row r="986" spans="1:6" ht="12.5" x14ac:dyDescent="0.25">
      <c r="A986" s="25"/>
      <c r="B986" s="25"/>
      <c r="C986" s="20"/>
      <c r="D986" s="46"/>
      <c r="E986" s="20"/>
      <c r="F986" s="25"/>
    </row>
    <row r="987" spans="1:6" ht="12.5" x14ac:dyDescent="0.25">
      <c r="A987" s="25"/>
      <c r="B987" s="25"/>
      <c r="C987" s="20"/>
      <c r="D987" s="46"/>
      <c r="E987" s="20"/>
      <c r="F987" s="25"/>
    </row>
    <row r="988" spans="1:6" ht="12.5" x14ac:dyDescent="0.25">
      <c r="A988" s="25"/>
      <c r="B988" s="25"/>
      <c r="C988" s="20"/>
      <c r="D988" s="46"/>
      <c r="E988" s="20"/>
      <c r="F988" s="25"/>
    </row>
    <row r="989" spans="1:6" ht="12.5" x14ac:dyDescent="0.25">
      <c r="A989" s="25"/>
      <c r="B989" s="25"/>
      <c r="C989" s="20"/>
      <c r="D989" s="46"/>
      <c r="E989" s="20"/>
      <c r="F989" s="25"/>
    </row>
    <row r="990" spans="1:6" ht="12.5" x14ac:dyDescent="0.25">
      <c r="A990" s="25"/>
      <c r="B990" s="25"/>
      <c r="C990" s="20"/>
      <c r="D990" s="46"/>
      <c r="E990" s="20"/>
      <c r="F990" s="25"/>
    </row>
    <row r="991" spans="1:6" ht="12.5" x14ac:dyDescent="0.25">
      <c r="A991" s="25"/>
      <c r="B991" s="25"/>
      <c r="C991" s="20"/>
      <c r="D991" s="46"/>
      <c r="E991" s="20"/>
      <c r="F991" s="25"/>
    </row>
    <row r="992" spans="1:6" ht="12.5" x14ac:dyDescent="0.25">
      <c r="A992" s="25"/>
      <c r="B992" s="25"/>
      <c r="C992" s="20"/>
      <c r="D992" s="46"/>
      <c r="E992" s="20"/>
      <c r="F992" s="25"/>
    </row>
    <row r="993" spans="1:6" ht="12.5" x14ac:dyDescent="0.25">
      <c r="A993" s="25"/>
      <c r="B993" s="25"/>
      <c r="C993" s="20"/>
      <c r="D993" s="46"/>
      <c r="E993" s="20"/>
      <c r="F993" s="25"/>
    </row>
    <row r="994" spans="1:6" ht="12.5" x14ac:dyDescent="0.25">
      <c r="A994" s="25"/>
      <c r="B994" s="25"/>
      <c r="C994" s="20"/>
      <c r="D994" s="46"/>
      <c r="E994" s="20"/>
      <c r="F994" s="25"/>
    </row>
    <row r="995" spans="1:6" ht="12.5" x14ac:dyDescent="0.25">
      <c r="A995" s="25"/>
      <c r="B995" s="25"/>
      <c r="C995" s="20"/>
      <c r="D995" s="46"/>
      <c r="E995" s="20"/>
      <c r="F995" s="25"/>
    </row>
    <row r="996" spans="1:6" ht="12.5" x14ac:dyDescent="0.25">
      <c r="A996" s="25"/>
      <c r="B996" s="25"/>
      <c r="C996" s="20"/>
      <c r="D996" s="46"/>
      <c r="E996" s="20"/>
      <c r="F996" s="25"/>
    </row>
    <row r="997" spans="1:6" ht="12.5" x14ac:dyDescent="0.25">
      <c r="A997" s="25"/>
      <c r="B997" s="25"/>
      <c r="C997" s="20"/>
      <c r="D997" s="46"/>
      <c r="E997" s="20"/>
      <c r="F997" s="25"/>
    </row>
    <row r="998" spans="1:6" ht="12.5" x14ac:dyDescent="0.25">
      <c r="A998" s="25"/>
      <c r="B998" s="25"/>
      <c r="C998" s="20"/>
      <c r="D998" s="46"/>
      <c r="E998" s="20"/>
      <c r="F998" s="25"/>
    </row>
    <row r="999" spans="1:6" ht="12.5" x14ac:dyDescent="0.25">
      <c r="A999" s="25"/>
      <c r="B999" s="25"/>
      <c r="C999" s="20"/>
      <c r="D999" s="46"/>
      <c r="E999" s="20"/>
      <c r="F999" s="25"/>
    </row>
    <row r="1000" spans="1:6" ht="12.5" x14ac:dyDescent="0.25">
      <c r="A1000" s="25"/>
      <c r="B1000" s="25"/>
      <c r="C1000" s="20"/>
      <c r="D1000" s="46"/>
      <c r="E1000" s="20"/>
      <c r="F1000" s="25"/>
    </row>
    <row r="1001" spans="1:6" ht="12.5" x14ac:dyDescent="0.25">
      <c r="A1001" s="25"/>
      <c r="B1001" s="25"/>
      <c r="C1001" s="20"/>
      <c r="D1001" s="46"/>
      <c r="E1001" s="20"/>
      <c r="F1001" s="25"/>
    </row>
    <row r="1002" spans="1:6" ht="12.5" x14ac:dyDescent="0.25">
      <c r="A1002" s="25"/>
      <c r="B1002" s="25"/>
      <c r="C1002" s="20"/>
      <c r="D1002" s="46"/>
      <c r="E1002" s="20"/>
      <c r="F1002" s="25"/>
    </row>
    <row r="1003" spans="1:6" ht="12.5" x14ac:dyDescent="0.25">
      <c r="A1003" s="25"/>
      <c r="B1003" s="25"/>
      <c r="C1003" s="20"/>
      <c r="D1003" s="46"/>
      <c r="E1003" s="20"/>
      <c r="F1003" s="25"/>
    </row>
    <row r="1004" spans="1:6" ht="12.5" x14ac:dyDescent="0.25">
      <c r="A1004" s="25"/>
      <c r="B1004" s="25"/>
      <c r="C1004" s="20"/>
      <c r="D1004" s="46"/>
      <c r="E1004" s="20"/>
      <c r="F1004" s="25"/>
    </row>
    <row r="1005" spans="1:6" ht="12.5" x14ac:dyDescent="0.25">
      <c r="A1005" s="25"/>
      <c r="B1005" s="25"/>
      <c r="C1005" s="20"/>
      <c r="D1005" s="46"/>
      <c r="E1005" s="20"/>
      <c r="F1005" s="25"/>
    </row>
    <row r="1006" spans="1:6" ht="12.5" x14ac:dyDescent="0.25">
      <c r="A1006" s="25"/>
      <c r="B1006" s="25"/>
      <c r="C1006" s="20"/>
      <c r="D1006" s="46"/>
      <c r="E1006" s="20"/>
      <c r="F1006" s="25"/>
    </row>
    <row r="1007" spans="1:6" ht="12.5" x14ac:dyDescent="0.25">
      <c r="A1007" s="25"/>
      <c r="B1007" s="25"/>
      <c r="C1007" s="20"/>
      <c r="D1007" s="46"/>
      <c r="E1007" s="20"/>
      <c r="F1007" s="25"/>
    </row>
    <row r="1008" spans="1:6" ht="12.5" x14ac:dyDescent="0.25">
      <c r="A1008" s="25"/>
      <c r="B1008" s="25"/>
      <c r="C1008" s="20"/>
      <c r="D1008" s="46"/>
      <c r="E1008" s="20"/>
      <c r="F1008" s="25"/>
    </row>
    <row r="1009" spans="1:6" ht="12.5" x14ac:dyDescent="0.25">
      <c r="A1009" s="25"/>
      <c r="B1009" s="25"/>
      <c r="C1009" s="20"/>
      <c r="D1009" s="46"/>
      <c r="E1009" s="20"/>
      <c r="F1009" s="25"/>
    </row>
    <row r="1010" spans="1:6" ht="12.5" x14ac:dyDescent="0.25">
      <c r="A1010" s="25"/>
      <c r="B1010" s="25"/>
      <c r="C1010" s="20"/>
      <c r="D1010" s="46"/>
      <c r="E1010" s="20"/>
      <c r="F1010" s="25"/>
    </row>
    <row r="1011" spans="1:6" ht="12.5" x14ac:dyDescent="0.25">
      <c r="A1011" s="25"/>
      <c r="B1011" s="25"/>
      <c r="C1011" s="20"/>
      <c r="D1011" s="46"/>
      <c r="E1011" s="20"/>
      <c r="F1011" s="25"/>
    </row>
    <row r="1012" spans="1:6" ht="12.5" x14ac:dyDescent="0.25">
      <c r="A1012" s="25"/>
      <c r="B1012" s="25"/>
      <c r="C1012" s="20"/>
      <c r="D1012" s="46"/>
      <c r="E1012" s="20"/>
      <c r="F1012" s="25"/>
    </row>
    <row r="1013" spans="1:6" ht="12.5" x14ac:dyDescent="0.25">
      <c r="A1013" s="25"/>
      <c r="B1013" s="25"/>
      <c r="C1013" s="20"/>
      <c r="D1013" s="46"/>
      <c r="E1013" s="20"/>
      <c r="F1013" s="25"/>
    </row>
    <row r="1014" spans="1:6" ht="12.5" x14ac:dyDescent="0.25">
      <c r="A1014" s="25"/>
      <c r="B1014" s="25"/>
      <c r="C1014" s="20"/>
      <c r="D1014" s="46"/>
      <c r="E1014" s="20"/>
      <c r="F1014" s="25"/>
    </row>
    <row r="1015" spans="1:6" ht="12.5" x14ac:dyDescent="0.25">
      <c r="A1015" s="25"/>
      <c r="B1015" s="25"/>
      <c r="C1015" s="20"/>
      <c r="D1015" s="46"/>
      <c r="E1015" s="20"/>
      <c r="F1015" s="25"/>
    </row>
    <row r="1016" spans="1:6" ht="12.5" x14ac:dyDescent="0.25">
      <c r="A1016" s="25"/>
      <c r="B1016" s="25"/>
      <c r="C1016" s="20"/>
      <c r="D1016" s="46"/>
      <c r="E1016" s="20"/>
      <c r="F1016" s="25"/>
    </row>
    <row r="1017" spans="1:6" ht="12.5" x14ac:dyDescent="0.25">
      <c r="A1017" s="25"/>
      <c r="B1017" s="25"/>
      <c r="C1017" s="20"/>
      <c r="D1017" s="46"/>
      <c r="E1017" s="20"/>
      <c r="F1017" s="25"/>
    </row>
    <row r="1018" spans="1:6" ht="12.5" x14ac:dyDescent="0.25">
      <c r="A1018" s="25"/>
      <c r="B1018" s="25"/>
      <c r="C1018" s="20"/>
      <c r="D1018" s="46"/>
      <c r="E1018" s="20"/>
      <c r="F1018" s="25"/>
    </row>
    <row r="1019" spans="1:6" ht="12.5" x14ac:dyDescent="0.25">
      <c r="A1019" s="25"/>
      <c r="B1019" s="25"/>
      <c r="C1019" s="20"/>
      <c r="D1019" s="46"/>
      <c r="E1019" s="20"/>
      <c r="F1019" s="25"/>
    </row>
    <row r="1020" spans="1:6" ht="12.5" x14ac:dyDescent="0.25">
      <c r="A1020" s="25"/>
      <c r="B1020" s="25"/>
      <c r="C1020" s="20"/>
      <c r="D1020" s="46"/>
      <c r="E1020" s="20"/>
      <c r="F1020" s="25"/>
    </row>
    <row r="1021" spans="1:6" ht="12.5" x14ac:dyDescent="0.25">
      <c r="A1021" s="25"/>
      <c r="B1021" s="25"/>
      <c r="C1021" s="20"/>
      <c r="D1021" s="46"/>
      <c r="E1021" s="20"/>
      <c r="F1021" s="25"/>
    </row>
    <row r="1022" spans="1:6" ht="12.5" x14ac:dyDescent="0.25">
      <c r="A1022" s="25"/>
      <c r="B1022" s="25"/>
      <c r="C1022" s="20"/>
      <c r="D1022" s="46"/>
      <c r="E1022" s="20"/>
      <c r="F1022" s="25"/>
    </row>
    <row r="1023" spans="1:6" ht="12.5" x14ac:dyDescent="0.25">
      <c r="A1023" s="25"/>
      <c r="B1023" s="25"/>
      <c r="C1023" s="20"/>
      <c r="D1023" s="46"/>
      <c r="E1023" s="20"/>
      <c r="F1023" s="25"/>
    </row>
    <row r="1024" spans="1:6" ht="12.5" x14ac:dyDescent="0.25">
      <c r="A1024" s="25"/>
      <c r="B1024" s="25"/>
      <c r="C1024" s="20"/>
      <c r="D1024" s="46"/>
      <c r="E1024" s="20"/>
      <c r="F1024" s="25"/>
    </row>
    <row r="1025" spans="1:6" ht="12.5" x14ac:dyDescent="0.25">
      <c r="A1025" s="25"/>
      <c r="B1025" s="25"/>
      <c r="C1025" s="20"/>
      <c r="D1025" s="46"/>
      <c r="E1025" s="20"/>
      <c r="F1025" s="25"/>
    </row>
    <row r="1026" spans="1:6" ht="12.5" x14ac:dyDescent="0.25">
      <c r="A1026" s="25"/>
      <c r="B1026" s="25"/>
      <c r="C1026" s="20"/>
      <c r="D1026" s="46"/>
      <c r="E1026" s="20"/>
      <c r="F1026" s="25"/>
    </row>
    <row r="1027" spans="1:6" ht="12.5" x14ac:dyDescent="0.25">
      <c r="A1027" s="25"/>
      <c r="B1027" s="25"/>
      <c r="C1027" s="20"/>
      <c r="D1027" s="46"/>
      <c r="E1027" s="20"/>
      <c r="F1027" s="25"/>
    </row>
    <row r="1028" spans="1:6" ht="12.5" x14ac:dyDescent="0.25">
      <c r="A1028" s="25"/>
      <c r="B1028" s="25"/>
      <c r="C1028" s="20"/>
      <c r="D1028" s="46"/>
      <c r="E1028" s="20"/>
      <c r="F1028" s="25"/>
    </row>
    <row r="1029" spans="1:6" ht="12.5" x14ac:dyDescent="0.25">
      <c r="A1029" s="25"/>
      <c r="B1029" s="25"/>
      <c r="C1029" s="20"/>
      <c r="D1029" s="46"/>
      <c r="E1029" s="20"/>
      <c r="F1029" s="25"/>
    </row>
    <row r="1030" spans="1:6" ht="12.5" x14ac:dyDescent="0.25">
      <c r="A1030" s="25"/>
      <c r="B1030" s="25"/>
      <c r="C1030" s="20"/>
      <c r="D1030" s="46"/>
      <c r="E1030" s="20"/>
      <c r="F1030" s="25"/>
    </row>
    <row r="1031" spans="1:6" ht="12.5" x14ac:dyDescent="0.25">
      <c r="A1031" s="25"/>
      <c r="B1031" s="25"/>
      <c r="C1031" s="20"/>
      <c r="D1031" s="46"/>
      <c r="E1031" s="20"/>
      <c r="F1031" s="25"/>
    </row>
    <row r="1032" spans="1:6" ht="12.5" x14ac:dyDescent="0.25">
      <c r="A1032" s="25"/>
      <c r="B1032" s="25"/>
      <c r="C1032" s="20"/>
      <c r="D1032" s="46"/>
      <c r="E1032" s="20"/>
      <c r="F1032" s="25"/>
    </row>
    <row r="1033" spans="1:6" ht="12.5" x14ac:dyDescent="0.25">
      <c r="A1033" s="25"/>
      <c r="B1033" s="25"/>
      <c r="C1033" s="20"/>
      <c r="D1033" s="46"/>
      <c r="E1033" s="20"/>
      <c r="F1033" s="25"/>
    </row>
    <row r="1034" spans="1:6" ht="12.5" x14ac:dyDescent="0.25">
      <c r="A1034" s="25"/>
      <c r="B1034" s="25"/>
      <c r="C1034" s="20"/>
      <c r="D1034" s="46"/>
      <c r="E1034" s="20"/>
      <c r="F1034" s="25"/>
    </row>
    <row r="1035" spans="1:6" ht="12.5" x14ac:dyDescent="0.25">
      <c r="A1035" s="25"/>
      <c r="B1035" s="25"/>
      <c r="C1035" s="20"/>
      <c r="D1035" s="46"/>
      <c r="E1035" s="20"/>
      <c r="F1035" s="25"/>
    </row>
    <row r="1036" spans="1:6" ht="12.5" x14ac:dyDescent="0.25">
      <c r="A1036" s="25"/>
      <c r="B1036" s="25"/>
      <c r="C1036" s="20"/>
      <c r="D1036" s="46"/>
      <c r="E1036" s="20"/>
      <c r="F1036" s="25"/>
    </row>
    <row r="1037" spans="1:6" ht="12.5" x14ac:dyDescent="0.25">
      <c r="A1037" s="25"/>
      <c r="B1037" s="25"/>
      <c r="C1037" s="20"/>
      <c r="D1037" s="46"/>
      <c r="E1037" s="20"/>
      <c r="F1037" s="25"/>
    </row>
    <row r="1038" spans="1:6" ht="12.5" x14ac:dyDescent="0.25">
      <c r="A1038" s="25"/>
      <c r="B1038" s="25"/>
      <c r="C1038" s="20"/>
      <c r="D1038" s="46"/>
      <c r="E1038" s="20"/>
      <c r="F1038" s="25"/>
    </row>
    <row r="1039" spans="1:6" ht="12.5" x14ac:dyDescent="0.25">
      <c r="A1039" s="25"/>
      <c r="B1039" s="25"/>
      <c r="C1039" s="20"/>
      <c r="D1039" s="46"/>
      <c r="E1039" s="20"/>
      <c r="F1039" s="25"/>
    </row>
    <row r="1040" spans="1:6" ht="12.5" x14ac:dyDescent="0.25">
      <c r="A1040" s="25"/>
      <c r="B1040" s="25"/>
      <c r="C1040" s="20"/>
      <c r="D1040" s="46"/>
      <c r="E1040" s="20"/>
      <c r="F1040" s="25"/>
    </row>
    <row r="1041" spans="1:6" ht="12.5" x14ac:dyDescent="0.25">
      <c r="A1041" s="25"/>
      <c r="B1041" s="25"/>
      <c r="C1041" s="20"/>
      <c r="D1041" s="46"/>
      <c r="E1041" s="20"/>
      <c r="F1041" s="25"/>
    </row>
    <row r="1042" spans="1:6" ht="12.5" x14ac:dyDescent="0.25">
      <c r="A1042" s="25"/>
      <c r="B1042" s="25"/>
      <c r="C1042" s="20"/>
      <c r="D1042" s="46"/>
      <c r="E1042" s="20"/>
      <c r="F1042" s="25"/>
    </row>
    <row r="1043" spans="1:6" ht="12.5" x14ac:dyDescent="0.25">
      <c r="A1043" s="25"/>
      <c r="B1043" s="25"/>
      <c r="C1043" s="20"/>
      <c r="D1043" s="46"/>
      <c r="E1043" s="20"/>
      <c r="F1043" s="25"/>
    </row>
    <row r="1044" spans="1:6" ht="12.5" x14ac:dyDescent="0.25">
      <c r="A1044" s="25"/>
      <c r="B1044" s="25"/>
      <c r="C1044" s="20"/>
      <c r="D1044" s="46"/>
      <c r="E1044" s="20"/>
      <c r="F1044" s="25"/>
    </row>
    <row r="1045" spans="1:6" ht="12.5" x14ac:dyDescent="0.25">
      <c r="A1045" s="25"/>
      <c r="B1045" s="25"/>
      <c r="C1045" s="20"/>
      <c r="D1045" s="46"/>
      <c r="E1045" s="20"/>
      <c r="F1045" s="25"/>
    </row>
    <row r="1046" spans="1:6" ht="12.5" x14ac:dyDescent="0.25">
      <c r="A1046" s="25"/>
      <c r="B1046" s="25"/>
      <c r="C1046" s="20"/>
      <c r="D1046" s="46"/>
      <c r="E1046" s="20"/>
      <c r="F1046" s="25"/>
    </row>
    <row r="1047" spans="1:6" ht="12.5" x14ac:dyDescent="0.25">
      <c r="A1047" s="25"/>
      <c r="B1047" s="25"/>
      <c r="C1047" s="20"/>
      <c r="D1047" s="46"/>
      <c r="E1047" s="20"/>
      <c r="F1047" s="25"/>
    </row>
    <row r="1048" spans="1:6" ht="12.5" x14ac:dyDescent="0.25">
      <c r="A1048" s="25"/>
      <c r="B1048" s="25"/>
      <c r="C1048" s="20"/>
      <c r="D1048" s="46"/>
      <c r="E1048" s="20"/>
      <c r="F1048" s="25"/>
    </row>
    <row r="1049" spans="1:6" ht="12.5" x14ac:dyDescent="0.25">
      <c r="A1049" s="25"/>
      <c r="B1049" s="25"/>
      <c r="C1049" s="20"/>
      <c r="D1049" s="46"/>
      <c r="E1049" s="20"/>
      <c r="F1049" s="25"/>
    </row>
    <row r="1050" spans="1:6" ht="12.5" x14ac:dyDescent="0.25">
      <c r="A1050" s="25"/>
      <c r="B1050" s="25"/>
      <c r="C1050" s="20"/>
      <c r="D1050" s="46"/>
      <c r="E1050" s="20"/>
      <c r="F1050" s="25"/>
    </row>
    <row r="1051" spans="1:6" ht="12.5" x14ac:dyDescent="0.25">
      <c r="A1051" s="25"/>
      <c r="B1051" s="25"/>
      <c r="C1051" s="20"/>
      <c r="D1051" s="46"/>
      <c r="E1051" s="20"/>
      <c r="F1051" s="25"/>
    </row>
    <row r="1052" spans="1:6" ht="12.5" x14ac:dyDescent="0.25">
      <c r="A1052" s="25"/>
      <c r="B1052" s="25"/>
      <c r="C1052" s="20"/>
      <c r="D1052" s="46"/>
      <c r="E1052" s="20"/>
      <c r="F1052" s="25"/>
    </row>
    <row r="1053" spans="1:6" ht="12.5" x14ac:dyDescent="0.25">
      <c r="A1053" s="25"/>
      <c r="B1053" s="25"/>
      <c r="C1053" s="20"/>
      <c r="D1053" s="46"/>
      <c r="E1053" s="20"/>
      <c r="F1053" s="25"/>
    </row>
    <row r="1054" spans="1:6" ht="12.5" x14ac:dyDescent="0.25">
      <c r="A1054" s="25"/>
      <c r="B1054" s="25"/>
      <c r="C1054" s="20"/>
      <c r="D1054" s="46"/>
      <c r="E1054" s="20"/>
      <c r="F1054" s="25"/>
    </row>
    <row r="1055" spans="1:6" ht="12.5" x14ac:dyDescent="0.25">
      <c r="A1055" s="25"/>
      <c r="B1055" s="25"/>
      <c r="C1055" s="20"/>
      <c r="D1055" s="46"/>
      <c r="E1055" s="20"/>
      <c r="F1055" s="25"/>
    </row>
    <row r="1056" spans="1:6" ht="12.5" x14ac:dyDescent="0.25">
      <c r="A1056" s="25"/>
      <c r="B1056" s="25"/>
      <c r="C1056" s="20"/>
      <c r="D1056" s="46"/>
      <c r="E1056" s="20"/>
      <c r="F1056" s="25"/>
    </row>
    <row r="1057" spans="1:6" ht="12.5" x14ac:dyDescent="0.25">
      <c r="A1057" s="25"/>
      <c r="B1057" s="25"/>
      <c r="C1057" s="20"/>
      <c r="D1057" s="46"/>
      <c r="E1057" s="20"/>
      <c r="F1057" s="25"/>
    </row>
    <row r="1058" spans="1:6" ht="12.5" x14ac:dyDescent="0.25">
      <c r="A1058" s="25"/>
      <c r="B1058" s="25"/>
      <c r="C1058" s="20"/>
      <c r="D1058" s="46"/>
      <c r="E1058" s="20"/>
      <c r="F1058" s="25"/>
    </row>
    <row r="1059" spans="1:6" ht="12.5" x14ac:dyDescent="0.25">
      <c r="A1059" s="25"/>
      <c r="B1059" s="25"/>
      <c r="C1059" s="20"/>
      <c r="D1059" s="46"/>
      <c r="E1059" s="20"/>
      <c r="F1059" s="25"/>
    </row>
    <row r="1060" spans="1:6" ht="12.5" x14ac:dyDescent="0.25">
      <c r="A1060" s="25"/>
      <c r="B1060" s="25"/>
      <c r="C1060" s="20"/>
      <c r="D1060" s="46"/>
      <c r="E1060" s="20"/>
      <c r="F1060" s="25"/>
    </row>
    <row r="1061" spans="1:6" ht="12.5" x14ac:dyDescent="0.25">
      <c r="A1061" s="25"/>
      <c r="B1061" s="25"/>
      <c r="C1061" s="20"/>
      <c r="D1061" s="46"/>
      <c r="E1061" s="20"/>
      <c r="F1061" s="25"/>
    </row>
    <row r="1062" spans="1:6" ht="12.5" x14ac:dyDescent="0.25">
      <c r="A1062" s="25"/>
      <c r="B1062" s="25"/>
      <c r="C1062" s="20"/>
      <c r="D1062" s="46"/>
      <c r="E1062" s="20"/>
      <c r="F1062" s="25"/>
    </row>
    <row r="1063" spans="1:6" ht="12.5" x14ac:dyDescent="0.25">
      <c r="A1063" s="25"/>
      <c r="B1063" s="25"/>
      <c r="C1063" s="20"/>
      <c r="D1063" s="46"/>
      <c r="E1063" s="20"/>
      <c r="F1063" s="25"/>
    </row>
    <row r="1064" spans="1:6" ht="12.5" x14ac:dyDescent="0.25">
      <c r="A1064" s="25"/>
      <c r="B1064" s="25"/>
      <c r="C1064" s="20"/>
      <c r="D1064" s="46"/>
      <c r="E1064" s="20"/>
      <c r="F1064" s="25"/>
    </row>
    <row r="1065" spans="1:6" ht="12.5" x14ac:dyDescent="0.25">
      <c r="A1065" s="25"/>
      <c r="B1065" s="25"/>
      <c r="C1065" s="20"/>
      <c r="D1065" s="46"/>
      <c r="E1065" s="20"/>
      <c r="F1065" s="25"/>
    </row>
    <row r="1066" spans="1:6" ht="12.5" x14ac:dyDescent="0.25">
      <c r="A1066" s="25"/>
      <c r="B1066" s="25"/>
      <c r="C1066" s="20"/>
      <c r="D1066" s="46"/>
      <c r="E1066" s="20"/>
      <c r="F1066" s="25"/>
    </row>
    <row r="1067" spans="1:6" ht="12.5" x14ac:dyDescent="0.25">
      <c r="A1067" s="25"/>
      <c r="B1067" s="25"/>
      <c r="C1067" s="20"/>
      <c r="D1067" s="46"/>
      <c r="E1067" s="20"/>
      <c r="F1067" s="25"/>
    </row>
    <row r="1068" spans="1:6" ht="12.5" x14ac:dyDescent="0.25">
      <c r="A1068" s="25"/>
      <c r="B1068" s="25"/>
      <c r="C1068" s="20"/>
      <c r="D1068" s="46"/>
      <c r="E1068" s="20"/>
      <c r="F1068" s="25"/>
    </row>
    <row r="1069" spans="1:6" ht="12.5" x14ac:dyDescent="0.25">
      <c r="A1069" s="25"/>
      <c r="B1069" s="25"/>
      <c r="C1069" s="20"/>
      <c r="D1069" s="46"/>
      <c r="E1069" s="20"/>
      <c r="F1069" s="25"/>
    </row>
    <row r="1070" spans="1:6" ht="12.5" x14ac:dyDescent="0.25">
      <c r="A1070" s="25"/>
      <c r="B1070" s="25"/>
      <c r="C1070" s="20"/>
      <c r="D1070" s="46"/>
      <c r="E1070" s="20"/>
      <c r="F1070" s="25"/>
    </row>
    <row r="1071" spans="1:6" ht="12.5" x14ac:dyDescent="0.25">
      <c r="A1071" s="25"/>
      <c r="B1071" s="25"/>
      <c r="C1071" s="20"/>
      <c r="D1071" s="46"/>
      <c r="E1071" s="20"/>
      <c r="F1071" s="25"/>
    </row>
    <row r="1072" spans="1:6" ht="12.5" x14ac:dyDescent="0.25">
      <c r="A1072" s="25"/>
      <c r="B1072" s="25"/>
      <c r="C1072" s="20"/>
      <c r="D1072" s="46"/>
      <c r="E1072" s="20"/>
      <c r="F1072" s="25"/>
    </row>
    <row r="1073" spans="1:6" ht="12.5" x14ac:dyDescent="0.25">
      <c r="A1073" s="25"/>
      <c r="B1073" s="25"/>
      <c r="C1073" s="20"/>
      <c r="D1073" s="46"/>
      <c r="E1073" s="20"/>
      <c r="F1073" s="25"/>
    </row>
    <row r="1074" spans="1:6" ht="12.5" x14ac:dyDescent="0.25">
      <c r="A1074" s="25"/>
      <c r="B1074" s="25"/>
      <c r="C1074" s="20"/>
      <c r="D1074" s="46"/>
      <c r="E1074" s="20"/>
      <c r="F1074" s="25"/>
    </row>
    <row r="1075" spans="1:6" ht="12.5" x14ac:dyDescent="0.25">
      <c r="A1075" s="25"/>
      <c r="B1075" s="25"/>
      <c r="C1075" s="20"/>
      <c r="D1075" s="46"/>
      <c r="E1075" s="20"/>
      <c r="F1075" s="25"/>
    </row>
    <row r="1076" spans="1:6" ht="12.5" x14ac:dyDescent="0.25">
      <c r="A1076" s="25"/>
      <c r="B1076" s="25"/>
      <c r="C1076" s="20"/>
      <c r="D1076" s="46"/>
      <c r="E1076" s="20"/>
      <c r="F1076" s="25"/>
    </row>
    <row r="1077" spans="1:6" ht="12.5" x14ac:dyDescent="0.25">
      <c r="A1077" s="25"/>
      <c r="B1077" s="25"/>
      <c r="C1077" s="20"/>
      <c r="D1077" s="46"/>
      <c r="E1077" s="20"/>
      <c r="F1077" s="25"/>
    </row>
    <row r="1078" spans="1:6" ht="12.5" x14ac:dyDescent="0.25">
      <c r="A1078" s="25"/>
      <c r="B1078" s="25"/>
      <c r="C1078" s="20"/>
      <c r="D1078" s="46"/>
      <c r="E1078" s="20"/>
      <c r="F1078" s="25"/>
    </row>
    <row r="1079" spans="1:6" ht="12.5" x14ac:dyDescent="0.25">
      <c r="A1079" s="25"/>
      <c r="B1079" s="25"/>
      <c r="C1079" s="20"/>
      <c r="D1079" s="46"/>
      <c r="E1079" s="20"/>
      <c r="F1079" s="25"/>
    </row>
    <row r="1080" spans="1:6" ht="12.5" x14ac:dyDescent="0.25">
      <c r="A1080" s="25"/>
      <c r="B1080" s="25"/>
      <c r="C1080" s="20"/>
      <c r="D1080" s="46"/>
      <c r="E1080" s="20"/>
      <c r="F1080" s="25"/>
    </row>
    <row r="1081" spans="1:6" ht="12.5" x14ac:dyDescent="0.25">
      <c r="A1081" s="25"/>
      <c r="B1081" s="25"/>
      <c r="C1081" s="20"/>
      <c r="D1081" s="46"/>
      <c r="E1081" s="20"/>
      <c r="F1081" s="25"/>
    </row>
    <row r="1082" spans="1:6" ht="12.5" x14ac:dyDescent="0.25">
      <c r="A1082" s="25"/>
      <c r="B1082" s="25"/>
      <c r="C1082" s="20"/>
      <c r="D1082" s="46"/>
      <c r="E1082" s="20"/>
      <c r="F1082" s="25"/>
    </row>
    <row r="1083" spans="1:6" ht="12.5" x14ac:dyDescent="0.25">
      <c r="A1083" s="25"/>
      <c r="B1083" s="25"/>
      <c r="C1083" s="20"/>
      <c r="D1083" s="46"/>
      <c r="E1083" s="20"/>
      <c r="F1083" s="25"/>
    </row>
    <row r="1084" spans="1:6" ht="12.5" x14ac:dyDescent="0.25">
      <c r="A1084" s="25"/>
      <c r="B1084" s="25"/>
      <c r="C1084" s="20"/>
      <c r="D1084" s="46"/>
      <c r="E1084" s="20"/>
      <c r="F1084" s="25"/>
    </row>
    <row r="1085" spans="1:6" ht="12.5" x14ac:dyDescent="0.25">
      <c r="A1085" s="25"/>
      <c r="B1085" s="25"/>
      <c r="C1085" s="20"/>
      <c r="D1085" s="46"/>
      <c r="E1085" s="20"/>
      <c r="F1085" s="25"/>
    </row>
    <row r="1086" spans="1:6" ht="12.5" x14ac:dyDescent="0.25">
      <c r="A1086" s="25"/>
      <c r="B1086" s="25"/>
      <c r="C1086" s="20"/>
      <c r="D1086" s="46"/>
      <c r="E1086" s="20"/>
      <c r="F1086" s="25"/>
    </row>
    <row r="1087" spans="1:6" ht="12.5" x14ac:dyDescent="0.25">
      <c r="A1087" s="25"/>
      <c r="B1087" s="25"/>
      <c r="C1087" s="20"/>
      <c r="D1087" s="46"/>
      <c r="E1087" s="20"/>
      <c r="F1087" s="25"/>
    </row>
    <row r="1088" spans="1:6" ht="12.5" x14ac:dyDescent="0.25">
      <c r="A1088" s="25"/>
      <c r="B1088" s="25"/>
      <c r="C1088" s="20"/>
      <c r="D1088" s="46"/>
      <c r="E1088" s="20"/>
      <c r="F1088" s="25"/>
    </row>
    <row r="1089" spans="1:6" ht="12.5" x14ac:dyDescent="0.25">
      <c r="A1089" s="25"/>
      <c r="B1089" s="25"/>
      <c r="C1089" s="20"/>
      <c r="D1089" s="46"/>
      <c r="E1089" s="20"/>
      <c r="F1089" s="25"/>
    </row>
    <row r="1090" spans="1:6" ht="12.5" x14ac:dyDescent="0.25">
      <c r="A1090" s="25"/>
      <c r="B1090" s="25"/>
      <c r="C1090" s="20"/>
      <c r="D1090" s="46"/>
      <c r="E1090" s="20"/>
      <c r="F1090" s="25"/>
    </row>
    <row r="1091" spans="1:6" ht="12.5" x14ac:dyDescent="0.25">
      <c r="A1091" s="25"/>
      <c r="B1091" s="25"/>
      <c r="C1091" s="20"/>
      <c r="D1091" s="46"/>
      <c r="E1091" s="20"/>
      <c r="F1091" s="25"/>
    </row>
    <row r="1092" spans="1:6" ht="12.5" x14ac:dyDescent="0.25">
      <c r="A1092" s="25"/>
      <c r="B1092" s="25"/>
      <c r="C1092" s="20"/>
      <c r="D1092" s="46"/>
      <c r="E1092" s="20"/>
      <c r="F1092" s="25"/>
    </row>
    <row r="1093" spans="1:6" ht="12.5" x14ac:dyDescent="0.25">
      <c r="A1093" s="25"/>
      <c r="B1093" s="25"/>
      <c r="C1093" s="20"/>
      <c r="D1093" s="46"/>
      <c r="E1093" s="20"/>
      <c r="F1093" s="25"/>
    </row>
    <row r="1094" spans="1:6" ht="12.5" x14ac:dyDescent="0.25">
      <c r="A1094" s="25"/>
      <c r="B1094" s="25"/>
      <c r="C1094" s="20"/>
      <c r="D1094" s="46"/>
      <c r="E1094" s="20"/>
      <c r="F1094" s="25"/>
    </row>
    <row r="1095" spans="1:6" ht="12.5" x14ac:dyDescent="0.25">
      <c r="A1095" s="25"/>
      <c r="B1095" s="25"/>
      <c r="C1095" s="20"/>
      <c r="D1095" s="46"/>
      <c r="E1095" s="20"/>
      <c r="F1095" s="25"/>
    </row>
    <row r="1096" spans="1:6" ht="12.5" x14ac:dyDescent="0.25">
      <c r="A1096" s="25"/>
      <c r="B1096" s="25"/>
      <c r="C1096" s="20"/>
      <c r="D1096" s="46"/>
      <c r="E1096" s="20"/>
      <c r="F1096" s="25"/>
    </row>
    <row r="1097" spans="1:6" ht="12.5" x14ac:dyDescent="0.25">
      <c r="A1097" s="25"/>
      <c r="B1097" s="25"/>
      <c r="C1097" s="20"/>
      <c r="D1097" s="46"/>
      <c r="E1097" s="20"/>
      <c r="F1097" s="25"/>
    </row>
    <row r="1098" spans="1:6" ht="12.5" x14ac:dyDescent="0.25">
      <c r="A1098" s="25"/>
      <c r="B1098" s="25"/>
      <c r="C1098" s="20"/>
      <c r="D1098" s="46"/>
      <c r="E1098" s="20"/>
      <c r="F1098" s="25"/>
    </row>
    <row r="1099" spans="1:6" ht="12.5" x14ac:dyDescent="0.25">
      <c r="A1099" s="25"/>
      <c r="B1099" s="25"/>
      <c r="C1099" s="20"/>
      <c r="D1099" s="46"/>
      <c r="E1099" s="20"/>
      <c r="F1099" s="25"/>
    </row>
    <row r="1100" spans="1:6" ht="12.5" x14ac:dyDescent="0.25">
      <c r="A1100" s="25"/>
      <c r="B1100" s="25"/>
      <c r="C1100" s="20"/>
      <c r="D1100" s="46"/>
      <c r="E1100" s="20"/>
      <c r="F1100" s="25"/>
    </row>
    <row r="1101" spans="1:6" ht="12.5" x14ac:dyDescent="0.25">
      <c r="A1101" s="25"/>
      <c r="B1101" s="25"/>
      <c r="C1101" s="20"/>
      <c r="D1101" s="46"/>
      <c r="E1101" s="20"/>
      <c r="F1101" s="25"/>
    </row>
    <row r="1102" spans="1:6" ht="12.5" x14ac:dyDescent="0.25">
      <c r="A1102" s="25"/>
      <c r="B1102" s="25"/>
      <c r="C1102" s="20"/>
      <c r="D1102" s="46"/>
      <c r="E1102" s="20"/>
      <c r="F1102" s="25"/>
    </row>
    <row r="1103" spans="1:6" ht="12.5" x14ac:dyDescent="0.25">
      <c r="A1103" s="25"/>
      <c r="B1103" s="25"/>
      <c r="C1103" s="20"/>
      <c r="D1103" s="46"/>
      <c r="E1103" s="20"/>
      <c r="F1103" s="25"/>
    </row>
    <row r="1104" spans="1:6" ht="12.5" x14ac:dyDescent="0.25">
      <c r="A1104" s="25"/>
      <c r="B1104" s="25"/>
      <c r="C1104" s="20"/>
      <c r="D1104" s="46"/>
      <c r="E1104" s="20"/>
      <c r="F1104" s="25"/>
    </row>
    <row r="1105" spans="1:6" ht="12.5" x14ac:dyDescent="0.25">
      <c r="A1105" s="25"/>
      <c r="B1105" s="25"/>
      <c r="C1105" s="20"/>
      <c r="D1105" s="46"/>
      <c r="E1105" s="20"/>
      <c r="F1105" s="25"/>
    </row>
    <row r="1106" spans="1:6" ht="12.5" x14ac:dyDescent="0.25">
      <c r="A1106" s="25"/>
      <c r="B1106" s="25"/>
      <c r="C1106" s="20"/>
      <c r="D1106" s="46"/>
      <c r="E1106" s="20"/>
      <c r="F1106" s="25"/>
    </row>
    <row r="1107" spans="1:6" ht="12.5" x14ac:dyDescent="0.25">
      <c r="A1107" s="25"/>
      <c r="B1107" s="25"/>
      <c r="C1107" s="20"/>
      <c r="D1107" s="46"/>
      <c r="E1107" s="20"/>
      <c r="F1107" s="25"/>
    </row>
    <row r="1108" spans="1:6" ht="12.5" x14ac:dyDescent="0.25">
      <c r="A1108" s="25"/>
      <c r="B1108" s="25"/>
      <c r="C1108" s="20"/>
      <c r="D1108" s="46"/>
      <c r="E1108" s="20"/>
      <c r="F1108" s="25"/>
    </row>
    <row r="1109" spans="1:6" ht="12.5" x14ac:dyDescent="0.25">
      <c r="A1109" s="25"/>
      <c r="B1109" s="25"/>
      <c r="C1109" s="20"/>
      <c r="D1109" s="46"/>
      <c r="E1109" s="20"/>
      <c r="F1109" s="25"/>
    </row>
    <row r="1110" spans="1:6" ht="12.5" x14ac:dyDescent="0.25">
      <c r="A1110" s="25"/>
      <c r="B1110" s="25"/>
      <c r="C1110" s="20"/>
      <c r="D1110" s="46"/>
      <c r="E1110" s="20"/>
      <c r="F1110" s="25"/>
    </row>
    <row r="1111" spans="1:6" ht="12.5" x14ac:dyDescent="0.25">
      <c r="A1111" s="25"/>
      <c r="B1111" s="25"/>
      <c r="C1111" s="20"/>
      <c r="D1111" s="46"/>
      <c r="E1111" s="20"/>
      <c r="F1111" s="25"/>
    </row>
    <row r="1112" spans="1:6" ht="12.5" x14ac:dyDescent="0.25">
      <c r="A1112" s="25"/>
      <c r="B1112" s="25"/>
      <c r="C1112" s="20"/>
      <c r="D1112" s="46"/>
      <c r="E1112" s="20"/>
      <c r="F1112" s="25"/>
    </row>
    <row r="1113" spans="1:6" ht="12.5" x14ac:dyDescent="0.25">
      <c r="A1113" s="25"/>
      <c r="B1113" s="25"/>
      <c r="C1113" s="20"/>
      <c r="D1113" s="46"/>
      <c r="E1113" s="20"/>
      <c r="F1113" s="25"/>
    </row>
    <row r="1114" spans="1:6" ht="12.5" x14ac:dyDescent="0.25">
      <c r="A1114" s="25"/>
      <c r="B1114" s="25"/>
      <c r="C1114" s="20"/>
      <c r="D1114" s="46"/>
      <c r="E1114" s="20"/>
      <c r="F1114" s="25"/>
    </row>
    <row r="1115" spans="1:6" ht="12.5" x14ac:dyDescent="0.25">
      <c r="A1115" s="25"/>
      <c r="B1115" s="25"/>
      <c r="C1115" s="20"/>
      <c r="D1115" s="46"/>
      <c r="E1115" s="20"/>
      <c r="F1115" s="25"/>
    </row>
    <row r="1116" spans="1:6" ht="12.5" x14ac:dyDescent="0.25">
      <c r="A1116" s="25"/>
      <c r="B1116" s="25"/>
      <c r="C1116" s="20"/>
      <c r="D1116" s="46"/>
      <c r="E1116" s="20"/>
      <c r="F1116" s="25"/>
    </row>
    <row r="1117" spans="1:6" ht="12.5" x14ac:dyDescent="0.25">
      <c r="A1117" s="25"/>
      <c r="B1117" s="25"/>
      <c r="C1117" s="20"/>
      <c r="D1117" s="46"/>
      <c r="E1117" s="20"/>
      <c r="F1117" s="25"/>
    </row>
    <row r="1118" spans="1:6" ht="12.5" x14ac:dyDescent="0.25">
      <c r="A1118" s="25"/>
      <c r="B1118" s="25"/>
      <c r="C1118" s="20"/>
      <c r="D1118" s="46"/>
      <c r="E1118" s="20"/>
      <c r="F1118" s="25"/>
    </row>
    <row r="1119" spans="1:6" ht="12.5" x14ac:dyDescent="0.25">
      <c r="A1119" s="25"/>
      <c r="B1119" s="25"/>
      <c r="C1119" s="20"/>
      <c r="D1119" s="46"/>
      <c r="E1119" s="20"/>
      <c r="F1119" s="25"/>
    </row>
    <row r="1120" spans="1:6" ht="12.5" x14ac:dyDescent="0.25">
      <c r="A1120" s="25"/>
      <c r="B1120" s="25"/>
      <c r="C1120" s="20"/>
      <c r="D1120" s="46"/>
      <c r="E1120" s="20"/>
      <c r="F1120" s="25"/>
    </row>
    <row r="1121" spans="1:6" ht="12.5" x14ac:dyDescent="0.25">
      <c r="A1121" s="25"/>
      <c r="B1121" s="25"/>
      <c r="C1121" s="20"/>
      <c r="D1121" s="46"/>
      <c r="E1121" s="20"/>
      <c r="F1121" s="25"/>
    </row>
    <row r="1122" spans="1:6" ht="12.5" x14ac:dyDescent="0.25">
      <c r="A1122" s="25"/>
      <c r="B1122" s="25"/>
      <c r="C1122" s="20"/>
      <c r="D1122" s="46"/>
      <c r="E1122" s="20"/>
      <c r="F1122" s="25"/>
    </row>
    <row r="1123" spans="1:6" ht="12.5" x14ac:dyDescent="0.25">
      <c r="A1123" s="25"/>
      <c r="B1123" s="25"/>
      <c r="C1123" s="20"/>
      <c r="D1123" s="46"/>
      <c r="E1123" s="20"/>
      <c r="F1123" s="25"/>
    </row>
    <row r="1124" spans="1:6" ht="12.5" x14ac:dyDescent="0.25">
      <c r="A1124" s="25"/>
      <c r="B1124" s="25"/>
      <c r="C1124" s="20"/>
      <c r="D1124" s="46"/>
      <c r="E1124" s="20"/>
      <c r="F1124" s="25"/>
    </row>
    <row r="1125" spans="1:6" ht="12.5" x14ac:dyDescent="0.25">
      <c r="A1125" s="25"/>
      <c r="B1125" s="25"/>
      <c r="C1125" s="20"/>
      <c r="D1125" s="46"/>
      <c r="E1125" s="20"/>
      <c r="F1125" s="25"/>
    </row>
    <row r="1126" spans="1:6" ht="12.5" x14ac:dyDescent="0.25">
      <c r="A1126" s="25"/>
      <c r="B1126" s="25"/>
      <c r="C1126" s="20"/>
      <c r="D1126" s="46"/>
      <c r="E1126" s="20"/>
      <c r="F1126" s="25"/>
    </row>
    <row r="1127" spans="1:6" ht="12.5" x14ac:dyDescent="0.25">
      <c r="A1127" s="25"/>
      <c r="B1127" s="25"/>
      <c r="C1127" s="20"/>
      <c r="D1127" s="46"/>
      <c r="E1127" s="20"/>
      <c r="F1127" s="25"/>
    </row>
    <row r="1128" spans="1:6" ht="12.5" x14ac:dyDescent="0.25">
      <c r="A1128" s="25"/>
      <c r="B1128" s="25"/>
      <c r="C1128" s="20"/>
      <c r="D1128" s="46"/>
      <c r="E1128" s="20"/>
      <c r="F1128" s="25"/>
    </row>
    <row r="1129" spans="1:6" ht="12.5" x14ac:dyDescent="0.25">
      <c r="A1129" s="25"/>
      <c r="B1129" s="25"/>
      <c r="C1129" s="20"/>
      <c r="D1129" s="46"/>
      <c r="E1129" s="20"/>
      <c r="F1129" s="25"/>
    </row>
    <row r="1130" spans="1:6" ht="12.5" x14ac:dyDescent="0.25">
      <c r="A1130" s="25"/>
      <c r="B1130" s="25"/>
      <c r="C1130" s="20"/>
      <c r="D1130" s="46"/>
      <c r="E1130" s="20"/>
      <c r="F1130" s="25"/>
    </row>
    <row r="1131" spans="1:6" ht="12.5" x14ac:dyDescent="0.25">
      <c r="A1131" s="25"/>
      <c r="B1131" s="25"/>
      <c r="C1131" s="20"/>
      <c r="D1131" s="46"/>
      <c r="E1131" s="20"/>
      <c r="F1131" s="25"/>
    </row>
    <row r="1132" spans="1:6" ht="12.5" x14ac:dyDescent="0.25">
      <c r="A1132" s="25"/>
      <c r="B1132" s="25"/>
      <c r="C1132" s="20"/>
      <c r="D1132" s="46"/>
      <c r="E1132" s="20"/>
      <c r="F1132" s="25"/>
    </row>
    <row r="1133" spans="1:6" ht="12.5" x14ac:dyDescent="0.25">
      <c r="A1133" s="25"/>
      <c r="B1133" s="25"/>
      <c r="C1133" s="20"/>
      <c r="D1133" s="46"/>
      <c r="E1133" s="20"/>
      <c r="F1133" s="25"/>
    </row>
    <row r="1134" spans="1:6" ht="12.5" x14ac:dyDescent="0.25">
      <c r="A1134" s="25"/>
      <c r="B1134" s="25"/>
      <c r="C1134" s="20"/>
      <c r="D1134" s="46"/>
      <c r="E1134" s="20"/>
      <c r="F1134" s="25"/>
    </row>
    <row r="1135" spans="1:6" ht="12.5" x14ac:dyDescent="0.25">
      <c r="A1135" s="25"/>
      <c r="B1135" s="25"/>
      <c r="C1135" s="20"/>
      <c r="D1135" s="46"/>
      <c r="E1135" s="20"/>
      <c r="F1135" s="25"/>
    </row>
    <row r="1136" spans="1:6" ht="12.5" x14ac:dyDescent="0.25">
      <c r="A1136" s="25"/>
      <c r="B1136" s="25"/>
      <c r="C1136" s="20"/>
      <c r="D1136" s="46"/>
      <c r="E1136" s="20"/>
      <c r="F1136" s="25"/>
    </row>
    <row r="1137" spans="1:6" ht="12.5" x14ac:dyDescent="0.25">
      <c r="A1137" s="25"/>
      <c r="B1137" s="25"/>
      <c r="C1137" s="20"/>
      <c r="D1137" s="46"/>
      <c r="E1137" s="20"/>
      <c r="F1137" s="25"/>
    </row>
    <row r="1138" spans="1:6" ht="12.5" x14ac:dyDescent="0.25">
      <c r="A1138" s="25"/>
      <c r="B1138" s="25"/>
      <c r="C1138" s="20"/>
      <c r="D1138" s="46"/>
      <c r="E1138" s="20"/>
      <c r="F1138" s="25"/>
    </row>
    <row r="1139" spans="1:6" ht="12.5" x14ac:dyDescent="0.25">
      <c r="A1139" s="25"/>
      <c r="B1139" s="25"/>
      <c r="C1139" s="20"/>
      <c r="D1139" s="46"/>
      <c r="E1139" s="20"/>
      <c r="F1139" s="25"/>
    </row>
    <row r="1140" spans="1:6" ht="12.5" x14ac:dyDescent="0.25">
      <c r="A1140" s="25"/>
      <c r="B1140" s="25"/>
      <c r="C1140" s="20"/>
      <c r="D1140" s="46"/>
      <c r="E1140" s="20"/>
      <c r="F1140" s="25"/>
    </row>
    <row r="1141" spans="1:6" ht="12.5" x14ac:dyDescent="0.25">
      <c r="A1141" s="25"/>
      <c r="B1141" s="25"/>
      <c r="C1141" s="20"/>
      <c r="D1141" s="46"/>
      <c r="E1141" s="20"/>
      <c r="F1141" s="25"/>
    </row>
    <row r="1142" spans="1:6" ht="12.5" x14ac:dyDescent="0.25">
      <c r="A1142" s="25"/>
      <c r="B1142" s="25"/>
      <c r="C1142" s="20"/>
      <c r="D1142" s="46"/>
      <c r="E1142" s="20"/>
      <c r="F1142" s="25"/>
    </row>
    <row r="1143" spans="1:6" ht="12.5" x14ac:dyDescent="0.25">
      <c r="A1143" s="25"/>
      <c r="B1143" s="25"/>
      <c r="C1143" s="20"/>
      <c r="D1143" s="46"/>
      <c r="E1143" s="20"/>
      <c r="F1143" s="25"/>
    </row>
    <row r="1144" spans="1:6" ht="12.5" x14ac:dyDescent="0.25">
      <c r="A1144" s="25"/>
      <c r="B1144" s="25"/>
      <c r="C1144" s="20"/>
      <c r="D1144" s="46"/>
      <c r="E1144" s="20"/>
      <c r="F1144" s="25"/>
    </row>
    <row r="1145" spans="1:6" ht="12.5" x14ac:dyDescent="0.25">
      <c r="A1145" s="25"/>
      <c r="B1145" s="25"/>
      <c r="C1145" s="20"/>
      <c r="D1145" s="46"/>
      <c r="E1145" s="20"/>
      <c r="F1145" s="25"/>
    </row>
    <row r="1146" spans="1:6" ht="12.5" x14ac:dyDescent="0.25">
      <c r="A1146" s="25"/>
      <c r="B1146" s="25"/>
      <c r="C1146" s="20"/>
      <c r="D1146" s="46"/>
      <c r="E1146" s="20"/>
      <c r="F1146" s="25"/>
    </row>
    <row r="1147" spans="1:6" ht="12.5" x14ac:dyDescent="0.25">
      <c r="A1147" s="25"/>
      <c r="B1147" s="25"/>
      <c r="C1147" s="20"/>
      <c r="D1147" s="46"/>
      <c r="E1147" s="20"/>
      <c r="F1147" s="25"/>
    </row>
    <row r="1148" spans="1:6" ht="12.5" x14ac:dyDescent="0.25">
      <c r="A1148" s="25"/>
      <c r="B1148" s="25"/>
      <c r="C1148" s="20"/>
      <c r="D1148" s="46"/>
      <c r="E1148" s="20"/>
      <c r="F1148" s="25"/>
    </row>
    <row r="1149" spans="1:6" ht="12.5" x14ac:dyDescent="0.25">
      <c r="A1149" s="25"/>
      <c r="B1149" s="25"/>
      <c r="C1149" s="20"/>
      <c r="D1149" s="46"/>
      <c r="E1149" s="20"/>
      <c r="F1149" s="25"/>
    </row>
    <row r="1150" spans="1:6" ht="12.5" x14ac:dyDescent="0.25">
      <c r="A1150" s="25"/>
      <c r="B1150" s="25"/>
      <c r="C1150" s="20"/>
      <c r="D1150" s="46"/>
      <c r="E1150" s="20"/>
      <c r="F1150" s="25"/>
    </row>
    <row r="1151" spans="1:6" ht="12.5" x14ac:dyDescent="0.25">
      <c r="A1151" s="25"/>
      <c r="B1151" s="25"/>
      <c r="C1151" s="20"/>
      <c r="D1151" s="46"/>
      <c r="E1151" s="20"/>
      <c r="F1151" s="25"/>
    </row>
    <row r="1152" spans="1:6" ht="12.5" x14ac:dyDescent="0.25">
      <c r="A1152" s="25"/>
      <c r="B1152" s="25"/>
      <c r="C1152" s="20"/>
      <c r="D1152" s="46"/>
      <c r="E1152" s="20"/>
      <c r="F1152" s="25"/>
    </row>
    <row r="1153" spans="1:6" ht="12.5" x14ac:dyDescent="0.25">
      <c r="A1153" s="25"/>
      <c r="B1153" s="25"/>
      <c r="C1153" s="20"/>
      <c r="D1153" s="46"/>
      <c r="E1153" s="20"/>
      <c r="F1153" s="25"/>
    </row>
    <row r="1154" spans="1:6" ht="12.5" x14ac:dyDescent="0.25">
      <c r="A1154" s="25"/>
      <c r="B1154" s="25"/>
      <c r="C1154" s="20"/>
      <c r="D1154" s="46"/>
      <c r="E1154" s="20"/>
      <c r="F1154" s="25"/>
    </row>
    <row r="1155" spans="1:6" ht="12.5" x14ac:dyDescent="0.25">
      <c r="A1155" s="25"/>
      <c r="B1155" s="25"/>
      <c r="C1155" s="20"/>
      <c r="D1155" s="46"/>
      <c r="E1155" s="20"/>
      <c r="F1155" s="25"/>
    </row>
    <row r="1156" spans="1:6" ht="12.5" x14ac:dyDescent="0.25">
      <c r="A1156" s="25"/>
      <c r="B1156" s="25"/>
      <c r="C1156" s="20"/>
      <c r="D1156" s="46"/>
      <c r="E1156" s="20"/>
      <c r="F1156" s="25"/>
    </row>
    <row r="1157" spans="1:6" ht="12.5" x14ac:dyDescent="0.25">
      <c r="A1157" s="25"/>
      <c r="B1157" s="25"/>
      <c r="C1157" s="20"/>
      <c r="D1157" s="46"/>
      <c r="E1157" s="20"/>
      <c r="F1157" s="25"/>
    </row>
    <row r="1158" spans="1:6" ht="12.5" x14ac:dyDescent="0.25">
      <c r="A1158" s="25"/>
      <c r="B1158" s="25"/>
      <c r="C1158" s="20"/>
      <c r="D1158" s="46"/>
      <c r="E1158" s="20"/>
      <c r="F1158" s="25"/>
    </row>
    <row r="1159" spans="1:6" ht="12.5" x14ac:dyDescent="0.25">
      <c r="A1159" s="25"/>
      <c r="B1159" s="25"/>
      <c r="C1159" s="20"/>
      <c r="D1159" s="46"/>
      <c r="E1159" s="20"/>
      <c r="F1159" s="25"/>
    </row>
    <row r="1160" spans="1:6" ht="12.5" x14ac:dyDescent="0.25">
      <c r="A1160" s="25"/>
      <c r="B1160" s="25"/>
      <c r="C1160" s="20"/>
      <c r="D1160" s="46"/>
      <c r="E1160" s="20"/>
      <c r="F1160" s="25"/>
    </row>
    <row r="1161" spans="1:6" ht="12.5" x14ac:dyDescent="0.25">
      <c r="A1161" s="25"/>
      <c r="B1161" s="25"/>
      <c r="C1161" s="20"/>
      <c r="D1161" s="46"/>
      <c r="E1161" s="20"/>
      <c r="F1161" s="25"/>
    </row>
    <row r="1162" spans="1:6" ht="12.5" x14ac:dyDescent="0.25">
      <c r="A1162" s="25"/>
      <c r="B1162" s="25"/>
      <c r="C1162" s="20"/>
      <c r="D1162" s="46"/>
      <c r="E1162" s="20"/>
      <c r="F1162" s="25"/>
    </row>
    <row r="1163" spans="1:6" ht="12.5" x14ac:dyDescent="0.25">
      <c r="A1163" s="25"/>
      <c r="B1163" s="25"/>
      <c r="C1163" s="20"/>
      <c r="D1163" s="46"/>
      <c r="E1163" s="20"/>
      <c r="F1163" s="25"/>
    </row>
    <row r="1164" spans="1:6" ht="12.5" x14ac:dyDescent="0.25">
      <c r="A1164" s="25"/>
      <c r="B1164" s="25"/>
      <c r="C1164" s="20"/>
      <c r="D1164" s="46"/>
      <c r="E1164" s="20"/>
      <c r="F1164" s="25"/>
    </row>
    <row r="1165" spans="1:6" ht="12.5" x14ac:dyDescent="0.25">
      <c r="A1165" s="25"/>
      <c r="B1165" s="25"/>
      <c r="C1165" s="20"/>
      <c r="D1165" s="46"/>
      <c r="E1165" s="20"/>
      <c r="F1165" s="25"/>
    </row>
    <row r="1166" spans="1:6" ht="12.5" x14ac:dyDescent="0.25">
      <c r="A1166" s="25"/>
      <c r="B1166" s="25"/>
      <c r="C1166" s="20"/>
      <c r="D1166" s="46"/>
      <c r="E1166" s="20"/>
      <c r="F1166" s="25"/>
    </row>
    <row r="1167" spans="1:6" ht="12.5" x14ac:dyDescent="0.25">
      <c r="A1167" s="25"/>
      <c r="B1167" s="25"/>
      <c r="C1167" s="20"/>
      <c r="D1167" s="46"/>
      <c r="E1167" s="20"/>
      <c r="F1167" s="25"/>
    </row>
    <row r="1168" spans="1:6" ht="12.5" x14ac:dyDescent="0.25">
      <c r="A1168" s="25"/>
      <c r="B1168" s="25"/>
      <c r="C1168" s="20"/>
      <c r="D1168" s="46"/>
      <c r="E1168" s="20"/>
      <c r="F1168" s="25"/>
    </row>
    <row r="1169" spans="1:6" ht="12.5" x14ac:dyDescent="0.25">
      <c r="A1169" s="25"/>
      <c r="B1169" s="25"/>
      <c r="C1169" s="20"/>
      <c r="D1169" s="46"/>
      <c r="E1169" s="20"/>
      <c r="F1169" s="25"/>
    </row>
    <row r="1170" spans="1:6" ht="12.5" x14ac:dyDescent="0.25">
      <c r="A1170" s="25"/>
      <c r="B1170" s="25"/>
      <c r="C1170" s="20"/>
      <c r="D1170" s="46"/>
      <c r="E1170" s="20"/>
      <c r="F1170" s="25"/>
    </row>
    <row r="1171" spans="1:6" ht="12.5" x14ac:dyDescent="0.25">
      <c r="A1171" s="25"/>
      <c r="B1171" s="25"/>
      <c r="C1171" s="20"/>
      <c r="D1171" s="46"/>
      <c r="E1171" s="20"/>
      <c r="F1171" s="25"/>
    </row>
    <row r="1172" spans="1:6" ht="12.5" x14ac:dyDescent="0.25">
      <c r="A1172" s="25"/>
      <c r="B1172" s="25"/>
      <c r="C1172" s="20"/>
      <c r="D1172" s="46"/>
      <c r="E1172" s="20"/>
      <c r="F1172" s="25"/>
    </row>
    <row r="1173" spans="1:6" ht="12.5" x14ac:dyDescent="0.25">
      <c r="A1173" s="25"/>
      <c r="B1173" s="25"/>
      <c r="C1173" s="20"/>
      <c r="D1173" s="46"/>
      <c r="E1173" s="20"/>
      <c r="F1173" s="25"/>
    </row>
    <row r="1174" spans="1:6" ht="12.5" x14ac:dyDescent="0.25">
      <c r="A1174" s="25"/>
      <c r="B1174" s="25"/>
      <c r="C1174" s="20"/>
      <c r="D1174" s="46"/>
      <c r="E1174" s="20"/>
      <c r="F1174" s="25"/>
    </row>
    <row r="1175" spans="1:6" ht="12.5" x14ac:dyDescent="0.25">
      <c r="A1175" s="25"/>
      <c r="B1175" s="25"/>
      <c r="C1175" s="20"/>
      <c r="D1175" s="46"/>
      <c r="E1175" s="20"/>
      <c r="F1175" s="25"/>
    </row>
    <row r="1176" spans="1:6" ht="12.5" x14ac:dyDescent="0.25">
      <c r="A1176" s="25"/>
      <c r="B1176" s="25"/>
      <c r="C1176" s="20"/>
      <c r="D1176" s="46"/>
      <c r="E1176" s="20"/>
      <c r="F1176" s="25"/>
    </row>
    <row r="1177" spans="1:6" ht="12.5" x14ac:dyDescent="0.25">
      <c r="A1177" s="25"/>
      <c r="B1177" s="25"/>
      <c r="C1177" s="20"/>
      <c r="D1177" s="46"/>
      <c r="E1177" s="20"/>
      <c r="F1177" s="25"/>
    </row>
    <row r="1178" spans="1:6" ht="12.5" x14ac:dyDescent="0.25">
      <c r="A1178" s="25"/>
      <c r="B1178" s="25"/>
      <c r="C1178" s="20"/>
      <c r="D1178" s="46"/>
      <c r="E1178" s="20"/>
      <c r="F1178" s="25"/>
    </row>
    <row r="1179" spans="1:6" ht="12.5" x14ac:dyDescent="0.25">
      <c r="A1179" s="25"/>
      <c r="B1179" s="25"/>
      <c r="C1179" s="20"/>
      <c r="D1179" s="46"/>
      <c r="E1179" s="20"/>
      <c r="F1179" s="25"/>
    </row>
    <row r="1180" spans="1:6" ht="12.5" x14ac:dyDescent="0.25">
      <c r="A1180" s="25"/>
      <c r="B1180" s="25"/>
      <c r="C1180" s="20"/>
      <c r="D1180" s="46"/>
      <c r="E1180" s="20"/>
      <c r="F1180" s="25"/>
    </row>
    <row r="1181" spans="1:6" ht="12.5" x14ac:dyDescent="0.25">
      <c r="A1181" s="25"/>
      <c r="B1181" s="25"/>
      <c r="C1181" s="20"/>
      <c r="D1181" s="46"/>
      <c r="E1181" s="20"/>
      <c r="F1181" s="25"/>
    </row>
    <row r="1182" spans="1:6" ht="12.5" x14ac:dyDescent="0.25">
      <c r="A1182" s="25"/>
      <c r="B1182" s="25"/>
      <c r="C1182" s="20"/>
      <c r="D1182" s="46"/>
      <c r="E1182" s="20"/>
      <c r="F1182" s="25"/>
    </row>
    <row r="1183" spans="1:6" ht="12.5" x14ac:dyDescent="0.25">
      <c r="A1183" s="25"/>
      <c r="B1183" s="25"/>
      <c r="C1183" s="20"/>
      <c r="D1183" s="46"/>
      <c r="E1183" s="20"/>
      <c r="F1183" s="25"/>
    </row>
    <row r="1184" spans="1:6" ht="12.5" x14ac:dyDescent="0.25">
      <c r="A1184" s="25"/>
      <c r="B1184" s="25"/>
      <c r="C1184" s="20"/>
      <c r="D1184" s="46"/>
      <c r="E1184" s="20"/>
      <c r="F1184" s="25"/>
    </row>
    <row r="1185" spans="1:6" ht="12.5" x14ac:dyDescent="0.25">
      <c r="A1185" s="25"/>
      <c r="B1185" s="25"/>
      <c r="C1185" s="20"/>
      <c r="D1185" s="46"/>
      <c r="E1185" s="20"/>
      <c r="F1185" s="25"/>
    </row>
    <row r="1186" spans="1:6" ht="12.5" x14ac:dyDescent="0.25">
      <c r="A1186" s="25"/>
      <c r="B1186" s="25"/>
      <c r="C1186" s="20"/>
      <c r="D1186" s="46"/>
      <c r="E1186" s="20"/>
      <c r="F1186" s="25"/>
    </row>
    <row r="1187" spans="1:6" ht="12.5" x14ac:dyDescent="0.25">
      <c r="A1187" s="25"/>
      <c r="B1187" s="25"/>
      <c r="C1187" s="20"/>
      <c r="D1187" s="46"/>
      <c r="E1187" s="20"/>
      <c r="F1187" s="25"/>
    </row>
    <row r="1188" spans="1:6" ht="12.5" x14ac:dyDescent="0.25">
      <c r="A1188" s="25"/>
      <c r="B1188" s="25"/>
      <c r="C1188" s="20"/>
      <c r="D1188" s="46"/>
      <c r="E1188" s="20"/>
      <c r="F1188" s="25"/>
    </row>
    <row r="1189" spans="1:6" ht="12.5" x14ac:dyDescent="0.25">
      <c r="A1189" s="25"/>
      <c r="B1189" s="25"/>
      <c r="C1189" s="20"/>
      <c r="D1189" s="46"/>
      <c r="E1189" s="20"/>
      <c r="F1189" s="25"/>
    </row>
    <row r="1190" spans="1:6" ht="12.5" x14ac:dyDescent="0.25">
      <c r="A1190" s="25"/>
      <c r="B1190" s="25"/>
      <c r="C1190" s="20"/>
      <c r="D1190" s="46"/>
      <c r="E1190" s="20"/>
      <c r="F1190" s="25"/>
    </row>
    <row r="1191" spans="1:6" ht="12.5" x14ac:dyDescent="0.25">
      <c r="A1191" s="25"/>
      <c r="B1191" s="25"/>
      <c r="C1191" s="20"/>
      <c r="D1191" s="46"/>
      <c r="E1191" s="20"/>
      <c r="F1191" s="25"/>
    </row>
    <row r="1192" spans="1:6" ht="12.5" x14ac:dyDescent="0.25">
      <c r="A1192" s="25"/>
      <c r="B1192" s="25"/>
      <c r="C1192" s="20"/>
      <c r="D1192" s="46"/>
      <c r="E1192" s="20"/>
      <c r="F1192" s="25"/>
    </row>
    <row r="1193" spans="1:6" ht="12.5" x14ac:dyDescent="0.25">
      <c r="A1193" s="25"/>
      <c r="B1193" s="25"/>
      <c r="C1193" s="20"/>
      <c r="D1193" s="46"/>
      <c r="E1193" s="20"/>
      <c r="F1193" s="25"/>
    </row>
    <row r="1194" spans="1:6" ht="12.5" x14ac:dyDescent="0.25">
      <c r="A1194" s="25"/>
      <c r="B1194" s="25"/>
      <c r="C1194" s="20"/>
      <c r="D1194" s="46"/>
      <c r="E1194" s="20"/>
      <c r="F1194" s="25"/>
    </row>
    <row r="1195" spans="1:6" ht="12.5" x14ac:dyDescent="0.25">
      <c r="A1195" s="25"/>
      <c r="B1195" s="25"/>
      <c r="C1195" s="20"/>
      <c r="D1195" s="46"/>
      <c r="E1195" s="20"/>
      <c r="F1195" s="25"/>
    </row>
    <row r="1196" spans="1:6" ht="12.5" x14ac:dyDescent="0.25">
      <c r="A1196" s="25"/>
      <c r="B1196" s="25"/>
      <c r="C1196" s="20"/>
      <c r="D1196" s="46"/>
      <c r="E1196" s="20"/>
      <c r="F1196" s="25"/>
    </row>
    <row r="1197" spans="1:6" ht="12.5" x14ac:dyDescent="0.25">
      <c r="A1197" s="25"/>
      <c r="B1197" s="25"/>
      <c r="C1197" s="20"/>
      <c r="D1197" s="46"/>
      <c r="E1197" s="20"/>
      <c r="F1197" s="25"/>
    </row>
    <row r="1198" spans="1:6" ht="12.5" x14ac:dyDescent="0.25">
      <c r="A1198" s="25"/>
      <c r="B1198" s="25"/>
      <c r="C1198" s="20"/>
      <c r="D1198" s="46"/>
      <c r="E1198" s="20"/>
      <c r="F1198" s="25"/>
    </row>
    <row r="1199" spans="1:6" ht="12.5" x14ac:dyDescent="0.25">
      <c r="A1199" s="25"/>
      <c r="B1199" s="25"/>
      <c r="C1199" s="20"/>
      <c r="D1199" s="46"/>
      <c r="E1199" s="20"/>
      <c r="F1199" s="25"/>
    </row>
    <row r="1200" spans="1:6" ht="12.5" x14ac:dyDescent="0.25">
      <c r="A1200" s="25"/>
      <c r="B1200" s="25"/>
      <c r="C1200" s="20"/>
      <c r="D1200" s="46"/>
      <c r="E1200" s="20"/>
      <c r="F1200" s="25"/>
    </row>
    <row r="1201" spans="1:6" ht="12.5" x14ac:dyDescent="0.25">
      <c r="A1201" s="25"/>
      <c r="B1201" s="25"/>
      <c r="C1201" s="20"/>
      <c r="D1201" s="46"/>
      <c r="E1201" s="20"/>
      <c r="F1201" s="25"/>
    </row>
    <row r="1202" spans="1:6" ht="12.5" x14ac:dyDescent="0.25">
      <c r="A1202" s="25"/>
      <c r="B1202" s="25"/>
      <c r="C1202" s="20"/>
      <c r="D1202" s="46"/>
      <c r="E1202" s="20"/>
      <c r="F1202" s="25"/>
    </row>
    <row r="1203" spans="1:6" ht="12.5" x14ac:dyDescent="0.25">
      <c r="A1203" s="25"/>
      <c r="B1203" s="25"/>
      <c r="C1203" s="20"/>
      <c r="D1203" s="46"/>
      <c r="E1203" s="20"/>
      <c r="F1203" s="25"/>
    </row>
    <row r="1204" spans="1:6" ht="12.5" x14ac:dyDescent="0.25">
      <c r="A1204" s="25"/>
      <c r="B1204" s="25"/>
      <c r="C1204" s="20"/>
      <c r="D1204" s="46"/>
      <c r="E1204" s="20"/>
      <c r="F1204" s="25"/>
    </row>
    <row r="1205" spans="1:6" ht="12.5" x14ac:dyDescent="0.25">
      <c r="A1205" s="25"/>
      <c r="B1205" s="25"/>
      <c r="C1205" s="20"/>
      <c r="D1205" s="46"/>
      <c r="E1205" s="20"/>
      <c r="F1205" s="25"/>
    </row>
    <row r="1206" spans="1:6" ht="12.5" x14ac:dyDescent="0.25">
      <c r="A1206" s="25"/>
      <c r="B1206" s="25"/>
      <c r="C1206" s="20"/>
      <c r="D1206" s="46"/>
      <c r="E1206" s="20"/>
      <c r="F1206" s="25"/>
    </row>
    <row r="1207" spans="1:6" ht="12.5" x14ac:dyDescent="0.25">
      <c r="A1207" s="25"/>
      <c r="B1207" s="25"/>
      <c r="C1207" s="20"/>
      <c r="D1207" s="46"/>
      <c r="E1207" s="20"/>
      <c r="F1207" s="25"/>
    </row>
    <row r="1208" spans="1:6" ht="12.5" x14ac:dyDescent="0.25">
      <c r="A1208" s="25"/>
      <c r="B1208" s="25"/>
      <c r="C1208" s="20"/>
      <c r="D1208" s="46"/>
      <c r="E1208" s="20"/>
      <c r="F1208" s="25"/>
    </row>
    <row r="1209" spans="1:6" ht="12.5" x14ac:dyDescent="0.25">
      <c r="A1209" s="25"/>
      <c r="B1209" s="25"/>
      <c r="C1209" s="20"/>
      <c r="D1209" s="46"/>
      <c r="E1209" s="20"/>
      <c r="F1209" s="25"/>
    </row>
    <row r="1210" spans="1:6" ht="12.5" x14ac:dyDescent="0.25">
      <c r="A1210" s="25"/>
      <c r="B1210" s="25"/>
      <c r="C1210" s="20"/>
      <c r="D1210" s="46"/>
      <c r="E1210" s="20"/>
      <c r="F1210" s="25"/>
    </row>
    <row r="1211" spans="1:6" ht="12.5" x14ac:dyDescent="0.25">
      <c r="A1211" s="25"/>
      <c r="B1211" s="25"/>
      <c r="C1211" s="20"/>
      <c r="D1211" s="46"/>
      <c r="E1211" s="20"/>
      <c r="F1211" s="25"/>
    </row>
    <row r="1212" spans="1:6" ht="12.5" x14ac:dyDescent="0.25">
      <c r="A1212" s="25"/>
      <c r="B1212" s="25"/>
      <c r="C1212" s="20"/>
      <c r="D1212" s="46"/>
      <c r="E1212" s="20"/>
      <c r="F1212" s="25"/>
    </row>
    <row r="1213" spans="1:6" ht="12.5" x14ac:dyDescent="0.25">
      <c r="A1213" s="25"/>
      <c r="B1213" s="25"/>
      <c r="C1213" s="20"/>
      <c r="D1213" s="46"/>
      <c r="E1213" s="20"/>
      <c r="F1213" s="25"/>
    </row>
    <row r="1214" spans="1:6" ht="12.5" x14ac:dyDescent="0.25">
      <c r="A1214" s="25"/>
      <c r="B1214" s="25"/>
      <c r="C1214" s="20"/>
      <c r="D1214" s="46"/>
      <c r="E1214" s="20"/>
      <c r="F1214" s="25"/>
    </row>
    <row r="1215" spans="1:6" ht="12.5" x14ac:dyDescent="0.25">
      <c r="A1215" s="25"/>
      <c r="B1215" s="25"/>
      <c r="C1215" s="20"/>
      <c r="D1215" s="46"/>
      <c r="E1215" s="20"/>
      <c r="F1215" s="25"/>
    </row>
    <row r="1216" spans="1:6" ht="12.5" x14ac:dyDescent="0.25">
      <c r="A1216" s="25"/>
      <c r="B1216" s="25"/>
      <c r="C1216" s="20"/>
      <c r="D1216" s="46"/>
      <c r="E1216" s="20"/>
      <c r="F1216" s="25"/>
    </row>
    <row r="1217" spans="1:6" ht="12.5" x14ac:dyDescent="0.25">
      <c r="A1217" s="25"/>
      <c r="B1217" s="25"/>
      <c r="C1217" s="20"/>
      <c r="D1217" s="46"/>
      <c r="E1217" s="20"/>
      <c r="F1217" s="25"/>
    </row>
    <row r="1218" spans="1:6" ht="12.5" x14ac:dyDescent="0.25">
      <c r="A1218" s="25"/>
      <c r="B1218" s="25"/>
      <c r="C1218" s="20"/>
      <c r="D1218" s="46"/>
      <c r="E1218" s="20"/>
      <c r="F1218" s="25"/>
    </row>
    <row r="1219" spans="1:6" ht="12.5" x14ac:dyDescent="0.25">
      <c r="A1219" s="25"/>
      <c r="B1219" s="25"/>
      <c r="C1219" s="20"/>
      <c r="D1219" s="46"/>
      <c r="E1219" s="20"/>
      <c r="F1219" s="25"/>
    </row>
    <row r="1220" spans="1:6" ht="12.5" x14ac:dyDescent="0.25">
      <c r="A1220" s="25"/>
      <c r="B1220" s="25"/>
      <c r="C1220" s="20"/>
      <c r="D1220" s="46"/>
      <c r="E1220" s="20"/>
      <c r="F1220" s="25"/>
    </row>
    <row r="1221" spans="1:6" ht="12.5" x14ac:dyDescent="0.25">
      <c r="A1221" s="25"/>
      <c r="B1221" s="25"/>
      <c r="C1221" s="20"/>
      <c r="D1221" s="46"/>
      <c r="E1221" s="20"/>
      <c r="F1221" s="25"/>
    </row>
    <row r="1222" spans="1:6" ht="12.5" x14ac:dyDescent="0.25">
      <c r="A1222" s="25"/>
      <c r="B1222" s="25"/>
      <c r="C1222" s="20"/>
      <c r="D1222" s="46"/>
      <c r="E1222" s="20"/>
      <c r="F1222" s="25"/>
    </row>
    <row r="1223" spans="1:6" ht="12.5" x14ac:dyDescent="0.25">
      <c r="A1223" s="25"/>
      <c r="B1223" s="25"/>
      <c r="C1223" s="20"/>
      <c r="D1223" s="46"/>
      <c r="E1223" s="20"/>
      <c r="F1223" s="25"/>
    </row>
    <row r="1224" spans="1:6" ht="12.5" x14ac:dyDescent="0.25">
      <c r="A1224" s="25"/>
      <c r="B1224" s="25"/>
      <c r="C1224" s="20"/>
      <c r="D1224" s="46"/>
      <c r="E1224" s="20"/>
      <c r="F1224" s="25"/>
    </row>
    <row r="1225" spans="1:6" ht="12.5" x14ac:dyDescent="0.25">
      <c r="A1225" s="25"/>
      <c r="B1225" s="25"/>
      <c r="C1225" s="20"/>
      <c r="D1225" s="46"/>
      <c r="E1225" s="20"/>
      <c r="F1225" s="25"/>
    </row>
    <row r="1226" spans="1:6" ht="12.5" x14ac:dyDescent="0.25">
      <c r="A1226" s="25"/>
      <c r="B1226" s="25"/>
      <c r="C1226" s="20"/>
      <c r="D1226" s="46"/>
      <c r="E1226" s="20"/>
      <c r="F1226" s="25"/>
    </row>
    <row r="1227" spans="1:6" ht="12.5" x14ac:dyDescent="0.25">
      <c r="A1227" s="25"/>
      <c r="B1227" s="25"/>
      <c r="C1227" s="20"/>
      <c r="D1227" s="46"/>
      <c r="E1227" s="20"/>
      <c r="F1227" s="25"/>
    </row>
    <row r="1228" spans="1:6" ht="12.5" x14ac:dyDescent="0.25">
      <c r="A1228" s="25"/>
      <c r="B1228" s="25"/>
      <c r="C1228" s="20"/>
      <c r="D1228" s="46"/>
      <c r="E1228" s="20"/>
      <c r="F1228" s="25"/>
    </row>
    <row r="1229" spans="1:6" ht="12.5" x14ac:dyDescent="0.25">
      <c r="A1229" s="25"/>
      <c r="B1229" s="25"/>
      <c r="C1229" s="20"/>
      <c r="D1229" s="46"/>
      <c r="E1229" s="20"/>
      <c r="F1229" s="25"/>
    </row>
    <row r="1230" spans="1:6" ht="12.5" x14ac:dyDescent="0.25">
      <c r="A1230" s="25"/>
      <c r="B1230" s="25"/>
      <c r="C1230" s="20"/>
      <c r="D1230" s="46"/>
      <c r="E1230" s="20"/>
      <c r="F1230" s="25"/>
    </row>
    <row r="1231" spans="1:6" ht="12.5" x14ac:dyDescent="0.25">
      <c r="A1231" s="25"/>
      <c r="B1231" s="25"/>
      <c r="C1231" s="20"/>
      <c r="D1231" s="46"/>
      <c r="E1231" s="20"/>
      <c r="F1231" s="25"/>
    </row>
    <row r="1232" spans="1:6" ht="12.5" x14ac:dyDescent="0.25">
      <c r="A1232" s="25"/>
      <c r="B1232" s="25"/>
      <c r="C1232" s="20"/>
      <c r="D1232" s="46"/>
      <c r="E1232" s="20"/>
      <c r="F1232" s="25"/>
    </row>
    <row r="1233" spans="1:6" ht="12.5" x14ac:dyDescent="0.25">
      <c r="A1233" s="25"/>
      <c r="B1233" s="25"/>
      <c r="C1233" s="20"/>
      <c r="D1233" s="46"/>
      <c r="E1233" s="20"/>
      <c r="F1233" s="25"/>
    </row>
    <row r="1234" spans="1:6" ht="12.5" x14ac:dyDescent="0.25">
      <c r="A1234" s="25"/>
      <c r="B1234" s="25"/>
      <c r="C1234" s="20"/>
      <c r="D1234" s="46"/>
      <c r="E1234" s="20"/>
      <c r="F1234" s="25"/>
    </row>
    <row r="1235" spans="1:6" ht="12.5" x14ac:dyDescent="0.25">
      <c r="A1235" s="25"/>
      <c r="B1235" s="25"/>
      <c r="C1235" s="20"/>
      <c r="D1235" s="46"/>
      <c r="E1235" s="20"/>
      <c r="F1235" s="25"/>
    </row>
    <row r="1236" spans="1:6" ht="12.5" x14ac:dyDescent="0.25">
      <c r="A1236" s="25"/>
      <c r="B1236" s="25"/>
      <c r="C1236" s="20"/>
      <c r="D1236" s="46"/>
      <c r="E1236" s="20"/>
      <c r="F1236" s="25"/>
    </row>
    <row r="1237" spans="1:6" ht="12.5" x14ac:dyDescent="0.25">
      <c r="A1237" s="25"/>
      <c r="B1237" s="25"/>
      <c r="C1237" s="20"/>
      <c r="D1237" s="46"/>
      <c r="E1237" s="20"/>
      <c r="F1237" s="25"/>
    </row>
    <row r="1238" spans="1:6" ht="12.5" x14ac:dyDescent="0.25">
      <c r="A1238" s="25"/>
      <c r="B1238" s="25"/>
      <c r="C1238" s="20"/>
      <c r="D1238" s="46"/>
      <c r="E1238" s="20"/>
      <c r="F1238" s="25"/>
    </row>
    <row r="1239" spans="1:6" ht="12.5" x14ac:dyDescent="0.25">
      <c r="A1239" s="25"/>
      <c r="B1239" s="25"/>
      <c r="C1239" s="20"/>
      <c r="D1239" s="46"/>
      <c r="E1239" s="20"/>
      <c r="F1239" s="25"/>
    </row>
    <row r="1240" spans="1:6" ht="12.5" x14ac:dyDescent="0.25">
      <c r="A1240" s="25"/>
      <c r="B1240" s="25"/>
      <c r="C1240" s="20"/>
      <c r="D1240" s="46"/>
      <c r="E1240" s="20"/>
      <c r="F1240" s="25"/>
    </row>
    <row r="1241" spans="1:6" ht="12.5" x14ac:dyDescent="0.25">
      <c r="A1241" s="25"/>
      <c r="B1241" s="25"/>
      <c r="C1241" s="20"/>
      <c r="D1241" s="46"/>
      <c r="E1241" s="20"/>
      <c r="F1241" s="25"/>
    </row>
    <row r="1242" spans="1:6" ht="12.5" x14ac:dyDescent="0.25">
      <c r="A1242" s="25"/>
      <c r="B1242" s="25"/>
      <c r="C1242" s="20"/>
      <c r="D1242" s="46"/>
      <c r="E1242" s="20"/>
      <c r="F1242" s="25"/>
    </row>
    <row r="1243" spans="1:6" ht="12.5" x14ac:dyDescent="0.25">
      <c r="A1243" s="25"/>
      <c r="B1243" s="25"/>
      <c r="C1243" s="20"/>
      <c r="D1243" s="46"/>
      <c r="E1243" s="20"/>
      <c r="F1243" s="25"/>
    </row>
    <row r="1244" spans="1:6" ht="12.5" x14ac:dyDescent="0.25">
      <c r="A1244" s="25"/>
      <c r="B1244" s="25"/>
      <c r="C1244" s="20"/>
      <c r="D1244" s="46"/>
      <c r="E1244" s="20"/>
      <c r="F1244" s="25"/>
    </row>
    <row r="1245" spans="1:6" ht="12.5" x14ac:dyDescent="0.25">
      <c r="A1245" s="25"/>
      <c r="B1245" s="25"/>
      <c r="C1245" s="20"/>
      <c r="D1245" s="46"/>
      <c r="E1245" s="20"/>
      <c r="F1245" s="25"/>
    </row>
    <row r="1246" spans="1:6" ht="12.5" x14ac:dyDescent="0.25">
      <c r="A1246" s="25"/>
      <c r="B1246" s="25"/>
      <c r="C1246" s="20"/>
      <c r="D1246" s="46"/>
      <c r="E1246" s="20"/>
      <c r="F1246" s="25"/>
    </row>
    <row r="1247" spans="1:6" ht="12.5" x14ac:dyDescent="0.25">
      <c r="A1247" s="25"/>
      <c r="B1247" s="25"/>
      <c r="C1247" s="20"/>
      <c r="D1247" s="46"/>
      <c r="E1247" s="20"/>
      <c r="F1247" s="25"/>
    </row>
    <row r="1248" spans="1:6" ht="12.5" x14ac:dyDescent="0.25">
      <c r="A1248" s="25"/>
      <c r="B1248" s="25"/>
      <c r="C1248" s="20"/>
      <c r="D1248" s="46"/>
      <c r="E1248" s="20"/>
      <c r="F1248" s="25"/>
    </row>
    <row r="1249" spans="1:6" ht="12.5" x14ac:dyDescent="0.25">
      <c r="A1249" s="25"/>
      <c r="B1249" s="25"/>
      <c r="C1249" s="20"/>
      <c r="D1249" s="46"/>
      <c r="E1249" s="20"/>
      <c r="F1249" s="25"/>
    </row>
    <row r="1250" spans="1:6" ht="12.5" x14ac:dyDescent="0.25">
      <c r="A1250" s="25"/>
      <c r="B1250" s="25"/>
      <c r="C1250" s="20"/>
      <c r="D1250" s="46"/>
      <c r="E1250" s="20"/>
      <c r="F1250" s="25"/>
    </row>
    <row r="1251" spans="1:6" ht="12.5" x14ac:dyDescent="0.25">
      <c r="A1251" s="25"/>
      <c r="B1251" s="25"/>
      <c r="C1251" s="20"/>
      <c r="D1251" s="46"/>
      <c r="E1251" s="20"/>
      <c r="F1251" s="25"/>
    </row>
    <row r="1252" spans="1:6" ht="12.5" x14ac:dyDescent="0.25">
      <c r="A1252" s="25"/>
      <c r="B1252" s="25"/>
      <c r="C1252" s="20"/>
      <c r="D1252" s="46"/>
      <c r="E1252" s="20"/>
      <c r="F1252" s="25"/>
    </row>
    <row r="1253" spans="1:6" ht="12.5" x14ac:dyDescent="0.25">
      <c r="A1253" s="25"/>
      <c r="B1253" s="25"/>
      <c r="C1253" s="20"/>
      <c r="D1253" s="46"/>
      <c r="E1253" s="20"/>
      <c r="F1253" s="25"/>
    </row>
    <row r="1254" spans="1:6" ht="12.5" x14ac:dyDescent="0.25">
      <c r="A1254" s="25"/>
      <c r="B1254" s="25"/>
      <c r="C1254" s="20"/>
      <c r="D1254" s="46"/>
      <c r="E1254" s="20"/>
      <c r="F1254" s="25"/>
    </row>
    <row r="1255" spans="1:6" ht="12.5" x14ac:dyDescent="0.25">
      <c r="A1255" s="25"/>
      <c r="B1255" s="25"/>
      <c r="C1255" s="20"/>
      <c r="D1255" s="46"/>
      <c r="E1255" s="20"/>
      <c r="F1255" s="25"/>
    </row>
    <row r="1256" spans="1:6" ht="12.5" x14ac:dyDescent="0.25">
      <c r="A1256" s="25"/>
      <c r="B1256" s="25"/>
      <c r="C1256" s="20"/>
      <c r="D1256" s="46"/>
      <c r="E1256" s="20"/>
      <c r="F1256" s="25"/>
    </row>
    <row r="1257" spans="1:6" ht="12.5" x14ac:dyDescent="0.25">
      <c r="A1257" s="25"/>
      <c r="B1257" s="25"/>
      <c r="C1257" s="20"/>
      <c r="D1257" s="46"/>
      <c r="E1257" s="20"/>
      <c r="F1257" s="25"/>
    </row>
    <row r="1258" spans="1:6" ht="12.5" x14ac:dyDescent="0.25">
      <c r="A1258" s="25"/>
      <c r="B1258" s="25"/>
      <c r="C1258" s="20"/>
      <c r="D1258" s="46"/>
      <c r="E1258" s="20"/>
      <c r="F1258" s="25"/>
    </row>
    <row r="1259" spans="1:6" ht="12.5" x14ac:dyDescent="0.25">
      <c r="A1259" s="25"/>
      <c r="B1259" s="25"/>
      <c r="C1259" s="20"/>
      <c r="D1259" s="46"/>
      <c r="E1259" s="20"/>
      <c r="F1259" s="25"/>
    </row>
    <row r="1260" spans="1:6" ht="12.5" x14ac:dyDescent="0.25">
      <c r="A1260" s="25"/>
      <c r="B1260" s="25"/>
      <c r="C1260" s="20"/>
      <c r="D1260" s="46"/>
      <c r="E1260" s="20"/>
      <c r="F1260" s="25"/>
    </row>
    <row r="1261" spans="1:6" ht="12.5" x14ac:dyDescent="0.25">
      <c r="A1261" s="25"/>
      <c r="B1261" s="25"/>
      <c r="C1261" s="20"/>
      <c r="D1261" s="46"/>
      <c r="E1261" s="20"/>
      <c r="F1261" s="25"/>
    </row>
    <row r="1262" spans="1:6" ht="12.5" x14ac:dyDescent="0.25">
      <c r="A1262" s="25"/>
      <c r="B1262" s="25"/>
      <c r="C1262" s="20"/>
      <c r="D1262" s="46"/>
      <c r="E1262" s="20"/>
      <c r="F1262" s="25"/>
    </row>
    <row r="1263" spans="1:6" ht="12.5" x14ac:dyDescent="0.25">
      <c r="A1263" s="25"/>
      <c r="B1263" s="25"/>
      <c r="C1263" s="20"/>
      <c r="D1263" s="46"/>
      <c r="E1263" s="20"/>
      <c r="F1263" s="25"/>
    </row>
    <row r="1264" spans="1:6" ht="12.5" x14ac:dyDescent="0.25">
      <c r="A1264" s="25"/>
      <c r="B1264" s="25"/>
      <c r="C1264" s="20"/>
      <c r="D1264" s="46"/>
      <c r="E1264" s="20"/>
      <c r="F1264" s="25"/>
    </row>
    <row r="1265" spans="1:6" ht="12.5" x14ac:dyDescent="0.25">
      <c r="A1265" s="25"/>
      <c r="B1265" s="25"/>
      <c r="C1265" s="20"/>
      <c r="D1265" s="46"/>
      <c r="E1265" s="20"/>
      <c r="F1265" s="25"/>
    </row>
    <row r="1266" spans="1:6" ht="12.5" x14ac:dyDescent="0.25">
      <c r="A1266" s="25"/>
      <c r="B1266" s="25"/>
      <c r="C1266" s="20"/>
      <c r="D1266" s="46"/>
      <c r="E1266" s="20"/>
      <c r="F1266" s="25"/>
    </row>
    <row r="1267" spans="1:6" ht="12.5" x14ac:dyDescent="0.25">
      <c r="A1267" s="25"/>
      <c r="B1267" s="25"/>
      <c r="C1267" s="20"/>
      <c r="D1267" s="46"/>
      <c r="E1267" s="20"/>
      <c r="F1267" s="25"/>
    </row>
    <row r="1268" spans="1:6" ht="12.5" x14ac:dyDescent="0.25">
      <c r="A1268" s="25"/>
      <c r="B1268" s="25"/>
      <c r="C1268" s="20"/>
      <c r="D1268" s="46"/>
      <c r="E1268" s="20"/>
      <c r="F1268" s="25"/>
    </row>
    <row r="1269" spans="1:6" ht="12.5" x14ac:dyDescent="0.25">
      <c r="A1269" s="25"/>
      <c r="B1269" s="25"/>
      <c r="C1269" s="20"/>
      <c r="D1269" s="46"/>
      <c r="E1269" s="20"/>
      <c r="F1269" s="25"/>
    </row>
    <row r="1270" spans="1:6" ht="12.5" x14ac:dyDescent="0.25">
      <c r="A1270" s="25"/>
      <c r="B1270" s="25"/>
      <c r="C1270" s="20"/>
      <c r="D1270" s="46"/>
      <c r="E1270" s="20"/>
      <c r="F1270" s="25"/>
    </row>
    <row r="1271" spans="1:6" ht="12.5" x14ac:dyDescent="0.25">
      <c r="A1271" s="25"/>
      <c r="B1271" s="25"/>
      <c r="C1271" s="20"/>
      <c r="D1271" s="46"/>
      <c r="E1271" s="20"/>
      <c r="F1271" s="25"/>
    </row>
    <row r="1272" spans="1:6" ht="12.5" x14ac:dyDescent="0.25">
      <c r="A1272" s="25"/>
      <c r="B1272" s="25"/>
      <c r="C1272" s="20"/>
      <c r="D1272" s="46"/>
      <c r="E1272" s="20"/>
      <c r="F1272" s="25"/>
    </row>
    <row r="1273" spans="1:6" ht="12.5" x14ac:dyDescent="0.25">
      <c r="A1273" s="25"/>
      <c r="B1273" s="25"/>
      <c r="C1273" s="20"/>
      <c r="D1273" s="46"/>
      <c r="E1273" s="20"/>
      <c r="F1273" s="25"/>
    </row>
    <row r="1274" spans="1:6" ht="12.5" x14ac:dyDescent="0.25">
      <c r="A1274" s="25"/>
      <c r="B1274" s="25"/>
      <c r="C1274" s="20"/>
      <c r="D1274" s="46"/>
      <c r="E1274" s="20"/>
      <c r="F1274" s="25"/>
    </row>
    <row r="1275" spans="1:6" ht="12.5" x14ac:dyDescent="0.25">
      <c r="A1275" s="25"/>
      <c r="B1275" s="25"/>
      <c r="C1275" s="20"/>
      <c r="D1275" s="46"/>
      <c r="E1275" s="20"/>
      <c r="F1275" s="25"/>
    </row>
    <row r="1276" spans="1:6" ht="12.5" x14ac:dyDescent="0.25">
      <c r="A1276" s="25"/>
      <c r="B1276" s="25"/>
      <c r="C1276" s="20"/>
      <c r="D1276" s="46"/>
      <c r="E1276" s="20"/>
      <c r="F1276" s="25"/>
    </row>
    <row r="1277" spans="1:6" ht="12.5" x14ac:dyDescent="0.25">
      <c r="A1277" s="25"/>
      <c r="B1277" s="25"/>
      <c r="C1277" s="20"/>
      <c r="D1277" s="46"/>
      <c r="E1277" s="20"/>
      <c r="F1277" s="25"/>
    </row>
    <row r="1278" spans="1:6" ht="12.5" x14ac:dyDescent="0.25">
      <c r="A1278" s="25"/>
      <c r="B1278" s="25"/>
      <c r="C1278" s="20"/>
      <c r="D1278" s="46"/>
      <c r="E1278" s="20"/>
      <c r="F1278" s="25"/>
    </row>
    <row r="1279" spans="1:6" ht="12.5" x14ac:dyDescent="0.25">
      <c r="A1279" s="25"/>
      <c r="B1279" s="25"/>
      <c r="C1279" s="20"/>
      <c r="D1279" s="46"/>
      <c r="E1279" s="20"/>
      <c r="F1279" s="25"/>
    </row>
    <row r="1280" spans="1:6" ht="12.5" x14ac:dyDescent="0.25">
      <c r="A1280" s="25"/>
      <c r="B1280" s="25"/>
      <c r="C1280" s="20"/>
      <c r="D1280" s="46"/>
      <c r="E1280" s="20"/>
      <c r="F1280" s="25"/>
    </row>
    <row r="1281" spans="1:6" ht="12.5" x14ac:dyDescent="0.25">
      <c r="A1281" s="25"/>
      <c r="B1281" s="25"/>
      <c r="C1281" s="20"/>
      <c r="D1281" s="46"/>
      <c r="E1281" s="20"/>
      <c r="F1281" s="25"/>
    </row>
    <row r="1282" spans="1:6" ht="12.5" x14ac:dyDescent="0.25">
      <c r="A1282" s="25"/>
      <c r="B1282" s="25"/>
      <c r="C1282" s="20"/>
      <c r="D1282" s="46"/>
      <c r="E1282" s="20"/>
      <c r="F1282" s="25"/>
    </row>
    <row r="1283" spans="1:6" ht="12.5" x14ac:dyDescent="0.25">
      <c r="A1283" s="25"/>
      <c r="B1283" s="25"/>
      <c r="C1283" s="20"/>
      <c r="D1283" s="46"/>
      <c r="E1283" s="20"/>
      <c r="F1283" s="25"/>
    </row>
    <row r="1284" spans="1:6" ht="12.5" x14ac:dyDescent="0.25">
      <c r="A1284" s="25"/>
      <c r="B1284" s="25"/>
      <c r="C1284" s="20"/>
      <c r="D1284" s="46"/>
      <c r="E1284" s="20"/>
      <c r="F1284" s="25"/>
    </row>
    <row r="1285" spans="1:6" ht="12.5" x14ac:dyDescent="0.25">
      <c r="A1285" s="25"/>
      <c r="B1285" s="25"/>
      <c r="C1285" s="20"/>
      <c r="D1285" s="46"/>
      <c r="E1285" s="20"/>
      <c r="F1285" s="25"/>
    </row>
    <row r="1286" spans="1:6" ht="12.5" x14ac:dyDescent="0.25">
      <c r="A1286" s="25"/>
      <c r="B1286" s="25"/>
      <c r="C1286" s="20"/>
      <c r="D1286" s="46"/>
      <c r="E1286" s="20"/>
      <c r="F1286" s="25"/>
    </row>
    <row r="1287" spans="1:6" ht="12.5" x14ac:dyDescent="0.25">
      <c r="A1287" s="25"/>
      <c r="B1287" s="25"/>
      <c r="C1287" s="20"/>
      <c r="D1287" s="46"/>
      <c r="E1287" s="20"/>
      <c r="F1287" s="25"/>
    </row>
    <row r="1288" spans="1:6" ht="12.5" x14ac:dyDescent="0.25">
      <c r="A1288" s="25"/>
      <c r="B1288" s="25"/>
      <c r="C1288" s="20"/>
      <c r="D1288" s="46"/>
      <c r="E1288" s="20"/>
      <c r="F1288" s="25"/>
    </row>
    <row r="1289" spans="1:6" ht="12.5" x14ac:dyDescent="0.25">
      <c r="A1289" s="25"/>
      <c r="B1289" s="25"/>
      <c r="C1289" s="20"/>
      <c r="D1289" s="46"/>
      <c r="E1289" s="20"/>
      <c r="F1289" s="25"/>
    </row>
    <row r="1290" spans="1:6" ht="12.5" x14ac:dyDescent="0.25">
      <c r="A1290" s="25"/>
      <c r="B1290" s="25"/>
      <c r="C1290" s="20"/>
      <c r="D1290" s="46"/>
      <c r="E1290" s="20"/>
      <c r="F1290" s="25"/>
    </row>
    <row r="1291" spans="1:6" ht="12.5" x14ac:dyDescent="0.25">
      <c r="A1291" s="25"/>
      <c r="B1291" s="25"/>
      <c r="C1291" s="20"/>
      <c r="D1291" s="46"/>
      <c r="E1291" s="20"/>
      <c r="F1291" s="25"/>
    </row>
    <row r="1292" spans="1:6" ht="12.5" x14ac:dyDescent="0.25">
      <c r="A1292" s="25"/>
      <c r="B1292" s="25"/>
      <c r="C1292" s="20"/>
      <c r="D1292" s="46"/>
      <c r="E1292" s="20"/>
      <c r="F1292" s="25"/>
    </row>
    <row r="1293" spans="1:6" ht="12.5" x14ac:dyDescent="0.25">
      <c r="A1293" s="25"/>
      <c r="B1293" s="25"/>
      <c r="C1293" s="20"/>
      <c r="D1293" s="46"/>
      <c r="E1293" s="20"/>
      <c r="F1293" s="25"/>
    </row>
    <row r="1294" spans="1:6" ht="12.5" x14ac:dyDescent="0.25">
      <c r="A1294" s="25"/>
      <c r="B1294" s="25"/>
      <c r="C1294" s="20"/>
      <c r="D1294" s="46"/>
      <c r="E1294" s="20"/>
      <c r="F1294" s="25"/>
    </row>
    <row r="1295" spans="1:6" ht="12.5" x14ac:dyDescent="0.25">
      <c r="A1295" s="25"/>
      <c r="B1295" s="25"/>
      <c r="C1295" s="20"/>
      <c r="D1295" s="46"/>
      <c r="E1295" s="20"/>
      <c r="F1295" s="25"/>
    </row>
    <row r="1296" spans="1:6" ht="12.5" x14ac:dyDescent="0.25">
      <c r="A1296" s="25"/>
      <c r="B1296" s="25"/>
      <c r="C1296" s="20"/>
      <c r="D1296" s="46"/>
      <c r="E1296" s="20"/>
      <c r="F1296" s="25"/>
    </row>
    <row r="1297" spans="1:6" ht="12.5" x14ac:dyDescent="0.25">
      <c r="A1297" s="25"/>
      <c r="B1297" s="25"/>
      <c r="C1297" s="20"/>
      <c r="D1297" s="46"/>
      <c r="E1297" s="20"/>
      <c r="F1297" s="25"/>
    </row>
    <row r="1298" spans="1:6" ht="12.5" x14ac:dyDescent="0.25">
      <c r="A1298" s="25"/>
      <c r="B1298" s="25"/>
      <c r="C1298" s="20"/>
      <c r="D1298" s="46"/>
      <c r="E1298" s="20"/>
      <c r="F1298" s="25"/>
    </row>
    <row r="1299" spans="1:6" ht="12.5" x14ac:dyDescent="0.25">
      <c r="A1299" s="25"/>
      <c r="B1299" s="25"/>
      <c r="C1299" s="20"/>
      <c r="D1299" s="46"/>
      <c r="E1299" s="20"/>
      <c r="F1299" s="25"/>
    </row>
    <row r="1300" spans="1:6" ht="12.5" x14ac:dyDescent="0.25">
      <c r="A1300" s="25"/>
      <c r="B1300" s="25"/>
      <c r="C1300" s="20"/>
      <c r="D1300" s="46"/>
      <c r="E1300" s="20"/>
      <c r="F1300" s="25"/>
    </row>
    <row r="1301" spans="1:6" ht="12.5" x14ac:dyDescent="0.25">
      <c r="A1301" s="25"/>
      <c r="B1301" s="25"/>
      <c r="C1301" s="20"/>
      <c r="D1301" s="46"/>
      <c r="E1301" s="20"/>
      <c r="F1301" s="25"/>
    </row>
    <row r="1302" spans="1:6" ht="12.5" x14ac:dyDescent="0.25">
      <c r="A1302" s="25"/>
      <c r="B1302" s="25"/>
      <c r="C1302" s="20"/>
      <c r="D1302" s="46"/>
      <c r="E1302" s="20"/>
      <c r="F1302" s="25"/>
    </row>
    <row r="1303" spans="1:6" ht="12.5" x14ac:dyDescent="0.25">
      <c r="A1303" s="25"/>
      <c r="B1303" s="25"/>
      <c r="C1303" s="20"/>
      <c r="D1303" s="46"/>
      <c r="E1303" s="20"/>
      <c r="F1303" s="25"/>
    </row>
    <row r="1304" spans="1:6" ht="12.5" x14ac:dyDescent="0.25">
      <c r="A1304" s="25"/>
      <c r="B1304" s="25"/>
      <c r="C1304" s="20"/>
      <c r="D1304" s="46"/>
      <c r="E1304" s="20"/>
      <c r="F1304" s="25"/>
    </row>
    <row r="1305" spans="1:6" ht="12.5" x14ac:dyDescent="0.25">
      <c r="A1305" s="25"/>
      <c r="B1305" s="25"/>
      <c r="C1305" s="20"/>
      <c r="D1305" s="46"/>
      <c r="E1305" s="20"/>
      <c r="F1305" s="25"/>
    </row>
    <row r="1306" spans="1:6" ht="12.5" x14ac:dyDescent="0.25">
      <c r="A1306" s="25"/>
      <c r="B1306" s="25"/>
      <c r="C1306" s="20"/>
      <c r="D1306" s="46"/>
      <c r="E1306" s="20"/>
      <c r="F1306" s="25"/>
    </row>
    <row r="1307" spans="1:6" ht="12.5" x14ac:dyDescent="0.25">
      <c r="A1307" s="25"/>
      <c r="B1307" s="25"/>
      <c r="C1307" s="20"/>
      <c r="D1307" s="46"/>
      <c r="E1307" s="20"/>
      <c r="F1307" s="25"/>
    </row>
    <row r="1308" spans="1:6" ht="12.5" x14ac:dyDescent="0.25">
      <c r="A1308" s="25"/>
      <c r="B1308" s="25"/>
      <c r="C1308" s="20"/>
      <c r="D1308" s="46"/>
      <c r="E1308" s="20"/>
      <c r="F1308" s="25"/>
    </row>
    <row r="1309" spans="1:6" ht="12.5" x14ac:dyDescent="0.25">
      <c r="A1309" s="25"/>
      <c r="B1309" s="25"/>
      <c r="C1309" s="20"/>
      <c r="D1309" s="46"/>
      <c r="E1309" s="20"/>
      <c r="F1309" s="25"/>
    </row>
    <row r="1310" spans="1:6" ht="12.5" x14ac:dyDescent="0.25">
      <c r="A1310" s="25"/>
      <c r="B1310" s="25"/>
      <c r="C1310" s="20"/>
      <c r="D1310" s="46"/>
      <c r="E1310" s="20"/>
      <c r="F1310" s="25"/>
    </row>
    <row r="1311" spans="1:6" ht="12.5" x14ac:dyDescent="0.25">
      <c r="A1311" s="25"/>
      <c r="B1311" s="25"/>
      <c r="C1311" s="20"/>
      <c r="D1311" s="46"/>
      <c r="E1311" s="20"/>
      <c r="F1311" s="25"/>
    </row>
    <row r="1312" spans="1:6" ht="12.5" x14ac:dyDescent="0.25">
      <c r="A1312" s="25"/>
      <c r="B1312" s="25"/>
      <c r="C1312" s="20"/>
      <c r="D1312" s="46"/>
      <c r="E1312" s="20"/>
      <c r="F1312" s="25"/>
    </row>
    <row r="1313" spans="1:6" ht="12.5" x14ac:dyDescent="0.25">
      <c r="A1313" s="25"/>
      <c r="B1313" s="25"/>
      <c r="C1313" s="20"/>
      <c r="D1313" s="46"/>
      <c r="E1313" s="20"/>
      <c r="F1313" s="25"/>
    </row>
    <row r="1314" spans="1:6" ht="12.5" x14ac:dyDescent="0.25">
      <c r="A1314" s="25"/>
      <c r="B1314" s="25"/>
      <c r="C1314" s="20"/>
      <c r="D1314" s="46"/>
      <c r="E1314" s="20"/>
      <c r="F1314" s="25"/>
    </row>
    <row r="1315" spans="1:6" ht="12.5" x14ac:dyDescent="0.25">
      <c r="A1315" s="25"/>
      <c r="B1315" s="25"/>
      <c r="C1315" s="20"/>
      <c r="D1315" s="46"/>
      <c r="E1315" s="20"/>
      <c r="F1315" s="25"/>
    </row>
    <row r="1316" spans="1:6" ht="12.5" x14ac:dyDescent="0.25">
      <c r="A1316" s="25"/>
      <c r="B1316" s="25"/>
      <c r="C1316" s="20"/>
      <c r="D1316" s="46"/>
      <c r="E1316" s="20"/>
      <c r="F1316" s="25"/>
    </row>
    <row r="1317" spans="1:6" ht="12.5" x14ac:dyDescent="0.25">
      <c r="A1317" s="25"/>
      <c r="B1317" s="25"/>
      <c r="C1317" s="20"/>
      <c r="D1317" s="46"/>
      <c r="E1317" s="20"/>
      <c r="F1317" s="25"/>
    </row>
    <row r="1318" spans="1:6" ht="12.5" x14ac:dyDescent="0.25">
      <c r="A1318" s="25"/>
      <c r="B1318" s="25"/>
      <c r="C1318" s="20"/>
      <c r="D1318" s="46"/>
      <c r="E1318" s="20"/>
      <c r="F1318" s="25"/>
    </row>
    <row r="1319" spans="1:6" ht="12.5" x14ac:dyDescent="0.25">
      <c r="A1319" s="25"/>
      <c r="B1319" s="25"/>
      <c r="C1319" s="20"/>
      <c r="D1319" s="46"/>
      <c r="E1319" s="20"/>
      <c r="F1319" s="25"/>
    </row>
    <row r="1320" spans="1:6" ht="12.5" x14ac:dyDescent="0.25">
      <c r="A1320" s="25"/>
      <c r="B1320" s="25"/>
      <c r="C1320" s="20"/>
      <c r="D1320" s="46"/>
      <c r="E1320" s="20"/>
      <c r="F1320" s="25"/>
    </row>
    <row r="1321" spans="1:6" ht="12.5" x14ac:dyDescent="0.25">
      <c r="A1321" s="25"/>
      <c r="B1321" s="25"/>
      <c r="C1321" s="20"/>
      <c r="D1321" s="46"/>
      <c r="E1321" s="20"/>
      <c r="F1321" s="25"/>
    </row>
    <row r="1322" spans="1:6" ht="12.5" x14ac:dyDescent="0.25">
      <c r="A1322" s="25"/>
      <c r="B1322" s="25"/>
      <c r="C1322" s="20"/>
      <c r="D1322" s="46"/>
      <c r="E1322" s="20"/>
      <c r="F1322" s="25"/>
    </row>
    <row r="1323" spans="1:6" ht="12.5" x14ac:dyDescent="0.25">
      <c r="A1323" s="25"/>
      <c r="B1323" s="25"/>
      <c r="C1323" s="20"/>
      <c r="D1323" s="46"/>
      <c r="E1323" s="20"/>
      <c r="F1323" s="25"/>
    </row>
    <row r="1324" spans="1:6" ht="12.5" x14ac:dyDescent="0.25">
      <c r="A1324" s="25"/>
      <c r="B1324" s="25"/>
      <c r="C1324" s="20"/>
      <c r="D1324" s="46"/>
      <c r="E1324" s="20"/>
      <c r="F1324" s="25"/>
    </row>
    <row r="1325" spans="1:6" ht="12.5" x14ac:dyDescent="0.25">
      <c r="A1325" s="25"/>
      <c r="B1325" s="25"/>
      <c r="C1325" s="20"/>
      <c r="D1325" s="46"/>
      <c r="E1325" s="20"/>
      <c r="F1325" s="25"/>
    </row>
    <row r="1326" spans="1:6" ht="12.5" x14ac:dyDescent="0.25">
      <c r="A1326" s="25"/>
      <c r="B1326" s="25"/>
      <c r="C1326" s="20"/>
      <c r="D1326" s="46"/>
      <c r="E1326" s="20"/>
      <c r="F1326" s="25"/>
    </row>
    <row r="1327" spans="1:6" ht="12.5" x14ac:dyDescent="0.25">
      <c r="A1327" s="25"/>
      <c r="B1327" s="25"/>
      <c r="C1327" s="20"/>
      <c r="D1327" s="46"/>
      <c r="E1327" s="20"/>
      <c r="F1327" s="25"/>
    </row>
    <row r="1328" spans="1:6" ht="12.5" x14ac:dyDescent="0.25">
      <c r="A1328" s="25"/>
      <c r="B1328" s="25"/>
      <c r="C1328" s="20"/>
      <c r="D1328" s="46"/>
      <c r="E1328" s="20"/>
      <c r="F1328" s="25"/>
    </row>
    <row r="1329" spans="1:6" ht="12.5" x14ac:dyDescent="0.25">
      <c r="A1329" s="25"/>
      <c r="B1329" s="25"/>
      <c r="C1329" s="20"/>
      <c r="D1329" s="46"/>
      <c r="E1329" s="20"/>
      <c r="F1329" s="25"/>
    </row>
    <row r="1330" spans="1:6" ht="12.5" x14ac:dyDescent="0.25">
      <c r="A1330" s="25"/>
      <c r="B1330" s="25"/>
      <c r="C1330" s="20"/>
      <c r="D1330" s="46"/>
      <c r="E1330" s="20"/>
      <c r="F1330" s="25"/>
    </row>
    <row r="1331" spans="1:6" ht="12.5" x14ac:dyDescent="0.25">
      <c r="A1331" s="25"/>
      <c r="B1331" s="25"/>
      <c r="C1331" s="20"/>
      <c r="D1331" s="46"/>
      <c r="E1331" s="20"/>
      <c r="F1331" s="25"/>
    </row>
    <row r="1332" spans="1:6" ht="12.5" x14ac:dyDescent="0.25">
      <c r="A1332" s="25"/>
      <c r="B1332" s="25"/>
      <c r="C1332" s="20"/>
      <c r="D1332" s="46"/>
      <c r="E1332" s="20"/>
      <c r="F1332" s="25"/>
    </row>
    <row r="1333" spans="1:6" ht="12.5" x14ac:dyDescent="0.25">
      <c r="A1333" s="25"/>
      <c r="B1333" s="25"/>
      <c r="C1333" s="20"/>
      <c r="D1333" s="46"/>
      <c r="E1333" s="20"/>
      <c r="F1333" s="25"/>
    </row>
    <row r="1334" spans="1:6" ht="12.5" x14ac:dyDescent="0.25">
      <c r="A1334" s="25"/>
      <c r="B1334" s="25"/>
      <c r="C1334" s="20"/>
      <c r="D1334" s="46"/>
      <c r="E1334" s="20"/>
      <c r="F1334" s="25"/>
    </row>
    <row r="1335" spans="1:6" ht="12.5" x14ac:dyDescent="0.25">
      <c r="A1335" s="25"/>
      <c r="B1335" s="25"/>
      <c r="C1335" s="20"/>
      <c r="D1335" s="46"/>
      <c r="E1335" s="20"/>
      <c r="F1335" s="25"/>
    </row>
    <row r="1336" spans="1:6" ht="12.5" x14ac:dyDescent="0.25">
      <c r="A1336" s="25"/>
      <c r="B1336" s="25"/>
      <c r="C1336" s="20"/>
      <c r="D1336" s="46"/>
      <c r="E1336" s="20"/>
      <c r="F1336" s="25"/>
    </row>
    <row r="1337" spans="1:6" ht="12.5" x14ac:dyDescent="0.25">
      <c r="A1337" s="25"/>
      <c r="B1337" s="25"/>
      <c r="C1337" s="20"/>
      <c r="D1337" s="46"/>
      <c r="E1337" s="20"/>
      <c r="F1337" s="25"/>
    </row>
    <row r="1338" spans="1:6" ht="12.5" x14ac:dyDescent="0.25">
      <c r="A1338" s="25"/>
      <c r="B1338" s="25"/>
      <c r="C1338" s="20"/>
      <c r="D1338" s="46"/>
      <c r="E1338" s="20"/>
      <c r="F1338" s="25"/>
    </row>
    <row r="1339" spans="1:6" ht="12.5" x14ac:dyDescent="0.25">
      <c r="A1339" s="25"/>
      <c r="B1339" s="25"/>
      <c r="C1339" s="20"/>
      <c r="D1339" s="46"/>
      <c r="E1339" s="20"/>
      <c r="F1339" s="25"/>
    </row>
    <row r="1340" spans="1:6" ht="12.5" x14ac:dyDescent="0.25">
      <c r="A1340" s="25"/>
      <c r="B1340" s="25"/>
      <c r="C1340" s="20"/>
      <c r="D1340" s="46"/>
      <c r="E1340" s="20"/>
      <c r="F1340" s="25"/>
    </row>
    <row r="1341" spans="1:6" ht="12.5" x14ac:dyDescent="0.25">
      <c r="A1341" s="25"/>
      <c r="B1341" s="25"/>
      <c r="C1341" s="20"/>
      <c r="D1341" s="46"/>
      <c r="E1341" s="20"/>
      <c r="F1341" s="25"/>
    </row>
    <row r="1342" spans="1:6" ht="12.5" x14ac:dyDescent="0.25">
      <c r="A1342" s="25"/>
      <c r="B1342" s="25"/>
      <c r="C1342" s="20"/>
      <c r="D1342" s="46"/>
      <c r="E1342" s="20"/>
      <c r="F1342" s="25"/>
    </row>
    <row r="1343" spans="1:6" ht="12.5" x14ac:dyDescent="0.25">
      <c r="A1343" s="25"/>
      <c r="B1343" s="25"/>
      <c r="C1343" s="20"/>
      <c r="D1343" s="46"/>
      <c r="E1343" s="20"/>
      <c r="F1343" s="25"/>
    </row>
    <row r="1344" spans="1:6" ht="12.5" x14ac:dyDescent="0.25">
      <c r="A1344" s="25"/>
      <c r="B1344" s="25"/>
      <c r="C1344" s="20"/>
      <c r="D1344" s="46"/>
      <c r="E1344" s="20"/>
      <c r="F1344" s="25"/>
    </row>
    <row r="1345" spans="1:6" ht="12.5" x14ac:dyDescent="0.25">
      <c r="A1345" s="25"/>
      <c r="B1345" s="25"/>
      <c r="C1345" s="20"/>
      <c r="D1345" s="46"/>
      <c r="E1345" s="20"/>
      <c r="F1345" s="25"/>
    </row>
    <row r="1346" spans="1:6" ht="12.5" x14ac:dyDescent="0.25">
      <c r="A1346" s="25"/>
      <c r="B1346" s="25"/>
      <c r="C1346" s="20"/>
      <c r="D1346" s="46"/>
      <c r="E1346" s="20"/>
      <c r="F1346" s="25"/>
    </row>
    <row r="1347" spans="1:6" ht="12.5" x14ac:dyDescent="0.25">
      <c r="A1347" s="25"/>
      <c r="B1347" s="25"/>
      <c r="C1347" s="20"/>
      <c r="D1347" s="46"/>
      <c r="E1347" s="20"/>
      <c r="F1347" s="25"/>
    </row>
    <row r="1348" spans="1:6" ht="12.5" x14ac:dyDescent="0.25">
      <c r="A1348" s="25"/>
      <c r="B1348" s="25"/>
      <c r="C1348" s="20"/>
      <c r="D1348" s="46"/>
      <c r="E1348" s="20"/>
      <c r="F1348" s="25"/>
    </row>
    <row r="1349" spans="1:6" ht="12.5" x14ac:dyDescent="0.25">
      <c r="A1349" s="25"/>
      <c r="B1349" s="25"/>
      <c r="C1349" s="20"/>
      <c r="D1349" s="46"/>
      <c r="E1349" s="20"/>
      <c r="F1349" s="25"/>
    </row>
    <row r="1350" spans="1:6" ht="12.5" x14ac:dyDescent="0.25">
      <c r="A1350" s="25"/>
      <c r="B1350" s="25"/>
      <c r="C1350" s="20"/>
      <c r="D1350" s="46"/>
      <c r="E1350" s="20"/>
      <c r="F1350" s="25"/>
    </row>
    <row r="1351" spans="1:6" ht="12.5" x14ac:dyDescent="0.25">
      <c r="A1351" s="25"/>
      <c r="B1351" s="25"/>
      <c r="C1351" s="20"/>
      <c r="D1351" s="46"/>
      <c r="E1351" s="20"/>
      <c r="F1351" s="25"/>
    </row>
    <row r="1352" spans="1:6" ht="12.5" x14ac:dyDescent="0.25">
      <c r="A1352" s="25"/>
      <c r="B1352" s="25"/>
      <c r="C1352" s="20"/>
      <c r="D1352" s="46"/>
      <c r="E1352" s="20"/>
      <c r="F1352" s="25"/>
    </row>
    <row r="1353" spans="1:6" ht="12.5" x14ac:dyDescent="0.25">
      <c r="A1353" s="25"/>
      <c r="B1353" s="25"/>
      <c r="C1353" s="20"/>
      <c r="D1353" s="46"/>
      <c r="E1353" s="20"/>
      <c r="F1353" s="25"/>
    </row>
    <row r="1354" spans="1:6" ht="12.5" x14ac:dyDescent="0.25">
      <c r="A1354" s="25"/>
      <c r="B1354" s="25"/>
      <c r="C1354" s="20"/>
      <c r="D1354" s="46"/>
      <c r="E1354" s="20"/>
      <c r="F1354" s="25"/>
    </row>
    <row r="1355" spans="1:6" ht="12.5" x14ac:dyDescent="0.25">
      <c r="A1355" s="25"/>
      <c r="B1355" s="25"/>
      <c r="C1355" s="20"/>
      <c r="D1355" s="46"/>
      <c r="E1355" s="20"/>
      <c r="F1355" s="25"/>
    </row>
    <row r="1356" spans="1:6" ht="12.5" x14ac:dyDescent="0.25">
      <c r="A1356" s="25"/>
      <c r="B1356" s="25"/>
      <c r="C1356" s="20"/>
      <c r="D1356" s="46"/>
      <c r="E1356" s="20"/>
      <c r="F1356" s="25"/>
    </row>
    <row r="1357" spans="1:6" ht="12.5" x14ac:dyDescent="0.25">
      <c r="A1357" s="25"/>
      <c r="B1357" s="25"/>
      <c r="C1357" s="20"/>
      <c r="D1357" s="46"/>
      <c r="E1357" s="20"/>
      <c r="F1357" s="25"/>
    </row>
    <row r="1358" spans="1:6" ht="12.5" x14ac:dyDescent="0.25">
      <c r="A1358" s="25"/>
      <c r="B1358" s="25"/>
      <c r="C1358" s="20"/>
      <c r="D1358" s="46"/>
      <c r="E1358" s="20"/>
      <c r="F1358" s="25"/>
    </row>
    <row r="1359" spans="1:6" ht="12.5" x14ac:dyDescent="0.25">
      <c r="A1359" s="25"/>
      <c r="B1359" s="25"/>
      <c r="C1359" s="20"/>
      <c r="D1359" s="46"/>
      <c r="E1359" s="20"/>
      <c r="F1359" s="25"/>
    </row>
    <row r="1360" spans="1:6" ht="12.5" x14ac:dyDescent="0.25">
      <c r="A1360" s="25"/>
      <c r="B1360" s="25"/>
      <c r="C1360" s="20"/>
      <c r="D1360" s="46"/>
      <c r="E1360" s="20"/>
      <c r="F1360" s="25"/>
    </row>
    <row r="1361" spans="1:6" ht="12.5" x14ac:dyDescent="0.25">
      <c r="A1361" s="25"/>
      <c r="B1361" s="25"/>
      <c r="C1361" s="20"/>
      <c r="D1361" s="46"/>
      <c r="E1361" s="20"/>
      <c r="F1361" s="25"/>
    </row>
    <row r="1362" spans="1:6" ht="12.5" x14ac:dyDescent="0.25">
      <c r="A1362" s="25"/>
      <c r="B1362" s="25"/>
      <c r="C1362" s="20"/>
      <c r="D1362" s="46"/>
      <c r="E1362" s="20"/>
      <c r="F1362" s="25"/>
    </row>
    <row r="1363" spans="1:6" ht="12.5" x14ac:dyDescent="0.25">
      <c r="A1363" s="25"/>
      <c r="B1363" s="25"/>
      <c r="C1363" s="20"/>
      <c r="D1363" s="46"/>
      <c r="E1363" s="20"/>
      <c r="F1363" s="25"/>
    </row>
    <row r="1364" spans="1:6" ht="12.5" x14ac:dyDescent="0.25">
      <c r="A1364" s="25"/>
      <c r="B1364" s="25"/>
      <c r="C1364" s="20"/>
      <c r="D1364" s="46"/>
      <c r="E1364" s="20"/>
      <c r="F1364" s="25"/>
    </row>
    <row r="1365" spans="1:6" ht="12.5" x14ac:dyDescent="0.25">
      <c r="A1365" s="25"/>
      <c r="B1365" s="25"/>
      <c r="C1365" s="20"/>
      <c r="D1365" s="46"/>
      <c r="E1365" s="20"/>
      <c r="F1365" s="25"/>
    </row>
    <row r="1366" spans="1:6" ht="12.5" x14ac:dyDescent="0.25">
      <c r="A1366" s="25"/>
      <c r="B1366" s="25"/>
      <c r="C1366" s="20"/>
      <c r="D1366" s="46"/>
      <c r="E1366" s="20"/>
      <c r="F1366" s="25"/>
    </row>
    <row r="1367" spans="1:6" ht="12.5" x14ac:dyDescent="0.25">
      <c r="A1367" s="25"/>
      <c r="B1367" s="25"/>
      <c r="C1367" s="20"/>
      <c r="D1367" s="46"/>
      <c r="E1367" s="20"/>
      <c r="F1367" s="25"/>
    </row>
    <row r="1368" spans="1:6" ht="12.5" x14ac:dyDescent="0.25">
      <c r="A1368" s="25"/>
      <c r="B1368" s="25"/>
      <c r="C1368" s="20"/>
      <c r="D1368" s="46"/>
      <c r="E1368" s="20"/>
      <c r="F1368" s="25"/>
    </row>
    <row r="1369" spans="1:6" ht="12.5" x14ac:dyDescent="0.25">
      <c r="A1369" s="25"/>
      <c r="B1369" s="25"/>
      <c r="C1369" s="20"/>
      <c r="D1369" s="46"/>
      <c r="E1369" s="20"/>
      <c r="F1369" s="25"/>
    </row>
    <row r="1370" spans="1:6" ht="12.5" x14ac:dyDescent="0.25">
      <c r="A1370" s="25"/>
      <c r="B1370" s="25"/>
      <c r="C1370" s="20"/>
      <c r="D1370" s="46"/>
      <c r="E1370" s="20"/>
      <c r="F1370" s="25"/>
    </row>
    <row r="1371" spans="1:6" ht="12.5" x14ac:dyDescent="0.25">
      <c r="A1371" s="25"/>
      <c r="B1371" s="25"/>
      <c r="C1371" s="20"/>
      <c r="D1371" s="46"/>
      <c r="E1371" s="20"/>
      <c r="F1371" s="25"/>
    </row>
    <row r="1372" spans="1:6" ht="12.5" x14ac:dyDescent="0.25">
      <c r="A1372" s="25"/>
      <c r="B1372" s="25"/>
      <c r="C1372" s="20"/>
      <c r="D1372" s="46"/>
      <c r="E1372" s="20"/>
      <c r="F1372" s="25"/>
    </row>
    <row r="1373" spans="1:6" ht="12.5" x14ac:dyDescent="0.25">
      <c r="A1373" s="25"/>
      <c r="B1373" s="25"/>
      <c r="C1373" s="20"/>
      <c r="D1373" s="46"/>
      <c r="E1373" s="20"/>
      <c r="F1373" s="25"/>
    </row>
    <row r="1374" spans="1:6" ht="12.5" x14ac:dyDescent="0.25">
      <c r="A1374" s="25"/>
      <c r="B1374" s="25"/>
      <c r="C1374" s="20"/>
      <c r="D1374" s="46"/>
      <c r="E1374" s="20"/>
      <c r="F1374" s="25"/>
    </row>
    <row r="1375" spans="1:6" ht="12.5" x14ac:dyDescent="0.25">
      <c r="A1375" s="25"/>
      <c r="B1375" s="25"/>
      <c r="C1375" s="20"/>
      <c r="D1375" s="46"/>
      <c r="E1375" s="20"/>
      <c r="F1375" s="25"/>
    </row>
    <row r="1376" spans="1:6" ht="12.5" x14ac:dyDescent="0.25">
      <c r="A1376" s="25"/>
      <c r="B1376" s="25"/>
      <c r="C1376" s="20"/>
      <c r="D1376" s="46"/>
      <c r="E1376" s="20"/>
      <c r="F1376" s="25"/>
    </row>
    <row r="1377" spans="1:6" ht="12.5" x14ac:dyDescent="0.25">
      <c r="A1377" s="25"/>
      <c r="B1377" s="25"/>
      <c r="C1377" s="20"/>
      <c r="D1377" s="46"/>
      <c r="E1377" s="20"/>
      <c r="F1377" s="25"/>
    </row>
    <row r="1378" spans="1:6" ht="12.5" x14ac:dyDescent="0.25">
      <c r="A1378" s="25"/>
      <c r="B1378" s="25"/>
      <c r="C1378" s="20"/>
      <c r="D1378" s="46"/>
      <c r="E1378" s="20"/>
      <c r="F1378" s="25"/>
    </row>
    <row r="1379" spans="1:6" ht="12.5" x14ac:dyDescent="0.25">
      <c r="A1379" s="25"/>
      <c r="B1379" s="25"/>
      <c r="C1379" s="20"/>
      <c r="D1379" s="46"/>
      <c r="E1379" s="20"/>
      <c r="F1379" s="25"/>
    </row>
    <row r="1380" spans="1:6" ht="12.5" x14ac:dyDescent="0.25">
      <c r="A1380" s="25"/>
      <c r="B1380" s="25"/>
      <c r="C1380" s="20"/>
      <c r="D1380" s="46"/>
      <c r="E1380" s="20"/>
      <c r="F1380" s="25"/>
    </row>
    <row r="1381" spans="1:6" ht="12.5" x14ac:dyDescent="0.25">
      <c r="A1381" s="25"/>
      <c r="B1381" s="25"/>
      <c r="C1381" s="20"/>
      <c r="D1381" s="46"/>
      <c r="E1381" s="20"/>
      <c r="F1381" s="25"/>
    </row>
    <row r="1382" spans="1:6" ht="12.5" x14ac:dyDescent="0.25">
      <c r="A1382" s="25"/>
      <c r="B1382" s="25"/>
      <c r="C1382" s="20"/>
      <c r="D1382" s="46"/>
      <c r="E1382" s="20"/>
      <c r="F1382" s="25"/>
    </row>
    <row r="1383" spans="1:6" ht="12.5" x14ac:dyDescent="0.25">
      <c r="A1383" s="25"/>
      <c r="B1383" s="25"/>
      <c r="C1383" s="20"/>
      <c r="D1383" s="46"/>
      <c r="E1383" s="20"/>
      <c r="F1383" s="25"/>
    </row>
    <row r="1384" spans="1:6" ht="12.5" x14ac:dyDescent="0.25">
      <c r="A1384" s="25"/>
      <c r="B1384" s="25"/>
      <c r="C1384" s="20"/>
      <c r="D1384" s="46"/>
      <c r="E1384" s="20"/>
      <c r="F1384" s="25"/>
    </row>
    <row r="1385" spans="1:6" ht="12.5" x14ac:dyDescent="0.25">
      <c r="A1385" s="25"/>
      <c r="B1385" s="25"/>
      <c r="C1385" s="20"/>
      <c r="D1385" s="46"/>
      <c r="E1385" s="20"/>
      <c r="F1385" s="25"/>
    </row>
    <row r="1386" spans="1:6" ht="12.5" x14ac:dyDescent="0.25">
      <c r="A1386" s="25"/>
      <c r="B1386" s="25"/>
      <c r="C1386" s="20"/>
      <c r="D1386" s="46"/>
      <c r="E1386" s="20"/>
      <c r="F1386" s="25"/>
    </row>
    <row r="1387" spans="1:6" ht="12.5" x14ac:dyDescent="0.25">
      <c r="A1387" s="25"/>
      <c r="B1387" s="25"/>
      <c r="C1387" s="20"/>
      <c r="D1387" s="46"/>
      <c r="E1387" s="20"/>
      <c r="F1387" s="25"/>
    </row>
    <row r="1388" spans="1:6" ht="12.5" x14ac:dyDescent="0.25">
      <c r="A1388" s="25"/>
      <c r="B1388" s="25"/>
      <c r="C1388" s="20"/>
      <c r="D1388" s="46"/>
      <c r="E1388" s="20"/>
      <c r="F1388" s="25"/>
    </row>
    <row r="1389" spans="1:6" ht="12.5" x14ac:dyDescent="0.25">
      <c r="A1389" s="25"/>
      <c r="B1389" s="25"/>
      <c r="C1389" s="20"/>
      <c r="D1389" s="46"/>
      <c r="E1389" s="20"/>
      <c r="F1389" s="25"/>
    </row>
    <row r="1390" spans="1:6" ht="12.5" x14ac:dyDescent="0.25">
      <c r="A1390" s="25"/>
      <c r="B1390" s="25"/>
      <c r="C1390" s="20"/>
      <c r="D1390" s="46"/>
      <c r="E1390" s="20"/>
      <c r="F1390" s="25"/>
    </row>
    <row r="1391" spans="1:6" ht="12.5" x14ac:dyDescent="0.25">
      <c r="A1391" s="25"/>
      <c r="B1391" s="25"/>
      <c r="C1391" s="20"/>
      <c r="D1391" s="46"/>
      <c r="E1391" s="20"/>
      <c r="F1391" s="25"/>
    </row>
    <row r="1392" spans="1:6" ht="12.5" x14ac:dyDescent="0.25">
      <c r="A1392" s="25"/>
      <c r="B1392" s="25"/>
      <c r="C1392" s="20"/>
      <c r="D1392" s="46"/>
      <c r="E1392" s="20"/>
      <c r="F1392" s="25"/>
    </row>
    <row r="1393" spans="1:6" ht="12.5" x14ac:dyDescent="0.25">
      <c r="A1393" s="25"/>
      <c r="B1393" s="25"/>
      <c r="C1393" s="20"/>
      <c r="D1393" s="46"/>
      <c r="E1393" s="20"/>
      <c r="F1393" s="25"/>
    </row>
    <row r="1394" spans="1:6" ht="12.5" x14ac:dyDescent="0.25">
      <c r="A1394" s="25"/>
      <c r="B1394" s="25"/>
      <c r="C1394" s="20"/>
      <c r="D1394" s="46"/>
      <c r="E1394" s="20"/>
      <c r="F1394" s="25"/>
    </row>
    <row r="1395" spans="1:6" ht="12.5" x14ac:dyDescent="0.25">
      <c r="A1395" s="25"/>
      <c r="B1395" s="25"/>
      <c r="C1395" s="20"/>
      <c r="D1395" s="46"/>
      <c r="E1395" s="20"/>
      <c r="F1395" s="25"/>
    </row>
    <row r="1396" spans="1:6" ht="12.5" x14ac:dyDescent="0.25">
      <c r="A1396" s="25"/>
      <c r="B1396" s="25"/>
      <c r="C1396" s="20"/>
      <c r="D1396" s="46"/>
      <c r="E1396" s="20"/>
      <c r="F1396" s="25"/>
    </row>
    <row r="1397" spans="1:6" ht="12.5" x14ac:dyDescent="0.25">
      <c r="A1397" s="25"/>
      <c r="B1397" s="25"/>
      <c r="C1397" s="20"/>
      <c r="D1397" s="46"/>
      <c r="E1397" s="20"/>
      <c r="F1397" s="25"/>
    </row>
    <row r="1398" spans="1:6" ht="12.5" x14ac:dyDescent="0.25">
      <c r="A1398" s="25"/>
      <c r="B1398" s="25"/>
      <c r="C1398" s="20"/>
      <c r="D1398" s="46"/>
      <c r="E1398" s="20"/>
      <c r="F1398" s="25"/>
    </row>
    <row r="1399" spans="1:6" ht="12.5" x14ac:dyDescent="0.25">
      <c r="A1399" s="25"/>
      <c r="B1399" s="25"/>
      <c r="C1399" s="20"/>
      <c r="D1399" s="46"/>
      <c r="E1399" s="20"/>
      <c r="F1399" s="25"/>
    </row>
    <row r="1400" spans="1:6" ht="12.5" x14ac:dyDescent="0.25">
      <c r="A1400" s="25"/>
      <c r="B1400" s="25"/>
      <c r="C1400" s="20"/>
      <c r="D1400" s="46"/>
      <c r="E1400" s="20"/>
      <c r="F1400" s="25"/>
    </row>
    <row r="1401" spans="1:6" ht="12.5" x14ac:dyDescent="0.25">
      <c r="A1401" s="25"/>
      <c r="B1401" s="25"/>
      <c r="C1401" s="20"/>
      <c r="D1401" s="46"/>
      <c r="E1401" s="20"/>
      <c r="F1401" s="25"/>
    </row>
    <row r="1402" spans="1:6" ht="12.5" x14ac:dyDescent="0.25">
      <c r="A1402" s="25"/>
      <c r="B1402" s="25"/>
      <c r="C1402" s="20"/>
      <c r="D1402" s="46"/>
      <c r="E1402" s="20"/>
      <c r="F1402" s="25"/>
    </row>
    <row r="1403" spans="1:6" ht="12.5" x14ac:dyDescent="0.25">
      <c r="A1403" s="25"/>
      <c r="B1403" s="25"/>
      <c r="C1403" s="20"/>
      <c r="D1403" s="46"/>
      <c r="E1403" s="20"/>
      <c r="F1403" s="25"/>
    </row>
    <row r="1404" spans="1:6" ht="12.5" x14ac:dyDescent="0.25">
      <c r="A1404" s="25"/>
      <c r="B1404" s="25"/>
      <c r="C1404" s="20"/>
      <c r="D1404" s="46"/>
      <c r="E1404" s="20"/>
      <c r="F1404" s="25"/>
    </row>
    <row r="1405" spans="1:6" ht="12.5" x14ac:dyDescent="0.25">
      <c r="A1405" s="25"/>
      <c r="B1405" s="25"/>
      <c r="C1405" s="20"/>
      <c r="D1405" s="46"/>
      <c r="E1405" s="20"/>
      <c r="F1405" s="25"/>
    </row>
    <row r="1406" spans="1:6" ht="12.5" x14ac:dyDescent="0.25">
      <c r="A1406" s="25"/>
      <c r="B1406" s="25"/>
      <c r="C1406" s="20"/>
      <c r="D1406" s="46"/>
      <c r="E1406" s="20"/>
      <c r="F1406" s="25"/>
    </row>
    <row r="1407" spans="1:6" ht="12.5" x14ac:dyDescent="0.25">
      <c r="A1407" s="25"/>
      <c r="B1407" s="25"/>
      <c r="C1407" s="20"/>
      <c r="D1407" s="46"/>
      <c r="E1407" s="20"/>
      <c r="F1407" s="25"/>
    </row>
    <row r="1408" spans="1:6" ht="12.5" x14ac:dyDescent="0.25">
      <c r="A1408" s="25"/>
      <c r="B1408" s="25"/>
      <c r="C1408" s="20"/>
      <c r="D1408" s="46"/>
      <c r="E1408" s="20"/>
      <c r="F1408" s="25"/>
    </row>
    <row r="1409" spans="1:6" ht="12.5" x14ac:dyDescent="0.25">
      <c r="A1409" s="25"/>
      <c r="B1409" s="25"/>
      <c r="C1409" s="20"/>
      <c r="D1409" s="46"/>
      <c r="E1409" s="20"/>
      <c r="F1409" s="25"/>
    </row>
    <row r="1410" spans="1:6" ht="12.5" x14ac:dyDescent="0.25">
      <c r="A1410" s="25"/>
      <c r="B1410" s="25"/>
      <c r="C1410" s="20"/>
      <c r="D1410" s="46"/>
      <c r="E1410" s="20"/>
      <c r="F1410" s="25"/>
    </row>
    <row r="1411" spans="1:6" ht="12.5" x14ac:dyDescent="0.25">
      <c r="A1411" s="25"/>
      <c r="B1411" s="25"/>
      <c r="C1411" s="20"/>
      <c r="D1411" s="46"/>
      <c r="E1411" s="20"/>
      <c r="F1411" s="25"/>
    </row>
    <row r="1412" spans="1:6" ht="12.5" x14ac:dyDescent="0.25">
      <c r="A1412" s="25"/>
      <c r="B1412" s="25"/>
      <c r="C1412" s="20"/>
      <c r="D1412" s="46"/>
      <c r="E1412" s="20"/>
      <c r="F1412" s="25"/>
    </row>
    <row r="1413" spans="1:6" ht="12.5" x14ac:dyDescent="0.25">
      <c r="A1413" s="25"/>
      <c r="B1413" s="25"/>
      <c r="C1413" s="20"/>
      <c r="D1413" s="46"/>
      <c r="E1413" s="20"/>
      <c r="F1413" s="25"/>
    </row>
    <row r="1414" spans="1:6" ht="12.5" x14ac:dyDescent="0.25">
      <c r="A1414" s="25"/>
      <c r="B1414" s="25"/>
      <c r="C1414" s="20"/>
      <c r="D1414" s="46"/>
      <c r="E1414" s="20"/>
      <c r="F1414" s="25"/>
    </row>
    <row r="1415" spans="1:6" ht="12.5" x14ac:dyDescent="0.25">
      <c r="A1415" s="25"/>
      <c r="B1415" s="25"/>
      <c r="C1415" s="20"/>
      <c r="D1415" s="46"/>
      <c r="E1415" s="20"/>
      <c r="F1415" s="25"/>
    </row>
    <row r="1416" spans="1:6" ht="12.5" x14ac:dyDescent="0.25">
      <c r="A1416" s="25"/>
      <c r="B1416" s="25"/>
      <c r="C1416" s="20"/>
      <c r="D1416" s="46"/>
      <c r="E1416" s="20"/>
      <c r="F1416" s="25"/>
    </row>
    <row r="1417" spans="1:6" ht="12.5" x14ac:dyDescent="0.25">
      <c r="A1417" s="25"/>
      <c r="B1417" s="25"/>
      <c r="C1417" s="20"/>
      <c r="D1417" s="46"/>
      <c r="E1417" s="20"/>
      <c r="F1417" s="25"/>
    </row>
    <row r="1418" spans="1:6" ht="12.5" x14ac:dyDescent="0.25">
      <c r="A1418" s="25"/>
      <c r="B1418" s="25"/>
      <c r="C1418" s="20"/>
      <c r="D1418" s="46"/>
      <c r="E1418" s="20"/>
      <c r="F1418" s="25"/>
    </row>
    <row r="1419" spans="1:6" ht="12.5" x14ac:dyDescent="0.25">
      <c r="A1419" s="25"/>
      <c r="B1419" s="25"/>
      <c r="C1419" s="20"/>
      <c r="D1419" s="46"/>
      <c r="E1419" s="20"/>
      <c r="F1419" s="25"/>
    </row>
    <row r="1420" spans="1:6" ht="12.5" x14ac:dyDescent="0.25">
      <c r="A1420" s="25"/>
      <c r="B1420" s="25"/>
      <c r="C1420" s="20"/>
      <c r="D1420" s="46"/>
      <c r="E1420" s="20"/>
      <c r="F1420" s="25"/>
    </row>
    <row r="1421" spans="1:6" ht="12.5" x14ac:dyDescent="0.25">
      <c r="A1421" s="25"/>
      <c r="B1421" s="25"/>
      <c r="C1421" s="20"/>
      <c r="D1421" s="46"/>
      <c r="E1421" s="20"/>
      <c r="F1421" s="25"/>
    </row>
    <row r="1422" spans="1:6" ht="12.5" x14ac:dyDescent="0.25">
      <c r="A1422" s="25"/>
      <c r="B1422" s="25"/>
      <c r="C1422" s="20"/>
      <c r="D1422" s="46"/>
      <c r="E1422" s="20"/>
      <c r="F1422" s="25"/>
    </row>
    <row r="1423" spans="1:6" ht="12.5" x14ac:dyDescent="0.25">
      <c r="A1423" s="25"/>
      <c r="B1423" s="25"/>
      <c r="C1423" s="20"/>
      <c r="D1423" s="46"/>
      <c r="E1423" s="20"/>
      <c r="F1423" s="25"/>
    </row>
    <row r="1424" spans="1:6" ht="12.5" x14ac:dyDescent="0.25">
      <c r="A1424" s="25"/>
      <c r="B1424" s="25"/>
      <c r="C1424" s="20"/>
      <c r="D1424" s="46"/>
      <c r="E1424" s="20"/>
      <c r="F1424" s="25"/>
    </row>
    <row r="1425" spans="1:6" ht="12.5" x14ac:dyDescent="0.25">
      <c r="A1425" s="25"/>
      <c r="B1425" s="25"/>
      <c r="C1425" s="20"/>
      <c r="D1425" s="46"/>
      <c r="E1425" s="20"/>
      <c r="F1425" s="25"/>
    </row>
    <row r="1426" spans="1:6" ht="12.5" x14ac:dyDescent="0.25">
      <c r="A1426" s="25"/>
      <c r="B1426" s="25"/>
      <c r="C1426" s="20"/>
      <c r="D1426" s="46"/>
      <c r="E1426" s="20"/>
      <c r="F1426" s="25"/>
    </row>
    <row r="1427" spans="1:6" ht="12.5" x14ac:dyDescent="0.25">
      <c r="A1427" s="25"/>
      <c r="B1427" s="25"/>
      <c r="C1427" s="20"/>
      <c r="D1427" s="46"/>
      <c r="E1427" s="20"/>
      <c r="F1427" s="25"/>
    </row>
    <row r="1428" spans="1:6" ht="12.5" x14ac:dyDescent="0.25">
      <c r="A1428" s="25"/>
      <c r="B1428" s="25"/>
      <c r="C1428" s="20"/>
      <c r="D1428" s="46"/>
      <c r="E1428" s="20"/>
      <c r="F1428" s="25"/>
    </row>
    <row r="1429" spans="1:6" ht="12.5" x14ac:dyDescent="0.25">
      <c r="A1429" s="25"/>
      <c r="B1429" s="25"/>
      <c r="C1429" s="20"/>
      <c r="D1429" s="46"/>
      <c r="E1429" s="20"/>
      <c r="F1429" s="25"/>
    </row>
    <row r="1430" spans="1:6" ht="12.5" x14ac:dyDescent="0.25">
      <c r="A1430" s="25"/>
      <c r="B1430" s="25"/>
      <c r="C1430" s="20"/>
      <c r="D1430" s="46"/>
      <c r="E1430" s="20"/>
      <c r="F1430" s="25"/>
    </row>
    <row r="1431" spans="1:6" ht="12.5" x14ac:dyDescent="0.25">
      <c r="A1431" s="25"/>
      <c r="B1431" s="25"/>
      <c r="C1431" s="20"/>
      <c r="D1431" s="46"/>
      <c r="E1431" s="20"/>
      <c r="F1431" s="25"/>
    </row>
    <row r="1432" spans="1:6" ht="12.5" x14ac:dyDescent="0.25">
      <c r="A1432" s="25"/>
      <c r="B1432" s="25"/>
      <c r="C1432" s="20"/>
      <c r="D1432" s="46"/>
      <c r="E1432" s="20"/>
      <c r="F1432" s="25"/>
    </row>
    <row r="1433" spans="1:6" ht="12.5" x14ac:dyDescent="0.25">
      <c r="A1433" s="25"/>
      <c r="B1433" s="25"/>
      <c r="C1433" s="20"/>
      <c r="D1433" s="46"/>
      <c r="E1433" s="20"/>
      <c r="F1433" s="25"/>
    </row>
    <row r="1434" spans="1:6" ht="12.5" x14ac:dyDescent="0.25">
      <c r="A1434" s="25"/>
      <c r="B1434" s="25"/>
      <c r="C1434" s="20"/>
      <c r="D1434" s="46"/>
      <c r="E1434" s="20"/>
      <c r="F1434" s="25"/>
    </row>
    <row r="1435" spans="1:6" ht="12.5" x14ac:dyDescent="0.25">
      <c r="A1435" s="25"/>
      <c r="B1435" s="25"/>
      <c r="C1435" s="20"/>
      <c r="D1435" s="46"/>
      <c r="E1435" s="20"/>
      <c r="F1435" s="25"/>
    </row>
    <row r="1436" spans="1:6" ht="12.5" x14ac:dyDescent="0.25">
      <c r="A1436" s="25"/>
      <c r="B1436" s="25"/>
      <c r="C1436" s="20"/>
      <c r="D1436" s="46"/>
      <c r="E1436" s="20"/>
      <c r="F1436" s="25"/>
    </row>
    <row r="1437" spans="1:6" ht="12.5" x14ac:dyDescent="0.25">
      <c r="A1437" s="25"/>
      <c r="B1437" s="25"/>
      <c r="C1437" s="20"/>
      <c r="D1437" s="46"/>
      <c r="E1437" s="20"/>
      <c r="F1437" s="25"/>
    </row>
    <row r="1438" spans="1:6" ht="12.5" x14ac:dyDescent="0.25">
      <c r="A1438" s="25"/>
      <c r="B1438" s="25"/>
      <c r="C1438" s="20"/>
      <c r="D1438" s="46"/>
      <c r="E1438" s="20"/>
      <c r="F1438" s="25"/>
    </row>
    <row r="1439" spans="1:6" ht="12.5" x14ac:dyDescent="0.25">
      <c r="A1439" s="25"/>
      <c r="B1439" s="25"/>
      <c r="C1439" s="20"/>
      <c r="D1439" s="46"/>
      <c r="E1439" s="20"/>
      <c r="F1439" s="25"/>
    </row>
    <row r="1440" spans="1:6" ht="12.5" x14ac:dyDescent="0.25">
      <c r="A1440" s="25"/>
      <c r="B1440" s="25"/>
      <c r="C1440" s="20"/>
      <c r="D1440" s="46"/>
      <c r="E1440" s="20"/>
      <c r="F1440" s="25"/>
    </row>
    <row r="1441" spans="1:6" ht="12.5" x14ac:dyDescent="0.25">
      <c r="A1441" s="25"/>
      <c r="B1441" s="25"/>
      <c r="C1441" s="20"/>
      <c r="D1441" s="46"/>
      <c r="E1441" s="20"/>
      <c r="F1441" s="25"/>
    </row>
    <row r="1442" spans="1:6" ht="12.5" x14ac:dyDescent="0.25">
      <c r="A1442" s="25"/>
      <c r="B1442" s="25"/>
      <c r="C1442" s="20"/>
      <c r="D1442" s="46"/>
      <c r="E1442" s="20"/>
      <c r="F1442" s="25"/>
    </row>
    <row r="1443" spans="1:6" ht="12.5" x14ac:dyDescent="0.25">
      <c r="A1443" s="25"/>
      <c r="B1443" s="25"/>
      <c r="C1443" s="20"/>
      <c r="D1443" s="46"/>
      <c r="E1443" s="20"/>
      <c r="F1443" s="25"/>
    </row>
    <row r="1444" spans="1:6" ht="12.5" x14ac:dyDescent="0.25">
      <c r="A1444" s="25"/>
      <c r="B1444" s="25"/>
      <c r="C1444" s="20"/>
      <c r="D1444" s="46"/>
      <c r="E1444" s="20"/>
      <c r="F1444" s="25"/>
    </row>
    <row r="1445" spans="1:6" ht="12.5" x14ac:dyDescent="0.25">
      <c r="A1445" s="25"/>
      <c r="B1445" s="25"/>
      <c r="C1445" s="20"/>
      <c r="D1445" s="46"/>
      <c r="E1445" s="20"/>
      <c r="F1445" s="25"/>
    </row>
    <row r="1446" spans="1:6" ht="12.5" x14ac:dyDescent="0.25">
      <c r="A1446" s="25"/>
      <c r="B1446" s="25"/>
      <c r="C1446" s="20"/>
      <c r="D1446" s="46"/>
      <c r="E1446" s="20"/>
      <c r="F1446" s="25"/>
    </row>
    <row r="1447" spans="1:6" ht="12.5" x14ac:dyDescent="0.25">
      <c r="A1447" s="25"/>
      <c r="B1447" s="25"/>
      <c r="C1447" s="20"/>
      <c r="D1447" s="46"/>
      <c r="E1447" s="20"/>
      <c r="F1447" s="25"/>
    </row>
    <row r="1448" spans="1:6" ht="12.5" x14ac:dyDescent="0.25">
      <c r="A1448" s="25"/>
      <c r="B1448" s="25"/>
      <c r="C1448" s="20"/>
      <c r="D1448" s="46"/>
      <c r="E1448" s="20"/>
      <c r="F1448" s="25"/>
    </row>
    <row r="1449" spans="1:6" ht="12.5" x14ac:dyDescent="0.25">
      <c r="A1449" s="25"/>
      <c r="B1449" s="25"/>
      <c r="C1449" s="20"/>
      <c r="D1449" s="46"/>
      <c r="E1449" s="20"/>
      <c r="F1449" s="25"/>
    </row>
    <row r="1450" spans="1:6" ht="12.5" x14ac:dyDescent="0.25">
      <c r="A1450" s="25"/>
      <c r="B1450" s="25"/>
      <c r="C1450" s="20"/>
      <c r="D1450" s="46"/>
      <c r="E1450" s="20"/>
      <c r="F1450" s="25"/>
    </row>
    <row r="1451" spans="1:6" ht="12.5" x14ac:dyDescent="0.25">
      <c r="A1451" s="25"/>
      <c r="B1451" s="25"/>
      <c r="C1451" s="20"/>
      <c r="D1451" s="46"/>
      <c r="E1451" s="20"/>
      <c r="F1451" s="25"/>
    </row>
    <row r="1452" spans="1:6" ht="12.5" x14ac:dyDescent="0.25">
      <c r="A1452" s="25"/>
      <c r="B1452" s="25"/>
      <c r="C1452" s="20"/>
      <c r="D1452" s="46"/>
      <c r="E1452" s="20"/>
      <c r="F1452" s="25"/>
    </row>
    <row r="1453" spans="1:6" ht="12.5" x14ac:dyDescent="0.25">
      <c r="A1453" s="25"/>
      <c r="B1453" s="25"/>
      <c r="C1453" s="20"/>
      <c r="D1453" s="46"/>
      <c r="E1453" s="20"/>
      <c r="F1453" s="25"/>
    </row>
    <row r="1454" spans="1:6" ht="12.5" x14ac:dyDescent="0.25">
      <c r="A1454" s="25"/>
      <c r="B1454" s="25"/>
      <c r="C1454" s="20"/>
      <c r="D1454" s="46"/>
      <c r="E1454" s="20"/>
      <c r="F1454" s="25"/>
    </row>
    <row r="1455" spans="1:6" ht="12.5" x14ac:dyDescent="0.25">
      <c r="A1455" s="25"/>
      <c r="B1455" s="25"/>
      <c r="C1455" s="20"/>
      <c r="D1455" s="46"/>
      <c r="E1455" s="20"/>
      <c r="F1455" s="25"/>
    </row>
    <row r="1456" spans="1:6" ht="12.5" x14ac:dyDescent="0.25">
      <c r="A1456" s="25"/>
      <c r="B1456" s="25"/>
      <c r="C1456" s="20"/>
      <c r="D1456" s="46"/>
      <c r="E1456" s="20"/>
      <c r="F1456" s="25"/>
    </row>
    <row r="1457" spans="1:6" ht="12.5" x14ac:dyDescent="0.25">
      <c r="A1457" s="25"/>
      <c r="B1457" s="25"/>
      <c r="C1457" s="20"/>
      <c r="D1457" s="46"/>
      <c r="E1457" s="20"/>
      <c r="F1457" s="25"/>
    </row>
    <row r="1458" spans="1:6" ht="12.5" x14ac:dyDescent="0.25">
      <c r="A1458" s="25"/>
      <c r="B1458" s="25"/>
      <c r="C1458" s="20"/>
      <c r="D1458" s="46"/>
      <c r="E1458" s="20"/>
      <c r="F1458" s="25"/>
    </row>
    <row r="1459" spans="1:6" ht="12.5" x14ac:dyDescent="0.25">
      <c r="A1459" s="25"/>
      <c r="B1459" s="25"/>
      <c r="C1459" s="20"/>
      <c r="D1459" s="46"/>
      <c r="E1459" s="20"/>
      <c r="F1459" s="25"/>
    </row>
    <row r="1460" spans="1:6" ht="12.5" x14ac:dyDescent="0.25">
      <c r="A1460" s="25"/>
      <c r="B1460" s="25"/>
      <c r="C1460" s="20"/>
      <c r="D1460" s="46"/>
      <c r="E1460" s="20"/>
      <c r="F1460" s="25"/>
    </row>
    <row r="1461" spans="1:6" ht="12.5" x14ac:dyDescent="0.25">
      <c r="A1461" s="25"/>
      <c r="B1461" s="25"/>
      <c r="C1461" s="20"/>
      <c r="D1461" s="46"/>
      <c r="E1461" s="20"/>
      <c r="F1461" s="25"/>
    </row>
    <row r="1462" spans="1:6" ht="12.5" x14ac:dyDescent="0.25">
      <c r="A1462" s="25"/>
      <c r="B1462" s="25"/>
      <c r="C1462" s="20"/>
      <c r="D1462" s="46"/>
      <c r="E1462" s="20"/>
      <c r="F1462" s="25"/>
    </row>
    <row r="1463" spans="1:6" ht="12.5" x14ac:dyDescent="0.25">
      <c r="A1463" s="25"/>
      <c r="B1463" s="25"/>
      <c r="C1463" s="20"/>
      <c r="D1463" s="46"/>
      <c r="E1463" s="20"/>
      <c r="F1463" s="25"/>
    </row>
    <row r="1464" spans="1:6" ht="12.5" x14ac:dyDescent="0.25">
      <c r="A1464" s="25"/>
      <c r="B1464" s="25"/>
      <c r="C1464" s="20"/>
      <c r="D1464" s="46"/>
      <c r="E1464" s="20"/>
      <c r="F1464" s="25"/>
    </row>
    <row r="1465" spans="1:6" ht="12.5" x14ac:dyDescent="0.25">
      <c r="A1465" s="25"/>
      <c r="B1465" s="25"/>
      <c r="C1465" s="20"/>
      <c r="D1465" s="46"/>
      <c r="E1465" s="20"/>
      <c r="F1465" s="25"/>
    </row>
    <row r="1466" spans="1:6" ht="12.5" x14ac:dyDescent="0.25">
      <c r="A1466" s="25"/>
      <c r="B1466" s="25"/>
      <c r="C1466" s="20"/>
      <c r="D1466" s="46"/>
      <c r="E1466" s="20"/>
      <c r="F1466" s="25"/>
    </row>
    <row r="1467" spans="1:6" ht="12.5" x14ac:dyDescent="0.25">
      <c r="A1467" s="25"/>
      <c r="B1467" s="25"/>
      <c r="C1467" s="20"/>
      <c r="D1467" s="46"/>
      <c r="E1467" s="20"/>
      <c r="F1467" s="25"/>
    </row>
    <row r="1468" spans="1:6" ht="12.5" x14ac:dyDescent="0.25">
      <c r="A1468" s="25"/>
      <c r="B1468" s="25"/>
      <c r="C1468" s="20"/>
      <c r="D1468" s="46"/>
      <c r="E1468" s="20"/>
      <c r="F1468" s="25"/>
    </row>
    <row r="1469" spans="1:6" ht="12.5" x14ac:dyDescent="0.25">
      <c r="A1469" s="25"/>
      <c r="B1469" s="25"/>
      <c r="C1469" s="20"/>
      <c r="D1469" s="46"/>
      <c r="E1469" s="20"/>
      <c r="F1469" s="25"/>
    </row>
    <row r="1470" spans="1:6" ht="12.5" x14ac:dyDescent="0.25">
      <c r="A1470" s="25"/>
      <c r="B1470" s="25"/>
      <c r="C1470" s="20"/>
      <c r="D1470" s="46"/>
      <c r="E1470" s="20"/>
      <c r="F1470" s="25"/>
    </row>
    <row r="1471" spans="1:6" ht="12.5" x14ac:dyDescent="0.25">
      <c r="A1471" s="25"/>
      <c r="B1471" s="25"/>
      <c r="C1471" s="20"/>
      <c r="D1471" s="46"/>
      <c r="E1471" s="20"/>
      <c r="F1471" s="25"/>
    </row>
    <row r="1472" spans="1:6" ht="12.5" x14ac:dyDescent="0.25">
      <c r="A1472" s="25"/>
      <c r="B1472" s="25"/>
      <c r="C1472" s="20"/>
      <c r="D1472" s="46"/>
      <c r="E1472" s="20"/>
      <c r="F1472" s="25"/>
    </row>
    <row r="1473" spans="1:6" ht="12.5" x14ac:dyDescent="0.25">
      <c r="A1473" s="25"/>
      <c r="B1473" s="25"/>
      <c r="C1473" s="20"/>
      <c r="D1473" s="46"/>
      <c r="E1473" s="20"/>
      <c r="F1473" s="25"/>
    </row>
    <row r="1474" spans="1:6" ht="12.5" x14ac:dyDescent="0.25">
      <c r="A1474" s="25"/>
      <c r="B1474" s="25"/>
      <c r="C1474" s="20"/>
      <c r="D1474" s="46"/>
      <c r="E1474" s="20"/>
      <c r="F1474" s="25"/>
    </row>
    <row r="1475" spans="1:6" ht="12.5" x14ac:dyDescent="0.25">
      <c r="A1475" s="25"/>
      <c r="B1475" s="25"/>
      <c r="C1475" s="20"/>
      <c r="D1475" s="46"/>
      <c r="E1475" s="20"/>
      <c r="F1475" s="25"/>
    </row>
    <row r="1476" spans="1:6" ht="12.5" x14ac:dyDescent="0.25">
      <c r="A1476" s="25"/>
      <c r="B1476" s="25"/>
      <c r="C1476" s="20"/>
      <c r="D1476" s="46"/>
      <c r="E1476" s="20"/>
      <c r="F1476" s="25"/>
    </row>
    <row r="1477" spans="1:6" ht="12.5" x14ac:dyDescent="0.25">
      <c r="A1477" s="25"/>
      <c r="B1477" s="25"/>
      <c r="C1477" s="20"/>
      <c r="D1477" s="46"/>
      <c r="E1477" s="20"/>
      <c r="F1477" s="25"/>
    </row>
    <row r="1478" spans="1:6" ht="12.5" x14ac:dyDescent="0.25">
      <c r="A1478" s="25"/>
      <c r="B1478" s="25"/>
      <c r="C1478" s="20"/>
      <c r="D1478" s="46"/>
      <c r="E1478" s="20"/>
      <c r="F1478" s="25"/>
    </row>
    <row r="1479" spans="1:6" ht="12.5" x14ac:dyDescent="0.25">
      <c r="A1479" s="25"/>
      <c r="B1479" s="25"/>
      <c r="C1479" s="20"/>
      <c r="D1479" s="46"/>
      <c r="E1479" s="20"/>
      <c r="F1479" s="25"/>
    </row>
    <row r="1480" spans="1:6" ht="12.5" x14ac:dyDescent="0.25">
      <c r="A1480" s="25"/>
      <c r="B1480" s="25"/>
      <c r="C1480" s="20"/>
      <c r="D1480" s="46"/>
      <c r="E1480" s="20"/>
      <c r="F1480" s="25"/>
    </row>
    <row r="1481" spans="1:6" ht="12.5" x14ac:dyDescent="0.25">
      <c r="A1481" s="25"/>
      <c r="B1481" s="25"/>
      <c r="C1481" s="20"/>
      <c r="D1481" s="46"/>
      <c r="E1481" s="20"/>
      <c r="F1481" s="25"/>
    </row>
    <row r="1482" spans="1:6" ht="12.5" x14ac:dyDescent="0.25">
      <c r="A1482" s="25"/>
      <c r="B1482" s="25"/>
      <c r="C1482" s="20"/>
      <c r="D1482" s="46"/>
      <c r="E1482" s="20"/>
      <c r="F1482" s="25"/>
    </row>
    <row r="1483" spans="1:6" ht="12.5" x14ac:dyDescent="0.25">
      <c r="A1483" s="25"/>
      <c r="B1483" s="25"/>
      <c r="C1483" s="20"/>
      <c r="D1483" s="46"/>
      <c r="E1483" s="20"/>
      <c r="F1483" s="25"/>
    </row>
    <row r="1484" spans="1:6" ht="12.5" x14ac:dyDescent="0.25">
      <c r="A1484" s="25"/>
      <c r="B1484" s="25"/>
      <c r="C1484" s="20"/>
      <c r="D1484" s="46"/>
      <c r="E1484" s="20"/>
      <c r="F1484" s="25"/>
    </row>
    <row r="1485" spans="1:6" ht="12.5" x14ac:dyDescent="0.25">
      <c r="A1485" s="25"/>
      <c r="B1485" s="25"/>
      <c r="C1485" s="20"/>
      <c r="D1485" s="46"/>
      <c r="E1485" s="20"/>
      <c r="F1485" s="25"/>
    </row>
    <row r="1486" spans="1:6" ht="12.5" x14ac:dyDescent="0.25">
      <c r="A1486" s="25"/>
      <c r="B1486" s="25"/>
      <c r="C1486" s="20"/>
      <c r="D1486" s="46"/>
      <c r="E1486" s="20"/>
      <c r="F1486" s="25"/>
    </row>
    <row r="1487" spans="1:6" ht="12.5" x14ac:dyDescent="0.25">
      <c r="A1487" s="25"/>
      <c r="B1487" s="25"/>
      <c r="C1487" s="20"/>
      <c r="D1487" s="46"/>
      <c r="E1487" s="20"/>
      <c r="F1487" s="25"/>
    </row>
    <row r="1488" spans="1:6" ht="12.5" x14ac:dyDescent="0.25">
      <c r="A1488" s="25"/>
      <c r="B1488" s="25"/>
      <c r="C1488" s="20"/>
      <c r="D1488" s="46"/>
      <c r="E1488" s="20"/>
      <c r="F1488" s="25"/>
    </row>
    <row r="1489" spans="1:6" ht="12.5" x14ac:dyDescent="0.25">
      <c r="A1489" s="25"/>
      <c r="B1489" s="25"/>
      <c r="C1489" s="20"/>
      <c r="D1489" s="46"/>
      <c r="E1489" s="20"/>
      <c r="F1489" s="25"/>
    </row>
    <row r="1490" spans="1:6" ht="12.5" x14ac:dyDescent="0.25">
      <c r="A1490" s="25"/>
      <c r="B1490" s="25"/>
      <c r="C1490" s="20"/>
      <c r="D1490" s="46"/>
      <c r="E1490" s="20"/>
      <c r="F1490" s="25"/>
    </row>
    <row r="1491" spans="1:6" ht="12.5" x14ac:dyDescent="0.25">
      <c r="A1491" s="25"/>
      <c r="B1491" s="25"/>
      <c r="C1491" s="20"/>
      <c r="D1491" s="46"/>
      <c r="E1491" s="20"/>
      <c r="F1491" s="25"/>
    </row>
    <row r="1492" spans="1:6" ht="12.5" x14ac:dyDescent="0.25">
      <c r="A1492" s="25"/>
      <c r="B1492" s="25"/>
      <c r="C1492" s="20"/>
      <c r="D1492" s="46"/>
      <c r="E1492" s="20"/>
      <c r="F1492" s="25"/>
    </row>
    <row r="1493" spans="1:6" ht="12.5" x14ac:dyDescent="0.25">
      <c r="A1493" s="25"/>
      <c r="B1493" s="25"/>
      <c r="C1493" s="20"/>
      <c r="D1493" s="46"/>
      <c r="E1493" s="20"/>
      <c r="F1493" s="25"/>
    </row>
    <row r="1494" spans="1:6" ht="12.5" x14ac:dyDescent="0.25">
      <c r="A1494" s="25"/>
      <c r="B1494" s="25"/>
      <c r="C1494" s="20"/>
      <c r="D1494" s="46"/>
      <c r="E1494" s="20"/>
      <c r="F1494" s="25"/>
    </row>
    <row r="1495" spans="1:6" ht="12.5" x14ac:dyDescent="0.25">
      <c r="A1495" s="25"/>
      <c r="B1495" s="25"/>
      <c r="C1495" s="20"/>
      <c r="D1495" s="46"/>
      <c r="E1495" s="20"/>
      <c r="F1495" s="25"/>
    </row>
    <row r="1496" spans="1:6" ht="12.5" x14ac:dyDescent="0.25">
      <c r="A1496" s="25"/>
      <c r="B1496" s="25"/>
      <c r="C1496" s="20"/>
      <c r="D1496" s="46"/>
      <c r="E1496" s="20"/>
      <c r="F1496" s="25"/>
    </row>
    <row r="1497" spans="1:6" ht="12.5" x14ac:dyDescent="0.25">
      <c r="A1497" s="25"/>
      <c r="B1497" s="25"/>
      <c r="C1497" s="20"/>
      <c r="D1497" s="46"/>
      <c r="E1497" s="20"/>
      <c r="F1497" s="25"/>
    </row>
    <row r="1498" spans="1:6" ht="12.5" x14ac:dyDescent="0.25">
      <c r="A1498" s="25"/>
      <c r="B1498" s="25"/>
      <c r="C1498" s="20"/>
      <c r="D1498" s="46"/>
      <c r="E1498" s="20"/>
      <c r="F1498" s="25"/>
    </row>
    <row r="1499" spans="1:6" ht="12.5" x14ac:dyDescent="0.25">
      <c r="A1499" s="25"/>
      <c r="B1499" s="25"/>
      <c r="C1499" s="20"/>
      <c r="D1499" s="46"/>
      <c r="E1499" s="20"/>
      <c r="F1499" s="25"/>
    </row>
    <row r="1500" spans="1:6" ht="12.5" x14ac:dyDescent="0.25">
      <c r="A1500" s="25"/>
      <c r="B1500" s="25"/>
      <c r="C1500" s="20"/>
      <c r="D1500" s="46"/>
      <c r="E1500" s="20"/>
      <c r="F1500" s="25"/>
    </row>
    <row r="1501" spans="1:6" ht="12.5" x14ac:dyDescent="0.25">
      <c r="A1501" s="25"/>
      <c r="B1501" s="25"/>
      <c r="C1501" s="20"/>
      <c r="D1501" s="46"/>
      <c r="E1501" s="20"/>
      <c r="F1501" s="25"/>
    </row>
    <row r="1502" spans="1:6" ht="12.5" x14ac:dyDescent="0.25">
      <c r="A1502" s="25"/>
      <c r="B1502" s="25"/>
      <c r="C1502" s="20"/>
      <c r="D1502" s="46"/>
      <c r="E1502" s="20"/>
      <c r="F1502" s="25"/>
    </row>
    <row r="1503" spans="1:6" ht="12.5" x14ac:dyDescent="0.25">
      <c r="A1503" s="25"/>
      <c r="B1503" s="25"/>
      <c r="C1503" s="20"/>
      <c r="D1503" s="46"/>
      <c r="E1503" s="20"/>
      <c r="F1503" s="25"/>
    </row>
    <row r="1504" spans="1:6" ht="12.5" x14ac:dyDescent="0.25">
      <c r="A1504" s="25"/>
      <c r="B1504" s="25"/>
      <c r="C1504" s="20"/>
      <c r="D1504" s="46"/>
      <c r="E1504" s="20"/>
      <c r="F1504" s="25"/>
    </row>
    <row r="1505" spans="1:6" ht="12.5" x14ac:dyDescent="0.25">
      <c r="A1505" s="25"/>
      <c r="B1505" s="25"/>
      <c r="C1505" s="20"/>
      <c r="D1505" s="46"/>
      <c r="E1505" s="20"/>
      <c r="F1505" s="25"/>
    </row>
    <row r="1506" spans="1:6" ht="12.5" x14ac:dyDescent="0.25">
      <c r="A1506" s="25"/>
      <c r="B1506" s="25"/>
      <c r="C1506" s="20"/>
      <c r="D1506" s="46"/>
      <c r="E1506" s="20"/>
      <c r="F1506" s="25"/>
    </row>
    <row r="1507" spans="1:6" ht="12.5" x14ac:dyDescent="0.25">
      <c r="A1507" s="25"/>
      <c r="B1507" s="25"/>
      <c r="C1507" s="20"/>
      <c r="D1507" s="46"/>
      <c r="E1507" s="20"/>
      <c r="F1507" s="25"/>
    </row>
    <row r="1508" spans="1:6" ht="12.5" x14ac:dyDescent="0.25">
      <c r="A1508" s="25"/>
      <c r="B1508" s="25"/>
      <c r="C1508" s="20"/>
      <c r="D1508" s="46"/>
      <c r="E1508" s="20"/>
      <c r="F1508" s="25"/>
    </row>
    <row r="1509" spans="1:6" ht="12.5" x14ac:dyDescent="0.25">
      <c r="A1509" s="25"/>
      <c r="B1509" s="25"/>
      <c r="C1509" s="20"/>
      <c r="D1509" s="46"/>
      <c r="E1509" s="20"/>
      <c r="F1509" s="25"/>
    </row>
    <row r="1510" spans="1:6" ht="12.5" x14ac:dyDescent="0.25">
      <c r="A1510" s="25"/>
      <c r="B1510" s="25"/>
      <c r="C1510" s="20"/>
      <c r="D1510" s="46"/>
      <c r="E1510" s="20"/>
      <c r="F1510" s="25"/>
    </row>
    <row r="1511" spans="1:6" ht="12.5" x14ac:dyDescent="0.25">
      <c r="A1511" s="25"/>
      <c r="B1511" s="25"/>
      <c r="C1511" s="20"/>
      <c r="D1511" s="46"/>
      <c r="E1511" s="20"/>
      <c r="F1511" s="25"/>
    </row>
    <row r="1512" spans="1:6" ht="12.5" x14ac:dyDescent="0.25">
      <c r="A1512" s="25"/>
      <c r="B1512" s="25"/>
      <c r="C1512" s="20"/>
      <c r="D1512" s="46"/>
      <c r="E1512" s="20"/>
      <c r="F1512" s="25"/>
    </row>
    <row r="1513" spans="1:6" ht="12.5" x14ac:dyDescent="0.25">
      <c r="A1513" s="25"/>
      <c r="B1513" s="25"/>
      <c r="C1513" s="20"/>
      <c r="D1513" s="46"/>
      <c r="E1513" s="20"/>
      <c r="F1513" s="25"/>
    </row>
    <row r="1514" spans="1:6" ht="12.5" x14ac:dyDescent="0.25">
      <c r="A1514" s="25"/>
      <c r="B1514" s="25"/>
      <c r="C1514" s="20"/>
      <c r="D1514" s="46"/>
      <c r="E1514" s="20"/>
      <c r="F1514" s="25"/>
    </row>
    <row r="1515" spans="1:6" ht="12.5" x14ac:dyDescent="0.25">
      <c r="A1515" s="25"/>
      <c r="B1515" s="25"/>
      <c r="C1515" s="20"/>
      <c r="D1515" s="46"/>
      <c r="E1515" s="20"/>
      <c r="F1515" s="25"/>
    </row>
    <row r="1516" spans="1:6" ht="12.5" x14ac:dyDescent="0.25">
      <c r="A1516" s="25"/>
      <c r="B1516" s="25"/>
      <c r="C1516" s="20"/>
      <c r="D1516" s="46"/>
      <c r="E1516" s="20"/>
      <c r="F1516" s="25"/>
    </row>
    <row r="1517" spans="1:6" ht="12.5" x14ac:dyDescent="0.25">
      <c r="A1517" s="25"/>
      <c r="B1517" s="25"/>
      <c r="C1517" s="20"/>
      <c r="D1517" s="46"/>
      <c r="E1517" s="20"/>
      <c r="F1517" s="25"/>
    </row>
    <row r="1518" spans="1:6" ht="12.5" x14ac:dyDescent="0.25">
      <c r="A1518" s="25"/>
      <c r="B1518" s="25"/>
      <c r="C1518" s="20"/>
      <c r="D1518" s="46"/>
      <c r="E1518" s="20"/>
      <c r="F1518" s="25"/>
    </row>
    <row r="1519" spans="1:6" ht="12.5" x14ac:dyDescent="0.25">
      <c r="A1519" s="25"/>
      <c r="B1519" s="25"/>
      <c r="C1519" s="20"/>
      <c r="D1519" s="46"/>
      <c r="E1519" s="20"/>
      <c r="F1519" s="25"/>
    </row>
    <row r="1520" spans="1:6" ht="12.5" x14ac:dyDescent="0.25">
      <c r="A1520" s="25"/>
      <c r="B1520" s="25"/>
      <c r="C1520" s="20"/>
      <c r="D1520" s="46"/>
      <c r="E1520" s="20"/>
      <c r="F1520" s="25"/>
    </row>
    <row r="1521" spans="1:6" ht="12.5" x14ac:dyDescent="0.25">
      <c r="A1521" s="25"/>
      <c r="B1521" s="25"/>
      <c r="C1521" s="20"/>
      <c r="D1521" s="46"/>
      <c r="E1521" s="20"/>
      <c r="F1521" s="25"/>
    </row>
    <row r="1522" spans="1:6" ht="12.5" x14ac:dyDescent="0.25">
      <c r="A1522" s="25"/>
      <c r="B1522" s="25"/>
      <c r="C1522" s="20"/>
      <c r="D1522" s="46"/>
      <c r="E1522" s="20"/>
      <c r="F1522" s="25"/>
    </row>
    <row r="1523" spans="1:6" ht="12.5" x14ac:dyDescent="0.25">
      <c r="A1523" s="25"/>
      <c r="B1523" s="25"/>
      <c r="C1523" s="20"/>
      <c r="D1523" s="46"/>
      <c r="E1523" s="20"/>
      <c r="F1523" s="25"/>
    </row>
    <row r="1524" spans="1:6" ht="12.5" x14ac:dyDescent="0.25">
      <c r="A1524" s="25"/>
      <c r="B1524" s="25"/>
      <c r="C1524" s="20"/>
      <c r="D1524" s="46"/>
      <c r="E1524" s="20"/>
      <c r="F1524" s="25"/>
    </row>
    <row r="1525" spans="1:6" ht="12.5" x14ac:dyDescent="0.25">
      <c r="A1525" s="25"/>
      <c r="B1525" s="25"/>
      <c r="C1525" s="20"/>
      <c r="D1525" s="46"/>
      <c r="E1525" s="20"/>
      <c r="F1525" s="25"/>
    </row>
    <row r="1526" spans="1:6" ht="12.5" x14ac:dyDescent="0.25">
      <c r="A1526" s="25"/>
      <c r="B1526" s="25"/>
      <c r="C1526" s="20"/>
      <c r="D1526" s="46"/>
      <c r="E1526" s="20"/>
      <c r="F1526" s="25"/>
    </row>
    <row r="1527" spans="1:6" ht="12.5" x14ac:dyDescent="0.25">
      <c r="A1527" s="25"/>
      <c r="B1527" s="25"/>
      <c r="C1527" s="20"/>
      <c r="D1527" s="46"/>
      <c r="E1527" s="20"/>
      <c r="F1527" s="25"/>
    </row>
    <row r="1528" spans="1:6" ht="12.5" x14ac:dyDescent="0.25">
      <c r="A1528" s="25"/>
      <c r="B1528" s="25"/>
      <c r="C1528" s="20"/>
      <c r="D1528" s="46"/>
      <c r="E1528" s="20"/>
      <c r="F1528" s="25"/>
    </row>
    <row r="1529" spans="1:6" ht="12.5" x14ac:dyDescent="0.25">
      <c r="A1529" s="25"/>
      <c r="B1529" s="25"/>
      <c r="C1529" s="20"/>
      <c r="D1529" s="46"/>
      <c r="E1529" s="20"/>
      <c r="F1529" s="25"/>
    </row>
    <row r="1530" spans="1:6" ht="12.5" x14ac:dyDescent="0.25">
      <c r="A1530" s="25"/>
      <c r="B1530" s="25"/>
      <c r="C1530" s="20"/>
      <c r="D1530" s="46"/>
      <c r="E1530" s="20"/>
      <c r="F1530" s="25"/>
    </row>
    <row r="1531" spans="1:6" ht="12.5" x14ac:dyDescent="0.25">
      <c r="A1531" s="25"/>
      <c r="B1531" s="25"/>
      <c r="C1531" s="20"/>
      <c r="D1531" s="46"/>
      <c r="E1531" s="20"/>
      <c r="F1531" s="25"/>
    </row>
    <row r="1532" spans="1:6" ht="12.5" x14ac:dyDescent="0.25">
      <c r="A1532" s="25"/>
      <c r="B1532" s="25"/>
      <c r="C1532" s="20"/>
      <c r="D1532" s="46"/>
      <c r="E1532" s="20"/>
      <c r="F1532" s="25"/>
    </row>
    <row r="1533" spans="1:6" ht="12.5" x14ac:dyDescent="0.25">
      <c r="A1533" s="25"/>
      <c r="B1533" s="25"/>
      <c r="C1533" s="20"/>
      <c r="D1533" s="46"/>
      <c r="E1533" s="20"/>
      <c r="F1533" s="25"/>
    </row>
    <row r="1534" spans="1:6" ht="12.5" x14ac:dyDescent="0.25">
      <c r="A1534" s="25"/>
      <c r="B1534" s="25"/>
      <c r="C1534" s="20"/>
      <c r="D1534" s="46"/>
      <c r="E1534" s="20"/>
      <c r="F1534" s="25"/>
    </row>
    <row r="1535" spans="1:6" ht="12.5" x14ac:dyDescent="0.25">
      <c r="A1535" s="25"/>
      <c r="B1535" s="25"/>
      <c r="C1535" s="20"/>
      <c r="D1535" s="46"/>
      <c r="E1535" s="20"/>
      <c r="F1535" s="25"/>
    </row>
    <row r="1536" spans="1:6" ht="12.5" x14ac:dyDescent="0.25">
      <c r="A1536" s="25"/>
      <c r="B1536" s="25"/>
      <c r="C1536" s="20"/>
      <c r="D1536" s="46"/>
      <c r="E1536" s="20"/>
      <c r="F1536" s="25"/>
    </row>
    <row r="1537" spans="1:6" ht="12.5" x14ac:dyDescent="0.25">
      <c r="A1537" s="25"/>
      <c r="B1537" s="25"/>
      <c r="C1537" s="20"/>
      <c r="D1537" s="46"/>
      <c r="E1537" s="20"/>
      <c r="F1537" s="25"/>
    </row>
    <row r="1538" spans="1:6" ht="12.5" x14ac:dyDescent="0.25">
      <c r="A1538" s="25"/>
      <c r="B1538" s="25"/>
      <c r="C1538" s="20"/>
      <c r="D1538" s="46"/>
      <c r="E1538" s="20"/>
      <c r="F1538" s="25"/>
    </row>
    <row r="1539" spans="1:6" ht="12.5" x14ac:dyDescent="0.25">
      <c r="A1539" s="25"/>
      <c r="B1539" s="25"/>
      <c r="C1539" s="20"/>
      <c r="D1539" s="46"/>
      <c r="E1539" s="20"/>
      <c r="F1539" s="25"/>
    </row>
    <row r="1540" spans="1:6" ht="12.5" x14ac:dyDescent="0.25">
      <c r="A1540" s="25"/>
      <c r="B1540" s="25"/>
      <c r="C1540" s="20"/>
      <c r="D1540" s="46"/>
      <c r="E1540" s="20"/>
      <c r="F1540" s="25"/>
    </row>
    <row r="1541" spans="1:6" ht="12.5" x14ac:dyDescent="0.25">
      <c r="A1541" s="25"/>
      <c r="B1541" s="25"/>
      <c r="C1541" s="20"/>
      <c r="D1541" s="46"/>
      <c r="E1541" s="20"/>
      <c r="F1541" s="25"/>
    </row>
    <row r="1542" spans="1:6" ht="12.5" x14ac:dyDescent="0.25">
      <c r="A1542" s="25"/>
      <c r="B1542" s="25"/>
      <c r="C1542" s="20"/>
      <c r="D1542" s="46"/>
      <c r="E1542" s="20"/>
      <c r="F1542" s="25"/>
    </row>
    <row r="1543" spans="1:6" ht="12.5" x14ac:dyDescent="0.25">
      <c r="A1543" s="25"/>
      <c r="B1543" s="25"/>
      <c r="C1543" s="20"/>
      <c r="D1543" s="46"/>
      <c r="E1543" s="20"/>
      <c r="F1543" s="25"/>
    </row>
    <row r="1544" spans="1:6" ht="12.5" x14ac:dyDescent="0.25">
      <c r="A1544" s="25"/>
      <c r="B1544" s="25"/>
      <c r="C1544" s="20"/>
      <c r="D1544" s="46"/>
      <c r="E1544" s="20"/>
      <c r="F1544" s="25"/>
    </row>
    <row r="1545" spans="1:6" ht="12.5" x14ac:dyDescent="0.25">
      <c r="A1545" s="25"/>
      <c r="B1545" s="25"/>
      <c r="C1545" s="20"/>
      <c r="D1545" s="46"/>
      <c r="E1545" s="20"/>
      <c r="F1545" s="25"/>
    </row>
    <row r="1546" spans="1:6" ht="12.5" x14ac:dyDescent="0.25">
      <c r="A1546" s="25"/>
      <c r="B1546" s="25"/>
      <c r="C1546" s="20"/>
      <c r="D1546" s="46"/>
      <c r="E1546" s="20"/>
      <c r="F1546" s="25"/>
    </row>
    <row r="1547" spans="1:6" ht="12.5" x14ac:dyDescent="0.25">
      <c r="A1547" s="25"/>
      <c r="B1547" s="25"/>
      <c r="C1547" s="20"/>
      <c r="D1547" s="46"/>
      <c r="E1547" s="20"/>
      <c r="F1547" s="25"/>
    </row>
    <row r="1548" spans="1:6" ht="12.5" x14ac:dyDescent="0.25">
      <c r="A1548" s="25"/>
      <c r="B1548" s="25"/>
      <c r="C1548" s="20"/>
      <c r="D1548" s="46"/>
      <c r="E1548" s="20"/>
      <c r="F1548" s="25"/>
    </row>
    <row r="1549" spans="1:6" ht="12.5" x14ac:dyDescent="0.25">
      <c r="A1549" s="25"/>
      <c r="B1549" s="25"/>
      <c r="C1549" s="20"/>
      <c r="D1549" s="46"/>
      <c r="E1549" s="20"/>
      <c r="F1549" s="25"/>
    </row>
    <row r="1550" spans="1:6" ht="12.5" x14ac:dyDescent="0.25">
      <c r="A1550" s="25"/>
      <c r="B1550" s="25"/>
      <c r="C1550" s="20"/>
      <c r="D1550" s="46"/>
      <c r="E1550" s="20"/>
      <c r="F1550" s="25"/>
    </row>
    <row r="1551" spans="1:6" ht="12.5" x14ac:dyDescent="0.25">
      <c r="A1551" s="25"/>
      <c r="B1551" s="25"/>
      <c r="C1551" s="20"/>
      <c r="D1551" s="46"/>
      <c r="E1551" s="20"/>
      <c r="F1551" s="25"/>
    </row>
    <row r="1552" spans="1:6" ht="12.5" x14ac:dyDescent="0.25">
      <c r="A1552" s="25"/>
      <c r="B1552" s="25"/>
      <c r="C1552" s="20"/>
      <c r="D1552" s="46"/>
      <c r="E1552" s="20"/>
      <c r="F1552" s="25"/>
    </row>
    <row r="1553" spans="1:6" ht="12.5" x14ac:dyDescent="0.25">
      <c r="A1553" s="25"/>
      <c r="B1553" s="25"/>
      <c r="C1553" s="20"/>
      <c r="D1553" s="46"/>
      <c r="E1553" s="20"/>
      <c r="F1553" s="25"/>
    </row>
    <row r="1554" spans="1:6" ht="12.5" x14ac:dyDescent="0.25">
      <c r="A1554" s="25"/>
      <c r="B1554" s="25"/>
      <c r="C1554" s="20"/>
      <c r="D1554" s="46"/>
      <c r="E1554" s="20"/>
      <c r="F1554" s="25"/>
    </row>
    <row r="1555" spans="1:6" ht="12.5" x14ac:dyDescent="0.25">
      <c r="A1555" s="25"/>
      <c r="B1555" s="25"/>
      <c r="C1555" s="20"/>
      <c r="D1555" s="46"/>
      <c r="E1555" s="20"/>
      <c r="F1555" s="25"/>
    </row>
    <row r="1556" spans="1:6" ht="12.5" x14ac:dyDescent="0.25">
      <c r="A1556" s="25"/>
      <c r="B1556" s="25"/>
      <c r="C1556" s="20"/>
      <c r="D1556" s="46"/>
      <c r="E1556" s="20"/>
      <c r="F1556" s="25"/>
    </row>
    <row r="1557" spans="1:6" ht="12.5" x14ac:dyDescent="0.25">
      <c r="A1557" s="25"/>
      <c r="B1557" s="25"/>
      <c r="C1557" s="20"/>
      <c r="D1557" s="46"/>
      <c r="E1557" s="20"/>
      <c r="F1557" s="25"/>
    </row>
    <row r="1558" spans="1:6" ht="12.5" x14ac:dyDescent="0.25">
      <c r="A1558" s="25"/>
      <c r="B1558" s="25"/>
      <c r="C1558" s="20"/>
      <c r="D1558" s="46"/>
      <c r="E1558" s="20"/>
      <c r="F1558" s="25"/>
    </row>
    <row r="1559" spans="1:6" ht="12.5" x14ac:dyDescent="0.25">
      <c r="A1559" s="25"/>
      <c r="B1559" s="25"/>
      <c r="C1559" s="20"/>
      <c r="D1559" s="46"/>
      <c r="E1559" s="20"/>
      <c r="F1559" s="25"/>
    </row>
    <row r="1560" spans="1:6" ht="12.5" x14ac:dyDescent="0.25">
      <c r="A1560" s="25"/>
      <c r="B1560" s="25"/>
      <c r="C1560" s="20"/>
      <c r="D1560" s="46"/>
      <c r="E1560" s="20"/>
      <c r="F1560" s="25"/>
    </row>
    <row r="1561" spans="1:6" ht="12.5" x14ac:dyDescent="0.25">
      <c r="A1561" s="25"/>
      <c r="B1561" s="25"/>
      <c r="C1561" s="20"/>
      <c r="D1561" s="46"/>
      <c r="E1561" s="20"/>
      <c r="F1561" s="25"/>
    </row>
    <row r="1562" spans="1:6" ht="12.5" x14ac:dyDescent="0.25">
      <c r="A1562" s="25"/>
      <c r="B1562" s="25"/>
      <c r="C1562" s="20"/>
      <c r="D1562" s="46"/>
      <c r="E1562" s="20"/>
      <c r="F1562" s="25"/>
    </row>
    <row r="1563" spans="1:6" ht="12.5" x14ac:dyDescent="0.25">
      <c r="A1563" s="25"/>
      <c r="B1563" s="25"/>
      <c r="C1563" s="20"/>
      <c r="D1563" s="46"/>
      <c r="E1563" s="20"/>
      <c r="F1563" s="25"/>
    </row>
    <row r="1564" spans="1:6" ht="12.5" x14ac:dyDescent="0.25">
      <c r="A1564" s="25"/>
      <c r="B1564" s="25"/>
      <c r="C1564" s="20"/>
      <c r="D1564" s="46"/>
      <c r="E1564" s="20"/>
      <c r="F1564" s="25"/>
    </row>
    <row r="1565" spans="1:6" ht="12.5" x14ac:dyDescent="0.25">
      <c r="A1565" s="25"/>
      <c r="B1565" s="25"/>
      <c r="C1565" s="20"/>
      <c r="D1565" s="46"/>
      <c r="E1565" s="20"/>
      <c r="F1565" s="25"/>
    </row>
    <row r="1566" spans="1:6" ht="12.5" x14ac:dyDescent="0.25">
      <c r="A1566" s="25"/>
      <c r="B1566" s="25"/>
      <c r="C1566" s="20"/>
      <c r="D1566" s="46"/>
      <c r="E1566" s="20"/>
      <c r="F1566" s="25"/>
    </row>
    <row r="1567" spans="1:6" ht="12.5" x14ac:dyDescent="0.25">
      <c r="A1567" s="25"/>
      <c r="B1567" s="25"/>
      <c r="C1567" s="20"/>
      <c r="D1567" s="46"/>
      <c r="E1567" s="20"/>
      <c r="F1567" s="25"/>
    </row>
    <row r="1568" spans="1:6" ht="12.5" x14ac:dyDescent="0.25">
      <c r="A1568" s="25"/>
      <c r="B1568" s="25"/>
      <c r="C1568" s="20"/>
      <c r="D1568" s="46"/>
      <c r="E1568" s="20"/>
      <c r="F1568" s="25"/>
    </row>
    <row r="1569" spans="1:6" ht="12.5" x14ac:dyDescent="0.25">
      <c r="A1569" s="25"/>
      <c r="B1569" s="25"/>
      <c r="C1569" s="20"/>
      <c r="D1569" s="46"/>
      <c r="E1569" s="20"/>
      <c r="F1569" s="25"/>
    </row>
    <row r="1570" spans="1:6" ht="12.5" x14ac:dyDescent="0.25">
      <c r="A1570" s="25"/>
      <c r="B1570" s="25"/>
      <c r="C1570" s="20"/>
      <c r="D1570" s="46"/>
      <c r="E1570" s="20"/>
      <c r="F1570" s="25"/>
    </row>
    <row r="1571" spans="1:6" ht="12.5" x14ac:dyDescent="0.25">
      <c r="A1571" s="25"/>
      <c r="B1571" s="25"/>
      <c r="C1571" s="20"/>
      <c r="D1571" s="46"/>
      <c r="E1571" s="20"/>
      <c r="F1571" s="25"/>
    </row>
    <row r="1572" spans="1:6" ht="12.5" x14ac:dyDescent="0.25">
      <c r="A1572" s="25"/>
      <c r="B1572" s="25"/>
      <c r="C1572" s="20"/>
      <c r="D1572" s="46"/>
      <c r="E1572" s="20"/>
      <c r="F1572" s="25"/>
    </row>
    <row r="1573" spans="1:6" ht="12.5" x14ac:dyDescent="0.25">
      <c r="A1573" s="25"/>
      <c r="B1573" s="25"/>
      <c r="C1573" s="20"/>
      <c r="D1573" s="46"/>
      <c r="E1573" s="20"/>
      <c r="F1573" s="25"/>
    </row>
    <row r="1574" spans="1:6" ht="12.5" x14ac:dyDescent="0.25">
      <c r="A1574" s="25"/>
      <c r="B1574" s="25"/>
      <c r="C1574" s="20"/>
      <c r="D1574" s="46"/>
      <c r="E1574" s="20"/>
      <c r="F1574" s="25"/>
    </row>
    <row r="1575" spans="1:6" ht="12.5" x14ac:dyDescent="0.25">
      <c r="A1575" s="25"/>
      <c r="B1575" s="25"/>
      <c r="C1575" s="20"/>
      <c r="D1575" s="46"/>
      <c r="E1575" s="20"/>
      <c r="F1575" s="25"/>
    </row>
    <row r="1576" spans="1:6" ht="12.5" x14ac:dyDescent="0.25">
      <c r="A1576" s="25"/>
      <c r="B1576" s="25"/>
      <c r="C1576" s="20"/>
      <c r="D1576" s="46"/>
      <c r="E1576" s="20"/>
      <c r="F1576" s="25"/>
    </row>
    <row r="1577" spans="1:6" ht="12.5" x14ac:dyDescent="0.25">
      <c r="A1577" s="25"/>
      <c r="B1577" s="25"/>
      <c r="C1577" s="20"/>
      <c r="D1577" s="46"/>
      <c r="E1577" s="20"/>
      <c r="F1577" s="25"/>
    </row>
    <row r="1578" spans="1:6" ht="12.5" x14ac:dyDescent="0.25">
      <c r="A1578" s="25"/>
      <c r="B1578" s="25"/>
      <c r="C1578" s="20"/>
      <c r="D1578" s="46"/>
      <c r="E1578" s="20"/>
      <c r="F1578" s="25"/>
    </row>
    <row r="1579" spans="1:6" ht="12.5" x14ac:dyDescent="0.25">
      <c r="A1579" s="25"/>
      <c r="B1579" s="25"/>
      <c r="C1579" s="20"/>
      <c r="D1579" s="46"/>
      <c r="E1579" s="20"/>
      <c r="F1579" s="25"/>
    </row>
    <row r="1580" spans="1:6" ht="12.5" x14ac:dyDescent="0.25">
      <c r="A1580" s="25"/>
      <c r="B1580" s="25"/>
      <c r="C1580" s="20"/>
      <c r="D1580" s="46"/>
      <c r="E1580" s="20"/>
      <c r="F1580" s="25"/>
    </row>
    <row r="1581" spans="1:6" ht="12.5" x14ac:dyDescent="0.25">
      <c r="A1581" s="25"/>
      <c r="B1581" s="25"/>
      <c r="C1581" s="20"/>
      <c r="D1581" s="46"/>
      <c r="E1581" s="20"/>
      <c r="F1581" s="25"/>
    </row>
    <row r="1582" spans="1:6" ht="12.5" x14ac:dyDescent="0.25">
      <c r="A1582" s="25"/>
      <c r="B1582" s="25"/>
      <c r="C1582" s="20"/>
      <c r="D1582" s="46"/>
      <c r="E1582" s="20"/>
      <c r="F1582" s="25"/>
    </row>
    <row r="1583" spans="1:6" ht="12.5" x14ac:dyDescent="0.25">
      <c r="A1583" s="25"/>
      <c r="B1583" s="25"/>
      <c r="C1583" s="20"/>
      <c r="D1583" s="46"/>
      <c r="E1583" s="20"/>
      <c r="F1583" s="25"/>
    </row>
    <row r="1584" spans="1:6" ht="12.5" x14ac:dyDescent="0.25">
      <c r="A1584" s="25"/>
      <c r="B1584" s="25"/>
      <c r="C1584" s="20"/>
      <c r="D1584" s="46"/>
      <c r="E1584" s="20"/>
      <c r="F1584" s="25"/>
    </row>
    <row r="1585" spans="1:6" ht="12.5" x14ac:dyDescent="0.25">
      <c r="A1585" s="25"/>
      <c r="B1585" s="25"/>
      <c r="C1585" s="20"/>
      <c r="D1585" s="46"/>
      <c r="E1585" s="20"/>
      <c r="F1585" s="25"/>
    </row>
    <row r="1586" spans="1:6" ht="12.5" x14ac:dyDescent="0.25">
      <c r="A1586" s="25"/>
      <c r="B1586" s="25"/>
      <c r="C1586" s="20"/>
      <c r="D1586" s="46"/>
      <c r="E1586" s="20"/>
      <c r="F1586" s="25"/>
    </row>
    <row r="1587" spans="1:6" ht="12.5" x14ac:dyDescent="0.25">
      <c r="A1587" s="25"/>
      <c r="B1587" s="25"/>
      <c r="C1587" s="20"/>
      <c r="D1587" s="46"/>
      <c r="E1587" s="20"/>
      <c r="F1587" s="25"/>
    </row>
    <row r="1588" spans="1:6" ht="12.5" x14ac:dyDescent="0.25">
      <c r="A1588" s="25"/>
      <c r="B1588" s="25"/>
      <c r="C1588" s="20"/>
      <c r="D1588" s="46"/>
      <c r="E1588" s="20"/>
      <c r="F1588" s="25"/>
    </row>
    <row r="1589" spans="1:6" ht="12.5" x14ac:dyDescent="0.25">
      <c r="A1589" s="25"/>
      <c r="B1589" s="25"/>
      <c r="C1589" s="20"/>
      <c r="D1589" s="46"/>
      <c r="E1589" s="20"/>
      <c r="F1589" s="25"/>
    </row>
    <row r="1590" spans="1:6" ht="12.5" x14ac:dyDescent="0.25">
      <c r="A1590" s="25"/>
      <c r="B1590" s="25"/>
      <c r="C1590" s="20"/>
      <c r="D1590" s="46"/>
      <c r="E1590" s="20"/>
      <c r="F1590" s="25"/>
    </row>
    <row r="1591" spans="1:6" ht="12.5" x14ac:dyDescent="0.25">
      <c r="A1591" s="25"/>
      <c r="B1591" s="25"/>
      <c r="C1591" s="20"/>
      <c r="D1591" s="46"/>
      <c r="E1591" s="20"/>
      <c r="F1591" s="25"/>
    </row>
    <row r="1592" spans="1:6" ht="12.5" x14ac:dyDescent="0.25">
      <c r="A1592" s="25"/>
      <c r="B1592" s="25"/>
      <c r="C1592" s="20"/>
      <c r="D1592" s="46"/>
      <c r="E1592" s="20"/>
      <c r="F1592" s="25"/>
    </row>
    <row r="1593" spans="1:6" ht="12.5" x14ac:dyDescent="0.25">
      <c r="A1593" s="25"/>
      <c r="B1593" s="25"/>
      <c r="C1593" s="20"/>
      <c r="D1593" s="46"/>
      <c r="E1593" s="20"/>
      <c r="F1593" s="25"/>
    </row>
    <row r="1594" spans="1:6" ht="12.5" x14ac:dyDescent="0.25">
      <c r="A1594" s="25"/>
      <c r="B1594" s="25"/>
      <c r="C1594" s="20"/>
      <c r="D1594" s="46"/>
      <c r="E1594" s="20"/>
      <c r="F1594" s="25"/>
    </row>
    <row r="1595" spans="1:6" ht="12.5" x14ac:dyDescent="0.25">
      <c r="A1595" s="25"/>
      <c r="B1595" s="25"/>
      <c r="C1595" s="20"/>
      <c r="D1595" s="46"/>
      <c r="E1595" s="20"/>
      <c r="F1595" s="25"/>
    </row>
    <row r="1596" spans="1:6" ht="12.5" x14ac:dyDescent="0.25">
      <c r="A1596" s="25"/>
      <c r="B1596" s="25"/>
      <c r="C1596" s="20"/>
      <c r="D1596" s="46"/>
      <c r="E1596" s="20"/>
      <c r="F1596" s="25"/>
    </row>
    <row r="1597" spans="1:6" ht="12.5" x14ac:dyDescent="0.25">
      <c r="A1597" s="25"/>
      <c r="B1597" s="25"/>
      <c r="C1597" s="20"/>
      <c r="D1597" s="46"/>
      <c r="E1597" s="20"/>
      <c r="F1597" s="25"/>
    </row>
    <row r="1598" spans="1:6" ht="12.5" x14ac:dyDescent="0.25">
      <c r="A1598" s="25"/>
      <c r="B1598" s="25"/>
      <c r="C1598" s="20"/>
      <c r="D1598" s="46"/>
      <c r="E1598" s="20"/>
      <c r="F1598" s="25"/>
    </row>
    <row r="1599" spans="1:6" ht="12.5" x14ac:dyDescent="0.25">
      <c r="A1599" s="25"/>
      <c r="B1599" s="25"/>
      <c r="C1599" s="20"/>
      <c r="D1599" s="46"/>
      <c r="E1599" s="20"/>
      <c r="F1599" s="25"/>
    </row>
    <row r="1600" spans="1:6" ht="12.5" x14ac:dyDescent="0.25">
      <c r="A1600" s="25"/>
      <c r="B1600" s="25"/>
      <c r="C1600" s="20"/>
      <c r="D1600" s="46"/>
      <c r="E1600" s="20"/>
      <c r="F1600" s="25"/>
    </row>
    <row r="1601" spans="1:6" ht="12.5" x14ac:dyDescent="0.25">
      <c r="A1601" s="25"/>
      <c r="B1601" s="25"/>
      <c r="C1601" s="20"/>
      <c r="D1601" s="46"/>
      <c r="E1601" s="20"/>
      <c r="F1601" s="25"/>
    </row>
    <row r="1602" spans="1:6" ht="12.5" x14ac:dyDescent="0.25">
      <c r="A1602" s="25"/>
      <c r="B1602" s="25"/>
      <c r="C1602" s="20"/>
      <c r="D1602" s="46"/>
      <c r="E1602" s="20"/>
      <c r="F1602" s="25"/>
    </row>
    <row r="1603" spans="1:6" ht="12.5" x14ac:dyDescent="0.25">
      <c r="A1603" s="25"/>
      <c r="B1603" s="25"/>
      <c r="C1603" s="20"/>
      <c r="D1603" s="46"/>
      <c r="E1603" s="20"/>
      <c r="F1603" s="25"/>
    </row>
    <row r="1604" spans="1:6" ht="12.5" x14ac:dyDescent="0.25">
      <c r="A1604" s="25"/>
      <c r="B1604" s="25"/>
      <c r="C1604" s="20"/>
      <c r="D1604" s="46"/>
      <c r="E1604" s="20"/>
      <c r="F1604" s="25"/>
    </row>
    <row r="1605" spans="1:6" ht="12.5" x14ac:dyDescent="0.25">
      <c r="A1605" s="25"/>
      <c r="B1605" s="25"/>
      <c r="C1605" s="20"/>
      <c r="D1605" s="46"/>
      <c r="E1605" s="20"/>
      <c r="F1605" s="25"/>
    </row>
    <row r="1606" spans="1:6" ht="12.5" x14ac:dyDescent="0.25">
      <c r="A1606" s="25"/>
      <c r="B1606" s="25"/>
      <c r="C1606" s="20"/>
      <c r="D1606" s="46"/>
      <c r="E1606" s="20"/>
      <c r="F1606" s="25"/>
    </row>
    <row r="1607" spans="1:6" ht="12.5" x14ac:dyDescent="0.25">
      <c r="A1607" s="25"/>
      <c r="B1607" s="25"/>
      <c r="C1607" s="20"/>
      <c r="D1607" s="46"/>
      <c r="E1607" s="20"/>
      <c r="F1607" s="25"/>
    </row>
    <row r="1608" spans="1:6" ht="12.5" x14ac:dyDescent="0.25">
      <c r="A1608" s="25"/>
      <c r="B1608" s="25"/>
      <c r="C1608" s="20"/>
      <c r="D1608" s="46"/>
      <c r="E1608" s="20"/>
      <c r="F1608" s="25"/>
    </row>
    <row r="1609" spans="1:6" ht="12.5" x14ac:dyDescent="0.25">
      <c r="A1609" s="25"/>
      <c r="B1609" s="25"/>
      <c r="C1609" s="20"/>
      <c r="D1609" s="46"/>
      <c r="E1609" s="20"/>
      <c r="F1609" s="25"/>
    </row>
    <row r="1610" spans="1:6" ht="12.5" x14ac:dyDescent="0.25">
      <c r="A1610" s="25"/>
      <c r="B1610" s="25"/>
      <c r="C1610" s="20"/>
      <c r="D1610" s="46"/>
      <c r="E1610" s="20"/>
      <c r="F1610" s="25"/>
    </row>
    <row r="1611" spans="1:6" ht="12.5" x14ac:dyDescent="0.25">
      <c r="A1611" s="25"/>
      <c r="B1611" s="25"/>
      <c r="C1611" s="20"/>
      <c r="D1611" s="46"/>
      <c r="E1611" s="20"/>
      <c r="F1611" s="25"/>
    </row>
    <row r="1612" spans="1:6" ht="12.5" x14ac:dyDescent="0.25">
      <c r="A1612" s="25"/>
      <c r="B1612" s="25"/>
      <c r="C1612" s="20"/>
      <c r="D1612" s="46"/>
      <c r="E1612" s="20"/>
      <c r="F1612" s="25"/>
    </row>
    <row r="1613" spans="1:6" ht="12.5" x14ac:dyDescent="0.25">
      <c r="A1613" s="25"/>
      <c r="B1613" s="25"/>
      <c r="C1613" s="20"/>
      <c r="D1613" s="46"/>
      <c r="E1613" s="20"/>
      <c r="F1613" s="25"/>
    </row>
    <row r="1614" spans="1:6" ht="12.5" x14ac:dyDescent="0.25">
      <c r="A1614" s="25"/>
      <c r="B1614" s="25"/>
      <c r="C1614" s="20"/>
      <c r="D1614" s="46"/>
      <c r="E1614" s="20"/>
      <c r="F1614" s="25"/>
    </row>
    <row r="1615" spans="1:6" ht="12.5" x14ac:dyDescent="0.25">
      <c r="A1615" s="25"/>
      <c r="B1615" s="25"/>
      <c r="C1615" s="20"/>
      <c r="D1615" s="46"/>
      <c r="E1615" s="20"/>
      <c r="F1615" s="25"/>
    </row>
    <row r="1616" spans="1:6" ht="12.5" x14ac:dyDescent="0.25">
      <c r="A1616" s="25"/>
      <c r="B1616" s="25"/>
      <c r="C1616" s="20"/>
      <c r="D1616" s="46"/>
      <c r="E1616" s="20"/>
      <c r="F1616" s="25"/>
    </row>
    <row r="1617" spans="1:6" ht="12.5" x14ac:dyDescent="0.25">
      <c r="A1617" s="25"/>
      <c r="B1617" s="25"/>
      <c r="C1617" s="20"/>
      <c r="D1617" s="46"/>
      <c r="E1617" s="20"/>
      <c r="F1617" s="25"/>
    </row>
    <row r="1618" spans="1:6" ht="12.5" x14ac:dyDescent="0.25">
      <c r="A1618" s="25"/>
      <c r="B1618" s="25"/>
      <c r="C1618" s="20"/>
      <c r="D1618" s="46"/>
      <c r="E1618" s="20"/>
      <c r="F1618" s="25"/>
    </row>
    <row r="1619" spans="1:6" ht="12.5" x14ac:dyDescent="0.25">
      <c r="A1619" s="25"/>
      <c r="B1619" s="25"/>
      <c r="C1619" s="20"/>
      <c r="D1619" s="46"/>
      <c r="E1619" s="20"/>
      <c r="F1619" s="25"/>
    </row>
    <row r="1620" spans="1:6" ht="12.5" x14ac:dyDescent="0.25">
      <c r="A1620" s="25"/>
      <c r="B1620" s="25"/>
      <c r="C1620" s="20"/>
      <c r="D1620" s="46"/>
      <c r="E1620" s="20"/>
      <c r="F1620" s="25"/>
    </row>
    <row r="1621" spans="1:6" ht="12.5" x14ac:dyDescent="0.25">
      <c r="A1621" s="25"/>
      <c r="B1621" s="25"/>
      <c r="C1621" s="20"/>
      <c r="D1621" s="46"/>
      <c r="E1621" s="20"/>
      <c r="F1621" s="25"/>
    </row>
    <row r="1622" spans="1:6" ht="12.5" x14ac:dyDescent="0.25">
      <c r="A1622" s="25"/>
      <c r="B1622" s="25"/>
      <c r="C1622" s="20"/>
      <c r="D1622" s="46"/>
      <c r="E1622" s="20"/>
      <c r="F1622" s="25"/>
    </row>
    <row r="1623" spans="1:6" ht="12.5" x14ac:dyDescent="0.25">
      <c r="A1623" s="25"/>
      <c r="B1623" s="25"/>
      <c r="C1623" s="20"/>
      <c r="D1623" s="46"/>
      <c r="E1623" s="20"/>
      <c r="F1623" s="25"/>
    </row>
    <row r="1624" spans="1:6" ht="12.5" x14ac:dyDescent="0.25">
      <c r="A1624" s="25"/>
      <c r="B1624" s="25"/>
      <c r="C1624" s="20"/>
      <c r="D1624" s="46"/>
      <c r="E1624" s="20"/>
      <c r="F1624" s="25"/>
    </row>
    <row r="1625" spans="1:6" ht="12.5" x14ac:dyDescent="0.25">
      <c r="A1625" s="25"/>
      <c r="B1625" s="25"/>
      <c r="C1625" s="20"/>
      <c r="D1625" s="46"/>
      <c r="E1625" s="20"/>
      <c r="F1625" s="25"/>
    </row>
    <row r="1626" spans="1:6" ht="12.5" x14ac:dyDescent="0.25">
      <c r="A1626" s="25"/>
      <c r="B1626" s="25"/>
      <c r="C1626" s="20"/>
      <c r="D1626" s="46"/>
      <c r="E1626" s="20"/>
      <c r="F1626" s="25"/>
    </row>
    <row r="1627" spans="1:6" ht="12.5" x14ac:dyDescent="0.25">
      <c r="A1627" s="25"/>
      <c r="B1627" s="25"/>
      <c r="C1627" s="20"/>
      <c r="D1627" s="46"/>
      <c r="E1627" s="20"/>
      <c r="F1627" s="25"/>
    </row>
    <row r="1628" spans="1:6" ht="12.5" x14ac:dyDescent="0.25">
      <c r="A1628" s="25"/>
      <c r="B1628" s="25"/>
      <c r="C1628" s="20"/>
      <c r="D1628" s="46"/>
      <c r="E1628" s="20"/>
      <c r="F1628" s="25"/>
    </row>
    <row r="1629" spans="1:6" ht="12.5" x14ac:dyDescent="0.25">
      <c r="A1629" s="25"/>
      <c r="B1629" s="25"/>
      <c r="C1629" s="20"/>
      <c r="D1629" s="46"/>
      <c r="E1629" s="20"/>
      <c r="F1629" s="25"/>
    </row>
    <row r="1630" spans="1:6" ht="12.5" x14ac:dyDescent="0.25">
      <c r="A1630" s="25"/>
      <c r="B1630" s="25"/>
      <c r="C1630" s="20"/>
      <c r="D1630" s="46"/>
      <c r="E1630" s="20"/>
      <c r="F1630" s="25"/>
    </row>
    <row r="1631" spans="1:6" ht="12.5" x14ac:dyDescent="0.25">
      <c r="A1631" s="25"/>
      <c r="B1631" s="25"/>
      <c r="C1631" s="20"/>
      <c r="D1631" s="46"/>
      <c r="E1631" s="20"/>
      <c r="F1631" s="25"/>
    </row>
    <row r="1632" spans="1:6" ht="12.5" x14ac:dyDescent="0.25">
      <c r="A1632" s="25"/>
      <c r="B1632" s="25"/>
      <c r="C1632" s="20"/>
      <c r="D1632" s="46"/>
      <c r="E1632" s="20"/>
      <c r="F1632" s="25"/>
    </row>
    <row r="1633" spans="1:6" ht="12.5" x14ac:dyDescent="0.25">
      <c r="A1633" s="25"/>
      <c r="B1633" s="25"/>
      <c r="C1633" s="20"/>
      <c r="D1633" s="46"/>
      <c r="E1633" s="20"/>
      <c r="F1633" s="25"/>
    </row>
    <row r="1634" spans="1:6" ht="12.5" x14ac:dyDescent="0.25">
      <c r="A1634" s="25"/>
      <c r="B1634" s="25"/>
      <c r="C1634" s="20"/>
      <c r="D1634" s="46"/>
      <c r="E1634" s="20"/>
      <c r="F1634" s="25"/>
    </row>
    <row r="1635" spans="1:6" ht="12.5" x14ac:dyDescent="0.25">
      <c r="A1635" s="25"/>
      <c r="B1635" s="25"/>
      <c r="C1635" s="20"/>
      <c r="D1635" s="46"/>
      <c r="E1635" s="20"/>
      <c r="F1635" s="25"/>
    </row>
    <row r="1636" spans="1:6" ht="12.5" x14ac:dyDescent="0.25">
      <c r="A1636" s="25"/>
      <c r="B1636" s="25"/>
      <c r="C1636" s="20"/>
      <c r="D1636" s="46"/>
      <c r="E1636" s="20"/>
      <c r="F1636" s="25"/>
    </row>
    <row r="1637" spans="1:6" ht="12.5" x14ac:dyDescent="0.25">
      <c r="A1637" s="25"/>
      <c r="B1637" s="25"/>
      <c r="C1637" s="20"/>
      <c r="D1637" s="46"/>
      <c r="E1637" s="20"/>
      <c r="F1637" s="25"/>
    </row>
    <row r="1638" spans="1:6" ht="12.5" x14ac:dyDescent="0.25">
      <c r="A1638" s="25"/>
      <c r="B1638" s="25"/>
      <c r="C1638" s="20"/>
      <c r="D1638" s="46"/>
      <c r="E1638" s="20"/>
      <c r="F1638" s="25"/>
    </row>
    <row r="1639" spans="1:6" ht="12.5" x14ac:dyDescent="0.25">
      <c r="A1639" s="25"/>
      <c r="B1639" s="25"/>
      <c r="C1639" s="20"/>
      <c r="D1639" s="46"/>
      <c r="E1639" s="20"/>
      <c r="F1639" s="25"/>
    </row>
    <row r="1640" spans="1:6" ht="12.5" x14ac:dyDescent="0.25">
      <c r="A1640" s="25"/>
      <c r="B1640" s="25"/>
      <c r="C1640" s="20"/>
      <c r="D1640" s="46"/>
      <c r="E1640" s="20"/>
      <c r="F1640" s="25"/>
    </row>
    <row r="1641" spans="1:6" ht="12.5" x14ac:dyDescent="0.25">
      <c r="A1641" s="25"/>
      <c r="B1641" s="25"/>
      <c r="C1641" s="20"/>
      <c r="D1641" s="46"/>
      <c r="E1641" s="20"/>
      <c r="F1641" s="25"/>
    </row>
    <row r="1642" spans="1:6" ht="12.5" x14ac:dyDescent="0.25">
      <c r="A1642" s="25"/>
      <c r="B1642" s="25"/>
      <c r="C1642" s="20"/>
      <c r="D1642" s="46"/>
      <c r="E1642" s="20"/>
      <c r="F1642" s="25"/>
    </row>
    <row r="1643" spans="1:6" ht="12.5" x14ac:dyDescent="0.25">
      <c r="A1643" s="25"/>
      <c r="B1643" s="25"/>
      <c r="C1643" s="20"/>
      <c r="D1643" s="46"/>
      <c r="E1643" s="20"/>
      <c r="F1643" s="25"/>
    </row>
    <row r="1644" spans="1:6" ht="12.5" x14ac:dyDescent="0.25">
      <c r="A1644" s="25"/>
      <c r="B1644" s="25"/>
      <c r="C1644" s="20"/>
      <c r="D1644" s="46"/>
      <c r="E1644" s="20"/>
      <c r="F1644" s="25"/>
    </row>
    <row r="1645" spans="1:6" ht="12.5" x14ac:dyDescent="0.25">
      <c r="A1645" s="25"/>
      <c r="B1645" s="25"/>
      <c r="C1645" s="20"/>
      <c r="D1645" s="46"/>
      <c r="E1645" s="20"/>
      <c r="F1645" s="25"/>
    </row>
    <row r="1646" spans="1:6" ht="12.5" x14ac:dyDescent="0.25">
      <c r="A1646" s="25"/>
      <c r="B1646" s="25"/>
      <c r="C1646" s="20"/>
      <c r="D1646" s="46"/>
      <c r="E1646" s="20"/>
      <c r="F1646" s="25"/>
    </row>
    <row r="1647" spans="1:6" ht="12.5" x14ac:dyDescent="0.25">
      <c r="A1647" s="25"/>
      <c r="B1647" s="25"/>
      <c r="C1647" s="20"/>
      <c r="D1647" s="46"/>
      <c r="E1647" s="20"/>
      <c r="F1647" s="25"/>
    </row>
    <row r="1648" spans="1:6" ht="12.5" x14ac:dyDescent="0.25">
      <c r="A1648" s="25"/>
      <c r="B1648" s="25"/>
      <c r="C1648" s="20"/>
      <c r="D1648" s="46"/>
      <c r="E1648" s="20"/>
      <c r="F1648" s="25"/>
    </row>
    <row r="1649" spans="1:6" ht="12.5" x14ac:dyDescent="0.25">
      <c r="A1649" s="25"/>
      <c r="B1649" s="25"/>
      <c r="C1649" s="20"/>
      <c r="D1649" s="46"/>
      <c r="E1649" s="20"/>
      <c r="F1649" s="25"/>
    </row>
    <row r="1650" spans="1:6" ht="12.5" x14ac:dyDescent="0.25">
      <c r="A1650" s="25"/>
      <c r="B1650" s="25"/>
      <c r="C1650" s="20"/>
      <c r="D1650" s="46"/>
      <c r="E1650" s="20"/>
      <c r="F1650" s="25"/>
    </row>
    <row r="1651" spans="1:6" ht="12.5" x14ac:dyDescent="0.25">
      <c r="A1651" s="25"/>
      <c r="B1651" s="25"/>
      <c r="C1651" s="20"/>
      <c r="D1651" s="46"/>
      <c r="E1651" s="20"/>
      <c r="F1651" s="25"/>
    </row>
    <row r="1652" spans="1:6" ht="12.5" x14ac:dyDescent="0.25">
      <c r="A1652" s="25"/>
      <c r="B1652" s="25"/>
      <c r="C1652" s="20"/>
      <c r="D1652" s="46"/>
      <c r="E1652" s="20"/>
      <c r="F1652" s="25"/>
    </row>
    <row r="1653" spans="1:6" ht="12.5" x14ac:dyDescent="0.25">
      <c r="A1653" s="25"/>
      <c r="B1653" s="25"/>
      <c r="C1653" s="20"/>
      <c r="D1653" s="46"/>
      <c r="E1653" s="20"/>
      <c r="F1653" s="25"/>
    </row>
    <row r="1654" spans="1:6" ht="12.5" x14ac:dyDescent="0.25">
      <c r="A1654" s="25"/>
      <c r="B1654" s="25"/>
      <c r="C1654" s="20"/>
      <c r="D1654" s="46"/>
      <c r="E1654" s="20"/>
      <c r="F1654" s="25"/>
    </row>
    <row r="1655" spans="1:6" ht="12.5" x14ac:dyDescent="0.25">
      <c r="A1655" s="25"/>
      <c r="B1655" s="25"/>
      <c r="C1655" s="20"/>
      <c r="D1655" s="46"/>
      <c r="E1655" s="20"/>
      <c r="F1655" s="25"/>
    </row>
    <row r="1656" spans="1:6" ht="12.5" x14ac:dyDescent="0.25">
      <c r="A1656" s="25"/>
      <c r="B1656" s="25"/>
      <c r="C1656" s="20"/>
      <c r="D1656" s="46"/>
      <c r="E1656" s="20"/>
      <c r="F1656" s="25"/>
    </row>
    <row r="1657" spans="1:6" ht="12.5" x14ac:dyDescent="0.25">
      <c r="A1657" s="25"/>
      <c r="B1657" s="25"/>
      <c r="C1657" s="20"/>
      <c r="D1657" s="46"/>
      <c r="E1657" s="20"/>
      <c r="F1657" s="25"/>
    </row>
    <row r="1658" spans="1:6" ht="12.5" x14ac:dyDescent="0.25">
      <c r="A1658" s="25"/>
      <c r="B1658" s="25"/>
      <c r="C1658" s="20"/>
      <c r="D1658" s="46"/>
      <c r="E1658" s="20"/>
      <c r="F1658" s="25"/>
    </row>
    <row r="1659" spans="1:6" ht="12.5" x14ac:dyDescent="0.25">
      <c r="A1659" s="25"/>
      <c r="B1659" s="25"/>
      <c r="C1659" s="20"/>
      <c r="D1659" s="46"/>
      <c r="E1659" s="20"/>
      <c r="F1659" s="25"/>
    </row>
    <row r="1660" spans="1:6" ht="12.5" x14ac:dyDescent="0.25">
      <c r="A1660" s="25"/>
      <c r="B1660" s="25"/>
      <c r="C1660" s="20"/>
      <c r="D1660" s="46"/>
      <c r="E1660" s="20"/>
      <c r="F1660" s="25"/>
    </row>
    <row r="1661" spans="1:6" ht="12.5" x14ac:dyDescent="0.25">
      <c r="A1661" s="25"/>
      <c r="B1661" s="25"/>
      <c r="C1661" s="20"/>
      <c r="D1661" s="46"/>
      <c r="E1661" s="20"/>
      <c r="F1661" s="25"/>
    </row>
    <row r="1662" spans="1:6" ht="12.5" x14ac:dyDescent="0.25">
      <c r="A1662" s="25"/>
      <c r="B1662" s="25"/>
      <c r="C1662" s="20"/>
      <c r="D1662" s="46"/>
      <c r="E1662" s="20"/>
      <c r="F1662" s="25"/>
    </row>
    <row r="1663" spans="1:6" ht="12.5" x14ac:dyDescent="0.25">
      <c r="A1663" s="25"/>
      <c r="B1663" s="25"/>
      <c r="C1663" s="20"/>
      <c r="D1663" s="46"/>
      <c r="E1663" s="20"/>
      <c r="F1663" s="25"/>
    </row>
    <row r="1664" spans="1:6" ht="12.5" x14ac:dyDescent="0.25">
      <c r="A1664" s="25"/>
      <c r="B1664" s="25"/>
      <c r="C1664" s="20"/>
      <c r="D1664" s="46"/>
      <c r="E1664" s="20"/>
      <c r="F1664" s="25"/>
    </row>
    <row r="1665" spans="1:6" ht="12.5" x14ac:dyDescent="0.25">
      <c r="A1665" s="25"/>
      <c r="B1665" s="25"/>
      <c r="C1665" s="20"/>
      <c r="D1665" s="46"/>
      <c r="E1665" s="20"/>
      <c r="F1665" s="25"/>
    </row>
    <row r="1666" spans="1:6" ht="12.5" x14ac:dyDescent="0.25">
      <c r="A1666" s="25"/>
      <c r="B1666" s="25"/>
      <c r="C1666" s="20"/>
      <c r="D1666" s="46"/>
      <c r="E1666" s="20"/>
      <c r="F1666" s="25"/>
    </row>
    <row r="1667" spans="1:6" ht="12.5" x14ac:dyDescent="0.25">
      <c r="A1667" s="25"/>
      <c r="B1667" s="25"/>
      <c r="C1667" s="20"/>
      <c r="D1667" s="46"/>
      <c r="E1667" s="20"/>
      <c r="F1667" s="25"/>
    </row>
    <row r="1668" spans="1:6" ht="12.5" x14ac:dyDescent="0.25">
      <c r="A1668" s="25"/>
      <c r="B1668" s="25"/>
      <c r="C1668" s="20"/>
      <c r="D1668" s="46"/>
      <c r="E1668" s="20"/>
      <c r="F1668" s="25"/>
    </row>
    <row r="1669" spans="1:6" ht="12.5" x14ac:dyDescent="0.25">
      <c r="A1669" s="25"/>
      <c r="B1669" s="25"/>
      <c r="C1669" s="20"/>
      <c r="D1669" s="46"/>
      <c r="E1669" s="20"/>
      <c r="F1669" s="25"/>
    </row>
    <row r="1670" spans="1:6" ht="12.5" x14ac:dyDescent="0.25">
      <c r="A1670" s="25"/>
      <c r="B1670" s="25"/>
      <c r="C1670" s="20"/>
      <c r="D1670" s="46"/>
      <c r="E1670" s="20"/>
      <c r="F1670" s="25"/>
    </row>
    <row r="1671" spans="1:6" ht="12.5" x14ac:dyDescent="0.25">
      <c r="A1671" s="25"/>
      <c r="B1671" s="25"/>
      <c r="C1671" s="20"/>
      <c r="D1671" s="46"/>
      <c r="E1671" s="20"/>
      <c r="F1671" s="25"/>
    </row>
    <row r="1672" spans="1:6" ht="12.5" x14ac:dyDescent="0.25">
      <c r="A1672" s="25"/>
      <c r="B1672" s="25"/>
      <c r="C1672" s="20"/>
      <c r="D1672" s="46"/>
      <c r="E1672" s="20"/>
      <c r="F1672" s="25"/>
    </row>
    <row r="1673" spans="1:6" ht="12.5" x14ac:dyDescent="0.25">
      <c r="A1673" s="25"/>
      <c r="B1673" s="25"/>
      <c r="C1673" s="20"/>
      <c r="D1673" s="46"/>
      <c r="E1673" s="20"/>
      <c r="F1673" s="25"/>
    </row>
    <row r="1674" spans="1:6" ht="12.5" x14ac:dyDescent="0.25">
      <c r="A1674" s="25"/>
      <c r="B1674" s="25"/>
      <c r="C1674" s="20"/>
      <c r="D1674" s="46"/>
      <c r="E1674" s="20"/>
      <c r="F1674" s="25"/>
    </row>
    <row r="1675" spans="1:6" ht="12.5" x14ac:dyDescent="0.25">
      <c r="A1675" s="25"/>
      <c r="B1675" s="25"/>
      <c r="C1675" s="20"/>
      <c r="D1675" s="46"/>
      <c r="E1675" s="20"/>
      <c r="F1675" s="25"/>
    </row>
    <row r="1676" spans="1:6" ht="12.5" x14ac:dyDescent="0.25">
      <c r="A1676" s="25"/>
      <c r="B1676" s="25"/>
      <c r="C1676" s="20"/>
      <c r="D1676" s="46"/>
      <c r="E1676" s="20"/>
      <c r="F1676" s="25"/>
    </row>
    <row r="1677" spans="1:6" ht="12.5" x14ac:dyDescent="0.25">
      <c r="A1677" s="25"/>
      <c r="B1677" s="25"/>
      <c r="C1677" s="20"/>
      <c r="D1677" s="46"/>
      <c r="E1677" s="20"/>
      <c r="F1677" s="25"/>
    </row>
    <row r="1678" spans="1:6" ht="12.5" x14ac:dyDescent="0.25">
      <c r="A1678" s="25"/>
      <c r="B1678" s="25"/>
      <c r="C1678" s="20"/>
      <c r="D1678" s="46"/>
      <c r="E1678" s="20"/>
      <c r="F1678" s="25"/>
    </row>
    <row r="1679" spans="1:6" ht="12.5" x14ac:dyDescent="0.25">
      <c r="A1679" s="25"/>
      <c r="B1679" s="25"/>
      <c r="C1679" s="20"/>
      <c r="D1679" s="46"/>
      <c r="E1679" s="20"/>
      <c r="F1679" s="25"/>
    </row>
    <row r="1680" spans="1:6" ht="12.5" x14ac:dyDescent="0.25">
      <c r="A1680" s="25"/>
      <c r="B1680" s="25"/>
      <c r="C1680" s="20"/>
      <c r="D1680" s="46"/>
      <c r="E1680" s="20"/>
      <c r="F1680" s="25"/>
    </row>
    <row r="1681" spans="1:6" ht="12.5" x14ac:dyDescent="0.25">
      <c r="A1681" s="25"/>
      <c r="B1681" s="25"/>
      <c r="C1681" s="20"/>
      <c r="D1681" s="46"/>
      <c r="E1681" s="20"/>
      <c r="F1681" s="25"/>
    </row>
    <row r="1682" spans="1:6" ht="12.5" x14ac:dyDescent="0.25">
      <c r="A1682" s="25"/>
      <c r="B1682" s="25"/>
      <c r="C1682" s="20"/>
      <c r="D1682" s="46"/>
      <c r="E1682" s="20"/>
      <c r="F1682" s="25"/>
    </row>
    <row r="1683" spans="1:6" ht="12.5" x14ac:dyDescent="0.25">
      <c r="A1683" s="25"/>
      <c r="B1683" s="25"/>
      <c r="C1683" s="20"/>
      <c r="D1683" s="46"/>
      <c r="E1683" s="20"/>
      <c r="F1683" s="25"/>
    </row>
    <row r="1684" spans="1:6" ht="12.5" x14ac:dyDescent="0.25">
      <c r="A1684" s="25"/>
      <c r="B1684" s="25"/>
      <c r="C1684" s="20"/>
      <c r="D1684" s="46"/>
      <c r="E1684" s="20"/>
      <c r="F1684" s="25"/>
    </row>
    <row r="1685" spans="1:6" ht="12.5" x14ac:dyDescent="0.25">
      <c r="A1685" s="25"/>
      <c r="B1685" s="25"/>
      <c r="C1685" s="20"/>
      <c r="D1685" s="46"/>
      <c r="E1685" s="20"/>
      <c r="F1685" s="25"/>
    </row>
    <row r="1686" spans="1:6" ht="12.5" x14ac:dyDescent="0.25">
      <c r="A1686" s="25"/>
      <c r="B1686" s="25"/>
      <c r="C1686" s="20"/>
      <c r="D1686" s="46"/>
      <c r="E1686" s="20"/>
      <c r="F1686" s="25"/>
    </row>
    <row r="1687" spans="1:6" ht="12.5" x14ac:dyDescent="0.25">
      <c r="A1687" s="25"/>
      <c r="B1687" s="25"/>
      <c r="C1687" s="20"/>
      <c r="D1687" s="46"/>
      <c r="E1687" s="20"/>
      <c r="F1687" s="25"/>
    </row>
    <row r="1688" spans="1:6" ht="12.5" x14ac:dyDescent="0.25">
      <c r="A1688" s="25"/>
      <c r="B1688" s="25"/>
      <c r="C1688" s="20"/>
      <c r="D1688" s="46"/>
      <c r="E1688" s="20"/>
      <c r="F1688" s="25"/>
    </row>
    <row r="1689" spans="1:6" ht="12.5" x14ac:dyDescent="0.25">
      <c r="A1689" s="25"/>
      <c r="B1689" s="25"/>
      <c r="C1689" s="20"/>
      <c r="D1689" s="46"/>
      <c r="E1689" s="20"/>
      <c r="F1689" s="25"/>
    </row>
    <row r="1690" spans="1:6" ht="12.5" x14ac:dyDescent="0.25">
      <c r="A1690" s="25"/>
      <c r="B1690" s="25"/>
      <c r="C1690" s="20"/>
      <c r="D1690" s="46"/>
      <c r="E1690" s="20"/>
      <c r="F1690" s="25"/>
    </row>
    <row r="1691" spans="1:6" ht="12.5" x14ac:dyDescent="0.25">
      <c r="A1691" s="25"/>
      <c r="B1691" s="25"/>
      <c r="C1691" s="20"/>
      <c r="D1691" s="46"/>
      <c r="E1691" s="20"/>
      <c r="F1691" s="25"/>
    </row>
    <row r="1692" spans="1:6" ht="12.5" x14ac:dyDescent="0.25">
      <c r="A1692" s="25"/>
      <c r="B1692" s="25"/>
      <c r="C1692" s="20"/>
      <c r="D1692" s="46"/>
      <c r="E1692" s="20"/>
      <c r="F1692" s="25"/>
    </row>
    <row r="1693" spans="1:6" ht="12.5" x14ac:dyDescent="0.25">
      <c r="A1693" s="25"/>
      <c r="B1693" s="25"/>
      <c r="C1693" s="20"/>
      <c r="D1693" s="46"/>
      <c r="E1693" s="20"/>
      <c r="F1693" s="25"/>
    </row>
    <row r="1694" spans="1:6" ht="12.5" x14ac:dyDescent="0.25">
      <c r="A1694" s="25"/>
      <c r="B1694" s="25"/>
      <c r="C1694" s="20"/>
      <c r="D1694" s="46"/>
      <c r="E1694" s="20"/>
      <c r="F1694" s="25"/>
    </row>
    <row r="1695" spans="1:6" ht="12.5" x14ac:dyDescent="0.25">
      <c r="A1695" s="25"/>
      <c r="B1695" s="25"/>
      <c r="C1695" s="20"/>
      <c r="D1695" s="46"/>
      <c r="E1695" s="20"/>
      <c r="F1695" s="25"/>
    </row>
    <row r="1696" spans="1:6" ht="12.5" x14ac:dyDescent="0.25">
      <c r="A1696" s="25"/>
      <c r="B1696" s="25"/>
      <c r="C1696" s="20"/>
      <c r="D1696" s="46"/>
      <c r="E1696" s="20"/>
      <c r="F1696" s="25"/>
    </row>
    <row r="1697" spans="1:6" ht="12.5" x14ac:dyDescent="0.25">
      <c r="A1697" s="25"/>
      <c r="B1697" s="25"/>
      <c r="C1697" s="20"/>
      <c r="D1697" s="46"/>
      <c r="E1697" s="20"/>
      <c r="F1697" s="25"/>
    </row>
    <row r="1698" spans="1:6" ht="12.5" x14ac:dyDescent="0.25">
      <c r="A1698" s="25"/>
      <c r="B1698" s="25"/>
      <c r="C1698" s="20"/>
      <c r="D1698" s="46"/>
      <c r="E1698" s="20"/>
      <c r="F1698" s="25"/>
    </row>
    <row r="1699" spans="1:6" ht="12.5" x14ac:dyDescent="0.25">
      <c r="A1699" s="25"/>
      <c r="B1699" s="25"/>
      <c r="C1699" s="20"/>
      <c r="D1699" s="46"/>
      <c r="E1699" s="20"/>
      <c r="F1699" s="25"/>
    </row>
    <row r="1700" spans="1:6" ht="12.5" x14ac:dyDescent="0.25">
      <c r="A1700" s="25"/>
      <c r="B1700" s="25"/>
      <c r="C1700" s="20"/>
      <c r="D1700" s="46"/>
      <c r="E1700" s="20"/>
      <c r="F1700" s="25"/>
    </row>
    <row r="1701" spans="1:6" ht="12.5" x14ac:dyDescent="0.25">
      <c r="A1701" s="25"/>
      <c r="B1701" s="25"/>
      <c r="C1701" s="20"/>
      <c r="D1701" s="46"/>
      <c r="E1701" s="20"/>
      <c r="F1701" s="25"/>
    </row>
    <row r="1702" spans="1:6" ht="12.5" x14ac:dyDescent="0.25">
      <c r="A1702" s="25"/>
      <c r="B1702" s="25"/>
      <c r="C1702" s="20"/>
      <c r="D1702" s="46"/>
      <c r="E1702" s="20"/>
      <c r="F1702" s="25"/>
    </row>
    <row r="1703" spans="1:6" ht="12.5" x14ac:dyDescent="0.25">
      <c r="A1703" s="25"/>
      <c r="B1703" s="25"/>
      <c r="C1703" s="20"/>
      <c r="D1703" s="46"/>
      <c r="E1703" s="20"/>
      <c r="F1703" s="25"/>
    </row>
    <row r="1704" spans="1:6" ht="12.5" x14ac:dyDescent="0.25">
      <c r="A1704" s="25"/>
      <c r="B1704" s="25"/>
      <c r="C1704" s="20"/>
      <c r="D1704" s="46"/>
      <c r="E1704" s="20"/>
      <c r="F1704" s="25"/>
    </row>
    <row r="1705" spans="1:6" ht="12.5" x14ac:dyDescent="0.25">
      <c r="A1705" s="25"/>
      <c r="B1705" s="25"/>
      <c r="C1705" s="20"/>
      <c r="D1705" s="46"/>
      <c r="E1705" s="20"/>
      <c r="F1705" s="25"/>
    </row>
    <row r="1706" spans="1:6" ht="12.5" x14ac:dyDescent="0.25">
      <c r="A1706" s="25"/>
      <c r="B1706" s="25"/>
      <c r="C1706" s="20"/>
      <c r="D1706" s="46"/>
      <c r="E1706" s="20"/>
      <c r="F1706" s="25"/>
    </row>
    <row r="1707" spans="1:6" ht="12.5" x14ac:dyDescent="0.25">
      <c r="A1707" s="25"/>
      <c r="B1707" s="25"/>
      <c r="C1707" s="20"/>
      <c r="D1707" s="46"/>
      <c r="E1707" s="20"/>
      <c r="F1707" s="25"/>
    </row>
    <row r="1708" spans="1:6" ht="12.5" x14ac:dyDescent="0.25">
      <c r="A1708" s="25"/>
      <c r="B1708" s="25"/>
      <c r="C1708" s="20"/>
      <c r="D1708" s="46"/>
      <c r="E1708" s="20"/>
      <c r="F1708" s="25"/>
    </row>
    <row r="1709" spans="1:6" ht="12.5" x14ac:dyDescent="0.25">
      <c r="A1709" s="25"/>
      <c r="B1709" s="25"/>
      <c r="C1709" s="20"/>
      <c r="D1709" s="46"/>
      <c r="E1709" s="20"/>
      <c r="F1709" s="25"/>
    </row>
    <row r="1710" spans="1:6" ht="12.5" x14ac:dyDescent="0.25">
      <c r="A1710" s="25"/>
      <c r="B1710" s="25"/>
      <c r="C1710" s="20"/>
      <c r="D1710" s="46"/>
      <c r="E1710" s="20"/>
      <c r="F1710" s="25"/>
    </row>
    <row r="1711" spans="1:6" ht="12.5" x14ac:dyDescent="0.25">
      <c r="A1711" s="25"/>
      <c r="B1711" s="25"/>
      <c r="C1711" s="20"/>
      <c r="D1711" s="46"/>
      <c r="E1711" s="20"/>
      <c r="F1711" s="25"/>
    </row>
    <row r="1712" spans="1:6" ht="12.5" x14ac:dyDescent="0.25">
      <c r="A1712" s="25"/>
      <c r="B1712" s="25"/>
      <c r="C1712" s="20"/>
      <c r="D1712" s="46"/>
      <c r="E1712" s="20"/>
      <c r="F1712" s="25"/>
    </row>
    <row r="1713" spans="1:6" ht="12.5" x14ac:dyDescent="0.25">
      <c r="A1713" s="25"/>
      <c r="B1713" s="25"/>
      <c r="C1713" s="20"/>
      <c r="D1713" s="46"/>
      <c r="E1713" s="20"/>
      <c r="F1713" s="25"/>
    </row>
    <row r="1714" spans="1:6" ht="12.5" x14ac:dyDescent="0.25">
      <c r="A1714" s="25"/>
      <c r="B1714" s="25"/>
      <c r="C1714" s="20"/>
      <c r="D1714" s="46"/>
      <c r="E1714" s="20"/>
      <c r="F1714" s="25"/>
    </row>
    <row r="1715" spans="1:6" ht="12.5" x14ac:dyDescent="0.25">
      <c r="A1715" s="25"/>
      <c r="B1715" s="25"/>
      <c r="C1715" s="20"/>
      <c r="D1715" s="46"/>
      <c r="E1715" s="20"/>
      <c r="F1715" s="25"/>
    </row>
    <row r="1716" spans="1:6" ht="12.5" x14ac:dyDescent="0.25">
      <c r="A1716" s="25"/>
      <c r="B1716" s="25"/>
      <c r="C1716" s="20"/>
      <c r="D1716" s="46"/>
      <c r="E1716" s="20"/>
      <c r="F1716" s="25"/>
    </row>
    <row r="1717" spans="1:6" ht="12.5" x14ac:dyDescent="0.25">
      <c r="A1717" s="25"/>
      <c r="B1717" s="25"/>
      <c r="C1717" s="20"/>
      <c r="D1717" s="46"/>
      <c r="E1717" s="20"/>
      <c r="F1717" s="25"/>
    </row>
    <row r="1718" spans="1:6" ht="12.5" x14ac:dyDescent="0.25">
      <c r="A1718" s="25"/>
      <c r="B1718" s="25"/>
      <c r="C1718" s="20"/>
      <c r="D1718" s="46"/>
      <c r="E1718" s="20"/>
      <c r="F1718" s="25"/>
    </row>
    <row r="1719" spans="1:6" ht="12.5" x14ac:dyDescent="0.25">
      <c r="A1719" s="25"/>
      <c r="B1719" s="25"/>
      <c r="C1719" s="20"/>
      <c r="D1719" s="46"/>
      <c r="E1719" s="20"/>
      <c r="F1719" s="25"/>
    </row>
    <row r="1720" spans="1:6" ht="12.5" x14ac:dyDescent="0.25">
      <c r="A1720" s="25"/>
      <c r="B1720" s="25"/>
      <c r="C1720" s="20"/>
      <c r="D1720" s="46"/>
      <c r="E1720" s="20"/>
      <c r="F1720" s="25"/>
    </row>
    <row r="1721" spans="1:6" ht="12.5" x14ac:dyDescent="0.25">
      <c r="A1721" s="25"/>
      <c r="B1721" s="25"/>
      <c r="C1721" s="20"/>
      <c r="D1721" s="46"/>
      <c r="E1721" s="20"/>
      <c r="F1721" s="25"/>
    </row>
    <row r="1722" spans="1:6" ht="12.5" x14ac:dyDescent="0.25">
      <c r="A1722" s="25"/>
      <c r="B1722" s="25"/>
      <c r="C1722" s="20"/>
      <c r="D1722" s="46"/>
      <c r="E1722" s="20"/>
      <c r="F1722" s="25"/>
    </row>
    <row r="1723" spans="1:6" ht="12.5" x14ac:dyDescent="0.25">
      <c r="A1723" s="25"/>
      <c r="B1723" s="25"/>
      <c r="C1723" s="20"/>
      <c r="D1723" s="46"/>
      <c r="E1723" s="20"/>
      <c r="F1723" s="25"/>
    </row>
    <row r="1724" spans="1:6" ht="12.5" x14ac:dyDescent="0.25">
      <c r="A1724" s="25"/>
      <c r="B1724" s="25"/>
      <c r="C1724" s="20"/>
      <c r="D1724" s="46"/>
      <c r="E1724" s="20"/>
      <c r="F1724" s="25"/>
    </row>
    <row r="1725" spans="1:6" ht="12.5" x14ac:dyDescent="0.25">
      <c r="A1725" s="25"/>
      <c r="B1725" s="25"/>
      <c r="C1725" s="20"/>
      <c r="D1725" s="46"/>
      <c r="E1725" s="20"/>
      <c r="F1725" s="25"/>
    </row>
    <row r="1726" spans="1:6" ht="12.5" x14ac:dyDescent="0.25">
      <c r="A1726" s="25"/>
      <c r="B1726" s="25"/>
      <c r="C1726" s="20"/>
      <c r="D1726" s="46"/>
      <c r="E1726" s="20"/>
      <c r="F1726" s="25"/>
    </row>
    <row r="1727" spans="1:6" ht="12.5" x14ac:dyDescent="0.25">
      <c r="A1727" s="25"/>
      <c r="B1727" s="25"/>
      <c r="C1727" s="20"/>
      <c r="D1727" s="46"/>
      <c r="E1727" s="20"/>
      <c r="F1727" s="25"/>
    </row>
    <row r="1728" spans="1:6" ht="12.5" x14ac:dyDescent="0.25">
      <c r="A1728" s="25"/>
      <c r="B1728" s="25"/>
      <c r="C1728" s="20"/>
      <c r="D1728" s="46"/>
      <c r="E1728" s="20"/>
      <c r="F1728" s="25"/>
    </row>
    <row r="1729" spans="1:6" ht="12.5" x14ac:dyDescent="0.25">
      <c r="A1729" s="25"/>
      <c r="B1729" s="25"/>
      <c r="C1729" s="20"/>
      <c r="D1729" s="46"/>
      <c r="E1729" s="20"/>
      <c r="F1729" s="25"/>
    </row>
    <row r="1730" spans="1:6" ht="12.5" x14ac:dyDescent="0.25">
      <c r="A1730" s="25"/>
      <c r="B1730" s="25"/>
      <c r="C1730" s="20"/>
      <c r="D1730" s="46"/>
      <c r="E1730" s="20"/>
      <c r="F1730" s="25"/>
    </row>
    <row r="1731" spans="1:6" ht="12.5" x14ac:dyDescent="0.25">
      <c r="A1731" s="25"/>
      <c r="B1731" s="25"/>
      <c r="C1731" s="20"/>
      <c r="D1731" s="46"/>
      <c r="E1731" s="20"/>
      <c r="F1731" s="25"/>
    </row>
    <row r="1732" spans="1:6" ht="12.5" x14ac:dyDescent="0.25">
      <c r="A1732" s="25"/>
      <c r="B1732" s="25"/>
      <c r="C1732" s="20"/>
      <c r="D1732" s="46"/>
      <c r="E1732" s="20"/>
      <c r="F1732" s="25"/>
    </row>
    <row r="1733" spans="1:6" ht="12.5" x14ac:dyDescent="0.25">
      <c r="A1733" s="25"/>
      <c r="B1733" s="25"/>
      <c r="C1733" s="20"/>
      <c r="D1733" s="46"/>
      <c r="E1733" s="20"/>
      <c r="F1733" s="25"/>
    </row>
    <row r="1734" spans="1:6" ht="12.5" x14ac:dyDescent="0.25">
      <c r="A1734" s="25"/>
      <c r="B1734" s="25"/>
      <c r="C1734" s="20"/>
      <c r="D1734" s="46"/>
      <c r="E1734" s="20"/>
      <c r="F1734" s="25"/>
    </row>
    <row r="1735" spans="1:6" ht="12.5" x14ac:dyDescent="0.25">
      <c r="A1735" s="25"/>
      <c r="B1735" s="25"/>
      <c r="C1735" s="20"/>
      <c r="D1735" s="46"/>
      <c r="E1735" s="20"/>
      <c r="F1735" s="25"/>
    </row>
    <row r="1736" spans="1:6" ht="12.5" x14ac:dyDescent="0.25">
      <c r="A1736" s="25"/>
      <c r="B1736" s="25"/>
      <c r="C1736" s="20"/>
      <c r="D1736" s="46"/>
      <c r="E1736" s="20"/>
      <c r="F1736" s="25"/>
    </row>
    <row r="1737" spans="1:6" ht="12.5" x14ac:dyDescent="0.25">
      <c r="A1737" s="25"/>
      <c r="B1737" s="25"/>
      <c r="C1737" s="20"/>
      <c r="D1737" s="46"/>
      <c r="E1737" s="20"/>
      <c r="F1737" s="25"/>
    </row>
    <row r="1738" spans="1:6" ht="12.5" x14ac:dyDescent="0.25">
      <c r="A1738" s="25"/>
      <c r="B1738" s="25"/>
      <c r="C1738" s="20"/>
      <c r="D1738" s="46"/>
      <c r="E1738" s="20"/>
      <c r="F1738" s="25"/>
    </row>
    <row r="1739" spans="1:6" ht="12.5" x14ac:dyDescent="0.25">
      <c r="A1739" s="25"/>
      <c r="B1739" s="25"/>
      <c r="C1739" s="20"/>
      <c r="D1739" s="46"/>
      <c r="E1739" s="20"/>
      <c r="F1739" s="25"/>
    </row>
    <row r="1740" spans="1:6" ht="12.5" x14ac:dyDescent="0.25">
      <c r="A1740" s="25"/>
      <c r="B1740" s="25"/>
      <c r="C1740" s="20"/>
      <c r="D1740" s="46"/>
      <c r="E1740" s="20"/>
      <c r="F1740" s="25"/>
    </row>
    <row r="1741" spans="1:6" ht="12.5" x14ac:dyDescent="0.25">
      <c r="A1741" s="25"/>
      <c r="B1741" s="25"/>
      <c r="C1741" s="20"/>
      <c r="D1741" s="46"/>
      <c r="E1741" s="20"/>
      <c r="F1741" s="25"/>
    </row>
    <row r="1742" spans="1:6" ht="12.5" x14ac:dyDescent="0.25">
      <c r="A1742" s="25"/>
      <c r="B1742" s="25"/>
      <c r="C1742" s="20"/>
      <c r="D1742" s="46"/>
      <c r="E1742" s="20"/>
      <c r="F1742" s="25"/>
    </row>
    <row r="1743" spans="1:6" ht="12.5" x14ac:dyDescent="0.25">
      <c r="A1743" s="25"/>
      <c r="B1743" s="25"/>
      <c r="C1743" s="20"/>
      <c r="D1743" s="46"/>
      <c r="E1743" s="20"/>
      <c r="F1743" s="25"/>
    </row>
    <row r="1744" spans="1:6" ht="12.5" x14ac:dyDescent="0.25">
      <c r="A1744" s="25"/>
      <c r="B1744" s="25"/>
      <c r="C1744" s="20"/>
      <c r="D1744" s="46"/>
      <c r="E1744" s="20"/>
      <c r="F1744" s="25"/>
    </row>
    <row r="1745" spans="1:6" ht="12.5" x14ac:dyDescent="0.25">
      <c r="A1745" s="25"/>
      <c r="B1745" s="25"/>
      <c r="C1745" s="20"/>
      <c r="D1745" s="46"/>
      <c r="E1745" s="20"/>
      <c r="F1745" s="25"/>
    </row>
    <row r="1746" spans="1:6" ht="12.5" x14ac:dyDescent="0.25">
      <c r="A1746" s="25"/>
      <c r="B1746" s="25"/>
      <c r="C1746" s="20"/>
      <c r="D1746" s="46"/>
      <c r="E1746" s="20"/>
      <c r="F1746" s="25"/>
    </row>
    <row r="1747" spans="1:6" ht="12.5" x14ac:dyDescent="0.25">
      <c r="A1747" s="25"/>
      <c r="B1747" s="25"/>
      <c r="C1747" s="20"/>
      <c r="D1747" s="46"/>
      <c r="E1747" s="20"/>
      <c r="F1747" s="25"/>
    </row>
    <row r="1748" spans="1:6" ht="12.5" x14ac:dyDescent="0.25">
      <c r="A1748" s="25"/>
      <c r="B1748" s="25"/>
      <c r="C1748" s="20"/>
      <c r="D1748" s="46"/>
      <c r="E1748" s="20"/>
      <c r="F1748" s="25"/>
    </row>
    <row r="1749" spans="1:6" ht="12.5" x14ac:dyDescent="0.25">
      <c r="A1749" s="25"/>
      <c r="B1749" s="25"/>
      <c r="C1749" s="20"/>
      <c r="D1749" s="46"/>
      <c r="E1749" s="20"/>
      <c r="F1749" s="25"/>
    </row>
    <row r="1750" spans="1:6" ht="12.5" x14ac:dyDescent="0.25">
      <c r="A1750" s="25"/>
      <c r="B1750" s="25"/>
      <c r="C1750" s="20"/>
      <c r="D1750" s="46"/>
      <c r="E1750" s="20"/>
      <c r="F1750" s="25"/>
    </row>
    <row r="1751" spans="1:6" ht="12.5" x14ac:dyDescent="0.25">
      <c r="A1751" s="25"/>
      <c r="B1751" s="25"/>
      <c r="C1751" s="20"/>
      <c r="D1751" s="46"/>
      <c r="E1751" s="20"/>
      <c r="F1751" s="25"/>
    </row>
    <row r="1752" spans="1:6" ht="12.5" x14ac:dyDescent="0.25">
      <c r="A1752" s="25"/>
      <c r="B1752" s="25"/>
      <c r="C1752" s="20"/>
      <c r="D1752" s="46"/>
      <c r="E1752" s="20"/>
      <c r="F1752" s="25"/>
    </row>
    <row r="1753" spans="1:6" ht="12.5" x14ac:dyDescent="0.25">
      <c r="A1753" s="25"/>
      <c r="B1753" s="25"/>
      <c r="C1753" s="20"/>
      <c r="D1753" s="46"/>
      <c r="E1753" s="20"/>
      <c r="F1753" s="25"/>
    </row>
    <row r="1754" spans="1:6" ht="12.5" x14ac:dyDescent="0.25">
      <c r="A1754" s="25"/>
      <c r="B1754" s="25"/>
      <c r="C1754" s="20"/>
      <c r="D1754" s="46"/>
      <c r="E1754" s="20"/>
      <c r="F1754" s="25"/>
    </row>
    <row r="1755" spans="1:6" ht="12.5" x14ac:dyDescent="0.25">
      <c r="A1755" s="25"/>
      <c r="B1755" s="25"/>
      <c r="C1755" s="20"/>
      <c r="D1755" s="46"/>
      <c r="E1755" s="20"/>
      <c r="F1755" s="25"/>
    </row>
    <row r="1756" spans="1:6" ht="12.5" x14ac:dyDescent="0.25">
      <c r="A1756" s="25"/>
      <c r="B1756" s="25"/>
      <c r="C1756" s="20"/>
      <c r="D1756" s="46"/>
      <c r="E1756" s="20"/>
      <c r="F1756" s="25"/>
    </row>
    <row r="1757" spans="1:6" ht="12.5" x14ac:dyDescent="0.25">
      <c r="A1757" s="25"/>
      <c r="B1757" s="25"/>
      <c r="C1757" s="20"/>
      <c r="D1757" s="46"/>
      <c r="E1757" s="20"/>
      <c r="F1757" s="25"/>
    </row>
    <row r="1758" spans="1:6" ht="12.5" x14ac:dyDescent="0.25">
      <c r="A1758" s="25"/>
      <c r="B1758" s="25"/>
      <c r="C1758" s="20"/>
      <c r="D1758" s="46"/>
      <c r="E1758" s="20"/>
      <c r="F1758" s="25"/>
    </row>
    <row r="1759" spans="1:6" ht="12.5" x14ac:dyDescent="0.25">
      <c r="A1759" s="25"/>
      <c r="B1759" s="25"/>
      <c r="C1759" s="20"/>
      <c r="D1759" s="46"/>
      <c r="E1759" s="20"/>
      <c r="F1759" s="25"/>
    </row>
    <row r="1760" spans="1:6" ht="12.5" x14ac:dyDescent="0.25">
      <c r="A1760" s="25"/>
      <c r="B1760" s="25"/>
      <c r="C1760" s="20"/>
      <c r="D1760" s="46"/>
      <c r="E1760" s="20"/>
      <c r="F1760" s="25"/>
    </row>
    <row r="1761" spans="1:6" ht="12.5" x14ac:dyDescent="0.25">
      <c r="A1761" s="25"/>
      <c r="B1761" s="25"/>
      <c r="C1761" s="20"/>
      <c r="D1761" s="46"/>
      <c r="E1761" s="20"/>
      <c r="F1761" s="25"/>
    </row>
    <row r="1762" spans="1:6" ht="12.5" x14ac:dyDescent="0.25">
      <c r="A1762" s="25"/>
      <c r="B1762" s="25"/>
      <c r="C1762" s="20"/>
      <c r="D1762" s="46"/>
      <c r="E1762" s="20"/>
      <c r="F1762" s="25"/>
    </row>
    <row r="1763" spans="1:6" ht="12.5" x14ac:dyDescent="0.25">
      <c r="A1763" s="25"/>
      <c r="B1763" s="25"/>
      <c r="C1763" s="20"/>
      <c r="D1763" s="46"/>
      <c r="E1763" s="20"/>
      <c r="F1763" s="25"/>
    </row>
    <row r="1764" spans="1:6" ht="12.5" x14ac:dyDescent="0.25">
      <c r="A1764" s="25"/>
      <c r="B1764" s="25"/>
      <c r="C1764" s="20"/>
      <c r="D1764" s="46"/>
      <c r="E1764" s="20"/>
      <c r="F1764" s="25"/>
    </row>
    <row r="1765" spans="1:6" ht="12.5" x14ac:dyDescent="0.25">
      <c r="A1765" s="25"/>
      <c r="B1765" s="25"/>
      <c r="C1765" s="20"/>
      <c r="D1765" s="46"/>
      <c r="E1765" s="20"/>
      <c r="F1765" s="25"/>
    </row>
    <row r="1766" spans="1:6" ht="12.5" x14ac:dyDescent="0.25">
      <c r="A1766" s="25"/>
      <c r="B1766" s="25"/>
      <c r="C1766" s="20"/>
      <c r="D1766" s="46"/>
      <c r="E1766" s="20"/>
      <c r="F1766" s="25"/>
    </row>
    <row r="1767" spans="1:6" ht="12.5" x14ac:dyDescent="0.25">
      <c r="A1767" s="25"/>
      <c r="B1767" s="25"/>
      <c r="C1767" s="20"/>
      <c r="D1767" s="46"/>
      <c r="E1767" s="20"/>
      <c r="F1767" s="25"/>
    </row>
    <row r="1768" spans="1:6" ht="12.5" x14ac:dyDescent="0.25">
      <c r="A1768" s="25"/>
      <c r="B1768" s="25"/>
      <c r="C1768" s="20"/>
      <c r="D1768" s="46"/>
      <c r="E1768" s="20"/>
      <c r="F1768" s="25"/>
    </row>
    <row r="1769" spans="1:6" ht="12.5" x14ac:dyDescent="0.25">
      <c r="A1769" s="25"/>
      <c r="B1769" s="25"/>
      <c r="C1769" s="20"/>
      <c r="D1769" s="46"/>
      <c r="E1769" s="20"/>
      <c r="F1769" s="25"/>
    </row>
    <row r="1770" spans="1:6" ht="12.5" x14ac:dyDescent="0.25">
      <c r="A1770" s="25"/>
      <c r="B1770" s="25"/>
      <c r="C1770" s="20"/>
      <c r="D1770" s="46"/>
      <c r="E1770" s="20"/>
      <c r="F1770" s="25"/>
    </row>
    <row r="1771" spans="1:6" ht="12.5" x14ac:dyDescent="0.25">
      <c r="A1771" s="25"/>
      <c r="B1771" s="25"/>
      <c r="C1771" s="20"/>
      <c r="D1771" s="46"/>
      <c r="E1771" s="20"/>
      <c r="F1771" s="25"/>
    </row>
    <row r="1772" spans="1:6" ht="12.5" x14ac:dyDescent="0.25">
      <c r="A1772" s="25"/>
      <c r="B1772" s="25"/>
      <c r="C1772" s="20"/>
      <c r="D1772" s="46"/>
      <c r="E1772" s="20"/>
      <c r="F1772" s="25"/>
    </row>
    <row r="1773" spans="1:6" ht="12.5" x14ac:dyDescent="0.25">
      <c r="A1773" s="25"/>
      <c r="B1773" s="25"/>
      <c r="C1773" s="20"/>
      <c r="D1773" s="46"/>
      <c r="E1773" s="20"/>
      <c r="F1773" s="25"/>
    </row>
    <row r="1774" spans="1:6" ht="12.5" x14ac:dyDescent="0.25">
      <c r="A1774" s="25"/>
      <c r="B1774" s="25"/>
      <c r="C1774" s="20"/>
      <c r="D1774" s="46"/>
      <c r="E1774" s="20"/>
      <c r="F1774" s="25"/>
    </row>
    <row r="1775" spans="1:6" ht="12.5" x14ac:dyDescent="0.25">
      <c r="A1775" s="25"/>
      <c r="B1775" s="25"/>
      <c r="C1775" s="20"/>
      <c r="D1775" s="46"/>
      <c r="E1775" s="20"/>
      <c r="F1775" s="25"/>
    </row>
    <row r="1776" spans="1:6" ht="12.5" x14ac:dyDescent="0.25">
      <c r="A1776" s="25"/>
      <c r="B1776" s="25"/>
      <c r="C1776" s="20"/>
      <c r="D1776" s="46"/>
      <c r="E1776" s="20"/>
      <c r="F1776" s="25"/>
    </row>
    <row r="1777" spans="1:6" ht="12.5" x14ac:dyDescent="0.25">
      <c r="A1777" s="25"/>
      <c r="B1777" s="25"/>
      <c r="C1777" s="20"/>
      <c r="D1777" s="46"/>
      <c r="E1777" s="20"/>
      <c r="F1777" s="25"/>
    </row>
    <row r="1778" spans="1:6" ht="12.5" x14ac:dyDescent="0.25">
      <c r="A1778" s="25"/>
      <c r="B1778" s="25"/>
      <c r="C1778" s="20"/>
      <c r="D1778" s="46"/>
      <c r="E1778" s="20"/>
      <c r="F1778" s="25"/>
    </row>
    <row r="1779" spans="1:6" ht="12.5" x14ac:dyDescent="0.25">
      <c r="A1779" s="25"/>
      <c r="B1779" s="25"/>
      <c r="C1779" s="20"/>
      <c r="D1779" s="46"/>
      <c r="E1779" s="20"/>
      <c r="F1779" s="25"/>
    </row>
    <row r="1780" spans="1:6" ht="12.5" x14ac:dyDescent="0.25">
      <c r="A1780" s="25"/>
      <c r="B1780" s="25"/>
      <c r="C1780" s="20"/>
      <c r="D1780" s="46"/>
      <c r="E1780" s="20"/>
      <c r="F1780" s="25"/>
    </row>
    <row r="1781" spans="1:6" ht="12.5" x14ac:dyDescent="0.25">
      <c r="A1781" s="25"/>
      <c r="B1781" s="25"/>
      <c r="C1781" s="20"/>
      <c r="D1781" s="46"/>
      <c r="E1781" s="20"/>
      <c r="F1781" s="25"/>
    </row>
    <row r="1782" spans="1:6" ht="12.5" x14ac:dyDescent="0.25">
      <c r="A1782" s="25"/>
      <c r="B1782" s="25"/>
      <c r="C1782" s="20"/>
      <c r="D1782" s="46"/>
      <c r="E1782" s="20"/>
      <c r="F1782" s="25"/>
    </row>
    <row r="1783" spans="1:6" ht="12.5" x14ac:dyDescent="0.25">
      <c r="A1783" s="25"/>
      <c r="B1783" s="25"/>
      <c r="C1783" s="20"/>
      <c r="D1783" s="46"/>
      <c r="E1783" s="20"/>
      <c r="F1783" s="25"/>
    </row>
    <row r="1784" spans="1:6" ht="12.5" x14ac:dyDescent="0.25">
      <c r="A1784" s="25"/>
      <c r="B1784" s="25"/>
      <c r="C1784" s="20"/>
      <c r="D1784" s="46"/>
      <c r="E1784" s="20"/>
      <c r="F1784" s="25"/>
    </row>
    <row r="1785" spans="1:6" ht="12.5" x14ac:dyDescent="0.25">
      <c r="A1785" s="25"/>
      <c r="B1785" s="25"/>
      <c r="C1785" s="20"/>
      <c r="D1785" s="46"/>
      <c r="E1785" s="20"/>
      <c r="F1785" s="25"/>
    </row>
    <row r="1786" spans="1:6" ht="12.5" x14ac:dyDescent="0.25">
      <c r="A1786" s="25"/>
      <c r="B1786" s="25"/>
      <c r="C1786" s="20"/>
      <c r="D1786" s="46"/>
      <c r="E1786" s="20"/>
      <c r="F1786" s="25"/>
    </row>
    <row r="1787" spans="1:6" ht="12.5" x14ac:dyDescent="0.25">
      <c r="A1787" s="25"/>
      <c r="B1787" s="25"/>
      <c r="C1787" s="20"/>
      <c r="D1787" s="46"/>
      <c r="E1787" s="20"/>
      <c r="F1787" s="25"/>
    </row>
    <row r="1788" spans="1:6" ht="12.5" x14ac:dyDescent="0.25">
      <c r="A1788" s="25"/>
      <c r="B1788" s="25"/>
      <c r="C1788" s="20"/>
      <c r="D1788" s="46"/>
      <c r="E1788" s="20"/>
      <c r="F1788" s="25"/>
    </row>
    <row r="1789" spans="1:6" ht="12.5" x14ac:dyDescent="0.25">
      <c r="A1789" s="25"/>
      <c r="B1789" s="25"/>
      <c r="C1789" s="20"/>
      <c r="D1789" s="46"/>
      <c r="E1789" s="20"/>
      <c r="F1789" s="25"/>
    </row>
    <row r="1790" spans="1:6" ht="12.5" x14ac:dyDescent="0.25">
      <c r="A1790" s="25"/>
      <c r="B1790" s="25"/>
      <c r="C1790" s="20"/>
      <c r="D1790" s="46"/>
      <c r="E1790" s="20"/>
      <c r="F1790" s="25"/>
    </row>
    <row r="1791" spans="1:6" ht="12.5" x14ac:dyDescent="0.25">
      <c r="A1791" s="25"/>
      <c r="B1791" s="25"/>
      <c r="C1791" s="20"/>
      <c r="D1791" s="46"/>
      <c r="E1791" s="20"/>
      <c r="F1791" s="25"/>
    </row>
    <row r="1792" spans="1:6" ht="12.5" x14ac:dyDescent="0.25">
      <c r="A1792" s="25"/>
      <c r="B1792" s="25"/>
      <c r="C1792" s="20"/>
      <c r="D1792" s="46"/>
      <c r="E1792" s="20"/>
      <c r="F1792" s="25"/>
    </row>
    <row r="1793" spans="1:6" ht="12.5" x14ac:dyDescent="0.25">
      <c r="A1793" s="25"/>
      <c r="B1793" s="25"/>
      <c r="C1793" s="20"/>
      <c r="D1793" s="46"/>
      <c r="E1793" s="20"/>
      <c r="F1793" s="25"/>
    </row>
    <row r="1794" spans="1:6" ht="12.5" x14ac:dyDescent="0.25">
      <c r="A1794" s="25"/>
      <c r="B1794" s="25"/>
      <c r="C1794" s="20"/>
      <c r="D1794" s="46"/>
      <c r="E1794" s="20"/>
      <c r="F1794" s="25"/>
    </row>
    <row r="1795" spans="1:6" ht="12.5" x14ac:dyDescent="0.25">
      <c r="A1795" s="25"/>
      <c r="B1795" s="25"/>
      <c r="C1795" s="20"/>
      <c r="D1795" s="46"/>
      <c r="E1795" s="20"/>
      <c r="F1795" s="25"/>
    </row>
    <row r="1796" spans="1:6" ht="12.5" x14ac:dyDescent="0.25">
      <c r="A1796" s="25"/>
      <c r="B1796" s="25"/>
      <c r="C1796" s="20"/>
      <c r="D1796" s="46"/>
      <c r="E1796" s="20"/>
      <c r="F1796" s="25"/>
    </row>
    <row r="1797" spans="1:6" ht="12.5" x14ac:dyDescent="0.25">
      <c r="A1797" s="25"/>
      <c r="B1797" s="25"/>
      <c r="C1797" s="20"/>
      <c r="D1797" s="46"/>
      <c r="E1797" s="20"/>
      <c r="F1797" s="25"/>
    </row>
    <row r="1798" spans="1:6" ht="12.5" x14ac:dyDescent="0.25">
      <c r="A1798" s="25"/>
      <c r="B1798" s="25"/>
      <c r="C1798" s="20"/>
      <c r="D1798" s="46"/>
      <c r="E1798" s="20"/>
      <c r="F1798" s="25"/>
    </row>
    <row r="1799" spans="1:6" ht="12.5" x14ac:dyDescent="0.25">
      <c r="A1799" s="25"/>
      <c r="B1799" s="25"/>
      <c r="C1799" s="20"/>
      <c r="D1799" s="46"/>
      <c r="E1799" s="20"/>
      <c r="F1799" s="25"/>
    </row>
    <row r="1800" spans="1:6" ht="12.5" x14ac:dyDescent="0.25">
      <c r="A1800" s="25"/>
      <c r="B1800" s="25"/>
      <c r="C1800" s="20"/>
      <c r="D1800" s="46"/>
      <c r="E1800" s="20"/>
      <c r="F1800" s="25"/>
    </row>
    <row r="1801" spans="1:6" ht="12.5" x14ac:dyDescent="0.25">
      <c r="A1801" s="25"/>
      <c r="B1801" s="25"/>
      <c r="C1801" s="20"/>
      <c r="D1801" s="46"/>
      <c r="E1801" s="20"/>
      <c r="F1801" s="25"/>
    </row>
    <row r="1802" spans="1:6" ht="12.5" x14ac:dyDescent="0.25">
      <c r="A1802" s="25"/>
      <c r="B1802" s="25"/>
      <c r="C1802" s="20"/>
      <c r="D1802" s="46"/>
      <c r="E1802" s="20"/>
      <c r="F1802" s="25"/>
    </row>
    <row r="1803" spans="1:6" ht="12.5" x14ac:dyDescent="0.25">
      <c r="A1803" s="25"/>
      <c r="B1803" s="25"/>
      <c r="C1803" s="20"/>
      <c r="D1803" s="46"/>
      <c r="E1803" s="20"/>
      <c r="F1803" s="25"/>
    </row>
    <row r="1804" spans="1:6" ht="12.5" x14ac:dyDescent="0.25">
      <c r="A1804" s="25"/>
      <c r="B1804" s="25"/>
      <c r="C1804" s="20"/>
      <c r="D1804" s="46"/>
      <c r="E1804" s="20"/>
      <c r="F1804" s="25"/>
    </row>
    <row r="1805" spans="1:6" ht="12.5" x14ac:dyDescent="0.25">
      <c r="A1805" s="25"/>
      <c r="B1805" s="25"/>
      <c r="C1805" s="20"/>
      <c r="D1805" s="46"/>
      <c r="E1805" s="20"/>
      <c r="F1805" s="25"/>
    </row>
    <row r="1806" spans="1:6" ht="12.5" x14ac:dyDescent="0.25">
      <c r="A1806" s="25"/>
      <c r="B1806" s="25"/>
      <c r="C1806" s="20"/>
      <c r="D1806" s="46"/>
      <c r="E1806" s="20"/>
      <c r="F1806" s="25"/>
    </row>
    <row r="1807" spans="1:6" ht="12.5" x14ac:dyDescent="0.25">
      <c r="A1807" s="25"/>
      <c r="B1807" s="25"/>
      <c r="C1807" s="20"/>
      <c r="D1807" s="46"/>
      <c r="E1807" s="20"/>
      <c r="F1807" s="25"/>
    </row>
    <row r="1808" spans="1:6" ht="12.5" x14ac:dyDescent="0.25">
      <c r="A1808" s="25"/>
      <c r="B1808" s="25"/>
      <c r="C1808" s="20"/>
      <c r="D1808" s="46"/>
      <c r="E1808" s="20"/>
      <c r="F1808" s="25"/>
    </row>
    <row r="1809" spans="1:6" ht="12.5" x14ac:dyDescent="0.25">
      <c r="A1809" s="25"/>
      <c r="B1809" s="25"/>
      <c r="C1809" s="20"/>
      <c r="D1809" s="46"/>
      <c r="E1809" s="20"/>
      <c r="F1809" s="25"/>
    </row>
    <row r="1810" spans="1:6" ht="12.5" x14ac:dyDescent="0.25">
      <c r="A1810" s="25"/>
      <c r="B1810" s="25"/>
      <c r="C1810" s="20"/>
      <c r="D1810" s="46"/>
      <c r="E1810" s="20"/>
      <c r="F1810" s="25"/>
    </row>
    <row r="1811" spans="1:6" ht="12.5" x14ac:dyDescent="0.25">
      <c r="A1811" s="25"/>
      <c r="B1811" s="25"/>
      <c r="C1811" s="20"/>
      <c r="D1811" s="46"/>
      <c r="E1811" s="20"/>
      <c r="F1811" s="25"/>
    </row>
    <row r="1812" spans="1:6" ht="12.5" x14ac:dyDescent="0.25">
      <c r="A1812" s="25"/>
      <c r="B1812" s="25"/>
      <c r="C1812" s="20"/>
      <c r="D1812" s="46"/>
      <c r="E1812" s="20"/>
      <c r="F1812" s="25"/>
    </row>
    <row r="1813" spans="1:6" ht="12.5" x14ac:dyDescent="0.25">
      <c r="A1813" s="25"/>
      <c r="B1813" s="25"/>
      <c r="C1813" s="20"/>
      <c r="D1813" s="46"/>
      <c r="E1813" s="20"/>
      <c r="F1813" s="25"/>
    </row>
    <row r="1814" spans="1:6" ht="12.5" x14ac:dyDescent="0.25">
      <c r="A1814" s="25"/>
      <c r="B1814" s="25"/>
      <c r="C1814" s="20"/>
      <c r="D1814" s="46"/>
      <c r="E1814" s="20"/>
      <c r="F1814" s="25"/>
    </row>
    <row r="1815" spans="1:6" ht="12.5" x14ac:dyDescent="0.25">
      <c r="A1815" s="25"/>
      <c r="B1815" s="25"/>
      <c r="C1815" s="20"/>
      <c r="D1815" s="46"/>
      <c r="E1815" s="20"/>
      <c r="F1815" s="25"/>
    </row>
    <row r="1816" spans="1:6" ht="12.5" x14ac:dyDescent="0.25">
      <c r="A1816" s="25"/>
      <c r="B1816" s="25"/>
      <c r="C1816" s="20"/>
      <c r="D1816" s="46"/>
      <c r="E1816" s="20"/>
      <c r="F1816" s="25"/>
    </row>
    <row r="1817" spans="1:6" ht="12.5" x14ac:dyDescent="0.25">
      <c r="A1817" s="25"/>
      <c r="B1817" s="25"/>
      <c r="C1817" s="20"/>
      <c r="D1817" s="46"/>
      <c r="E1817" s="20"/>
      <c r="F1817" s="25"/>
    </row>
    <row r="1818" spans="1:6" ht="12.5" x14ac:dyDescent="0.25">
      <c r="A1818" s="25"/>
      <c r="B1818" s="25"/>
      <c r="C1818" s="20"/>
      <c r="D1818" s="46"/>
      <c r="E1818" s="20"/>
      <c r="F1818" s="25"/>
    </row>
    <row r="1819" spans="1:6" ht="12.5" x14ac:dyDescent="0.25">
      <c r="A1819" s="25"/>
      <c r="B1819" s="25"/>
      <c r="C1819" s="20"/>
      <c r="D1819" s="46"/>
      <c r="E1819" s="20"/>
      <c r="F1819" s="25"/>
    </row>
    <row r="1820" spans="1:6" ht="12.5" x14ac:dyDescent="0.25">
      <c r="A1820" s="25"/>
      <c r="B1820" s="25"/>
      <c r="C1820" s="20"/>
      <c r="D1820" s="46"/>
      <c r="E1820" s="20"/>
      <c r="F1820" s="25"/>
    </row>
    <row r="1821" spans="1:6" ht="12.5" x14ac:dyDescent="0.25">
      <c r="A1821" s="25"/>
      <c r="B1821" s="25"/>
      <c r="C1821" s="20"/>
      <c r="D1821" s="46"/>
      <c r="E1821" s="20"/>
      <c r="F1821" s="25"/>
    </row>
    <row r="1822" spans="1:6" ht="12.5" x14ac:dyDescent="0.25">
      <c r="A1822" s="25"/>
      <c r="B1822" s="25"/>
      <c r="C1822" s="20"/>
      <c r="D1822" s="46"/>
      <c r="E1822" s="20"/>
      <c r="F1822" s="25"/>
    </row>
    <row r="1823" spans="1:6" ht="12.5" x14ac:dyDescent="0.25">
      <c r="A1823" s="25"/>
      <c r="B1823" s="25"/>
      <c r="C1823" s="20"/>
      <c r="D1823" s="46"/>
      <c r="E1823" s="20"/>
      <c r="F1823" s="25"/>
    </row>
    <row r="1824" spans="1:6" ht="12.5" x14ac:dyDescent="0.25">
      <c r="A1824" s="25"/>
      <c r="B1824" s="25"/>
      <c r="C1824" s="20"/>
      <c r="D1824" s="46"/>
      <c r="E1824" s="20"/>
      <c r="F1824" s="25"/>
    </row>
    <row r="1825" spans="1:6" ht="12.5" x14ac:dyDescent="0.25">
      <c r="A1825" s="25"/>
      <c r="B1825" s="25"/>
      <c r="C1825" s="20"/>
      <c r="D1825" s="46"/>
      <c r="E1825" s="20"/>
      <c r="F1825" s="25"/>
    </row>
    <row r="1826" spans="1:6" ht="12.5" x14ac:dyDescent="0.25">
      <c r="A1826" s="25"/>
      <c r="B1826" s="25"/>
      <c r="C1826" s="20"/>
      <c r="D1826" s="46"/>
      <c r="E1826" s="20"/>
      <c r="F1826" s="25"/>
    </row>
    <row r="1827" spans="1:6" ht="12.5" x14ac:dyDescent="0.25">
      <c r="A1827" s="25"/>
      <c r="B1827" s="25"/>
      <c r="C1827" s="20"/>
      <c r="D1827" s="46"/>
      <c r="E1827" s="20"/>
      <c r="F1827" s="25"/>
    </row>
    <row r="1828" spans="1:6" ht="12.5" x14ac:dyDescent="0.25">
      <c r="A1828" s="25"/>
      <c r="B1828" s="25"/>
      <c r="C1828" s="20"/>
      <c r="D1828" s="46"/>
      <c r="E1828" s="20"/>
      <c r="F1828" s="25"/>
    </row>
    <row r="1829" spans="1:6" ht="12.5" x14ac:dyDescent="0.25">
      <c r="A1829" s="25"/>
      <c r="B1829" s="25"/>
      <c r="C1829" s="20"/>
      <c r="D1829" s="46"/>
      <c r="E1829" s="20"/>
      <c r="F1829" s="25"/>
    </row>
    <row r="1830" spans="1:6" ht="12.5" x14ac:dyDescent="0.25">
      <c r="A1830" s="25"/>
      <c r="B1830" s="25"/>
      <c r="C1830" s="20"/>
      <c r="D1830" s="46"/>
      <c r="E1830" s="20"/>
      <c r="F1830" s="25"/>
    </row>
    <row r="1831" spans="1:6" ht="12.5" x14ac:dyDescent="0.25">
      <c r="A1831" s="25"/>
      <c r="B1831" s="25"/>
      <c r="C1831" s="20"/>
      <c r="D1831" s="46"/>
      <c r="E1831" s="20"/>
      <c r="F1831" s="25"/>
    </row>
    <row r="1832" spans="1:6" ht="12.5" x14ac:dyDescent="0.25">
      <c r="A1832" s="25"/>
      <c r="B1832" s="25"/>
      <c r="C1832" s="20"/>
      <c r="D1832" s="46"/>
      <c r="E1832" s="20"/>
      <c r="F1832" s="25"/>
    </row>
    <row r="1833" spans="1:6" ht="12.5" x14ac:dyDescent="0.25">
      <c r="A1833" s="25"/>
      <c r="B1833" s="25"/>
      <c r="C1833" s="20"/>
      <c r="D1833" s="46"/>
      <c r="E1833" s="20"/>
      <c r="F1833" s="25"/>
    </row>
    <row r="1834" spans="1:6" ht="12.5" x14ac:dyDescent="0.25">
      <c r="A1834" s="25"/>
      <c r="B1834" s="25"/>
      <c r="C1834" s="20"/>
      <c r="D1834" s="46"/>
      <c r="E1834" s="20"/>
      <c r="F1834" s="25"/>
    </row>
    <row r="1835" spans="1:6" ht="12.5" x14ac:dyDescent="0.25">
      <c r="A1835" s="25"/>
      <c r="B1835" s="25"/>
      <c r="C1835" s="20"/>
      <c r="D1835" s="46"/>
      <c r="E1835" s="20"/>
      <c r="F1835" s="25"/>
    </row>
    <row r="1836" spans="1:6" ht="12.5" x14ac:dyDescent="0.25">
      <c r="A1836" s="25"/>
      <c r="B1836" s="25"/>
      <c r="C1836" s="20"/>
      <c r="D1836" s="46"/>
      <c r="E1836" s="20"/>
      <c r="F1836" s="25"/>
    </row>
    <row r="1837" spans="1:6" ht="12.5" x14ac:dyDescent="0.25">
      <c r="A1837" s="25"/>
      <c r="B1837" s="25"/>
      <c r="C1837" s="20"/>
      <c r="D1837" s="46"/>
      <c r="E1837" s="20"/>
      <c r="F1837" s="25"/>
    </row>
    <row r="1838" spans="1:6" ht="12.5" x14ac:dyDescent="0.25">
      <c r="A1838" s="25"/>
      <c r="B1838" s="25"/>
      <c r="C1838" s="20"/>
      <c r="D1838" s="46"/>
      <c r="E1838" s="20"/>
      <c r="F1838" s="25"/>
    </row>
    <row r="1839" spans="1:6" ht="12.5" x14ac:dyDescent="0.25">
      <c r="A1839" s="25"/>
      <c r="B1839" s="25"/>
      <c r="C1839" s="20"/>
      <c r="D1839" s="46"/>
      <c r="E1839" s="20"/>
      <c r="F1839" s="25"/>
    </row>
    <row r="1840" spans="1:6" ht="12.5" x14ac:dyDescent="0.25">
      <c r="A1840" s="25"/>
      <c r="B1840" s="25"/>
      <c r="C1840" s="20"/>
      <c r="D1840" s="46"/>
      <c r="E1840" s="20"/>
      <c r="F1840" s="25"/>
    </row>
    <row r="1841" spans="1:6" ht="12.5" x14ac:dyDescent="0.25">
      <c r="A1841" s="25"/>
      <c r="B1841" s="25"/>
      <c r="C1841" s="20"/>
      <c r="D1841" s="46"/>
      <c r="E1841" s="20"/>
      <c r="F1841" s="25"/>
    </row>
    <row r="1842" spans="1:6" ht="12.5" x14ac:dyDescent="0.25">
      <c r="A1842" s="25"/>
      <c r="B1842" s="25"/>
      <c r="C1842" s="20"/>
      <c r="D1842" s="46"/>
      <c r="E1842" s="20"/>
      <c r="F1842" s="25"/>
    </row>
    <row r="1843" spans="1:6" ht="12.5" x14ac:dyDescent="0.25">
      <c r="A1843" s="25"/>
      <c r="B1843" s="25"/>
      <c r="C1843" s="20"/>
      <c r="D1843" s="46"/>
      <c r="E1843" s="20"/>
      <c r="F1843" s="25"/>
    </row>
    <row r="1844" spans="1:6" ht="12.5" x14ac:dyDescent="0.25">
      <c r="A1844" s="25"/>
      <c r="B1844" s="25"/>
      <c r="C1844" s="20"/>
      <c r="D1844" s="46"/>
      <c r="E1844" s="20"/>
      <c r="F1844" s="25"/>
    </row>
    <row r="1845" spans="1:6" ht="12.5" x14ac:dyDescent="0.25">
      <c r="A1845" s="25"/>
      <c r="B1845" s="25"/>
      <c r="C1845" s="20"/>
      <c r="D1845" s="46"/>
      <c r="E1845" s="20"/>
      <c r="F1845" s="25"/>
    </row>
    <row r="1846" spans="1:6" ht="12.5" x14ac:dyDescent="0.25">
      <c r="A1846" s="25"/>
      <c r="B1846" s="25"/>
      <c r="C1846" s="20"/>
      <c r="D1846" s="46"/>
      <c r="E1846" s="20"/>
      <c r="F1846" s="25"/>
    </row>
    <row r="1847" spans="1:6" ht="12.5" x14ac:dyDescent="0.25">
      <c r="A1847" s="25"/>
      <c r="B1847" s="25"/>
      <c r="C1847" s="20"/>
      <c r="D1847" s="46"/>
      <c r="E1847" s="20"/>
      <c r="F1847" s="25"/>
    </row>
    <row r="1848" spans="1:6" ht="12.5" x14ac:dyDescent="0.25">
      <c r="A1848" s="25"/>
      <c r="B1848" s="25"/>
      <c r="C1848" s="20"/>
      <c r="D1848" s="46"/>
      <c r="E1848" s="20"/>
      <c r="F1848" s="25"/>
    </row>
    <row r="1849" spans="1:6" ht="12.5" x14ac:dyDescent="0.25">
      <c r="A1849" s="25"/>
      <c r="B1849" s="25"/>
      <c r="C1849" s="20"/>
      <c r="D1849" s="46"/>
      <c r="E1849" s="20"/>
      <c r="F1849" s="25"/>
    </row>
    <row r="1850" spans="1:6" ht="12.5" x14ac:dyDescent="0.25">
      <c r="A1850" s="25"/>
      <c r="B1850" s="25"/>
      <c r="C1850" s="20"/>
      <c r="D1850" s="46"/>
      <c r="E1850" s="20"/>
      <c r="F1850" s="25"/>
    </row>
    <row r="1851" spans="1:6" ht="12.5" x14ac:dyDescent="0.25">
      <c r="A1851" s="25"/>
      <c r="B1851" s="25"/>
      <c r="C1851" s="20"/>
      <c r="D1851" s="46"/>
      <c r="E1851" s="20"/>
      <c r="F1851" s="25"/>
    </row>
    <row r="1852" spans="1:6" ht="12.5" x14ac:dyDescent="0.25">
      <c r="A1852" s="25"/>
      <c r="B1852" s="25"/>
      <c r="C1852" s="20"/>
      <c r="D1852" s="46"/>
      <c r="E1852" s="20"/>
      <c r="F1852" s="25"/>
    </row>
    <row r="1853" spans="1:6" ht="12.5" x14ac:dyDescent="0.25">
      <c r="A1853" s="25"/>
      <c r="B1853" s="25"/>
      <c r="C1853" s="20"/>
      <c r="D1853" s="46"/>
      <c r="E1853" s="20"/>
      <c r="F1853" s="25"/>
    </row>
    <row r="1854" spans="1:6" ht="12.5" x14ac:dyDescent="0.25">
      <c r="A1854" s="25"/>
      <c r="B1854" s="25"/>
      <c r="C1854" s="20"/>
      <c r="D1854" s="46"/>
      <c r="E1854" s="20"/>
      <c r="F1854" s="25"/>
    </row>
    <row r="1855" spans="1:6" ht="12.5" x14ac:dyDescent="0.25">
      <c r="A1855" s="25"/>
      <c r="B1855" s="25"/>
      <c r="C1855" s="20"/>
      <c r="D1855" s="46"/>
      <c r="E1855" s="20"/>
      <c r="F1855" s="25"/>
    </row>
    <row r="1856" spans="1:6" ht="12.5" x14ac:dyDescent="0.25">
      <c r="A1856" s="25"/>
      <c r="B1856" s="25"/>
      <c r="C1856" s="20"/>
      <c r="D1856" s="46"/>
      <c r="E1856" s="20"/>
      <c r="F1856" s="25"/>
    </row>
    <row r="1857" spans="1:6" ht="12.5" x14ac:dyDescent="0.25">
      <c r="A1857" s="25"/>
      <c r="B1857" s="25"/>
      <c r="C1857" s="20"/>
      <c r="D1857" s="46"/>
      <c r="E1857" s="20"/>
      <c r="F1857" s="25"/>
    </row>
    <row r="1858" spans="1:6" ht="12.5" x14ac:dyDescent="0.25">
      <c r="A1858" s="25"/>
      <c r="B1858" s="25"/>
      <c r="C1858" s="20"/>
      <c r="D1858" s="46"/>
      <c r="E1858" s="20"/>
      <c r="F1858" s="25"/>
    </row>
    <row r="1859" spans="1:6" ht="12.5" x14ac:dyDescent="0.25">
      <c r="A1859" s="25"/>
      <c r="B1859" s="25"/>
      <c r="C1859" s="20"/>
      <c r="D1859" s="46"/>
      <c r="E1859" s="20"/>
      <c r="F1859" s="25"/>
    </row>
    <row r="1860" spans="1:6" ht="12.5" x14ac:dyDescent="0.25">
      <c r="A1860" s="25"/>
      <c r="B1860" s="25"/>
      <c r="C1860" s="20"/>
      <c r="D1860" s="46"/>
      <c r="E1860" s="20"/>
      <c r="F1860" s="25"/>
    </row>
    <row r="1861" spans="1:6" ht="12.5" x14ac:dyDescent="0.25">
      <c r="A1861" s="25"/>
      <c r="B1861" s="25"/>
      <c r="C1861" s="20"/>
      <c r="D1861" s="46"/>
      <c r="E1861" s="20"/>
      <c r="F1861" s="25"/>
    </row>
    <row r="1862" spans="1:6" ht="12.5" x14ac:dyDescent="0.25">
      <c r="A1862" s="25"/>
      <c r="B1862" s="25"/>
      <c r="C1862" s="20"/>
      <c r="D1862" s="46"/>
      <c r="E1862" s="20"/>
      <c r="F1862" s="25"/>
    </row>
    <row r="1863" spans="1:6" ht="12.5" x14ac:dyDescent="0.25">
      <c r="A1863" s="25"/>
      <c r="B1863" s="25"/>
      <c r="C1863" s="20"/>
      <c r="D1863" s="46"/>
      <c r="E1863" s="20"/>
      <c r="F1863" s="25"/>
    </row>
    <row r="1864" spans="1:6" ht="12.5" x14ac:dyDescent="0.25">
      <c r="A1864" s="25"/>
      <c r="B1864" s="25"/>
      <c r="C1864" s="20"/>
      <c r="D1864" s="46"/>
      <c r="E1864" s="20"/>
      <c r="F1864" s="25"/>
    </row>
    <row r="1865" spans="1:6" ht="12.5" x14ac:dyDescent="0.25">
      <c r="A1865" s="25"/>
      <c r="B1865" s="25"/>
      <c r="C1865" s="20"/>
      <c r="D1865" s="46"/>
      <c r="E1865" s="20"/>
      <c r="F1865" s="25"/>
    </row>
    <row r="1866" spans="1:6" ht="12.5" x14ac:dyDescent="0.25">
      <c r="A1866" s="25"/>
      <c r="B1866" s="25"/>
      <c r="C1866" s="20"/>
      <c r="D1866" s="46"/>
      <c r="E1866" s="20"/>
      <c r="F1866" s="25"/>
    </row>
    <row r="1867" spans="1:6" ht="12.5" x14ac:dyDescent="0.25">
      <c r="A1867" s="25"/>
      <c r="B1867" s="25"/>
      <c r="C1867" s="20"/>
      <c r="D1867" s="46"/>
      <c r="E1867" s="20"/>
      <c r="F1867" s="25"/>
    </row>
    <row r="1868" spans="1:6" ht="12.5" x14ac:dyDescent="0.25">
      <c r="A1868" s="25"/>
      <c r="B1868" s="25"/>
      <c r="C1868" s="20"/>
      <c r="D1868" s="46"/>
      <c r="E1868" s="20"/>
      <c r="F1868" s="25"/>
    </row>
    <row r="1869" spans="1:6" ht="12.5" x14ac:dyDescent="0.25">
      <c r="A1869" s="25"/>
      <c r="B1869" s="25"/>
      <c r="C1869" s="20"/>
      <c r="D1869" s="46"/>
      <c r="E1869" s="20"/>
      <c r="F1869" s="25"/>
    </row>
    <row r="1870" spans="1:6" ht="12.5" x14ac:dyDescent="0.25">
      <c r="A1870" s="25"/>
      <c r="B1870" s="25"/>
      <c r="C1870" s="20"/>
      <c r="D1870" s="46"/>
      <c r="E1870" s="20"/>
      <c r="F1870" s="25"/>
    </row>
    <row r="1871" spans="1:6" ht="12.5" x14ac:dyDescent="0.25">
      <c r="A1871" s="25"/>
      <c r="B1871" s="25"/>
      <c r="C1871" s="20"/>
      <c r="D1871" s="46"/>
      <c r="E1871" s="20"/>
      <c r="F1871" s="25"/>
    </row>
    <row r="1872" spans="1:6" ht="12.5" x14ac:dyDescent="0.25">
      <c r="A1872" s="25"/>
      <c r="B1872" s="25"/>
      <c r="C1872" s="20"/>
      <c r="D1872" s="46"/>
      <c r="E1872" s="20"/>
      <c r="F1872" s="25"/>
    </row>
    <row r="1873" spans="1:6" ht="12.5" x14ac:dyDescent="0.25">
      <c r="A1873" s="25"/>
      <c r="B1873" s="25"/>
      <c r="C1873" s="20"/>
      <c r="D1873" s="46"/>
      <c r="E1873" s="20"/>
      <c r="F1873" s="25"/>
    </row>
    <row r="1874" spans="1:6" ht="12.5" x14ac:dyDescent="0.25">
      <c r="A1874" s="25"/>
      <c r="B1874" s="25"/>
      <c r="C1874" s="20"/>
      <c r="D1874" s="46"/>
      <c r="E1874" s="20"/>
      <c r="F1874" s="25"/>
    </row>
    <row r="1875" spans="1:6" ht="12.5" x14ac:dyDescent="0.25">
      <c r="A1875" s="25"/>
      <c r="B1875" s="25"/>
      <c r="C1875" s="20"/>
      <c r="D1875" s="46"/>
      <c r="E1875" s="20"/>
      <c r="F1875" s="25"/>
    </row>
    <row r="1876" spans="1:6" ht="12.5" x14ac:dyDescent="0.25">
      <c r="A1876" s="25"/>
      <c r="B1876" s="25"/>
      <c r="C1876" s="20"/>
      <c r="D1876" s="46"/>
      <c r="E1876" s="20"/>
      <c r="F1876" s="25"/>
    </row>
    <row r="1877" spans="1:6" ht="12.5" x14ac:dyDescent="0.25">
      <c r="A1877" s="25"/>
      <c r="B1877" s="25"/>
      <c r="C1877" s="20"/>
      <c r="D1877" s="46"/>
      <c r="E1877" s="20"/>
      <c r="F1877" s="25"/>
    </row>
    <row r="1878" spans="1:6" ht="12.5" x14ac:dyDescent="0.25">
      <c r="A1878" s="25"/>
      <c r="B1878" s="25"/>
      <c r="C1878" s="20"/>
      <c r="D1878" s="46"/>
      <c r="E1878" s="20"/>
      <c r="F1878" s="25"/>
    </row>
    <row r="1879" spans="1:6" ht="12.5" x14ac:dyDescent="0.25">
      <c r="A1879" s="25"/>
      <c r="B1879" s="25"/>
      <c r="C1879" s="20"/>
      <c r="D1879" s="46"/>
      <c r="E1879" s="20"/>
      <c r="F1879" s="25"/>
    </row>
    <row r="1880" spans="1:6" ht="12.5" x14ac:dyDescent="0.25">
      <c r="A1880" s="25"/>
      <c r="B1880" s="25"/>
      <c r="C1880" s="20"/>
      <c r="D1880" s="46"/>
      <c r="E1880" s="20"/>
      <c r="F1880" s="25"/>
    </row>
    <row r="1881" spans="1:6" ht="12.5" x14ac:dyDescent="0.25">
      <c r="A1881" s="25"/>
      <c r="B1881" s="25"/>
      <c r="C1881" s="20"/>
      <c r="D1881" s="46"/>
      <c r="E1881" s="20"/>
      <c r="F1881" s="25"/>
    </row>
    <row r="1882" spans="1:6" ht="12.5" x14ac:dyDescent="0.25">
      <c r="A1882" s="25"/>
      <c r="B1882" s="25"/>
      <c r="C1882" s="20"/>
      <c r="D1882" s="46"/>
      <c r="E1882" s="20"/>
      <c r="F1882" s="25"/>
    </row>
    <row r="1883" spans="1:6" ht="12.5" x14ac:dyDescent="0.25">
      <c r="A1883" s="25"/>
      <c r="B1883" s="25"/>
      <c r="C1883" s="20"/>
      <c r="D1883" s="46"/>
      <c r="E1883" s="20"/>
      <c r="F1883" s="25"/>
    </row>
    <row r="1884" spans="1:6" ht="12.5" x14ac:dyDescent="0.25">
      <c r="A1884" s="25"/>
      <c r="B1884" s="25"/>
      <c r="C1884" s="20"/>
      <c r="D1884" s="46"/>
      <c r="E1884" s="20"/>
      <c r="F1884" s="25"/>
    </row>
    <row r="1885" spans="1:6" ht="12.5" x14ac:dyDescent="0.25">
      <c r="A1885" s="25"/>
      <c r="B1885" s="25"/>
      <c r="C1885" s="20"/>
      <c r="D1885" s="46"/>
      <c r="E1885" s="20"/>
      <c r="F1885" s="25"/>
    </row>
    <row r="1886" spans="1:6" ht="12.5" x14ac:dyDescent="0.25">
      <c r="A1886" s="25"/>
      <c r="B1886" s="25"/>
      <c r="C1886" s="20"/>
      <c r="D1886" s="46"/>
      <c r="E1886" s="20"/>
      <c r="F1886" s="25"/>
    </row>
    <row r="1887" spans="1:6" ht="12.5" x14ac:dyDescent="0.25">
      <c r="A1887" s="25"/>
      <c r="B1887" s="25"/>
      <c r="C1887" s="20"/>
      <c r="D1887" s="46"/>
      <c r="E1887" s="20"/>
      <c r="F1887" s="25"/>
    </row>
    <row r="1888" spans="1:6" ht="12.5" x14ac:dyDescent="0.25">
      <c r="A1888" s="25"/>
      <c r="B1888" s="25"/>
      <c r="C1888" s="20"/>
      <c r="D1888" s="46"/>
      <c r="E1888" s="20"/>
      <c r="F1888" s="25"/>
    </row>
    <row r="1889" spans="1:6" ht="12.5" x14ac:dyDescent="0.25">
      <c r="A1889" s="25"/>
      <c r="B1889" s="25"/>
      <c r="C1889" s="20"/>
      <c r="D1889" s="46"/>
      <c r="E1889" s="20"/>
      <c r="F1889" s="25"/>
    </row>
    <row r="1890" spans="1:6" ht="12.5" x14ac:dyDescent="0.25">
      <c r="A1890" s="25"/>
      <c r="B1890" s="25"/>
      <c r="C1890" s="20"/>
      <c r="D1890" s="46"/>
      <c r="E1890" s="20"/>
      <c r="F1890" s="25"/>
    </row>
    <row r="1891" spans="1:6" ht="12.5" x14ac:dyDescent="0.25">
      <c r="A1891" s="25"/>
      <c r="B1891" s="25"/>
      <c r="C1891" s="20"/>
      <c r="D1891" s="46"/>
      <c r="E1891" s="20"/>
      <c r="F1891" s="25"/>
    </row>
    <row r="1892" spans="1:6" ht="12.5" x14ac:dyDescent="0.25">
      <c r="A1892" s="25"/>
      <c r="B1892" s="25"/>
      <c r="C1892" s="20"/>
      <c r="D1892" s="46"/>
      <c r="E1892" s="20"/>
      <c r="F1892" s="25"/>
    </row>
    <row r="1893" spans="1:6" ht="12.5" x14ac:dyDescent="0.25">
      <c r="A1893" s="25"/>
      <c r="B1893" s="25"/>
      <c r="C1893" s="20"/>
      <c r="D1893" s="46"/>
      <c r="E1893" s="20"/>
      <c r="F1893" s="25"/>
    </row>
    <row r="1894" spans="1:6" ht="12.5" x14ac:dyDescent="0.25">
      <c r="A1894" s="25"/>
      <c r="B1894" s="25"/>
      <c r="C1894" s="20"/>
      <c r="D1894" s="46"/>
      <c r="E1894" s="20"/>
      <c r="F1894" s="25"/>
    </row>
    <row r="1895" spans="1:6" ht="12.5" x14ac:dyDescent="0.25">
      <c r="A1895" s="25"/>
      <c r="B1895" s="25"/>
      <c r="C1895" s="20"/>
      <c r="D1895" s="46"/>
      <c r="E1895" s="20"/>
      <c r="F1895" s="25"/>
    </row>
    <row r="1896" spans="1:6" ht="12.5" x14ac:dyDescent="0.25">
      <c r="A1896" s="25"/>
      <c r="B1896" s="25"/>
      <c r="C1896" s="20"/>
      <c r="D1896" s="46"/>
      <c r="E1896" s="20"/>
      <c r="F1896" s="25"/>
    </row>
    <row r="1897" spans="1:6" ht="12.5" x14ac:dyDescent="0.25">
      <c r="A1897" s="25"/>
      <c r="B1897" s="25"/>
      <c r="C1897" s="20"/>
      <c r="D1897" s="46"/>
      <c r="E1897" s="20"/>
      <c r="F1897" s="25"/>
    </row>
    <row r="1898" spans="1:6" ht="12.5" x14ac:dyDescent="0.25">
      <c r="A1898" s="25"/>
      <c r="B1898" s="25"/>
      <c r="C1898" s="20"/>
      <c r="D1898" s="46"/>
      <c r="E1898" s="20"/>
      <c r="F1898" s="25"/>
    </row>
    <row r="1899" spans="1:6" ht="12.5" x14ac:dyDescent="0.25">
      <c r="A1899" s="25"/>
      <c r="B1899" s="25"/>
      <c r="C1899" s="20"/>
      <c r="D1899" s="46"/>
      <c r="E1899" s="20"/>
      <c r="F1899" s="25"/>
    </row>
    <row r="1900" spans="1:6" ht="12.5" x14ac:dyDescent="0.25">
      <c r="A1900" s="25"/>
      <c r="B1900" s="25"/>
      <c r="C1900" s="20"/>
      <c r="D1900" s="46"/>
      <c r="E1900" s="20"/>
      <c r="F1900" s="25"/>
    </row>
    <row r="1901" spans="1:6" ht="12.5" x14ac:dyDescent="0.25">
      <c r="A1901" s="25"/>
      <c r="B1901" s="25"/>
      <c r="C1901" s="20"/>
      <c r="D1901" s="46"/>
      <c r="E1901" s="20"/>
      <c r="F1901" s="25"/>
    </row>
    <row r="1902" spans="1:6" ht="12.5" x14ac:dyDescent="0.25">
      <c r="A1902" s="25"/>
      <c r="B1902" s="25"/>
      <c r="C1902" s="20"/>
      <c r="D1902" s="46"/>
      <c r="E1902" s="20"/>
      <c r="F1902" s="25"/>
    </row>
    <row r="1903" spans="1:6" ht="12.5" x14ac:dyDescent="0.25">
      <c r="A1903" s="25"/>
      <c r="B1903" s="25"/>
      <c r="C1903" s="20"/>
      <c r="D1903" s="46"/>
      <c r="E1903" s="20"/>
      <c r="F1903" s="25"/>
    </row>
    <row r="1904" spans="1:6" ht="12.5" x14ac:dyDescent="0.25">
      <c r="A1904" s="25"/>
      <c r="B1904" s="25"/>
      <c r="C1904" s="20"/>
      <c r="D1904" s="46"/>
      <c r="E1904" s="20"/>
      <c r="F1904" s="25"/>
    </row>
    <row r="1905" spans="1:6" ht="12.5" x14ac:dyDescent="0.25">
      <c r="A1905" s="25"/>
      <c r="B1905" s="25"/>
      <c r="C1905" s="20"/>
      <c r="D1905" s="46"/>
      <c r="E1905" s="20"/>
      <c r="F1905" s="25"/>
    </row>
    <row r="1906" spans="1:6" ht="12.5" x14ac:dyDescent="0.25">
      <c r="A1906" s="25"/>
      <c r="B1906" s="25"/>
      <c r="C1906" s="20"/>
      <c r="D1906" s="46"/>
      <c r="E1906" s="20"/>
      <c r="F1906" s="25"/>
    </row>
    <row r="1907" spans="1:6" ht="12.5" x14ac:dyDescent="0.25">
      <c r="A1907" s="25"/>
      <c r="B1907" s="25"/>
      <c r="C1907" s="20"/>
      <c r="D1907" s="46"/>
      <c r="E1907" s="20"/>
      <c r="F1907" s="25"/>
    </row>
    <row r="1908" spans="1:6" ht="12.5" x14ac:dyDescent="0.25">
      <c r="A1908" s="25"/>
      <c r="B1908" s="25"/>
      <c r="C1908" s="20"/>
      <c r="D1908" s="46"/>
      <c r="E1908" s="20"/>
      <c r="F1908" s="25"/>
    </row>
    <row r="1909" spans="1:6" ht="12.5" x14ac:dyDescent="0.25">
      <c r="A1909" s="25"/>
      <c r="B1909" s="25"/>
      <c r="C1909" s="20"/>
      <c r="D1909" s="46"/>
      <c r="E1909" s="20"/>
      <c r="F1909" s="25"/>
    </row>
    <row r="1910" spans="1:6" ht="12.5" x14ac:dyDescent="0.25">
      <c r="A1910" s="25"/>
      <c r="B1910" s="25"/>
      <c r="C1910" s="20"/>
      <c r="D1910" s="46"/>
      <c r="E1910" s="20"/>
      <c r="F1910" s="25"/>
    </row>
    <row r="1911" spans="1:6" ht="12.5" x14ac:dyDescent="0.25">
      <c r="A1911" s="25"/>
      <c r="B1911" s="25"/>
      <c r="C1911" s="20"/>
      <c r="D1911" s="46"/>
      <c r="E1911" s="20"/>
      <c r="F1911" s="25"/>
    </row>
    <row r="1912" spans="1:6" ht="12.5" x14ac:dyDescent="0.25">
      <c r="A1912" s="25"/>
      <c r="B1912" s="25"/>
      <c r="C1912" s="20"/>
      <c r="D1912" s="46"/>
      <c r="E1912" s="20"/>
      <c r="F1912" s="25"/>
    </row>
    <row r="1913" spans="1:6" ht="12.5" x14ac:dyDescent="0.25">
      <c r="A1913" s="25"/>
      <c r="B1913" s="25"/>
      <c r="C1913" s="20"/>
      <c r="D1913" s="46"/>
      <c r="E1913" s="20"/>
      <c r="F1913" s="25"/>
    </row>
    <row r="1914" spans="1:6" ht="12.5" x14ac:dyDescent="0.25">
      <c r="A1914" s="25"/>
      <c r="B1914" s="25"/>
      <c r="C1914" s="20"/>
      <c r="D1914" s="46"/>
      <c r="E1914" s="20"/>
      <c r="F1914" s="25"/>
    </row>
    <row r="1915" spans="1:6" ht="12.5" x14ac:dyDescent="0.25">
      <c r="A1915" s="25"/>
      <c r="B1915" s="25"/>
      <c r="C1915" s="20"/>
      <c r="D1915" s="46"/>
      <c r="E1915" s="20"/>
      <c r="F1915" s="25"/>
    </row>
    <row r="1916" spans="1:6" ht="12.5" x14ac:dyDescent="0.25">
      <c r="A1916" s="25"/>
      <c r="B1916" s="25"/>
      <c r="C1916" s="20"/>
      <c r="D1916" s="46"/>
      <c r="E1916" s="20"/>
      <c r="F1916" s="25"/>
    </row>
    <row r="1917" spans="1:6" ht="12.5" x14ac:dyDescent="0.25">
      <c r="A1917" s="25"/>
      <c r="B1917" s="25"/>
      <c r="C1917" s="20"/>
      <c r="D1917" s="46"/>
      <c r="E1917" s="20"/>
      <c r="F1917" s="25"/>
    </row>
    <row r="1918" spans="1:6" ht="12.5" x14ac:dyDescent="0.25">
      <c r="A1918" s="25"/>
      <c r="B1918" s="25"/>
      <c r="C1918" s="20"/>
      <c r="D1918" s="46"/>
      <c r="E1918" s="20"/>
      <c r="F1918" s="25"/>
    </row>
    <row r="1919" spans="1:6" ht="12.5" x14ac:dyDescent="0.25">
      <c r="A1919" s="25"/>
      <c r="B1919" s="25"/>
      <c r="C1919" s="20"/>
      <c r="D1919" s="46"/>
      <c r="E1919" s="20"/>
      <c r="F1919" s="25"/>
    </row>
    <row r="1920" spans="1:6" ht="12.5" x14ac:dyDescent="0.25">
      <c r="A1920" s="25"/>
      <c r="B1920" s="25"/>
      <c r="C1920" s="20"/>
      <c r="D1920" s="46"/>
      <c r="E1920" s="20"/>
      <c r="F1920" s="25"/>
    </row>
    <row r="1921" spans="1:6" ht="12.5" x14ac:dyDescent="0.25">
      <c r="A1921" s="25"/>
      <c r="B1921" s="25"/>
      <c r="C1921" s="20"/>
      <c r="D1921" s="46"/>
      <c r="E1921" s="20"/>
      <c r="F1921" s="25"/>
    </row>
    <row r="1922" spans="1:6" ht="12.5" x14ac:dyDescent="0.25">
      <c r="A1922" s="25"/>
      <c r="B1922" s="25"/>
      <c r="C1922" s="20"/>
      <c r="D1922" s="46"/>
      <c r="E1922" s="20"/>
      <c r="F1922" s="25"/>
    </row>
    <row r="1923" spans="1:6" ht="12.5" x14ac:dyDescent="0.25">
      <c r="A1923" s="25"/>
      <c r="B1923" s="25"/>
      <c r="C1923" s="20"/>
      <c r="D1923" s="46"/>
      <c r="E1923" s="20"/>
      <c r="F1923" s="25"/>
    </row>
    <row r="1924" spans="1:6" ht="12.5" x14ac:dyDescent="0.25">
      <c r="A1924" s="25"/>
      <c r="B1924" s="25"/>
      <c r="C1924" s="20"/>
      <c r="D1924" s="46"/>
      <c r="E1924" s="20"/>
      <c r="F1924" s="25"/>
    </row>
    <row r="1925" spans="1:6" ht="12.5" x14ac:dyDescent="0.25">
      <c r="A1925" s="25"/>
      <c r="B1925" s="25"/>
      <c r="C1925" s="20"/>
      <c r="D1925" s="46"/>
      <c r="E1925" s="20"/>
      <c r="F1925" s="25"/>
    </row>
    <row r="1926" spans="1:6" ht="12.5" x14ac:dyDescent="0.25">
      <c r="A1926" s="25"/>
      <c r="B1926" s="25"/>
      <c r="C1926" s="20"/>
      <c r="D1926" s="46"/>
      <c r="E1926" s="20"/>
      <c r="F1926" s="25"/>
    </row>
    <row r="1927" spans="1:6" ht="12.5" x14ac:dyDescent="0.25">
      <c r="A1927" s="25"/>
      <c r="B1927" s="25"/>
      <c r="C1927" s="20"/>
      <c r="D1927" s="46"/>
      <c r="E1927" s="20"/>
      <c r="F1927" s="25"/>
    </row>
    <row r="1928" spans="1:6" ht="12.5" x14ac:dyDescent="0.25">
      <c r="A1928" s="25"/>
      <c r="B1928" s="25"/>
      <c r="C1928" s="20"/>
      <c r="D1928" s="46"/>
      <c r="E1928" s="20"/>
      <c r="F1928" s="25"/>
    </row>
    <row r="1929" spans="1:6" ht="12.5" x14ac:dyDescent="0.25">
      <c r="A1929" s="25"/>
      <c r="B1929" s="25"/>
      <c r="C1929" s="20"/>
      <c r="D1929" s="46"/>
      <c r="E1929" s="20"/>
      <c r="F1929" s="25"/>
    </row>
    <row r="1930" spans="1:6" ht="12.5" x14ac:dyDescent="0.25">
      <c r="A1930" s="25"/>
      <c r="B1930" s="25"/>
      <c r="C1930" s="20"/>
      <c r="D1930" s="46"/>
      <c r="E1930" s="20"/>
      <c r="F1930" s="25"/>
    </row>
    <row r="1931" spans="1:6" ht="12.5" x14ac:dyDescent="0.25">
      <c r="A1931" s="25"/>
      <c r="B1931" s="25"/>
      <c r="C1931" s="20"/>
      <c r="D1931" s="46"/>
      <c r="E1931" s="20"/>
      <c r="F1931" s="25"/>
    </row>
    <row r="1932" spans="1:6" ht="12.5" x14ac:dyDescent="0.25">
      <c r="A1932" s="25"/>
      <c r="B1932" s="25"/>
      <c r="C1932" s="20"/>
      <c r="D1932" s="46"/>
      <c r="E1932" s="20"/>
      <c r="F1932" s="25"/>
    </row>
    <row r="1933" spans="1:6" ht="12.5" x14ac:dyDescent="0.25">
      <c r="A1933" s="25"/>
      <c r="B1933" s="25"/>
      <c r="C1933" s="20"/>
      <c r="D1933" s="46"/>
      <c r="E1933" s="20"/>
      <c r="F1933" s="25"/>
    </row>
    <row r="1934" spans="1:6" ht="12.5" x14ac:dyDescent="0.25">
      <c r="A1934" s="25"/>
      <c r="B1934" s="25"/>
      <c r="C1934" s="20"/>
      <c r="D1934" s="46"/>
      <c r="E1934" s="20"/>
      <c r="F1934" s="25"/>
    </row>
    <row r="1935" spans="1:6" ht="12.5" x14ac:dyDescent="0.25">
      <c r="A1935" s="25"/>
      <c r="B1935" s="25"/>
      <c r="C1935" s="20"/>
      <c r="D1935" s="46"/>
      <c r="E1935" s="20"/>
      <c r="F1935" s="25"/>
    </row>
    <row r="1936" spans="1:6" ht="12.5" x14ac:dyDescent="0.25">
      <c r="A1936" s="25"/>
      <c r="B1936" s="25"/>
      <c r="C1936" s="20"/>
      <c r="D1936" s="46"/>
      <c r="E1936" s="20"/>
      <c r="F1936" s="25"/>
    </row>
    <row r="1937" spans="1:6" ht="12.5" x14ac:dyDescent="0.25">
      <c r="A1937" s="25"/>
      <c r="B1937" s="25"/>
      <c r="C1937" s="20"/>
      <c r="D1937" s="46"/>
      <c r="E1937" s="20"/>
      <c r="F1937" s="25"/>
    </row>
    <row r="1938" spans="1:6" ht="12.5" x14ac:dyDescent="0.25">
      <c r="A1938" s="25"/>
      <c r="B1938" s="25"/>
      <c r="C1938" s="20"/>
      <c r="D1938" s="46"/>
      <c r="E1938" s="20"/>
      <c r="F1938" s="25"/>
    </row>
    <row r="1939" spans="1:6" ht="12.5" x14ac:dyDescent="0.25">
      <c r="A1939" s="25"/>
      <c r="B1939" s="25"/>
      <c r="C1939" s="20"/>
      <c r="D1939" s="46"/>
      <c r="E1939" s="20"/>
      <c r="F1939" s="25"/>
    </row>
    <row r="1940" spans="1:6" ht="12.5" x14ac:dyDescent="0.25">
      <c r="A1940" s="25"/>
      <c r="B1940" s="25"/>
      <c r="C1940" s="20"/>
      <c r="D1940" s="46"/>
      <c r="E1940" s="20"/>
      <c r="F1940" s="25"/>
    </row>
    <row r="1941" spans="1:6" ht="12.5" x14ac:dyDescent="0.25">
      <c r="A1941" s="25"/>
      <c r="B1941" s="25"/>
      <c r="C1941" s="20"/>
      <c r="D1941" s="46"/>
      <c r="E1941" s="20"/>
      <c r="F1941" s="25"/>
    </row>
    <row r="1942" spans="1:6" ht="12.5" x14ac:dyDescent="0.25">
      <c r="A1942" s="25"/>
      <c r="B1942" s="25"/>
      <c r="C1942" s="20"/>
      <c r="D1942" s="46"/>
      <c r="E1942" s="20"/>
      <c r="F1942" s="25"/>
    </row>
    <row r="1943" spans="1:6" ht="12.5" x14ac:dyDescent="0.25">
      <c r="A1943" s="25"/>
      <c r="B1943" s="25"/>
      <c r="C1943" s="20"/>
      <c r="D1943" s="46"/>
      <c r="E1943" s="20"/>
      <c r="F1943" s="25"/>
    </row>
    <row r="1944" spans="1:6" ht="12.5" x14ac:dyDescent="0.25">
      <c r="A1944" s="25"/>
      <c r="B1944" s="25"/>
      <c r="C1944" s="20"/>
      <c r="D1944" s="46"/>
      <c r="E1944" s="20"/>
      <c r="F1944" s="25"/>
    </row>
    <row r="1945" spans="1:6" ht="12.5" x14ac:dyDescent="0.25">
      <c r="A1945" s="25"/>
      <c r="B1945" s="25"/>
      <c r="C1945" s="20"/>
      <c r="D1945" s="46"/>
      <c r="E1945" s="20"/>
      <c r="F1945" s="25"/>
    </row>
    <row r="1946" spans="1:6" ht="12.5" x14ac:dyDescent="0.25">
      <c r="A1946" s="25"/>
      <c r="B1946" s="25"/>
      <c r="C1946" s="20"/>
      <c r="D1946" s="46"/>
      <c r="E1946" s="20"/>
      <c r="F1946" s="25"/>
    </row>
    <row r="1947" spans="1:6" ht="12.5" x14ac:dyDescent="0.25">
      <c r="A1947" s="25"/>
      <c r="B1947" s="25"/>
      <c r="C1947" s="20"/>
      <c r="D1947" s="46"/>
      <c r="E1947" s="20"/>
      <c r="F1947" s="25"/>
    </row>
    <row r="1948" spans="1:6" ht="12.5" x14ac:dyDescent="0.25">
      <c r="A1948" s="25"/>
      <c r="B1948" s="25"/>
      <c r="C1948" s="20"/>
      <c r="D1948" s="46"/>
      <c r="E1948" s="20"/>
      <c r="F1948" s="25"/>
    </row>
    <row r="1949" spans="1:6" ht="12.5" x14ac:dyDescent="0.25">
      <c r="A1949" s="25"/>
      <c r="B1949" s="25"/>
      <c r="C1949" s="20"/>
      <c r="D1949" s="46"/>
      <c r="E1949" s="20"/>
      <c r="F1949" s="25"/>
    </row>
    <row r="1950" spans="1:6" ht="12.5" x14ac:dyDescent="0.25">
      <c r="A1950" s="25"/>
      <c r="B1950" s="25"/>
      <c r="C1950" s="20"/>
      <c r="D1950" s="46"/>
      <c r="E1950" s="20"/>
      <c r="F1950" s="25"/>
    </row>
    <row r="1951" spans="1:6" ht="12.5" x14ac:dyDescent="0.25">
      <c r="A1951" s="25"/>
      <c r="B1951" s="25"/>
      <c r="C1951" s="20"/>
      <c r="D1951" s="46"/>
      <c r="E1951" s="20"/>
      <c r="F1951" s="25"/>
    </row>
    <row r="1952" spans="1:6" ht="12.5" x14ac:dyDescent="0.25">
      <c r="A1952" s="25"/>
      <c r="B1952" s="25"/>
      <c r="C1952" s="20"/>
      <c r="D1952" s="46"/>
      <c r="E1952" s="20"/>
      <c r="F1952" s="25"/>
    </row>
    <row r="1953" spans="1:6" ht="12.5" x14ac:dyDescent="0.25">
      <c r="A1953" s="25"/>
      <c r="B1953" s="25"/>
      <c r="C1953" s="20"/>
      <c r="D1953" s="46"/>
      <c r="E1953" s="20"/>
      <c r="F1953" s="25"/>
    </row>
    <row r="1954" spans="1:6" ht="12.5" x14ac:dyDescent="0.25">
      <c r="A1954" s="25"/>
      <c r="B1954" s="25"/>
      <c r="C1954" s="20"/>
      <c r="D1954" s="46"/>
      <c r="E1954" s="20"/>
      <c r="F1954" s="25"/>
    </row>
    <row r="1955" spans="1:6" ht="12.5" x14ac:dyDescent="0.25">
      <c r="A1955" s="25"/>
      <c r="B1955" s="25"/>
      <c r="C1955" s="20"/>
      <c r="D1955" s="46"/>
      <c r="E1955" s="20"/>
      <c r="F1955" s="25"/>
    </row>
    <row r="1956" spans="1:6" ht="12.5" x14ac:dyDescent="0.25">
      <c r="A1956" s="25"/>
      <c r="B1956" s="25"/>
      <c r="C1956" s="20"/>
      <c r="D1956" s="46"/>
      <c r="E1956" s="20"/>
      <c r="F1956" s="25"/>
    </row>
    <row r="1957" spans="1:6" ht="12.5" x14ac:dyDescent="0.25">
      <c r="A1957" s="25"/>
      <c r="B1957" s="25"/>
      <c r="C1957" s="20"/>
      <c r="D1957" s="46"/>
      <c r="E1957" s="20"/>
      <c r="F1957" s="25"/>
    </row>
    <row r="1958" spans="1:6" ht="12.5" x14ac:dyDescent="0.25">
      <c r="A1958" s="25"/>
      <c r="B1958" s="25"/>
      <c r="C1958" s="20"/>
      <c r="D1958" s="46"/>
      <c r="E1958" s="20"/>
      <c r="F1958" s="25"/>
    </row>
    <row r="1959" spans="1:6" ht="12.5" x14ac:dyDescent="0.25">
      <c r="A1959" s="25"/>
      <c r="B1959" s="25"/>
      <c r="C1959" s="20"/>
      <c r="D1959" s="46"/>
      <c r="E1959" s="20"/>
      <c r="F1959" s="25"/>
    </row>
    <row r="1960" spans="1:6" ht="12.5" x14ac:dyDescent="0.25">
      <c r="A1960" s="25"/>
      <c r="B1960" s="25"/>
      <c r="C1960" s="20"/>
      <c r="D1960" s="46"/>
      <c r="E1960" s="20"/>
      <c r="F1960" s="25"/>
    </row>
    <row r="1961" spans="1:6" ht="12.5" x14ac:dyDescent="0.25">
      <c r="A1961" s="25"/>
      <c r="B1961" s="25"/>
      <c r="C1961" s="20"/>
      <c r="D1961" s="46"/>
      <c r="E1961" s="20"/>
      <c r="F1961" s="25"/>
    </row>
    <row r="1962" spans="1:6" ht="12.5" x14ac:dyDescent="0.25">
      <c r="A1962" s="25"/>
      <c r="B1962" s="25"/>
      <c r="C1962" s="20"/>
      <c r="D1962" s="46"/>
      <c r="E1962" s="20"/>
      <c r="F1962" s="25"/>
    </row>
    <row r="1963" spans="1:6" ht="12.5" x14ac:dyDescent="0.25">
      <c r="A1963" s="25"/>
      <c r="B1963" s="25"/>
      <c r="C1963" s="20"/>
      <c r="D1963" s="46"/>
      <c r="E1963" s="20"/>
      <c r="F1963" s="25"/>
    </row>
    <row r="1964" spans="1:6" ht="12.5" x14ac:dyDescent="0.25">
      <c r="A1964" s="25"/>
      <c r="B1964" s="25"/>
      <c r="C1964" s="20"/>
      <c r="D1964" s="46"/>
      <c r="E1964" s="20"/>
      <c r="F1964" s="25"/>
    </row>
    <row r="1965" spans="1:6" ht="12.5" x14ac:dyDescent="0.25">
      <c r="A1965" s="25"/>
      <c r="B1965" s="25"/>
      <c r="C1965" s="20"/>
      <c r="D1965" s="46"/>
      <c r="E1965" s="20"/>
      <c r="F1965" s="25"/>
    </row>
    <row r="1966" spans="1:6" ht="12.5" x14ac:dyDescent="0.25">
      <c r="A1966" s="25"/>
      <c r="B1966" s="25"/>
      <c r="C1966" s="20"/>
      <c r="D1966" s="46"/>
      <c r="E1966" s="20"/>
      <c r="F1966" s="25"/>
    </row>
    <row r="1967" spans="1:6" ht="12.5" x14ac:dyDescent="0.25">
      <c r="A1967" s="25"/>
      <c r="B1967" s="25"/>
      <c r="C1967" s="20"/>
      <c r="D1967" s="46"/>
      <c r="E1967" s="20"/>
      <c r="F1967" s="25"/>
    </row>
    <row r="1968" spans="1:6" ht="12.5" x14ac:dyDescent="0.25">
      <c r="A1968" s="25"/>
      <c r="B1968" s="25"/>
      <c r="C1968" s="20"/>
      <c r="D1968" s="46"/>
      <c r="E1968" s="20"/>
      <c r="F1968" s="25"/>
    </row>
    <row r="1969" spans="1:6" ht="12.5" x14ac:dyDescent="0.25">
      <c r="A1969" s="25"/>
      <c r="B1969" s="25"/>
      <c r="C1969" s="20"/>
      <c r="D1969" s="46"/>
      <c r="E1969" s="20"/>
      <c r="F1969" s="25"/>
    </row>
    <row r="1970" spans="1:6" ht="12.5" x14ac:dyDescent="0.25">
      <c r="A1970" s="25"/>
      <c r="B1970" s="25"/>
      <c r="C1970" s="20"/>
      <c r="D1970" s="46"/>
      <c r="E1970" s="20"/>
      <c r="F1970" s="25"/>
    </row>
    <row r="1971" spans="1:6" ht="12.5" x14ac:dyDescent="0.25">
      <c r="A1971" s="25"/>
      <c r="B1971" s="25"/>
      <c r="C1971" s="20"/>
      <c r="D1971" s="46"/>
      <c r="E1971" s="20"/>
      <c r="F1971" s="25"/>
    </row>
    <row r="1972" spans="1:6" ht="12.5" x14ac:dyDescent="0.25">
      <c r="A1972" s="25"/>
      <c r="B1972" s="25"/>
      <c r="C1972" s="20"/>
      <c r="D1972" s="46"/>
      <c r="E1972" s="20"/>
      <c r="F1972" s="25"/>
    </row>
    <row r="1973" spans="1:6" ht="12.5" x14ac:dyDescent="0.25">
      <c r="A1973" s="25"/>
      <c r="B1973" s="25"/>
      <c r="C1973" s="20"/>
      <c r="D1973" s="46"/>
      <c r="E1973" s="20"/>
      <c r="F1973" s="25"/>
    </row>
    <row r="1974" spans="1:6" ht="12.5" x14ac:dyDescent="0.25">
      <c r="A1974" s="25"/>
      <c r="B1974" s="25"/>
      <c r="C1974" s="20"/>
      <c r="D1974" s="46"/>
      <c r="E1974" s="20"/>
      <c r="F1974" s="25"/>
    </row>
    <row r="1975" spans="1:6" ht="12.5" x14ac:dyDescent="0.25">
      <c r="A1975" s="25"/>
      <c r="B1975" s="25"/>
      <c r="C1975" s="20"/>
      <c r="D1975" s="46"/>
      <c r="E1975" s="20"/>
      <c r="F1975" s="25"/>
    </row>
    <row r="1976" spans="1:6" ht="12.5" x14ac:dyDescent="0.25">
      <c r="A1976" s="25"/>
      <c r="B1976" s="25"/>
      <c r="C1976" s="20"/>
      <c r="D1976" s="46"/>
      <c r="E1976" s="20"/>
      <c r="F1976" s="25"/>
    </row>
    <row r="1977" spans="1:6" ht="12.5" x14ac:dyDescent="0.25">
      <c r="A1977" s="25"/>
      <c r="B1977" s="25"/>
      <c r="C1977" s="20"/>
      <c r="D1977" s="46"/>
      <c r="E1977" s="20"/>
      <c r="F1977" s="25"/>
    </row>
    <row r="1978" spans="1:6" ht="12.5" x14ac:dyDescent="0.25">
      <c r="A1978" s="25"/>
      <c r="B1978" s="25"/>
      <c r="C1978" s="20"/>
      <c r="D1978" s="46"/>
      <c r="E1978" s="20"/>
      <c r="F1978" s="25"/>
    </row>
    <row r="1979" spans="1:6" ht="12.5" x14ac:dyDescent="0.25">
      <c r="A1979" s="25"/>
      <c r="B1979" s="25"/>
      <c r="C1979" s="20"/>
      <c r="D1979" s="46"/>
      <c r="E1979" s="20"/>
      <c r="F1979" s="25"/>
    </row>
    <row r="1980" spans="1:6" ht="12.5" x14ac:dyDescent="0.25">
      <c r="A1980" s="25"/>
      <c r="B1980" s="25"/>
      <c r="C1980" s="20"/>
      <c r="D1980" s="46"/>
      <c r="E1980" s="20"/>
      <c r="F1980" s="25"/>
    </row>
    <row r="1981" spans="1:6" ht="12.5" x14ac:dyDescent="0.25">
      <c r="A1981" s="25"/>
      <c r="B1981" s="25"/>
      <c r="C1981" s="20"/>
      <c r="D1981" s="46"/>
      <c r="E1981" s="20"/>
      <c r="F1981" s="25"/>
    </row>
    <row r="1982" spans="1:6" ht="12.5" x14ac:dyDescent="0.25">
      <c r="A1982" s="25"/>
      <c r="B1982" s="25"/>
      <c r="C1982" s="20"/>
      <c r="D1982" s="46"/>
      <c r="E1982" s="20"/>
      <c r="F1982" s="25"/>
    </row>
    <row r="1983" spans="1:6" ht="12.5" x14ac:dyDescent="0.25">
      <c r="A1983" s="25"/>
      <c r="B1983" s="25"/>
      <c r="C1983" s="20"/>
      <c r="D1983" s="46"/>
      <c r="E1983" s="20"/>
      <c r="F1983" s="25"/>
    </row>
    <row r="1984" spans="1:6" ht="12.5" x14ac:dyDescent="0.25">
      <c r="A1984" s="25"/>
      <c r="B1984" s="25"/>
      <c r="C1984" s="20"/>
      <c r="D1984" s="46"/>
      <c r="E1984" s="20"/>
      <c r="F1984" s="25"/>
    </row>
    <row r="1985" spans="1:6" ht="12.5" x14ac:dyDescent="0.25">
      <c r="A1985" s="25"/>
      <c r="B1985" s="25"/>
      <c r="C1985" s="20"/>
      <c r="D1985" s="46"/>
      <c r="E1985" s="20"/>
      <c r="F1985" s="25"/>
    </row>
    <row r="1986" spans="1:6" ht="12.5" x14ac:dyDescent="0.25">
      <c r="A1986" s="25"/>
      <c r="B1986" s="25"/>
      <c r="C1986" s="20"/>
      <c r="D1986" s="46"/>
      <c r="E1986" s="20"/>
      <c r="F1986" s="25"/>
    </row>
    <row r="1987" spans="1:6" ht="12.5" x14ac:dyDescent="0.25">
      <c r="A1987" s="25"/>
      <c r="B1987" s="25"/>
      <c r="C1987" s="20"/>
      <c r="D1987" s="46"/>
      <c r="E1987" s="20"/>
      <c r="F1987" s="25"/>
    </row>
    <row r="1988" spans="1:6" ht="12.5" x14ac:dyDescent="0.25">
      <c r="A1988" s="25"/>
      <c r="B1988" s="25"/>
      <c r="C1988" s="20"/>
      <c r="D1988" s="46"/>
      <c r="E1988" s="20"/>
      <c r="F1988" s="25"/>
    </row>
    <row r="1989" spans="1:6" ht="12.5" x14ac:dyDescent="0.25">
      <c r="A1989" s="25"/>
      <c r="B1989" s="25"/>
      <c r="C1989" s="20"/>
      <c r="D1989" s="46"/>
      <c r="E1989" s="20"/>
      <c r="F1989" s="25"/>
    </row>
    <row r="1990" spans="1:6" ht="12.5" x14ac:dyDescent="0.25">
      <c r="A1990" s="25"/>
      <c r="B1990" s="25"/>
      <c r="C1990" s="20"/>
      <c r="D1990" s="46"/>
      <c r="E1990" s="20"/>
      <c r="F1990" s="25"/>
    </row>
    <row r="1991" spans="1:6" ht="12.5" x14ac:dyDescent="0.25">
      <c r="A1991" s="25"/>
      <c r="B1991" s="25"/>
      <c r="C1991" s="20"/>
      <c r="D1991" s="46"/>
      <c r="E1991" s="20"/>
      <c r="F1991" s="25"/>
    </row>
    <row r="1992" spans="1:6" ht="12.5" x14ac:dyDescent="0.25">
      <c r="A1992" s="25"/>
      <c r="B1992" s="25"/>
      <c r="C1992" s="20"/>
      <c r="D1992" s="46"/>
      <c r="E1992" s="20"/>
      <c r="F1992" s="25"/>
    </row>
    <row r="1993" spans="1:6" ht="12.5" x14ac:dyDescent="0.25">
      <c r="A1993" s="25"/>
      <c r="B1993" s="25"/>
      <c r="C1993" s="20"/>
      <c r="D1993" s="46"/>
      <c r="E1993" s="20"/>
      <c r="F1993" s="25"/>
    </row>
    <row r="1994" spans="1:6" ht="12.5" x14ac:dyDescent="0.25">
      <c r="A1994" s="25"/>
      <c r="B1994" s="25"/>
      <c r="C1994" s="20"/>
      <c r="D1994" s="46"/>
      <c r="E1994" s="20"/>
      <c r="F1994" s="25"/>
    </row>
    <row r="1995" spans="1:6" ht="12.5" x14ac:dyDescent="0.25">
      <c r="A1995" s="25"/>
      <c r="B1995" s="25"/>
      <c r="C1995" s="20"/>
      <c r="D1995" s="46"/>
      <c r="E1995" s="20"/>
      <c r="F1995" s="25"/>
    </row>
    <row r="1996" spans="1:6" ht="12.5" x14ac:dyDescent="0.25">
      <c r="A1996" s="25"/>
      <c r="B1996" s="25"/>
      <c r="C1996" s="20"/>
      <c r="D1996" s="46"/>
      <c r="E1996" s="20"/>
      <c r="F1996" s="25"/>
    </row>
    <row r="1997" spans="1:6" ht="12.5" x14ac:dyDescent="0.25">
      <c r="A1997" s="25"/>
      <c r="B1997" s="25"/>
      <c r="C1997" s="20"/>
      <c r="D1997" s="46"/>
      <c r="E1997" s="20"/>
      <c r="F1997" s="25"/>
    </row>
    <row r="1998" spans="1:6" ht="12.5" x14ac:dyDescent="0.25">
      <c r="A1998" s="25"/>
      <c r="B1998" s="25"/>
      <c r="C1998" s="20"/>
      <c r="D1998" s="46"/>
      <c r="E1998" s="20"/>
      <c r="F1998" s="25"/>
    </row>
    <row r="1999" spans="1:6" ht="12.5" x14ac:dyDescent="0.25">
      <c r="A1999" s="25"/>
      <c r="B1999" s="25"/>
      <c r="C1999" s="20"/>
      <c r="D1999" s="46"/>
      <c r="E1999" s="20"/>
      <c r="F1999" s="25"/>
    </row>
    <row r="2000" spans="1:6" ht="12.5" x14ac:dyDescent="0.25">
      <c r="A2000" s="25"/>
      <c r="B2000" s="25"/>
      <c r="C2000" s="20"/>
      <c r="D2000" s="46"/>
      <c r="E2000" s="20"/>
      <c r="F2000" s="25"/>
    </row>
    <row r="2001" spans="1:6" ht="12.5" x14ac:dyDescent="0.25">
      <c r="A2001" s="25"/>
      <c r="B2001" s="25"/>
      <c r="C2001" s="20"/>
      <c r="D2001" s="46"/>
      <c r="E2001" s="20"/>
      <c r="F2001" s="25"/>
    </row>
    <row r="2002" spans="1:6" ht="12.5" x14ac:dyDescent="0.25">
      <c r="A2002" s="25"/>
      <c r="B2002" s="25"/>
      <c r="C2002" s="20"/>
      <c r="D2002" s="46"/>
      <c r="E2002" s="20"/>
      <c r="F2002" s="25"/>
    </row>
    <row r="2003" spans="1:6" ht="12.5" x14ac:dyDescent="0.25">
      <c r="A2003" s="25"/>
      <c r="B2003" s="25"/>
      <c r="C2003" s="20"/>
      <c r="D2003" s="46"/>
      <c r="E2003" s="20"/>
      <c r="F2003" s="25"/>
    </row>
    <row r="2004" spans="1:6" ht="12.5" x14ac:dyDescent="0.25">
      <c r="A2004" s="25"/>
      <c r="B2004" s="25"/>
      <c r="C2004" s="20"/>
      <c r="D2004" s="46"/>
      <c r="E2004" s="20"/>
      <c r="F2004" s="25"/>
    </row>
    <row r="2005" spans="1:6" ht="12.5" x14ac:dyDescent="0.25">
      <c r="A2005" s="25"/>
      <c r="B2005" s="25"/>
      <c r="C2005" s="20"/>
      <c r="D2005" s="46"/>
      <c r="E2005" s="20"/>
      <c r="F2005" s="25"/>
    </row>
    <row r="2006" spans="1:6" ht="12.5" x14ac:dyDescent="0.25">
      <c r="A2006" s="25"/>
      <c r="B2006" s="25"/>
      <c r="C2006" s="20"/>
      <c r="D2006" s="46"/>
      <c r="E2006" s="20"/>
      <c r="F2006" s="25"/>
    </row>
    <row r="2007" spans="1:6" ht="12.5" x14ac:dyDescent="0.25">
      <c r="A2007" s="25"/>
      <c r="B2007" s="25"/>
      <c r="C2007" s="20"/>
      <c r="D2007" s="46"/>
      <c r="E2007" s="20"/>
      <c r="F2007" s="25"/>
    </row>
    <row r="2008" spans="1:6" ht="12.5" x14ac:dyDescent="0.25">
      <c r="A2008" s="25"/>
      <c r="B2008" s="25"/>
      <c r="C2008" s="20"/>
      <c r="D2008" s="46"/>
      <c r="E2008" s="20"/>
      <c r="F2008" s="25"/>
    </row>
    <row r="2009" spans="1:6" ht="12.5" x14ac:dyDescent="0.25">
      <c r="A2009" s="25"/>
      <c r="B2009" s="25"/>
      <c r="C2009" s="20"/>
      <c r="D2009" s="46"/>
      <c r="E2009" s="20"/>
      <c r="F2009" s="25"/>
    </row>
    <row r="2010" spans="1:6" ht="12.5" x14ac:dyDescent="0.25">
      <c r="A2010" s="25"/>
      <c r="B2010" s="25"/>
      <c r="C2010" s="20"/>
      <c r="D2010" s="46"/>
      <c r="E2010" s="20"/>
      <c r="F2010" s="25"/>
    </row>
    <row r="2011" spans="1:6" ht="12.5" x14ac:dyDescent="0.25">
      <c r="A2011" s="25"/>
      <c r="B2011" s="25"/>
      <c r="C2011" s="20"/>
      <c r="D2011" s="46"/>
      <c r="E2011" s="20"/>
      <c r="F2011" s="25"/>
    </row>
    <row r="2012" spans="1:6" ht="12.5" x14ac:dyDescent="0.25">
      <c r="A2012" s="25"/>
      <c r="B2012" s="25"/>
      <c r="C2012" s="20"/>
      <c r="D2012" s="46"/>
      <c r="E2012" s="20"/>
      <c r="F2012" s="25"/>
    </row>
    <row r="2013" spans="1:6" ht="12.5" x14ac:dyDescent="0.25">
      <c r="A2013" s="25"/>
      <c r="B2013" s="25"/>
      <c r="C2013" s="20"/>
      <c r="D2013" s="46"/>
      <c r="E2013" s="20"/>
      <c r="F2013" s="25"/>
    </row>
    <row r="2014" spans="1:6" ht="12.5" x14ac:dyDescent="0.25">
      <c r="A2014" s="25"/>
      <c r="B2014" s="25"/>
      <c r="C2014" s="20"/>
      <c r="D2014" s="46"/>
      <c r="E2014" s="20"/>
      <c r="F2014" s="25"/>
    </row>
    <row r="2015" spans="1:6" ht="12.5" x14ac:dyDescent="0.25">
      <c r="A2015" s="25"/>
      <c r="B2015" s="25"/>
      <c r="C2015" s="20"/>
      <c r="D2015" s="46"/>
      <c r="E2015" s="20"/>
      <c r="F2015" s="25"/>
    </row>
    <row r="2016" spans="1:6" ht="12.5" x14ac:dyDescent="0.25">
      <c r="A2016" s="25"/>
      <c r="B2016" s="25"/>
      <c r="C2016" s="20"/>
      <c r="D2016" s="46"/>
      <c r="E2016" s="20"/>
      <c r="F2016" s="25"/>
    </row>
    <row r="2017" spans="1:6" ht="12.5" x14ac:dyDescent="0.25">
      <c r="A2017" s="25"/>
      <c r="B2017" s="25"/>
      <c r="C2017" s="20"/>
      <c r="D2017" s="46"/>
      <c r="E2017" s="20"/>
      <c r="F2017" s="25"/>
    </row>
    <row r="2018" spans="1:6" ht="12.5" x14ac:dyDescent="0.25">
      <c r="A2018" s="25"/>
      <c r="B2018" s="25"/>
      <c r="C2018" s="20"/>
      <c r="D2018" s="46"/>
      <c r="E2018" s="20"/>
      <c r="F2018" s="25"/>
    </row>
    <row r="2019" spans="1:6" ht="12.5" x14ac:dyDescent="0.25">
      <c r="A2019" s="25"/>
      <c r="B2019" s="25"/>
      <c r="C2019" s="20"/>
      <c r="D2019" s="46"/>
      <c r="E2019" s="20"/>
      <c r="F2019" s="25"/>
    </row>
    <row r="2020" spans="1:6" ht="12.5" x14ac:dyDescent="0.25">
      <c r="A2020" s="25"/>
      <c r="B2020" s="25"/>
      <c r="C2020" s="20"/>
      <c r="D2020" s="46"/>
      <c r="E2020" s="20"/>
      <c r="F2020" s="25"/>
    </row>
    <row r="2021" spans="1:6" ht="12.5" x14ac:dyDescent="0.25">
      <c r="A2021" s="25"/>
      <c r="B2021" s="25"/>
      <c r="C2021" s="20"/>
      <c r="D2021" s="46"/>
      <c r="E2021" s="20"/>
      <c r="F2021" s="25"/>
    </row>
    <row r="2022" spans="1:6" ht="12.5" x14ac:dyDescent="0.25">
      <c r="A2022" s="25"/>
      <c r="B2022" s="25"/>
      <c r="C2022" s="20"/>
      <c r="D2022" s="46"/>
      <c r="E2022" s="20"/>
      <c r="F2022" s="25"/>
    </row>
    <row r="2023" spans="1:6" ht="12.5" x14ac:dyDescent="0.25">
      <c r="A2023" s="25"/>
      <c r="B2023" s="25"/>
      <c r="C2023" s="20"/>
      <c r="D2023" s="46"/>
      <c r="E2023" s="20"/>
      <c r="F2023" s="25"/>
    </row>
    <row r="2024" spans="1:6" ht="12.5" x14ac:dyDescent="0.25">
      <c r="A2024" s="25"/>
      <c r="B2024" s="25"/>
      <c r="C2024" s="20"/>
      <c r="D2024" s="46"/>
      <c r="E2024" s="20"/>
      <c r="F2024" s="25"/>
    </row>
    <row r="2025" spans="1:6" ht="12.5" x14ac:dyDescent="0.25">
      <c r="A2025" s="25"/>
      <c r="B2025" s="25"/>
      <c r="C2025" s="20"/>
      <c r="D2025" s="46"/>
      <c r="E2025" s="20"/>
      <c r="F2025" s="25"/>
    </row>
    <row r="2026" spans="1:6" ht="12.5" x14ac:dyDescent="0.25">
      <c r="A2026" s="25"/>
      <c r="B2026" s="25"/>
      <c r="C2026" s="20"/>
      <c r="D2026" s="46"/>
      <c r="E2026" s="20"/>
      <c r="F2026" s="25"/>
    </row>
    <row r="2027" spans="1:6" ht="12.5" x14ac:dyDescent="0.25">
      <c r="A2027" s="25"/>
      <c r="B2027" s="25"/>
      <c r="C2027" s="20"/>
      <c r="D2027" s="46"/>
      <c r="E2027" s="20"/>
      <c r="F2027" s="25"/>
    </row>
    <row r="2028" spans="1:6" ht="12.5" x14ac:dyDescent="0.25">
      <c r="A2028" s="25"/>
      <c r="B2028" s="25"/>
      <c r="C2028" s="20"/>
      <c r="D2028" s="46"/>
      <c r="E2028" s="20"/>
      <c r="F2028" s="25"/>
    </row>
    <row r="2029" spans="1:6" ht="12.5" x14ac:dyDescent="0.25">
      <c r="A2029" s="25"/>
      <c r="B2029" s="25"/>
      <c r="C2029" s="20"/>
      <c r="D2029" s="46"/>
      <c r="E2029" s="20"/>
      <c r="F2029" s="25"/>
    </row>
    <row r="2030" spans="1:6" ht="12.5" x14ac:dyDescent="0.25">
      <c r="A2030" s="25"/>
      <c r="B2030" s="25"/>
      <c r="C2030" s="20"/>
      <c r="D2030" s="46"/>
      <c r="E2030" s="20"/>
      <c r="F2030" s="25"/>
    </row>
    <row r="2031" spans="1:6" ht="12.5" x14ac:dyDescent="0.25">
      <c r="A2031" s="25"/>
      <c r="B2031" s="25"/>
      <c r="C2031" s="20"/>
      <c r="D2031" s="46"/>
      <c r="E2031" s="20"/>
      <c r="F2031" s="25"/>
    </row>
    <row r="2032" spans="1:6" ht="12.5" x14ac:dyDescent="0.25">
      <c r="A2032" s="25"/>
      <c r="B2032" s="25"/>
      <c r="C2032" s="20"/>
      <c r="D2032" s="46"/>
      <c r="E2032" s="20"/>
      <c r="F2032" s="25"/>
    </row>
    <row r="2033" spans="1:6" ht="12.5" x14ac:dyDescent="0.25">
      <c r="A2033" s="25"/>
      <c r="B2033" s="25"/>
      <c r="C2033" s="20"/>
      <c r="D2033" s="46"/>
      <c r="E2033" s="20"/>
      <c r="F2033" s="25"/>
    </row>
    <row r="2034" spans="1:6" ht="12.5" x14ac:dyDescent="0.25">
      <c r="A2034" s="25"/>
      <c r="B2034" s="25"/>
      <c r="C2034" s="20"/>
      <c r="D2034" s="46"/>
      <c r="E2034" s="20"/>
      <c r="F2034" s="25"/>
    </row>
    <row r="2035" spans="1:6" ht="12.5" x14ac:dyDescent="0.25">
      <c r="A2035" s="25"/>
      <c r="B2035" s="25"/>
      <c r="C2035" s="20"/>
      <c r="D2035" s="46"/>
      <c r="E2035" s="20"/>
      <c r="F2035" s="25"/>
    </row>
    <row r="2036" spans="1:6" ht="12.5" x14ac:dyDescent="0.25">
      <c r="A2036" s="25"/>
      <c r="B2036" s="25"/>
      <c r="C2036" s="20"/>
      <c r="D2036" s="46"/>
      <c r="E2036" s="20"/>
      <c r="F2036" s="25"/>
    </row>
    <row r="2037" spans="1:6" ht="12.5" x14ac:dyDescent="0.25">
      <c r="A2037" s="25"/>
      <c r="B2037" s="25"/>
      <c r="C2037" s="20"/>
      <c r="D2037" s="46"/>
      <c r="E2037" s="20"/>
      <c r="F2037" s="25"/>
    </row>
    <row r="2038" spans="1:6" ht="12.5" x14ac:dyDescent="0.25">
      <c r="A2038" s="25"/>
      <c r="B2038" s="25"/>
      <c r="C2038" s="20"/>
      <c r="D2038" s="46"/>
      <c r="E2038" s="20"/>
      <c r="F2038" s="25"/>
    </row>
    <row r="2039" spans="1:6" ht="12.5" x14ac:dyDescent="0.25">
      <c r="A2039" s="25"/>
      <c r="B2039" s="25"/>
      <c r="C2039" s="20"/>
      <c r="D2039" s="46"/>
      <c r="E2039" s="20"/>
      <c r="F2039" s="25"/>
    </row>
    <row r="2040" spans="1:6" ht="12.5" x14ac:dyDescent="0.25">
      <c r="A2040" s="25"/>
      <c r="B2040" s="25"/>
      <c r="C2040" s="20"/>
      <c r="D2040" s="46"/>
      <c r="E2040" s="20"/>
      <c r="F2040" s="25"/>
    </row>
    <row r="2041" spans="1:6" ht="12.5" x14ac:dyDescent="0.25">
      <c r="A2041" s="25"/>
      <c r="B2041" s="25"/>
      <c r="C2041" s="20"/>
      <c r="D2041" s="46"/>
      <c r="E2041" s="20"/>
      <c r="F2041" s="25"/>
    </row>
    <row r="2042" spans="1:6" ht="12.5" x14ac:dyDescent="0.25">
      <c r="A2042" s="25"/>
      <c r="B2042" s="25"/>
      <c r="C2042" s="20"/>
      <c r="D2042" s="46"/>
      <c r="E2042" s="20"/>
      <c r="F2042" s="25"/>
    </row>
    <row r="2043" spans="1:6" ht="12.5" x14ac:dyDescent="0.25">
      <c r="A2043" s="25"/>
      <c r="B2043" s="25"/>
      <c r="C2043" s="20"/>
      <c r="D2043" s="46"/>
      <c r="E2043" s="20"/>
      <c r="F2043" s="25"/>
    </row>
    <row r="2044" spans="1:6" ht="12.5" x14ac:dyDescent="0.25">
      <c r="A2044" s="25"/>
      <c r="B2044" s="25"/>
      <c r="C2044" s="20"/>
      <c r="D2044" s="46"/>
      <c r="E2044" s="20"/>
      <c r="F2044" s="25"/>
    </row>
    <row r="2045" spans="1:6" ht="12.5" x14ac:dyDescent="0.25">
      <c r="A2045" s="25"/>
      <c r="B2045" s="25"/>
      <c r="C2045" s="20"/>
      <c r="D2045" s="46"/>
      <c r="E2045" s="20"/>
      <c r="F2045" s="25"/>
    </row>
    <row r="2046" spans="1:6" ht="12.5" x14ac:dyDescent="0.25">
      <c r="A2046" s="25"/>
      <c r="B2046" s="25"/>
      <c r="C2046" s="20"/>
      <c r="D2046" s="46"/>
      <c r="E2046" s="20"/>
      <c r="F2046" s="25"/>
    </row>
    <row r="2047" spans="1:6" ht="12.5" x14ac:dyDescent="0.25">
      <c r="A2047" s="25"/>
      <c r="B2047" s="25"/>
      <c r="C2047" s="20"/>
      <c r="D2047" s="46"/>
      <c r="E2047" s="20"/>
      <c r="F2047" s="25"/>
    </row>
    <row r="2048" spans="1:6" ht="12.5" x14ac:dyDescent="0.25">
      <c r="A2048" s="25"/>
      <c r="B2048" s="25"/>
      <c r="C2048" s="20"/>
      <c r="D2048" s="46"/>
      <c r="E2048" s="20"/>
      <c r="F2048" s="25"/>
    </row>
    <row r="2049" spans="1:6" ht="12.5" x14ac:dyDescent="0.25">
      <c r="A2049" s="25"/>
      <c r="B2049" s="25"/>
      <c r="C2049" s="20"/>
      <c r="D2049" s="46"/>
      <c r="E2049" s="20"/>
      <c r="F2049" s="25"/>
    </row>
    <row r="2050" spans="1:6" ht="12.5" x14ac:dyDescent="0.25">
      <c r="A2050" s="25"/>
      <c r="B2050" s="25"/>
      <c r="C2050" s="20"/>
      <c r="D2050" s="46"/>
      <c r="E2050" s="20"/>
      <c r="F2050" s="25"/>
    </row>
    <row r="2051" spans="1:6" ht="12.5" x14ac:dyDescent="0.25">
      <c r="A2051" s="25"/>
      <c r="B2051" s="25"/>
      <c r="C2051" s="20"/>
      <c r="D2051" s="46"/>
      <c r="E2051" s="20"/>
      <c r="F2051" s="25"/>
    </row>
    <row r="2052" spans="1:6" ht="12.5" x14ac:dyDescent="0.25">
      <c r="A2052" s="25"/>
      <c r="B2052" s="25"/>
      <c r="C2052" s="20"/>
      <c r="D2052" s="46"/>
      <c r="E2052" s="20"/>
      <c r="F2052" s="25"/>
    </row>
    <row r="2053" spans="1:6" ht="12.5" x14ac:dyDescent="0.25">
      <c r="A2053" s="25"/>
      <c r="B2053" s="25"/>
      <c r="C2053" s="20"/>
      <c r="D2053" s="46"/>
      <c r="E2053" s="20"/>
      <c r="F2053" s="25"/>
    </row>
    <row r="2054" spans="1:6" ht="12.5" x14ac:dyDescent="0.25">
      <c r="A2054" s="25"/>
      <c r="B2054" s="25"/>
      <c r="C2054" s="20"/>
      <c r="D2054" s="46"/>
      <c r="E2054" s="20"/>
      <c r="F2054" s="25"/>
    </row>
    <row r="2055" spans="1:6" ht="12.5" x14ac:dyDescent="0.25">
      <c r="A2055" s="25"/>
      <c r="B2055" s="25"/>
      <c r="C2055" s="20"/>
      <c r="D2055" s="46"/>
      <c r="E2055" s="20"/>
      <c r="F2055" s="25"/>
    </row>
    <row r="2056" spans="1:6" ht="12.5" x14ac:dyDescent="0.25">
      <c r="A2056" s="25"/>
      <c r="B2056" s="25"/>
      <c r="C2056" s="20"/>
      <c r="D2056" s="46"/>
      <c r="E2056" s="20"/>
      <c r="F2056" s="25"/>
    </row>
    <row r="2057" spans="1:6" ht="12.5" x14ac:dyDescent="0.25">
      <c r="A2057" s="25"/>
      <c r="B2057" s="25"/>
      <c r="C2057" s="20"/>
      <c r="D2057" s="46"/>
      <c r="E2057" s="20"/>
      <c r="F2057" s="25"/>
    </row>
    <row r="2058" spans="1:6" ht="12.5" x14ac:dyDescent="0.25">
      <c r="A2058" s="25"/>
      <c r="B2058" s="25"/>
      <c r="C2058" s="20"/>
      <c r="D2058" s="46"/>
      <c r="E2058" s="20"/>
      <c r="F2058" s="25"/>
    </row>
    <row r="2059" spans="1:6" ht="12.5" x14ac:dyDescent="0.25">
      <c r="A2059" s="25"/>
      <c r="B2059" s="25"/>
      <c r="C2059" s="20"/>
      <c r="D2059" s="46"/>
      <c r="E2059" s="20"/>
      <c r="F2059" s="25"/>
    </row>
    <row r="2060" spans="1:6" ht="12.5" x14ac:dyDescent="0.25">
      <c r="A2060" s="25"/>
      <c r="B2060" s="25"/>
      <c r="C2060" s="20"/>
      <c r="D2060" s="46"/>
      <c r="E2060" s="20"/>
      <c r="F2060" s="25"/>
    </row>
    <row r="2061" spans="1:6" ht="12.5" x14ac:dyDescent="0.25">
      <c r="A2061" s="25"/>
      <c r="B2061" s="25"/>
      <c r="C2061" s="20"/>
      <c r="D2061" s="46"/>
      <c r="E2061" s="20"/>
      <c r="F2061" s="25"/>
    </row>
    <row r="2062" spans="1:6" ht="12.5" x14ac:dyDescent="0.25">
      <c r="A2062" s="25"/>
      <c r="B2062" s="25"/>
      <c r="C2062" s="20"/>
      <c r="D2062" s="46"/>
      <c r="E2062" s="20"/>
      <c r="F2062" s="25"/>
    </row>
    <row r="2063" spans="1:6" ht="12.5" x14ac:dyDescent="0.25">
      <c r="A2063" s="25"/>
      <c r="B2063" s="25"/>
      <c r="C2063" s="20"/>
      <c r="D2063" s="46"/>
      <c r="E2063" s="20"/>
      <c r="F2063" s="25"/>
    </row>
    <row r="2064" spans="1:6" ht="12.5" x14ac:dyDescent="0.25">
      <c r="A2064" s="25"/>
      <c r="B2064" s="25"/>
      <c r="C2064" s="20"/>
      <c r="D2064" s="46"/>
      <c r="E2064" s="20"/>
      <c r="F2064" s="25"/>
    </row>
    <row r="2065" spans="1:6" ht="12.5" x14ac:dyDescent="0.25">
      <c r="A2065" s="25"/>
      <c r="B2065" s="25"/>
      <c r="C2065" s="20"/>
      <c r="D2065" s="46"/>
      <c r="E2065" s="20"/>
      <c r="F2065" s="25"/>
    </row>
    <row r="2066" spans="1:6" ht="12.5" x14ac:dyDescent="0.25">
      <c r="A2066" s="25"/>
      <c r="B2066" s="25"/>
      <c r="C2066" s="20"/>
      <c r="D2066" s="46"/>
      <c r="E2066" s="20"/>
      <c r="F2066" s="25"/>
    </row>
    <row r="2067" spans="1:6" ht="12.5" x14ac:dyDescent="0.25">
      <c r="A2067" s="25"/>
      <c r="B2067" s="25"/>
      <c r="C2067" s="20"/>
      <c r="D2067" s="46"/>
      <c r="E2067" s="20"/>
      <c r="F2067" s="25"/>
    </row>
    <row r="2068" spans="1:6" ht="12.5" x14ac:dyDescent="0.25">
      <c r="A2068" s="25"/>
      <c r="B2068" s="25"/>
      <c r="C2068" s="20"/>
      <c r="D2068" s="46"/>
      <c r="E2068" s="20"/>
      <c r="F2068" s="25"/>
    </row>
    <row r="2069" spans="1:6" ht="12.5" x14ac:dyDescent="0.25">
      <c r="A2069" s="25"/>
      <c r="B2069" s="25"/>
      <c r="C2069" s="20"/>
      <c r="D2069" s="46"/>
      <c r="E2069" s="20"/>
      <c r="F2069" s="25"/>
    </row>
    <row r="2070" spans="1:6" ht="12.5" x14ac:dyDescent="0.25">
      <c r="A2070" s="25"/>
      <c r="B2070" s="25"/>
      <c r="C2070" s="20"/>
      <c r="D2070" s="46"/>
      <c r="E2070" s="20"/>
      <c r="F2070" s="25"/>
    </row>
    <row r="2071" spans="1:6" ht="12.5" x14ac:dyDescent="0.25">
      <c r="A2071" s="25"/>
      <c r="B2071" s="25"/>
      <c r="C2071" s="20"/>
      <c r="D2071" s="46"/>
      <c r="E2071" s="20"/>
      <c r="F2071" s="25"/>
    </row>
    <row r="2072" spans="1:6" ht="12.5" x14ac:dyDescent="0.25">
      <c r="A2072" s="25"/>
      <c r="B2072" s="25"/>
      <c r="C2072" s="20"/>
      <c r="D2072" s="46"/>
      <c r="E2072" s="20"/>
      <c r="F2072" s="25"/>
    </row>
    <row r="2073" spans="1:6" ht="12.5" x14ac:dyDescent="0.25">
      <c r="A2073" s="25"/>
      <c r="B2073" s="25"/>
      <c r="C2073" s="20"/>
      <c r="D2073" s="46"/>
      <c r="E2073" s="20"/>
      <c r="F2073" s="25"/>
    </row>
    <row r="2074" spans="1:6" ht="12.5" x14ac:dyDescent="0.25">
      <c r="A2074" s="25"/>
      <c r="B2074" s="25"/>
      <c r="C2074" s="20"/>
      <c r="D2074" s="46"/>
      <c r="E2074" s="20"/>
      <c r="F2074" s="25"/>
    </row>
    <row r="2075" spans="1:6" ht="12.5" x14ac:dyDescent="0.25">
      <c r="A2075" s="25"/>
      <c r="B2075" s="25"/>
      <c r="C2075" s="20"/>
      <c r="D2075" s="46"/>
      <c r="E2075" s="20"/>
      <c r="F2075" s="25"/>
    </row>
    <row r="2076" spans="1:6" ht="12.5" x14ac:dyDescent="0.25">
      <c r="A2076" s="25"/>
      <c r="B2076" s="25"/>
      <c r="C2076" s="20"/>
      <c r="D2076" s="46"/>
      <c r="E2076" s="20"/>
      <c r="F2076" s="25"/>
    </row>
    <row r="2077" spans="1:6" ht="12.5" x14ac:dyDescent="0.25">
      <c r="A2077" s="25"/>
      <c r="B2077" s="25"/>
      <c r="C2077" s="20"/>
      <c r="D2077" s="46"/>
      <c r="E2077" s="20"/>
      <c r="F2077" s="25"/>
    </row>
    <row r="2078" spans="1:6" ht="12.5" x14ac:dyDescent="0.25">
      <c r="A2078" s="25"/>
      <c r="B2078" s="25"/>
      <c r="C2078" s="20"/>
      <c r="D2078" s="46"/>
      <c r="E2078" s="20"/>
      <c r="F2078" s="25"/>
    </row>
    <row r="2079" spans="1:6" ht="12.5" x14ac:dyDescent="0.25">
      <c r="A2079" s="25"/>
      <c r="B2079" s="25"/>
      <c r="C2079" s="20"/>
      <c r="D2079" s="46"/>
      <c r="E2079" s="20"/>
      <c r="F2079" s="25"/>
    </row>
    <row r="2080" spans="1:6" ht="12.5" x14ac:dyDescent="0.25">
      <c r="A2080" s="25"/>
      <c r="B2080" s="25"/>
      <c r="C2080" s="20"/>
      <c r="D2080" s="46"/>
      <c r="E2080" s="20"/>
      <c r="F2080" s="25"/>
    </row>
    <row r="2081" spans="1:6" ht="12.5" x14ac:dyDescent="0.25">
      <c r="A2081" s="25"/>
      <c r="B2081" s="25"/>
      <c r="C2081" s="20"/>
      <c r="D2081" s="46"/>
      <c r="E2081" s="20"/>
      <c r="F2081" s="25"/>
    </row>
    <row r="2082" spans="1:6" ht="12.5" x14ac:dyDescent="0.25">
      <c r="A2082" s="25"/>
      <c r="B2082" s="25"/>
      <c r="C2082" s="20"/>
      <c r="D2082" s="46"/>
      <c r="E2082" s="20"/>
      <c r="F2082" s="25"/>
    </row>
    <row r="2083" spans="1:6" ht="12.5" x14ac:dyDescent="0.25">
      <c r="A2083" s="25"/>
      <c r="B2083" s="25"/>
      <c r="C2083" s="20"/>
      <c r="D2083" s="46"/>
      <c r="E2083" s="20"/>
      <c r="F2083" s="25"/>
    </row>
    <row r="2084" spans="1:6" ht="12.5" x14ac:dyDescent="0.25">
      <c r="A2084" s="25"/>
      <c r="B2084" s="25"/>
      <c r="C2084" s="20"/>
      <c r="D2084" s="46"/>
      <c r="E2084" s="20"/>
      <c r="F2084" s="25"/>
    </row>
    <row r="2085" spans="1:6" ht="12.5" x14ac:dyDescent="0.25">
      <c r="A2085" s="25"/>
      <c r="B2085" s="25"/>
      <c r="C2085" s="20"/>
      <c r="D2085" s="46"/>
      <c r="E2085" s="20"/>
      <c r="F2085" s="25"/>
    </row>
    <row r="2086" spans="1:6" ht="12.5" x14ac:dyDescent="0.25">
      <c r="A2086" s="25"/>
      <c r="B2086" s="25"/>
      <c r="C2086" s="20"/>
      <c r="D2086" s="46"/>
      <c r="E2086" s="20"/>
      <c r="F2086" s="25"/>
    </row>
    <row r="2087" spans="1:6" ht="12.5" x14ac:dyDescent="0.25">
      <c r="A2087" s="25"/>
      <c r="B2087" s="25"/>
      <c r="C2087" s="20"/>
      <c r="D2087" s="46"/>
      <c r="E2087" s="20"/>
      <c r="F2087" s="25"/>
    </row>
    <row r="2088" spans="1:6" ht="12.5" x14ac:dyDescent="0.25">
      <c r="A2088" s="25"/>
      <c r="B2088" s="25"/>
      <c r="C2088" s="20"/>
      <c r="D2088" s="46"/>
      <c r="E2088" s="20"/>
      <c r="F2088" s="25"/>
    </row>
    <row r="2089" spans="1:6" ht="12.5" x14ac:dyDescent="0.25">
      <c r="A2089" s="25"/>
      <c r="B2089" s="25"/>
      <c r="C2089" s="20"/>
      <c r="D2089" s="46"/>
      <c r="E2089" s="20"/>
      <c r="F2089" s="25"/>
    </row>
    <row r="2090" spans="1:6" ht="12.5" x14ac:dyDescent="0.25">
      <c r="A2090" s="25"/>
      <c r="B2090" s="25"/>
      <c r="C2090" s="20"/>
      <c r="D2090" s="46"/>
      <c r="E2090" s="20"/>
      <c r="F2090" s="25"/>
    </row>
    <row r="2091" spans="1:6" ht="12.5" x14ac:dyDescent="0.25">
      <c r="A2091" s="25"/>
      <c r="B2091" s="25"/>
      <c r="C2091" s="20"/>
      <c r="D2091" s="46"/>
      <c r="E2091" s="20"/>
      <c r="F2091" s="25"/>
    </row>
    <row r="2092" spans="1:6" ht="12.5" x14ac:dyDescent="0.25">
      <c r="A2092" s="25"/>
      <c r="B2092" s="25"/>
      <c r="C2092" s="20"/>
      <c r="D2092" s="46"/>
      <c r="E2092" s="20"/>
      <c r="F2092" s="25"/>
    </row>
    <row r="2093" spans="1:6" ht="12.5" x14ac:dyDescent="0.25">
      <c r="A2093" s="25"/>
      <c r="B2093" s="25"/>
      <c r="C2093" s="20"/>
      <c r="D2093" s="46"/>
      <c r="E2093" s="20"/>
      <c r="F2093" s="25"/>
    </row>
    <row r="2094" spans="1:6" ht="12.5" x14ac:dyDescent="0.25">
      <c r="A2094" s="25"/>
      <c r="B2094" s="25"/>
      <c r="C2094" s="20"/>
      <c r="D2094" s="46"/>
      <c r="E2094" s="20"/>
      <c r="F2094" s="25"/>
    </row>
    <row r="2095" spans="1:6" ht="12.5" x14ac:dyDescent="0.25">
      <c r="A2095" s="25"/>
      <c r="B2095" s="25"/>
      <c r="C2095" s="20"/>
      <c r="D2095" s="46"/>
      <c r="E2095" s="20"/>
      <c r="F2095" s="25"/>
    </row>
    <row r="2096" spans="1:6" ht="12.5" x14ac:dyDescent="0.25">
      <c r="A2096" s="25"/>
      <c r="B2096" s="25"/>
      <c r="C2096" s="20"/>
      <c r="D2096" s="46"/>
      <c r="E2096" s="20"/>
      <c r="F2096" s="25"/>
    </row>
    <row r="2097" spans="1:6" ht="12.5" x14ac:dyDescent="0.25">
      <c r="A2097" s="25"/>
      <c r="B2097" s="25"/>
      <c r="C2097" s="20"/>
      <c r="D2097" s="46"/>
      <c r="E2097" s="20"/>
      <c r="F2097" s="25"/>
    </row>
    <row r="2098" spans="1:6" ht="12.5" x14ac:dyDescent="0.25">
      <c r="A2098" s="25"/>
      <c r="B2098" s="25"/>
      <c r="C2098" s="20"/>
      <c r="D2098" s="46"/>
      <c r="E2098" s="20"/>
      <c r="F2098" s="25"/>
    </row>
    <row r="2099" spans="1:6" ht="12.5" x14ac:dyDescent="0.25">
      <c r="A2099" s="25"/>
      <c r="B2099" s="25"/>
      <c r="C2099" s="20"/>
      <c r="D2099" s="46"/>
      <c r="E2099" s="20"/>
      <c r="F2099" s="25"/>
    </row>
    <row r="2100" spans="1:6" ht="12.5" x14ac:dyDescent="0.25">
      <c r="A2100" s="25"/>
      <c r="B2100" s="25"/>
      <c r="C2100" s="20"/>
      <c r="D2100" s="46"/>
      <c r="E2100" s="20"/>
      <c r="F2100" s="25"/>
    </row>
    <row r="2101" spans="1:6" ht="12.5" x14ac:dyDescent="0.25">
      <c r="A2101" s="25"/>
      <c r="B2101" s="25"/>
      <c r="C2101" s="20"/>
      <c r="D2101" s="46"/>
      <c r="E2101" s="20"/>
      <c r="F2101" s="25"/>
    </row>
    <row r="2102" spans="1:6" ht="12.5" x14ac:dyDescent="0.25">
      <c r="A2102" s="25"/>
      <c r="B2102" s="25"/>
      <c r="C2102" s="20"/>
      <c r="D2102" s="46"/>
      <c r="E2102" s="20"/>
      <c r="F2102" s="25"/>
    </row>
    <row r="2103" spans="1:6" ht="12.5" x14ac:dyDescent="0.25">
      <c r="A2103" s="25"/>
      <c r="B2103" s="25"/>
      <c r="C2103" s="20"/>
      <c r="D2103" s="46"/>
      <c r="E2103" s="20"/>
      <c r="F2103" s="25"/>
    </row>
    <row r="2104" spans="1:6" ht="12.5" x14ac:dyDescent="0.25">
      <c r="A2104" s="25"/>
      <c r="B2104" s="25"/>
      <c r="C2104" s="20"/>
      <c r="D2104" s="46"/>
      <c r="E2104" s="20"/>
      <c r="F2104" s="25"/>
    </row>
    <row r="2105" spans="1:6" ht="12.5" x14ac:dyDescent="0.25">
      <c r="A2105" s="25"/>
      <c r="B2105" s="25"/>
      <c r="C2105" s="20"/>
      <c r="D2105" s="46"/>
      <c r="E2105" s="20"/>
      <c r="F2105" s="25"/>
    </row>
    <row r="2106" spans="1:6" ht="12.5" x14ac:dyDescent="0.25">
      <c r="A2106" s="25"/>
      <c r="B2106" s="25"/>
      <c r="C2106" s="20"/>
      <c r="D2106" s="46"/>
      <c r="E2106" s="20"/>
      <c r="F2106" s="25"/>
    </row>
    <row r="2107" spans="1:6" ht="12.5" x14ac:dyDescent="0.25">
      <c r="A2107" s="25"/>
      <c r="B2107" s="25"/>
      <c r="C2107" s="20"/>
      <c r="D2107" s="46"/>
      <c r="E2107" s="20"/>
      <c r="F2107" s="25"/>
    </row>
    <row r="2108" spans="1:6" ht="12.5" x14ac:dyDescent="0.25">
      <c r="A2108" s="25"/>
      <c r="B2108" s="25"/>
      <c r="C2108" s="20"/>
      <c r="D2108" s="46"/>
      <c r="E2108" s="20"/>
      <c r="F2108" s="25"/>
    </row>
    <row r="2109" spans="1:6" ht="12.5" x14ac:dyDescent="0.25">
      <c r="A2109" s="25"/>
      <c r="B2109" s="25"/>
      <c r="C2109" s="20"/>
      <c r="D2109" s="46"/>
      <c r="E2109" s="20"/>
      <c r="F2109" s="25"/>
    </row>
    <row r="2110" spans="1:6" ht="12.5" x14ac:dyDescent="0.25">
      <c r="A2110" s="25"/>
      <c r="B2110" s="25"/>
      <c r="C2110" s="20"/>
      <c r="D2110" s="46"/>
      <c r="E2110" s="20"/>
      <c r="F2110" s="25"/>
    </row>
    <row r="2111" spans="1:6" ht="12.5" x14ac:dyDescent="0.25">
      <c r="A2111" s="25"/>
      <c r="B2111" s="25"/>
      <c r="C2111" s="20"/>
      <c r="D2111" s="46"/>
      <c r="E2111" s="20"/>
      <c r="F2111" s="25"/>
    </row>
    <row r="2112" spans="1:6" ht="12.5" x14ac:dyDescent="0.25">
      <c r="A2112" s="25"/>
      <c r="B2112" s="25"/>
      <c r="C2112" s="20"/>
      <c r="D2112" s="46"/>
      <c r="E2112" s="20"/>
      <c r="F2112" s="25"/>
    </row>
    <row r="2113" spans="1:6" ht="12.5" x14ac:dyDescent="0.25">
      <c r="A2113" s="25"/>
      <c r="B2113" s="25"/>
      <c r="C2113" s="20"/>
      <c r="D2113" s="46"/>
      <c r="E2113" s="20"/>
      <c r="F2113" s="25"/>
    </row>
    <row r="2114" spans="1:6" ht="12.5" x14ac:dyDescent="0.25">
      <c r="A2114" s="25"/>
      <c r="B2114" s="25"/>
      <c r="C2114" s="20"/>
      <c r="D2114" s="46"/>
      <c r="E2114" s="20"/>
      <c r="F2114" s="25"/>
    </row>
    <row r="2115" spans="1:6" ht="12.5" x14ac:dyDescent="0.25">
      <c r="A2115" s="25"/>
      <c r="B2115" s="25"/>
      <c r="C2115" s="20"/>
      <c r="D2115" s="46"/>
      <c r="E2115" s="20"/>
      <c r="F2115" s="25"/>
    </row>
    <row r="2116" spans="1:6" ht="12.5" x14ac:dyDescent="0.25">
      <c r="A2116" s="25"/>
      <c r="B2116" s="25"/>
      <c r="C2116" s="20"/>
      <c r="D2116" s="46"/>
      <c r="E2116" s="20"/>
      <c r="F2116" s="25"/>
    </row>
    <row r="2117" spans="1:6" ht="12.5" x14ac:dyDescent="0.25">
      <c r="A2117" s="25"/>
      <c r="B2117" s="25"/>
      <c r="C2117" s="20"/>
      <c r="D2117" s="46"/>
      <c r="E2117" s="20"/>
      <c r="F2117" s="25"/>
    </row>
    <row r="2118" spans="1:6" ht="12.5" x14ac:dyDescent="0.25">
      <c r="A2118" s="25"/>
      <c r="B2118" s="25"/>
      <c r="C2118" s="20"/>
      <c r="D2118" s="46"/>
      <c r="E2118" s="20"/>
      <c r="F2118" s="25"/>
    </row>
    <row r="2119" spans="1:6" ht="12.5" x14ac:dyDescent="0.25">
      <c r="A2119" s="25"/>
      <c r="B2119" s="25"/>
      <c r="C2119" s="20"/>
      <c r="D2119" s="46"/>
      <c r="E2119" s="20"/>
      <c r="F2119" s="25"/>
    </row>
    <row r="2120" spans="1:6" ht="12.5" x14ac:dyDescent="0.25">
      <c r="A2120" s="25"/>
      <c r="B2120" s="25"/>
      <c r="C2120" s="20"/>
      <c r="D2120" s="46"/>
      <c r="E2120" s="20"/>
      <c r="F2120" s="25"/>
    </row>
    <row r="2121" spans="1:6" ht="12.5" x14ac:dyDescent="0.25">
      <c r="A2121" s="25"/>
      <c r="B2121" s="25"/>
      <c r="C2121" s="20"/>
      <c r="D2121" s="46"/>
      <c r="E2121" s="20"/>
      <c r="F2121" s="25"/>
    </row>
    <row r="2122" spans="1:6" ht="12.5" x14ac:dyDescent="0.25">
      <c r="A2122" s="25"/>
      <c r="B2122" s="25"/>
      <c r="C2122" s="20"/>
      <c r="D2122" s="46"/>
      <c r="E2122" s="20"/>
      <c r="F2122" s="25"/>
    </row>
    <row r="2123" spans="1:6" ht="12.5" x14ac:dyDescent="0.25">
      <c r="A2123" s="25"/>
      <c r="B2123" s="25"/>
      <c r="C2123" s="20"/>
      <c r="D2123" s="46"/>
      <c r="E2123" s="20"/>
      <c r="F2123" s="25"/>
    </row>
    <row r="2124" spans="1:6" ht="12.5" x14ac:dyDescent="0.25">
      <c r="A2124" s="25"/>
      <c r="B2124" s="25"/>
      <c r="C2124" s="20"/>
      <c r="D2124" s="46"/>
      <c r="E2124" s="20"/>
      <c r="F2124" s="25"/>
    </row>
    <row r="2125" spans="1:6" ht="12.5" x14ac:dyDescent="0.25">
      <c r="A2125" s="25"/>
      <c r="B2125" s="25"/>
      <c r="C2125" s="20"/>
      <c r="D2125" s="46"/>
      <c r="E2125" s="20"/>
      <c r="F2125" s="25"/>
    </row>
    <row r="2126" spans="1:6" ht="12.5" x14ac:dyDescent="0.25">
      <c r="A2126" s="25"/>
      <c r="B2126" s="25"/>
      <c r="C2126" s="20"/>
      <c r="D2126" s="46"/>
      <c r="E2126" s="20"/>
      <c r="F2126" s="25"/>
    </row>
    <row r="2127" spans="1:6" ht="12.5" x14ac:dyDescent="0.25">
      <c r="A2127" s="25"/>
      <c r="B2127" s="25"/>
      <c r="C2127" s="20"/>
      <c r="D2127" s="46"/>
      <c r="E2127" s="20"/>
      <c r="F2127" s="25"/>
    </row>
    <row r="2128" spans="1:6" ht="12.5" x14ac:dyDescent="0.25">
      <c r="A2128" s="25"/>
      <c r="B2128" s="25"/>
      <c r="C2128" s="20"/>
      <c r="D2128" s="46"/>
      <c r="E2128" s="20"/>
      <c r="F2128" s="25"/>
    </row>
    <row r="2129" spans="1:6" ht="12.5" x14ac:dyDescent="0.25">
      <c r="A2129" s="25"/>
      <c r="B2129" s="25"/>
      <c r="C2129" s="20"/>
      <c r="D2129" s="46"/>
      <c r="E2129" s="20"/>
      <c r="F2129" s="25"/>
    </row>
    <row r="2130" spans="1:6" ht="12.5" x14ac:dyDescent="0.25">
      <c r="A2130" s="25"/>
      <c r="B2130" s="25"/>
      <c r="C2130" s="20"/>
      <c r="D2130" s="46"/>
      <c r="E2130" s="20"/>
      <c r="F2130" s="25"/>
    </row>
    <row r="2131" spans="1:6" ht="12.5" x14ac:dyDescent="0.25">
      <c r="A2131" s="25"/>
      <c r="B2131" s="25"/>
      <c r="C2131" s="20"/>
      <c r="D2131" s="46"/>
      <c r="E2131" s="20"/>
      <c r="F2131" s="25"/>
    </row>
    <row r="2132" spans="1:6" ht="12.5" x14ac:dyDescent="0.25">
      <c r="A2132" s="25"/>
      <c r="B2132" s="25"/>
      <c r="C2132" s="20"/>
      <c r="D2132" s="46"/>
      <c r="E2132" s="20"/>
      <c r="F2132" s="25"/>
    </row>
    <row r="2133" spans="1:6" ht="12.5" x14ac:dyDescent="0.25">
      <c r="A2133" s="25"/>
      <c r="B2133" s="25"/>
      <c r="C2133" s="20"/>
      <c r="D2133" s="46"/>
      <c r="E2133" s="20"/>
      <c r="F2133" s="25"/>
    </row>
    <row r="2134" spans="1:6" ht="12.5" x14ac:dyDescent="0.25">
      <c r="A2134" s="25"/>
      <c r="B2134" s="25"/>
      <c r="C2134" s="20"/>
      <c r="D2134" s="46"/>
      <c r="E2134" s="20"/>
      <c r="F2134" s="25"/>
    </row>
    <row r="2135" spans="1:6" ht="12.5" x14ac:dyDescent="0.25">
      <c r="A2135" s="25"/>
      <c r="B2135" s="25"/>
      <c r="C2135" s="20"/>
      <c r="D2135" s="46"/>
      <c r="E2135" s="20"/>
      <c r="F2135" s="25"/>
    </row>
    <row r="2136" spans="1:6" ht="12.5" x14ac:dyDescent="0.25">
      <c r="A2136" s="25"/>
      <c r="B2136" s="25"/>
      <c r="C2136" s="20"/>
      <c r="D2136" s="46"/>
      <c r="E2136" s="20"/>
      <c r="F2136" s="25"/>
    </row>
    <row r="2137" spans="1:6" ht="12.5" x14ac:dyDescent="0.25">
      <c r="A2137" s="25"/>
      <c r="B2137" s="25"/>
      <c r="C2137" s="20"/>
      <c r="D2137" s="46"/>
      <c r="E2137" s="20"/>
      <c r="F2137" s="25"/>
    </row>
    <row r="2138" spans="1:6" ht="12.5" x14ac:dyDescent="0.25">
      <c r="A2138" s="25"/>
      <c r="B2138" s="25"/>
      <c r="C2138" s="20"/>
      <c r="D2138" s="46"/>
      <c r="E2138" s="20"/>
      <c r="F2138" s="25"/>
    </row>
    <row r="2139" spans="1:6" ht="12.5" x14ac:dyDescent="0.25">
      <c r="A2139" s="25"/>
      <c r="B2139" s="25"/>
      <c r="C2139" s="20"/>
      <c r="D2139" s="46"/>
      <c r="E2139" s="20"/>
      <c r="F2139" s="25"/>
    </row>
    <row r="2140" spans="1:6" ht="12.5" x14ac:dyDescent="0.25">
      <c r="A2140" s="25"/>
      <c r="B2140" s="25"/>
      <c r="C2140" s="20"/>
      <c r="D2140" s="46"/>
      <c r="E2140" s="20"/>
      <c r="F2140" s="25"/>
    </row>
    <row r="2141" spans="1:6" ht="12.5" x14ac:dyDescent="0.25">
      <c r="A2141" s="25"/>
      <c r="B2141" s="25"/>
      <c r="C2141" s="20"/>
      <c r="D2141" s="46"/>
      <c r="E2141" s="20"/>
      <c r="F2141" s="25"/>
    </row>
    <row r="2142" spans="1:6" ht="12.5" x14ac:dyDescent="0.25">
      <c r="A2142" s="25"/>
      <c r="B2142" s="25"/>
      <c r="C2142" s="20"/>
      <c r="D2142" s="46"/>
      <c r="E2142" s="20"/>
      <c r="F2142" s="25"/>
    </row>
    <row r="2143" spans="1:6" ht="12.5" x14ac:dyDescent="0.25">
      <c r="A2143" s="25"/>
      <c r="B2143" s="25"/>
      <c r="C2143" s="20"/>
      <c r="D2143" s="46"/>
      <c r="E2143" s="20"/>
      <c r="F2143" s="25"/>
    </row>
    <row r="2144" spans="1:6" ht="12.5" x14ac:dyDescent="0.25">
      <c r="A2144" s="25"/>
      <c r="B2144" s="25"/>
      <c r="C2144" s="20"/>
      <c r="D2144" s="46"/>
      <c r="E2144" s="20"/>
      <c r="F2144" s="25"/>
    </row>
    <row r="2145" spans="1:6" ht="12.5" x14ac:dyDescent="0.25">
      <c r="A2145" s="25"/>
      <c r="B2145" s="25"/>
      <c r="C2145" s="20"/>
      <c r="D2145" s="46"/>
      <c r="E2145" s="20"/>
      <c r="F2145" s="25"/>
    </row>
    <row r="2146" spans="1:6" ht="12.5" x14ac:dyDescent="0.25">
      <c r="A2146" s="25"/>
      <c r="B2146" s="25"/>
      <c r="C2146" s="20"/>
      <c r="D2146" s="46"/>
      <c r="E2146" s="20"/>
      <c r="F2146" s="25"/>
    </row>
    <row r="2147" spans="1:6" ht="12.5" x14ac:dyDescent="0.25">
      <c r="A2147" s="25"/>
      <c r="B2147" s="25"/>
      <c r="C2147" s="20"/>
      <c r="D2147" s="46"/>
      <c r="E2147" s="20"/>
      <c r="F2147" s="25"/>
    </row>
    <row r="2148" spans="1:6" ht="12.5" x14ac:dyDescent="0.25">
      <c r="A2148" s="25"/>
      <c r="B2148" s="25"/>
      <c r="C2148" s="20"/>
      <c r="D2148" s="46"/>
      <c r="E2148" s="20"/>
      <c r="F2148" s="25"/>
    </row>
    <row r="2149" spans="1:6" ht="12.5" x14ac:dyDescent="0.25">
      <c r="A2149" s="25"/>
      <c r="B2149" s="25"/>
      <c r="C2149" s="20"/>
      <c r="D2149" s="46"/>
      <c r="E2149" s="20"/>
      <c r="F2149" s="25"/>
    </row>
    <row r="2150" spans="1:6" ht="12.5" x14ac:dyDescent="0.25">
      <c r="A2150" s="25"/>
      <c r="B2150" s="25"/>
      <c r="C2150" s="20"/>
      <c r="D2150" s="46"/>
      <c r="E2150" s="20"/>
      <c r="F2150" s="25"/>
    </row>
    <row r="2151" spans="1:6" ht="12.5" x14ac:dyDescent="0.25">
      <c r="A2151" s="25"/>
      <c r="B2151" s="25"/>
      <c r="C2151" s="20"/>
      <c r="D2151" s="46"/>
      <c r="E2151" s="20"/>
      <c r="F2151" s="25"/>
    </row>
    <row r="2152" spans="1:6" ht="12.5" x14ac:dyDescent="0.25">
      <c r="A2152" s="25"/>
      <c r="B2152" s="25"/>
      <c r="C2152" s="20"/>
      <c r="D2152" s="46"/>
      <c r="E2152" s="20"/>
      <c r="F2152" s="25"/>
    </row>
    <row r="2153" spans="1:6" ht="12.5" x14ac:dyDescent="0.25">
      <c r="A2153" s="25"/>
      <c r="B2153" s="25"/>
      <c r="C2153" s="20"/>
      <c r="D2153" s="46"/>
      <c r="E2153" s="20"/>
      <c r="F2153" s="25"/>
    </row>
    <row r="2154" spans="1:6" ht="12.5" x14ac:dyDescent="0.25">
      <c r="A2154" s="25"/>
      <c r="B2154" s="25"/>
      <c r="C2154" s="20"/>
      <c r="D2154" s="46"/>
      <c r="E2154" s="20"/>
      <c r="F2154" s="25"/>
    </row>
    <row r="2155" spans="1:6" ht="12.5" x14ac:dyDescent="0.25">
      <c r="A2155" s="25"/>
      <c r="B2155" s="25"/>
      <c r="C2155" s="20"/>
      <c r="D2155" s="46"/>
      <c r="E2155" s="20"/>
      <c r="F2155" s="25"/>
    </row>
    <row r="2156" spans="1:6" ht="12.5" x14ac:dyDescent="0.25">
      <c r="A2156" s="25"/>
      <c r="B2156" s="25"/>
      <c r="C2156" s="20"/>
      <c r="D2156" s="46"/>
      <c r="E2156" s="20"/>
      <c r="F2156" s="25"/>
    </row>
    <row r="2157" spans="1:6" ht="12.5" x14ac:dyDescent="0.25">
      <c r="A2157" s="25"/>
      <c r="B2157" s="25"/>
      <c r="C2157" s="20"/>
      <c r="D2157" s="46"/>
      <c r="E2157" s="20"/>
      <c r="F2157" s="25"/>
    </row>
    <row r="2158" spans="1:6" ht="12.5" x14ac:dyDescent="0.25">
      <c r="A2158" s="25"/>
      <c r="B2158" s="25"/>
      <c r="C2158" s="20"/>
      <c r="D2158" s="46"/>
      <c r="E2158" s="20"/>
      <c r="F2158" s="25"/>
    </row>
    <row r="2159" spans="1:6" ht="12.5" x14ac:dyDescent="0.25">
      <c r="A2159" s="25"/>
      <c r="B2159" s="25"/>
      <c r="C2159" s="20"/>
      <c r="D2159" s="46"/>
      <c r="E2159" s="20"/>
      <c r="F2159" s="25"/>
    </row>
    <row r="2160" spans="1:6" ht="12.5" x14ac:dyDescent="0.25">
      <c r="A2160" s="25"/>
      <c r="B2160" s="25"/>
      <c r="C2160" s="20"/>
      <c r="D2160" s="46"/>
      <c r="E2160" s="20"/>
      <c r="F2160" s="25"/>
    </row>
    <row r="2161" spans="1:6" ht="12.5" x14ac:dyDescent="0.25">
      <c r="A2161" s="25"/>
      <c r="B2161" s="25"/>
      <c r="C2161" s="20"/>
      <c r="D2161" s="46"/>
      <c r="E2161" s="20"/>
      <c r="F2161" s="25"/>
    </row>
    <row r="2162" spans="1:6" ht="12.5" x14ac:dyDescent="0.25">
      <c r="A2162" s="25"/>
      <c r="B2162" s="25"/>
      <c r="C2162" s="20"/>
      <c r="D2162" s="46"/>
      <c r="E2162" s="20"/>
      <c r="F2162" s="25"/>
    </row>
    <row r="2163" spans="1:6" ht="12.5" x14ac:dyDescent="0.25">
      <c r="A2163" s="25"/>
      <c r="B2163" s="25"/>
      <c r="C2163" s="20"/>
      <c r="D2163" s="46"/>
      <c r="E2163" s="20"/>
      <c r="F2163" s="25"/>
    </row>
    <row r="2164" spans="1:6" ht="12.5" x14ac:dyDescent="0.25">
      <c r="A2164" s="25"/>
      <c r="B2164" s="25"/>
      <c r="C2164" s="20"/>
      <c r="D2164" s="46"/>
      <c r="E2164" s="20"/>
      <c r="F2164" s="25"/>
    </row>
    <row r="2165" spans="1:6" ht="12.5" x14ac:dyDescent="0.25">
      <c r="A2165" s="25"/>
      <c r="B2165" s="25"/>
      <c r="C2165" s="20"/>
      <c r="D2165" s="46"/>
      <c r="E2165" s="20"/>
      <c r="F2165" s="25"/>
    </row>
    <row r="2166" spans="1:6" ht="12.5" x14ac:dyDescent="0.25">
      <c r="A2166" s="25"/>
      <c r="B2166" s="25"/>
      <c r="C2166" s="20"/>
      <c r="D2166" s="46"/>
      <c r="E2166" s="20"/>
      <c r="F2166" s="25"/>
    </row>
    <row r="2167" spans="1:6" ht="12.5" x14ac:dyDescent="0.25">
      <c r="A2167" s="25"/>
      <c r="B2167" s="25"/>
      <c r="C2167" s="20"/>
      <c r="D2167" s="46"/>
      <c r="E2167" s="20"/>
      <c r="F2167" s="25"/>
    </row>
    <row r="2168" spans="1:6" ht="12.5" x14ac:dyDescent="0.25">
      <c r="A2168" s="25"/>
      <c r="B2168" s="25"/>
      <c r="C2168" s="20"/>
      <c r="D2168" s="46"/>
      <c r="E2168" s="20"/>
      <c r="F2168" s="25"/>
    </row>
    <row r="2169" spans="1:6" ht="12.5" x14ac:dyDescent="0.25">
      <c r="A2169" s="25"/>
      <c r="B2169" s="25"/>
      <c r="C2169" s="20"/>
      <c r="D2169" s="46"/>
      <c r="E2169" s="20"/>
      <c r="F2169" s="25"/>
    </row>
    <row r="2170" spans="1:6" ht="12.5" x14ac:dyDescent="0.25">
      <c r="A2170" s="25"/>
      <c r="B2170" s="25"/>
      <c r="C2170" s="20"/>
      <c r="D2170" s="46"/>
      <c r="E2170" s="20"/>
      <c r="F2170" s="25"/>
    </row>
    <row r="2171" spans="1:6" ht="12.5" x14ac:dyDescent="0.25">
      <c r="A2171" s="25"/>
      <c r="B2171" s="25"/>
      <c r="C2171" s="20"/>
      <c r="D2171" s="46"/>
      <c r="E2171" s="20"/>
      <c r="F2171" s="25"/>
    </row>
    <row r="2172" spans="1:6" ht="12.5" x14ac:dyDescent="0.25">
      <c r="A2172" s="25"/>
      <c r="B2172" s="25"/>
      <c r="C2172" s="20"/>
      <c r="D2172" s="46"/>
      <c r="E2172" s="20"/>
      <c r="F2172" s="25"/>
    </row>
    <row r="2173" spans="1:6" ht="12.5" x14ac:dyDescent="0.25">
      <c r="A2173" s="25"/>
      <c r="B2173" s="25"/>
      <c r="C2173" s="20"/>
      <c r="D2173" s="46"/>
      <c r="E2173" s="20"/>
      <c r="F2173" s="25"/>
    </row>
    <row r="2174" spans="1:6" ht="12.5" x14ac:dyDescent="0.25">
      <c r="A2174" s="25"/>
      <c r="B2174" s="25"/>
      <c r="C2174" s="20"/>
      <c r="D2174" s="46"/>
      <c r="E2174" s="20"/>
      <c r="F2174" s="25"/>
    </row>
    <row r="2175" spans="1:6" ht="12.5" x14ac:dyDescent="0.25">
      <c r="A2175" s="25"/>
      <c r="B2175" s="25"/>
      <c r="C2175" s="20"/>
      <c r="D2175" s="46"/>
      <c r="E2175" s="20"/>
      <c r="F2175" s="25"/>
    </row>
    <row r="2176" spans="1:6" ht="12.5" x14ac:dyDescent="0.25">
      <c r="A2176" s="25"/>
      <c r="B2176" s="25"/>
      <c r="C2176" s="20"/>
      <c r="D2176" s="46"/>
      <c r="E2176" s="20"/>
      <c r="F2176" s="25"/>
    </row>
    <row r="2177" spans="1:6" ht="12.5" x14ac:dyDescent="0.25">
      <c r="A2177" s="25"/>
      <c r="B2177" s="25"/>
      <c r="C2177" s="20"/>
      <c r="D2177" s="46"/>
      <c r="E2177" s="20"/>
      <c r="F2177" s="25"/>
    </row>
    <row r="2178" spans="1:6" ht="12.5" x14ac:dyDescent="0.25">
      <c r="A2178" s="25"/>
      <c r="B2178" s="25"/>
      <c r="C2178" s="20"/>
      <c r="D2178" s="46"/>
      <c r="E2178" s="20"/>
      <c r="F2178" s="25"/>
    </row>
    <row r="2179" spans="1:6" ht="12.5" x14ac:dyDescent="0.25">
      <c r="A2179" s="25"/>
      <c r="B2179" s="25"/>
      <c r="C2179" s="20"/>
      <c r="D2179" s="46"/>
      <c r="E2179" s="20"/>
      <c r="F2179" s="25"/>
    </row>
    <row r="2180" spans="1:6" ht="12.5" x14ac:dyDescent="0.25">
      <c r="A2180" s="25"/>
      <c r="B2180" s="25"/>
      <c r="C2180" s="20"/>
      <c r="D2180" s="46"/>
      <c r="E2180" s="20"/>
      <c r="F2180" s="25"/>
    </row>
    <row r="2181" spans="1:6" ht="12.5" x14ac:dyDescent="0.25">
      <c r="A2181" s="25"/>
      <c r="B2181" s="25"/>
      <c r="C2181" s="20"/>
      <c r="D2181" s="46"/>
      <c r="E2181" s="20"/>
      <c r="F2181" s="25"/>
    </row>
    <row r="2182" spans="1:6" ht="12.5" x14ac:dyDescent="0.25">
      <c r="A2182" s="25"/>
      <c r="B2182" s="25"/>
      <c r="C2182" s="20"/>
      <c r="D2182" s="46"/>
      <c r="E2182" s="20"/>
      <c r="F2182" s="25"/>
    </row>
    <row r="2183" spans="1:6" ht="12.5" x14ac:dyDescent="0.25">
      <c r="A2183" s="25"/>
      <c r="B2183" s="25"/>
      <c r="C2183" s="20"/>
      <c r="D2183" s="46"/>
      <c r="E2183" s="20"/>
      <c r="F2183" s="25"/>
    </row>
    <row r="2184" spans="1:6" ht="12.5" x14ac:dyDescent="0.25">
      <c r="A2184" s="25"/>
      <c r="B2184" s="25"/>
      <c r="C2184" s="20"/>
      <c r="D2184" s="46"/>
      <c r="E2184" s="20"/>
      <c r="F2184" s="25"/>
    </row>
    <row r="2185" spans="1:6" ht="12.5" x14ac:dyDescent="0.25">
      <c r="A2185" s="25"/>
      <c r="B2185" s="25"/>
      <c r="C2185" s="20"/>
      <c r="D2185" s="46"/>
      <c r="E2185" s="20"/>
      <c r="F2185" s="25"/>
    </row>
    <row r="2186" spans="1:6" ht="12.5" x14ac:dyDescent="0.25">
      <c r="A2186" s="25"/>
      <c r="B2186" s="25"/>
      <c r="C2186" s="20"/>
      <c r="D2186" s="46"/>
      <c r="E2186" s="20"/>
      <c r="F2186" s="25"/>
    </row>
    <row r="2187" spans="1:6" ht="12.5" x14ac:dyDescent="0.25">
      <c r="A2187" s="25"/>
      <c r="B2187" s="25"/>
      <c r="C2187" s="20"/>
      <c r="D2187" s="46"/>
      <c r="E2187" s="20"/>
      <c r="F2187" s="25"/>
    </row>
    <row r="2188" spans="1:6" ht="12.5" x14ac:dyDescent="0.25">
      <c r="A2188" s="25"/>
      <c r="B2188" s="25"/>
      <c r="C2188" s="20"/>
      <c r="D2188" s="46"/>
      <c r="E2188" s="20"/>
      <c r="F2188" s="25"/>
    </row>
    <row r="2189" spans="1:6" ht="12.5" x14ac:dyDescent="0.25">
      <c r="A2189" s="25"/>
      <c r="B2189" s="25"/>
      <c r="C2189" s="20"/>
      <c r="D2189" s="46"/>
      <c r="E2189" s="20"/>
      <c r="F2189" s="25"/>
    </row>
    <row r="2190" spans="1:6" ht="12.5" x14ac:dyDescent="0.25">
      <c r="A2190" s="25"/>
      <c r="B2190" s="25"/>
      <c r="C2190" s="20"/>
      <c r="D2190" s="46"/>
      <c r="E2190" s="20"/>
      <c r="F2190" s="25"/>
    </row>
    <row r="2191" spans="1:6" ht="12.5" x14ac:dyDescent="0.25">
      <c r="A2191" s="25"/>
      <c r="B2191" s="25"/>
      <c r="C2191" s="20"/>
      <c r="D2191" s="46"/>
      <c r="E2191" s="20"/>
      <c r="F2191" s="25"/>
    </row>
    <row r="2192" spans="1:6" ht="12.5" x14ac:dyDescent="0.25">
      <c r="A2192" s="25"/>
      <c r="B2192" s="25"/>
      <c r="C2192" s="20"/>
      <c r="D2192" s="46"/>
      <c r="E2192" s="20"/>
      <c r="F2192" s="25"/>
    </row>
    <row r="2193" spans="1:6" ht="12.5" x14ac:dyDescent="0.25">
      <c r="A2193" s="25"/>
      <c r="B2193" s="25"/>
      <c r="C2193" s="20"/>
      <c r="D2193" s="46"/>
      <c r="E2193" s="20"/>
      <c r="F2193" s="25"/>
    </row>
    <row r="2194" spans="1:6" ht="12.5" x14ac:dyDescent="0.25">
      <c r="A2194" s="25"/>
      <c r="B2194" s="25"/>
      <c r="C2194" s="20"/>
      <c r="D2194" s="46"/>
      <c r="E2194" s="20"/>
      <c r="F2194" s="25"/>
    </row>
    <row r="2195" spans="1:6" ht="12.5" x14ac:dyDescent="0.25">
      <c r="A2195" s="25"/>
      <c r="B2195" s="25"/>
      <c r="C2195" s="20"/>
      <c r="D2195" s="46"/>
      <c r="E2195" s="20"/>
      <c r="F2195" s="25"/>
    </row>
    <row r="2196" spans="1:6" ht="12.5" x14ac:dyDescent="0.25">
      <c r="A2196" s="25"/>
      <c r="B2196" s="25"/>
      <c r="C2196" s="20"/>
      <c r="D2196" s="46"/>
      <c r="E2196" s="20"/>
      <c r="F2196" s="25"/>
    </row>
    <row r="2197" spans="1:6" ht="12.5" x14ac:dyDescent="0.25">
      <c r="A2197" s="25"/>
      <c r="B2197" s="25"/>
      <c r="C2197" s="20"/>
      <c r="D2197" s="46"/>
      <c r="E2197" s="20"/>
      <c r="F2197" s="25"/>
    </row>
    <row r="2198" spans="1:6" ht="12.5" x14ac:dyDescent="0.25">
      <c r="A2198" s="25"/>
      <c r="B2198" s="25"/>
      <c r="C2198" s="20"/>
      <c r="D2198" s="46"/>
      <c r="E2198" s="20"/>
      <c r="F2198" s="25"/>
    </row>
    <row r="2199" spans="1:6" ht="12.5" x14ac:dyDescent="0.25">
      <c r="A2199" s="25"/>
      <c r="B2199" s="25"/>
      <c r="C2199" s="20"/>
      <c r="D2199" s="46"/>
      <c r="E2199" s="20"/>
      <c r="F2199" s="25"/>
    </row>
    <row r="2200" spans="1:6" ht="12.5" x14ac:dyDescent="0.25">
      <c r="A2200" s="25"/>
      <c r="B2200" s="25"/>
      <c r="C2200" s="20"/>
      <c r="D2200" s="46"/>
      <c r="E2200" s="20"/>
      <c r="F2200" s="25"/>
    </row>
    <row r="2201" spans="1:6" ht="12.5" x14ac:dyDescent="0.25">
      <c r="A2201" s="25"/>
      <c r="B2201" s="25"/>
      <c r="C2201" s="20"/>
      <c r="D2201" s="46"/>
      <c r="E2201" s="20"/>
      <c r="F2201" s="25"/>
    </row>
    <row r="2202" spans="1:6" ht="12.5" x14ac:dyDescent="0.25">
      <c r="A2202" s="25"/>
      <c r="B2202" s="25"/>
      <c r="C2202" s="20"/>
      <c r="D2202" s="46"/>
      <c r="E2202" s="20"/>
      <c r="F2202" s="25"/>
    </row>
    <row r="2203" spans="1:6" ht="12.5" x14ac:dyDescent="0.25">
      <c r="A2203" s="25"/>
      <c r="B2203" s="25"/>
      <c r="C2203" s="20"/>
      <c r="D2203" s="46"/>
      <c r="E2203" s="20"/>
      <c r="F2203" s="25"/>
    </row>
    <row r="2204" spans="1:6" ht="12.5" x14ac:dyDescent="0.25">
      <c r="A2204" s="25"/>
      <c r="B2204" s="25"/>
      <c r="C2204" s="20"/>
      <c r="D2204" s="46"/>
      <c r="E2204" s="20"/>
      <c r="F2204" s="25"/>
    </row>
    <row r="2205" spans="1:6" ht="12.5" x14ac:dyDescent="0.25">
      <c r="A2205" s="25"/>
      <c r="B2205" s="25"/>
      <c r="C2205" s="20"/>
      <c r="D2205" s="46"/>
      <c r="E2205" s="20"/>
      <c r="F2205" s="25"/>
    </row>
    <row r="2206" spans="1:6" ht="12.5" x14ac:dyDescent="0.25">
      <c r="A2206" s="25"/>
      <c r="B2206" s="25"/>
      <c r="C2206" s="20"/>
      <c r="D2206" s="46"/>
      <c r="E2206" s="20"/>
      <c r="F2206" s="25"/>
    </row>
    <row r="2207" spans="1:6" ht="12.5" x14ac:dyDescent="0.25">
      <c r="A2207" s="25"/>
      <c r="B2207" s="25"/>
      <c r="C2207" s="20"/>
      <c r="D2207" s="46"/>
      <c r="E2207" s="20"/>
      <c r="F2207" s="25"/>
    </row>
    <row r="2208" spans="1:6" ht="12.5" x14ac:dyDescent="0.25">
      <c r="A2208" s="25"/>
      <c r="B2208" s="25"/>
      <c r="C2208" s="20"/>
      <c r="D2208" s="46"/>
      <c r="E2208" s="20"/>
      <c r="F2208" s="25"/>
    </row>
    <row r="2209" spans="1:6" ht="12.5" x14ac:dyDescent="0.25">
      <c r="A2209" s="25"/>
      <c r="B2209" s="25"/>
      <c r="C2209" s="20"/>
      <c r="D2209" s="46"/>
      <c r="E2209" s="20"/>
      <c r="F2209" s="25"/>
    </row>
    <row r="2210" spans="1:6" ht="12.5" x14ac:dyDescent="0.25">
      <c r="A2210" s="25"/>
      <c r="B2210" s="25"/>
      <c r="C2210" s="20"/>
      <c r="D2210" s="46"/>
      <c r="E2210" s="20"/>
      <c r="F2210" s="25"/>
    </row>
    <row r="2211" spans="1:6" ht="12.5" x14ac:dyDescent="0.25">
      <c r="A2211" s="25"/>
      <c r="B2211" s="25"/>
      <c r="C2211" s="20"/>
      <c r="D2211" s="46"/>
      <c r="E2211" s="20"/>
      <c r="F2211" s="25"/>
    </row>
    <row r="2212" spans="1:6" ht="12.5" x14ac:dyDescent="0.25">
      <c r="A2212" s="25"/>
      <c r="B2212" s="25"/>
      <c r="C2212" s="20"/>
      <c r="D2212" s="46"/>
      <c r="E2212" s="20"/>
      <c r="F2212" s="25"/>
    </row>
    <row r="2213" spans="1:6" ht="12.5" x14ac:dyDescent="0.25">
      <c r="A2213" s="25"/>
      <c r="B2213" s="25"/>
      <c r="C2213" s="20"/>
      <c r="D2213" s="46"/>
      <c r="E2213" s="20"/>
      <c r="F2213" s="25"/>
    </row>
    <row r="2214" spans="1:6" ht="12.5" x14ac:dyDescent="0.25">
      <c r="A2214" s="25"/>
      <c r="B2214" s="25"/>
      <c r="C2214" s="20"/>
      <c r="D2214" s="46"/>
      <c r="E2214" s="20"/>
      <c r="F2214" s="25"/>
    </row>
    <row r="2215" spans="1:6" ht="12.5" x14ac:dyDescent="0.25">
      <c r="A2215" s="25"/>
      <c r="B2215" s="25"/>
      <c r="C2215" s="20"/>
      <c r="D2215" s="46"/>
      <c r="E2215" s="20"/>
      <c r="F2215" s="25"/>
    </row>
    <row r="2216" spans="1:6" ht="12.5" x14ac:dyDescent="0.25">
      <c r="A2216" s="25"/>
      <c r="B2216" s="25"/>
      <c r="C2216" s="20"/>
      <c r="D2216" s="46"/>
      <c r="E2216" s="20"/>
      <c r="F2216" s="25"/>
    </row>
    <row r="2217" spans="1:6" ht="12.5" x14ac:dyDescent="0.25">
      <c r="A2217" s="25"/>
      <c r="B2217" s="25"/>
      <c r="C2217" s="20"/>
      <c r="D2217" s="46"/>
      <c r="E2217" s="20"/>
      <c r="F2217" s="25"/>
    </row>
    <row r="2218" spans="1:6" ht="12.5" x14ac:dyDescent="0.25">
      <c r="A2218" s="25"/>
      <c r="B2218" s="25"/>
      <c r="C2218" s="20"/>
      <c r="D2218" s="46"/>
      <c r="E2218" s="20"/>
      <c r="F2218" s="25"/>
    </row>
    <row r="2219" spans="1:6" ht="12.5" x14ac:dyDescent="0.25">
      <c r="A2219" s="25"/>
      <c r="B2219" s="25"/>
      <c r="C2219" s="20"/>
      <c r="D2219" s="46"/>
      <c r="E2219" s="20"/>
      <c r="F2219" s="25"/>
    </row>
    <row r="2220" spans="1:6" ht="12.5" x14ac:dyDescent="0.25">
      <c r="A2220" s="25"/>
      <c r="B2220" s="25"/>
      <c r="C2220" s="20"/>
      <c r="D2220" s="46"/>
      <c r="E2220" s="20"/>
      <c r="F2220" s="25"/>
    </row>
    <row r="2221" spans="1:6" ht="12.5" x14ac:dyDescent="0.25">
      <c r="A2221" s="25"/>
      <c r="B2221" s="25"/>
      <c r="C2221" s="20"/>
      <c r="D2221" s="46"/>
      <c r="E2221" s="20"/>
      <c r="F2221" s="25"/>
    </row>
    <row r="2222" spans="1:6" ht="12.5" x14ac:dyDescent="0.25">
      <c r="A2222" s="25"/>
      <c r="B2222" s="25"/>
      <c r="C2222" s="20"/>
      <c r="D2222" s="46"/>
      <c r="E2222" s="20"/>
      <c r="F2222" s="25"/>
    </row>
    <row r="2223" spans="1:6" ht="12.5" x14ac:dyDescent="0.25">
      <c r="A2223" s="25"/>
      <c r="B2223" s="25"/>
      <c r="C2223" s="20"/>
      <c r="D2223" s="46"/>
      <c r="E2223" s="20"/>
      <c r="F2223" s="25"/>
    </row>
    <row r="2224" spans="1:6" ht="12.5" x14ac:dyDescent="0.25">
      <c r="A2224" s="25"/>
      <c r="B2224" s="25"/>
      <c r="C2224" s="20"/>
      <c r="D2224" s="46"/>
      <c r="E2224" s="20"/>
      <c r="F2224" s="25"/>
    </row>
    <row r="2225" spans="1:6" ht="12.5" x14ac:dyDescent="0.25">
      <c r="A2225" s="25"/>
      <c r="B2225" s="25"/>
      <c r="C2225" s="20"/>
      <c r="D2225" s="46"/>
      <c r="E2225" s="20"/>
      <c r="F2225" s="25"/>
    </row>
    <row r="2226" spans="1:6" ht="12.5" x14ac:dyDescent="0.25">
      <c r="A2226" s="25"/>
      <c r="B2226" s="25"/>
      <c r="C2226" s="20"/>
      <c r="D2226" s="46"/>
      <c r="E2226" s="20"/>
      <c r="F2226" s="25"/>
    </row>
    <row r="2227" spans="1:6" ht="12.5" x14ac:dyDescent="0.25">
      <c r="A2227" s="25"/>
      <c r="B2227" s="25"/>
      <c r="C2227" s="20"/>
      <c r="D2227" s="46"/>
      <c r="E2227" s="20"/>
      <c r="F2227" s="25"/>
    </row>
    <row r="2228" spans="1:6" ht="12.5" x14ac:dyDescent="0.25">
      <c r="A2228" s="25"/>
      <c r="B2228" s="25"/>
      <c r="C2228" s="20"/>
      <c r="D2228" s="46"/>
      <c r="E2228" s="20"/>
      <c r="F2228" s="25"/>
    </row>
    <row r="2229" spans="1:6" ht="12.5" x14ac:dyDescent="0.25">
      <c r="A2229" s="25"/>
      <c r="B2229" s="25"/>
      <c r="C2229" s="20"/>
      <c r="D2229" s="46"/>
      <c r="E2229" s="20"/>
      <c r="F2229" s="25"/>
    </row>
    <row r="2230" spans="1:6" ht="12.5" x14ac:dyDescent="0.25">
      <c r="A2230" s="25"/>
      <c r="B2230" s="25"/>
      <c r="C2230" s="20"/>
      <c r="D2230" s="46"/>
      <c r="E2230" s="20"/>
      <c r="F2230" s="25"/>
    </row>
    <row r="2231" spans="1:6" ht="12.5" x14ac:dyDescent="0.25">
      <c r="A2231" s="25"/>
      <c r="B2231" s="25"/>
      <c r="C2231" s="20"/>
      <c r="D2231" s="46"/>
      <c r="E2231" s="20"/>
      <c r="F2231" s="25"/>
    </row>
    <row r="2232" spans="1:6" ht="12.5" x14ac:dyDescent="0.25">
      <c r="A2232" s="25"/>
      <c r="B2232" s="25"/>
      <c r="C2232" s="20"/>
      <c r="D2232" s="46"/>
      <c r="E2232" s="20"/>
      <c r="F2232" s="25"/>
    </row>
    <row r="2233" spans="1:6" ht="12.5" x14ac:dyDescent="0.25">
      <c r="A2233" s="25"/>
      <c r="B2233" s="25"/>
      <c r="C2233" s="20"/>
      <c r="D2233" s="46"/>
      <c r="E2233" s="20"/>
      <c r="F2233" s="25"/>
    </row>
    <row r="2234" spans="1:6" ht="12.5" x14ac:dyDescent="0.25">
      <c r="A2234" s="25"/>
      <c r="B2234" s="25"/>
      <c r="C2234" s="20"/>
      <c r="D2234" s="46"/>
      <c r="E2234" s="20"/>
      <c r="F2234" s="25"/>
    </row>
    <row r="2235" spans="1:6" ht="12.5" x14ac:dyDescent="0.25">
      <c r="A2235" s="25"/>
      <c r="B2235" s="25"/>
      <c r="C2235" s="20"/>
      <c r="D2235" s="46"/>
      <c r="E2235" s="20"/>
      <c r="F2235" s="25"/>
    </row>
    <row r="2236" spans="1:6" ht="12.5" x14ac:dyDescent="0.25">
      <c r="A2236" s="25"/>
      <c r="B2236" s="25"/>
      <c r="C2236" s="20"/>
      <c r="D2236" s="46"/>
      <c r="E2236" s="20"/>
      <c r="F2236" s="25"/>
    </row>
    <row r="2237" spans="1:6" ht="12.5" x14ac:dyDescent="0.25">
      <c r="A2237" s="25"/>
      <c r="B2237" s="25"/>
      <c r="C2237" s="20"/>
      <c r="D2237" s="46"/>
      <c r="E2237" s="20"/>
      <c r="F2237" s="25"/>
    </row>
    <row r="2238" spans="1:6" ht="12.5" x14ac:dyDescent="0.25">
      <c r="A2238" s="25"/>
      <c r="B2238" s="25"/>
      <c r="C2238" s="20"/>
      <c r="D2238" s="46"/>
      <c r="E2238" s="20"/>
      <c r="F2238" s="25"/>
    </row>
    <row r="2239" spans="1:6" ht="12.5" x14ac:dyDescent="0.25">
      <c r="A2239" s="25"/>
      <c r="B2239" s="25"/>
      <c r="C2239" s="20"/>
      <c r="D2239" s="46"/>
      <c r="E2239" s="20"/>
      <c r="F2239" s="25"/>
    </row>
    <row r="2240" spans="1:6" ht="12.5" x14ac:dyDescent="0.25">
      <c r="A2240" s="25"/>
      <c r="B2240" s="25"/>
      <c r="C2240" s="20"/>
      <c r="D2240" s="46"/>
      <c r="E2240" s="20"/>
      <c r="F2240" s="25"/>
    </row>
    <row r="2241" spans="1:6" ht="12.5" x14ac:dyDescent="0.25">
      <c r="A2241" s="25"/>
      <c r="B2241" s="25"/>
      <c r="C2241" s="20"/>
      <c r="D2241" s="46"/>
      <c r="E2241" s="20"/>
      <c r="F2241" s="25"/>
    </row>
    <row r="2242" spans="1:6" ht="12.5" x14ac:dyDescent="0.25">
      <c r="A2242" s="25"/>
      <c r="B2242" s="25"/>
      <c r="C2242" s="20"/>
      <c r="D2242" s="46"/>
      <c r="E2242" s="20"/>
      <c r="F2242" s="25"/>
    </row>
    <row r="2243" spans="1:6" ht="12.5" x14ac:dyDescent="0.25">
      <c r="A2243" s="25"/>
      <c r="B2243" s="25"/>
      <c r="C2243" s="20"/>
      <c r="D2243" s="46"/>
      <c r="E2243" s="20"/>
      <c r="F2243" s="25"/>
    </row>
    <row r="2244" spans="1:6" ht="12.5" x14ac:dyDescent="0.25">
      <c r="A2244" s="25"/>
      <c r="B2244" s="25"/>
      <c r="C2244" s="20"/>
      <c r="D2244" s="46"/>
      <c r="E2244" s="20"/>
      <c r="F2244" s="25"/>
    </row>
    <row r="2245" spans="1:6" ht="12.5" x14ac:dyDescent="0.25">
      <c r="A2245" s="25"/>
      <c r="B2245" s="25"/>
      <c r="C2245" s="20"/>
      <c r="D2245" s="46"/>
      <c r="E2245" s="20"/>
      <c r="F2245" s="25"/>
    </row>
    <row r="2246" spans="1:6" ht="12.5" x14ac:dyDescent="0.25">
      <c r="A2246" s="25"/>
      <c r="B2246" s="25"/>
      <c r="C2246" s="20"/>
      <c r="D2246" s="46"/>
      <c r="E2246" s="20"/>
      <c r="F2246" s="25"/>
    </row>
    <row r="2247" spans="1:6" ht="12.5" x14ac:dyDescent="0.25">
      <c r="A2247" s="25"/>
      <c r="B2247" s="25"/>
      <c r="C2247" s="20"/>
      <c r="D2247" s="46"/>
      <c r="E2247" s="20"/>
      <c r="F2247" s="25"/>
    </row>
    <row r="2248" spans="1:6" ht="12.5" x14ac:dyDescent="0.25">
      <c r="A2248" s="25"/>
      <c r="B2248" s="25"/>
      <c r="C2248" s="20"/>
      <c r="D2248" s="46"/>
      <c r="E2248" s="20"/>
      <c r="F2248" s="25"/>
    </row>
    <row r="2249" spans="1:6" ht="12.5" x14ac:dyDescent="0.25">
      <c r="A2249" s="25"/>
      <c r="B2249" s="25"/>
      <c r="C2249" s="20"/>
      <c r="D2249" s="46"/>
      <c r="E2249" s="20"/>
      <c r="F2249" s="25"/>
    </row>
    <row r="2250" spans="1:6" ht="12.5" x14ac:dyDescent="0.25">
      <c r="A2250" s="25"/>
      <c r="B2250" s="25"/>
      <c r="C2250" s="20"/>
      <c r="D2250" s="46"/>
      <c r="E2250" s="20"/>
      <c r="F2250" s="25"/>
    </row>
    <row r="2251" spans="1:6" ht="12.5" x14ac:dyDescent="0.25">
      <c r="A2251" s="25"/>
      <c r="B2251" s="25"/>
      <c r="C2251" s="20"/>
      <c r="D2251" s="46"/>
      <c r="E2251" s="20"/>
      <c r="F2251" s="25"/>
    </row>
    <row r="2252" spans="1:6" ht="12.5" x14ac:dyDescent="0.25">
      <c r="A2252" s="25"/>
      <c r="B2252" s="25"/>
      <c r="C2252" s="20"/>
      <c r="D2252" s="46"/>
      <c r="E2252" s="20"/>
      <c r="F2252" s="25"/>
    </row>
    <row r="2253" spans="1:6" ht="12.5" x14ac:dyDescent="0.25">
      <c r="A2253" s="25"/>
      <c r="B2253" s="25"/>
      <c r="C2253" s="20"/>
      <c r="D2253" s="46"/>
      <c r="E2253" s="20"/>
      <c r="F2253" s="25"/>
    </row>
    <row r="2254" spans="1:6" ht="12.5" x14ac:dyDescent="0.25">
      <c r="A2254" s="25"/>
      <c r="B2254" s="25"/>
      <c r="C2254" s="20"/>
      <c r="D2254" s="46"/>
      <c r="E2254" s="20"/>
      <c r="F2254" s="25"/>
    </row>
    <row r="2255" spans="1:6" ht="12.5" x14ac:dyDescent="0.25">
      <c r="A2255" s="25"/>
      <c r="B2255" s="25"/>
      <c r="C2255" s="20"/>
      <c r="D2255" s="46"/>
      <c r="E2255" s="20"/>
      <c r="F2255" s="25"/>
    </row>
    <row r="2256" spans="1:6" ht="12.5" x14ac:dyDescent="0.25">
      <c r="A2256" s="25"/>
      <c r="B2256" s="25"/>
      <c r="C2256" s="20"/>
      <c r="D2256" s="46"/>
      <c r="E2256" s="20"/>
      <c r="F2256" s="25"/>
    </row>
    <row r="2257" spans="1:6" ht="12.5" x14ac:dyDescent="0.25">
      <c r="A2257" s="25"/>
      <c r="B2257" s="25"/>
      <c r="C2257" s="20"/>
      <c r="D2257" s="46"/>
      <c r="E2257" s="20"/>
      <c r="F2257" s="25"/>
    </row>
    <row r="2258" spans="1:6" ht="12.5" x14ac:dyDescent="0.25">
      <c r="A2258" s="25"/>
      <c r="B2258" s="25"/>
      <c r="C2258" s="20"/>
      <c r="D2258" s="46"/>
      <c r="E2258" s="20"/>
      <c r="F2258" s="25"/>
    </row>
    <row r="2259" spans="1:6" ht="12.5" x14ac:dyDescent="0.25">
      <c r="A2259" s="25"/>
      <c r="B2259" s="25"/>
      <c r="C2259" s="20"/>
      <c r="D2259" s="46"/>
      <c r="E2259" s="20"/>
      <c r="F2259" s="25"/>
    </row>
    <row r="2260" spans="1:6" ht="12.5" x14ac:dyDescent="0.25">
      <c r="A2260" s="25"/>
      <c r="B2260" s="25"/>
      <c r="C2260" s="20"/>
      <c r="D2260" s="46"/>
      <c r="E2260" s="20"/>
      <c r="F2260" s="25"/>
    </row>
    <row r="2261" spans="1:6" ht="12.5" x14ac:dyDescent="0.25">
      <c r="A2261" s="25"/>
      <c r="B2261" s="25"/>
      <c r="C2261" s="20"/>
      <c r="D2261" s="46"/>
      <c r="E2261" s="20"/>
      <c r="F2261" s="25"/>
    </row>
    <row r="2262" spans="1:6" ht="12.5" x14ac:dyDescent="0.25">
      <c r="A2262" s="25"/>
      <c r="B2262" s="25"/>
      <c r="C2262" s="20"/>
      <c r="D2262" s="46"/>
      <c r="E2262" s="20"/>
      <c r="F2262" s="25"/>
    </row>
    <row r="2263" spans="1:6" ht="12.5" x14ac:dyDescent="0.25">
      <c r="A2263" s="25"/>
      <c r="B2263" s="25"/>
      <c r="C2263" s="20"/>
      <c r="D2263" s="46"/>
      <c r="E2263" s="20"/>
      <c r="F2263" s="25"/>
    </row>
    <row r="2264" spans="1:6" ht="12.5" x14ac:dyDescent="0.25">
      <c r="A2264" s="25"/>
      <c r="B2264" s="25"/>
      <c r="C2264" s="20"/>
      <c r="D2264" s="46"/>
      <c r="E2264" s="20"/>
      <c r="F2264" s="25"/>
    </row>
    <row r="2265" spans="1:6" ht="12.5" x14ac:dyDescent="0.25">
      <c r="A2265" s="25"/>
      <c r="B2265" s="25"/>
      <c r="C2265" s="20"/>
      <c r="D2265" s="46"/>
      <c r="E2265" s="20"/>
      <c r="F2265" s="25"/>
    </row>
    <row r="2266" spans="1:6" ht="12.5" x14ac:dyDescent="0.25">
      <c r="A2266" s="25"/>
      <c r="B2266" s="25"/>
      <c r="C2266" s="20"/>
      <c r="D2266" s="46"/>
      <c r="E2266" s="20"/>
      <c r="F2266" s="25"/>
    </row>
    <row r="2267" spans="1:6" ht="12.5" x14ac:dyDescent="0.25">
      <c r="A2267" s="25"/>
      <c r="B2267" s="25"/>
      <c r="C2267" s="20"/>
      <c r="D2267" s="46"/>
      <c r="E2267" s="20"/>
      <c r="F2267" s="25"/>
    </row>
    <row r="2268" spans="1:6" ht="12.5" x14ac:dyDescent="0.25">
      <c r="A2268" s="25"/>
      <c r="B2268" s="25"/>
      <c r="C2268" s="20"/>
      <c r="D2268" s="46"/>
      <c r="E2268" s="20"/>
      <c r="F2268" s="25"/>
    </row>
    <row r="2269" spans="1:6" ht="12.5" x14ac:dyDescent="0.25">
      <c r="A2269" s="25"/>
      <c r="B2269" s="25"/>
      <c r="C2269" s="20"/>
      <c r="D2269" s="46"/>
      <c r="E2269" s="20"/>
      <c r="F2269" s="25"/>
    </row>
    <row r="2270" spans="1:6" ht="12.5" x14ac:dyDescent="0.25">
      <c r="A2270" s="25"/>
      <c r="B2270" s="25"/>
      <c r="C2270" s="20"/>
      <c r="D2270" s="46"/>
      <c r="E2270" s="20"/>
      <c r="F2270" s="25"/>
    </row>
    <row r="2271" spans="1:6" ht="12.5" x14ac:dyDescent="0.25">
      <c r="A2271" s="25"/>
      <c r="B2271" s="25"/>
      <c r="C2271" s="20"/>
      <c r="D2271" s="46"/>
      <c r="E2271" s="20"/>
      <c r="F2271" s="25"/>
    </row>
    <row r="2272" spans="1:6" ht="12.5" x14ac:dyDescent="0.25">
      <c r="A2272" s="25"/>
      <c r="B2272" s="25"/>
      <c r="C2272" s="20"/>
      <c r="D2272" s="46"/>
      <c r="E2272" s="20"/>
      <c r="F2272" s="25"/>
    </row>
    <row r="2273" spans="1:6" ht="12.5" x14ac:dyDescent="0.25">
      <c r="A2273" s="25"/>
      <c r="B2273" s="25"/>
      <c r="C2273" s="20"/>
      <c r="D2273" s="46"/>
      <c r="E2273" s="20"/>
      <c r="F2273" s="25"/>
    </row>
    <row r="2274" spans="1:6" ht="12.5" x14ac:dyDescent="0.25">
      <c r="A2274" s="25"/>
      <c r="B2274" s="25"/>
      <c r="C2274" s="20"/>
      <c r="D2274" s="46"/>
      <c r="E2274" s="20"/>
      <c r="F2274" s="25"/>
    </row>
    <row r="2275" spans="1:6" ht="12.5" x14ac:dyDescent="0.25">
      <c r="A2275" s="25"/>
      <c r="B2275" s="25"/>
      <c r="C2275" s="20"/>
      <c r="D2275" s="46"/>
      <c r="E2275" s="20"/>
      <c r="F2275" s="25"/>
    </row>
    <row r="2276" spans="1:6" ht="12.5" x14ac:dyDescent="0.25">
      <c r="A2276" s="25"/>
      <c r="B2276" s="25"/>
      <c r="C2276" s="20"/>
      <c r="D2276" s="46"/>
      <c r="E2276" s="20"/>
      <c r="F2276" s="25"/>
    </row>
    <row r="2277" spans="1:6" ht="12.5" x14ac:dyDescent="0.25">
      <c r="A2277" s="25"/>
      <c r="B2277" s="25"/>
      <c r="C2277" s="20"/>
      <c r="D2277" s="46"/>
      <c r="E2277" s="20"/>
      <c r="F2277" s="25"/>
    </row>
    <row r="2278" spans="1:6" ht="12.5" x14ac:dyDescent="0.25">
      <c r="A2278" s="25"/>
      <c r="B2278" s="25"/>
      <c r="C2278" s="20"/>
      <c r="D2278" s="46"/>
      <c r="E2278" s="20"/>
      <c r="F2278" s="25"/>
    </row>
    <row r="2279" spans="1:6" ht="12.5" x14ac:dyDescent="0.25">
      <c r="A2279" s="25"/>
      <c r="B2279" s="25"/>
      <c r="C2279" s="20"/>
      <c r="D2279" s="46"/>
      <c r="E2279" s="20"/>
      <c r="F2279" s="25"/>
    </row>
    <row r="2280" spans="1:6" ht="12.5" x14ac:dyDescent="0.25">
      <c r="A2280" s="25"/>
      <c r="B2280" s="25"/>
      <c r="C2280" s="20"/>
      <c r="D2280" s="46"/>
      <c r="E2280" s="20"/>
      <c r="F2280" s="25"/>
    </row>
    <row r="2281" spans="1:6" ht="12.5" x14ac:dyDescent="0.25">
      <c r="A2281" s="25"/>
      <c r="B2281" s="25"/>
      <c r="C2281" s="20"/>
      <c r="D2281" s="46"/>
      <c r="E2281" s="20"/>
      <c r="F2281" s="25"/>
    </row>
    <row r="2282" spans="1:6" ht="12.5" x14ac:dyDescent="0.25">
      <c r="A2282" s="25"/>
      <c r="B2282" s="25"/>
      <c r="C2282" s="20"/>
      <c r="D2282" s="46"/>
      <c r="E2282" s="20"/>
      <c r="F2282" s="25"/>
    </row>
    <row r="2283" spans="1:6" ht="12.5" x14ac:dyDescent="0.25">
      <c r="A2283" s="25"/>
      <c r="B2283" s="25"/>
      <c r="C2283" s="20"/>
      <c r="D2283" s="46"/>
      <c r="E2283" s="20"/>
      <c r="F2283" s="25"/>
    </row>
    <row r="2284" spans="1:6" ht="12.5" x14ac:dyDescent="0.25">
      <c r="A2284" s="25"/>
      <c r="B2284" s="25"/>
      <c r="C2284" s="20"/>
      <c r="D2284" s="46"/>
      <c r="E2284" s="20"/>
      <c r="F2284" s="25"/>
    </row>
    <row r="2285" spans="1:6" ht="12.5" x14ac:dyDescent="0.25">
      <c r="A2285" s="25"/>
      <c r="B2285" s="25"/>
      <c r="C2285" s="20"/>
      <c r="D2285" s="46"/>
      <c r="E2285" s="20"/>
      <c r="F2285" s="25"/>
    </row>
    <row r="2286" spans="1:6" ht="12.5" x14ac:dyDescent="0.25">
      <c r="A2286" s="25"/>
      <c r="B2286" s="25"/>
      <c r="C2286" s="20"/>
      <c r="D2286" s="46"/>
      <c r="E2286" s="20"/>
      <c r="F2286" s="25"/>
    </row>
    <row r="2287" spans="1:6" ht="12.5" x14ac:dyDescent="0.25">
      <c r="A2287" s="25"/>
      <c r="B2287" s="25"/>
      <c r="C2287" s="20"/>
      <c r="D2287" s="46"/>
      <c r="E2287" s="20"/>
      <c r="F2287" s="25"/>
    </row>
    <row r="2288" spans="1:6" ht="12.5" x14ac:dyDescent="0.25">
      <c r="A2288" s="25"/>
      <c r="B2288" s="25"/>
      <c r="C2288" s="20"/>
      <c r="D2288" s="46"/>
      <c r="E2288" s="20"/>
      <c r="F2288" s="25"/>
    </row>
    <row r="2289" spans="1:6" ht="12.5" x14ac:dyDescent="0.25">
      <c r="A2289" s="25"/>
      <c r="B2289" s="25"/>
      <c r="C2289" s="20"/>
      <c r="D2289" s="46"/>
      <c r="E2289" s="20"/>
      <c r="F2289" s="25"/>
    </row>
    <row r="2290" spans="1:6" ht="12.5" x14ac:dyDescent="0.25">
      <c r="A2290" s="25"/>
      <c r="B2290" s="25"/>
      <c r="C2290" s="20"/>
      <c r="D2290" s="46"/>
      <c r="E2290" s="20"/>
      <c r="F2290" s="25"/>
    </row>
    <row r="2291" spans="1:6" ht="12.5" x14ac:dyDescent="0.25">
      <c r="A2291" s="25"/>
      <c r="B2291" s="25"/>
      <c r="C2291" s="20"/>
      <c r="D2291" s="46"/>
      <c r="E2291" s="20"/>
      <c r="F2291" s="25"/>
    </row>
    <row r="2292" spans="1:6" ht="12.5" x14ac:dyDescent="0.25">
      <c r="A2292" s="25"/>
      <c r="B2292" s="25"/>
      <c r="C2292" s="20"/>
      <c r="D2292" s="46"/>
      <c r="E2292" s="20"/>
      <c r="F2292" s="25"/>
    </row>
    <row r="2293" spans="1:6" ht="12.5" x14ac:dyDescent="0.25">
      <c r="A2293" s="25"/>
      <c r="B2293" s="25"/>
      <c r="C2293" s="20"/>
      <c r="D2293" s="46"/>
      <c r="E2293" s="20"/>
      <c r="F2293" s="25"/>
    </row>
    <row r="2294" spans="1:6" ht="12.5" x14ac:dyDescent="0.25">
      <c r="A2294" s="25"/>
      <c r="B2294" s="25"/>
      <c r="C2294" s="20"/>
      <c r="D2294" s="46"/>
      <c r="E2294" s="20"/>
      <c r="F2294" s="25"/>
    </row>
    <row r="2295" spans="1:6" ht="12.5" x14ac:dyDescent="0.25">
      <c r="A2295" s="25"/>
      <c r="B2295" s="25"/>
      <c r="C2295" s="20"/>
      <c r="D2295" s="46"/>
      <c r="E2295" s="20"/>
      <c r="F2295" s="25"/>
    </row>
    <row r="2296" spans="1:6" ht="12.5" x14ac:dyDescent="0.25">
      <c r="A2296" s="25"/>
      <c r="B2296" s="25"/>
      <c r="C2296" s="20"/>
      <c r="D2296" s="46"/>
      <c r="E2296" s="20"/>
      <c r="F2296" s="25"/>
    </row>
    <row r="2297" spans="1:6" ht="12.5" x14ac:dyDescent="0.25">
      <c r="A2297" s="25"/>
      <c r="B2297" s="25"/>
      <c r="C2297" s="20"/>
      <c r="D2297" s="46"/>
      <c r="E2297" s="20"/>
      <c r="F2297" s="25"/>
    </row>
    <row r="2298" spans="1:6" ht="12.5" x14ac:dyDescent="0.25">
      <c r="A2298" s="25"/>
      <c r="B2298" s="25"/>
      <c r="C2298" s="20"/>
      <c r="D2298" s="46"/>
      <c r="E2298" s="20"/>
      <c r="F2298" s="25"/>
    </row>
    <row r="2299" spans="1:6" ht="12.5" x14ac:dyDescent="0.25">
      <c r="A2299" s="25"/>
      <c r="B2299" s="25"/>
      <c r="C2299" s="20"/>
      <c r="D2299" s="46"/>
      <c r="E2299" s="20"/>
      <c r="F2299" s="25"/>
    </row>
    <row r="2300" spans="1:6" ht="12.5" x14ac:dyDescent="0.25">
      <c r="A2300" s="25"/>
      <c r="B2300" s="25"/>
      <c r="C2300" s="20"/>
      <c r="D2300" s="46"/>
      <c r="E2300" s="20"/>
      <c r="F2300" s="25"/>
    </row>
    <row r="2301" spans="1:6" ht="12.5" x14ac:dyDescent="0.25">
      <c r="A2301" s="25"/>
      <c r="B2301" s="25"/>
      <c r="C2301" s="20"/>
      <c r="D2301" s="46"/>
      <c r="E2301" s="20"/>
      <c r="F2301" s="25"/>
    </row>
    <row r="2302" spans="1:6" ht="12.5" x14ac:dyDescent="0.25">
      <c r="A2302" s="25"/>
      <c r="B2302" s="25"/>
      <c r="C2302" s="20"/>
      <c r="D2302" s="46"/>
      <c r="E2302" s="20"/>
      <c r="F2302" s="25"/>
    </row>
    <row r="2303" spans="1:6" ht="12.5" x14ac:dyDescent="0.25">
      <c r="A2303" s="25"/>
      <c r="B2303" s="25"/>
      <c r="C2303" s="20"/>
      <c r="D2303" s="46"/>
      <c r="E2303" s="20"/>
      <c r="F2303" s="25"/>
    </row>
    <row r="2304" spans="1:6" ht="12.5" x14ac:dyDescent="0.25">
      <c r="A2304" s="25"/>
      <c r="B2304" s="25"/>
      <c r="C2304" s="20"/>
      <c r="D2304" s="46"/>
      <c r="E2304" s="20"/>
      <c r="F2304" s="25"/>
    </row>
    <row r="2305" spans="1:6" ht="12.5" x14ac:dyDescent="0.25">
      <c r="A2305" s="25"/>
      <c r="B2305" s="25"/>
      <c r="C2305" s="20"/>
      <c r="D2305" s="46"/>
      <c r="E2305" s="20"/>
      <c r="F2305" s="25"/>
    </row>
    <row r="2306" spans="1:6" ht="12.5" x14ac:dyDescent="0.25">
      <c r="A2306" s="25"/>
      <c r="B2306" s="25"/>
      <c r="C2306" s="20"/>
      <c r="D2306" s="46"/>
      <c r="E2306" s="20"/>
      <c r="F2306" s="25"/>
    </row>
    <row r="2307" spans="1:6" ht="12.5" x14ac:dyDescent="0.25">
      <c r="A2307" s="25"/>
      <c r="B2307" s="25"/>
      <c r="C2307" s="20"/>
      <c r="D2307" s="46"/>
      <c r="E2307" s="20"/>
      <c r="F2307" s="25"/>
    </row>
    <row r="2308" spans="1:6" ht="12.5" x14ac:dyDescent="0.25">
      <c r="A2308" s="25"/>
      <c r="B2308" s="25"/>
      <c r="C2308" s="20"/>
      <c r="D2308" s="46"/>
      <c r="E2308" s="20"/>
      <c r="F2308" s="25"/>
    </row>
    <row r="2309" spans="1:6" ht="12.5" x14ac:dyDescent="0.25">
      <c r="A2309" s="25"/>
      <c r="B2309" s="25"/>
      <c r="C2309" s="20"/>
      <c r="D2309" s="46"/>
      <c r="E2309" s="20"/>
      <c r="F2309" s="25"/>
    </row>
    <row r="2310" spans="1:6" ht="12.5" x14ac:dyDescent="0.25">
      <c r="A2310" s="25"/>
      <c r="B2310" s="25"/>
      <c r="C2310" s="20"/>
      <c r="D2310" s="46"/>
      <c r="E2310" s="20"/>
      <c r="F2310" s="25"/>
    </row>
    <row r="2311" spans="1:6" ht="12.5" x14ac:dyDescent="0.25">
      <c r="A2311" s="25"/>
      <c r="B2311" s="25"/>
      <c r="C2311" s="20"/>
      <c r="D2311" s="46"/>
      <c r="E2311" s="20"/>
      <c r="F2311" s="25"/>
    </row>
    <row r="2312" spans="1:6" ht="12.5" x14ac:dyDescent="0.25">
      <c r="A2312" s="25"/>
      <c r="B2312" s="25"/>
      <c r="C2312" s="20"/>
      <c r="D2312" s="46"/>
      <c r="E2312" s="20"/>
      <c r="F2312" s="25"/>
    </row>
    <row r="2313" spans="1:6" ht="12.5" x14ac:dyDescent="0.25">
      <c r="A2313" s="25"/>
      <c r="B2313" s="25"/>
      <c r="C2313" s="20"/>
      <c r="D2313" s="46"/>
      <c r="E2313" s="20"/>
      <c r="F2313" s="25"/>
    </row>
    <row r="2314" spans="1:6" ht="12.5" x14ac:dyDescent="0.25">
      <c r="A2314" s="25"/>
      <c r="B2314" s="25"/>
      <c r="C2314" s="20"/>
      <c r="D2314" s="46"/>
      <c r="E2314" s="20"/>
      <c r="F2314" s="25"/>
    </row>
    <row r="2315" spans="1:6" ht="12.5" x14ac:dyDescent="0.25">
      <c r="A2315" s="25"/>
      <c r="B2315" s="25"/>
      <c r="C2315" s="20"/>
      <c r="D2315" s="46"/>
      <c r="E2315" s="20"/>
      <c r="F2315" s="25"/>
    </row>
    <row r="2316" spans="1:6" ht="12.5" x14ac:dyDescent="0.25">
      <c r="A2316" s="25"/>
      <c r="B2316" s="25"/>
      <c r="C2316" s="20"/>
      <c r="D2316" s="46"/>
      <c r="E2316" s="20"/>
      <c r="F2316" s="25"/>
    </row>
    <row r="2317" spans="1:6" ht="12.5" x14ac:dyDescent="0.25">
      <c r="A2317" s="25"/>
      <c r="B2317" s="25"/>
      <c r="C2317" s="20"/>
      <c r="D2317" s="46"/>
      <c r="E2317" s="20"/>
      <c r="F2317" s="25"/>
    </row>
    <row r="2318" spans="1:6" ht="12.5" x14ac:dyDescent="0.25">
      <c r="A2318" s="25"/>
      <c r="B2318" s="25"/>
      <c r="C2318" s="20"/>
      <c r="D2318" s="46"/>
      <c r="E2318" s="20"/>
      <c r="F2318" s="25"/>
    </row>
    <row r="2319" spans="1:6" ht="12.5" x14ac:dyDescent="0.25">
      <c r="A2319" s="25"/>
      <c r="B2319" s="25"/>
      <c r="C2319" s="20"/>
      <c r="D2319" s="46"/>
      <c r="E2319" s="20"/>
      <c r="F2319" s="25"/>
    </row>
    <row r="2320" spans="1:6" ht="12.5" x14ac:dyDescent="0.25">
      <c r="A2320" s="25"/>
      <c r="B2320" s="25"/>
      <c r="C2320" s="20"/>
      <c r="D2320" s="46"/>
      <c r="E2320" s="20"/>
      <c r="F2320" s="25"/>
    </row>
    <row r="2321" spans="1:6" ht="12.5" x14ac:dyDescent="0.25">
      <c r="A2321" s="25"/>
      <c r="B2321" s="25"/>
      <c r="C2321" s="20"/>
      <c r="D2321" s="46"/>
      <c r="E2321" s="20"/>
      <c r="F2321" s="25"/>
    </row>
    <row r="2322" spans="1:6" ht="12.5" x14ac:dyDescent="0.25">
      <c r="A2322" s="25"/>
      <c r="B2322" s="25"/>
      <c r="C2322" s="20"/>
      <c r="D2322" s="46"/>
      <c r="E2322" s="20"/>
      <c r="F2322" s="25"/>
    </row>
    <row r="2323" spans="1:6" ht="12.5" x14ac:dyDescent="0.25">
      <c r="A2323" s="25"/>
      <c r="B2323" s="25"/>
      <c r="C2323" s="20"/>
      <c r="D2323" s="46"/>
      <c r="E2323" s="20"/>
      <c r="F2323" s="25"/>
    </row>
    <row r="2324" spans="1:6" ht="12.5" x14ac:dyDescent="0.25">
      <c r="A2324" s="25"/>
      <c r="B2324" s="25"/>
      <c r="C2324" s="20"/>
      <c r="D2324" s="46"/>
      <c r="E2324" s="20"/>
      <c r="F2324" s="25"/>
    </row>
    <row r="2325" spans="1:6" ht="12.5" x14ac:dyDescent="0.25">
      <c r="A2325" s="25"/>
      <c r="B2325" s="25"/>
      <c r="C2325" s="20"/>
      <c r="D2325" s="46"/>
      <c r="E2325" s="20"/>
      <c r="F2325" s="25"/>
    </row>
    <row r="2326" spans="1:6" ht="12.5" x14ac:dyDescent="0.25">
      <c r="A2326" s="25"/>
      <c r="B2326" s="25"/>
      <c r="C2326" s="20"/>
      <c r="D2326" s="46"/>
      <c r="E2326" s="20"/>
      <c r="F2326" s="25"/>
    </row>
    <row r="2327" spans="1:6" ht="12.5" x14ac:dyDescent="0.25">
      <c r="A2327" s="25"/>
      <c r="B2327" s="25"/>
      <c r="C2327" s="20"/>
      <c r="D2327" s="46"/>
      <c r="E2327" s="20"/>
      <c r="F2327" s="25"/>
    </row>
    <row r="2328" spans="1:6" ht="12.5" x14ac:dyDescent="0.25">
      <c r="A2328" s="25"/>
      <c r="B2328" s="25"/>
      <c r="C2328" s="20"/>
      <c r="D2328" s="46"/>
      <c r="E2328" s="20"/>
      <c r="F2328" s="25"/>
    </row>
    <row r="2329" spans="1:6" ht="12.5" x14ac:dyDescent="0.25">
      <c r="A2329" s="25"/>
      <c r="B2329" s="25"/>
      <c r="C2329" s="20"/>
      <c r="D2329" s="46"/>
      <c r="E2329" s="20"/>
      <c r="F2329" s="25"/>
    </row>
    <row r="2330" spans="1:6" ht="12.5" x14ac:dyDescent="0.25">
      <c r="A2330" s="25"/>
      <c r="B2330" s="25"/>
      <c r="C2330" s="20"/>
      <c r="D2330" s="46"/>
      <c r="E2330" s="20"/>
      <c r="F2330" s="25"/>
    </row>
    <row r="2331" spans="1:6" ht="12.5" x14ac:dyDescent="0.25">
      <c r="A2331" s="25"/>
      <c r="B2331" s="25"/>
      <c r="C2331" s="20"/>
      <c r="D2331" s="46"/>
      <c r="E2331" s="20"/>
      <c r="F2331" s="25"/>
    </row>
  </sheetData>
  <mergeCells count="3">
    <mergeCell ref="H2:H89"/>
    <mergeCell ref="H90:H154"/>
    <mergeCell ref="H155:H19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E2876"/>
  <sheetViews>
    <sheetView workbookViewId="0">
      <pane ySplit="1" topLeftCell="A2" activePane="bottomLeft" state="frozen"/>
      <selection pane="bottomLeft" activeCell="B3" sqref="B3"/>
    </sheetView>
  </sheetViews>
  <sheetFormatPr defaultColWidth="12.6328125" defaultRowHeight="15.75" customHeight="1" x14ac:dyDescent="0.25"/>
  <cols>
    <col min="6" max="6" width="7.90625" customWidth="1"/>
    <col min="7" max="9" width="23.36328125" customWidth="1"/>
    <col min="10" max="10" width="26.453125" customWidth="1"/>
    <col min="11" max="11" width="23.36328125" customWidth="1"/>
  </cols>
  <sheetData>
    <row r="1" spans="1:14" x14ac:dyDescent="0.3">
      <c r="A1" s="18" t="s">
        <v>0</v>
      </c>
      <c r="B1" s="18" t="s">
        <v>11268</v>
      </c>
      <c r="C1" s="17" t="s">
        <v>11269</v>
      </c>
      <c r="D1" s="38" t="s">
        <v>11270</v>
      </c>
      <c r="E1" s="17" t="s">
        <v>11271</v>
      </c>
      <c r="F1" s="18" t="s">
        <v>13670</v>
      </c>
      <c r="G1" s="16" t="s">
        <v>13671</v>
      </c>
      <c r="H1" s="16" t="s">
        <v>13892</v>
      </c>
      <c r="I1" s="16" t="s">
        <v>13893</v>
      </c>
      <c r="J1" s="16"/>
      <c r="K1" s="16" t="s">
        <v>11272</v>
      </c>
      <c r="L1" s="16" t="s">
        <v>11273</v>
      </c>
      <c r="M1" s="16" t="s">
        <v>11274</v>
      </c>
      <c r="N1" s="16" t="s">
        <v>11275</v>
      </c>
    </row>
    <row r="2" spans="1:14" ht="15.75" customHeight="1" x14ac:dyDescent="0.25">
      <c r="A2" s="35" t="s">
        <v>13672</v>
      </c>
      <c r="B2" s="35" t="s">
        <v>12321</v>
      </c>
      <c r="C2" s="37">
        <f t="shared" ref="C2:C2876" si="0">HEX2DEC(B2)</f>
        <v>4189760</v>
      </c>
      <c r="D2" s="39" t="s">
        <v>11277</v>
      </c>
      <c r="E2" s="37">
        <f t="shared" ref="E2:E2876" si="1">HEX2DEC(D2)</f>
        <v>12</v>
      </c>
      <c r="F2" s="35" t="s">
        <v>2436</v>
      </c>
      <c r="G2" s="40">
        <f t="shared" ref="G2:G2876" si="2">HEX2DEC(F2)</f>
        <v>0</v>
      </c>
      <c r="H2" s="40">
        <f t="shared" ref="H2:H2876" si="3">G2*1000/24000000</f>
        <v>0</v>
      </c>
      <c r="I2" s="40">
        <f t="shared" ref="I2:I2876" si="4">H2*1000</f>
        <v>0</v>
      </c>
      <c r="J2" s="56" t="s">
        <v>13673</v>
      </c>
      <c r="K2" s="1" t="s">
        <v>11278</v>
      </c>
      <c r="L2" s="1" t="s">
        <v>11279</v>
      </c>
      <c r="M2" s="1">
        <v>3</v>
      </c>
      <c r="N2" s="1">
        <v>16</v>
      </c>
    </row>
    <row r="3" spans="1:14" x14ac:dyDescent="0.3">
      <c r="A3" s="35" t="s">
        <v>13672</v>
      </c>
      <c r="B3" s="35" t="s">
        <v>13674</v>
      </c>
      <c r="C3" s="37">
        <f t="shared" si="0"/>
        <v>4139820</v>
      </c>
      <c r="D3" s="39" t="s">
        <v>4279</v>
      </c>
      <c r="E3" s="37">
        <f t="shared" si="1"/>
        <v>320</v>
      </c>
      <c r="F3" s="35" t="s">
        <v>13675</v>
      </c>
      <c r="G3" s="40">
        <f t="shared" si="2"/>
        <v>10</v>
      </c>
      <c r="H3" s="40">
        <f t="shared" si="3"/>
        <v>4.1666666666666669E-4</v>
      </c>
      <c r="I3" s="40">
        <f t="shared" si="4"/>
        <v>0.41666666666666669</v>
      </c>
      <c r="J3" s="55"/>
      <c r="K3" s="16" t="s">
        <v>11285</v>
      </c>
    </row>
    <row r="4" spans="1:14" ht="15.75" customHeight="1" x14ac:dyDescent="0.25">
      <c r="A4" s="35" t="s">
        <v>13672</v>
      </c>
      <c r="B4" s="35" t="s">
        <v>13676</v>
      </c>
      <c r="C4" s="37">
        <f t="shared" si="0"/>
        <v>4189772</v>
      </c>
      <c r="D4" s="39" t="s">
        <v>2443</v>
      </c>
      <c r="E4" s="37">
        <f t="shared" si="1"/>
        <v>4</v>
      </c>
      <c r="F4" s="35" t="s">
        <v>5058</v>
      </c>
      <c r="G4" s="40">
        <f t="shared" si="2"/>
        <v>135</v>
      </c>
      <c r="H4" s="40">
        <f t="shared" si="3"/>
        <v>5.6249999999999998E-3</v>
      </c>
      <c r="I4" s="40">
        <f t="shared" si="4"/>
        <v>5.625</v>
      </c>
      <c r="J4" s="55"/>
      <c r="K4" s="25">
        <f>A236-A2</f>
        <v>-0.5</v>
      </c>
    </row>
    <row r="5" spans="1:14" ht="15.75" customHeight="1" x14ac:dyDescent="0.25">
      <c r="A5" s="35" t="s">
        <v>13672</v>
      </c>
      <c r="B5" s="35" t="s">
        <v>12323</v>
      </c>
      <c r="C5" s="37">
        <f t="shared" si="0"/>
        <v>4189744</v>
      </c>
      <c r="D5" s="39" t="s">
        <v>11277</v>
      </c>
      <c r="E5" s="37">
        <f t="shared" si="1"/>
        <v>12</v>
      </c>
      <c r="F5" s="35" t="s">
        <v>5098</v>
      </c>
      <c r="G5" s="40">
        <f t="shared" si="2"/>
        <v>145</v>
      </c>
      <c r="H5" s="40">
        <f t="shared" si="3"/>
        <v>6.0416666666666665E-3</v>
      </c>
      <c r="I5" s="40">
        <f t="shared" si="4"/>
        <v>6.041666666666667</v>
      </c>
      <c r="J5" s="55"/>
      <c r="K5" s="6">
        <f>K4/60</f>
        <v>-8.3333333333333332E-3</v>
      </c>
    </row>
    <row r="6" spans="1:14" ht="15.75" customHeight="1" x14ac:dyDescent="0.25">
      <c r="A6" s="35" t="s">
        <v>13672</v>
      </c>
      <c r="B6" s="35" t="s">
        <v>13677</v>
      </c>
      <c r="C6" s="37">
        <f t="shared" si="0"/>
        <v>4140140</v>
      </c>
      <c r="D6" s="39" t="s">
        <v>4279</v>
      </c>
      <c r="E6" s="37">
        <f t="shared" si="1"/>
        <v>320</v>
      </c>
      <c r="F6" s="35" t="s">
        <v>13678</v>
      </c>
      <c r="G6" s="40">
        <f t="shared" si="2"/>
        <v>155</v>
      </c>
      <c r="H6" s="40">
        <f t="shared" si="3"/>
        <v>6.4583333333333333E-3</v>
      </c>
      <c r="I6" s="40">
        <f t="shared" si="4"/>
        <v>6.458333333333333</v>
      </c>
      <c r="J6" s="55"/>
    </row>
    <row r="7" spans="1:14" ht="15.75" customHeight="1" x14ac:dyDescent="0.25">
      <c r="A7" s="35" t="s">
        <v>13672</v>
      </c>
      <c r="B7" s="35" t="s">
        <v>12325</v>
      </c>
      <c r="C7" s="37">
        <f t="shared" si="0"/>
        <v>4189756</v>
      </c>
      <c r="D7" s="39" t="s">
        <v>2443</v>
      </c>
      <c r="E7" s="37">
        <f t="shared" si="1"/>
        <v>4</v>
      </c>
      <c r="F7" s="35" t="s">
        <v>13679</v>
      </c>
      <c r="G7" s="40">
        <f t="shared" si="2"/>
        <v>285</v>
      </c>
      <c r="H7" s="40">
        <f t="shared" si="3"/>
        <v>1.1875E-2</v>
      </c>
      <c r="I7" s="40">
        <f t="shared" si="4"/>
        <v>11.875</v>
      </c>
      <c r="J7" s="55"/>
    </row>
    <row r="8" spans="1:14" ht="15.75" customHeight="1" x14ac:dyDescent="0.25">
      <c r="A8" s="35" t="s">
        <v>13680</v>
      </c>
      <c r="B8" s="35" t="s">
        <v>12326</v>
      </c>
      <c r="C8" s="37">
        <f t="shared" si="0"/>
        <v>4189728</v>
      </c>
      <c r="D8" s="39" t="s">
        <v>11277</v>
      </c>
      <c r="E8" s="37">
        <f t="shared" si="1"/>
        <v>12</v>
      </c>
      <c r="F8" s="35" t="s">
        <v>2436</v>
      </c>
      <c r="G8" s="40">
        <f t="shared" si="2"/>
        <v>0</v>
      </c>
      <c r="H8" s="40">
        <f t="shared" si="3"/>
        <v>0</v>
      </c>
      <c r="I8" s="40">
        <f t="shared" si="4"/>
        <v>0</v>
      </c>
      <c r="J8" s="55"/>
    </row>
    <row r="9" spans="1:14" ht="15.75" customHeight="1" x14ac:dyDescent="0.25">
      <c r="A9" s="35" t="s">
        <v>13680</v>
      </c>
      <c r="B9" s="35" t="s">
        <v>13681</v>
      </c>
      <c r="C9" s="37">
        <f t="shared" si="0"/>
        <v>4140460</v>
      </c>
      <c r="D9" s="39" t="s">
        <v>4279</v>
      </c>
      <c r="E9" s="37">
        <f t="shared" si="1"/>
        <v>320</v>
      </c>
      <c r="F9" s="35" t="s">
        <v>13675</v>
      </c>
      <c r="G9" s="40">
        <f t="shared" si="2"/>
        <v>10</v>
      </c>
      <c r="H9" s="40">
        <f t="shared" si="3"/>
        <v>4.1666666666666669E-4</v>
      </c>
      <c r="I9" s="40">
        <f t="shared" si="4"/>
        <v>0.41666666666666669</v>
      </c>
      <c r="J9" s="55"/>
    </row>
    <row r="10" spans="1:14" ht="15.75" customHeight="1" x14ac:dyDescent="0.25">
      <c r="A10" s="35" t="s">
        <v>13680</v>
      </c>
      <c r="B10" s="35" t="s">
        <v>12328</v>
      </c>
      <c r="C10" s="37">
        <f t="shared" si="0"/>
        <v>4189740</v>
      </c>
      <c r="D10" s="39" t="s">
        <v>2443</v>
      </c>
      <c r="E10" s="37">
        <f t="shared" si="1"/>
        <v>4</v>
      </c>
      <c r="F10" s="35" t="s">
        <v>5003</v>
      </c>
      <c r="G10" s="40">
        <f t="shared" si="2"/>
        <v>130</v>
      </c>
      <c r="H10" s="40">
        <f t="shared" si="3"/>
        <v>5.4166666666666669E-3</v>
      </c>
      <c r="I10" s="40">
        <f t="shared" si="4"/>
        <v>5.416666666666667</v>
      </c>
      <c r="J10" s="55"/>
    </row>
    <row r="11" spans="1:14" ht="15.75" customHeight="1" x14ac:dyDescent="0.25">
      <c r="A11" s="35" t="s">
        <v>13680</v>
      </c>
      <c r="B11" s="35" t="s">
        <v>12329</v>
      </c>
      <c r="C11" s="37">
        <f t="shared" si="0"/>
        <v>4189712</v>
      </c>
      <c r="D11" s="39" t="s">
        <v>11277</v>
      </c>
      <c r="E11" s="37">
        <f t="shared" si="1"/>
        <v>12</v>
      </c>
      <c r="F11" s="35" t="s">
        <v>5098</v>
      </c>
      <c r="G11" s="40">
        <f t="shared" si="2"/>
        <v>145</v>
      </c>
      <c r="H11" s="40">
        <f t="shared" si="3"/>
        <v>6.0416666666666665E-3</v>
      </c>
      <c r="I11" s="40">
        <f t="shared" si="4"/>
        <v>6.041666666666667</v>
      </c>
      <c r="J11" s="55"/>
    </row>
    <row r="12" spans="1:14" ht="15.75" customHeight="1" x14ac:dyDescent="0.25">
      <c r="A12" s="35" t="s">
        <v>13680</v>
      </c>
      <c r="B12" s="35" t="s">
        <v>13682</v>
      </c>
      <c r="C12" s="37">
        <f t="shared" si="0"/>
        <v>4140780</v>
      </c>
      <c r="D12" s="39" t="s">
        <v>4279</v>
      </c>
      <c r="E12" s="37">
        <f t="shared" si="1"/>
        <v>320</v>
      </c>
      <c r="F12" s="35" t="s">
        <v>5098</v>
      </c>
      <c r="G12" s="40">
        <f t="shared" si="2"/>
        <v>145</v>
      </c>
      <c r="H12" s="40">
        <f t="shared" si="3"/>
        <v>6.0416666666666665E-3</v>
      </c>
      <c r="I12" s="40">
        <f t="shared" si="4"/>
        <v>6.041666666666667</v>
      </c>
      <c r="J12" s="55"/>
    </row>
    <row r="13" spans="1:14" ht="15.75" customHeight="1" x14ac:dyDescent="0.25">
      <c r="A13" s="35" t="s">
        <v>13680</v>
      </c>
      <c r="B13" s="35" t="s">
        <v>12331</v>
      </c>
      <c r="C13" s="37">
        <f t="shared" si="0"/>
        <v>4189724</v>
      </c>
      <c r="D13" s="39" t="s">
        <v>2443</v>
      </c>
      <c r="E13" s="37">
        <f t="shared" si="1"/>
        <v>4</v>
      </c>
      <c r="F13" s="35" t="s">
        <v>3826</v>
      </c>
      <c r="G13" s="40">
        <f t="shared" si="2"/>
        <v>265</v>
      </c>
      <c r="H13" s="40">
        <f t="shared" si="3"/>
        <v>1.1041666666666667E-2</v>
      </c>
      <c r="I13" s="40">
        <f t="shared" si="4"/>
        <v>11.041666666666666</v>
      </c>
      <c r="J13" s="55"/>
    </row>
    <row r="14" spans="1:14" ht="15.75" customHeight="1" x14ac:dyDescent="0.25">
      <c r="A14" s="35" t="s">
        <v>13683</v>
      </c>
      <c r="B14" s="35" t="s">
        <v>12333</v>
      </c>
      <c r="C14" s="37">
        <f t="shared" si="0"/>
        <v>4189696</v>
      </c>
      <c r="D14" s="39" t="s">
        <v>11277</v>
      </c>
      <c r="E14" s="37">
        <f t="shared" si="1"/>
        <v>12</v>
      </c>
      <c r="F14" s="35" t="s">
        <v>2436</v>
      </c>
      <c r="G14" s="40">
        <f t="shared" si="2"/>
        <v>0</v>
      </c>
      <c r="H14" s="40">
        <f t="shared" si="3"/>
        <v>0</v>
      </c>
      <c r="I14" s="40">
        <f t="shared" si="4"/>
        <v>0</v>
      </c>
      <c r="J14" s="55"/>
    </row>
    <row r="15" spans="1:14" ht="15.75" customHeight="1" x14ac:dyDescent="0.25">
      <c r="A15" s="35" t="s">
        <v>13683</v>
      </c>
      <c r="B15" s="35" t="s">
        <v>13684</v>
      </c>
      <c r="C15" s="37">
        <f t="shared" si="0"/>
        <v>4141100</v>
      </c>
      <c r="D15" s="39" t="s">
        <v>4279</v>
      </c>
      <c r="E15" s="37">
        <f t="shared" si="1"/>
        <v>320</v>
      </c>
      <c r="F15" s="35" t="s">
        <v>13675</v>
      </c>
      <c r="G15" s="40">
        <f t="shared" si="2"/>
        <v>10</v>
      </c>
      <c r="H15" s="40">
        <f t="shared" si="3"/>
        <v>4.1666666666666669E-4</v>
      </c>
      <c r="I15" s="40">
        <f t="shared" si="4"/>
        <v>0.41666666666666669</v>
      </c>
      <c r="J15" s="55"/>
    </row>
    <row r="16" spans="1:14" ht="15.75" customHeight="1" x14ac:dyDescent="0.25">
      <c r="A16" s="35" t="s">
        <v>13683</v>
      </c>
      <c r="B16" s="35" t="s">
        <v>12336</v>
      </c>
      <c r="C16" s="37">
        <f t="shared" si="0"/>
        <v>4189708</v>
      </c>
      <c r="D16" s="39" t="s">
        <v>2443</v>
      </c>
      <c r="E16" s="37">
        <f t="shared" si="1"/>
        <v>4</v>
      </c>
      <c r="F16" s="35" t="s">
        <v>12056</v>
      </c>
      <c r="G16" s="40">
        <f t="shared" si="2"/>
        <v>140</v>
      </c>
      <c r="H16" s="40">
        <f t="shared" si="3"/>
        <v>5.8333333333333336E-3</v>
      </c>
      <c r="I16" s="40">
        <f t="shared" si="4"/>
        <v>5.8333333333333339</v>
      </c>
      <c r="J16" s="55"/>
    </row>
    <row r="17" spans="1:10" ht="15.75" customHeight="1" x14ac:dyDescent="0.25">
      <c r="A17" s="35" t="s">
        <v>13683</v>
      </c>
      <c r="B17" s="35" t="s">
        <v>12337</v>
      </c>
      <c r="C17" s="37">
        <f t="shared" si="0"/>
        <v>4189680</v>
      </c>
      <c r="D17" s="39" t="s">
        <v>11277</v>
      </c>
      <c r="E17" s="37">
        <f t="shared" si="1"/>
        <v>12</v>
      </c>
      <c r="F17" s="35" t="s">
        <v>12056</v>
      </c>
      <c r="G17" s="40">
        <f t="shared" si="2"/>
        <v>140</v>
      </c>
      <c r="H17" s="40">
        <f t="shared" si="3"/>
        <v>5.8333333333333336E-3</v>
      </c>
      <c r="I17" s="40">
        <f t="shared" si="4"/>
        <v>5.8333333333333339</v>
      </c>
      <c r="J17" s="55"/>
    </row>
    <row r="18" spans="1:10" ht="15.75" customHeight="1" x14ac:dyDescent="0.25">
      <c r="A18" s="35" t="s">
        <v>13683</v>
      </c>
      <c r="B18" s="35" t="s">
        <v>13685</v>
      </c>
      <c r="C18" s="37">
        <f t="shared" si="0"/>
        <v>4141420</v>
      </c>
      <c r="D18" s="39" t="s">
        <v>4279</v>
      </c>
      <c r="E18" s="37">
        <f t="shared" si="1"/>
        <v>320</v>
      </c>
      <c r="F18" s="35" t="s">
        <v>3784</v>
      </c>
      <c r="G18" s="40">
        <f t="shared" si="2"/>
        <v>150</v>
      </c>
      <c r="H18" s="40">
        <f t="shared" si="3"/>
        <v>6.2500000000000003E-3</v>
      </c>
      <c r="I18" s="40">
        <f t="shared" si="4"/>
        <v>6.25</v>
      </c>
      <c r="J18" s="55"/>
    </row>
    <row r="19" spans="1:10" ht="15.75" customHeight="1" x14ac:dyDescent="0.25">
      <c r="A19" s="35" t="s">
        <v>13683</v>
      </c>
      <c r="B19" s="35" t="s">
        <v>12339</v>
      </c>
      <c r="C19" s="37">
        <f t="shared" si="0"/>
        <v>4189692</v>
      </c>
      <c r="D19" s="39" t="s">
        <v>2443</v>
      </c>
      <c r="E19" s="37">
        <f t="shared" si="1"/>
        <v>4</v>
      </c>
      <c r="F19" s="35" t="s">
        <v>3826</v>
      </c>
      <c r="G19" s="40">
        <f t="shared" si="2"/>
        <v>265</v>
      </c>
      <c r="H19" s="40">
        <f t="shared" si="3"/>
        <v>1.1041666666666667E-2</v>
      </c>
      <c r="I19" s="40">
        <f t="shared" si="4"/>
        <v>11.041666666666666</v>
      </c>
      <c r="J19" s="55"/>
    </row>
    <row r="20" spans="1:10" ht="15.75" customHeight="1" x14ac:dyDescent="0.25">
      <c r="A20" s="35" t="s">
        <v>13686</v>
      </c>
      <c r="B20" s="35" t="s">
        <v>12340</v>
      </c>
      <c r="C20" s="37">
        <f t="shared" si="0"/>
        <v>4189664</v>
      </c>
      <c r="D20" s="39" t="s">
        <v>11277</v>
      </c>
      <c r="E20" s="37">
        <f t="shared" si="1"/>
        <v>12</v>
      </c>
      <c r="F20" s="35" t="s">
        <v>2436</v>
      </c>
      <c r="G20" s="40">
        <f t="shared" si="2"/>
        <v>0</v>
      </c>
      <c r="H20" s="40">
        <f t="shared" si="3"/>
        <v>0</v>
      </c>
      <c r="I20" s="40">
        <f t="shared" si="4"/>
        <v>0</v>
      </c>
      <c r="J20" s="55"/>
    </row>
    <row r="21" spans="1:10" ht="15.75" customHeight="1" x14ac:dyDescent="0.25">
      <c r="A21" s="35" t="s">
        <v>13686</v>
      </c>
      <c r="B21" s="35" t="s">
        <v>13687</v>
      </c>
      <c r="C21" s="37">
        <f t="shared" si="0"/>
        <v>4141740</v>
      </c>
      <c r="D21" s="39" t="s">
        <v>4279</v>
      </c>
      <c r="E21" s="37">
        <f t="shared" si="1"/>
        <v>320</v>
      </c>
      <c r="F21" s="35" t="s">
        <v>13675</v>
      </c>
      <c r="G21" s="40">
        <f t="shared" si="2"/>
        <v>10</v>
      </c>
      <c r="H21" s="40">
        <f t="shared" si="3"/>
        <v>4.1666666666666669E-4</v>
      </c>
      <c r="I21" s="40">
        <f t="shared" si="4"/>
        <v>0.41666666666666669</v>
      </c>
      <c r="J21" s="55"/>
    </row>
    <row r="22" spans="1:10" ht="15.75" customHeight="1" x14ac:dyDescent="0.25">
      <c r="A22" s="35" t="s">
        <v>13686</v>
      </c>
      <c r="B22" s="35" t="s">
        <v>12342</v>
      </c>
      <c r="C22" s="37">
        <f t="shared" si="0"/>
        <v>4189676</v>
      </c>
      <c r="D22" s="39" t="s">
        <v>2443</v>
      </c>
      <c r="E22" s="37">
        <f t="shared" si="1"/>
        <v>4</v>
      </c>
      <c r="F22" s="35" t="s">
        <v>13688</v>
      </c>
      <c r="G22" s="40">
        <f t="shared" si="2"/>
        <v>110</v>
      </c>
      <c r="H22" s="40">
        <f t="shared" si="3"/>
        <v>4.5833333333333334E-3</v>
      </c>
      <c r="I22" s="40">
        <f t="shared" si="4"/>
        <v>4.583333333333333</v>
      </c>
      <c r="J22" s="55"/>
    </row>
    <row r="23" spans="1:10" ht="15.75" customHeight="1" x14ac:dyDescent="0.25">
      <c r="A23" s="35" t="s">
        <v>13686</v>
      </c>
      <c r="B23" s="35" t="s">
        <v>12343</v>
      </c>
      <c r="C23" s="37">
        <f t="shared" si="0"/>
        <v>4189648</v>
      </c>
      <c r="D23" s="39" t="s">
        <v>11277</v>
      </c>
      <c r="E23" s="37">
        <f t="shared" si="1"/>
        <v>12</v>
      </c>
      <c r="F23" s="35" t="s">
        <v>4959</v>
      </c>
      <c r="G23" s="40">
        <f t="shared" si="2"/>
        <v>120</v>
      </c>
      <c r="H23" s="40">
        <f t="shared" si="3"/>
        <v>5.0000000000000001E-3</v>
      </c>
      <c r="I23" s="40">
        <f t="shared" si="4"/>
        <v>5</v>
      </c>
      <c r="J23" s="55"/>
    </row>
    <row r="24" spans="1:10" ht="15.75" customHeight="1" x14ac:dyDescent="0.25">
      <c r="A24" s="35" t="s">
        <v>13686</v>
      </c>
      <c r="B24" s="35" t="s">
        <v>13689</v>
      </c>
      <c r="C24" s="37">
        <f t="shared" si="0"/>
        <v>4142060</v>
      </c>
      <c r="D24" s="39" t="s">
        <v>4279</v>
      </c>
      <c r="E24" s="37">
        <f t="shared" si="1"/>
        <v>320</v>
      </c>
      <c r="F24" s="35" t="s">
        <v>13690</v>
      </c>
      <c r="G24" s="40">
        <f t="shared" si="2"/>
        <v>125</v>
      </c>
      <c r="H24" s="40">
        <f t="shared" si="3"/>
        <v>5.208333333333333E-3</v>
      </c>
      <c r="I24" s="40">
        <f t="shared" si="4"/>
        <v>5.208333333333333</v>
      </c>
      <c r="J24" s="55"/>
    </row>
    <row r="25" spans="1:10" ht="15.75" customHeight="1" x14ac:dyDescent="0.25">
      <c r="A25" s="35" t="s">
        <v>13686</v>
      </c>
      <c r="B25" s="35" t="s">
        <v>12345</v>
      </c>
      <c r="C25" s="37">
        <f t="shared" si="0"/>
        <v>4189660</v>
      </c>
      <c r="D25" s="39" t="s">
        <v>2443</v>
      </c>
      <c r="E25" s="37">
        <f t="shared" si="1"/>
        <v>4</v>
      </c>
      <c r="F25" s="35" t="s">
        <v>3826</v>
      </c>
      <c r="G25" s="40">
        <f t="shared" si="2"/>
        <v>265</v>
      </c>
      <c r="H25" s="40">
        <f t="shared" si="3"/>
        <v>1.1041666666666667E-2</v>
      </c>
      <c r="I25" s="40">
        <f t="shared" si="4"/>
        <v>11.041666666666666</v>
      </c>
      <c r="J25" s="55"/>
    </row>
    <row r="26" spans="1:10" ht="15.75" customHeight="1" x14ac:dyDescent="0.25">
      <c r="A26" s="35" t="s">
        <v>13691</v>
      </c>
      <c r="B26" s="35" t="s">
        <v>12346</v>
      </c>
      <c r="C26" s="37">
        <f t="shared" si="0"/>
        <v>4189632</v>
      </c>
      <c r="D26" s="39" t="s">
        <v>11277</v>
      </c>
      <c r="E26" s="37">
        <f t="shared" si="1"/>
        <v>12</v>
      </c>
      <c r="F26" s="35" t="s">
        <v>2436</v>
      </c>
      <c r="G26" s="40">
        <f t="shared" si="2"/>
        <v>0</v>
      </c>
      <c r="H26" s="40">
        <f t="shared" si="3"/>
        <v>0</v>
      </c>
      <c r="I26" s="40">
        <f t="shared" si="4"/>
        <v>0</v>
      </c>
      <c r="J26" s="55"/>
    </row>
    <row r="27" spans="1:10" ht="15.75" customHeight="1" x14ac:dyDescent="0.25">
      <c r="A27" s="35" t="s">
        <v>13691</v>
      </c>
      <c r="B27" s="35" t="s">
        <v>13692</v>
      </c>
      <c r="C27" s="37">
        <f t="shared" si="0"/>
        <v>4142380</v>
      </c>
      <c r="D27" s="39" t="s">
        <v>4279</v>
      </c>
      <c r="E27" s="37">
        <f t="shared" si="1"/>
        <v>320</v>
      </c>
      <c r="F27" s="35" t="s">
        <v>13675</v>
      </c>
      <c r="G27" s="40">
        <f t="shared" si="2"/>
        <v>10</v>
      </c>
      <c r="H27" s="40">
        <f t="shared" si="3"/>
        <v>4.1666666666666669E-4</v>
      </c>
      <c r="I27" s="40">
        <f t="shared" si="4"/>
        <v>0.41666666666666669</v>
      </c>
      <c r="J27" s="55"/>
    </row>
    <row r="28" spans="1:10" ht="15.75" customHeight="1" x14ac:dyDescent="0.25">
      <c r="A28" s="35" t="s">
        <v>13691</v>
      </c>
      <c r="B28" s="35" t="s">
        <v>12348</v>
      </c>
      <c r="C28" s="37">
        <f t="shared" si="0"/>
        <v>4189644</v>
      </c>
      <c r="D28" s="39" t="s">
        <v>2443</v>
      </c>
      <c r="E28" s="37">
        <f t="shared" si="1"/>
        <v>4</v>
      </c>
      <c r="F28" s="35" t="s">
        <v>5058</v>
      </c>
      <c r="G28" s="40">
        <f t="shared" si="2"/>
        <v>135</v>
      </c>
      <c r="H28" s="40">
        <f t="shared" si="3"/>
        <v>5.6249999999999998E-3</v>
      </c>
      <c r="I28" s="40">
        <f t="shared" si="4"/>
        <v>5.625</v>
      </c>
      <c r="J28" s="55"/>
    </row>
    <row r="29" spans="1:10" ht="15.75" customHeight="1" x14ac:dyDescent="0.25">
      <c r="A29" s="35" t="s">
        <v>13691</v>
      </c>
      <c r="B29" s="35" t="s">
        <v>12349</v>
      </c>
      <c r="C29" s="37">
        <f t="shared" si="0"/>
        <v>4189616</v>
      </c>
      <c r="D29" s="39" t="s">
        <v>11277</v>
      </c>
      <c r="E29" s="37">
        <f t="shared" si="1"/>
        <v>12</v>
      </c>
      <c r="F29" s="35" t="s">
        <v>5098</v>
      </c>
      <c r="G29" s="40">
        <f t="shared" si="2"/>
        <v>145</v>
      </c>
      <c r="H29" s="40">
        <f t="shared" si="3"/>
        <v>6.0416666666666665E-3</v>
      </c>
      <c r="I29" s="40">
        <f t="shared" si="4"/>
        <v>6.041666666666667</v>
      </c>
      <c r="J29" s="55"/>
    </row>
    <row r="30" spans="1:10" ht="15.75" customHeight="1" x14ac:dyDescent="0.25">
      <c r="A30" s="35" t="s">
        <v>13691</v>
      </c>
      <c r="B30" s="35" t="s">
        <v>13693</v>
      </c>
      <c r="C30" s="37">
        <f t="shared" si="0"/>
        <v>4142700</v>
      </c>
      <c r="D30" s="39" t="s">
        <v>4279</v>
      </c>
      <c r="E30" s="37">
        <f t="shared" si="1"/>
        <v>320</v>
      </c>
      <c r="F30" s="35" t="s">
        <v>13678</v>
      </c>
      <c r="G30" s="40">
        <f t="shared" si="2"/>
        <v>155</v>
      </c>
      <c r="H30" s="40">
        <f t="shared" si="3"/>
        <v>6.4583333333333333E-3</v>
      </c>
      <c r="I30" s="40">
        <f t="shared" si="4"/>
        <v>6.458333333333333</v>
      </c>
      <c r="J30" s="55"/>
    </row>
    <row r="31" spans="1:10" ht="15.75" customHeight="1" x14ac:dyDescent="0.25">
      <c r="A31" s="35" t="s">
        <v>13691</v>
      </c>
      <c r="B31" s="35" t="s">
        <v>12351</v>
      </c>
      <c r="C31" s="37">
        <f t="shared" si="0"/>
        <v>4189628</v>
      </c>
      <c r="D31" s="39" t="s">
        <v>2443</v>
      </c>
      <c r="E31" s="37">
        <f t="shared" si="1"/>
        <v>4</v>
      </c>
      <c r="F31" s="35" t="s">
        <v>13679</v>
      </c>
      <c r="G31" s="40">
        <f t="shared" si="2"/>
        <v>285</v>
      </c>
      <c r="H31" s="40">
        <f t="shared" si="3"/>
        <v>1.1875E-2</v>
      </c>
      <c r="I31" s="40">
        <f t="shared" si="4"/>
        <v>11.875</v>
      </c>
      <c r="J31" s="55"/>
    </row>
    <row r="32" spans="1:10" ht="15.75" customHeight="1" x14ac:dyDescent="0.25">
      <c r="A32" s="35" t="s">
        <v>13694</v>
      </c>
      <c r="B32" s="35" t="s">
        <v>12352</v>
      </c>
      <c r="C32" s="37">
        <f t="shared" si="0"/>
        <v>4189600</v>
      </c>
      <c r="D32" s="39" t="s">
        <v>11277</v>
      </c>
      <c r="E32" s="37">
        <f t="shared" si="1"/>
        <v>12</v>
      </c>
      <c r="F32" s="35" t="s">
        <v>2436</v>
      </c>
      <c r="G32" s="40">
        <f t="shared" si="2"/>
        <v>0</v>
      </c>
      <c r="H32" s="40">
        <f t="shared" si="3"/>
        <v>0</v>
      </c>
      <c r="I32" s="40">
        <f t="shared" si="4"/>
        <v>0</v>
      </c>
      <c r="J32" s="55"/>
    </row>
    <row r="33" spans="1:10" ht="15.75" customHeight="1" x14ac:dyDescent="0.25">
      <c r="A33" s="35" t="s">
        <v>13694</v>
      </c>
      <c r="B33" s="35" t="s">
        <v>13695</v>
      </c>
      <c r="C33" s="37">
        <f t="shared" si="0"/>
        <v>4143020</v>
      </c>
      <c r="D33" s="39" t="s">
        <v>4279</v>
      </c>
      <c r="E33" s="37">
        <f t="shared" si="1"/>
        <v>320</v>
      </c>
      <c r="F33" s="35" t="s">
        <v>13675</v>
      </c>
      <c r="G33" s="40">
        <f t="shared" si="2"/>
        <v>10</v>
      </c>
      <c r="H33" s="40">
        <f t="shared" si="3"/>
        <v>4.1666666666666669E-4</v>
      </c>
      <c r="I33" s="40">
        <f t="shared" si="4"/>
        <v>0.41666666666666669</v>
      </c>
      <c r="J33" s="55"/>
    </row>
    <row r="34" spans="1:10" ht="15.75" customHeight="1" x14ac:dyDescent="0.25">
      <c r="A34" s="35" t="s">
        <v>13694</v>
      </c>
      <c r="B34" s="35" t="s">
        <v>12354</v>
      </c>
      <c r="C34" s="37">
        <f t="shared" si="0"/>
        <v>4189612</v>
      </c>
      <c r="D34" s="39" t="s">
        <v>2443</v>
      </c>
      <c r="E34" s="37">
        <f t="shared" si="1"/>
        <v>4</v>
      </c>
      <c r="F34" s="35" t="s">
        <v>13690</v>
      </c>
      <c r="G34" s="40">
        <f t="shared" si="2"/>
        <v>125</v>
      </c>
      <c r="H34" s="40">
        <f t="shared" si="3"/>
        <v>5.208333333333333E-3</v>
      </c>
      <c r="I34" s="40">
        <f t="shared" si="4"/>
        <v>5.208333333333333</v>
      </c>
      <c r="J34" s="55"/>
    </row>
    <row r="35" spans="1:10" ht="15.75" customHeight="1" x14ac:dyDescent="0.25">
      <c r="A35" s="35" t="s">
        <v>13694</v>
      </c>
      <c r="B35" s="35" t="s">
        <v>12355</v>
      </c>
      <c r="C35" s="37">
        <f t="shared" si="0"/>
        <v>4189584</v>
      </c>
      <c r="D35" s="39" t="s">
        <v>11277</v>
      </c>
      <c r="E35" s="37">
        <f t="shared" si="1"/>
        <v>12</v>
      </c>
      <c r="F35" s="35" t="s">
        <v>5058</v>
      </c>
      <c r="G35" s="40">
        <f t="shared" si="2"/>
        <v>135</v>
      </c>
      <c r="H35" s="40">
        <f t="shared" si="3"/>
        <v>5.6249999999999998E-3</v>
      </c>
      <c r="I35" s="40">
        <f t="shared" si="4"/>
        <v>5.625</v>
      </c>
      <c r="J35" s="55"/>
    </row>
    <row r="36" spans="1:10" ht="15.75" customHeight="1" x14ac:dyDescent="0.25">
      <c r="A36" s="35" t="s">
        <v>13694</v>
      </c>
      <c r="B36" s="35" t="s">
        <v>13696</v>
      </c>
      <c r="C36" s="37">
        <f t="shared" si="0"/>
        <v>4143340</v>
      </c>
      <c r="D36" s="39" t="s">
        <v>4279</v>
      </c>
      <c r="E36" s="37">
        <f t="shared" si="1"/>
        <v>320</v>
      </c>
      <c r="F36" s="35" t="s">
        <v>5098</v>
      </c>
      <c r="G36" s="40">
        <f t="shared" si="2"/>
        <v>145</v>
      </c>
      <c r="H36" s="40">
        <f t="shared" si="3"/>
        <v>6.0416666666666665E-3</v>
      </c>
      <c r="I36" s="40">
        <f t="shared" si="4"/>
        <v>6.041666666666667</v>
      </c>
      <c r="J36" s="55"/>
    </row>
    <row r="37" spans="1:10" ht="15.75" customHeight="1" x14ac:dyDescent="0.25">
      <c r="A37" s="35" t="s">
        <v>13694</v>
      </c>
      <c r="B37" s="35" t="s">
        <v>12357</v>
      </c>
      <c r="C37" s="37">
        <f t="shared" si="0"/>
        <v>4189596</v>
      </c>
      <c r="D37" s="39" t="s">
        <v>2443</v>
      </c>
      <c r="E37" s="37">
        <f t="shared" si="1"/>
        <v>4</v>
      </c>
      <c r="F37" s="35" t="s">
        <v>3826</v>
      </c>
      <c r="G37" s="40">
        <f t="shared" si="2"/>
        <v>265</v>
      </c>
      <c r="H37" s="40">
        <f t="shared" si="3"/>
        <v>1.1041666666666667E-2</v>
      </c>
      <c r="I37" s="40">
        <f t="shared" si="4"/>
        <v>11.041666666666666</v>
      </c>
      <c r="J37" s="55"/>
    </row>
    <row r="38" spans="1:10" ht="15.75" customHeight="1" x14ac:dyDescent="0.25">
      <c r="A38" s="35" t="s">
        <v>13697</v>
      </c>
      <c r="B38" s="35" t="s">
        <v>12358</v>
      </c>
      <c r="C38" s="37">
        <f t="shared" si="0"/>
        <v>4189568</v>
      </c>
      <c r="D38" s="39" t="s">
        <v>11277</v>
      </c>
      <c r="E38" s="37">
        <f t="shared" si="1"/>
        <v>12</v>
      </c>
      <c r="F38" s="35" t="s">
        <v>2436</v>
      </c>
      <c r="G38" s="40">
        <f t="shared" si="2"/>
        <v>0</v>
      </c>
      <c r="H38" s="40">
        <f t="shared" si="3"/>
        <v>0</v>
      </c>
      <c r="I38" s="40">
        <f t="shared" si="4"/>
        <v>0</v>
      </c>
      <c r="J38" s="55"/>
    </row>
    <row r="39" spans="1:10" ht="15.75" customHeight="1" x14ac:dyDescent="0.25">
      <c r="A39" s="35" t="s">
        <v>13697</v>
      </c>
      <c r="B39" s="35" t="s">
        <v>13698</v>
      </c>
      <c r="C39" s="37">
        <f t="shared" si="0"/>
        <v>4143660</v>
      </c>
      <c r="D39" s="39" t="s">
        <v>4279</v>
      </c>
      <c r="E39" s="37">
        <f t="shared" si="1"/>
        <v>320</v>
      </c>
      <c r="F39" s="35" t="s">
        <v>13675</v>
      </c>
      <c r="G39" s="40">
        <f t="shared" si="2"/>
        <v>10</v>
      </c>
      <c r="H39" s="40">
        <f t="shared" si="3"/>
        <v>4.1666666666666669E-4</v>
      </c>
      <c r="I39" s="40">
        <f t="shared" si="4"/>
        <v>0.41666666666666669</v>
      </c>
      <c r="J39" s="55"/>
    </row>
    <row r="40" spans="1:10" ht="15.75" customHeight="1" x14ac:dyDescent="0.25">
      <c r="A40" s="35" t="s">
        <v>13697</v>
      </c>
      <c r="B40" s="35" t="s">
        <v>12360</v>
      </c>
      <c r="C40" s="37">
        <f t="shared" si="0"/>
        <v>4189580</v>
      </c>
      <c r="D40" s="39" t="s">
        <v>2443</v>
      </c>
      <c r="E40" s="37">
        <f t="shared" si="1"/>
        <v>4</v>
      </c>
      <c r="F40" s="35" t="s">
        <v>13690</v>
      </c>
      <c r="G40" s="40">
        <f t="shared" si="2"/>
        <v>125</v>
      </c>
      <c r="H40" s="40">
        <f t="shared" si="3"/>
        <v>5.208333333333333E-3</v>
      </c>
      <c r="I40" s="40">
        <f t="shared" si="4"/>
        <v>5.208333333333333</v>
      </c>
      <c r="J40" s="55"/>
    </row>
    <row r="41" spans="1:10" ht="15.75" customHeight="1" x14ac:dyDescent="0.25">
      <c r="A41" s="35" t="s">
        <v>13697</v>
      </c>
      <c r="B41" s="35" t="s">
        <v>12361</v>
      </c>
      <c r="C41" s="37">
        <f t="shared" si="0"/>
        <v>4189552</v>
      </c>
      <c r="D41" s="39" t="s">
        <v>11277</v>
      </c>
      <c r="E41" s="37">
        <f t="shared" si="1"/>
        <v>12</v>
      </c>
      <c r="F41" s="35" t="s">
        <v>5058</v>
      </c>
      <c r="G41" s="40">
        <f t="shared" si="2"/>
        <v>135</v>
      </c>
      <c r="H41" s="40">
        <f t="shared" si="3"/>
        <v>5.6249999999999998E-3</v>
      </c>
      <c r="I41" s="40">
        <f t="shared" si="4"/>
        <v>5.625</v>
      </c>
      <c r="J41" s="55"/>
    </row>
    <row r="42" spans="1:10" ht="15.75" customHeight="1" x14ac:dyDescent="0.25">
      <c r="A42" s="35" t="s">
        <v>13697</v>
      </c>
      <c r="B42" s="35" t="s">
        <v>13699</v>
      </c>
      <c r="C42" s="37">
        <f t="shared" si="0"/>
        <v>4143980</v>
      </c>
      <c r="D42" s="39" t="s">
        <v>4279</v>
      </c>
      <c r="E42" s="37">
        <f t="shared" si="1"/>
        <v>320</v>
      </c>
      <c r="F42" s="35" t="s">
        <v>5098</v>
      </c>
      <c r="G42" s="40">
        <f t="shared" si="2"/>
        <v>145</v>
      </c>
      <c r="H42" s="40">
        <f t="shared" si="3"/>
        <v>6.0416666666666665E-3</v>
      </c>
      <c r="I42" s="40">
        <f t="shared" si="4"/>
        <v>6.041666666666667</v>
      </c>
      <c r="J42" s="55"/>
    </row>
    <row r="43" spans="1:10" ht="15.75" customHeight="1" x14ac:dyDescent="0.25">
      <c r="A43" s="35" t="s">
        <v>13697</v>
      </c>
      <c r="B43" s="35" t="s">
        <v>12364</v>
      </c>
      <c r="C43" s="37">
        <f t="shared" si="0"/>
        <v>4189536</v>
      </c>
      <c r="D43" s="39" t="s">
        <v>11277</v>
      </c>
      <c r="E43" s="37">
        <f t="shared" si="1"/>
        <v>12</v>
      </c>
      <c r="F43" s="35" t="s">
        <v>13700</v>
      </c>
      <c r="G43" s="40">
        <f t="shared" si="2"/>
        <v>255</v>
      </c>
      <c r="H43" s="40">
        <f t="shared" si="3"/>
        <v>1.0625000000000001E-2</v>
      </c>
      <c r="I43" s="40">
        <f t="shared" si="4"/>
        <v>10.625</v>
      </c>
      <c r="J43" s="55"/>
    </row>
    <row r="44" spans="1:10" ht="15.75" customHeight="1" x14ac:dyDescent="0.25">
      <c r="A44" s="35" t="s">
        <v>13697</v>
      </c>
      <c r="B44" s="35" t="s">
        <v>13701</v>
      </c>
      <c r="C44" s="37">
        <f t="shared" si="0"/>
        <v>4144300</v>
      </c>
      <c r="D44" s="39" t="s">
        <v>4279</v>
      </c>
      <c r="E44" s="37">
        <f t="shared" si="1"/>
        <v>320</v>
      </c>
      <c r="F44" s="35" t="s">
        <v>3826</v>
      </c>
      <c r="G44" s="40">
        <f t="shared" si="2"/>
        <v>265</v>
      </c>
      <c r="H44" s="40">
        <f t="shared" si="3"/>
        <v>1.1041666666666667E-2</v>
      </c>
      <c r="I44" s="40">
        <f t="shared" si="4"/>
        <v>11.041666666666666</v>
      </c>
      <c r="J44" s="55"/>
    </row>
    <row r="45" spans="1:10" ht="15.75" customHeight="1" x14ac:dyDescent="0.25">
      <c r="A45" s="35" t="s">
        <v>13697</v>
      </c>
      <c r="B45" s="35" t="s">
        <v>12366</v>
      </c>
      <c r="C45" s="37">
        <f t="shared" si="0"/>
        <v>4189548</v>
      </c>
      <c r="D45" s="39" t="s">
        <v>2443</v>
      </c>
      <c r="E45" s="37">
        <f t="shared" si="1"/>
        <v>4</v>
      </c>
      <c r="F45" s="35" t="s">
        <v>6785</v>
      </c>
      <c r="G45" s="40">
        <f t="shared" si="2"/>
        <v>370</v>
      </c>
      <c r="H45" s="40">
        <f t="shared" si="3"/>
        <v>1.5416666666666667E-2</v>
      </c>
      <c r="I45" s="40">
        <f t="shared" si="4"/>
        <v>15.416666666666668</v>
      </c>
      <c r="J45" s="55"/>
    </row>
    <row r="46" spans="1:10" ht="15.75" customHeight="1" x14ac:dyDescent="0.25">
      <c r="A46" s="35" t="s">
        <v>13702</v>
      </c>
      <c r="B46" s="35" t="s">
        <v>12367</v>
      </c>
      <c r="C46" s="37">
        <f t="shared" si="0"/>
        <v>4189520</v>
      </c>
      <c r="D46" s="39" t="s">
        <v>11277</v>
      </c>
      <c r="E46" s="37">
        <f t="shared" si="1"/>
        <v>12</v>
      </c>
      <c r="F46" s="35" t="s">
        <v>2436</v>
      </c>
      <c r="G46" s="40">
        <f t="shared" si="2"/>
        <v>0</v>
      </c>
      <c r="H46" s="40">
        <f t="shared" si="3"/>
        <v>0</v>
      </c>
      <c r="I46" s="40">
        <f t="shared" si="4"/>
        <v>0</v>
      </c>
      <c r="J46" s="55"/>
    </row>
    <row r="47" spans="1:10" ht="15.75" customHeight="1" x14ac:dyDescent="0.25">
      <c r="A47" s="35" t="s">
        <v>13702</v>
      </c>
      <c r="B47" s="35" t="s">
        <v>13703</v>
      </c>
      <c r="C47" s="37">
        <f t="shared" si="0"/>
        <v>4144620</v>
      </c>
      <c r="D47" s="39" t="s">
        <v>4279</v>
      </c>
      <c r="E47" s="37">
        <f t="shared" si="1"/>
        <v>320</v>
      </c>
      <c r="F47" s="35" t="s">
        <v>13675</v>
      </c>
      <c r="G47" s="40">
        <f t="shared" si="2"/>
        <v>10</v>
      </c>
      <c r="H47" s="40">
        <f t="shared" si="3"/>
        <v>4.1666666666666669E-4</v>
      </c>
      <c r="I47" s="40">
        <f t="shared" si="4"/>
        <v>0.41666666666666669</v>
      </c>
      <c r="J47" s="55"/>
    </row>
    <row r="48" spans="1:10" ht="15.75" customHeight="1" x14ac:dyDescent="0.25">
      <c r="A48" s="35" t="s">
        <v>13702</v>
      </c>
      <c r="B48" s="35" t="s">
        <v>13704</v>
      </c>
      <c r="C48" s="37">
        <f t="shared" si="0"/>
        <v>4189532</v>
      </c>
      <c r="D48" s="39" t="s">
        <v>2443</v>
      </c>
      <c r="E48" s="37">
        <f t="shared" si="1"/>
        <v>4</v>
      </c>
      <c r="F48" s="35" t="s">
        <v>3784</v>
      </c>
      <c r="G48" s="40">
        <f t="shared" si="2"/>
        <v>150</v>
      </c>
      <c r="H48" s="40">
        <f t="shared" si="3"/>
        <v>6.2500000000000003E-3</v>
      </c>
      <c r="I48" s="40">
        <f t="shared" si="4"/>
        <v>6.25</v>
      </c>
      <c r="J48" s="55"/>
    </row>
    <row r="49" spans="1:10" ht="15.75" customHeight="1" x14ac:dyDescent="0.25">
      <c r="A49" s="35" t="s">
        <v>13702</v>
      </c>
      <c r="B49" s="35" t="s">
        <v>12369</v>
      </c>
      <c r="C49" s="37">
        <f t="shared" si="0"/>
        <v>4189504</v>
      </c>
      <c r="D49" s="39" t="s">
        <v>11277</v>
      </c>
      <c r="E49" s="37">
        <f t="shared" si="1"/>
        <v>12</v>
      </c>
      <c r="F49" s="35" t="s">
        <v>13705</v>
      </c>
      <c r="G49" s="40">
        <f t="shared" si="2"/>
        <v>160</v>
      </c>
      <c r="H49" s="40">
        <f t="shared" si="3"/>
        <v>6.6666666666666671E-3</v>
      </c>
      <c r="I49" s="40">
        <f t="shared" si="4"/>
        <v>6.666666666666667</v>
      </c>
      <c r="J49" s="55"/>
    </row>
    <row r="50" spans="1:10" ht="15.75" customHeight="1" x14ac:dyDescent="0.25">
      <c r="A50" s="35" t="s">
        <v>13702</v>
      </c>
      <c r="B50" s="35" t="s">
        <v>13706</v>
      </c>
      <c r="C50" s="37">
        <f t="shared" si="0"/>
        <v>4144940</v>
      </c>
      <c r="D50" s="39" t="s">
        <v>4279</v>
      </c>
      <c r="E50" s="37">
        <f t="shared" si="1"/>
        <v>320</v>
      </c>
      <c r="F50" s="35" t="s">
        <v>13707</v>
      </c>
      <c r="G50" s="40">
        <f t="shared" si="2"/>
        <v>170</v>
      </c>
      <c r="H50" s="40">
        <f t="shared" si="3"/>
        <v>7.083333333333333E-3</v>
      </c>
      <c r="I50" s="40">
        <f t="shared" si="4"/>
        <v>7.083333333333333</v>
      </c>
      <c r="J50" s="55"/>
    </row>
    <row r="51" spans="1:10" ht="15.75" customHeight="1" x14ac:dyDescent="0.25">
      <c r="A51" s="35" t="s">
        <v>13702</v>
      </c>
      <c r="B51" s="35" t="s">
        <v>12371</v>
      </c>
      <c r="C51" s="37">
        <f t="shared" si="0"/>
        <v>4189516</v>
      </c>
      <c r="D51" s="39" t="s">
        <v>2443</v>
      </c>
      <c r="E51" s="37">
        <f t="shared" si="1"/>
        <v>4</v>
      </c>
      <c r="F51" s="35" t="s">
        <v>5386</v>
      </c>
      <c r="G51" s="40">
        <f t="shared" si="2"/>
        <v>295</v>
      </c>
      <c r="H51" s="40">
        <f t="shared" si="3"/>
        <v>1.2291666666666666E-2</v>
      </c>
      <c r="I51" s="40">
        <f t="shared" si="4"/>
        <v>12.291666666666666</v>
      </c>
      <c r="J51" s="55"/>
    </row>
    <row r="52" spans="1:10" ht="15.75" customHeight="1" x14ac:dyDescent="0.25">
      <c r="A52" s="35" t="s">
        <v>13708</v>
      </c>
      <c r="B52" s="35" t="s">
        <v>12372</v>
      </c>
      <c r="C52" s="37">
        <f t="shared" si="0"/>
        <v>4189488</v>
      </c>
      <c r="D52" s="39" t="s">
        <v>11277</v>
      </c>
      <c r="E52" s="37">
        <f t="shared" si="1"/>
        <v>12</v>
      </c>
      <c r="F52" s="35" t="s">
        <v>5414</v>
      </c>
      <c r="G52" s="40">
        <f t="shared" si="2"/>
        <v>305</v>
      </c>
      <c r="H52" s="40">
        <f t="shared" si="3"/>
        <v>1.2708333333333334E-2</v>
      </c>
      <c r="I52" s="40">
        <f t="shared" si="4"/>
        <v>12.708333333333334</v>
      </c>
      <c r="J52" s="55"/>
    </row>
    <row r="53" spans="1:10" ht="15.75" customHeight="1" x14ac:dyDescent="0.25">
      <c r="A53" s="35" t="s">
        <v>13709</v>
      </c>
      <c r="B53" s="35" t="s">
        <v>13710</v>
      </c>
      <c r="C53" s="37">
        <f t="shared" si="0"/>
        <v>4145260</v>
      </c>
      <c r="D53" s="39" t="s">
        <v>2443</v>
      </c>
      <c r="E53" s="37">
        <f t="shared" si="1"/>
        <v>4</v>
      </c>
      <c r="F53" s="35" t="s">
        <v>5445</v>
      </c>
      <c r="G53" s="40">
        <f t="shared" si="2"/>
        <v>310</v>
      </c>
      <c r="H53" s="40">
        <f t="shared" si="3"/>
        <v>1.2916666666666667E-2</v>
      </c>
      <c r="I53" s="40">
        <f t="shared" si="4"/>
        <v>12.916666666666666</v>
      </c>
      <c r="J53" s="55"/>
    </row>
    <row r="54" spans="1:10" ht="15.75" customHeight="1" x14ac:dyDescent="0.25">
      <c r="A54" s="35" t="s">
        <v>13711</v>
      </c>
      <c r="B54" s="35" t="s">
        <v>13712</v>
      </c>
      <c r="C54" s="37">
        <f t="shared" si="0"/>
        <v>4145264</v>
      </c>
      <c r="D54" s="39" t="s">
        <v>2443</v>
      </c>
      <c r="E54" s="37">
        <f t="shared" si="1"/>
        <v>4</v>
      </c>
      <c r="F54" s="35" t="s">
        <v>13713</v>
      </c>
      <c r="G54" s="40">
        <f t="shared" si="2"/>
        <v>315</v>
      </c>
      <c r="H54" s="40">
        <f t="shared" si="3"/>
        <v>1.3125E-2</v>
      </c>
      <c r="I54" s="40">
        <f t="shared" si="4"/>
        <v>13.125</v>
      </c>
      <c r="J54" s="55"/>
    </row>
    <row r="55" spans="1:10" ht="15.75" customHeight="1" x14ac:dyDescent="0.25">
      <c r="A55" s="35" t="s">
        <v>13714</v>
      </c>
      <c r="B55" s="35" t="s">
        <v>12374</v>
      </c>
      <c r="C55" s="37">
        <f t="shared" si="0"/>
        <v>4189500</v>
      </c>
      <c r="D55" s="39" t="s">
        <v>2443</v>
      </c>
      <c r="E55" s="37">
        <f t="shared" si="1"/>
        <v>4</v>
      </c>
      <c r="F55" s="35" t="s">
        <v>4279</v>
      </c>
      <c r="G55" s="40">
        <f t="shared" si="2"/>
        <v>320</v>
      </c>
      <c r="H55" s="40">
        <f t="shared" si="3"/>
        <v>1.3333333333333334E-2</v>
      </c>
      <c r="I55" s="40">
        <f t="shared" si="4"/>
        <v>13.333333333333334</v>
      </c>
      <c r="J55" s="55"/>
    </row>
    <row r="56" spans="1:10" ht="15.75" customHeight="1" x14ac:dyDescent="0.25">
      <c r="A56" s="35" t="s">
        <v>13715</v>
      </c>
      <c r="B56" s="35" t="s">
        <v>12375</v>
      </c>
      <c r="C56" s="37">
        <f t="shared" si="0"/>
        <v>4189472</v>
      </c>
      <c r="D56" s="39" t="s">
        <v>11277</v>
      </c>
      <c r="E56" s="37">
        <f t="shared" si="1"/>
        <v>12</v>
      </c>
      <c r="F56" s="35" t="s">
        <v>2840</v>
      </c>
      <c r="G56" s="40">
        <f t="shared" si="2"/>
        <v>20</v>
      </c>
      <c r="H56" s="40">
        <f t="shared" si="3"/>
        <v>8.3333333333333339E-4</v>
      </c>
      <c r="I56" s="40">
        <f t="shared" si="4"/>
        <v>0.83333333333333337</v>
      </c>
      <c r="J56" s="55"/>
    </row>
    <row r="57" spans="1:10" ht="15.75" customHeight="1" x14ac:dyDescent="0.25">
      <c r="A57" s="35" t="s">
        <v>13715</v>
      </c>
      <c r="B57" s="35" t="s">
        <v>13716</v>
      </c>
      <c r="C57" s="37">
        <f t="shared" si="0"/>
        <v>4145268</v>
      </c>
      <c r="D57" s="39" t="s">
        <v>4279</v>
      </c>
      <c r="E57" s="37">
        <f t="shared" si="1"/>
        <v>320</v>
      </c>
      <c r="F57" s="35" t="s">
        <v>13717</v>
      </c>
      <c r="G57" s="40">
        <f t="shared" si="2"/>
        <v>30</v>
      </c>
      <c r="H57" s="40">
        <f t="shared" si="3"/>
        <v>1.25E-3</v>
      </c>
      <c r="I57" s="40">
        <f t="shared" si="4"/>
        <v>1.25</v>
      </c>
      <c r="J57" s="55"/>
    </row>
    <row r="58" spans="1:10" ht="12.5" x14ac:dyDescent="0.25">
      <c r="A58" s="35" t="s">
        <v>13715</v>
      </c>
      <c r="B58" s="35" t="s">
        <v>12377</v>
      </c>
      <c r="C58" s="37">
        <f t="shared" si="0"/>
        <v>4189484</v>
      </c>
      <c r="D58" s="39" t="s">
        <v>2443</v>
      </c>
      <c r="E58" s="37">
        <f t="shared" si="1"/>
        <v>4</v>
      </c>
      <c r="F58" s="35" t="s">
        <v>13705</v>
      </c>
      <c r="G58" s="40">
        <f t="shared" si="2"/>
        <v>160</v>
      </c>
      <c r="H58" s="40">
        <f t="shared" si="3"/>
        <v>6.6666666666666671E-3</v>
      </c>
      <c r="I58" s="40">
        <f t="shared" si="4"/>
        <v>6.666666666666667</v>
      </c>
      <c r="J58" s="55"/>
    </row>
    <row r="59" spans="1:10" ht="12.5" x14ac:dyDescent="0.25">
      <c r="A59" s="35" t="s">
        <v>13715</v>
      </c>
      <c r="B59" s="35" t="s">
        <v>12378</v>
      </c>
      <c r="C59" s="37">
        <f t="shared" si="0"/>
        <v>4189456</v>
      </c>
      <c r="D59" s="39" t="s">
        <v>11277</v>
      </c>
      <c r="E59" s="37">
        <f t="shared" si="1"/>
        <v>12</v>
      </c>
      <c r="F59" s="35" t="s">
        <v>13707</v>
      </c>
      <c r="G59" s="40">
        <f t="shared" si="2"/>
        <v>170</v>
      </c>
      <c r="H59" s="40">
        <f t="shared" si="3"/>
        <v>7.083333333333333E-3</v>
      </c>
      <c r="I59" s="40">
        <f t="shared" si="4"/>
        <v>7.083333333333333</v>
      </c>
      <c r="J59" s="55"/>
    </row>
    <row r="60" spans="1:10" ht="12.5" x14ac:dyDescent="0.25">
      <c r="A60" s="35" t="s">
        <v>13715</v>
      </c>
      <c r="B60" s="35" t="s">
        <v>13718</v>
      </c>
      <c r="C60" s="37">
        <f t="shared" si="0"/>
        <v>4145588</v>
      </c>
      <c r="D60" s="39" t="s">
        <v>4279</v>
      </c>
      <c r="E60" s="37">
        <f t="shared" si="1"/>
        <v>320</v>
      </c>
      <c r="F60" s="35" t="s">
        <v>13719</v>
      </c>
      <c r="G60" s="40">
        <f t="shared" si="2"/>
        <v>180</v>
      </c>
      <c r="H60" s="40">
        <f t="shared" si="3"/>
        <v>7.4999999999999997E-3</v>
      </c>
      <c r="I60" s="40">
        <f t="shared" si="4"/>
        <v>7.5</v>
      </c>
      <c r="J60" s="55"/>
    </row>
    <row r="61" spans="1:10" ht="12.5" x14ac:dyDescent="0.25">
      <c r="A61" s="35" t="s">
        <v>13715</v>
      </c>
      <c r="B61" s="35" t="s">
        <v>12380</v>
      </c>
      <c r="C61" s="37">
        <f t="shared" si="0"/>
        <v>4189468</v>
      </c>
      <c r="D61" s="39" t="s">
        <v>2443</v>
      </c>
      <c r="E61" s="37">
        <f t="shared" si="1"/>
        <v>4</v>
      </c>
      <c r="F61" s="35" t="s">
        <v>5445</v>
      </c>
      <c r="G61" s="40">
        <f t="shared" si="2"/>
        <v>310</v>
      </c>
      <c r="H61" s="40">
        <f t="shared" si="3"/>
        <v>1.2916666666666667E-2</v>
      </c>
      <c r="I61" s="40">
        <f t="shared" si="4"/>
        <v>12.916666666666666</v>
      </c>
      <c r="J61" s="55"/>
    </row>
    <row r="62" spans="1:10" ht="12.5" x14ac:dyDescent="0.25">
      <c r="A62" s="35" t="s">
        <v>13720</v>
      </c>
      <c r="B62" s="35" t="s">
        <v>12381</v>
      </c>
      <c r="C62" s="37">
        <f t="shared" si="0"/>
        <v>4189440</v>
      </c>
      <c r="D62" s="39" t="s">
        <v>11277</v>
      </c>
      <c r="E62" s="37">
        <f t="shared" si="1"/>
        <v>12</v>
      </c>
      <c r="F62" s="35" t="s">
        <v>2436</v>
      </c>
      <c r="G62" s="40">
        <f t="shared" si="2"/>
        <v>0</v>
      </c>
      <c r="H62" s="40">
        <f t="shared" si="3"/>
        <v>0</v>
      </c>
      <c r="I62" s="40">
        <f t="shared" si="4"/>
        <v>0</v>
      </c>
      <c r="J62" s="55"/>
    </row>
    <row r="63" spans="1:10" ht="12.5" x14ac:dyDescent="0.25">
      <c r="A63" s="35" t="s">
        <v>13720</v>
      </c>
      <c r="B63" s="35" t="s">
        <v>13721</v>
      </c>
      <c r="C63" s="37">
        <f t="shared" si="0"/>
        <v>4145908</v>
      </c>
      <c r="D63" s="39" t="s">
        <v>4279</v>
      </c>
      <c r="E63" s="37">
        <f t="shared" si="1"/>
        <v>320</v>
      </c>
      <c r="F63" s="35" t="s">
        <v>2613</v>
      </c>
      <c r="G63" s="40">
        <f t="shared" si="2"/>
        <v>5</v>
      </c>
      <c r="H63" s="40">
        <f t="shared" si="3"/>
        <v>2.0833333333333335E-4</v>
      </c>
      <c r="I63" s="40">
        <f t="shared" si="4"/>
        <v>0.20833333333333334</v>
      </c>
      <c r="J63" s="55"/>
    </row>
    <row r="64" spans="1:10" ht="12.5" x14ac:dyDescent="0.25">
      <c r="A64" s="35" t="s">
        <v>13720</v>
      </c>
      <c r="B64" s="35" t="s">
        <v>12383</v>
      </c>
      <c r="C64" s="37">
        <f t="shared" si="0"/>
        <v>4189452</v>
      </c>
      <c r="D64" s="39" t="s">
        <v>2443</v>
      </c>
      <c r="E64" s="37">
        <f t="shared" si="1"/>
        <v>4</v>
      </c>
      <c r="F64" s="35" t="s">
        <v>12056</v>
      </c>
      <c r="G64" s="40">
        <f t="shared" si="2"/>
        <v>140</v>
      </c>
      <c r="H64" s="40">
        <f t="shared" si="3"/>
        <v>5.8333333333333336E-3</v>
      </c>
      <c r="I64" s="40">
        <f t="shared" si="4"/>
        <v>5.8333333333333339</v>
      </c>
      <c r="J64" s="55"/>
    </row>
    <row r="65" spans="1:10" ht="12.5" x14ac:dyDescent="0.25">
      <c r="A65" s="35" t="s">
        <v>13720</v>
      </c>
      <c r="B65" s="35" t="s">
        <v>12384</v>
      </c>
      <c r="C65" s="37">
        <f t="shared" si="0"/>
        <v>4189424</v>
      </c>
      <c r="D65" s="39" t="s">
        <v>11277</v>
      </c>
      <c r="E65" s="37">
        <f t="shared" si="1"/>
        <v>12</v>
      </c>
      <c r="F65" s="35" t="s">
        <v>3784</v>
      </c>
      <c r="G65" s="40">
        <f t="shared" si="2"/>
        <v>150</v>
      </c>
      <c r="H65" s="40">
        <f t="shared" si="3"/>
        <v>6.2500000000000003E-3</v>
      </c>
      <c r="I65" s="40">
        <f t="shared" si="4"/>
        <v>6.25</v>
      </c>
      <c r="J65" s="55"/>
    </row>
    <row r="66" spans="1:10" ht="12.5" x14ac:dyDescent="0.25">
      <c r="A66" s="35" t="s">
        <v>13720</v>
      </c>
      <c r="B66" s="35" t="s">
        <v>13722</v>
      </c>
      <c r="C66" s="37">
        <f t="shared" si="0"/>
        <v>4146228</v>
      </c>
      <c r="D66" s="39" t="s">
        <v>4279</v>
      </c>
      <c r="E66" s="37">
        <f t="shared" si="1"/>
        <v>320</v>
      </c>
      <c r="F66" s="35" t="s">
        <v>13705</v>
      </c>
      <c r="G66" s="40">
        <f t="shared" si="2"/>
        <v>160</v>
      </c>
      <c r="H66" s="40">
        <f t="shared" si="3"/>
        <v>6.6666666666666671E-3</v>
      </c>
      <c r="I66" s="40">
        <f t="shared" si="4"/>
        <v>6.666666666666667</v>
      </c>
      <c r="J66" s="55"/>
    </row>
    <row r="67" spans="1:10" ht="12.5" x14ac:dyDescent="0.25">
      <c r="A67" s="35" t="s">
        <v>13720</v>
      </c>
      <c r="B67" s="35" t="s">
        <v>12386</v>
      </c>
      <c r="C67" s="37">
        <f t="shared" si="0"/>
        <v>4189436</v>
      </c>
      <c r="D67" s="39" t="s">
        <v>2443</v>
      </c>
      <c r="E67" s="37">
        <f t="shared" si="1"/>
        <v>4</v>
      </c>
      <c r="F67" s="35" t="s">
        <v>5345</v>
      </c>
      <c r="G67" s="40">
        <f t="shared" si="2"/>
        <v>290</v>
      </c>
      <c r="H67" s="40">
        <f t="shared" si="3"/>
        <v>1.2083333333333333E-2</v>
      </c>
      <c r="I67" s="40">
        <f t="shared" si="4"/>
        <v>12.083333333333334</v>
      </c>
      <c r="J67" s="55"/>
    </row>
    <row r="68" spans="1:10" ht="12.5" x14ac:dyDescent="0.25">
      <c r="A68" s="35" t="s">
        <v>13723</v>
      </c>
      <c r="B68" s="35" t="s">
        <v>12387</v>
      </c>
      <c r="C68" s="37">
        <f t="shared" si="0"/>
        <v>4189408</v>
      </c>
      <c r="D68" s="39" t="s">
        <v>11277</v>
      </c>
      <c r="E68" s="37">
        <f t="shared" si="1"/>
        <v>12</v>
      </c>
      <c r="F68" s="35" t="s">
        <v>13724</v>
      </c>
      <c r="G68" s="40">
        <f t="shared" si="2"/>
        <v>300</v>
      </c>
      <c r="H68" s="40">
        <f t="shared" si="3"/>
        <v>1.2500000000000001E-2</v>
      </c>
      <c r="I68" s="40">
        <f t="shared" si="4"/>
        <v>12.5</v>
      </c>
      <c r="J68" s="55"/>
    </row>
    <row r="69" spans="1:10" ht="12.5" x14ac:dyDescent="0.25">
      <c r="A69" s="35" t="s">
        <v>13725</v>
      </c>
      <c r="B69" s="35" t="s">
        <v>13726</v>
      </c>
      <c r="C69" s="37">
        <f t="shared" si="0"/>
        <v>4146548</v>
      </c>
      <c r="D69" s="39" t="s">
        <v>2443</v>
      </c>
      <c r="E69" s="37">
        <f t="shared" si="1"/>
        <v>4</v>
      </c>
      <c r="F69" s="35" t="s">
        <v>5414</v>
      </c>
      <c r="G69" s="40">
        <f t="shared" si="2"/>
        <v>305</v>
      </c>
      <c r="H69" s="40">
        <f t="shared" si="3"/>
        <v>1.2708333333333334E-2</v>
      </c>
      <c r="I69" s="40">
        <f t="shared" si="4"/>
        <v>12.708333333333334</v>
      </c>
      <c r="J69" s="55"/>
    </row>
    <row r="70" spans="1:10" ht="12.5" x14ac:dyDescent="0.25">
      <c r="A70" s="35" t="s">
        <v>13727</v>
      </c>
      <c r="B70" s="35" t="s">
        <v>13728</v>
      </c>
      <c r="C70" s="37">
        <f t="shared" si="0"/>
        <v>4146552</v>
      </c>
      <c r="D70" s="39" t="s">
        <v>2443</v>
      </c>
      <c r="E70" s="37">
        <f t="shared" si="1"/>
        <v>4</v>
      </c>
      <c r="F70" s="35" t="s">
        <v>5445</v>
      </c>
      <c r="G70" s="40">
        <f t="shared" si="2"/>
        <v>310</v>
      </c>
      <c r="H70" s="40">
        <f t="shared" si="3"/>
        <v>1.2916666666666667E-2</v>
      </c>
      <c r="I70" s="40">
        <f t="shared" si="4"/>
        <v>12.916666666666666</v>
      </c>
      <c r="J70" s="55"/>
    </row>
    <row r="71" spans="1:10" ht="12.5" x14ac:dyDescent="0.25">
      <c r="A71" s="35" t="s">
        <v>13729</v>
      </c>
      <c r="B71" s="35" t="s">
        <v>12389</v>
      </c>
      <c r="C71" s="37">
        <f t="shared" si="0"/>
        <v>4189420</v>
      </c>
      <c r="D71" s="39" t="s">
        <v>2443</v>
      </c>
      <c r="E71" s="37">
        <f t="shared" si="1"/>
        <v>4</v>
      </c>
      <c r="F71" s="35" t="s">
        <v>13713</v>
      </c>
      <c r="G71" s="40">
        <f t="shared" si="2"/>
        <v>315</v>
      </c>
      <c r="H71" s="40">
        <f t="shared" si="3"/>
        <v>1.3125E-2</v>
      </c>
      <c r="I71" s="40">
        <f t="shared" si="4"/>
        <v>13.125</v>
      </c>
      <c r="J71" s="55"/>
    </row>
    <row r="72" spans="1:10" ht="12.5" x14ac:dyDescent="0.25">
      <c r="A72" s="35" t="s">
        <v>13730</v>
      </c>
      <c r="B72" s="35" t="s">
        <v>12390</v>
      </c>
      <c r="C72" s="37">
        <f t="shared" si="0"/>
        <v>4189392</v>
      </c>
      <c r="D72" s="39" t="s">
        <v>11277</v>
      </c>
      <c r="E72" s="37">
        <f t="shared" si="1"/>
        <v>12</v>
      </c>
      <c r="F72" s="35" t="s">
        <v>2840</v>
      </c>
      <c r="G72" s="40">
        <f t="shared" si="2"/>
        <v>20</v>
      </c>
      <c r="H72" s="40">
        <f t="shared" si="3"/>
        <v>8.3333333333333339E-4</v>
      </c>
      <c r="I72" s="40">
        <f t="shared" si="4"/>
        <v>0.83333333333333337</v>
      </c>
      <c r="J72" s="55"/>
    </row>
    <row r="73" spans="1:10" ht="12.5" x14ac:dyDescent="0.25">
      <c r="A73" s="35" t="s">
        <v>13730</v>
      </c>
      <c r="B73" s="35" t="s">
        <v>13731</v>
      </c>
      <c r="C73" s="37">
        <f t="shared" si="0"/>
        <v>4146556</v>
      </c>
      <c r="D73" s="39" t="s">
        <v>4279</v>
      </c>
      <c r="E73" s="37">
        <f t="shared" si="1"/>
        <v>320</v>
      </c>
      <c r="F73" s="35" t="s">
        <v>13717</v>
      </c>
      <c r="G73" s="40">
        <f t="shared" si="2"/>
        <v>30</v>
      </c>
      <c r="H73" s="40">
        <f t="shared" si="3"/>
        <v>1.25E-3</v>
      </c>
      <c r="I73" s="40">
        <f t="shared" si="4"/>
        <v>1.25</v>
      </c>
      <c r="J73" s="55"/>
    </row>
    <row r="74" spans="1:10" ht="12.5" x14ac:dyDescent="0.25">
      <c r="A74" s="35" t="s">
        <v>13730</v>
      </c>
      <c r="B74" s="35" t="s">
        <v>12392</v>
      </c>
      <c r="C74" s="37">
        <f t="shared" si="0"/>
        <v>4189404</v>
      </c>
      <c r="D74" s="39" t="s">
        <v>2443</v>
      </c>
      <c r="E74" s="37">
        <f t="shared" si="1"/>
        <v>4</v>
      </c>
      <c r="F74" s="35" t="s">
        <v>13678</v>
      </c>
      <c r="G74" s="40">
        <f t="shared" si="2"/>
        <v>155</v>
      </c>
      <c r="H74" s="40">
        <f t="shared" si="3"/>
        <v>6.4583333333333333E-3</v>
      </c>
      <c r="I74" s="40">
        <f t="shared" si="4"/>
        <v>6.458333333333333</v>
      </c>
      <c r="J74" s="55"/>
    </row>
    <row r="75" spans="1:10" ht="12.5" x14ac:dyDescent="0.25">
      <c r="A75" s="35" t="s">
        <v>13730</v>
      </c>
      <c r="B75" s="35" t="s">
        <v>12393</v>
      </c>
      <c r="C75" s="37">
        <f t="shared" si="0"/>
        <v>4189376</v>
      </c>
      <c r="D75" s="39" t="s">
        <v>11277</v>
      </c>
      <c r="E75" s="37">
        <f t="shared" si="1"/>
        <v>12</v>
      </c>
      <c r="F75" s="35" t="s">
        <v>13705</v>
      </c>
      <c r="G75" s="40">
        <f t="shared" si="2"/>
        <v>160</v>
      </c>
      <c r="H75" s="40">
        <f t="shared" si="3"/>
        <v>6.6666666666666671E-3</v>
      </c>
      <c r="I75" s="40">
        <f t="shared" si="4"/>
        <v>6.666666666666667</v>
      </c>
      <c r="J75" s="55"/>
    </row>
    <row r="76" spans="1:10" ht="12.5" x14ac:dyDescent="0.25">
      <c r="A76" s="35" t="s">
        <v>13730</v>
      </c>
      <c r="B76" s="35" t="s">
        <v>13732</v>
      </c>
      <c r="C76" s="37">
        <f t="shared" si="0"/>
        <v>4146876</v>
      </c>
      <c r="D76" s="39" t="s">
        <v>4279</v>
      </c>
      <c r="E76" s="37">
        <f t="shared" si="1"/>
        <v>320</v>
      </c>
      <c r="F76" s="35" t="s">
        <v>13707</v>
      </c>
      <c r="G76" s="40">
        <f t="shared" si="2"/>
        <v>170</v>
      </c>
      <c r="H76" s="40">
        <f t="shared" si="3"/>
        <v>7.083333333333333E-3</v>
      </c>
      <c r="I76" s="40">
        <f t="shared" si="4"/>
        <v>7.083333333333333</v>
      </c>
      <c r="J76" s="55"/>
    </row>
    <row r="77" spans="1:10" ht="12.5" x14ac:dyDescent="0.25">
      <c r="A77" s="35" t="s">
        <v>13730</v>
      </c>
      <c r="B77" s="35" t="s">
        <v>12395</v>
      </c>
      <c r="C77" s="37">
        <f t="shared" si="0"/>
        <v>4189388</v>
      </c>
      <c r="D77" s="39" t="s">
        <v>2443</v>
      </c>
      <c r="E77" s="37">
        <f t="shared" si="1"/>
        <v>4</v>
      </c>
      <c r="F77" s="35" t="s">
        <v>5386</v>
      </c>
      <c r="G77" s="40">
        <f t="shared" si="2"/>
        <v>295</v>
      </c>
      <c r="H77" s="40">
        <f t="shared" si="3"/>
        <v>1.2291666666666666E-2</v>
      </c>
      <c r="I77" s="40">
        <f t="shared" si="4"/>
        <v>12.291666666666666</v>
      </c>
      <c r="J77" s="55"/>
    </row>
    <row r="78" spans="1:10" ht="12.5" x14ac:dyDescent="0.25">
      <c r="A78" s="35" t="s">
        <v>13733</v>
      </c>
      <c r="B78" s="35" t="s">
        <v>12396</v>
      </c>
      <c r="C78" s="37">
        <f t="shared" si="0"/>
        <v>4189360</v>
      </c>
      <c r="D78" s="39" t="s">
        <v>11277</v>
      </c>
      <c r="E78" s="37">
        <f t="shared" si="1"/>
        <v>12</v>
      </c>
      <c r="F78" s="35" t="s">
        <v>2436</v>
      </c>
      <c r="G78" s="40">
        <f t="shared" si="2"/>
        <v>0</v>
      </c>
      <c r="H78" s="40">
        <f t="shared" si="3"/>
        <v>0</v>
      </c>
      <c r="I78" s="40">
        <f t="shared" si="4"/>
        <v>0</v>
      </c>
      <c r="J78" s="55"/>
    </row>
    <row r="79" spans="1:10" ht="12.5" x14ac:dyDescent="0.25">
      <c r="A79" s="35" t="s">
        <v>13733</v>
      </c>
      <c r="B79" s="35" t="s">
        <v>13734</v>
      </c>
      <c r="C79" s="37">
        <f t="shared" si="0"/>
        <v>4147196</v>
      </c>
      <c r="D79" s="39" t="s">
        <v>4279</v>
      </c>
      <c r="E79" s="37">
        <f t="shared" si="1"/>
        <v>320</v>
      </c>
      <c r="F79" s="35" t="s">
        <v>13675</v>
      </c>
      <c r="G79" s="40">
        <f t="shared" si="2"/>
        <v>10</v>
      </c>
      <c r="H79" s="40">
        <f t="shared" si="3"/>
        <v>4.1666666666666669E-4</v>
      </c>
      <c r="I79" s="40">
        <f t="shared" si="4"/>
        <v>0.41666666666666669</v>
      </c>
      <c r="J79" s="55"/>
    </row>
    <row r="80" spans="1:10" ht="12.5" x14ac:dyDescent="0.25">
      <c r="A80" s="35" t="s">
        <v>13733</v>
      </c>
      <c r="B80" s="35" t="s">
        <v>12398</v>
      </c>
      <c r="C80" s="37">
        <f t="shared" si="0"/>
        <v>4189372</v>
      </c>
      <c r="D80" s="39" t="s">
        <v>2443</v>
      </c>
      <c r="E80" s="37">
        <f t="shared" si="1"/>
        <v>4</v>
      </c>
      <c r="F80" s="35" t="s">
        <v>13690</v>
      </c>
      <c r="G80" s="40">
        <f t="shared" si="2"/>
        <v>125</v>
      </c>
      <c r="H80" s="40">
        <f t="shared" si="3"/>
        <v>5.208333333333333E-3</v>
      </c>
      <c r="I80" s="40">
        <f t="shared" si="4"/>
        <v>5.208333333333333</v>
      </c>
      <c r="J80" s="55"/>
    </row>
    <row r="81" spans="1:10" ht="12.5" x14ac:dyDescent="0.25">
      <c r="A81" s="35" t="s">
        <v>13733</v>
      </c>
      <c r="B81" s="35" t="s">
        <v>12399</v>
      </c>
      <c r="C81" s="37">
        <f t="shared" si="0"/>
        <v>4189344</v>
      </c>
      <c r="D81" s="39" t="s">
        <v>11277</v>
      </c>
      <c r="E81" s="37">
        <f t="shared" si="1"/>
        <v>12</v>
      </c>
      <c r="F81" s="35" t="s">
        <v>5058</v>
      </c>
      <c r="G81" s="40">
        <f t="shared" si="2"/>
        <v>135</v>
      </c>
      <c r="H81" s="40">
        <f t="shared" si="3"/>
        <v>5.6249999999999998E-3</v>
      </c>
      <c r="I81" s="40">
        <f t="shared" si="4"/>
        <v>5.625</v>
      </c>
      <c r="J81" s="55"/>
    </row>
    <row r="82" spans="1:10" ht="12.5" x14ac:dyDescent="0.25">
      <c r="A82" s="35" t="s">
        <v>13733</v>
      </c>
      <c r="B82" s="35" t="s">
        <v>13735</v>
      </c>
      <c r="C82" s="37">
        <f t="shared" si="0"/>
        <v>4147516</v>
      </c>
      <c r="D82" s="39" t="s">
        <v>4279</v>
      </c>
      <c r="E82" s="37">
        <f t="shared" si="1"/>
        <v>320</v>
      </c>
      <c r="F82" s="35" t="s">
        <v>5098</v>
      </c>
      <c r="G82" s="40">
        <f t="shared" si="2"/>
        <v>145</v>
      </c>
      <c r="H82" s="40">
        <f t="shared" si="3"/>
        <v>6.0416666666666665E-3</v>
      </c>
      <c r="I82" s="40">
        <f t="shared" si="4"/>
        <v>6.041666666666667</v>
      </c>
      <c r="J82" s="55"/>
    </row>
    <row r="83" spans="1:10" ht="12.5" x14ac:dyDescent="0.25">
      <c r="A83" s="35" t="s">
        <v>13733</v>
      </c>
      <c r="B83" s="35" t="s">
        <v>12401</v>
      </c>
      <c r="C83" s="37">
        <f t="shared" si="0"/>
        <v>4189356</v>
      </c>
      <c r="D83" s="39" t="s">
        <v>2443</v>
      </c>
      <c r="E83" s="37">
        <f t="shared" si="1"/>
        <v>4</v>
      </c>
      <c r="F83" s="35" t="s">
        <v>3826</v>
      </c>
      <c r="G83" s="40">
        <f t="shared" si="2"/>
        <v>265</v>
      </c>
      <c r="H83" s="40">
        <f t="shared" si="3"/>
        <v>1.1041666666666667E-2</v>
      </c>
      <c r="I83" s="40">
        <f t="shared" si="4"/>
        <v>11.041666666666666</v>
      </c>
      <c r="J83" s="55"/>
    </row>
    <row r="84" spans="1:10" ht="12.5" x14ac:dyDescent="0.25">
      <c r="A84" s="35" t="s">
        <v>13736</v>
      </c>
      <c r="B84" s="35" t="s">
        <v>12402</v>
      </c>
      <c r="C84" s="37">
        <f t="shared" si="0"/>
        <v>4189328</v>
      </c>
      <c r="D84" s="39" t="s">
        <v>11277</v>
      </c>
      <c r="E84" s="37">
        <f t="shared" si="1"/>
        <v>12</v>
      </c>
      <c r="F84" s="35" t="s">
        <v>2436</v>
      </c>
      <c r="G84" s="40">
        <f t="shared" si="2"/>
        <v>0</v>
      </c>
      <c r="H84" s="40">
        <f t="shared" si="3"/>
        <v>0</v>
      </c>
      <c r="I84" s="40">
        <f t="shared" si="4"/>
        <v>0</v>
      </c>
      <c r="J84" s="55"/>
    </row>
    <row r="85" spans="1:10" ht="12.5" x14ac:dyDescent="0.25">
      <c r="A85" s="35" t="s">
        <v>13736</v>
      </c>
      <c r="B85" s="35" t="s">
        <v>13737</v>
      </c>
      <c r="C85" s="37">
        <f t="shared" si="0"/>
        <v>4147836</v>
      </c>
      <c r="D85" s="39" t="s">
        <v>4279</v>
      </c>
      <c r="E85" s="37">
        <f t="shared" si="1"/>
        <v>320</v>
      </c>
      <c r="F85" s="35" t="s">
        <v>13675</v>
      </c>
      <c r="G85" s="40">
        <f t="shared" si="2"/>
        <v>10</v>
      </c>
      <c r="H85" s="40">
        <f t="shared" si="3"/>
        <v>4.1666666666666669E-4</v>
      </c>
      <c r="I85" s="40">
        <f t="shared" si="4"/>
        <v>0.41666666666666669</v>
      </c>
      <c r="J85" s="55"/>
    </row>
    <row r="86" spans="1:10" ht="12.5" x14ac:dyDescent="0.25">
      <c r="A86" s="35" t="s">
        <v>13736</v>
      </c>
      <c r="B86" s="35" t="s">
        <v>12404</v>
      </c>
      <c r="C86" s="37">
        <f t="shared" si="0"/>
        <v>4189340</v>
      </c>
      <c r="D86" s="39" t="s">
        <v>2443</v>
      </c>
      <c r="E86" s="37">
        <f t="shared" si="1"/>
        <v>4</v>
      </c>
      <c r="F86" s="35" t="s">
        <v>5058</v>
      </c>
      <c r="G86" s="40">
        <f t="shared" si="2"/>
        <v>135</v>
      </c>
      <c r="H86" s="40">
        <f t="shared" si="3"/>
        <v>5.6249999999999998E-3</v>
      </c>
      <c r="I86" s="40">
        <f t="shared" si="4"/>
        <v>5.625</v>
      </c>
      <c r="J86" s="55"/>
    </row>
    <row r="87" spans="1:10" ht="12.5" x14ac:dyDescent="0.25">
      <c r="A87" s="35" t="s">
        <v>13736</v>
      </c>
      <c r="B87" s="35" t="s">
        <v>12405</v>
      </c>
      <c r="C87" s="37">
        <f t="shared" si="0"/>
        <v>4189312</v>
      </c>
      <c r="D87" s="39" t="s">
        <v>11277</v>
      </c>
      <c r="E87" s="37">
        <f t="shared" si="1"/>
        <v>12</v>
      </c>
      <c r="F87" s="35" t="s">
        <v>3784</v>
      </c>
      <c r="G87" s="40">
        <f t="shared" si="2"/>
        <v>150</v>
      </c>
      <c r="H87" s="40">
        <f t="shared" si="3"/>
        <v>6.2500000000000003E-3</v>
      </c>
      <c r="I87" s="40">
        <f t="shared" si="4"/>
        <v>6.25</v>
      </c>
      <c r="J87" s="55"/>
    </row>
    <row r="88" spans="1:10" ht="12.5" x14ac:dyDescent="0.25">
      <c r="A88" s="35" t="s">
        <v>13736</v>
      </c>
      <c r="B88" s="35" t="s">
        <v>13738</v>
      </c>
      <c r="C88" s="37">
        <f t="shared" si="0"/>
        <v>4148156</v>
      </c>
      <c r="D88" s="39" t="s">
        <v>4279</v>
      </c>
      <c r="E88" s="37">
        <f t="shared" si="1"/>
        <v>320</v>
      </c>
      <c r="F88" s="35" t="s">
        <v>3784</v>
      </c>
      <c r="G88" s="40">
        <f t="shared" si="2"/>
        <v>150</v>
      </c>
      <c r="H88" s="40">
        <f t="shared" si="3"/>
        <v>6.2500000000000003E-3</v>
      </c>
      <c r="I88" s="40">
        <f t="shared" si="4"/>
        <v>6.25</v>
      </c>
      <c r="J88" s="55"/>
    </row>
    <row r="89" spans="1:10" ht="12.5" x14ac:dyDescent="0.25">
      <c r="A89" s="35" t="s">
        <v>13736</v>
      </c>
      <c r="B89" s="35" t="s">
        <v>12407</v>
      </c>
      <c r="C89" s="37">
        <f t="shared" si="0"/>
        <v>4189324</v>
      </c>
      <c r="D89" s="39" t="s">
        <v>2443</v>
      </c>
      <c r="E89" s="37">
        <f t="shared" si="1"/>
        <v>4</v>
      </c>
      <c r="F89" s="35" t="s">
        <v>13739</v>
      </c>
      <c r="G89" s="40">
        <f t="shared" si="2"/>
        <v>250</v>
      </c>
      <c r="H89" s="40">
        <f t="shared" si="3"/>
        <v>1.0416666666666666E-2</v>
      </c>
      <c r="I89" s="40">
        <f t="shared" si="4"/>
        <v>10.416666666666666</v>
      </c>
      <c r="J89" s="55"/>
    </row>
    <row r="90" spans="1:10" ht="12.5" x14ac:dyDescent="0.25">
      <c r="A90" s="41" t="s">
        <v>13740</v>
      </c>
      <c r="B90" s="41" t="s">
        <v>12408</v>
      </c>
      <c r="C90" s="42">
        <f t="shared" si="0"/>
        <v>4189296</v>
      </c>
      <c r="D90" s="43" t="s">
        <v>11277</v>
      </c>
      <c r="E90" s="42">
        <f t="shared" si="1"/>
        <v>12</v>
      </c>
      <c r="F90" s="41" t="s">
        <v>4911</v>
      </c>
      <c r="G90" s="44">
        <f t="shared" si="2"/>
        <v>115</v>
      </c>
      <c r="H90" s="40">
        <f t="shared" si="3"/>
        <v>4.7916666666666663E-3</v>
      </c>
      <c r="I90" s="40">
        <f t="shared" si="4"/>
        <v>4.7916666666666661</v>
      </c>
      <c r="J90" s="57" t="s">
        <v>13741</v>
      </c>
    </row>
    <row r="91" spans="1:10" ht="12.5" x14ac:dyDescent="0.25">
      <c r="A91" s="41" t="s">
        <v>13740</v>
      </c>
      <c r="B91" s="41" t="s">
        <v>13742</v>
      </c>
      <c r="C91" s="42">
        <f t="shared" si="0"/>
        <v>4148476</v>
      </c>
      <c r="D91" s="43" t="s">
        <v>2443</v>
      </c>
      <c r="E91" s="42">
        <f t="shared" si="1"/>
        <v>4</v>
      </c>
      <c r="F91" s="41" t="s">
        <v>4959</v>
      </c>
      <c r="G91" s="44">
        <f t="shared" si="2"/>
        <v>120</v>
      </c>
      <c r="H91" s="40">
        <f t="shared" si="3"/>
        <v>5.0000000000000001E-3</v>
      </c>
      <c r="I91" s="40">
        <f t="shared" si="4"/>
        <v>5</v>
      </c>
      <c r="J91" s="55"/>
    </row>
    <row r="92" spans="1:10" ht="12.5" x14ac:dyDescent="0.25">
      <c r="A92" s="41" t="s">
        <v>13740</v>
      </c>
      <c r="B92" s="41" t="s">
        <v>13743</v>
      </c>
      <c r="C92" s="42">
        <f t="shared" si="0"/>
        <v>4148480</v>
      </c>
      <c r="D92" s="43" t="s">
        <v>2443</v>
      </c>
      <c r="E92" s="42">
        <f t="shared" si="1"/>
        <v>4</v>
      </c>
      <c r="F92" s="41" t="s">
        <v>13690</v>
      </c>
      <c r="G92" s="44">
        <f t="shared" si="2"/>
        <v>125</v>
      </c>
      <c r="H92" s="40">
        <f t="shared" si="3"/>
        <v>5.208333333333333E-3</v>
      </c>
      <c r="I92" s="40">
        <f t="shared" si="4"/>
        <v>5.208333333333333</v>
      </c>
      <c r="J92" s="55"/>
    </row>
    <row r="93" spans="1:10" ht="12.5" x14ac:dyDescent="0.25">
      <c r="A93" s="41" t="s">
        <v>13744</v>
      </c>
      <c r="B93" s="41" t="s">
        <v>12410</v>
      </c>
      <c r="C93" s="42">
        <f t="shared" si="0"/>
        <v>4189308</v>
      </c>
      <c r="D93" s="43" t="s">
        <v>2443</v>
      </c>
      <c r="E93" s="42">
        <f t="shared" si="1"/>
        <v>4</v>
      </c>
      <c r="F93" s="41" t="s">
        <v>5003</v>
      </c>
      <c r="G93" s="44">
        <f t="shared" si="2"/>
        <v>130</v>
      </c>
      <c r="H93" s="40">
        <f t="shared" si="3"/>
        <v>5.4166666666666669E-3</v>
      </c>
      <c r="I93" s="40">
        <f t="shared" si="4"/>
        <v>5.416666666666667</v>
      </c>
      <c r="J93" s="55"/>
    </row>
    <row r="94" spans="1:10" ht="12.5" x14ac:dyDescent="0.25">
      <c r="A94" s="41" t="s">
        <v>13745</v>
      </c>
      <c r="B94" s="41" t="s">
        <v>12414</v>
      </c>
      <c r="C94" s="42">
        <f t="shared" si="0"/>
        <v>4189264</v>
      </c>
      <c r="D94" s="43" t="s">
        <v>11277</v>
      </c>
      <c r="E94" s="42">
        <f t="shared" si="1"/>
        <v>12</v>
      </c>
      <c r="F94" s="41" t="s">
        <v>3784</v>
      </c>
      <c r="G94" s="44">
        <f t="shared" si="2"/>
        <v>150</v>
      </c>
      <c r="H94" s="40">
        <f t="shared" si="3"/>
        <v>6.2500000000000003E-3</v>
      </c>
      <c r="I94" s="40">
        <f t="shared" si="4"/>
        <v>6.25</v>
      </c>
      <c r="J94" s="55"/>
    </row>
    <row r="95" spans="1:10" ht="12.5" x14ac:dyDescent="0.25">
      <c r="A95" s="41" t="s">
        <v>13746</v>
      </c>
      <c r="B95" s="41" t="s">
        <v>13747</v>
      </c>
      <c r="C95" s="42">
        <f t="shared" si="0"/>
        <v>4148488</v>
      </c>
      <c r="D95" s="43" t="s">
        <v>4279</v>
      </c>
      <c r="E95" s="42">
        <f t="shared" si="1"/>
        <v>320</v>
      </c>
      <c r="F95" s="41" t="s">
        <v>13678</v>
      </c>
      <c r="G95" s="44">
        <f t="shared" si="2"/>
        <v>155</v>
      </c>
      <c r="H95" s="40">
        <f t="shared" si="3"/>
        <v>6.4583333333333333E-3</v>
      </c>
      <c r="I95" s="40">
        <f t="shared" si="4"/>
        <v>6.458333333333333</v>
      </c>
      <c r="J95" s="55"/>
    </row>
    <row r="96" spans="1:10" ht="12.5" x14ac:dyDescent="0.25">
      <c r="A96" s="41" t="s">
        <v>13748</v>
      </c>
      <c r="B96" s="41" t="s">
        <v>13749</v>
      </c>
      <c r="C96" s="42">
        <f t="shared" si="0"/>
        <v>4189276</v>
      </c>
      <c r="D96" s="43" t="s">
        <v>2443</v>
      </c>
      <c r="E96" s="42">
        <f t="shared" si="1"/>
        <v>4</v>
      </c>
      <c r="F96" s="41" t="s">
        <v>13750</v>
      </c>
      <c r="G96" s="44">
        <f t="shared" si="2"/>
        <v>175</v>
      </c>
      <c r="H96" s="40">
        <f t="shared" si="3"/>
        <v>7.2916666666666668E-3</v>
      </c>
      <c r="I96" s="40">
        <f t="shared" si="4"/>
        <v>7.291666666666667</v>
      </c>
      <c r="J96" s="55"/>
    </row>
    <row r="97" spans="1:10" ht="12.5" x14ac:dyDescent="0.25">
      <c r="A97" s="41" t="s">
        <v>13751</v>
      </c>
      <c r="B97" s="41" t="s">
        <v>12416</v>
      </c>
      <c r="C97" s="42">
        <f t="shared" si="0"/>
        <v>4189248</v>
      </c>
      <c r="D97" s="43" t="s">
        <v>11277</v>
      </c>
      <c r="E97" s="42">
        <f t="shared" si="1"/>
        <v>12</v>
      </c>
      <c r="F97" s="41" t="s">
        <v>13719</v>
      </c>
      <c r="G97" s="44">
        <f t="shared" si="2"/>
        <v>180</v>
      </c>
      <c r="H97" s="40">
        <f t="shared" si="3"/>
        <v>7.4999999999999997E-3</v>
      </c>
      <c r="I97" s="40">
        <f t="shared" si="4"/>
        <v>7.5</v>
      </c>
      <c r="J97" s="55"/>
    </row>
    <row r="98" spans="1:10" ht="12.5" x14ac:dyDescent="0.25">
      <c r="A98" s="41" t="s">
        <v>13752</v>
      </c>
      <c r="B98" s="41" t="s">
        <v>13753</v>
      </c>
      <c r="C98" s="42">
        <f t="shared" si="0"/>
        <v>4148808</v>
      </c>
      <c r="D98" s="43" t="s">
        <v>4279</v>
      </c>
      <c r="E98" s="42">
        <f t="shared" si="1"/>
        <v>320</v>
      </c>
      <c r="F98" s="41" t="s">
        <v>13754</v>
      </c>
      <c r="G98" s="44">
        <f t="shared" si="2"/>
        <v>185</v>
      </c>
      <c r="H98" s="40">
        <f t="shared" si="3"/>
        <v>7.7083333333333335E-3</v>
      </c>
      <c r="I98" s="40">
        <f t="shared" si="4"/>
        <v>7.7083333333333339</v>
      </c>
      <c r="J98" s="55"/>
    </row>
    <row r="99" spans="1:10" ht="12.5" x14ac:dyDescent="0.25">
      <c r="A99" s="41" t="s">
        <v>13755</v>
      </c>
      <c r="B99" s="41" t="s">
        <v>12418</v>
      </c>
      <c r="C99" s="42">
        <f t="shared" si="0"/>
        <v>4189260</v>
      </c>
      <c r="D99" s="43" t="s">
        <v>2443</v>
      </c>
      <c r="E99" s="42">
        <f t="shared" si="1"/>
        <v>4</v>
      </c>
      <c r="F99" s="41" t="s">
        <v>13756</v>
      </c>
      <c r="G99" s="44">
        <f t="shared" si="2"/>
        <v>205</v>
      </c>
      <c r="H99" s="40">
        <f t="shared" si="3"/>
        <v>8.5416666666666662E-3</v>
      </c>
      <c r="I99" s="40">
        <f t="shared" si="4"/>
        <v>8.5416666666666661</v>
      </c>
      <c r="J99" s="55"/>
    </row>
    <row r="100" spans="1:10" ht="12.5" x14ac:dyDescent="0.25">
      <c r="A100" s="41" t="s">
        <v>13757</v>
      </c>
      <c r="B100" s="41" t="s">
        <v>12419</v>
      </c>
      <c r="C100" s="42">
        <f t="shared" si="0"/>
        <v>4189232</v>
      </c>
      <c r="D100" s="43" t="s">
        <v>11277</v>
      </c>
      <c r="E100" s="42">
        <f t="shared" si="1"/>
        <v>12</v>
      </c>
      <c r="F100" s="41" t="s">
        <v>13758</v>
      </c>
      <c r="G100" s="44">
        <f t="shared" si="2"/>
        <v>210</v>
      </c>
      <c r="H100" s="40">
        <f t="shared" si="3"/>
        <v>8.7500000000000008E-3</v>
      </c>
      <c r="I100" s="40">
        <f t="shared" si="4"/>
        <v>8.75</v>
      </c>
      <c r="J100" s="55"/>
    </row>
    <row r="101" spans="1:10" ht="12.5" x14ac:dyDescent="0.25">
      <c r="A101" s="41" t="s">
        <v>13759</v>
      </c>
      <c r="B101" s="41" t="s">
        <v>13760</v>
      </c>
      <c r="C101" s="42">
        <f t="shared" si="0"/>
        <v>4149128</v>
      </c>
      <c r="D101" s="43" t="s">
        <v>3622</v>
      </c>
      <c r="E101" s="42">
        <f t="shared" si="1"/>
        <v>96</v>
      </c>
      <c r="F101" s="41" t="s">
        <v>13761</v>
      </c>
      <c r="G101" s="44">
        <f t="shared" si="2"/>
        <v>215</v>
      </c>
      <c r="H101" s="40">
        <f t="shared" si="3"/>
        <v>8.9583333333333338E-3</v>
      </c>
      <c r="I101" s="40">
        <f t="shared" si="4"/>
        <v>8.9583333333333339</v>
      </c>
      <c r="J101" s="55"/>
    </row>
    <row r="102" spans="1:10" ht="12.5" x14ac:dyDescent="0.25">
      <c r="A102" s="41" t="s">
        <v>13762</v>
      </c>
      <c r="B102" s="41" t="s">
        <v>13763</v>
      </c>
      <c r="C102" s="42">
        <f t="shared" si="0"/>
        <v>4149224</v>
      </c>
      <c r="D102" s="43" t="s">
        <v>2443</v>
      </c>
      <c r="E102" s="42">
        <f t="shared" si="1"/>
        <v>4</v>
      </c>
      <c r="F102" s="41" t="s">
        <v>13764</v>
      </c>
      <c r="G102" s="44">
        <f t="shared" si="2"/>
        <v>220</v>
      </c>
      <c r="H102" s="40">
        <f t="shared" si="3"/>
        <v>9.1666666666666667E-3</v>
      </c>
      <c r="I102" s="40">
        <f t="shared" si="4"/>
        <v>9.1666666666666661</v>
      </c>
      <c r="J102" s="55"/>
    </row>
    <row r="103" spans="1:10" ht="12.5" x14ac:dyDescent="0.25">
      <c r="A103" s="41" t="s">
        <v>13765</v>
      </c>
      <c r="B103" s="41" t="s">
        <v>12421</v>
      </c>
      <c r="C103" s="42">
        <f t="shared" si="0"/>
        <v>4189244</v>
      </c>
      <c r="D103" s="43" t="s">
        <v>2443</v>
      </c>
      <c r="E103" s="42">
        <f t="shared" si="1"/>
        <v>4</v>
      </c>
      <c r="F103" s="41" t="s">
        <v>13766</v>
      </c>
      <c r="G103" s="44">
        <f t="shared" si="2"/>
        <v>225</v>
      </c>
      <c r="H103" s="40">
        <f t="shared" si="3"/>
        <v>9.3749999999999997E-3</v>
      </c>
      <c r="I103" s="40">
        <f t="shared" si="4"/>
        <v>9.375</v>
      </c>
      <c r="J103" s="55"/>
    </row>
    <row r="104" spans="1:10" ht="12.5" x14ac:dyDescent="0.25">
      <c r="A104" s="41" t="s">
        <v>13767</v>
      </c>
      <c r="B104" s="41" t="s">
        <v>12422</v>
      </c>
      <c r="C104" s="42">
        <f t="shared" si="0"/>
        <v>4189216</v>
      </c>
      <c r="D104" s="43" t="s">
        <v>11277</v>
      </c>
      <c r="E104" s="42">
        <f t="shared" si="1"/>
        <v>12</v>
      </c>
      <c r="F104" s="41" t="s">
        <v>13768</v>
      </c>
      <c r="G104" s="44">
        <f t="shared" si="2"/>
        <v>230</v>
      </c>
      <c r="H104" s="40">
        <f t="shared" si="3"/>
        <v>9.5833333333333326E-3</v>
      </c>
      <c r="I104" s="40">
        <f t="shared" si="4"/>
        <v>9.5833333333333321</v>
      </c>
      <c r="J104" s="55"/>
    </row>
    <row r="105" spans="1:10" ht="12.5" x14ac:dyDescent="0.25">
      <c r="A105" s="41" t="s">
        <v>13769</v>
      </c>
      <c r="B105" s="41" t="s">
        <v>13770</v>
      </c>
      <c r="C105" s="42">
        <f t="shared" si="0"/>
        <v>4149228</v>
      </c>
      <c r="D105" s="43" t="s">
        <v>2443</v>
      </c>
      <c r="E105" s="42">
        <f t="shared" si="1"/>
        <v>4</v>
      </c>
      <c r="F105" s="41" t="s">
        <v>13771</v>
      </c>
      <c r="G105" s="44">
        <f t="shared" si="2"/>
        <v>235</v>
      </c>
      <c r="H105" s="40">
        <f t="shared" si="3"/>
        <v>9.7916666666666673E-3</v>
      </c>
      <c r="I105" s="40">
        <f t="shared" si="4"/>
        <v>9.7916666666666679</v>
      </c>
      <c r="J105" s="55"/>
    </row>
    <row r="106" spans="1:10" ht="12.5" x14ac:dyDescent="0.25">
      <c r="A106" s="41" t="s">
        <v>13772</v>
      </c>
      <c r="B106" s="41" t="s">
        <v>12424</v>
      </c>
      <c r="C106" s="42">
        <f t="shared" si="0"/>
        <v>4189228</v>
      </c>
      <c r="D106" s="43" t="s">
        <v>2443</v>
      </c>
      <c r="E106" s="42">
        <f t="shared" si="1"/>
        <v>4</v>
      </c>
      <c r="F106" s="41" t="s">
        <v>13773</v>
      </c>
      <c r="G106" s="44">
        <f t="shared" si="2"/>
        <v>240</v>
      </c>
      <c r="H106" s="40">
        <f t="shared" si="3"/>
        <v>0.01</v>
      </c>
      <c r="I106" s="40">
        <f t="shared" si="4"/>
        <v>10</v>
      </c>
      <c r="J106" s="55"/>
    </row>
    <row r="107" spans="1:10" ht="12.5" x14ac:dyDescent="0.25">
      <c r="A107" s="41" t="s">
        <v>13774</v>
      </c>
      <c r="B107" s="41" t="s">
        <v>12425</v>
      </c>
      <c r="C107" s="42">
        <f t="shared" si="0"/>
        <v>4189200</v>
      </c>
      <c r="D107" s="43" t="s">
        <v>11277</v>
      </c>
      <c r="E107" s="42">
        <f t="shared" si="1"/>
        <v>12</v>
      </c>
      <c r="F107" s="41" t="s">
        <v>13775</v>
      </c>
      <c r="G107" s="44">
        <f t="shared" si="2"/>
        <v>15</v>
      </c>
      <c r="H107" s="40">
        <f t="shared" si="3"/>
        <v>6.2500000000000001E-4</v>
      </c>
      <c r="I107" s="40">
        <f t="shared" si="4"/>
        <v>0.625</v>
      </c>
      <c r="J107" s="55"/>
    </row>
    <row r="108" spans="1:10" ht="12.5" x14ac:dyDescent="0.25">
      <c r="A108" s="41" t="s">
        <v>13776</v>
      </c>
      <c r="B108" s="41" t="s">
        <v>13777</v>
      </c>
      <c r="C108" s="42">
        <f t="shared" si="0"/>
        <v>4149232</v>
      </c>
      <c r="D108" s="43" t="s">
        <v>4279</v>
      </c>
      <c r="E108" s="42">
        <f t="shared" si="1"/>
        <v>320</v>
      </c>
      <c r="F108" s="41" t="s">
        <v>2840</v>
      </c>
      <c r="G108" s="44">
        <f t="shared" si="2"/>
        <v>20</v>
      </c>
      <c r="H108" s="40">
        <f t="shared" si="3"/>
        <v>8.3333333333333339E-4</v>
      </c>
      <c r="I108" s="40">
        <f t="shared" si="4"/>
        <v>0.83333333333333337</v>
      </c>
      <c r="J108" s="55"/>
    </row>
    <row r="109" spans="1:10" ht="12.5" x14ac:dyDescent="0.25">
      <c r="A109" s="41" t="s">
        <v>13778</v>
      </c>
      <c r="B109" s="41" t="s">
        <v>12427</v>
      </c>
      <c r="C109" s="42">
        <f t="shared" si="0"/>
        <v>4189212</v>
      </c>
      <c r="D109" s="43" t="s">
        <v>2443</v>
      </c>
      <c r="E109" s="42">
        <f t="shared" si="1"/>
        <v>4</v>
      </c>
      <c r="F109" s="41" t="s">
        <v>13779</v>
      </c>
      <c r="G109" s="44">
        <f t="shared" si="2"/>
        <v>45</v>
      </c>
      <c r="H109" s="40">
        <f t="shared" si="3"/>
        <v>1.8749999999999999E-3</v>
      </c>
      <c r="I109" s="40">
        <f t="shared" si="4"/>
        <v>1.875</v>
      </c>
      <c r="J109" s="55"/>
    </row>
    <row r="110" spans="1:10" ht="12.5" x14ac:dyDescent="0.25">
      <c r="A110" s="41" t="s">
        <v>13780</v>
      </c>
      <c r="B110" s="41" t="s">
        <v>12428</v>
      </c>
      <c r="C110" s="42">
        <f t="shared" si="0"/>
        <v>4189184</v>
      </c>
      <c r="D110" s="43" t="s">
        <v>11277</v>
      </c>
      <c r="E110" s="42">
        <f t="shared" si="1"/>
        <v>12</v>
      </c>
      <c r="F110" s="41" t="s">
        <v>3201</v>
      </c>
      <c r="G110" s="44">
        <f t="shared" si="2"/>
        <v>50</v>
      </c>
      <c r="H110" s="40">
        <f t="shared" si="3"/>
        <v>2.0833333333333333E-3</v>
      </c>
      <c r="I110" s="40">
        <f t="shared" si="4"/>
        <v>2.0833333333333335</v>
      </c>
      <c r="J110" s="55"/>
    </row>
    <row r="111" spans="1:10" ht="12.5" x14ac:dyDescent="0.25">
      <c r="A111" s="41" t="s">
        <v>13781</v>
      </c>
      <c r="B111" s="41" t="s">
        <v>13782</v>
      </c>
      <c r="C111" s="42">
        <f t="shared" si="0"/>
        <v>4149552</v>
      </c>
      <c r="D111" s="43" t="s">
        <v>4279</v>
      </c>
      <c r="E111" s="42">
        <f t="shared" si="1"/>
        <v>320</v>
      </c>
      <c r="F111" s="41" t="s">
        <v>3273</v>
      </c>
      <c r="G111" s="44">
        <f t="shared" si="2"/>
        <v>55</v>
      </c>
      <c r="H111" s="40">
        <f t="shared" si="3"/>
        <v>2.2916666666666667E-3</v>
      </c>
      <c r="I111" s="40">
        <f t="shared" si="4"/>
        <v>2.2916666666666665</v>
      </c>
      <c r="J111" s="55"/>
    </row>
    <row r="112" spans="1:10" ht="12.5" x14ac:dyDescent="0.25">
      <c r="A112" s="41" t="s">
        <v>13783</v>
      </c>
      <c r="B112" s="41" t="s">
        <v>12430</v>
      </c>
      <c r="C112" s="42">
        <f t="shared" si="0"/>
        <v>4189196</v>
      </c>
      <c r="D112" s="43" t="s">
        <v>2443</v>
      </c>
      <c r="E112" s="42">
        <f t="shared" si="1"/>
        <v>4</v>
      </c>
      <c r="F112" s="41" t="s">
        <v>13784</v>
      </c>
      <c r="G112" s="44">
        <f t="shared" si="2"/>
        <v>75</v>
      </c>
      <c r="H112" s="40">
        <f t="shared" si="3"/>
        <v>3.1250000000000002E-3</v>
      </c>
      <c r="I112" s="40">
        <f t="shared" si="4"/>
        <v>3.125</v>
      </c>
      <c r="J112" s="55"/>
    </row>
    <row r="113" spans="1:10" ht="12.5" x14ac:dyDescent="0.25">
      <c r="A113" s="41" t="s">
        <v>13672</v>
      </c>
      <c r="B113" s="41" t="s">
        <v>12431</v>
      </c>
      <c r="C113" s="42">
        <f t="shared" si="0"/>
        <v>4189168</v>
      </c>
      <c r="D113" s="43" t="s">
        <v>11277</v>
      </c>
      <c r="E113" s="42">
        <f t="shared" si="1"/>
        <v>12</v>
      </c>
      <c r="F113" s="41" t="s">
        <v>2436</v>
      </c>
      <c r="G113" s="44">
        <f t="shared" si="2"/>
        <v>0</v>
      </c>
      <c r="H113" s="40">
        <f t="shared" si="3"/>
        <v>0</v>
      </c>
      <c r="I113" s="40">
        <f t="shared" si="4"/>
        <v>0</v>
      </c>
      <c r="J113" s="55"/>
    </row>
    <row r="114" spans="1:10" ht="12.5" x14ac:dyDescent="0.25">
      <c r="A114" s="41" t="s">
        <v>13785</v>
      </c>
      <c r="B114" s="41" t="s">
        <v>13786</v>
      </c>
      <c r="C114" s="42">
        <f t="shared" si="0"/>
        <v>4149872</v>
      </c>
      <c r="D114" s="43" t="s">
        <v>4279</v>
      </c>
      <c r="E114" s="42">
        <f t="shared" si="1"/>
        <v>320</v>
      </c>
      <c r="F114" s="41" t="s">
        <v>2613</v>
      </c>
      <c r="G114" s="44">
        <f t="shared" si="2"/>
        <v>5</v>
      </c>
      <c r="H114" s="40">
        <f t="shared" si="3"/>
        <v>2.0833333333333335E-4</v>
      </c>
      <c r="I114" s="40">
        <f t="shared" si="4"/>
        <v>0.20833333333333334</v>
      </c>
      <c r="J114" s="55"/>
    </row>
    <row r="115" spans="1:10" ht="12.5" x14ac:dyDescent="0.25">
      <c r="A115" s="41" t="s">
        <v>13787</v>
      </c>
      <c r="B115" s="41" t="s">
        <v>12433</v>
      </c>
      <c r="C115" s="42">
        <f t="shared" si="0"/>
        <v>4189180</v>
      </c>
      <c r="D115" s="43" t="s">
        <v>2443</v>
      </c>
      <c r="E115" s="42">
        <f t="shared" si="1"/>
        <v>4</v>
      </c>
      <c r="F115" s="41" t="s">
        <v>2953</v>
      </c>
      <c r="G115" s="44">
        <f t="shared" si="2"/>
        <v>25</v>
      </c>
      <c r="H115" s="40">
        <f t="shared" si="3"/>
        <v>1.0416666666666667E-3</v>
      </c>
      <c r="I115" s="40">
        <f t="shared" si="4"/>
        <v>1.0416666666666667</v>
      </c>
      <c r="J115" s="55"/>
    </row>
    <row r="116" spans="1:10" ht="12.5" x14ac:dyDescent="0.25">
      <c r="A116" s="41" t="s">
        <v>13788</v>
      </c>
      <c r="B116" s="41" t="s">
        <v>12434</v>
      </c>
      <c r="C116" s="42">
        <f t="shared" si="0"/>
        <v>4189152</v>
      </c>
      <c r="D116" s="43" t="s">
        <v>11277</v>
      </c>
      <c r="E116" s="42">
        <f t="shared" si="1"/>
        <v>12</v>
      </c>
      <c r="F116" s="41" t="s">
        <v>13717</v>
      </c>
      <c r="G116" s="44">
        <f t="shared" si="2"/>
        <v>30</v>
      </c>
      <c r="H116" s="40">
        <f t="shared" si="3"/>
        <v>1.25E-3</v>
      </c>
      <c r="I116" s="40">
        <f t="shared" si="4"/>
        <v>1.25</v>
      </c>
      <c r="J116" s="55"/>
    </row>
    <row r="117" spans="1:10" ht="12.5" x14ac:dyDescent="0.25">
      <c r="A117" s="41" t="s">
        <v>13789</v>
      </c>
      <c r="B117" s="41" t="s">
        <v>13790</v>
      </c>
      <c r="C117" s="42">
        <f t="shared" si="0"/>
        <v>4150192</v>
      </c>
      <c r="D117" s="43" t="s">
        <v>4279</v>
      </c>
      <c r="E117" s="42">
        <f t="shared" si="1"/>
        <v>320</v>
      </c>
      <c r="F117" s="41" t="s">
        <v>3043</v>
      </c>
      <c r="G117" s="44">
        <f t="shared" si="2"/>
        <v>35</v>
      </c>
      <c r="H117" s="40">
        <f t="shared" si="3"/>
        <v>1.4583333333333334E-3</v>
      </c>
      <c r="I117" s="40">
        <f t="shared" si="4"/>
        <v>1.4583333333333335</v>
      </c>
      <c r="J117" s="55"/>
    </row>
    <row r="118" spans="1:10" ht="12.5" x14ac:dyDescent="0.25">
      <c r="A118" s="41" t="s">
        <v>13791</v>
      </c>
      <c r="B118" s="41" t="s">
        <v>12436</v>
      </c>
      <c r="C118" s="42">
        <f t="shared" si="0"/>
        <v>4189164</v>
      </c>
      <c r="D118" s="43" t="s">
        <v>2443</v>
      </c>
      <c r="E118" s="42">
        <f t="shared" si="1"/>
        <v>4</v>
      </c>
      <c r="F118" s="41" t="s">
        <v>3273</v>
      </c>
      <c r="G118" s="44">
        <f t="shared" si="2"/>
        <v>55</v>
      </c>
      <c r="H118" s="40">
        <f t="shared" si="3"/>
        <v>2.2916666666666667E-3</v>
      </c>
      <c r="I118" s="40">
        <f t="shared" si="4"/>
        <v>2.2916666666666665</v>
      </c>
      <c r="J118" s="55"/>
    </row>
    <row r="119" spans="1:10" ht="12.5" x14ac:dyDescent="0.25">
      <c r="A119" s="41" t="s">
        <v>13680</v>
      </c>
      <c r="B119" s="41" t="s">
        <v>12437</v>
      </c>
      <c r="C119" s="42">
        <f t="shared" si="0"/>
        <v>4189136</v>
      </c>
      <c r="D119" s="43" t="s">
        <v>11277</v>
      </c>
      <c r="E119" s="42">
        <f t="shared" si="1"/>
        <v>12</v>
      </c>
      <c r="F119" s="41" t="s">
        <v>2436</v>
      </c>
      <c r="G119" s="44">
        <f t="shared" si="2"/>
        <v>0</v>
      </c>
      <c r="H119" s="40">
        <f t="shared" si="3"/>
        <v>0</v>
      </c>
      <c r="I119" s="40">
        <f t="shared" si="4"/>
        <v>0</v>
      </c>
      <c r="J119" s="55"/>
    </row>
    <row r="120" spans="1:10" ht="12.5" x14ac:dyDescent="0.25">
      <c r="A120" s="41" t="s">
        <v>13792</v>
      </c>
      <c r="B120" s="41" t="s">
        <v>13793</v>
      </c>
      <c r="C120" s="42">
        <f t="shared" si="0"/>
        <v>4150512</v>
      </c>
      <c r="D120" s="43" t="s">
        <v>4279</v>
      </c>
      <c r="E120" s="42">
        <f t="shared" si="1"/>
        <v>320</v>
      </c>
      <c r="F120" s="41" t="s">
        <v>2613</v>
      </c>
      <c r="G120" s="44">
        <f t="shared" si="2"/>
        <v>5</v>
      </c>
      <c r="H120" s="40">
        <f t="shared" si="3"/>
        <v>2.0833333333333335E-4</v>
      </c>
      <c r="I120" s="40">
        <f t="shared" si="4"/>
        <v>0.20833333333333334</v>
      </c>
      <c r="J120" s="55"/>
    </row>
    <row r="121" spans="1:10" ht="12.5" x14ac:dyDescent="0.25">
      <c r="A121" s="41" t="s">
        <v>13794</v>
      </c>
      <c r="B121" s="41" t="s">
        <v>12439</v>
      </c>
      <c r="C121" s="42">
        <f t="shared" si="0"/>
        <v>4189148</v>
      </c>
      <c r="D121" s="43" t="s">
        <v>2443</v>
      </c>
      <c r="E121" s="42">
        <f t="shared" si="1"/>
        <v>4</v>
      </c>
      <c r="F121" s="41" t="s">
        <v>13717</v>
      </c>
      <c r="G121" s="44">
        <f t="shared" si="2"/>
        <v>30</v>
      </c>
      <c r="H121" s="40">
        <f t="shared" si="3"/>
        <v>1.25E-3</v>
      </c>
      <c r="I121" s="40">
        <f t="shared" si="4"/>
        <v>1.25</v>
      </c>
      <c r="J121" s="55"/>
    </row>
    <row r="122" spans="1:10" ht="12.5" x14ac:dyDescent="0.25">
      <c r="A122" s="41" t="s">
        <v>13795</v>
      </c>
      <c r="B122" s="41" t="s">
        <v>12440</v>
      </c>
      <c r="C122" s="42">
        <f t="shared" si="0"/>
        <v>4189120</v>
      </c>
      <c r="D122" s="43" t="s">
        <v>11277</v>
      </c>
      <c r="E122" s="42">
        <f t="shared" si="1"/>
        <v>12</v>
      </c>
      <c r="F122" s="41" t="s">
        <v>3043</v>
      </c>
      <c r="G122" s="44">
        <f t="shared" si="2"/>
        <v>35</v>
      </c>
      <c r="H122" s="40">
        <f t="shared" si="3"/>
        <v>1.4583333333333334E-3</v>
      </c>
      <c r="I122" s="40">
        <f t="shared" si="4"/>
        <v>1.4583333333333335</v>
      </c>
      <c r="J122" s="55"/>
    </row>
    <row r="123" spans="1:10" ht="12.5" x14ac:dyDescent="0.25">
      <c r="A123" s="41" t="s">
        <v>13796</v>
      </c>
      <c r="B123" s="41" t="s">
        <v>13797</v>
      </c>
      <c r="C123" s="42">
        <f t="shared" si="0"/>
        <v>4150832</v>
      </c>
      <c r="D123" s="43" t="s">
        <v>4279</v>
      </c>
      <c r="E123" s="42">
        <f t="shared" si="1"/>
        <v>320</v>
      </c>
      <c r="F123" s="41" t="s">
        <v>3144</v>
      </c>
      <c r="G123" s="44">
        <f t="shared" si="2"/>
        <v>40</v>
      </c>
      <c r="H123" s="40">
        <f t="shared" si="3"/>
        <v>1.6666666666666668E-3</v>
      </c>
      <c r="I123" s="40">
        <f t="shared" si="4"/>
        <v>1.6666666666666667</v>
      </c>
      <c r="J123" s="55"/>
    </row>
    <row r="124" spans="1:10" ht="12.5" x14ac:dyDescent="0.25">
      <c r="A124" s="41" t="s">
        <v>13798</v>
      </c>
      <c r="B124" s="41" t="s">
        <v>12442</v>
      </c>
      <c r="C124" s="42">
        <f t="shared" si="0"/>
        <v>4189132</v>
      </c>
      <c r="D124" s="43" t="s">
        <v>2443</v>
      </c>
      <c r="E124" s="42">
        <f t="shared" si="1"/>
        <v>4</v>
      </c>
      <c r="F124" s="41" t="s">
        <v>13799</v>
      </c>
      <c r="G124" s="44">
        <f t="shared" si="2"/>
        <v>60</v>
      </c>
      <c r="H124" s="40">
        <f t="shared" si="3"/>
        <v>2.5000000000000001E-3</v>
      </c>
      <c r="I124" s="40">
        <f t="shared" si="4"/>
        <v>2.5</v>
      </c>
      <c r="J124" s="55"/>
    </row>
    <row r="125" spans="1:10" ht="12.5" x14ac:dyDescent="0.25">
      <c r="A125" s="41" t="s">
        <v>13683</v>
      </c>
      <c r="B125" s="41" t="s">
        <v>12443</v>
      </c>
      <c r="C125" s="42">
        <f t="shared" si="0"/>
        <v>4189104</v>
      </c>
      <c r="D125" s="43" t="s">
        <v>11277</v>
      </c>
      <c r="E125" s="42">
        <f t="shared" si="1"/>
        <v>12</v>
      </c>
      <c r="F125" s="41" t="s">
        <v>2436</v>
      </c>
      <c r="G125" s="44">
        <f t="shared" si="2"/>
        <v>0</v>
      </c>
      <c r="H125" s="40">
        <f t="shared" si="3"/>
        <v>0</v>
      </c>
      <c r="I125" s="40">
        <f t="shared" si="4"/>
        <v>0</v>
      </c>
      <c r="J125" s="55"/>
    </row>
    <row r="126" spans="1:10" ht="12.5" x14ac:dyDescent="0.25">
      <c r="A126" s="41" t="s">
        <v>13800</v>
      </c>
      <c r="B126" s="41" t="s">
        <v>13801</v>
      </c>
      <c r="C126" s="42">
        <f t="shared" si="0"/>
        <v>4151152</v>
      </c>
      <c r="D126" s="43" t="s">
        <v>4279</v>
      </c>
      <c r="E126" s="42">
        <f t="shared" si="1"/>
        <v>320</v>
      </c>
      <c r="F126" s="41" t="s">
        <v>2613</v>
      </c>
      <c r="G126" s="44">
        <f t="shared" si="2"/>
        <v>5</v>
      </c>
      <c r="H126" s="40">
        <f t="shared" si="3"/>
        <v>2.0833333333333335E-4</v>
      </c>
      <c r="I126" s="40">
        <f t="shared" si="4"/>
        <v>0.20833333333333334</v>
      </c>
      <c r="J126" s="55"/>
    </row>
    <row r="127" spans="1:10" ht="12.5" x14ac:dyDescent="0.25">
      <c r="A127" s="41" t="s">
        <v>13802</v>
      </c>
      <c r="B127" s="41" t="s">
        <v>12445</v>
      </c>
      <c r="C127" s="42">
        <f t="shared" si="0"/>
        <v>4189116</v>
      </c>
      <c r="D127" s="43" t="s">
        <v>2443</v>
      </c>
      <c r="E127" s="42">
        <f t="shared" si="1"/>
        <v>4</v>
      </c>
      <c r="F127" s="41" t="s">
        <v>2953</v>
      </c>
      <c r="G127" s="44">
        <f t="shared" si="2"/>
        <v>25</v>
      </c>
      <c r="H127" s="40">
        <f t="shared" si="3"/>
        <v>1.0416666666666667E-3</v>
      </c>
      <c r="I127" s="40">
        <f t="shared" si="4"/>
        <v>1.0416666666666667</v>
      </c>
      <c r="J127" s="55"/>
    </row>
    <row r="128" spans="1:10" ht="12.5" x14ac:dyDescent="0.25">
      <c r="A128" s="41" t="s">
        <v>13803</v>
      </c>
      <c r="B128" s="41" t="s">
        <v>12446</v>
      </c>
      <c r="C128" s="42">
        <f t="shared" si="0"/>
        <v>4189088</v>
      </c>
      <c r="D128" s="43" t="s">
        <v>11277</v>
      </c>
      <c r="E128" s="42">
        <f t="shared" si="1"/>
        <v>12</v>
      </c>
      <c r="F128" s="41" t="s">
        <v>13717</v>
      </c>
      <c r="G128" s="44">
        <f t="shared" si="2"/>
        <v>30</v>
      </c>
      <c r="H128" s="40">
        <f t="shared" si="3"/>
        <v>1.25E-3</v>
      </c>
      <c r="I128" s="40">
        <f t="shared" si="4"/>
        <v>1.25</v>
      </c>
      <c r="J128" s="55"/>
    </row>
    <row r="129" spans="1:10" ht="12.5" x14ac:dyDescent="0.25">
      <c r="A129" s="41" t="s">
        <v>13804</v>
      </c>
      <c r="B129" s="41" t="s">
        <v>13805</v>
      </c>
      <c r="C129" s="42">
        <f t="shared" si="0"/>
        <v>4151472</v>
      </c>
      <c r="D129" s="43" t="s">
        <v>4279</v>
      </c>
      <c r="E129" s="42">
        <f t="shared" si="1"/>
        <v>320</v>
      </c>
      <c r="F129" s="41" t="s">
        <v>3043</v>
      </c>
      <c r="G129" s="44">
        <f t="shared" si="2"/>
        <v>35</v>
      </c>
      <c r="H129" s="40">
        <f t="shared" si="3"/>
        <v>1.4583333333333334E-3</v>
      </c>
      <c r="I129" s="40">
        <f t="shared" si="4"/>
        <v>1.4583333333333335</v>
      </c>
      <c r="J129" s="55"/>
    </row>
    <row r="130" spans="1:10" ht="12.5" x14ac:dyDescent="0.25">
      <c r="A130" s="41" t="s">
        <v>13806</v>
      </c>
      <c r="B130" s="41" t="s">
        <v>12448</v>
      </c>
      <c r="C130" s="42">
        <f t="shared" si="0"/>
        <v>4189100</v>
      </c>
      <c r="D130" s="43" t="s">
        <v>2443</v>
      </c>
      <c r="E130" s="42">
        <f t="shared" si="1"/>
        <v>4</v>
      </c>
      <c r="F130" s="41" t="s">
        <v>3273</v>
      </c>
      <c r="G130" s="44">
        <f t="shared" si="2"/>
        <v>55</v>
      </c>
      <c r="H130" s="40">
        <f t="shared" si="3"/>
        <v>2.2916666666666667E-3</v>
      </c>
      <c r="I130" s="40">
        <f t="shared" si="4"/>
        <v>2.2916666666666665</v>
      </c>
      <c r="J130" s="55"/>
    </row>
    <row r="131" spans="1:10" ht="12.5" x14ac:dyDescent="0.25">
      <c r="A131" s="41" t="s">
        <v>13686</v>
      </c>
      <c r="B131" s="41" t="s">
        <v>12449</v>
      </c>
      <c r="C131" s="42">
        <f t="shared" si="0"/>
        <v>4189072</v>
      </c>
      <c r="D131" s="43" t="s">
        <v>11277</v>
      </c>
      <c r="E131" s="42">
        <f t="shared" si="1"/>
        <v>12</v>
      </c>
      <c r="F131" s="41" t="s">
        <v>2436</v>
      </c>
      <c r="G131" s="44">
        <f t="shared" si="2"/>
        <v>0</v>
      </c>
      <c r="H131" s="40">
        <f t="shared" si="3"/>
        <v>0</v>
      </c>
      <c r="I131" s="40">
        <f t="shared" si="4"/>
        <v>0</v>
      </c>
      <c r="J131" s="55"/>
    </row>
    <row r="132" spans="1:10" ht="12.5" x14ac:dyDescent="0.25">
      <c r="A132" s="41" t="s">
        <v>13808</v>
      </c>
      <c r="B132" s="41" t="s">
        <v>13809</v>
      </c>
      <c r="C132" s="42">
        <f t="shared" si="0"/>
        <v>4151792</v>
      </c>
      <c r="D132" s="43" t="s">
        <v>4279</v>
      </c>
      <c r="E132" s="42">
        <f t="shared" si="1"/>
        <v>320</v>
      </c>
      <c r="F132" s="41" t="s">
        <v>2613</v>
      </c>
      <c r="G132" s="44">
        <f t="shared" si="2"/>
        <v>5</v>
      </c>
      <c r="H132" s="40">
        <f t="shared" si="3"/>
        <v>2.0833333333333335E-4</v>
      </c>
      <c r="I132" s="40">
        <f t="shared" si="4"/>
        <v>0.20833333333333334</v>
      </c>
      <c r="J132" s="55"/>
    </row>
    <row r="133" spans="1:10" ht="12.5" x14ac:dyDescent="0.25">
      <c r="A133" s="41" t="s">
        <v>13810</v>
      </c>
      <c r="B133" s="41" t="s">
        <v>12451</v>
      </c>
      <c r="C133" s="42">
        <f t="shared" si="0"/>
        <v>4189084</v>
      </c>
      <c r="D133" s="43" t="s">
        <v>2443</v>
      </c>
      <c r="E133" s="42">
        <f t="shared" si="1"/>
        <v>4</v>
      </c>
      <c r="F133" s="41" t="s">
        <v>13717</v>
      </c>
      <c r="G133" s="44">
        <f t="shared" si="2"/>
        <v>30</v>
      </c>
      <c r="H133" s="40">
        <f t="shared" si="3"/>
        <v>1.25E-3</v>
      </c>
      <c r="I133" s="40">
        <f t="shared" si="4"/>
        <v>1.25</v>
      </c>
      <c r="J133" s="55"/>
    </row>
    <row r="134" spans="1:10" ht="12.5" x14ac:dyDescent="0.25">
      <c r="A134" s="41" t="s">
        <v>13811</v>
      </c>
      <c r="B134" s="41" t="s">
        <v>12452</v>
      </c>
      <c r="C134" s="42">
        <f t="shared" si="0"/>
        <v>4189056</v>
      </c>
      <c r="D134" s="43" t="s">
        <v>11277</v>
      </c>
      <c r="E134" s="42">
        <f t="shared" si="1"/>
        <v>12</v>
      </c>
      <c r="F134" s="41" t="s">
        <v>3043</v>
      </c>
      <c r="G134" s="44">
        <f t="shared" si="2"/>
        <v>35</v>
      </c>
      <c r="H134" s="40">
        <f t="shared" si="3"/>
        <v>1.4583333333333334E-3</v>
      </c>
      <c r="I134" s="40">
        <f t="shared" si="4"/>
        <v>1.4583333333333335</v>
      </c>
      <c r="J134" s="55"/>
    </row>
    <row r="135" spans="1:10" ht="12.5" x14ac:dyDescent="0.25">
      <c r="A135" s="41" t="s">
        <v>13813</v>
      </c>
      <c r="B135" s="41" t="s">
        <v>13814</v>
      </c>
      <c r="C135" s="42">
        <f t="shared" si="0"/>
        <v>4152112</v>
      </c>
      <c r="D135" s="43" t="s">
        <v>4279</v>
      </c>
      <c r="E135" s="42">
        <f t="shared" si="1"/>
        <v>320</v>
      </c>
      <c r="F135" s="41" t="s">
        <v>3144</v>
      </c>
      <c r="G135" s="44">
        <f t="shared" si="2"/>
        <v>40</v>
      </c>
      <c r="H135" s="40">
        <f t="shared" si="3"/>
        <v>1.6666666666666668E-3</v>
      </c>
      <c r="I135" s="40">
        <f t="shared" si="4"/>
        <v>1.6666666666666667</v>
      </c>
      <c r="J135" s="55"/>
    </row>
    <row r="136" spans="1:10" ht="12.5" x14ac:dyDescent="0.25">
      <c r="A136" s="41" t="s">
        <v>13815</v>
      </c>
      <c r="B136" s="41" t="s">
        <v>12454</v>
      </c>
      <c r="C136" s="42">
        <f t="shared" si="0"/>
        <v>4189068</v>
      </c>
      <c r="D136" s="43" t="s">
        <v>2443</v>
      </c>
      <c r="E136" s="42">
        <f t="shared" si="1"/>
        <v>4</v>
      </c>
      <c r="F136" s="41" t="s">
        <v>13799</v>
      </c>
      <c r="G136" s="44">
        <f t="shared" si="2"/>
        <v>60</v>
      </c>
      <c r="H136" s="40">
        <f t="shared" si="3"/>
        <v>2.5000000000000001E-3</v>
      </c>
      <c r="I136" s="40">
        <f t="shared" si="4"/>
        <v>2.5</v>
      </c>
      <c r="J136" s="55"/>
    </row>
    <row r="137" spans="1:10" ht="12.5" x14ac:dyDescent="0.25">
      <c r="A137" s="41" t="s">
        <v>13691</v>
      </c>
      <c r="B137" s="41" t="s">
        <v>12455</v>
      </c>
      <c r="C137" s="42">
        <f t="shared" si="0"/>
        <v>4189040</v>
      </c>
      <c r="D137" s="43" t="s">
        <v>11277</v>
      </c>
      <c r="E137" s="42">
        <f t="shared" si="1"/>
        <v>12</v>
      </c>
      <c r="F137" s="41" t="s">
        <v>2436</v>
      </c>
      <c r="G137" s="44">
        <f t="shared" si="2"/>
        <v>0</v>
      </c>
      <c r="H137" s="40">
        <f t="shared" si="3"/>
        <v>0</v>
      </c>
      <c r="I137" s="40">
        <f t="shared" si="4"/>
        <v>0</v>
      </c>
      <c r="J137" s="55"/>
    </row>
    <row r="138" spans="1:10" ht="12.5" x14ac:dyDescent="0.25">
      <c r="A138" s="41" t="s">
        <v>13817</v>
      </c>
      <c r="B138" s="41" t="s">
        <v>13818</v>
      </c>
      <c r="C138" s="42">
        <f t="shared" si="0"/>
        <v>4152432</v>
      </c>
      <c r="D138" s="43" t="s">
        <v>4279</v>
      </c>
      <c r="E138" s="42">
        <f t="shared" si="1"/>
        <v>320</v>
      </c>
      <c r="F138" s="41" t="s">
        <v>2613</v>
      </c>
      <c r="G138" s="44">
        <f t="shared" si="2"/>
        <v>5</v>
      </c>
      <c r="H138" s="40">
        <f t="shared" si="3"/>
        <v>2.0833333333333335E-4</v>
      </c>
      <c r="I138" s="40">
        <f t="shared" si="4"/>
        <v>0.20833333333333334</v>
      </c>
      <c r="J138" s="55"/>
    </row>
    <row r="139" spans="1:10" ht="12.5" x14ac:dyDescent="0.25">
      <c r="A139" s="41" t="s">
        <v>13819</v>
      </c>
      <c r="B139" s="41" t="s">
        <v>12457</v>
      </c>
      <c r="C139" s="42">
        <f t="shared" si="0"/>
        <v>4189052</v>
      </c>
      <c r="D139" s="43" t="s">
        <v>2443</v>
      </c>
      <c r="E139" s="42">
        <f t="shared" si="1"/>
        <v>4</v>
      </c>
      <c r="F139" s="41" t="s">
        <v>2953</v>
      </c>
      <c r="G139" s="44">
        <f t="shared" si="2"/>
        <v>25</v>
      </c>
      <c r="H139" s="40">
        <f t="shared" si="3"/>
        <v>1.0416666666666667E-3</v>
      </c>
      <c r="I139" s="40">
        <f t="shared" si="4"/>
        <v>1.0416666666666667</v>
      </c>
      <c r="J139" s="55"/>
    </row>
    <row r="140" spans="1:10" ht="12.5" x14ac:dyDescent="0.25">
      <c r="A140" s="41" t="s">
        <v>13820</v>
      </c>
      <c r="B140" s="41" t="s">
        <v>12458</v>
      </c>
      <c r="C140" s="42">
        <f t="shared" si="0"/>
        <v>4189024</v>
      </c>
      <c r="D140" s="43" t="s">
        <v>11277</v>
      </c>
      <c r="E140" s="42">
        <f t="shared" si="1"/>
        <v>12</v>
      </c>
      <c r="F140" s="41" t="s">
        <v>13717</v>
      </c>
      <c r="G140" s="44">
        <f t="shared" si="2"/>
        <v>30</v>
      </c>
      <c r="H140" s="40">
        <f t="shared" si="3"/>
        <v>1.25E-3</v>
      </c>
      <c r="I140" s="40">
        <f t="shared" si="4"/>
        <v>1.25</v>
      </c>
      <c r="J140" s="55"/>
    </row>
    <row r="141" spans="1:10" ht="12.5" x14ac:dyDescent="0.25">
      <c r="A141" s="41" t="s">
        <v>13822</v>
      </c>
      <c r="B141" s="41" t="s">
        <v>13823</v>
      </c>
      <c r="C141" s="42">
        <f t="shared" si="0"/>
        <v>4152752</v>
      </c>
      <c r="D141" s="43" t="s">
        <v>4279</v>
      </c>
      <c r="E141" s="42">
        <f t="shared" si="1"/>
        <v>320</v>
      </c>
      <c r="F141" s="41" t="s">
        <v>3043</v>
      </c>
      <c r="G141" s="44">
        <f t="shared" si="2"/>
        <v>35</v>
      </c>
      <c r="H141" s="40">
        <f t="shared" si="3"/>
        <v>1.4583333333333334E-3</v>
      </c>
      <c r="I141" s="40">
        <f t="shared" si="4"/>
        <v>1.4583333333333335</v>
      </c>
      <c r="J141" s="55"/>
    </row>
    <row r="142" spans="1:10" ht="12.5" x14ac:dyDescent="0.25">
      <c r="A142" s="41" t="s">
        <v>13824</v>
      </c>
      <c r="B142" s="41" t="s">
        <v>12460</v>
      </c>
      <c r="C142" s="42">
        <f t="shared" si="0"/>
        <v>4189036</v>
      </c>
      <c r="D142" s="43" t="s">
        <v>2443</v>
      </c>
      <c r="E142" s="42">
        <f t="shared" si="1"/>
        <v>4</v>
      </c>
      <c r="F142" s="41" t="s">
        <v>3273</v>
      </c>
      <c r="G142" s="44">
        <f t="shared" si="2"/>
        <v>55</v>
      </c>
      <c r="H142" s="40">
        <f t="shared" si="3"/>
        <v>2.2916666666666667E-3</v>
      </c>
      <c r="I142" s="40">
        <f t="shared" si="4"/>
        <v>2.2916666666666665</v>
      </c>
      <c r="J142" s="55"/>
    </row>
    <row r="143" spans="1:10" ht="12.5" x14ac:dyDescent="0.25">
      <c r="A143" s="41" t="s">
        <v>13694</v>
      </c>
      <c r="B143" s="41" t="s">
        <v>12461</v>
      </c>
      <c r="C143" s="42">
        <f t="shared" si="0"/>
        <v>4189008</v>
      </c>
      <c r="D143" s="43" t="s">
        <v>11277</v>
      </c>
      <c r="E143" s="42">
        <f t="shared" si="1"/>
        <v>12</v>
      </c>
      <c r="F143" s="41" t="s">
        <v>2436</v>
      </c>
      <c r="G143" s="44">
        <f t="shared" si="2"/>
        <v>0</v>
      </c>
      <c r="H143" s="40">
        <f t="shared" si="3"/>
        <v>0</v>
      </c>
      <c r="I143" s="40">
        <f t="shared" si="4"/>
        <v>0</v>
      </c>
      <c r="J143" s="55"/>
    </row>
    <row r="144" spans="1:10" ht="12.5" x14ac:dyDescent="0.25">
      <c r="A144" s="41" t="s">
        <v>13826</v>
      </c>
      <c r="B144" s="41" t="s">
        <v>13827</v>
      </c>
      <c r="C144" s="42">
        <f t="shared" si="0"/>
        <v>4153072</v>
      </c>
      <c r="D144" s="43" t="s">
        <v>4279</v>
      </c>
      <c r="E144" s="42">
        <f t="shared" si="1"/>
        <v>320</v>
      </c>
      <c r="F144" s="41" t="s">
        <v>2613</v>
      </c>
      <c r="G144" s="44">
        <f t="shared" si="2"/>
        <v>5</v>
      </c>
      <c r="H144" s="40">
        <f t="shared" si="3"/>
        <v>2.0833333333333335E-4</v>
      </c>
      <c r="I144" s="40">
        <f t="shared" si="4"/>
        <v>0.20833333333333334</v>
      </c>
      <c r="J144" s="55"/>
    </row>
    <row r="145" spans="1:10" ht="12.5" x14ac:dyDescent="0.25">
      <c r="A145" s="41" t="s">
        <v>13828</v>
      </c>
      <c r="B145" s="41" t="s">
        <v>12463</v>
      </c>
      <c r="C145" s="42">
        <f t="shared" si="0"/>
        <v>4189020</v>
      </c>
      <c r="D145" s="43" t="s">
        <v>2443</v>
      </c>
      <c r="E145" s="42">
        <f t="shared" si="1"/>
        <v>4</v>
      </c>
      <c r="F145" s="41" t="s">
        <v>13717</v>
      </c>
      <c r="G145" s="44">
        <f t="shared" si="2"/>
        <v>30</v>
      </c>
      <c r="H145" s="40">
        <f t="shared" si="3"/>
        <v>1.25E-3</v>
      </c>
      <c r="I145" s="40">
        <f t="shared" si="4"/>
        <v>1.25</v>
      </c>
      <c r="J145" s="55"/>
    </row>
    <row r="146" spans="1:10" ht="12.5" x14ac:dyDescent="0.25">
      <c r="A146" s="41" t="s">
        <v>13829</v>
      </c>
      <c r="B146" s="41" t="s">
        <v>12464</v>
      </c>
      <c r="C146" s="42">
        <f t="shared" si="0"/>
        <v>4188992</v>
      </c>
      <c r="D146" s="43" t="s">
        <v>11277</v>
      </c>
      <c r="E146" s="42">
        <f t="shared" si="1"/>
        <v>12</v>
      </c>
      <c r="F146" s="41" t="s">
        <v>3043</v>
      </c>
      <c r="G146" s="44">
        <f t="shared" si="2"/>
        <v>35</v>
      </c>
      <c r="H146" s="40">
        <f t="shared" si="3"/>
        <v>1.4583333333333334E-3</v>
      </c>
      <c r="I146" s="40">
        <f t="shared" si="4"/>
        <v>1.4583333333333335</v>
      </c>
      <c r="J146" s="55"/>
    </row>
    <row r="147" spans="1:10" ht="12.5" x14ac:dyDescent="0.25">
      <c r="A147" s="41" t="s">
        <v>13831</v>
      </c>
      <c r="B147" s="41" t="s">
        <v>13832</v>
      </c>
      <c r="C147" s="42">
        <f t="shared" si="0"/>
        <v>4153392</v>
      </c>
      <c r="D147" s="43" t="s">
        <v>4279</v>
      </c>
      <c r="E147" s="42">
        <f t="shared" si="1"/>
        <v>320</v>
      </c>
      <c r="F147" s="41" t="s">
        <v>3144</v>
      </c>
      <c r="G147" s="44">
        <f t="shared" si="2"/>
        <v>40</v>
      </c>
      <c r="H147" s="40">
        <f t="shared" si="3"/>
        <v>1.6666666666666668E-3</v>
      </c>
      <c r="I147" s="40">
        <f t="shared" si="4"/>
        <v>1.6666666666666667</v>
      </c>
      <c r="J147" s="55"/>
    </row>
    <row r="148" spans="1:10" ht="12.5" x14ac:dyDescent="0.25">
      <c r="A148" s="41" t="s">
        <v>13833</v>
      </c>
      <c r="B148" s="41" t="s">
        <v>12466</v>
      </c>
      <c r="C148" s="42">
        <f t="shared" si="0"/>
        <v>4189004</v>
      </c>
      <c r="D148" s="43" t="s">
        <v>2443</v>
      </c>
      <c r="E148" s="42">
        <f t="shared" si="1"/>
        <v>4</v>
      </c>
      <c r="F148" s="41" t="s">
        <v>13799</v>
      </c>
      <c r="G148" s="44">
        <f t="shared" si="2"/>
        <v>60</v>
      </c>
      <c r="H148" s="40">
        <f t="shared" si="3"/>
        <v>2.5000000000000001E-3</v>
      </c>
      <c r="I148" s="40">
        <f t="shared" si="4"/>
        <v>2.5</v>
      </c>
      <c r="J148" s="55"/>
    </row>
    <row r="149" spans="1:10" ht="12.5" x14ac:dyDescent="0.25">
      <c r="A149" s="41" t="s">
        <v>13697</v>
      </c>
      <c r="B149" s="41" t="s">
        <v>12467</v>
      </c>
      <c r="C149" s="42">
        <f t="shared" si="0"/>
        <v>4188976</v>
      </c>
      <c r="D149" s="43" t="s">
        <v>11277</v>
      </c>
      <c r="E149" s="42">
        <f t="shared" si="1"/>
        <v>12</v>
      </c>
      <c r="F149" s="41" t="s">
        <v>2436</v>
      </c>
      <c r="G149" s="44">
        <f t="shared" si="2"/>
        <v>0</v>
      </c>
      <c r="H149" s="40">
        <f t="shared" si="3"/>
        <v>0</v>
      </c>
      <c r="I149" s="40">
        <f t="shared" si="4"/>
        <v>0</v>
      </c>
      <c r="J149" s="55"/>
    </row>
    <row r="150" spans="1:10" ht="12.5" x14ac:dyDescent="0.25">
      <c r="A150" s="41" t="s">
        <v>13835</v>
      </c>
      <c r="B150" s="41" t="s">
        <v>13836</v>
      </c>
      <c r="C150" s="42">
        <f t="shared" si="0"/>
        <v>4153712</v>
      </c>
      <c r="D150" s="43" t="s">
        <v>4279</v>
      </c>
      <c r="E150" s="42">
        <f t="shared" si="1"/>
        <v>320</v>
      </c>
      <c r="F150" s="41" t="s">
        <v>2613</v>
      </c>
      <c r="G150" s="44">
        <f t="shared" si="2"/>
        <v>5</v>
      </c>
      <c r="H150" s="40">
        <f t="shared" si="3"/>
        <v>2.0833333333333335E-4</v>
      </c>
      <c r="I150" s="40">
        <f t="shared" si="4"/>
        <v>0.20833333333333334</v>
      </c>
      <c r="J150" s="55"/>
    </row>
    <row r="151" spans="1:10" ht="12.5" x14ac:dyDescent="0.25">
      <c r="A151" s="41" t="s">
        <v>13837</v>
      </c>
      <c r="B151" s="41" t="s">
        <v>12469</v>
      </c>
      <c r="C151" s="42">
        <f t="shared" si="0"/>
        <v>4188988</v>
      </c>
      <c r="D151" s="43" t="s">
        <v>2443</v>
      </c>
      <c r="E151" s="42">
        <f t="shared" si="1"/>
        <v>4</v>
      </c>
      <c r="F151" s="41" t="s">
        <v>2953</v>
      </c>
      <c r="G151" s="44">
        <f t="shared" si="2"/>
        <v>25</v>
      </c>
      <c r="H151" s="40">
        <f t="shared" si="3"/>
        <v>1.0416666666666667E-3</v>
      </c>
      <c r="I151" s="40">
        <f t="shared" si="4"/>
        <v>1.0416666666666667</v>
      </c>
      <c r="J151" s="55"/>
    </row>
    <row r="152" spans="1:10" ht="12.5" x14ac:dyDescent="0.25">
      <c r="A152" s="41" t="s">
        <v>13838</v>
      </c>
      <c r="B152" s="41" t="s">
        <v>12470</v>
      </c>
      <c r="C152" s="42">
        <f t="shared" si="0"/>
        <v>4188960</v>
      </c>
      <c r="D152" s="43" t="s">
        <v>11277</v>
      </c>
      <c r="E152" s="42">
        <f t="shared" si="1"/>
        <v>12</v>
      </c>
      <c r="F152" s="41" t="s">
        <v>13717</v>
      </c>
      <c r="G152" s="44">
        <f t="shared" si="2"/>
        <v>30</v>
      </c>
      <c r="H152" s="40">
        <f t="shared" si="3"/>
        <v>1.25E-3</v>
      </c>
      <c r="I152" s="40">
        <f t="shared" si="4"/>
        <v>1.25</v>
      </c>
      <c r="J152" s="55"/>
    </row>
    <row r="153" spans="1:10" ht="12.5" x14ac:dyDescent="0.25">
      <c r="A153" s="41" t="s">
        <v>13840</v>
      </c>
      <c r="B153" s="41" t="s">
        <v>13841</v>
      </c>
      <c r="C153" s="42">
        <f t="shared" si="0"/>
        <v>4154032</v>
      </c>
      <c r="D153" s="43" t="s">
        <v>4279</v>
      </c>
      <c r="E153" s="42">
        <f t="shared" si="1"/>
        <v>320</v>
      </c>
      <c r="F153" s="41" t="s">
        <v>3043</v>
      </c>
      <c r="G153" s="44">
        <f t="shared" si="2"/>
        <v>35</v>
      </c>
      <c r="H153" s="40">
        <f t="shared" si="3"/>
        <v>1.4583333333333334E-3</v>
      </c>
      <c r="I153" s="40">
        <f t="shared" si="4"/>
        <v>1.4583333333333335</v>
      </c>
      <c r="J153" s="55"/>
    </row>
    <row r="154" spans="1:10" ht="12.5" x14ac:dyDescent="0.25">
      <c r="A154" s="41" t="s">
        <v>13842</v>
      </c>
      <c r="B154" s="41" t="s">
        <v>12472</v>
      </c>
      <c r="C154" s="42">
        <f t="shared" si="0"/>
        <v>4188972</v>
      </c>
      <c r="D154" s="43" t="s">
        <v>2443</v>
      </c>
      <c r="E154" s="42">
        <f t="shared" si="1"/>
        <v>4</v>
      </c>
      <c r="F154" s="41" t="s">
        <v>3273</v>
      </c>
      <c r="G154" s="44">
        <f t="shared" si="2"/>
        <v>55</v>
      </c>
      <c r="H154" s="40">
        <f t="shared" si="3"/>
        <v>2.2916666666666667E-3</v>
      </c>
      <c r="I154" s="40">
        <f t="shared" si="4"/>
        <v>2.2916666666666665</v>
      </c>
      <c r="J154" s="55"/>
    </row>
    <row r="155" spans="1:10" ht="12.5" x14ac:dyDescent="0.25">
      <c r="A155" s="22" t="s">
        <v>13740</v>
      </c>
      <c r="B155" s="22" t="s">
        <v>12473</v>
      </c>
      <c r="C155" s="20">
        <f t="shared" si="0"/>
        <v>4188944</v>
      </c>
      <c r="D155" s="45" t="s">
        <v>11277</v>
      </c>
      <c r="E155" s="20">
        <f t="shared" si="1"/>
        <v>12</v>
      </c>
      <c r="F155" s="22" t="s">
        <v>4911</v>
      </c>
      <c r="G155" s="1">
        <f t="shared" si="2"/>
        <v>115</v>
      </c>
      <c r="H155" s="40">
        <f t="shared" si="3"/>
        <v>4.7916666666666663E-3</v>
      </c>
      <c r="I155" s="40">
        <f t="shared" si="4"/>
        <v>4.7916666666666661</v>
      </c>
      <c r="J155" s="58" t="s">
        <v>13844</v>
      </c>
    </row>
    <row r="156" spans="1:10" ht="12.5" x14ac:dyDescent="0.25">
      <c r="A156" s="22" t="s">
        <v>13740</v>
      </c>
      <c r="B156" s="22" t="s">
        <v>13845</v>
      </c>
      <c r="C156" s="20">
        <f t="shared" si="0"/>
        <v>4154352</v>
      </c>
      <c r="D156" s="45" t="s">
        <v>2443</v>
      </c>
      <c r="E156" s="20">
        <f t="shared" si="1"/>
        <v>4</v>
      </c>
      <c r="F156" s="22" t="s">
        <v>4959</v>
      </c>
      <c r="G156" s="1">
        <f t="shared" si="2"/>
        <v>120</v>
      </c>
      <c r="H156" s="40">
        <f t="shared" si="3"/>
        <v>5.0000000000000001E-3</v>
      </c>
      <c r="I156" s="40">
        <f t="shared" si="4"/>
        <v>5</v>
      </c>
      <c r="J156" s="55"/>
    </row>
    <row r="157" spans="1:10" ht="12.5" x14ac:dyDescent="0.25">
      <c r="A157" s="22" t="s">
        <v>13740</v>
      </c>
      <c r="B157" s="22" t="s">
        <v>13846</v>
      </c>
      <c r="C157" s="20">
        <f t="shared" si="0"/>
        <v>4154356</v>
      </c>
      <c r="D157" s="45" t="s">
        <v>2443</v>
      </c>
      <c r="E157" s="20">
        <f t="shared" si="1"/>
        <v>4</v>
      </c>
      <c r="F157" s="22" t="s">
        <v>13690</v>
      </c>
      <c r="G157" s="1">
        <f t="shared" si="2"/>
        <v>125</v>
      </c>
      <c r="H157" s="40">
        <f t="shared" si="3"/>
        <v>5.208333333333333E-3</v>
      </c>
      <c r="I157" s="40">
        <f t="shared" si="4"/>
        <v>5.208333333333333</v>
      </c>
      <c r="J157" s="55"/>
    </row>
    <row r="158" spans="1:10" ht="12.5" x14ac:dyDescent="0.25">
      <c r="A158" s="22" t="s">
        <v>13744</v>
      </c>
      <c r="B158" s="22" t="s">
        <v>12475</v>
      </c>
      <c r="C158" s="20">
        <f t="shared" si="0"/>
        <v>4188956</v>
      </c>
      <c r="D158" s="45" t="s">
        <v>2443</v>
      </c>
      <c r="E158" s="20">
        <f t="shared" si="1"/>
        <v>4</v>
      </c>
      <c r="F158" s="22" t="s">
        <v>5003</v>
      </c>
      <c r="G158" s="1">
        <f t="shared" si="2"/>
        <v>130</v>
      </c>
      <c r="H158" s="40">
        <f t="shared" si="3"/>
        <v>5.4166666666666669E-3</v>
      </c>
      <c r="I158" s="40">
        <f t="shared" si="4"/>
        <v>5.416666666666667</v>
      </c>
      <c r="J158" s="55"/>
    </row>
    <row r="159" spans="1:10" ht="12.5" x14ac:dyDescent="0.25">
      <c r="A159" s="22" t="s">
        <v>13745</v>
      </c>
      <c r="B159" s="22" t="s">
        <v>12479</v>
      </c>
      <c r="C159" s="20">
        <f t="shared" si="0"/>
        <v>4188912</v>
      </c>
      <c r="D159" s="45" t="s">
        <v>11277</v>
      </c>
      <c r="E159" s="20">
        <f t="shared" si="1"/>
        <v>12</v>
      </c>
      <c r="F159" s="22" t="s">
        <v>3784</v>
      </c>
      <c r="G159" s="1">
        <f t="shared" si="2"/>
        <v>150</v>
      </c>
      <c r="H159" s="40">
        <f t="shared" si="3"/>
        <v>6.2500000000000003E-3</v>
      </c>
      <c r="I159" s="40">
        <f t="shared" si="4"/>
        <v>6.25</v>
      </c>
      <c r="J159" s="55"/>
    </row>
    <row r="160" spans="1:10" ht="12.5" x14ac:dyDescent="0.25">
      <c r="A160" s="22" t="s">
        <v>13746</v>
      </c>
      <c r="B160" s="22" t="s">
        <v>13847</v>
      </c>
      <c r="C160" s="20">
        <f t="shared" si="0"/>
        <v>4154364</v>
      </c>
      <c r="D160" s="45" t="s">
        <v>4279</v>
      </c>
      <c r="E160" s="20">
        <f t="shared" si="1"/>
        <v>320</v>
      </c>
      <c r="F160" s="22" t="s">
        <v>13678</v>
      </c>
      <c r="G160" s="1">
        <f t="shared" si="2"/>
        <v>155</v>
      </c>
      <c r="H160" s="40">
        <f t="shared" si="3"/>
        <v>6.4583333333333333E-3</v>
      </c>
      <c r="I160" s="40">
        <f t="shared" si="4"/>
        <v>6.458333333333333</v>
      </c>
      <c r="J160" s="55"/>
    </row>
    <row r="161" spans="1:10" ht="12.5" x14ac:dyDescent="0.25">
      <c r="A161" s="22" t="s">
        <v>13848</v>
      </c>
      <c r="B161" s="22" t="s">
        <v>12481</v>
      </c>
      <c r="C161" s="20">
        <f t="shared" si="0"/>
        <v>4188924</v>
      </c>
      <c r="D161" s="45" t="s">
        <v>2443</v>
      </c>
      <c r="E161" s="20">
        <f t="shared" si="1"/>
        <v>4</v>
      </c>
      <c r="F161" s="22" t="s">
        <v>13719</v>
      </c>
      <c r="G161" s="1">
        <f t="shared" si="2"/>
        <v>180</v>
      </c>
      <c r="H161" s="40">
        <f t="shared" si="3"/>
        <v>7.4999999999999997E-3</v>
      </c>
      <c r="I161" s="40">
        <f t="shared" si="4"/>
        <v>7.5</v>
      </c>
      <c r="J161" s="55"/>
    </row>
    <row r="162" spans="1:10" ht="12.5" x14ac:dyDescent="0.25">
      <c r="A162" s="22" t="s">
        <v>13849</v>
      </c>
      <c r="B162" s="22" t="s">
        <v>12482</v>
      </c>
      <c r="C162" s="20">
        <f t="shared" si="0"/>
        <v>4188896</v>
      </c>
      <c r="D162" s="45" t="s">
        <v>11277</v>
      </c>
      <c r="E162" s="20">
        <f t="shared" si="1"/>
        <v>12</v>
      </c>
      <c r="F162" s="22" t="s">
        <v>13754</v>
      </c>
      <c r="G162" s="1">
        <f t="shared" si="2"/>
        <v>185</v>
      </c>
      <c r="H162" s="40">
        <f t="shared" si="3"/>
        <v>7.7083333333333335E-3</v>
      </c>
      <c r="I162" s="40">
        <f t="shared" si="4"/>
        <v>7.7083333333333339</v>
      </c>
      <c r="J162" s="55"/>
    </row>
    <row r="163" spans="1:10" ht="12.5" x14ac:dyDescent="0.25">
      <c r="A163" s="22" t="s">
        <v>13850</v>
      </c>
      <c r="B163" s="22" t="s">
        <v>13851</v>
      </c>
      <c r="C163" s="20">
        <f t="shared" si="0"/>
        <v>4154684</v>
      </c>
      <c r="D163" s="45" t="s">
        <v>4279</v>
      </c>
      <c r="E163" s="20">
        <f t="shared" si="1"/>
        <v>320</v>
      </c>
      <c r="F163" s="22" t="s">
        <v>13852</v>
      </c>
      <c r="G163" s="1">
        <f t="shared" si="2"/>
        <v>190</v>
      </c>
      <c r="H163" s="40">
        <f t="shared" si="3"/>
        <v>7.9166666666666673E-3</v>
      </c>
      <c r="I163" s="40">
        <f t="shared" si="4"/>
        <v>7.916666666666667</v>
      </c>
      <c r="J163" s="55"/>
    </row>
    <row r="164" spans="1:10" ht="12.5" x14ac:dyDescent="0.25">
      <c r="A164" s="22" t="s">
        <v>13853</v>
      </c>
      <c r="B164" s="22" t="s">
        <v>12484</v>
      </c>
      <c r="C164" s="20">
        <f t="shared" si="0"/>
        <v>4188908</v>
      </c>
      <c r="D164" s="45" t="s">
        <v>2443</v>
      </c>
      <c r="E164" s="20">
        <f t="shared" si="1"/>
        <v>4</v>
      </c>
      <c r="F164" s="22" t="s">
        <v>13758</v>
      </c>
      <c r="G164" s="1">
        <f t="shared" si="2"/>
        <v>210</v>
      </c>
      <c r="H164" s="40">
        <f t="shared" si="3"/>
        <v>8.7500000000000008E-3</v>
      </c>
      <c r="I164" s="40">
        <f t="shared" si="4"/>
        <v>8.75</v>
      </c>
      <c r="J164" s="55"/>
    </row>
    <row r="165" spans="1:10" ht="12.5" x14ac:dyDescent="0.25">
      <c r="A165" s="22" t="s">
        <v>13854</v>
      </c>
      <c r="B165" s="22" t="s">
        <v>12485</v>
      </c>
      <c r="C165" s="20">
        <f t="shared" si="0"/>
        <v>4188880</v>
      </c>
      <c r="D165" s="45" t="s">
        <v>11277</v>
      </c>
      <c r="E165" s="20">
        <f t="shared" si="1"/>
        <v>12</v>
      </c>
      <c r="F165" s="22" t="s">
        <v>13761</v>
      </c>
      <c r="G165" s="1">
        <f t="shared" si="2"/>
        <v>215</v>
      </c>
      <c r="H165" s="40">
        <f t="shared" si="3"/>
        <v>8.9583333333333338E-3</v>
      </c>
      <c r="I165" s="40">
        <f t="shared" si="4"/>
        <v>8.9583333333333339</v>
      </c>
      <c r="J165" s="55"/>
    </row>
    <row r="166" spans="1:10" ht="12.5" x14ac:dyDescent="0.25">
      <c r="A166" s="22" t="s">
        <v>13855</v>
      </c>
      <c r="B166" s="22" t="s">
        <v>13856</v>
      </c>
      <c r="C166" s="20">
        <f t="shared" si="0"/>
        <v>4155004</v>
      </c>
      <c r="D166" s="45" t="s">
        <v>3622</v>
      </c>
      <c r="E166" s="20">
        <f t="shared" si="1"/>
        <v>96</v>
      </c>
      <c r="F166" s="22" t="s">
        <v>13764</v>
      </c>
      <c r="G166" s="1">
        <f t="shared" si="2"/>
        <v>220</v>
      </c>
      <c r="H166" s="40">
        <f t="shared" si="3"/>
        <v>9.1666666666666667E-3</v>
      </c>
      <c r="I166" s="40">
        <f t="shared" si="4"/>
        <v>9.1666666666666661</v>
      </c>
      <c r="J166" s="55"/>
    </row>
    <row r="167" spans="1:10" ht="12.5" x14ac:dyDescent="0.25">
      <c r="A167" s="22" t="s">
        <v>13857</v>
      </c>
      <c r="B167" s="22" t="s">
        <v>13858</v>
      </c>
      <c r="C167" s="20">
        <f t="shared" si="0"/>
        <v>4155100</v>
      </c>
      <c r="D167" s="45" t="s">
        <v>2443</v>
      </c>
      <c r="E167" s="20">
        <f t="shared" si="1"/>
        <v>4</v>
      </c>
      <c r="F167" s="22" t="s">
        <v>13766</v>
      </c>
      <c r="G167" s="1">
        <f t="shared" si="2"/>
        <v>225</v>
      </c>
      <c r="H167" s="40">
        <f t="shared" si="3"/>
        <v>9.3749999999999997E-3</v>
      </c>
      <c r="I167" s="40">
        <f t="shared" si="4"/>
        <v>9.375</v>
      </c>
      <c r="J167" s="55"/>
    </row>
    <row r="168" spans="1:10" ht="12.5" x14ac:dyDescent="0.25">
      <c r="A168" s="22" t="s">
        <v>13859</v>
      </c>
      <c r="B168" s="22" t="s">
        <v>12487</v>
      </c>
      <c r="C168" s="20">
        <f t="shared" si="0"/>
        <v>4188892</v>
      </c>
      <c r="D168" s="45" t="s">
        <v>2443</v>
      </c>
      <c r="E168" s="20">
        <f t="shared" si="1"/>
        <v>4</v>
      </c>
      <c r="F168" s="22" t="s">
        <v>13768</v>
      </c>
      <c r="G168" s="1">
        <f t="shared" si="2"/>
        <v>230</v>
      </c>
      <c r="H168" s="40">
        <f t="shared" si="3"/>
        <v>9.5833333333333326E-3</v>
      </c>
      <c r="I168" s="40">
        <f t="shared" si="4"/>
        <v>9.5833333333333321</v>
      </c>
      <c r="J168" s="55"/>
    </row>
    <row r="169" spans="1:10" ht="12.5" x14ac:dyDescent="0.25">
      <c r="A169" s="22" t="s">
        <v>13860</v>
      </c>
      <c r="B169" s="22" t="s">
        <v>12488</v>
      </c>
      <c r="C169" s="20">
        <f t="shared" si="0"/>
        <v>4188864</v>
      </c>
      <c r="D169" s="45" t="s">
        <v>11277</v>
      </c>
      <c r="E169" s="20">
        <f t="shared" si="1"/>
        <v>12</v>
      </c>
      <c r="F169" s="22" t="s">
        <v>13771</v>
      </c>
      <c r="G169" s="1">
        <f t="shared" si="2"/>
        <v>235</v>
      </c>
      <c r="H169" s="40">
        <f t="shared" si="3"/>
        <v>9.7916666666666673E-3</v>
      </c>
      <c r="I169" s="40">
        <f t="shared" si="4"/>
        <v>9.7916666666666679</v>
      </c>
      <c r="J169" s="55"/>
    </row>
    <row r="170" spans="1:10" ht="12.5" x14ac:dyDescent="0.25">
      <c r="A170" s="22" t="s">
        <v>13861</v>
      </c>
      <c r="B170" s="22" t="s">
        <v>13862</v>
      </c>
      <c r="C170" s="20">
        <f t="shared" si="0"/>
        <v>4155104</v>
      </c>
      <c r="D170" s="45" t="s">
        <v>2443</v>
      </c>
      <c r="E170" s="20">
        <f t="shared" si="1"/>
        <v>4</v>
      </c>
      <c r="F170" s="22" t="s">
        <v>13773</v>
      </c>
      <c r="G170" s="1">
        <f t="shared" si="2"/>
        <v>240</v>
      </c>
      <c r="H170" s="40">
        <f t="shared" si="3"/>
        <v>0.01</v>
      </c>
      <c r="I170" s="40">
        <f t="shared" si="4"/>
        <v>10</v>
      </c>
      <c r="J170" s="55"/>
    </row>
    <row r="171" spans="1:10" ht="12.5" x14ac:dyDescent="0.25">
      <c r="A171" s="22" t="s">
        <v>13863</v>
      </c>
      <c r="B171" s="22" t="s">
        <v>12490</v>
      </c>
      <c r="C171" s="20">
        <f t="shared" si="0"/>
        <v>4188876</v>
      </c>
      <c r="D171" s="45" t="s">
        <v>2443</v>
      </c>
      <c r="E171" s="20">
        <f t="shared" si="1"/>
        <v>4</v>
      </c>
      <c r="F171" s="22" t="s">
        <v>13864</v>
      </c>
      <c r="G171" s="1">
        <f t="shared" si="2"/>
        <v>245</v>
      </c>
      <c r="H171" s="40">
        <f t="shared" si="3"/>
        <v>1.0208333333333333E-2</v>
      </c>
      <c r="I171" s="40">
        <f t="shared" si="4"/>
        <v>10.208333333333334</v>
      </c>
      <c r="J171" s="55"/>
    </row>
    <row r="172" spans="1:10" ht="12.5" x14ac:dyDescent="0.25">
      <c r="A172" s="22" t="s">
        <v>13774</v>
      </c>
      <c r="B172" s="22" t="s">
        <v>12491</v>
      </c>
      <c r="C172" s="20">
        <f t="shared" si="0"/>
        <v>4188848</v>
      </c>
      <c r="D172" s="45" t="s">
        <v>11277</v>
      </c>
      <c r="E172" s="20">
        <f t="shared" si="1"/>
        <v>12</v>
      </c>
      <c r="F172" s="22" t="s">
        <v>13775</v>
      </c>
      <c r="G172" s="1">
        <f t="shared" si="2"/>
        <v>15</v>
      </c>
      <c r="H172" s="40">
        <f t="shared" si="3"/>
        <v>6.2500000000000001E-4</v>
      </c>
      <c r="I172" s="40">
        <f t="shared" si="4"/>
        <v>0.625</v>
      </c>
      <c r="J172" s="55"/>
    </row>
    <row r="173" spans="1:10" ht="12.5" x14ac:dyDescent="0.25">
      <c r="A173" s="22" t="s">
        <v>13774</v>
      </c>
      <c r="B173" s="22" t="s">
        <v>13865</v>
      </c>
      <c r="C173" s="20">
        <f t="shared" si="0"/>
        <v>4155108</v>
      </c>
      <c r="D173" s="45" t="s">
        <v>4279</v>
      </c>
      <c r="E173" s="20">
        <f t="shared" si="1"/>
        <v>320</v>
      </c>
      <c r="F173" s="22" t="s">
        <v>2953</v>
      </c>
      <c r="G173" s="1">
        <f t="shared" si="2"/>
        <v>25</v>
      </c>
      <c r="H173" s="40">
        <f t="shared" si="3"/>
        <v>1.0416666666666667E-3</v>
      </c>
      <c r="I173" s="40">
        <f t="shared" si="4"/>
        <v>1.0416666666666667</v>
      </c>
      <c r="J173" s="55"/>
    </row>
    <row r="174" spans="1:10" ht="12.5" x14ac:dyDescent="0.25">
      <c r="A174" s="22" t="s">
        <v>13774</v>
      </c>
      <c r="B174" s="22" t="s">
        <v>12493</v>
      </c>
      <c r="C174" s="20">
        <f t="shared" si="0"/>
        <v>4188860</v>
      </c>
      <c r="D174" s="45" t="s">
        <v>2443</v>
      </c>
      <c r="E174" s="20">
        <f t="shared" si="1"/>
        <v>4</v>
      </c>
      <c r="F174" s="22" t="s">
        <v>13866</v>
      </c>
      <c r="G174" s="1">
        <f t="shared" si="2"/>
        <v>165</v>
      </c>
      <c r="H174" s="40">
        <f t="shared" si="3"/>
        <v>6.875E-3</v>
      </c>
      <c r="I174" s="40">
        <f t="shared" si="4"/>
        <v>6.875</v>
      </c>
      <c r="J174" s="55"/>
    </row>
    <row r="175" spans="1:10" ht="12.5" x14ac:dyDescent="0.25">
      <c r="A175" s="22" t="s">
        <v>13774</v>
      </c>
      <c r="B175" s="22" t="s">
        <v>12494</v>
      </c>
      <c r="C175" s="20">
        <f t="shared" si="0"/>
        <v>4188832</v>
      </c>
      <c r="D175" s="45" t="s">
        <v>11277</v>
      </c>
      <c r="E175" s="20">
        <f t="shared" si="1"/>
        <v>12</v>
      </c>
      <c r="F175" s="22" t="s">
        <v>13750</v>
      </c>
      <c r="G175" s="1">
        <f t="shared" si="2"/>
        <v>175</v>
      </c>
      <c r="H175" s="40">
        <f t="shared" si="3"/>
        <v>7.2916666666666668E-3</v>
      </c>
      <c r="I175" s="40">
        <f t="shared" si="4"/>
        <v>7.291666666666667</v>
      </c>
      <c r="J175" s="55"/>
    </row>
    <row r="176" spans="1:10" ht="12.5" x14ac:dyDescent="0.25">
      <c r="A176" s="22" t="s">
        <v>13774</v>
      </c>
      <c r="B176" s="22" t="s">
        <v>13867</v>
      </c>
      <c r="C176" s="20">
        <f t="shared" si="0"/>
        <v>4155428</v>
      </c>
      <c r="D176" s="45" t="s">
        <v>4279</v>
      </c>
      <c r="E176" s="20">
        <f t="shared" si="1"/>
        <v>320</v>
      </c>
      <c r="F176" s="22" t="s">
        <v>13754</v>
      </c>
      <c r="G176" s="1">
        <f t="shared" si="2"/>
        <v>185</v>
      </c>
      <c r="H176" s="40">
        <f t="shared" si="3"/>
        <v>7.7083333333333335E-3</v>
      </c>
      <c r="I176" s="40">
        <f t="shared" si="4"/>
        <v>7.7083333333333339</v>
      </c>
      <c r="J176" s="55"/>
    </row>
    <row r="177" spans="1:10" ht="12.5" x14ac:dyDescent="0.25">
      <c r="A177" s="22" t="s">
        <v>13774</v>
      </c>
      <c r="B177" s="22" t="s">
        <v>12496</v>
      </c>
      <c r="C177" s="20">
        <f t="shared" si="0"/>
        <v>4188844</v>
      </c>
      <c r="D177" s="45" t="s">
        <v>2443</v>
      </c>
      <c r="E177" s="20">
        <f t="shared" si="1"/>
        <v>4</v>
      </c>
      <c r="F177" s="22" t="s">
        <v>13713</v>
      </c>
      <c r="G177" s="1">
        <f t="shared" si="2"/>
        <v>315</v>
      </c>
      <c r="H177" s="40">
        <f t="shared" si="3"/>
        <v>1.3125E-2</v>
      </c>
      <c r="I177" s="40">
        <f t="shared" si="4"/>
        <v>13.125</v>
      </c>
      <c r="J177" s="55"/>
    </row>
    <row r="178" spans="1:10" ht="12.5" x14ac:dyDescent="0.25">
      <c r="A178" s="22" t="s">
        <v>13672</v>
      </c>
      <c r="B178" s="22" t="s">
        <v>12497</v>
      </c>
      <c r="C178" s="20">
        <f t="shared" si="0"/>
        <v>4188816</v>
      </c>
      <c r="D178" s="45" t="s">
        <v>11277</v>
      </c>
      <c r="E178" s="20">
        <f t="shared" si="1"/>
        <v>12</v>
      </c>
      <c r="F178" s="22" t="s">
        <v>2436</v>
      </c>
      <c r="G178" s="1">
        <f t="shared" si="2"/>
        <v>0</v>
      </c>
      <c r="H178" s="40">
        <f t="shared" si="3"/>
        <v>0</v>
      </c>
      <c r="I178" s="40">
        <f t="shared" si="4"/>
        <v>0</v>
      </c>
      <c r="J178" s="55"/>
    </row>
    <row r="179" spans="1:10" ht="12.5" x14ac:dyDescent="0.25">
      <c r="A179" s="22" t="s">
        <v>13672</v>
      </c>
      <c r="B179" s="22" t="s">
        <v>13868</v>
      </c>
      <c r="C179" s="20">
        <f t="shared" si="0"/>
        <v>4155748</v>
      </c>
      <c r="D179" s="45" t="s">
        <v>4279</v>
      </c>
      <c r="E179" s="20">
        <f t="shared" si="1"/>
        <v>320</v>
      </c>
      <c r="F179" s="22" t="s">
        <v>13675</v>
      </c>
      <c r="G179" s="1">
        <f t="shared" si="2"/>
        <v>10</v>
      </c>
      <c r="H179" s="40">
        <f t="shared" si="3"/>
        <v>4.1666666666666669E-4</v>
      </c>
      <c r="I179" s="40">
        <f t="shared" si="4"/>
        <v>0.41666666666666669</v>
      </c>
      <c r="J179" s="55"/>
    </row>
    <row r="180" spans="1:10" ht="12.5" x14ac:dyDescent="0.25">
      <c r="A180" s="22" t="s">
        <v>13672</v>
      </c>
      <c r="B180" s="22" t="s">
        <v>12499</v>
      </c>
      <c r="C180" s="20">
        <f t="shared" si="0"/>
        <v>4188828</v>
      </c>
      <c r="D180" s="45" t="s">
        <v>2443</v>
      </c>
      <c r="E180" s="20">
        <f t="shared" si="1"/>
        <v>4</v>
      </c>
      <c r="F180" s="22" t="s">
        <v>5098</v>
      </c>
      <c r="G180" s="1">
        <f t="shared" si="2"/>
        <v>145</v>
      </c>
      <c r="H180" s="40">
        <f t="shared" si="3"/>
        <v>6.0416666666666665E-3</v>
      </c>
      <c r="I180" s="40">
        <f t="shared" si="4"/>
        <v>6.041666666666667</v>
      </c>
      <c r="J180" s="55"/>
    </row>
    <row r="181" spans="1:10" ht="12.5" x14ac:dyDescent="0.25">
      <c r="A181" s="22" t="s">
        <v>13672</v>
      </c>
      <c r="B181" s="22" t="s">
        <v>12500</v>
      </c>
      <c r="C181" s="20">
        <f t="shared" si="0"/>
        <v>4188800</v>
      </c>
      <c r="D181" s="45" t="s">
        <v>11277</v>
      </c>
      <c r="E181" s="20">
        <f t="shared" si="1"/>
        <v>12</v>
      </c>
      <c r="F181" s="22" t="s">
        <v>13678</v>
      </c>
      <c r="G181" s="1">
        <f t="shared" si="2"/>
        <v>155</v>
      </c>
      <c r="H181" s="40">
        <f t="shared" si="3"/>
        <v>6.4583333333333333E-3</v>
      </c>
      <c r="I181" s="40">
        <f t="shared" si="4"/>
        <v>6.458333333333333</v>
      </c>
      <c r="J181" s="55"/>
    </row>
    <row r="182" spans="1:10" ht="12.5" x14ac:dyDescent="0.25">
      <c r="A182" s="22" t="s">
        <v>13672</v>
      </c>
      <c r="B182" s="22" t="s">
        <v>13869</v>
      </c>
      <c r="C182" s="20">
        <f t="shared" si="0"/>
        <v>4156068</v>
      </c>
      <c r="D182" s="45" t="s">
        <v>4279</v>
      </c>
      <c r="E182" s="20">
        <f t="shared" si="1"/>
        <v>320</v>
      </c>
      <c r="F182" s="22" t="s">
        <v>13707</v>
      </c>
      <c r="G182" s="1">
        <f t="shared" si="2"/>
        <v>170</v>
      </c>
      <c r="H182" s="40">
        <f t="shared" si="3"/>
        <v>7.083333333333333E-3</v>
      </c>
      <c r="I182" s="40">
        <f t="shared" si="4"/>
        <v>7.083333333333333</v>
      </c>
      <c r="J182" s="55"/>
    </row>
    <row r="183" spans="1:10" ht="12.5" x14ac:dyDescent="0.25">
      <c r="A183" s="22" t="s">
        <v>13672</v>
      </c>
      <c r="B183" s="22" t="s">
        <v>12502</v>
      </c>
      <c r="C183" s="20">
        <f t="shared" si="0"/>
        <v>4188812</v>
      </c>
      <c r="D183" s="45" t="s">
        <v>2443</v>
      </c>
      <c r="E183" s="20">
        <f t="shared" si="1"/>
        <v>4</v>
      </c>
      <c r="F183" s="22" t="s">
        <v>13724</v>
      </c>
      <c r="G183" s="1">
        <f t="shared" si="2"/>
        <v>300</v>
      </c>
      <c r="H183" s="40">
        <f t="shared" si="3"/>
        <v>1.2500000000000001E-2</v>
      </c>
      <c r="I183" s="40">
        <f t="shared" si="4"/>
        <v>12.5</v>
      </c>
      <c r="J183" s="55"/>
    </row>
    <row r="184" spans="1:10" ht="12.5" x14ac:dyDescent="0.25">
      <c r="A184" s="22" t="s">
        <v>13680</v>
      </c>
      <c r="B184" s="22" t="s">
        <v>12503</v>
      </c>
      <c r="C184" s="20">
        <f t="shared" si="0"/>
        <v>4188784</v>
      </c>
      <c r="D184" s="45" t="s">
        <v>11277</v>
      </c>
      <c r="E184" s="20">
        <f t="shared" si="1"/>
        <v>12</v>
      </c>
      <c r="F184" s="22" t="s">
        <v>2436</v>
      </c>
      <c r="G184" s="1">
        <f t="shared" si="2"/>
        <v>0</v>
      </c>
      <c r="H184" s="40">
        <f t="shared" si="3"/>
        <v>0</v>
      </c>
      <c r="I184" s="40">
        <f t="shared" si="4"/>
        <v>0</v>
      </c>
      <c r="J184" s="55"/>
    </row>
    <row r="185" spans="1:10" ht="12.5" x14ac:dyDescent="0.25">
      <c r="A185" s="22" t="s">
        <v>13680</v>
      </c>
      <c r="B185" s="22" t="s">
        <v>13870</v>
      </c>
      <c r="C185" s="20">
        <f t="shared" si="0"/>
        <v>4156388</v>
      </c>
      <c r="D185" s="45" t="s">
        <v>4279</v>
      </c>
      <c r="E185" s="20">
        <f t="shared" si="1"/>
        <v>320</v>
      </c>
      <c r="F185" s="22" t="s">
        <v>13675</v>
      </c>
      <c r="G185" s="1">
        <f t="shared" si="2"/>
        <v>10</v>
      </c>
      <c r="H185" s="40">
        <f t="shared" si="3"/>
        <v>4.1666666666666669E-4</v>
      </c>
      <c r="I185" s="40">
        <f t="shared" si="4"/>
        <v>0.41666666666666669</v>
      </c>
      <c r="J185" s="55"/>
    </row>
    <row r="186" spans="1:10" ht="12.5" x14ac:dyDescent="0.25">
      <c r="A186" s="22" t="s">
        <v>13680</v>
      </c>
      <c r="B186" s="22" t="s">
        <v>12505</v>
      </c>
      <c r="C186" s="20">
        <f t="shared" si="0"/>
        <v>4188796</v>
      </c>
      <c r="D186" s="45" t="s">
        <v>2443</v>
      </c>
      <c r="E186" s="20">
        <f t="shared" si="1"/>
        <v>4</v>
      </c>
      <c r="F186" s="22" t="s">
        <v>3784</v>
      </c>
      <c r="G186" s="1">
        <f t="shared" si="2"/>
        <v>150</v>
      </c>
      <c r="H186" s="40">
        <f t="shared" si="3"/>
        <v>6.2500000000000003E-3</v>
      </c>
      <c r="I186" s="40">
        <f t="shared" si="4"/>
        <v>6.25</v>
      </c>
      <c r="J186" s="55"/>
    </row>
    <row r="187" spans="1:10" ht="12.5" x14ac:dyDescent="0.25">
      <c r="A187" s="22" t="s">
        <v>13680</v>
      </c>
      <c r="B187" s="22" t="s">
        <v>12506</v>
      </c>
      <c r="C187" s="20">
        <f t="shared" si="0"/>
        <v>4188768</v>
      </c>
      <c r="D187" s="45" t="s">
        <v>11277</v>
      </c>
      <c r="E187" s="20">
        <f t="shared" si="1"/>
        <v>12</v>
      </c>
      <c r="F187" s="22" t="s">
        <v>13705</v>
      </c>
      <c r="G187" s="1">
        <f t="shared" si="2"/>
        <v>160</v>
      </c>
      <c r="H187" s="40">
        <f t="shared" si="3"/>
        <v>6.6666666666666671E-3</v>
      </c>
      <c r="I187" s="40">
        <f t="shared" si="4"/>
        <v>6.666666666666667</v>
      </c>
      <c r="J187" s="55"/>
    </row>
    <row r="188" spans="1:10" ht="12.5" x14ac:dyDescent="0.25">
      <c r="A188" s="22" t="s">
        <v>13680</v>
      </c>
      <c r="B188" s="22" t="s">
        <v>13871</v>
      </c>
      <c r="C188" s="20">
        <f t="shared" si="0"/>
        <v>4156708</v>
      </c>
      <c r="D188" s="45" t="s">
        <v>4279</v>
      </c>
      <c r="E188" s="20">
        <f t="shared" si="1"/>
        <v>320</v>
      </c>
      <c r="F188" s="22" t="s">
        <v>13750</v>
      </c>
      <c r="G188" s="1">
        <f t="shared" si="2"/>
        <v>175</v>
      </c>
      <c r="H188" s="40">
        <f t="shared" si="3"/>
        <v>7.2916666666666668E-3</v>
      </c>
      <c r="I188" s="40">
        <f t="shared" si="4"/>
        <v>7.291666666666667</v>
      </c>
      <c r="J188" s="55"/>
    </row>
    <row r="189" spans="1:10" ht="12.5" x14ac:dyDescent="0.25">
      <c r="A189" s="22" t="s">
        <v>13680</v>
      </c>
      <c r="B189" s="22" t="s">
        <v>12508</v>
      </c>
      <c r="C189" s="20">
        <f t="shared" si="0"/>
        <v>4188780</v>
      </c>
      <c r="D189" s="45" t="s">
        <v>2443</v>
      </c>
      <c r="E189" s="20">
        <f t="shared" si="1"/>
        <v>4</v>
      </c>
      <c r="F189" s="22" t="s">
        <v>5414</v>
      </c>
      <c r="G189" s="1">
        <f t="shared" si="2"/>
        <v>305</v>
      </c>
      <c r="H189" s="40">
        <f t="shared" si="3"/>
        <v>1.2708333333333334E-2</v>
      </c>
      <c r="I189" s="40">
        <f t="shared" si="4"/>
        <v>12.708333333333334</v>
      </c>
      <c r="J189" s="55"/>
    </row>
    <row r="190" spans="1:10" ht="12.5" x14ac:dyDescent="0.25">
      <c r="A190" s="22" t="s">
        <v>13683</v>
      </c>
      <c r="B190" s="22" t="s">
        <v>12509</v>
      </c>
      <c r="C190" s="20">
        <f t="shared" si="0"/>
        <v>4188752</v>
      </c>
      <c r="D190" s="45" t="s">
        <v>11277</v>
      </c>
      <c r="E190" s="20">
        <f t="shared" si="1"/>
        <v>12</v>
      </c>
      <c r="F190" s="22" t="s">
        <v>2436</v>
      </c>
      <c r="G190" s="1">
        <f t="shared" si="2"/>
        <v>0</v>
      </c>
      <c r="H190" s="40">
        <f t="shared" si="3"/>
        <v>0</v>
      </c>
      <c r="I190" s="40">
        <f t="shared" si="4"/>
        <v>0</v>
      </c>
      <c r="J190" s="55"/>
    </row>
    <row r="191" spans="1:10" ht="12.5" x14ac:dyDescent="0.25">
      <c r="A191" s="22" t="s">
        <v>13683</v>
      </c>
      <c r="B191" s="22" t="s">
        <v>13872</v>
      </c>
      <c r="C191" s="20">
        <f t="shared" si="0"/>
        <v>4157028</v>
      </c>
      <c r="D191" s="45" t="s">
        <v>4279</v>
      </c>
      <c r="E191" s="20">
        <f t="shared" si="1"/>
        <v>320</v>
      </c>
      <c r="F191" s="22" t="s">
        <v>13675</v>
      </c>
      <c r="G191" s="1">
        <f t="shared" si="2"/>
        <v>10</v>
      </c>
      <c r="H191" s="40">
        <f t="shared" si="3"/>
        <v>4.1666666666666669E-4</v>
      </c>
      <c r="I191" s="40">
        <f t="shared" si="4"/>
        <v>0.41666666666666669</v>
      </c>
      <c r="J191" s="55"/>
    </row>
    <row r="192" spans="1:10" ht="12.5" x14ac:dyDescent="0.25">
      <c r="A192" s="22" t="s">
        <v>13683</v>
      </c>
      <c r="B192" s="22" t="s">
        <v>12511</v>
      </c>
      <c r="C192" s="20">
        <f t="shared" si="0"/>
        <v>4188764</v>
      </c>
      <c r="D192" s="45" t="s">
        <v>2443</v>
      </c>
      <c r="E192" s="20">
        <f t="shared" si="1"/>
        <v>4</v>
      </c>
      <c r="F192" s="22" t="s">
        <v>3784</v>
      </c>
      <c r="G192" s="1">
        <f t="shared" si="2"/>
        <v>150</v>
      </c>
      <c r="H192" s="40">
        <f t="shared" si="3"/>
        <v>6.2500000000000003E-3</v>
      </c>
      <c r="I192" s="40">
        <f t="shared" si="4"/>
        <v>6.25</v>
      </c>
      <c r="J192" s="55"/>
    </row>
    <row r="193" spans="1:10" ht="12.5" x14ac:dyDescent="0.25">
      <c r="A193" s="22" t="s">
        <v>13683</v>
      </c>
      <c r="B193" s="22" t="s">
        <v>12512</v>
      </c>
      <c r="C193" s="20">
        <f t="shared" si="0"/>
        <v>4188736</v>
      </c>
      <c r="D193" s="45" t="s">
        <v>11277</v>
      </c>
      <c r="E193" s="20">
        <f t="shared" si="1"/>
        <v>12</v>
      </c>
      <c r="F193" s="22" t="s">
        <v>13705</v>
      </c>
      <c r="G193" s="1">
        <f t="shared" si="2"/>
        <v>160</v>
      </c>
      <c r="H193" s="40">
        <f t="shared" si="3"/>
        <v>6.6666666666666671E-3</v>
      </c>
      <c r="I193" s="40">
        <f t="shared" si="4"/>
        <v>6.666666666666667</v>
      </c>
      <c r="J193" s="55"/>
    </row>
    <row r="194" spans="1:10" ht="12.5" x14ac:dyDescent="0.25">
      <c r="A194" s="22" t="s">
        <v>13683</v>
      </c>
      <c r="B194" s="22" t="s">
        <v>13873</v>
      </c>
      <c r="C194" s="20">
        <f t="shared" si="0"/>
        <v>4157348</v>
      </c>
      <c r="D194" s="45" t="s">
        <v>4279</v>
      </c>
      <c r="E194" s="20">
        <f t="shared" si="1"/>
        <v>320</v>
      </c>
      <c r="F194" s="22" t="s">
        <v>13750</v>
      </c>
      <c r="G194" s="1">
        <f t="shared" si="2"/>
        <v>175</v>
      </c>
      <c r="H194" s="40">
        <f t="shared" si="3"/>
        <v>7.2916666666666668E-3</v>
      </c>
      <c r="I194" s="40">
        <f t="shared" si="4"/>
        <v>7.291666666666667</v>
      </c>
      <c r="J194" s="55"/>
    </row>
    <row r="195" spans="1:10" ht="12.5" x14ac:dyDescent="0.25">
      <c r="A195" s="22" t="s">
        <v>13683</v>
      </c>
      <c r="B195" s="22" t="s">
        <v>12514</v>
      </c>
      <c r="C195" s="20">
        <f t="shared" si="0"/>
        <v>4188748</v>
      </c>
      <c r="D195" s="45" t="s">
        <v>2443</v>
      </c>
      <c r="E195" s="20">
        <f t="shared" si="1"/>
        <v>4</v>
      </c>
      <c r="F195" s="22" t="s">
        <v>5414</v>
      </c>
      <c r="G195" s="1">
        <f t="shared" si="2"/>
        <v>305</v>
      </c>
      <c r="H195" s="40">
        <f t="shared" si="3"/>
        <v>1.2708333333333334E-2</v>
      </c>
      <c r="I195" s="40">
        <f t="shared" si="4"/>
        <v>12.708333333333334</v>
      </c>
      <c r="J195" s="55"/>
    </row>
    <row r="196" spans="1:10" ht="12.5" x14ac:dyDescent="0.25">
      <c r="A196" s="22" t="s">
        <v>13740</v>
      </c>
      <c r="B196" s="22" t="s">
        <v>12515</v>
      </c>
      <c r="C196" s="20">
        <f t="shared" si="0"/>
        <v>4188720</v>
      </c>
      <c r="D196" s="45" t="s">
        <v>11277</v>
      </c>
      <c r="E196" s="20">
        <f t="shared" si="1"/>
        <v>12</v>
      </c>
      <c r="F196" s="22" t="s">
        <v>13690</v>
      </c>
      <c r="G196" s="1">
        <f t="shared" si="2"/>
        <v>125</v>
      </c>
      <c r="H196" s="40">
        <f t="shared" si="3"/>
        <v>5.208333333333333E-3</v>
      </c>
      <c r="I196" s="40">
        <f t="shared" si="4"/>
        <v>5.208333333333333</v>
      </c>
    </row>
    <row r="197" spans="1:10" ht="12.5" x14ac:dyDescent="0.25">
      <c r="A197" s="22" t="s">
        <v>13740</v>
      </c>
      <c r="B197" s="22" t="s">
        <v>13874</v>
      </c>
      <c r="C197" s="20">
        <f t="shared" si="0"/>
        <v>4157668</v>
      </c>
      <c r="D197" s="45" t="s">
        <v>2443</v>
      </c>
      <c r="E197" s="20">
        <f t="shared" si="1"/>
        <v>4</v>
      </c>
      <c r="F197" s="22" t="s">
        <v>5003</v>
      </c>
      <c r="G197" s="1">
        <f t="shared" si="2"/>
        <v>130</v>
      </c>
      <c r="H197" s="40">
        <f t="shared" si="3"/>
        <v>5.4166666666666669E-3</v>
      </c>
      <c r="I197" s="40">
        <f t="shared" si="4"/>
        <v>5.416666666666667</v>
      </c>
    </row>
    <row r="198" spans="1:10" ht="12.5" x14ac:dyDescent="0.25">
      <c r="A198" s="22" t="s">
        <v>13740</v>
      </c>
      <c r="B198" s="22" t="s">
        <v>13875</v>
      </c>
      <c r="C198" s="20">
        <f t="shared" si="0"/>
        <v>4157672</v>
      </c>
      <c r="D198" s="45" t="s">
        <v>2443</v>
      </c>
      <c r="E198" s="20">
        <f t="shared" si="1"/>
        <v>4</v>
      </c>
      <c r="F198" s="22" t="s">
        <v>5058</v>
      </c>
      <c r="G198" s="1">
        <f t="shared" si="2"/>
        <v>135</v>
      </c>
      <c r="H198" s="40">
        <f t="shared" si="3"/>
        <v>5.6249999999999998E-3</v>
      </c>
      <c r="I198" s="40">
        <f t="shared" si="4"/>
        <v>5.625</v>
      </c>
    </row>
    <row r="199" spans="1:10" ht="12.5" x14ac:dyDescent="0.25">
      <c r="A199" s="22" t="s">
        <v>13744</v>
      </c>
      <c r="B199" s="22" t="s">
        <v>12517</v>
      </c>
      <c r="C199" s="20">
        <f t="shared" si="0"/>
        <v>4188732</v>
      </c>
      <c r="D199" s="45" t="s">
        <v>2443</v>
      </c>
      <c r="E199" s="20">
        <f t="shared" si="1"/>
        <v>4</v>
      </c>
      <c r="F199" s="22" t="s">
        <v>12056</v>
      </c>
      <c r="G199" s="1">
        <f t="shared" si="2"/>
        <v>140</v>
      </c>
      <c r="H199" s="40">
        <f t="shared" si="3"/>
        <v>5.8333333333333336E-3</v>
      </c>
      <c r="I199" s="40">
        <f t="shared" si="4"/>
        <v>5.8333333333333339</v>
      </c>
    </row>
    <row r="200" spans="1:10" ht="12.5" x14ac:dyDescent="0.25">
      <c r="A200" s="22" t="s">
        <v>13745</v>
      </c>
      <c r="B200" s="22" t="s">
        <v>12521</v>
      </c>
      <c r="C200" s="20">
        <f t="shared" si="0"/>
        <v>4188688</v>
      </c>
      <c r="D200" s="45" t="s">
        <v>11277</v>
      </c>
      <c r="E200" s="20">
        <f t="shared" si="1"/>
        <v>12</v>
      </c>
      <c r="F200" s="22" t="s">
        <v>13705</v>
      </c>
      <c r="G200" s="1">
        <f t="shared" si="2"/>
        <v>160</v>
      </c>
      <c r="H200" s="40">
        <f t="shared" si="3"/>
        <v>6.6666666666666671E-3</v>
      </c>
      <c r="I200" s="40">
        <f t="shared" si="4"/>
        <v>6.666666666666667</v>
      </c>
    </row>
    <row r="201" spans="1:10" ht="12.5" x14ac:dyDescent="0.25">
      <c r="A201" s="22" t="s">
        <v>13746</v>
      </c>
      <c r="B201" s="22" t="s">
        <v>13876</v>
      </c>
      <c r="C201" s="20">
        <f t="shared" si="0"/>
        <v>4157680</v>
      </c>
      <c r="D201" s="45" t="s">
        <v>4279</v>
      </c>
      <c r="E201" s="20">
        <f t="shared" si="1"/>
        <v>320</v>
      </c>
      <c r="F201" s="22" t="s">
        <v>13866</v>
      </c>
      <c r="G201" s="1">
        <f t="shared" si="2"/>
        <v>165</v>
      </c>
      <c r="H201" s="40">
        <f t="shared" si="3"/>
        <v>6.875E-3</v>
      </c>
      <c r="I201" s="40">
        <f t="shared" si="4"/>
        <v>6.875</v>
      </c>
    </row>
    <row r="202" spans="1:10" ht="12.5" x14ac:dyDescent="0.25">
      <c r="A202" s="22" t="s">
        <v>13848</v>
      </c>
      <c r="B202" s="22" t="s">
        <v>12523</v>
      </c>
      <c r="C202" s="20">
        <f t="shared" si="0"/>
        <v>4188700</v>
      </c>
      <c r="D202" s="45" t="s">
        <v>2443</v>
      </c>
      <c r="E202" s="20">
        <f t="shared" si="1"/>
        <v>4</v>
      </c>
      <c r="F202" s="22" t="s">
        <v>13852</v>
      </c>
      <c r="G202" s="1">
        <f t="shared" si="2"/>
        <v>190</v>
      </c>
      <c r="H202" s="40">
        <f t="shared" si="3"/>
        <v>7.9166666666666673E-3</v>
      </c>
      <c r="I202" s="40">
        <f t="shared" si="4"/>
        <v>7.916666666666667</v>
      </c>
    </row>
    <row r="203" spans="1:10" ht="12.5" x14ac:dyDescent="0.25">
      <c r="A203" s="22" t="s">
        <v>13849</v>
      </c>
      <c r="B203" s="22" t="s">
        <v>12524</v>
      </c>
      <c r="C203" s="20">
        <f t="shared" si="0"/>
        <v>4188672</v>
      </c>
      <c r="D203" s="45" t="s">
        <v>11277</v>
      </c>
      <c r="E203" s="20">
        <f t="shared" si="1"/>
        <v>12</v>
      </c>
      <c r="F203" s="22" t="s">
        <v>13877</v>
      </c>
      <c r="G203" s="1">
        <f t="shared" si="2"/>
        <v>195</v>
      </c>
      <c r="H203" s="40">
        <f t="shared" si="3"/>
        <v>8.1250000000000003E-3</v>
      </c>
      <c r="I203" s="40">
        <f t="shared" si="4"/>
        <v>8.125</v>
      </c>
    </row>
    <row r="204" spans="1:10" ht="12.5" x14ac:dyDescent="0.25">
      <c r="A204" s="22" t="s">
        <v>13850</v>
      </c>
      <c r="B204" s="22" t="s">
        <v>13878</v>
      </c>
      <c r="C204" s="20">
        <f t="shared" si="0"/>
        <v>4158000</v>
      </c>
      <c r="D204" s="45" t="s">
        <v>4279</v>
      </c>
      <c r="E204" s="20">
        <f t="shared" si="1"/>
        <v>320</v>
      </c>
      <c r="F204" s="22" t="s">
        <v>13879</v>
      </c>
      <c r="G204" s="1">
        <f t="shared" si="2"/>
        <v>200</v>
      </c>
      <c r="H204" s="40">
        <f t="shared" si="3"/>
        <v>8.3333333333333332E-3</v>
      </c>
      <c r="I204" s="40">
        <f t="shared" si="4"/>
        <v>8.3333333333333339</v>
      </c>
    </row>
    <row r="205" spans="1:10" ht="12.5" x14ac:dyDescent="0.25">
      <c r="A205" s="22" t="s">
        <v>13853</v>
      </c>
      <c r="B205" s="22" t="s">
        <v>12526</v>
      </c>
      <c r="C205" s="20">
        <f t="shared" si="0"/>
        <v>4188684</v>
      </c>
      <c r="D205" s="45" t="s">
        <v>2443</v>
      </c>
      <c r="E205" s="20">
        <f t="shared" si="1"/>
        <v>4</v>
      </c>
      <c r="F205" s="22" t="s">
        <v>13764</v>
      </c>
      <c r="G205" s="1">
        <f t="shared" si="2"/>
        <v>220</v>
      </c>
      <c r="H205" s="40">
        <f t="shared" si="3"/>
        <v>9.1666666666666667E-3</v>
      </c>
      <c r="I205" s="40">
        <f t="shared" si="4"/>
        <v>9.1666666666666661</v>
      </c>
    </row>
    <row r="206" spans="1:10" ht="12.5" x14ac:dyDescent="0.25">
      <c r="A206" s="22" t="s">
        <v>13854</v>
      </c>
      <c r="B206" s="22" t="s">
        <v>12527</v>
      </c>
      <c r="C206" s="20">
        <f t="shared" si="0"/>
        <v>4188656</v>
      </c>
      <c r="D206" s="45" t="s">
        <v>11277</v>
      </c>
      <c r="E206" s="20">
        <f t="shared" si="1"/>
        <v>12</v>
      </c>
      <c r="F206" s="22" t="s">
        <v>13766</v>
      </c>
      <c r="G206" s="1">
        <f t="shared" si="2"/>
        <v>225</v>
      </c>
      <c r="H206" s="40">
        <f t="shared" si="3"/>
        <v>9.3749999999999997E-3</v>
      </c>
      <c r="I206" s="40">
        <f t="shared" si="4"/>
        <v>9.375</v>
      </c>
    </row>
    <row r="207" spans="1:10" ht="12.5" x14ac:dyDescent="0.25">
      <c r="A207" s="22" t="s">
        <v>13855</v>
      </c>
      <c r="B207" s="22" t="s">
        <v>13880</v>
      </c>
      <c r="C207" s="20">
        <f t="shared" si="0"/>
        <v>4158320</v>
      </c>
      <c r="D207" s="45" t="s">
        <v>3622</v>
      </c>
      <c r="E207" s="20">
        <f t="shared" si="1"/>
        <v>96</v>
      </c>
      <c r="F207" s="22" t="s">
        <v>13768</v>
      </c>
      <c r="G207" s="1">
        <f t="shared" si="2"/>
        <v>230</v>
      </c>
      <c r="H207" s="40">
        <f t="shared" si="3"/>
        <v>9.5833333333333326E-3</v>
      </c>
      <c r="I207" s="40">
        <f t="shared" si="4"/>
        <v>9.5833333333333321</v>
      </c>
    </row>
    <row r="208" spans="1:10" ht="12.5" x14ac:dyDescent="0.25">
      <c r="A208" s="22" t="s">
        <v>13857</v>
      </c>
      <c r="B208" s="22" t="s">
        <v>13881</v>
      </c>
      <c r="C208" s="20">
        <f t="shared" si="0"/>
        <v>4158416</v>
      </c>
      <c r="D208" s="45" t="s">
        <v>2443</v>
      </c>
      <c r="E208" s="20">
        <f t="shared" si="1"/>
        <v>4</v>
      </c>
      <c r="F208" s="22" t="s">
        <v>13771</v>
      </c>
      <c r="G208" s="1">
        <f t="shared" si="2"/>
        <v>235</v>
      </c>
      <c r="H208" s="40">
        <f t="shared" si="3"/>
        <v>9.7916666666666673E-3</v>
      </c>
      <c r="I208" s="40">
        <f t="shared" si="4"/>
        <v>9.7916666666666679</v>
      </c>
    </row>
    <row r="209" spans="1:9" ht="12.5" x14ac:dyDescent="0.25">
      <c r="A209" s="22" t="s">
        <v>13859</v>
      </c>
      <c r="B209" s="22" t="s">
        <v>12529</v>
      </c>
      <c r="C209" s="20">
        <f t="shared" si="0"/>
        <v>4188668</v>
      </c>
      <c r="D209" s="45" t="s">
        <v>2443</v>
      </c>
      <c r="E209" s="20">
        <f t="shared" si="1"/>
        <v>4</v>
      </c>
      <c r="F209" s="22" t="s">
        <v>13773</v>
      </c>
      <c r="G209" s="1">
        <f t="shared" si="2"/>
        <v>240</v>
      </c>
      <c r="H209" s="40">
        <f t="shared" si="3"/>
        <v>0.01</v>
      </c>
      <c r="I209" s="40">
        <f t="shared" si="4"/>
        <v>10</v>
      </c>
    </row>
    <row r="210" spans="1:9" ht="12.5" x14ac:dyDescent="0.25">
      <c r="A210" s="22" t="s">
        <v>13882</v>
      </c>
      <c r="B210" s="22" t="s">
        <v>12530</v>
      </c>
      <c r="C210" s="20">
        <f t="shared" si="0"/>
        <v>4188640</v>
      </c>
      <c r="D210" s="45" t="s">
        <v>11277</v>
      </c>
      <c r="E210" s="20">
        <f t="shared" si="1"/>
        <v>12</v>
      </c>
      <c r="F210" s="22" t="s">
        <v>13864</v>
      </c>
      <c r="G210" s="1">
        <f t="shared" si="2"/>
        <v>245</v>
      </c>
      <c r="H210" s="40">
        <f t="shared" si="3"/>
        <v>1.0208333333333333E-2</v>
      </c>
      <c r="I210" s="40">
        <f t="shared" si="4"/>
        <v>10.208333333333334</v>
      </c>
    </row>
    <row r="211" spans="1:9" ht="12.5" x14ac:dyDescent="0.25">
      <c r="A211" s="22" t="s">
        <v>13883</v>
      </c>
      <c r="B211" s="22" t="s">
        <v>13884</v>
      </c>
      <c r="C211" s="20">
        <f t="shared" si="0"/>
        <v>4158420</v>
      </c>
      <c r="D211" s="45" t="s">
        <v>2443</v>
      </c>
      <c r="E211" s="20">
        <f t="shared" si="1"/>
        <v>4</v>
      </c>
      <c r="F211" s="22" t="s">
        <v>13739</v>
      </c>
      <c r="G211" s="1">
        <f t="shared" si="2"/>
        <v>250</v>
      </c>
      <c r="H211" s="40">
        <f t="shared" si="3"/>
        <v>1.0416666666666666E-2</v>
      </c>
      <c r="I211" s="40">
        <f t="shared" si="4"/>
        <v>10.416666666666666</v>
      </c>
    </row>
    <row r="212" spans="1:9" ht="12.5" x14ac:dyDescent="0.25">
      <c r="A212" s="22" t="s">
        <v>13885</v>
      </c>
      <c r="B212" s="22" t="s">
        <v>12532</v>
      </c>
      <c r="C212" s="20">
        <f t="shared" si="0"/>
        <v>4188652</v>
      </c>
      <c r="D212" s="45" t="s">
        <v>2443</v>
      </c>
      <c r="E212" s="20">
        <f t="shared" si="1"/>
        <v>4</v>
      </c>
      <c r="F212" s="22" t="s">
        <v>13700</v>
      </c>
      <c r="G212" s="1">
        <f t="shared" si="2"/>
        <v>255</v>
      </c>
      <c r="H212" s="40">
        <f t="shared" si="3"/>
        <v>1.0625000000000001E-2</v>
      </c>
      <c r="I212" s="40">
        <f t="shared" si="4"/>
        <v>10.625</v>
      </c>
    </row>
    <row r="213" spans="1:9" ht="12.5" x14ac:dyDescent="0.25">
      <c r="A213" s="22" t="s">
        <v>13774</v>
      </c>
      <c r="B213" s="22" t="s">
        <v>12533</v>
      </c>
      <c r="C213" s="20">
        <f t="shared" si="0"/>
        <v>4188624</v>
      </c>
      <c r="D213" s="45" t="s">
        <v>11277</v>
      </c>
      <c r="E213" s="20">
        <f t="shared" si="1"/>
        <v>12</v>
      </c>
      <c r="F213" s="22" t="s">
        <v>13717</v>
      </c>
      <c r="G213" s="1">
        <f t="shared" si="2"/>
        <v>30</v>
      </c>
      <c r="H213" s="40">
        <f t="shared" si="3"/>
        <v>1.25E-3</v>
      </c>
      <c r="I213" s="40">
        <f t="shared" si="4"/>
        <v>1.25</v>
      </c>
    </row>
    <row r="214" spans="1:9" ht="12.5" x14ac:dyDescent="0.25">
      <c r="A214" s="22" t="s">
        <v>13774</v>
      </c>
      <c r="B214" s="22" t="s">
        <v>13886</v>
      </c>
      <c r="C214" s="20">
        <f t="shared" si="0"/>
        <v>4158424</v>
      </c>
      <c r="D214" s="45" t="s">
        <v>4279</v>
      </c>
      <c r="E214" s="20">
        <f t="shared" si="1"/>
        <v>320</v>
      </c>
      <c r="F214" s="22" t="s">
        <v>13717</v>
      </c>
      <c r="G214" s="1">
        <f t="shared" si="2"/>
        <v>30</v>
      </c>
      <c r="H214" s="40">
        <f t="shared" si="3"/>
        <v>1.25E-3</v>
      </c>
      <c r="I214" s="40">
        <f t="shared" si="4"/>
        <v>1.25</v>
      </c>
    </row>
    <row r="215" spans="1:9" ht="12.5" x14ac:dyDescent="0.25">
      <c r="A215" s="22" t="s">
        <v>13774</v>
      </c>
      <c r="B215" s="22" t="s">
        <v>12535</v>
      </c>
      <c r="C215" s="20">
        <f t="shared" si="0"/>
        <v>4188636</v>
      </c>
      <c r="D215" s="45" t="s">
        <v>2443</v>
      </c>
      <c r="E215" s="20">
        <f t="shared" si="1"/>
        <v>4</v>
      </c>
      <c r="F215" s="22" t="s">
        <v>13887</v>
      </c>
      <c r="G215" s="1">
        <f t="shared" si="2"/>
        <v>90</v>
      </c>
      <c r="H215" s="40">
        <f t="shared" si="3"/>
        <v>3.7499999999999999E-3</v>
      </c>
      <c r="I215" s="40">
        <f t="shared" si="4"/>
        <v>3.75</v>
      </c>
    </row>
    <row r="216" spans="1:9" ht="12.5" x14ac:dyDescent="0.25">
      <c r="A216" s="22" t="s">
        <v>13774</v>
      </c>
      <c r="B216" s="22" t="s">
        <v>12536</v>
      </c>
      <c r="C216" s="20">
        <f t="shared" si="0"/>
        <v>4188608</v>
      </c>
      <c r="D216" s="45" t="s">
        <v>11277</v>
      </c>
      <c r="E216" s="20">
        <f t="shared" si="1"/>
        <v>12</v>
      </c>
      <c r="F216" s="22" t="s">
        <v>13888</v>
      </c>
      <c r="G216" s="1">
        <f t="shared" si="2"/>
        <v>95</v>
      </c>
      <c r="H216" s="40">
        <f t="shared" si="3"/>
        <v>3.9583333333333337E-3</v>
      </c>
      <c r="I216" s="40">
        <f t="shared" si="4"/>
        <v>3.9583333333333335</v>
      </c>
    </row>
    <row r="217" spans="1:9" ht="12.5" x14ac:dyDescent="0.25">
      <c r="A217" s="22" t="s">
        <v>13774</v>
      </c>
      <c r="B217" s="22" t="s">
        <v>13889</v>
      </c>
      <c r="C217" s="20">
        <f t="shared" si="0"/>
        <v>4158744</v>
      </c>
      <c r="D217" s="45" t="s">
        <v>4279</v>
      </c>
      <c r="E217" s="20">
        <f t="shared" si="1"/>
        <v>320</v>
      </c>
      <c r="F217" s="22" t="s">
        <v>4865</v>
      </c>
      <c r="G217" s="1">
        <f t="shared" si="2"/>
        <v>105</v>
      </c>
      <c r="H217" s="40">
        <f t="shared" si="3"/>
        <v>4.3750000000000004E-3</v>
      </c>
      <c r="I217" s="40">
        <f t="shared" si="4"/>
        <v>4.375</v>
      </c>
    </row>
    <row r="218" spans="1:9" ht="12.5" x14ac:dyDescent="0.25">
      <c r="A218" s="22" t="s">
        <v>13774</v>
      </c>
      <c r="B218" s="22" t="s">
        <v>13249</v>
      </c>
      <c r="C218" s="20">
        <f t="shared" si="0"/>
        <v>4188620</v>
      </c>
      <c r="D218" s="45" t="s">
        <v>2443</v>
      </c>
      <c r="E218" s="20">
        <f t="shared" si="1"/>
        <v>4</v>
      </c>
      <c r="F218" s="22" t="s">
        <v>13750</v>
      </c>
      <c r="G218" s="1">
        <f t="shared" si="2"/>
        <v>175</v>
      </c>
      <c r="H218" s="40">
        <f t="shared" si="3"/>
        <v>7.2916666666666668E-3</v>
      </c>
      <c r="I218" s="40">
        <f t="shared" si="4"/>
        <v>7.291666666666667</v>
      </c>
    </row>
    <row r="219" spans="1:9" ht="12.5" x14ac:dyDescent="0.25">
      <c r="A219" s="22" t="s">
        <v>13672</v>
      </c>
      <c r="B219" s="22" t="s">
        <v>12538</v>
      </c>
      <c r="C219" s="20">
        <f t="shared" si="0"/>
        <v>4188592</v>
      </c>
      <c r="D219" s="45" t="s">
        <v>11277</v>
      </c>
      <c r="E219" s="20">
        <f t="shared" si="1"/>
        <v>12</v>
      </c>
      <c r="F219" s="22" t="s">
        <v>2436</v>
      </c>
      <c r="G219" s="1">
        <f t="shared" si="2"/>
        <v>0</v>
      </c>
      <c r="H219" s="40">
        <f t="shared" si="3"/>
        <v>0</v>
      </c>
      <c r="I219" s="40">
        <f t="shared" si="4"/>
        <v>0</v>
      </c>
    </row>
    <row r="220" spans="1:9" ht="12.5" x14ac:dyDescent="0.25">
      <c r="A220" s="22" t="s">
        <v>13672</v>
      </c>
      <c r="B220" s="22" t="s">
        <v>13890</v>
      </c>
      <c r="C220" s="20">
        <f t="shared" si="0"/>
        <v>4159064</v>
      </c>
      <c r="D220" s="45" t="s">
        <v>4279</v>
      </c>
      <c r="E220" s="20">
        <f t="shared" si="1"/>
        <v>320</v>
      </c>
      <c r="F220" s="22" t="s">
        <v>2613</v>
      </c>
      <c r="G220" s="1">
        <f t="shared" si="2"/>
        <v>5</v>
      </c>
      <c r="H220" s="40">
        <f t="shared" si="3"/>
        <v>2.0833333333333335E-4</v>
      </c>
      <c r="I220" s="40">
        <f t="shared" si="4"/>
        <v>0.20833333333333334</v>
      </c>
    </row>
    <row r="221" spans="1:9" ht="12.5" x14ac:dyDescent="0.25">
      <c r="A221" s="22" t="s">
        <v>13672</v>
      </c>
      <c r="B221" s="22" t="s">
        <v>12540</v>
      </c>
      <c r="C221" s="20">
        <f t="shared" si="0"/>
        <v>4188604</v>
      </c>
      <c r="D221" s="45" t="s">
        <v>2443</v>
      </c>
      <c r="E221" s="20">
        <f t="shared" si="1"/>
        <v>4</v>
      </c>
      <c r="F221" s="22" t="s">
        <v>3552</v>
      </c>
      <c r="G221" s="1">
        <f t="shared" si="2"/>
        <v>85</v>
      </c>
      <c r="H221" s="40">
        <f t="shared" si="3"/>
        <v>3.5416666666666665E-3</v>
      </c>
      <c r="I221" s="40">
        <f t="shared" si="4"/>
        <v>3.5416666666666665</v>
      </c>
    </row>
    <row r="222" spans="1:9" ht="12.5" x14ac:dyDescent="0.25">
      <c r="A222" s="22" t="s">
        <v>13672</v>
      </c>
      <c r="B222" s="22" t="s">
        <v>12542</v>
      </c>
      <c r="C222" s="20">
        <f t="shared" si="0"/>
        <v>4188576</v>
      </c>
      <c r="D222" s="45" t="s">
        <v>11277</v>
      </c>
      <c r="E222" s="20">
        <f t="shared" si="1"/>
        <v>12</v>
      </c>
      <c r="F222" s="22" t="s">
        <v>13887</v>
      </c>
      <c r="G222" s="1">
        <f t="shared" si="2"/>
        <v>90</v>
      </c>
      <c r="H222" s="40">
        <f t="shared" si="3"/>
        <v>3.7499999999999999E-3</v>
      </c>
      <c r="I222" s="40">
        <f t="shared" si="4"/>
        <v>3.75</v>
      </c>
    </row>
    <row r="223" spans="1:9" ht="12.5" x14ac:dyDescent="0.25">
      <c r="A223" s="22" t="s">
        <v>13672</v>
      </c>
      <c r="B223" s="22" t="s">
        <v>13891</v>
      </c>
      <c r="C223" s="20">
        <f t="shared" si="0"/>
        <v>4159384</v>
      </c>
      <c r="D223" s="45" t="s">
        <v>4279</v>
      </c>
      <c r="E223" s="20">
        <f t="shared" si="1"/>
        <v>320</v>
      </c>
      <c r="F223" s="22" t="s">
        <v>13888</v>
      </c>
      <c r="G223" s="1">
        <f t="shared" si="2"/>
        <v>95</v>
      </c>
      <c r="H223" s="40">
        <f t="shared" si="3"/>
        <v>3.9583333333333337E-3</v>
      </c>
      <c r="I223" s="40">
        <f t="shared" si="4"/>
        <v>3.9583333333333335</v>
      </c>
    </row>
    <row r="224" spans="1:9" ht="12.5" x14ac:dyDescent="0.25">
      <c r="A224" s="22" t="s">
        <v>13672</v>
      </c>
      <c r="B224" s="22" t="s">
        <v>12544</v>
      </c>
      <c r="C224" s="20">
        <f t="shared" si="0"/>
        <v>4188588</v>
      </c>
      <c r="D224" s="45" t="s">
        <v>2443</v>
      </c>
      <c r="E224" s="20">
        <f t="shared" si="1"/>
        <v>4</v>
      </c>
      <c r="F224" s="22" t="s">
        <v>13707</v>
      </c>
      <c r="G224" s="1">
        <f t="shared" si="2"/>
        <v>170</v>
      </c>
      <c r="H224" s="40">
        <f t="shared" si="3"/>
        <v>7.083333333333333E-3</v>
      </c>
      <c r="I224" s="40">
        <f t="shared" si="4"/>
        <v>7.083333333333333</v>
      </c>
    </row>
    <row r="225" spans="1:31" ht="12.5" x14ac:dyDescent="0.25">
      <c r="A225" s="47" t="s">
        <v>13740</v>
      </c>
      <c r="B225" s="47" t="s">
        <v>12545</v>
      </c>
      <c r="C225" s="48">
        <f t="shared" si="0"/>
        <v>4188560</v>
      </c>
      <c r="D225" s="49" t="s">
        <v>11277</v>
      </c>
      <c r="E225" s="48">
        <f t="shared" si="1"/>
        <v>12</v>
      </c>
      <c r="F225" s="47" t="s">
        <v>13690</v>
      </c>
      <c r="G225" s="50">
        <f t="shared" si="2"/>
        <v>125</v>
      </c>
      <c r="H225" s="40">
        <f t="shared" si="3"/>
        <v>5.208333333333333E-3</v>
      </c>
      <c r="I225" s="40">
        <f t="shared" si="4"/>
        <v>5.208333333333333</v>
      </c>
      <c r="J225" s="59" t="s">
        <v>13673</v>
      </c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</row>
    <row r="226" spans="1:31" ht="12.5" x14ac:dyDescent="0.25">
      <c r="A226" s="22" t="s">
        <v>13740</v>
      </c>
      <c r="B226" s="22" t="s">
        <v>13894</v>
      </c>
      <c r="C226" s="20">
        <f t="shared" si="0"/>
        <v>4159704</v>
      </c>
      <c r="D226" s="45" t="s">
        <v>2443</v>
      </c>
      <c r="E226" s="20">
        <f t="shared" si="1"/>
        <v>4</v>
      </c>
      <c r="F226" s="22" t="s">
        <v>5003</v>
      </c>
      <c r="G226" s="1">
        <f t="shared" si="2"/>
        <v>130</v>
      </c>
      <c r="H226" s="40">
        <f t="shared" si="3"/>
        <v>5.4166666666666669E-3</v>
      </c>
      <c r="I226" s="40">
        <f t="shared" si="4"/>
        <v>5.416666666666667</v>
      </c>
      <c r="J226" s="55"/>
    </row>
    <row r="227" spans="1:31" ht="12.5" x14ac:dyDescent="0.25">
      <c r="A227" s="22" t="s">
        <v>13740</v>
      </c>
      <c r="B227" s="22" t="s">
        <v>13895</v>
      </c>
      <c r="C227" s="20">
        <f t="shared" si="0"/>
        <v>4159708</v>
      </c>
      <c r="D227" s="45" t="s">
        <v>2443</v>
      </c>
      <c r="E227" s="20">
        <f t="shared" si="1"/>
        <v>4</v>
      </c>
      <c r="F227" s="22" t="s">
        <v>5058</v>
      </c>
      <c r="G227" s="1">
        <f t="shared" si="2"/>
        <v>135</v>
      </c>
      <c r="H227" s="40">
        <f t="shared" si="3"/>
        <v>5.6249999999999998E-3</v>
      </c>
      <c r="I227" s="40">
        <f t="shared" si="4"/>
        <v>5.625</v>
      </c>
      <c r="J227" s="55"/>
    </row>
    <row r="228" spans="1:31" ht="12.5" x14ac:dyDescent="0.25">
      <c r="A228" s="22" t="s">
        <v>13744</v>
      </c>
      <c r="B228" s="22" t="s">
        <v>12547</v>
      </c>
      <c r="C228" s="20">
        <f t="shared" si="0"/>
        <v>4188572</v>
      </c>
      <c r="D228" s="45" t="s">
        <v>2443</v>
      </c>
      <c r="E228" s="20">
        <f t="shared" si="1"/>
        <v>4</v>
      </c>
      <c r="F228" s="22" t="s">
        <v>12056</v>
      </c>
      <c r="G228" s="1">
        <f t="shared" si="2"/>
        <v>140</v>
      </c>
      <c r="H228" s="40">
        <f t="shared" si="3"/>
        <v>5.8333333333333336E-3</v>
      </c>
      <c r="I228" s="40">
        <f t="shared" si="4"/>
        <v>5.8333333333333339</v>
      </c>
      <c r="J228" s="55"/>
    </row>
    <row r="229" spans="1:31" ht="12.5" x14ac:dyDescent="0.25">
      <c r="A229" s="22" t="s">
        <v>13745</v>
      </c>
      <c r="B229" s="22" t="s">
        <v>12552</v>
      </c>
      <c r="C229" s="20">
        <f t="shared" si="0"/>
        <v>4188528</v>
      </c>
      <c r="D229" s="45" t="s">
        <v>11277</v>
      </c>
      <c r="E229" s="20">
        <f t="shared" si="1"/>
        <v>12</v>
      </c>
      <c r="F229" s="22" t="s">
        <v>13705</v>
      </c>
      <c r="G229" s="1">
        <f t="shared" si="2"/>
        <v>160</v>
      </c>
      <c r="H229" s="40">
        <f t="shared" si="3"/>
        <v>6.6666666666666671E-3</v>
      </c>
      <c r="I229" s="40">
        <f t="shared" si="4"/>
        <v>6.666666666666667</v>
      </c>
      <c r="J229" s="55"/>
    </row>
    <row r="230" spans="1:31" ht="12.5" x14ac:dyDescent="0.25">
      <c r="A230" s="22" t="s">
        <v>13746</v>
      </c>
      <c r="B230" s="22" t="s">
        <v>13896</v>
      </c>
      <c r="C230" s="20">
        <f t="shared" si="0"/>
        <v>4159716</v>
      </c>
      <c r="D230" s="45" t="s">
        <v>4279</v>
      </c>
      <c r="E230" s="20">
        <f t="shared" si="1"/>
        <v>320</v>
      </c>
      <c r="F230" s="22" t="s">
        <v>13866</v>
      </c>
      <c r="G230" s="1">
        <f t="shared" si="2"/>
        <v>165</v>
      </c>
      <c r="H230" s="40">
        <f t="shared" si="3"/>
        <v>6.875E-3</v>
      </c>
      <c r="I230" s="40">
        <f t="shared" si="4"/>
        <v>6.875</v>
      </c>
      <c r="J230" s="55"/>
    </row>
    <row r="231" spans="1:31" ht="12.5" x14ac:dyDescent="0.25">
      <c r="A231" s="22" t="s">
        <v>13848</v>
      </c>
      <c r="B231" s="22" t="s">
        <v>13258</v>
      </c>
      <c r="C231" s="20">
        <f t="shared" si="0"/>
        <v>4188540</v>
      </c>
      <c r="D231" s="45" t="s">
        <v>2443</v>
      </c>
      <c r="E231" s="20">
        <f t="shared" si="1"/>
        <v>4</v>
      </c>
      <c r="F231" s="22" t="s">
        <v>13852</v>
      </c>
      <c r="G231" s="1">
        <f t="shared" si="2"/>
        <v>190</v>
      </c>
      <c r="H231" s="40">
        <f t="shared" si="3"/>
        <v>7.9166666666666673E-3</v>
      </c>
      <c r="I231" s="40">
        <f t="shared" si="4"/>
        <v>7.916666666666667</v>
      </c>
      <c r="J231" s="55"/>
    </row>
    <row r="232" spans="1:31" ht="12.5" x14ac:dyDescent="0.25">
      <c r="A232" s="22" t="s">
        <v>13849</v>
      </c>
      <c r="B232" s="22" t="s">
        <v>12553</v>
      </c>
      <c r="C232" s="20">
        <f t="shared" si="0"/>
        <v>4188512</v>
      </c>
      <c r="D232" s="45" t="s">
        <v>11277</v>
      </c>
      <c r="E232" s="20">
        <f t="shared" si="1"/>
        <v>12</v>
      </c>
      <c r="F232" s="22" t="s">
        <v>13877</v>
      </c>
      <c r="G232" s="1">
        <f t="shared" si="2"/>
        <v>195</v>
      </c>
      <c r="H232" s="40">
        <f t="shared" si="3"/>
        <v>8.1250000000000003E-3</v>
      </c>
      <c r="I232" s="40">
        <f t="shared" si="4"/>
        <v>8.125</v>
      </c>
      <c r="J232" s="55"/>
    </row>
    <row r="233" spans="1:31" ht="12.5" x14ac:dyDescent="0.25">
      <c r="A233" s="22" t="s">
        <v>13850</v>
      </c>
      <c r="B233" s="22" t="s">
        <v>13897</v>
      </c>
      <c r="C233" s="20">
        <f t="shared" si="0"/>
        <v>4160036</v>
      </c>
      <c r="D233" s="45" t="s">
        <v>4279</v>
      </c>
      <c r="E233" s="20">
        <f t="shared" si="1"/>
        <v>320</v>
      </c>
      <c r="F233" s="22" t="s">
        <v>13879</v>
      </c>
      <c r="G233" s="1">
        <f t="shared" si="2"/>
        <v>200</v>
      </c>
      <c r="H233" s="40">
        <f t="shared" si="3"/>
        <v>8.3333333333333332E-3</v>
      </c>
      <c r="I233" s="40">
        <f t="shared" si="4"/>
        <v>8.3333333333333339</v>
      </c>
      <c r="J233" s="55"/>
    </row>
    <row r="234" spans="1:31" ht="12.5" x14ac:dyDescent="0.25">
      <c r="A234" s="22" t="s">
        <v>13853</v>
      </c>
      <c r="B234" s="22" t="s">
        <v>12555</v>
      </c>
      <c r="C234" s="20">
        <f t="shared" si="0"/>
        <v>4188524</v>
      </c>
      <c r="D234" s="45" t="s">
        <v>2443</v>
      </c>
      <c r="E234" s="20">
        <f t="shared" si="1"/>
        <v>4</v>
      </c>
      <c r="F234" s="22" t="s">
        <v>13764</v>
      </c>
      <c r="G234" s="1">
        <f t="shared" si="2"/>
        <v>220</v>
      </c>
      <c r="H234" s="40">
        <f t="shared" si="3"/>
        <v>9.1666666666666667E-3</v>
      </c>
      <c r="I234" s="40">
        <f t="shared" si="4"/>
        <v>9.1666666666666661</v>
      </c>
      <c r="J234" s="55"/>
    </row>
    <row r="235" spans="1:31" ht="12.5" x14ac:dyDescent="0.25">
      <c r="A235" s="22" t="s">
        <v>13854</v>
      </c>
      <c r="B235" s="22" t="s">
        <v>12557</v>
      </c>
      <c r="C235" s="20">
        <f t="shared" si="0"/>
        <v>4188496</v>
      </c>
      <c r="D235" s="45" t="s">
        <v>11277</v>
      </c>
      <c r="E235" s="20">
        <f t="shared" si="1"/>
        <v>12</v>
      </c>
      <c r="F235" s="22" t="s">
        <v>13766</v>
      </c>
      <c r="G235" s="1">
        <f t="shared" si="2"/>
        <v>225</v>
      </c>
      <c r="H235" s="40">
        <f t="shared" si="3"/>
        <v>9.3749999999999997E-3</v>
      </c>
      <c r="I235" s="40">
        <f t="shared" si="4"/>
        <v>9.375</v>
      </c>
      <c r="J235" s="55"/>
    </row>
    <row r="236" spans="1:31" ht="12.5" x14ac:dyDescent="0.25">
      <c r="A236" s="22" t="s">
        <v>13855</v>
      </c>
      <c r="B236" s="22" t="s">
        <v>13898</v>
      </c>
      <c r="C236" s="20">
        <f t="shared" si="0"/>
        <v>4160356</v>
      </c>
      <c r="D236" s="45" t="s">
        <v>3622</v>
      </c>
      <c r="E236" s="20">
        <f t="shared" si="1"/>
        <v>96</v>
      </c>
      <c r="F236" s="22" t="s">
        <v>13768</v>
      </c>
      <c r="G236" s="1">
        <f t="shared" si="2"/>
        <v>230</v>
      </c>
      <c r="H236" s="40">
        <f t="shared" si="3"/>
        <v>9.5833333333333326E-3</v>
      </c>
      <c r="I236" s="40">
        <f t="shared" si="4"/>
        <v>9.5833333333333321</v>
      </c>
      <c r="J236" s="55"/>
    </row>
    <row r="237" spans="1:31" ht="12.5" x14ac:dyDescent="0.25">
      <c r="A237" s="22" t="s">
        <v>13857</v>
      </c>
      <c r="B237" s="22" t="s">
        <v>13899</v>
      </c>
      <c r="C237" s="20">
        <f t="shared" si="0"/>
        <v>4160452</v>
      </c>
      <c r="D237" s="45" t="s">
        <v>2443</v>
      </c>
      <c r="E237" s="20">
        <f t="shared" si="1"/>
        <v>4</v>
      </c>
      <c r="F237" s="22" t="s">
        <v>13771</v>
      </c>
      <c r="G237" s="1">
        <f t="shared" si="2"/>
        <v>235</v>
      </c>
      <c r="H237" s="40">
        <f t="shared" si="3"/>
        <v>9.7916666666666673E-3</v>
      </c>
      <c r="I237" s="40">
        <f t="shared" si="4"/>
        <v>9.7916666666666679</v>
      </c>
      <c r="J237" s="55"/>
    </row>
    <row r="238" spans="1:31" ht="12.5" x14ac:dyDescent="0.25">
      <c r="A238" s="22" t="s">
        <v>13859</v>
      </c>
      <c r="B238" s="22" t="s">
        <v>12559</v>
      </c>
      <c r="C238" s="20">
        <f t="shared" si="0"/>
        <v>4188508</v>
      </c>
      <c r="D238" s="45" t="s">
        <v>2443</v>
      </c>
      <c r="E238" s="20">
        <f t="shared" si="1"/>
        <v>4</v>
      </c>
      <c r="F238" s="22" t="s">
        <v>13773</v>
      </c>
      <c r="G238" s="1">
        <f t="shared" si="2"/>
        <v>240</v>
      </c>
      <c r="H238" s="40">
        <f t="shared" si="3"/>
        <v>0.01</v>
      </c>
      <c r="I238" s="40">
        <f t="shared" si="4"/>
        <v>10</v>
      </c>
      <c r="J238" s="55"/>
    </row>
    <row r="239" spans="1:31" ht="12.5" x14ac:dyDescent="0.25">
      <c r="A239" s="22" t="s">
        <v>13900</v>
      </c>
      <c r="B239" s="22" t="s">
        <v>12560</v>
      </c>
      <c r="C239" s="20">
        <f t="shared" si="0"/>
        <v>4188480</v>
      </c>
      <c r="D239" s="45" t="s">
        <v>11277</v>
      </c>
      <c r="E239" s="20">
        <f t="shared" si="1"/>
        <v>12</v>
      </c>
      <c r="F239" s="22" t="s">
        <v>13864</v>
      </c>
      <c r="G239" s="1">
        <f t="shared" si="2"/>
        <v>245</v>
      </c>
      <c r="H239" s="40">
        <f t="shared" si="3"/>
        <v>1.0208333333333333E-2</v>
      </c>
      <c r="I239" s="40">
        <f t="shared" si="4"/>
        <v>10.208333333333334</v>
      </c>
      <c r="J239" s="55"/>
    </row>
    <row r="240" spans="1:31" ht="12.5" x14ac:dyDescent="0.25">
      <c r="A240" s="22" t="s">
        <v>13901</v>
      </c>
      <c r="B240" s="22" t="s">
        <v>13902</v>
      </c>
      <c r="C240" s="20">
        <f t="shared" si="0"/>
        <v>4160456</v>
      </c>
      <c r="D240" s="45" t="s">
        <v>2443</v>
      </c>
      <c r="E240" s="20">
        <f t="shared" si="1"/>
        <v>4</v>
      </c>
      <c r="F240" s="22" t="s">
        <v>13739</v>
      </c>
      <c r="G240" s="1">
        <f t="shared" si="2"/>
        <v>250</v>
      </c>
      <c r="H240" s="40">
        <f t="shared" si="3"/>
        <v>1.0416666666666666E-2</v>
      </c>
      <c r="I240" s="40">
        <f t="shared" si="4"/>
        <v>10.416666666666666</v>
      </c>
      <c r="J240" s="55"/>
    </row>
    <row r="241" spans="1:10" ht="12.5" x14ac:dyDescent="0.25">
      <c r="A241" s="22" t="s">
        <v>13903</v>
      </c>
      <c r="B241" s="22" t="s">
        <v>12562</v>
      </c>
      <c r="C241" s="20">
        <f t="shared" si="0"/>
        <v>4188492</v>
      </c>
      <c r="D241" s="45" t="s">
        <v>2443</v>
      </c>
      <c r="E241" s="20">
        <f t="shared" si="1"/>
        <v>4</v>
      </c>
      <c r="F241" s="22" t="s">
        <v>13700</v>
      </c>
      <c r="G241" s="1">
        <f t="shared" si="2"/>
        <v>255</v>
      </c>
      <c r="H241" s="40">
        <f t="shared" si="3"/>
        <v>1.0625000000000001E-2</v>
      </c>
      <c r="I241" s="40">
        <f t="shared" si="4"/>
        <v>10.625</v>
      </c>
      <c r="J241" s="55"/>
    </row>
    <row r="242" spans="1:10" ht="12.5" x14ac:dyDescent="0.25">
      <c r="A242" s="22" t="s">
        <v>13774</v>
      </c>
      <c r="B242" s="22" t="s">
        <v>12564</v>
      </c>
      <c r="C242" s="20">
        <f t="shared" si="0"/>
        <v>4188464</v>
      </c>
      <c r="D242" s="45" t="s">
        <v>11277</v>
      </c>
      <c r="E242" s="20">
        <f t="shared" si="1"/>
        <v>12</v>
      </c>
      <c r="F242" s="22" t="s">
        <v>13775</v>
      </c>
      <c r="G242" s="1">
        <f t="shared" si="2"/>
        <v>15</v>
      </c>
      <c r="H242" s="40">
        <f t="shared" si="3"/>
        <v>6.2500000000000001E-4</v>
      </c>
      <c r="I242" s="40">
        <f t="shared" si="4"/>
        <v>0.625</v>
      </c>
      <c r="J242" s="55"/>
    </row>
    <row r="243" spans="1:10" ht="12.5" x14ac:dyDescent="0.25">
      <c r="A243" s="22" t="s">
        <v>13774</v>
      </c>
      <c r="B243" s="22" t="s">
        <v>12507</v>
      </c>
      <c r="C243" s="20">
        <f t="shared" si="0"/>
        <v>4160460</v>
      </c>
      <c r="D243" s="45" t="s">
        <v>4279</v>
      </c>
      <c r="E243" s="20">
        <f t="shared" si="1"/>
        <v>320</v>
      </c>
      <c r="F243" s="22" t="s">
        <v>2953</v>
      </c>
      <c r="G243" s="1">
        <f t="shared" si="2"/>
        <v>25</v>
      </c>
      <c r="H243" s="40">
        <f t="shared" si="3"/>
        <v>1.0416666666666667E-3</v>
      </c>
      <c r="I243" s="40">
        <f t="shared" si="4"/>
        <v>1.0416666666666667</v>
      </c>
      <c r="J243" s="55"/>
    </row>
    <row r="244" spans="1:10" ht="12.5" x14ac:dyDescent="0.25">
      <c r="A244" s="22" t="s">
        <v>13774</v>
      </c>
      <c r="B244" s="22" t="s">
        <v>12566</v>
      </c>
      <c r="C244" s="20">
        <f t="shared" si="0"/>
        <v>4188476</v>
      </c>
      <c r="D244" s="45" t="s">
        <v>2443</v>
      </c>
      <c r="E244" s="20">
        <f t="shared" si="1"/>
        <v>4</v>
      </c>
      <c r="F244" s="22" t="s">
        <v>13705</v>
      </c>
      <c r="G244" s="1">
        <f t="shared" si="2"/>
        <v>160</v>
      </c>
      <c r="H244" s="40">
        <f t="shared" si="3"/>
        <v>6.6666666666666671E-3</v>
      </c>
      <c r="I244" s="40">
        <f t="shared" si="4"/>
        <v>6.666666666666667</v>
      </c>
      <c r="J244" s="55"/>
    </row>
    <row r="245" spans="1:10" ht="12.5" x14ac:dyDescent="0.25">
      <c r="A245" s="22" t="s">
        <v>13774</v>
      </c>
      <c r="B245" s="22" t="s">
        <v>12567</v>
      </c>
      <c r="C245" s="20">
        <f t="shared" si="0"/>
        <v>4188448</v>
      </c>
      <c r="D245" s="45" t="s">
        <v>11277</v>
      </c>
      <c r="E245" s="20">
        <f t="shared" si="1"/>
        <v>12</v>
      </c>
      <c r="F245" s="22" t="s">
        <v>13707</v>
      </c>
      <c r="G245" s="1">
        <f t="shared" si="2"/>
        <v>170</v>
      </c>
      <c r="H245" s="40">
        <f t="shared" si="3"/>
        <v>7.083333333333333E-3</v>
      </c>
      <c r="I245" s="40">
        <f t="shared" si="4"/>
        <v>7.083333333333333</v>
      </c>
      <c r="J245" s="55"/>
    </row>
    <row r="246" spans="1:10" ht="12.5" x14ac:dyDescent="0.25">
      <c r="A246" s="22" t="s">
        <v>13774</v>
      </c>
      <c r="B246" s="22" t="s">
        <v>12510</v>
      </c>
      <c r="C246" s="20">
        <f t="shared" si="0"/>
        <v>4160780</v>
      </c>
      <c r="D246" s="45" t="s">
        <v>4279</v>
      </c>
      <c r="E246" s="20">
        <f t="shared" si="1"/>
        <v>320</v>
      </c>
      <c r="F246" s="22" t="s">
        <v>13754</v>
      </c>
      <c r="G246" s="1">
        <f t="shared" si="2"/>
        <v>185</v>
      </c>
      <c r="H246" s="40">
        <f t="shared" si="3"/>
        <v>7.7083333333333335E-3</v>
      </c>
      <c r="I246" s="40">
        <f t="shared" si="4"/>
        <v>7.7083333333333339</v>
      </c>
      <c r="J246" s="55"/>
    </row>
    <row r="247" spans="1:10" ht="12.5" x14ac:dyDescent="0.25">
      <c r="A247" s="22" t="s">
        <v>13774</v>
      </c>
      <c r="B247" s="22" t="s">
        <v>12569</v>
      </c>
      <c r="C247" s="20">
        <f t="shared" si="0"/>
        <v>4188460</v>
      </c>
      <c r="D247" s="45" t="s">
        <v>2443</v>
      </c>
      <c r="E247" s="20">
        <f t="shared" si="1"/>
        <v>4</v>
      </c>
      <c r="F247" s="22" t="s">
        <v>5445</v>
      </c>
      <c r="G247" s="1">
        <f t="shared" si="2"/>
        <v>310</v>
      </c>
      <c r="H247" s="40">
        <f t="shared" si="3"/>
        <v>1.2916666666666667E-2</v>
      </c>
      <c r="I247" s="40">
        <f t="shared" si="4"/>
        <v>12.916666666666666</v>
      </c>
      <c r="J247" s="55"/>
    </row>
    <row r="248" spans="1:10" ht="12.5" x14ac:dyDescent="0.25">
      <c r="A248" s="22" t="s">
        <v>13672</v>
      </c>
      <c r="B248" s="22" t="s">
        <v>12571</v>
      </c>
      <c r="C248" s="20">
        <f t="shared" si="0"/>
        <v>4188432</v>
      </c>
      <c r="D248" s="45" t="s">
        <v>11277</v>
      </c>
      <c r="E248" s="20">
        <f t="shared" si="1"/>
        <v>12</v>
      </c>
      <c r="F248" s="22" t="s">
        <v>2436</v>
      </c>
      <c r="G248" s="1">
        <f t="shared" si="2"/>
        <v>0</v>
      </c>
      <c r="H248" s="40">
        <f t="shared" si="3"/>
        <v>0</v>
      </c>
      <c r="I248" s="40">
        <f t="shared" si="4"/>
        <v>0</v>
      </c>
      <c r="J248" s="55"/>
    </row>
    <row r="249" spans="1:10" ht="12.5" x14ac:dyDescent="0.25">
      <c r="A249" s="22" t="s">
        <v>13672</v>
      </c>
      <c r="B249" s="22" t="s">
        <v>12513</v>
      </c>
      <c r="C249" s="20">
        <f t="shared" si="0"/>
        <v>4161100</v>
      </c>
      <c r="D249" s="45" t="s">
        <v>4279</v>
      </c>
      <c r="E249" s="20">
        <f t="shared" si="1"/>
        <v>320</v>
      </c>
      <c r="F249" s="22" t="s">
        <v>13675</v>
      </c>
      <c r="G249" s="1">
        <f t="shared" si="2"/>
        <v>10</v>
      </c>
      <c r="H249" s="40">
        <f t="shared" si="3"/>
        <v>4.1666666666666669E-4</v>
      </c>
      <c r="I249" s="40">
        <f t="shared" si="4"/>
        <v>0.41666666666666669</v>
      </c>
      <c r="J249" s="55"/>
    </row>
    <row r="250" spans="1:10" ht="12.5" x14ac:dyDescent="0.25">
      <c r="A250" s="22" t="s">
        <v>13672</v>
      </c>
      <c r="B250" s="22" t="s">
        <v>12573</v>
      </c>
      <c r="C250" s="20">
        <f t="shared" si="0"/>
        <v>4188444</v>
      </c>
      <c r="D250" s="45" t="s">
        <v>2443</v>
      </c>
      <c r="E250" s="20">
        <f t="shared" si="1"/>
        <v>4</v>
      </c>
      <c r="F250" s="22" t="s">
        <v>5058</v>
      </c>
      <c r="G250" s="1">
        <f t="shared" si="2"/>
        <v>135</v>
      </c>
      <c r="H250" s="40">
        <f t="shared" si="3"/>
        <v>5.6249999999999998E-3</v>
      </c>
      <c r="I250" s="40">
        <f t="shared" si="4"/>
        <v>5.625</v>
      </c>
      <c r="J250" s="55"/>
    </row>
    <row r="251" spans="1:10" ht="12.5" x14ac:dyDescent="0.25">
      <c r="A251" s="22" t="s">
        <v>13672</v>
      </c>
      <c r="B251" s="22" t="s">
        <v>12574</v>
      </c>
      <c r="C251" s="20">
        <f t="shared" si="0"/>
        <v>4188416</v>
      </c>
      <c r="D251" s="45" t="s">
        <v>11277</v>
      </c>
      <c r="E251" s="20">
        <f t="shared" si="1"/>
        <v>12</v>
      </c>
      <c r="F251" s="22" t="s">
        <v>5098</v>
      </c>
      <c r="G251" s="1">
        <f t="shared" si="2"/>
        <v>145</v>
      </c>
      <c r="H251" s="40">
        <f t="shared" si="3"/>
        <v>6.0416666666666665E-3</v>
      </c>
      <c r="I251" s="40">
        <f t="shared" si="4"/>
        <v>6.041666666666667</v>
      </c>
      <c r="J251" s="55"/>
    </row>
    <row r="252" spans="1:10" ht="12.5" x14ac:dyDescent="0.25">
      <c r="A252" s="22" t="s">
        <v>13672</v>
      </c>
      <c r="B252" s="22" t="s">
        <v>12516</v>
      </c>
      <c r="C252" s="20">
        <f t="shared" si="0"/>
        <v>4161420</v>
      </c>
      <c r="D252" s="45" t="s">
        <v>4279</v>
      </c>
      <c r="E252" s="20">
        <f t="shared" si="1"/>
        <v>320</v>
      </c>
      <c r="F252" s="22" t="s">
        <v>13678</v>
      </c>
      <c r="G252" s="1">
        <f t="shared" si="2"/>
        <v>155</v>
      </c>
      <c r="H252" s="40">
        <f t="shared" si="3"/>
        <v>6.4583333333333333E-3</v>
      </c>
      <c r="I252" s="40">
        <f t="shared" si="4"/>
        <v>6.458333333333333</v>
      </c>
      <c r="J252" s="55"/>
    </row>
    <row r="253" spans="1:10" ht="12.5" x14ac:dyDescent="0.25">
      <c r="A253" s="22" t="s">
        <v>13672</v>
      </c>
      <c r="B253" s="22" t="s">
        <v>12576</v>
      </c>
      <c r="C253" s="20">
        <f t="shared" si="0"/>
        <v>4188428</v>
      </c>
      <c r="D253" s="45" t="s">
        <v>2443</v>
      </c>
      <c r="E253" s="20">
        <f t="shared" si="1"/>
        <v>4</v>
      </c>
      <c r="F253" s="22" t="s">
        <v>5314</v>
      </c>
      <c r="G253" s="1">
        <f t="shared" si="2"/>
        <v>280</v>
      </c>
      <c r="H253" s="40">
        <f t="shared" si="3"/>
        <v>1.1666666666666667E-2</v>
      </c>
      <c r="I253" s="40">
        <f t="shared" si="4"/>
        <v>11.666666666666668</v>
      </c>
      <c r="J253" s="55"/>
    </row>
    <row r="254" spans="1:10" ht="12.5" x14ac:dyDescent="0.25">
      <c r="A254" s="22" t="s">
        <v>13680</v>
      </c>
      <c r="B254" s="22" t="s">
        <v>12578</v>
      </c>
      <c r="C254" s="20">
        <f t="shared" si="0"/>
        <v>4188400</v>
      </c>
      <c r="D254" s="45" t="s">
        <v>11277</v>
      </c>
      <c r="E254" s="20">
        <f t="shared" si="1"/>
        <v>12</v>
      </c>
      <c r="F254" s="22" t="s">
        <v>2436</v>
      </c>
      <c r="G254" s="1">
        <f t="shared" si="2"/>
        <v>0</v>
      </c>
      <c r="H254" s="40">
        <f t="shared" si="3"/>
        <v>0</v>
      </c>
      <c r="I254" s="40">
        <f t="shared" si="4"/>
        <v>0</v>
      </c>
      <c r="J254" s="55"/>
    </row>
    <row r="255" spans="1:10" ht="12.5" x14ac:dyDescent="0.25">
      <c r="A255" s="22" t="s">
        <v>13680</v>
      </c>
      <c r="B255" s="22" t="s">
        <v>12519</v>
      </c>
      <c r="C255" s="20">
        <f t="shared" si="0"/>
        <v>4161740</v>
      </c>
      <c r="D255" s="45" t="s">
        <v>4279</v>
      </c>
      <c r="E255" s="20">
        <f t="shared" si="1"/>
        <v>320</v>
      </c>
      <c r="F255" s="22" t="s">
        <v>13675</v>
      </c>
      <c r="G255" s="1">
        <f t="shared" si="2"/>
        <v>10</v>
      </c>
      <c r="H255" s="40">
        <f t="shared" si="3"/>
        <v>4.1666666666666669E-4</v>
      </c>
      <c r="I255" s="40">
        <f t="shared" si="4"/>
        <v>0.41666666666666669</v>
      </c>
      <c r="J255" s="55"/>
    </row>
    <row r="256" spans="1:10" ht="12.5" x14ac:dyDescent="0.25">
      <c r="A256" s="22" t="s">
        <v>13680</v>
      </c>
      <c r="B256" s="22" t="s">
        <v>12581</v>
      </c>
      <c r="C256" s="20">
        <f t="shared" si="0"/>
        <v>4188384</v>
      </c>
      <c r="D256" s="45" t="s">
        <v>11277</v>
      </c>
      <c r="E256" s="20">
        <f t="shared" si="1"/>
        <v>12</v>
      </c>
      <c r="F256" s="22" t="s">
        <v>3144</v>
      </c>
      <c r="G256" s="1">
        <f t="shared" si="2"/>
        <v>40</v>
      </c>
      <c r="H256" s="40">
        <f t="shared" si="3"/>
        <v>1.6666666666666668E-3</v>
      </c>
      <c r="I256" s="40">
        <f t="shared" si="4"/>
        <v>1.6666666666666667</v>
      </c>
      <c r="J256" s="55"/>
    </row>
    <row r="257" spans="1:10" ht="12.5" x14ac:dyDescent="0.25">
      <c r="A257" s="22" t="s">
        <v>13680</v>
      </c>
      <c r="B257" s="22" t="s">
        <v>12522</v>
      </c>
      <c r="C257" s="20">
        <f t="shared" si="0"/>
        <v>4162060</v>
      </c>
      <c r="D257" s="45" t="s">
        <v>4279</v>
      </c>
      <c r="E257" s="20">
        <f t="shared" si="1"/>
        <v>320</v>
      </c>
      <c r="F257" s="22" t="s">
        <v>3201</v>
      </c>
      <c r="G257" s="1">
        <f t="shared" si="2"/>
        <v>50</v>
      </c>
      <c r="H257" s="40">
        <f t="shared" si="3"/>
        <v>2.0833333333333333E-3</v>
      </c>
      <c r="I257" s="40">
        <f t="shared" si="4"/>
        <v>2.0833333333333335</v>
      </c>
      <c r="J257" s="55"/>
    </row>
    <row r="258" spans="1:10" ht="12.5" x14ac:dyDescent="0.25">
      <c r="A258" s="22" t="s">
        <v>13680</v>
      </c>
      <c r="B258" s="22" t="s">
        <v>13272</v>
      </c>
      <c r="C258" s="20">
        <f t="shared" si="0"/>
        <v>4188396</v>
      </c>
      <c r="D258" s="45" t="s">
        <v>2443</v>
      </c>
      <c r="E258" s="20">
        <f t="shared" si="1"/>
        <v>4</v>
      </c>
      <c r="F258" s="22" t="s">
        <v>13719</v>
      </c>
      <c r="G258" s="1">
        <f t="shared" si="2"/>
        <v>180</v>
      </c>
      <c r="H258" s="40">
        <f t="shared" si="3"/>
        <v>7.4999999999999997E-3</v>
      </c>
      <c r="I258" s="40">
        <f t="shared" si="4"/>
        <v>7.5</v>
      </c>
      <c r="J258" s="55"/>
    </row>
    <row r="259" spans="1:10" ht="12.5" x14ac:dyDescent="0.25">
      <c r="A259" s="22" t="s">
        <v>13680</v>
      </c>
      <c r="B259" s="22" t="s">
        <v>12583</v>
      </c>
      <c r="C259" s="20">
        <f t="shared" si="0"/>
        <v>4188368</v>
      </c>
      <c r="D259" s="45" t="s">
        <v>11277</v>
      </c>
      <c r="E259" s="20">
        <f t="shared" si="1"/>
        <v>12</v>
      </c>
      <c r="F259" s="22" t="s">
        <v>13852</v>
      </c>
      <c r="G259" s="1">
        <f t="shared" si="2"/>
        <v>190</v>
      </c>
      <c r="H259" s="40">
        <f t="shared" si="3"/>
        <v>7.9166666666666673E-3</v>
      </c>
      <c r="I259" s="40">
        <f t="shared" si="4"/>
        <v>7.916666666666667</v>
      </c>
      <c r="J259" s="55"/>
    </row>
    <row r="260" spans="1:10" ht="12.5" x14ac:dyDescent="0.25">
      <c r="A260" s="22" t="s">
        <v>13680</v>
      </c>
      <c r="B260" s="22" t="s">
        <v>12525</v>
      </c>
      <c r="C260" s="20">
        <f t="shared" si="0"/>
        <v>4162380</v>
      </c>
      <c r="D260" s="45" t="s">
        <v>4279</v>
      </c>
      <c r="E260" s="20">
        <f t="shared" si="1"/>
        <v>320</v>
      </c>
      <c r="F260" s="22" t="s">
        <v>13756</v>
      </c>
      <c r="G260" s="1">
        <f t="shared" si="2"/>
        <v>205</v>
      </c>
      <c r="H260" s="40">
        <f t="shared" si="3"/>
        <v>8.5416666666666662E-3</v>
      </c>
      <c r="I260" s="40">
        <f t="shared" si="4"/>
        <v>8.5416666666666661</v>
      </c>
      <c r="J260" s="55"/>
    </row>
    <row r="261" spans="1:10" ht="12.5" x14ac:dyDescent="0.25">
      <c r="A261" s="22" t="s">
        <v>13680</v>
      </c>
      <c r="B261" s="22" t="s">
        <v>12585</v>
      </c>
      <c r="C261" s="20">
        <f t="shared" si="0"/>
        <v>4188380</v>
      </c>
      <c r="D261" s="45" t="s">
        <v>2443</v>
      </c>
      <c r="E261" s="20">
        <f t="shared" si="1"/>
        <v>4</v>
      </c>
      <c r="F261" s="22" t="s">
        <v>13904</v>
      </c>
      <c r="G261" s="1">
        <f t="shared" si="2"/>
        <v>330</v>
      </c>
      <c r="H261" s="40">
        <f t="shared" si="3"/>
        <v>1.375E-2</v>
      </c>
      <c r="I261" s="40">
        <f t="shared" si="4"/>
        <v>13.75</v>
      </c>
      <c r="J261" s="55"/>
    </row>
    <row r="262" spans="1:10" ht="12.5" x14ac:dyDescent="0.25">
      <c r="A262" s="22" t="s">
        <v>13683</v>
      </c>
      <c r="B262" s="22" t="s">
        <v>12587</v>
      </c>
      <c r="C262" s="20">
        <f t="shared" si="0"/>
        <v>4188352</v>
      </c>
      <c r="D262" s="45" t="s">
        <v>11277</v>
      </c>
      <c r="E262" s="20">
        <f t="shared" si="1"/>
        <v>12</v>
      </c>
      <c r="F262" s="22" t="s">
        <v>2436</v>
      </c>
      <c r="G262" s="1">
        <f t="shared" si="2"/>
        <v>0</v>
      </c>
      <c r="H262" s="40">
        <f t="shared" si="3"/>
        <v>0</v>
      </c>
      <c r="I262" s="40">
        <f t="shared" si="4"/>
        <v>0</v>
      </c>
      <c r="J262" s="55"/>
    </row>
    <row r="263" spans="1:10" ht="12.5" x14ac:dyDescent="0.25">
      <c r="A263" s="22" t="s">
        <v>13683</v>
      </c>
      <c r="B263" s="22" t="s">
        <v>12528</v>
      </c>
      <c r="C263" s="20">
        <f t="shared" si="0"/>
        <v>4162700</v>
      </c>
      <c r="D263" s="45" t="s">
        <v>4279</v>
      </c>
      <c r="E263" s="20">
        <f t="shared" si="1"/>
        <v>320</v>
      </c>
      <c r="F263" s="22" t="s">
        <v>13675</v>
      </c>
      <c r="G263" s="1">
        <f t="shared" si="2"/>
        <v>10</v>
      </c>
      <c r="H263" s="40">
        <f t="shared" si="3"/>
        <v>4.1666666666666669E-4</v>
      </c>
      <c r="I263" s="40">
        <f t="shared" si="4"/>
        <v>0.41666666666666669</v>
      </c>
      <c r="J263" s="55"/>
    </row>
    <row r="264" spans="1:10" ht="12.5" x14ac:dyDescent="0.25">
      <c r="A264" s="22" t="s">
        <v>13683</v>
      </c>
      <c r="B264" s="22" t="s">
        <v>12589</v>
      </c>
      <c r="C264" s="20">
        <f t="shared" si="0"/>
        <v>4188364</v>
      </c>
      <c r="D264" s="45" t="s">
        <v>2443</v>
      </c>
      <c r="E264" s="20">
        <f t="shared" si="1"/>
        <v>4</v>
      </c>
      <c r="F264" s="22" t="s">
        <v>5058</v>
      </c>
      <c r="G264" s="1">
        <f t="shared" si="2"/>
        <v>135</v>
      </c>
      <c r="H264" s="40">
        <f t="shared" si="3"/>
        <v>5.6249999999999998E-3</v>
      </c>
      <c r="I264" s="40">
        <f t="shared" si="4"/>
        <v>5.625</v>
      </c>
      <c r="J264" s="55"/>
    </row>
    <row r="265" spans="1:10" ht="12.5" x14ac:dyDescent="0.25">
      <c r="A265" s="22" t="s">
        <v>13683</v>
      </c>
      <c r="B265" s="22" t="s">
        <v>12590</v>
      </c>
      <c r="C265" s="20">
        <f t="shared" si="0"/>
        <v>4188336</v>
      </c>
      <c r="D265" s="45" t="s">
        <v>11277</v>
      </c>
      <c r="E265" s="20">
        <f t="shared" si="1"/>
        <v>12</v>
      </c>
      <c r="F265" s="22" t="s">
        <v>12056</v>
      </c>
      <c r="G265" s="1">
        <f t="shared" si="2"/>
        <v>140</v>
      </c>
      <c r="H265" s="40">
        <f t="shared" si="3"/>
        <v>5.8333333333333336E-3</v>
      </c>
      <c r="I265" s="40">
        <f t="shared" si="4"/>
        <v>5.8333333333333339</v>
      </c>
      <c r="J265" s="55"/>
    </row>
    <row r="266" spans="1:10" ht="12.5" x14ac:dyDescent="0.25">
      <c r="A266" s="22" t="s">
        <v>13683</v>
      </c>
      <c r="B266" s="22" t="s">
        <v>12531</v>
      </c>
      <c r="C266" s="20">
        <f t="shared" si="0"/>
        <v>4163020</v>
      </c>
      <c r="D266" s="45" t="s">
        <v>4279</v>
      </c>
      <c r="E266" s="20">
        <f t="shared" si="1"/>
        <v>320</v>
      </c>
      <c r="F266" s="22" t="s">
        <v>3784</v>
      </c>
      <c r="G266" s="1">
        <f t="shared" si="2"/>
        <v>150</v>
      </c>
      <c r="H266" s="40">
        <f t="shared" si="3"/>
        <v>6.2500000000000003E-3</v>
      </c>
      <c r="I266" s="40">
        <f t="shared" si="4"/>
        <v>6.25</v>
      </c>
      <c r="J266" s="55"/>
    </row>
    <row r="267" spans="1:10" ht="12.5" x14ac:dyDescent="0.25">
      <c r="A267" s="22" t="s">
        <v>13683</v>
      </c>
      <c r="B267" s="22" t="s">
        <v>12592</v>
      </c>
      <c r="C267" s="20">
        <f t="shared" si="0"/>
        <v>4188348</v>
      </c>
      <c r="D267" s="45" t="s">
        <v>2443</v>
      </c>
      <c r="E267" s="20">
        <f t="shared" si="1"/>
        <v>4</v>
      </c>
      <c r="F267" s="22" t="s">
        <v>13679</v>
      </c>
      <c r="G267" s="1">
        <f t="shared" si="2"/>
        <v>285</v>
      </c>
      <c r="H267" s="40">
        <f t="shared" si="3"/>
        <v>1.1875E-2</v>
      </c>
      <c r="I267" s="40">
        <f t="shared" si="4"/>
        <v>11.875</v>
      </c>
      <c r="J267" s="55"/>
    </row>
    <row r="268" spans="1:10" ht="12.5" x14ac:dyDescent="0.25">
      <c r="A268" s="22" t="s">
        <v>13686</v>
      </c>
      <c r="B268" s="22" t="s">
        <v>12594</v>
      </c>
      <c r="C268" s="20">
        <f t="shared" si="0"/>
        <v>4188320</v>
      </c>
      <c r="D268" s="45" t="s">
        <v>11277</v>
      </c>
      <c r="E268" s="20">
        <f t="shared" si="1"/>
        <v>12</v>
      </c>
      <c r="F268" s="22" t="s">
        <v>2436</v>
      </c>
      <c r="G268" s="1">
        <f t="shared" si="2"/>
        <v>0</v>
      </c>
      <c r="H268" s="40">
        <f t="shared" si="3"/>
        <v>0</v>
      </c>
      <c r="I268" s="40">
        <f t="shared" si="4"/>
        <v>0</v>
      </c>
      <c r="J268" s="55"/>
    </row>
    <row r="269" spans="1:10" ht="12.5" x14ac:dyDescent="0.25">
      <c r="A269" s="22" t="s">
        <v>13686</v>
      </c>
      <c r="B269" s="22" t="s">
        <v>12534</v>
      </c>
      <c r="C269" s="20">
        <f t="shared" si="0"/>
        <v>4163340</v>
      </c>
      <c r="D269" s="45" t="s">
        <v>4279</v>
      </c>
      <c r="E269" s="20">
        <f t="shared" si="1"/>
        <v>320</v>
      </c>
      <c r="F269" s="22" t="s">
        <v>13675</v>
      </c>
      <c r="G269" s="1">
        <f t="shared" si="2"/>
        <v>10</v>
      </c>
      <c r="H269" s="40">
        <f t="shared" si="3"/>
        <v>4.1666666666666669E-4</v>
      </c>
      <c r="I269" s="40">
        <f t="shared" si="4"/>
        <v>0.41666666666666669</v>
      </c>
      <c r="J269" s="55"/>
    </row>
    <row r="270" spans="1:10" ht="12.5" x14ac:dyDescent="0.25">
      <c r="A270" s="22" t="s">
        <v>13686</v>
      </c>
      <c r="B270" s="22" t="s">
        <v>12596</v>
      </c>
      <c r="C270" s="20">
        <f t="shared" si="0"/>
        <v>4188332</v>
      </c>
      <c r="D270" s="45" t="s">
        <v>2443</v>
      </c>
      <c r="E270" s="20">
        <f t="shared" si="1"/>
        <v>4</v>
      </c>
      <c r="F270" s="22" t="s">
        <v>13690</v>
      </c>
      <c r="G270" s="1">
        <f t="shared" si="2"/>
        <v>125</v>
      </c>
      <c r="H270" s="40">
        <f t="shared" si="3"/>
        <v>5.208333333333333E-3</v>
      </c>
      <c r="I270" s="40">
        <f t="shared" si="4"/>
        <v>5.208333333333333</v>
      </c>
      <c r="J270" s="55"/>
    </row>
    <row r="271" spans="1:10" ht="12.5" x14ac:dyDescent="0.25">
      <c r="A271" s="22" t="s">
        <v>13686</v>
      </c>
      <c r="B271" s="22" t="s">
        <v>12597</v>
      </c>
      <c r="C271" s="20">
        <f t="shared" si="0"/>
        <v>4188304</v>
      </c>
      <c r="D271" s="45" t="s">
        <v>11277</v>
      </c>
      <c r="E271" s="20">
        <f t="shared" si="1"/>
        <v>12</v>
      </c>
      <c r="F271" s="22" t="s">
        <v>5058</v>
      </c>
      <c r="G271" s="1">
        <f t="shared" si="2"/>
        <v>135</v>
      </c>
      <c r="H271" s="40">
        <f t="shared" si="3"/>
        <v>5.6249999999999998E-3</v>
      </c>
      <c r="I271" s="40">
        <f t="shared" si="4"/>
        <v>5.625</v>
      </c>
      <c r="J271" s="55"/>
    </row>
    <row r="272" spans="1:10" ht="12.5" x14ac:dyDescent="0.25">
      <c r="A272" s="22" t="s">
        <v>13686</v>
      </c>
      <c r="B272" s="22" t="s">
        <v>12537</v>
      </c>
      <c r="C272" s="20">
        <f t="shared" si="0"/>
        <v>4163660</v>
      </c>
      <c r="D272" s="45" t="s">
        <v>4279</v>
      </c>
      <c r="E272" s="20">
        <f t="shared" si="1"/>
        <v>320</v>
      </c>
      <c r="F272" s="22" t="s">
        <v>3784</v>
      </c>
      <c r="G272" s="1">
        <f t="shared" si="2"/>
        <v>150</v>
      </c>
      <c r="H272" s="40">
        <f t="shared" si="3"/>
        <v>6.2500000000000003E-3</v>
      </c>
      <c r="I272" s="40">
        <f t="shared" si="4"/>
        <v>6.25</v>
      </c>
      <c r="J272" s="55"/>
    </row>
    <row r="273" spans="1:10" ht="12.5" x14ac:dyDescent="0.25">
      <c r="A273" s="22" t="s">
        <v>13686</v>
      </c>
      <c r="B273" s="22" t="s">
        <v>12599</v>
      </c>
      <c r="C273" s="20">
        <f t="shared" si="0"/>
        <v>4188316</v>
      </c>
      <c r="D273" s="45" t="s">
        <v>2443</v>
      </c>
      <c r="E273" s="20">
        <f t="shared" si="1"/>
        <v>4</v>
      </c>
      <c r="F273" s="22" t="s">
        <v>13905</v>
      </c>
      <c r="G273" s="1">
        <f t="shared" si="2"/>
        <v>270</v>
      </c>
      <c r="H273" s="40">
        <f t="shared" si="3"/>
        <v>1.125E-2</v>
      </c>
      <c r="I273" s="40">
        <f t="shared" si="4"/>
        <v>11.25</v>
      </c>
      <c r="J273" s="55"/>
    </row>
    <row r="274" spans="1:10" ht="12.5" x14ac:dyDescent="0.25">
      <c r="A274" s="22" t="s">
        <v>13691</v>
      </c>
      <c r="B274" s="22" t="s">
        <v>12601</v>
      </c>
      <c r="C274" s="20">
        <f t="shared" si="0"/>
        <v>4188288</v>
      </c>
      <c r="D274" s="45" t="s">
        <v>11277</v>
      </c>
      <c r="E274" s="20">
        <f t="shared" si="1"/>
        <v>12</v>
      </c>
      <c r="F274" s="22" t="s">
        <v>2436</v>
      </c>
      <c r="G274" s="1">
        <f t="shared" si="2"/>
        <v>0</v>
      </c>
      <c r="H274" s="40">
        <f t="shared" si="3"/>
        <v>0</v>
      </c>
      <c r="I274" s="40">
        <f t="shared" si="4"/>
        <v>0</v>
      </c>
      <c r="J274" s="55"/>
    </row>
    <row r="275" spans="1:10" ht="12.5" x14ac:dyDescent="0.25">
      <c r="A275" s="22" t="s">
        <v>13691</v>
      </c>
      <c r="B275" s="22" t="s">
        <v>12539</v>
      </c>
      <c r="C275" s="20">
        <f t="shared" si="0"/>
        <v>4163980</v>
      </c>
      <c r="D275" s="45" t="s">
        <v>4279</v>
      </c>
      <c r="E275" s="20">
        <f t="shared" si="1"/>
        <v>320</v>
      </c>
      <c r="F275" s="22" t="s">
        <v>13675</v>
      </c>
      <c r="G275" s="1">
        <f t="shared" si="2"/>
        <v>10</v>
      </c>
      <c r="H275" s="40">
        <f t="shared" si="3"/>
        <v>4.1666666666666669E-4</v>
      </c>
      <c r="I275" s="40">
        <f t="shared" si="4"/>
        <v>0.41666666666666669</v>
      </c>
      <c r="J275" s="55"/>
    </row>
    <row r="276" spans="1:10" ht="12.5" x14ac:dyDescent="0.25">
      <c r="A276" s="22" t="s">
        <v>13691</v>
      </c>
      <c r="B276" s="22" t="s">
        <v>12603</v>
      </c>
      <c r="C276" s="20">
        <f t="shared" si="0"/>
        <v>4188300</v>
      </c>
      <c r="D276" s="45" t="s">
        <v>2443</v>
      </c>
      <c r="E276" s="20">
        <f t="shared" si="1"/>
        <v>4</v>
      </c>
      <c r="F276" s="22" t="s">
        <v>5058</v>
      </c>
      <c r="G276" s="1">
        <f t="shared" si="2"/>
        <v>135</v>
      </c>
      <c r="H276" s="40">
        <f t="shared" si="3"/>
        <v>5.6249999999999998E-3</v>
      </c>
      <c r="I276" s="40">
        <f t="shared" si="4"/>
        <v>5.625</v>
      </c>
      <c r="J276" s="55"/>
    </row>
    <row r="277" spans="1:10" ht="12.5" x14ac:dyDescent="0.25">
      <c r="A277" s="22" t="s">
        <v>13691</v>
      </c>
      <c r="B277" s="22" t="s">
        <v>12604</v>
      </c>
      <c r="C277" s="20">
        <f t="shared" si="0"/>
        <v>4188272</v>
      </c>
      <c r="D277" s="45" t="s">
        <v>11277</v>
      </c>
      <c r="E277" s="20">
        <f t="shared" si="1"/>
        <v>12</v>
      </c>
      <c r="F277" s="22" t="s">
        <v>5098</v>
      </c>
      <c r="G277" s="1">
        <f t="shared" si="2"/>
        <v>145</v>
      </c>
      <c r="H277" s="40">
        <f t="shared" si="3"/>
        <v>6.0416666666666665E-3</v>
      </c>
      <c r="I277" s="40">
        <f t="shared" si="4"/>
        <v>6.041666666666667</v>
      </c>
      <c r="J277" s="55"/>
    </row>
    <row r="278" spans="1:10" ht="12.5" x14ac:dyDescent="0.25">
      <c r="A278" s="22" t="s">
        <v>13691</v>
      </c>
      <c r="B278" s="22" t="s">
        <v>12543</v>
      </c>
      <c r="C278" s="20">
        <f t="shared" si="0"/>
        <v>4164300</v>
      </c>
      <c r="D278" s="45" t="s">
        <v>4279</v>
      </c>
      <c r="E278" s="20">
        <f t="shared" si="1"/>
        <v>320</v>
      </c>
      <c r="F278" s="22" t="s">
        <v>13678</v>
      </c>
      <c r="G278" s="1">
        <f t="shared" si="2"/>
        <v>155</v>
      </c>
      <c r="H278" s="40">
        <f t="shared" si="3"/>
        <v>6.4583333333333333E-3</v>
      </c>
      <c r="I278" s="40">
        <f t="shared" si="4"/>
        <v>6.458333333333333</v>
      </c>
      <c r="J278" s="55"/>
    </row>
    <row r="279" spans="1:10" ht="12.5" x14ac:dyDescent="0.25">
      <c r="A279" s="22" t="s">
        <v>13691</v>
      </c>
      <c r="B279" s="22" t="s">
        <v>13284</v>
      </c>
      <c r="C279" s="20">
        <f t="shared" si="0"/>
        <v>4188284</v>
      </c>
      <c r="D279" s="45" t="s">
        <v>2443</v>
      </c>
      <c r="E279" s="20">
        <f t="shared" si="1"/>
        <v>4</v>
      </c>
      <c r="F279" s="22" t="s">
        <v>5386</v>
      </c>
      <c r="G279" s="1">
        <f t="shared" si="2"/>
        <v>295</v>
      </c>
      <c r="H279" s="40">
        <f t="shared" si="3"/>
        <v>1.2291666666666666E-2</v>
      </c>
      <c r="I279" s="40">
        <f t="shared" si="4"/>
        <v>12.291666666666666</v>
      </c>
      <c r="J279" s="55"/>
    </row>
    <row r="280" spans="1:10" ht="12.5" x14ac:dyDescent="0.25">
      <c r="A280" s="22" t="s">
        <v>13694</v>
      </c>
      <c r="B280" s="22" t="s">
        <v>12606</v>
      </c>
      <c r="C280" s="20">
        <f t="shared" si="0"/>
        <v>4188256</v>
      </c>
      <c r="D280" s="45" t="s">
        <v>11277</v>
      </c>
      <c r="E280" s="20">
        <f t="shared" si="1"/>
        <v>12</v>
      </c>
      <c r="F280" s="22" t="s">
        <v>2436</v>
      </c>
      <c r="G280" s="1">
        <f t="shared" si="2"/>
        <v>0</v>
      </c>
      <c r="H280" s="40">
        <f t="shared" si="3"/>
        <v>0</v>
      </c>
      <c r="I280" s="40">
        <f t="shared" si="4"/>
        <v>0</v>
      </c>
      <c r="J280" s="55"/>
    </row>
    <row r="281" spans="1:10" ht="12.5" x14ac:dyDescent="0.25">
      <c r="A281" s="22" t="s">
        <v>13694</v>
      </c>
      <c r="B281" s="22" t="s">
        <v>12546</v>
      </c>
      <c r="C281" s="20">
        <f t="shared" si="0"/>
        <v>4164620</v>
      </c>
      <c r="D281" s="45" t="s">
        <v>4279</v>
      </c>
      <c r="E281" s="20">
        <f t="shared" si="1"/>
        <v>320</v>
      </c>
      <c r="F281" s="22" t="s">
        <v>13675</v>
      </c>
      <c r="G281" s="1">
        <f t="shared" si="2"/>
        <v>10</v>
      </c>
      <c r="H281" s="40">
        <f t="shared" si="3"/>
        <v>4.1666666666666669E-4</v>
      </c>
      <c r="I281" s="40">
        <f t="shared" si="4"/>
        <v>0.41666666666666669</v>
      </c>
      <c r="J281" s="55"/>
    </row>
    <row r="282" spans="1:10" ht="12.5" x14ac:dyDescent="0.25">
      <c r="A282" s="22" t="s">
        <v>13694</v>
      </c>
      <c r="B282" s="22" t="s">
        <v>12608</v>
      </c>
      <c r="C282" s="20">
        <f t="shared" si="0"/>
        <v>4188268</v>
      </c>
      <c r="D282" s="45" t="s">
        <v>2443</v>
      </c>
      <c r="E282" s="20">
        <f t="shared" si="1"/>
        <v>4</v>
      </c>
      <c r="F282" s="22" t="s">
        <v>5058</v>
      </c>
      <c r="G282" s="1">
        <f t="shared" si="2"/>
        <v>135</v>
      </c>
      <c r="H282" s="40">
        <f t="shared" si="3"/>
        <v>5.6249999999999998E-3</v>
      </c>
      <c r="I282" s="40">
        <f t="shared" si="4"/>
        <v>5.625</v>
      </c>
      <c r="J282" s="55"/>
    </row>
    <row r="283" spans="1:10" ht="12.5" x14ac:dyDescent="0.25">
      <c r="A283" s="22" t="s">
        <v>13694</v>
      </c>
      <c r="B283" s="22" t="s">
        <v>12610</v>
      </c>
      <c r="C283" s="20">
        <f t="shared" si="0"/>
        <v>4188240</v>
      </c>
      <c r="D283" s="45" t="s">
        <v>11277</v>
      </c>
      <c r="E283" s="20">
        <f t="shared" si="1"/>
        <v>12</v>
      </c>
      <c r="F283" s="22" t="s">
        <v>5098</v>
      </c>
      <c r="G283" s="1">
        <f t="shared" si="2"/>
        <v>145</v>
      </c>
      <c r="H283" s="40">
        <f t="shared" si="3"/>
        <v>6.0416666666666665E-3</v>
      </c>
      <c r="I283" s="40">
        <f t="shared" si="4"/>
        <v>6.041666666666667</v>
      </c>
      <c r="J283" s="55"/>
    </row>
    <row r="284" spans="1:10" ht="12.5" x14ac:dyDescent="0.25">
      <c r="A284" s="22" t="s">
        <v>13694</v>
      </c>
      <c r="B284" s="22" t="s">
        <v>12550</v>
      </c>
      <c r="C284" s="20">
        <f t="shared" si="0"/>
        <v>4164940</v>
      </c>
      <c r="D284" s="45" t="s">
        <v>4279</v>
      </c>
      <c r="E284" s="20">
        <f t="shared" si="1"/>
        <v>320</v>
      </c>
      <c r="F284" s="22" t="s">
        <v>13678</v>
      </c>
      <c r="G284" s="1">
        <f t="shared" si="2"/>
        <v>155</v>
      </c>
      <c r="H284" s="40">
        <f t="shared" si="3"/>
        <v>6.4583333333333333E-3</v>
      </c>
      <c r="I284" s="40">
        <f t="shared" si="4"/>
        <v>6.458333333333333</v>
      </c>
      <c r="J284" s="55"/>
    </row>
    <row r="285" spans="1:10" ht="12.5" x14ac:dyDescent="0.25">
      <c r="A285" s="22" t="s">
        <v>13694</v>
      </c>
      <c r="B285" s="22" t="s">
        <v>12613</v>
      </c>
      <c r="C285" s="20">
        <f t="shared" si="0"/>
        <v>4188224</v>
      </c>
      <c r="D285" s="45" t="s">
        <v>11277</v>
      </c>
      <c r="E285" s="20">
        <f t="shared" si="1"/>
        <v>12</v>
      </c>
      <c r="F285" s="22" t="s">
        <v>13771</v>
      </c>
      <c r="G285" s="1">
        <f t="shared" si="2"/>
        <v>235</v>
      </c>
      <c r="H285" s="40">
        <f t="shared" si="3"/>
        <v>9.7916666666666673E-3</v>
      </c>
      <c r="I285" s="40">
        <f t="shared" si="4"/>
        <v>9.7916666666666679</v>
      </c>
      <c r="J285" s="55"/>
    </row>
    <row r="286" spans="1:10" ht="12.5" x14ac:dyDescent="0.25">
      <c r="A286" s="22" t="s">
        <v>13694</v>
      </c>
      <c r="B286" s="22" t="s">
        <v>12554</v>
      </c>
      <c r="C286" s="20">
        <f t="shared" si="0"/>
        <v>4165260</v>
      </c>
      <c r="D286" s="45" t="s">
        <v>4279</v>
      </c>
      <c r="E286" s="20">
        <f t="shared" si="1"/>
        <v>320</v>
      </c>
      <c r="F286" s="22" t="s">
        <v>13864</v>
      </c>
      <c r="G286" s="1">
        <f t="shared" si="2"/>
        <v>245</v>
      </c>
      <c r="H286" s="40">
        <f t="shared" si="3"/>
        <v>1.0208333333333333E-2</v>
      </c>
      <c r="I286" s="40">
        <f t="shared" si="4"/>
        <v>10.208333333333334</v>
      </c>
      <c r="J286" s="55"/>
    </row>
    <row r="287" spans="1:10" ht="12.5" x14ac:dyDescent="0.25">
      <c r="A287" s="22" t="s">
        <v>13694</v>
      </c>
      <c r="B287" s="22" t="s">
        <v>12615</v>
      </c>
      <c r="C287" s="20">
        <f t="shared" si="0"/>
        <v>4188236</v>
      </c>
      <c r="D287" s="45" t="s">
        <v>2443</v>
      </c>
      <c r="E287" s="20">
        <f t="shared" si="1"/>
        <v>4</v>
      </c>
      <c r="F287" s="22" t="s">
        <v>6785</v>
      </c>
      <c r="G287" s="1">
        <f t="shared" si="2"/>
        <v>370</v>
      </c>
      <c r="H287" s="40">
        <f t="shared" si="3"/>
        <v>1.5416666666666667E-2</v>
      </c>
      <c r="I287" s="40">
        <f t="shared" si="4"/>
        <v>15.416666666666668</v>
      </c>
      <c r="J287" s="55"/>
    </row>
    <row r="288" spans="1:10" ht="12.5" x14ac:dyDescent="0.25">
      <c r="A288" s="22" t="s">
        <v>13697</v>
      </c>
      <c r="B288" s="22" t="s">
        <v>12617</v>
      </c>
      <c r="C288" s="20">
        <f t="shared" si="0"/>
        <v>4188208</v>
      </c>
      <c r="D288" s="45" t="s">
        <v>11277</v>
      </c>
      <c r="E288" s="20">
        <f t="shared" si="1"/>
        <v>12</v>
      </c>
      <c r="F288" s="22" t="s">
        <v>2436</v>
      </c>
      <c r="G288" s="1">
        <f t="shared" si="2"/>
        <v>0</v>
      </c>
      <c r="H288" s="40">
        <f t="shared" si="3"/>
        <v>0</v>
      </c>
      <c r="I288" s="40">
        <f t="shared" si="4"/>
        <v>0</v>
      </c>
      <c r="J288" s="55"/>
    </row>
    <row r="289" spans="1:10" ht="12.5" x14ac:dyDescent="0.25">
      <c r="A289" s="22" t="s">
        <v>13697</v>
      </c>
      <c r="B289" s="22" t="s">
        <v>12558</v>
      </c>
      <c r="C289" s="20">
        <f t="shared" si="0"/>
        <v>4165580</v>
      </c>
      <c r="D289" s="45" t="s">
        <v>4279</v>
      </c>
      <c r="E289" s="20">
        <f t="shared" si="1"/>
        <v>320</v>
      </c>
      <c r="F289" s="22" t="s">
        <v>13675</v>
      </c>
      <c r="G289" s="1">
        <f t="shared" si="2"/>
        <v>10</v>
      </c>
      <c r="H289" s="40">
        <f t="shared" si="3"/>
        <v>4.1666666666666669E-4</v>
      </c>
      <c r="I289" s="40">
        <f t="shared" si="4"/>
        <v>0.41666666666666669</v>
      </c>
      <c r="J289" s="55"/>
    </row>
    <row r="290" spans="1:10" ht="12.5" x14ac:dyDescent="0.25">
      <c r="A290" s="22" t="s">
        <v>13697</v>
      </c>
      <c r="B290" s="22" t="s">
        <v>12619</v>
      </c>
      <c r="C290" s="20">
        <f t="shared" si="0"/>
        <v>4188220</v>
      </c>
      <c r="D290" s="45" t="s">
        <v>2443</v>
      </c>
      <c r="E290" s="20">
        <f t="shared" si="1"/>
        <v>4</v>
      </c>
      <c r="F290" s="22" t="s">
        <v>5098</v>
      </c>
      <c r="G290" s="1">
        <f t="shared" si="2"/>
        <v>145</v>
      </c>
      <c r="H290" s="40">
        <f t="shared" si="3"/>
        <v>6.0416666666666665E-3</v>
      </c>
      <c r="I290" s="40">
        <f t="shared" si="4"/>
        <v>6.041666666666667</v>
      </c>
      <c r="J290" s="55"/>
    </row>
    <row r="291" spans="1:10" ht="12.5" x14ac:dyDescent="0.25">
      <c r="A291" s="22" t="s">
        <v>13697</v>
      </c>
      <c r="B291" s="22" t="s">
        <v>12620</v>
      </c>
      <c r="C291" s="20">
        <f t="shared" si="0"/>
        <v>4188192</v>
      </c>
      <c r="D291" s="45" t="s">
        <v>11277</v>
      </c>
      <c r="E291" s="20">
        <f t="shared" si="1"/>
        <v>12</v>
      </c>
      <c r="F291" s="22" t="s">
        <v>13678</v>
      </c>
      <c r="G291" s="1">
        <f t="shared" si="2"/>
        <v>155</v>
      </c>
      <c r="H291" s="40">
        <f t="shared" si="3"/>
        <v>6.4583333333333333E-3</v>
      </c>
      <c r="I291" s="40">
        <f t="shared" si="4"/>
        <v>6.458333333333333</v>
      </c>
      <c r="J291" s="55"/>
    </row>
    <row r="292" spans="1:10" ht="12.5" x14ac:dyDescent="0.25">
      <c r="A292" s="22" t="s">
        <v>13697</v>
      </c>
      <c r="B292" s="22" t="s">
        <v>12561</v>
      </c>
      <c r="C292" s="20">
        <f t="shared" si="0"/>
        <v>4165900</v>
      </c>
      <c r="D292" s="45" t="s">
        <v>4279</v>
      </c>
      <c r="E292" s="20">
        <f t="shared" si="1"/>
        <v>320</v>
      </c>
      <c r="F292" s="22" t="s">
        <v>13866</v>
      </c>
      <c r="G292" s="1">
        <f t="shared" si="2"/>
        <v>165</v>
      </c>
      <c r="H292" s="40">
        <f t="shared" si="3"/>
        <v>6.875E-3</v>
      </c>
      <c r="I292" s="40">
        <f t="shared" si="4"/>
        <v>6.875</v>
      </c>
      <c r="J292" s="55"/>
    </row>
    <row r="293" spans="1:10" ht="12.5" x14ac:dyDescent="0.25">
      <c r="A293" s="22" t="s">
        <v>13697</v>
      </c>
      <c r="B293" s="22" t="s">
        <v>12622</v>
      </c>
      <c r="C293" s="20">
        <f t="shared" si="0"/>
        <v>4188204</v>
      </c>
      <c r="D293" s="45" t="s">
        <v>2443</v>
      </c>
      <c r="E293" s="20">
        <f t="shared" si="1"/>
        <v>4</v>
      </c>
      <c r="F293" s="22" t="s">
        <v>13679</v>
      </c>
      <c r="G293" s="1">
        <f t="shared" si="2"/>
        <v>285</v>
      </c>
      <c r="H293" s="40">
        <f t="shared" si="3"/>
        <v>1.1875E-2</v>
      </c>
      <c r="I293" s="40">
        <f t="shared" si="4"/>
        <v>11.875</v>
      </c>
      <c r="J293" s="55"/>
    </row>
    <row r="294" spans="1:10" ht="12.5" x14ac:dyDescent="0.25">
      <c r="A294" s="22" t="s">
        <v>13702</v>
      </c>
      <c r="B294" s="22" t="s">
        <v>12624</v>
      </c>
      <c r="C294" s="20">
        <f t="shared" si="0"/>
        <v>4188176</v>
      </c>
      <c r="D294" s="45" t="s">
        <v>11277</v>
      </c>
      <c r="E294" s="20">
        <f t="shared" si="1"/>
        <v>12</v>
      </c>
      <c r="F294" s="22" t="s">
        <v>2436</v>
      </c>
      <c r="G294" s="1">
        <f t="shared" si="2"/>
        <v>0</v>
      </c>
      <c r="H294" s="40">
        <f t="shared" si="3"/>
        <v>0</v>
      </c>
      <c r="I294" s="40">
        <f t="shared" si="4"/>
        <v>0</v>
      </c>
      <c r="J294" s="55"/>
    </row>
    <row r="295" spans="1:10" ht="12.5" x14ac:dyDescent="0.25">
      <c r="A295" s="22" t="s">
        <v>13702</v>
      </c>
      <c r="B295" s="22" t="s">
        <v>12565</v>
      </c>
      <c r="C295" s="20">
        <f t="shared" si="0"/>
        <v>4166220</v>
      </c>
      <c r="D295" s="45" t="s">
        <v>4279</v>
      </c>
      <c r="E295" s="20">
        <f t="shared" si="1"/>
        <v>320</v>
      </c>
      <c r="F295" s="22" t="s">
        <v>13675</v>
      </c>
      <c r="G295" s="1">
        <f t="shared" si="2"/>
        <v>10</v>
      </c>
      <c r="H295" s="40">
        <f t="shared" si="3"/>
        <v>4.1666666666666669E-4</v>
      </c>
      <c r="I295" s="40">
        <f t="shared" si="4"/>
        <v>0.41666666666666669</v>
      </c>
      <c r="J295" s="55"/>
    </row>
    <row r="296" spans="1:10" ht="12.5" x14ac:dyDescent="0.25">
      <c r="A296" s="22" t="s">
        <v>13702</v>
      </c>
      <c r="B296" s="22" t="s">
        <v>13294</v>
      </c>
      <c r="C296" s="20">
        <f t="shared" si="0"/>
        <v>4188188</v>
      </c>
      <c r="D296" s="45" t="s">
        <v>2443</v>
      </c>
      <c r="E296" s="20">
        <f t="shared" si="1"/>
        <v>4</v>
      </c>
      <c r="F296" s="22" t="s">
        <v>4959</v>
      </c>
      <c r="G296" s="1">
        <f t="shared" si="2"/>
        <v>120</v>
      </c>
      <c r="H296" s="40">
        <f t="shared" si="3"/>
        <v>5.0000000000000001E-3</v>
      </c>
      <c r="I296" s="40">
        <f t="shared" si="4"/>
        <v>5</v>
      </c>
      <c r="J296" s="55"/>
    </row>
    <row r="297" spans="1:10" ht="12.5" x14ac:dyDescent="0.25">
      <c r="A297" s="22" t="s">
        <v>13702</v>
      </c>
      <c r="B297" s="22" t="s">
        <v>12626</v>
      </c>
      <c r="C297" s="20">
        <f t="shared" si="0"/>
        <v>4188160</v>
      </c>
      <c r="D297" s="45" t="s">
        <v>11277</v>
      </c>
      <c r="E297" s="20">
        <f t="shared" si="1"/>
        <v>12</v>
      </c>
      <c r="F297" s="22" t="s">
        <v>5003</v>
      </c>
      <c r="G297" s="1">
        <f t="shared" si="2"/>
        <v>130</v>
      </c>
      <c r="H297" s="40">
        <f t="shared" si="3"/>
        <v>5.4166666666666669E-3</v>
      </c>
      <c r="I297" s="40">
        <f t="shared" si="4"/>
        <v>5.416666666666667</v>
      </c>
      <c r="J297" s="55"/>
    </row>
    <row r="298" spans="1:10" ht="12.5" x14ac:dyDescent="0.25">
      <c r="A298" s="22" t="s">
        <v>13702</v>
      </c>
      <c r="B298" s="22" t="s">
        <v>12568</v>
      </c>
      <c r="C298" s="20">
        <f t="shared" si="0"/>
        <v>4166540</v>
      </c>
      <c r="D298" s="45" t="s">
        <v>4279</v>
      </c>
      <c r="E298" s="20">
        <f t="shared" si="1"/>
        <v>320</v>
      </c>
      <c r="F298" s="22" t="s">
        <v>5098</v>
      </c>
      <c r="G298" s="1">
        <f t="shared" si="2"/>
        <v>145</v>
      </c>
      <c r="H298" s="40">
        <f t="shared" si="3"/>
        <v>6.0416666666666665E-3</v>
      </c>
      <c r="I298" s="40">
        <f t="shared" si="4"/>
        <v>6.041666666666667</v>
      </c>
      <c r="J298" s="55"/>
    </row>
    <row r="299" spans="1:10" ht="12.5" x14ac:dyDescent="0.25">
      <c r="A299" s="22" t="s">
        <v>13702</v>
      </c>
      <c r="B299" s="22" t="s">
        <v>12628</v>
      </c>
      <c r="C299" s="20">
        <f t="shared" si="0"/>
        <v>4188172</v>
      </c>
      <c r="D299" s="45" t="s">
        <v>2443</v>
      </c>
      <c r="E299" s="20">
        <f t="shared" si="1"/>
        <v>4</v>
      </c>
      <c r="F299" s="22" t="s">
        <v>13700</v>
      </c>
      <c r="G299" s="1">
        <f t="shared" si="2"/>
        <v>255</v>
      </c>
      <c r="H299" s="40">
        <f t="shared" si="3"/>
        <v>1.0625000000000001E-2</v>
      </c>
      <c r="I299" s="40">
        <f t="shared" si="4"/>
        <v>10.625</v>
      </c>
      <c r="J299" s="55"/>
    </row>
    <row r="300" spans="1:10" ht="12.5" x14ac:dyDescent="0.25">
      <c r="A300" s="22" t="s">
        <v>13715</v>
      </c>
      <c r="B300" s="22" t="s">
        <v>12629</v>
      </c>
      <c r="C300" s="20">
        <f t="shared" si="0"/>
        <v>4188144</v>
      </c>
      <c r="D300" s="45" t="s">
        <v>11277</v>
      </c>
      <c r="E300" s="20">
        <f t="shared" si="1"/>
        <v>12</v>
      </c>
      <c r="F300" s="22" t="s">
        <v>2436</v>
      </c>
      <c r="G300" s="1">
        <f t="shared" si="2"/>
        <v>0</v>
      </c>
      <c r="H300" s="40">
        <f t="shared" si="3"/>
        <v>0</v>
      </c>
      <c r="I300" s="40">
        <f t="shared" si="4"/>
        <v>0</v>
      </c>
      <c r="J300" s="55"/>
    </row>
    <row r="301" spans="1:10" ht="12.5" x14ac:dyDescent="0.25">
      <c r="A301" s="22" t="s">
        <v>13715</v>
      </c>
      <c r="B301" s="22" t="s">
        <v>12572</v>
      </c>
      <c r="C301" s="20">
        <f t="shared" si="0"/>
        <v>4166860</v>
      </c>
      <c r="D301" s="45" t="s">
        <v>4279</v>
      </c>
      <c r="E301" s="20">
        <f t="shared" si="1"/>
        <v>320</v>
      </c>
      <c r="F301" s="22" t="s">
        <v>13675</v>
      </c>
      <c r="G301" s="1">
        <f t="shared" si="2"/>
        <v>10</v>
      </c>
      <c r="H301" s="40">
        <f t="shared" si="3"/>
        <v>4.1666666666666669E-4</v>
      </c>
      <c r="I301" s="40">
        <f t="shared" si="4"/>
        <v>0.41666666666666669</v>
      </c>
      <c r="J301" s="55"/>
    </row>
    <row r="302" spans="1:10" ht="12.5" x14ac:dyDescent="0.25">
      <c r="A302" s="22" t="s">
        <v>13715</v>
      </c>
      <c r="B302" s="22" t="s">
        <v>12631</v>
      </c>
      <c r="C302" s="20">
        <f t="shared" si="0"/>
        <v>4188156</v>
      </c>
      <c r="D302" s="45" t="s">
        <v>2443</v>
      </c>
      <c r="E302" s="20">
        <f t="shared" si="1"/>
        <v>4</v>
      </c>
      <c r="F302" s="22" t="s">
        <v>4959</v>
      </c>
      <c r="G302" s="1">
        <f t="shared" si="2"/>
        <v>120</v>
      </c>
      <c r="H302" s="40">
        <f t="shared" si="3"/>
        <v>5.0000000000000001E-3</v>
      </c>
      <c r="I302" s="40">
        <f t="shared" si="4"/>
        <v>5</v>
      </c>
      <c r="J302" s="55"/>
    </row>
    <row r="303" spans="1:10" ht="12.5" x14ac:dyDescent="0.25">
      <c r="A303" s="22" t="s">
        <v>13715</v>
      </c>
      <c r="B303" s="22" t="s">
        <v>12633</v>
      </c>
      <c r="C303" s="20">
        <f t="shared" si="0"/>
        <v>4188128</v>
      </c>
      <c r="D303" s="45" t="s">
        <v>11277</v>
      </c>
      <c r="E303" s="20">
        <f t="shared" si="1"/>
        <v>12</v>
      </c>
      <c r="F303" s="22" t="s">
        <v>5003</v>
      </c>
      <c r="G303" s="1">
        <f t="shared" si="2"/>
        <v>130</v>
      </c>
      <c r="H303" s="40">
        <f t="shared" si="3"/>
        <v>5.4166666666666669E-3</v>
      </c>
      <c r="I303" s="40">
        <f t="shared" si="4"/>
        <v>5.416666666666667</v>
      </c>
      <c r="J303" s="55"/>
    </row>
    <row r="304" spans="1:10" ht="12.5" x14ac:dyDescent="0.25">
      <c r="A304" s="22" t="s">
        <v>13715</v>
      </c>
      <c r="B304" s="22" t="s">
        <v>12575</v>
      </c>
      <c r="C304" s="20">
        <f t="shared" si="0"/>
        <v>4167180</v>
      </c>
      <c r="D304" s="45" t="s">
        <v>4279</v>
      </c>
      <c r="E304" s="20">
        <f t="shared" si="1"/>
        <v>320</v>
      </c>
      <c r="F304" s="22" t="s">
        <v>12056</v>
      </c>
      <c r="G304" s="1">
        <f t="shared" si="2"/>
        <v>140</v>
      </c>
      <c r="H304" s="40">
        <f t="shared" si="3"/>
        <v>5.8333333333333336E-3</v>
      </c>
      <c r="I304" s="40">
        <f t="shared" si="4"/>
        <v>5.8333333333333339</v>
      </c>
      <c r="J304" s="55"/>
    </row>
    <row r="305" spans="1:10" ht="12.5" x14ac:dyDescent="0.25">
      <c r="A305" s="22" t="s">
        <v>13715</v>
      </c>
      <c r="B305" s="22" t="s">
        <v>12635</v>
      </c>
      <c r="C305" s="20">
        <f t="shared" si="0"/>
        <v>4188140</v>
      </c>
      <c r="D305" s="45" t="s">
        <v>2443</v>
      </c>
      <c r="E305" s="20">
        <f t="shared" si="1"/>
        <v>4</v>
      </c>
      <c r="F305" s="22" t="s">
        <v>13700</v>
      </c>
      <c r="G305" s="1">
        <f t="shared" si="2"/>
        <v>255</v>
      </c>
      <c r="H305" s="40">
        <f t="shared" si="3"/>
        <v>1.0625000000000001E-2</v>
      </c>
      <c r="I305" s="40">
        <f t="shared" si="4"/>
        <v>10.625</v>
      </c>
      <c r="J305" s="55"/>
    </row>
    <row r="306" spans="1:10" ht="12.5" x14ac:dyDescent="0.25">
      <c r="A306" s="22" t="s">
        <v>13906</v>
      </c>
      <c r="B306" s="22" t="s">
        <v>12636</v>
      </c>
      <c r="C306" s="20">
        <f t="shared" si="0"/>
        <v>4188112</v>
      </c>
      <c r="D306" s="45" t="s">
        <v>11277</v>
      </c>
      <c r="E306" s="20">
        <f t="shared" si="1"/>
        <v>12</v>
      </c>
      <c r="F306" s="22" t="s">
        <v>3826</v>
      </c>
      <c r="G306" s="1">
        <f t="shared" si="2"/>
        <v>265</v>
      </c>
      <c r="H306" s="40">
        <f t="shared" si="3"/>
        <v>1.1041666666666667E-2</v>
      </c>
      <c r="I306" s="40">
        <f t="shared" si="4"/>
        <v>11.041666666666666</v>
      </c>
      <c r="J306" s="55"/>
    </row>
    <row r="307" spans="1:10" ht="12.5" x14ac:dyDescent="0.25">
      <c r="A307" s="22" t="s">
        <v>13907</v>
      </c>
      <c r="B307" s="22" t="s">
        <v>12579</v>
      </c>
      <c r="C307" s="20">
        <f t="shared" si="0"/>
        <v>4167500</v>
      </c>
      <c r="D307" s="45" t="s">
        <v>2443</v>
      </c>
      <c r="E307" s="20">
        <f t="shared" si="1"/>
        <v>4</v>
      </c>
      <c r="F307" s="22" t="s">
        <v>13905</v>
      </c>
      <c r="G307" s="1">
        <f t="shared" si="2"/>
        <v>270</v>
      </c>
      <c r="H307" s="40">
        <f t="shared" si="3"/>
        <v>1.125E-2</v>
      </c>
      <c r="I307" s="40">
        <f t="shared" si="4"/>
        <v>11.25</v>
      </c>
      <c r="J307" s="55"/>
    </row>
    <row r="308" spans="1:10" ht="12.5" x14ac:dyDescent="0.25">
      <c r="A308" s="22" t="s">
        <v>13908</v>
      </c>
      <c r="B308" s="22" t="s">
        <v>13909</v>
      </c>
      <c r="C308" s="20">
        <f t="shared" si="0"/>
        <v>4167504</v>
      </c>
      <c r="D308" s="45" t="s">
        <v>2443</v>
      </c>
      <c r="E308" s="20">
        <f t="shared" si="1"/>
        <v>4</v>
      </c>
      <c r="F308" s="22" t="s">
        <v>5277</v>
      </c>
      <c r="G308" s="1">
        <f t="shared" si="2"/>
        <v>275</v>
      </c>
      <c r="H308" s="40">
        <f t="shared" si="3"/>
        <v>1.1458333333333333E-2</v>
      </c>
      <c r="I308" s="40">
        <f t="shared" si="4"/>
        <v>11.458333333333332</v>
      </c>
      <c r="J308" s="55"/>
    </row>
    <row r="309" spans="1:10" ht="12.5" x14ac:dyDescent="0.25">
      <c r="A309" s="22" t="s">
        <v>13910</v>
      </c>
      <c r="B309" s="22" t="s">
        <v>13301</v>
      </c>
      <c r="C309" s="20">
        <f t="shared" si="0"/>
        <v>4188124</v>
      </c>
      <c r="D309" s="45" t="s">
        <v>2443</v>
      </c>
      <c r="E309" s="20">
        <f t="shared" si="1"/>
        <v>4</v>
      </c>
      <c r="F309" s="22" t="s">
        <v>5314</v>
      </c>
      <c r="G309" s="1">
        <f t="shared" si="2"/>
        <v>280</v>
      </c>
      <c r="H309" s="40">
        <f t="shared" si="3"/>
        <v>1.1666666666666667E-2</v>
      </c>
      <c r="I309" s="40">
        <f t="shared" si="4"/>
        <v>11.666666666666668</v>
      </c>
      <c r="J309" s="55"/>
    </row>
    <row r="310" spans="1:10" ht="12.5" x14ac:dyDescent="0.25">
      <c r="A310" s="22" t="s">
        <v>13720</v>
      </c>
      <c r="B310" s="22" t="s">
        <v>12639</v>
      </c>
      <c r="C310" s="20">
        <f t="shared" si="0"/>
        <v>4188096</v>
      </c>
      <c r="D310" s="45" t="s">
        <v>11277</v>
      </c>
      <c r="E310" s="20">
        <f t="shared" si="1"/>
        <v>12</v>
      </c>
      <c r="F310" s="22" t="s">
        <v>2840</v>
      </c>
      <c r="G310" s="1">
        <f t="shared" si="2"/>
        <v>20</v>
      </c>
      <c r="H310" s="40">
        <f t="shared" si="3"/>
        <v>8.3333333333333339E-4</v>
      </c>
      <c r="I310" s="40">
        <f t="shared" si="4"/>
        <v>0.83333333333333337</v>
      </c>
      <c r="J310" s="55"/>
    </row>
    <row r="311" spans="1:10" ht="12.5" x14ac:dyDescent="0.25">
      <c r="A311" s="22" t="s">
        <v>13720</v>
      </c>
      <c r="B311" s="22" t="s">
        <v>13911</v>
      </c>
      <c r="C311" s="20">
        <f t="shared" si="0"/>
        <v>4167508</v>
      </c>
      <c r="D311" s="45" t="s">
        <v>4279</v>
      </c>
      <c r="E311" s="20">
        <f t="shared" si="1"/>
        <v>320</v>
      </c>
      <c r="F311" s="22" t="s">
        <v>13717</v>
      </c>
      <c r="G311" s="1">
        <f t="shared" si="2"/>
        <v>30</v>
      </c>
      <c r="H311" s="40">
        <f t="shared" si="3"/>
        <v>1.25E-3</v>
      </c>
      <c r="I311" s="40">
        <f t="shared" si="4"/>
        <v>1.25</v>
      </c>
      <c r="J311" s="55"/>
    </row>
    <row r="312" spans="1:10" ht="12.5" x14ac:dyDescent="0.25">
      <c r="A312" s="22" t="s">
        <v>13720</v>
      </c>
      <c r="B312" s="22" t="s">
        <v>12641</v>
      </c>
      <c r="C312" s="20">
        <f t="shared" si="0"/>
        <v>4188108</v>
      </c>
      <c r="D312" s="45" t="s">
        <v>2443</v>
      </c>
      <c r="E312" s="20">
        <f t="shared" si="1"/>
        <v>4</v>
      </c>
      <c r="F312" s="22" t="s">
        <v>13705</v>
      </c>
      <c r="G312" s="1">
        <f t="shared" si="2"/>
        <v>160</v>
      </c>
      <c r="H312" s="40">
        <f t="shared" si="3"/>
        <v>6.6666666666666671E-3</v>
      </c>
      <c r="I312" s="40">
        <f t="shared" si="4"/>
        <v>6.666666666666667</v>
      </c>
      <c r="J312" s="55"/>
    </row>
    <row r="313" spans="1:10" ht="12.5" x14ac:dyDescent="0.25">
      <c r="A313" s="22" t="s">
        <v>13720</v>
      </c>
      <c r="B313" s="22" t="s">
        <v>12642</v>
      </c>
      <c r="C313" s="20">
        <f t="shared" si="0"/>
        <v>4188080</v>
      </c>
      <c r="D313" s="45" t="s">
        <v>11277</v>
      </c>
      <c r="E313" s="20">
        <f t="shared" si="1"/>
        <v>12</v>
      </c>
      <c r="F313" s="22" t="s">
        <v>13707</v>
      </c>
      <c r="G313" s="1">
        <f t="shared" si="2"/>
        <v>170</v>
      </c>
      <c r="H313" s="40">
        <f t="shared" si="3"/>
        <v>7.083333333333333E-3</v>
      </c>
      <c r="I313" s="40">
        <f t="shared" si="4"/>
        <v>7.083333333333333</v>
      </c>
      <c r="J313" s="55"/>
    </row>
    <row r="314" spans="1:10" ht="12.5" x14ac:dyDescent="0.25">
      <c r="A314" s="22" t="s">
        <v>13720</v>
      </c>
      <c r="B314" s="22" t="s">
        <v>13912</v>
      </c>
      <c r="C314" s="20">
        <f t="shared" si="0"/>
        <v>4167828</v>
      </c>
      <c r="D314" s="45" t="s">
        <v>4279</v>
      </c>
      <c r="E314" s="20">
        <f t="shared" si="1"/>
        <v>320</v>
      </c>
      <c r="F314" s="22" t="s">
        <v>13719</v>
      </c>
      <c r="G314" s="1">
        <f t="shared" si="2"/>
        <v>180</v>
      </c>
      <c r="H314" s="40">
        <f t="shared" si="3"/>
        <v>7.4999999999999997E-3</v>
      </c>
      <c r="I314" s="40">
        <f t="shared" si="4"/>
        <v>7.5</v>
      </c>
      <c r="J314" s="55"/>
    </row>
    <row r="315" spans="1:10" ht="12.5" x14ac:dyDescent="0.25">
      <c r="A315" s="22" t="s">
        <v>13720</v>
      </c>
      <c r="B315" s="22" t="s">
        <v>12644</v>
      </c>
      <c r="C315" s="20">
        <f t="shared" si="0"/>
        <v>4188092</v>
      </c>
      <c r="D315" s="45" t="s">
        <v>2443</v>
      </c>
      <c r="E315" s="20">
        <f t="shared" si="1"/>
        <v>4</v>
      </c>
      <c r="F315" s="22" t="s">
        <v>13724</v>
      </c>
      <c r="G315" s="1">
        <f t="shared" si="2"/>
        <v>300</v>
      </c>
      <c r="H315" s="40">
        <f t="shared" si="3"/>
        <v>1.2500000000000001E-2</v>
      </c>
      <c r="I315" s="40">
        <f t="shared" si="4"/>
        <v>12.5</v>
      </c>
      <c r="J315" s="55"/>
    </row>
    <row r="316" spans="1:10" ht="12.5" x14ac:dyDescent="0.25">
      <c r="A316" s="22" t="s">
        <v>13913</v>
      </c>
      <c r="B316" s="22" t="s">
        <v>12646</v>
      </c>
      <c r="C316" s="20">
        <f t="shared" si="0"/>
        <v>4188064</v>
      </c>
      <c r="D316" s="45" t="s">
        <v>11277</v>
      </c>
      <c r="E316" s="20">
        <f t="shared" si="1"/>
        <v>12</v>
      </c>
      <c r="F316" s="22" t="s">
        <v>2436</v>
      </c>
      <c r="G316" s="1">
        <f t="shared" si="2"/>
        <v>0</v>
      </c>
      <c r="H316" s="40">
        <f t="shared" si="3"/>
        <v>0</v>
      </c>
      <c r="I316" s="40">
        <f t="shared" si="4"/>
        <v>0</v>
      </c>
      <c r="J316" s="55"/>
    </row>
    <row r="317" spans="1:10" ht="12.5" x14ac:dyDescent="0.25">
      <c r="A317" s="22" t="s">
        <v>13914</v>
      </c>
      <c r="B317" s="22" t="s">
        <v>13915</v>
      </c>
      <c r="C317" s="20">
        <f t="shared" si="0"/>
        <v>4168148</v>
      </c>
      <c r="D317" s="45" t="s">
        <v>2443</v>
      </c>
      <c r="E317" s="20">
        <f t="shared" si="1"/>
        <v>4</v>
      </c>
      <c r="F317" s="22" t="s">
        <v>2613</v>
      </c>
      <c r="G317" s="1">
        <f t="shared" si="2"/>
        <v>5</v>
      </c>
      <c r="H317" s="40">
        <f t="shared" si="3"/>
        <v>2.0833333333333335E-4</v>
      </c>
      <c r="I317" s="40">
        <f t="shared" si="4"/>
        <v>0.20833333333333334</v>
      </c>
      <c r="J317" s="55"/>
    </row>
    <row r="318" spans="1:10" ht="12.5" x14ac:dyDescent="0.25">
      <c r="A318" s="22" t="s">
        <v>13916</v>
      </c>
      <c r="B318" s="22" t="s">
        <v>13917</v>
      </c>
      <c r="C318" s="20">
        <f t="shared" si="0"/>
        <v>4168152</v>
      </c>
      <c r="D318" s="45" t="s">
        <v>2443</v>
      </c>
      <c r="E318" s="20">
        <f t="shared" si="1"/>
        <v>4</v>
      </c>
      <c r="F318" s="22" t="s">
        <v>13675</v>
      </c>
      <c r="G318" s="1">
        <f t="shared" si="2"/>
        <v>10</v>
      </c>
      <c r="H318" s="40">
        <f t="shared" si="3"/>
        <v>4.1666666666666669E-4</v>
      </c>
      <c r="I318" s="40">
        <f t="shared" si="4"/>
        <v>0.41666666666666669</v>
      </c>
      <c r="J318" s="55"/>
    </row>
    <row r="319" spans="1:10" ht="12.5" x14ac:dyDescent="0.25">
      <c r="A319" s="22" t="s">
        <v>13918</v>
      </c>
      <c r="B319" s="22" t="s">
        <v>12648</v>
      </c>
      <c r="C319" s="20">
        <f t="shared" si="0"/>
        <v>4188076</v>
      </c>
      <c r="D319" s="45" t="s">
        <v>2443</v>
      </c>
      <c r="E319" s="20">
        <f t="shared" si="1"/>
        <v>4</v>
      </c>
      <c r="F319" s="22" t="s">
        <v>13775</v>
      </c>
      <c r="G319" s="1">
        <f t="shared" si="2"/>
        <v>15</v>
      </c>
      <c r="H319" s="40">
        <f t="shared" si="3"/>
        <v>6.2500000000000001E-4</v>
      </c>
      <c r="I319" s="40">
        <f t="shared" si="4"/>
        <v>0.625</v>
      </c>
      <c r="J319" s="55"/>
    </row>
    <row r="320" spans="1:10" ht="12.5" x14ac:dyDescent="0.25">
      <c r="A320" s="22" t="s">
        <v>13730</v>
      </c>
      <c r="B320" s="22" t="s">
        <v>12649</v>
      </c>
      <c r="C320" s="20">
        <f t="shared" si="0"/>
        <v>4188048</v>
      </c>
      <c r="D320" s="45" t="s">
        <v>11277</v>
      </c>
      <c r="E320" s="20">
        <f t="shared" si="1"/>
        <v>12</v>
      </c>
      <c r="F320" s="22" t="s">
        <v>2840</v>
      </c>
      <c r="G320" s="1">
        <f t="shared" si="2"/>
        <v>20</v>
      </c>
      <c r="H320" s="40">
        <f t="shared" si="3"/>
        <v>8.3333333333333339E-4</v>
      </c>
      <c r="I320" s="40">
        <f t="shared" si="4"/>
        <v>0.83333333333333337</v>
      </c>
      <c r="J320" s="55"/>
    </row>
    <row r="321" spans="1:10" ht="12.5" x14ac:dyDescent="0.25">
      <c r="A321" s="22" t="s">
        <v>13730</v>
      </c>
      <c r="B321" s="22" t="s">
        <v>13919</v>
      </c>
      <c r="C321" s="20">
        <f t="shared" si="0"/>
        <v>4168156</v>
      </c>
      <c r="D321" s="45" t="s">
        <v>4279</v>
      </c>
      <c r="E321" s="20">
        <f t="shared" si="1"/>
        <v>320</v>
      </c>
      <c r="F321" s="22" t="s">
        <v>13717</v>
      </c>
      <c r="G321" s="1">
        <f t="shared" si="2"/>
        <v>30</v>
      </c>
      <c r="H321" s="40">
        <f t="shared" si="3"/>
        <v>1.25E-3</v>
      </c>
      <c r="I321" s="40">
        <f t="shared" si="4"/>
        <v>1.25</v>
      </c>
      <c r="J321" s="55"/>
    </row>
    <row r="322" spans="1:10" ht="12.5" x14ac:dyDescent="0.25">
      <c r="A322" s="22" t="s">
        <v>13730</v>
      </c>
      <c r="B322" s="22" t="s">
        <v>12651</v>
      </c>
      <c r="C322" s="20">
        <f t="shared" si="0"/>
        <v>4188060</v>
      </c>
      <c r="D322" s="45" t="s">
        <v>2443</v>
      </c>
      <c r="E322" s="20">
        <f t="shared" si="1"/>
        <v>4</v>
      </c>
      <c r="F322" s="22" t="s">
        <v>13678</v>
      </c>
      <c r="G322" s="1">
        <f t="shared" si="2"/>
        <v>155</v>
      </c>
      <c r="H322" s="40">
        <f t="shared" si="3"/>
        <v>6.4583333333333333E-3</v>
      </c>
      <c r="I322" s="40">
        <f t="shared" si="4"/>
        <v>6.458333333333333</v>
      </c>
      <c r="J322" s="55"/>
    </row>
    <row r="323" spans="1:10" ht="12.5" x14ac:dyDescent="0.25">
      <c r="A323" s="22" t="s">
        <v>13730</v>
      </c>
      <c r="B323" s="22" t="s">
        <v>12653</v>
      </c>
      <c r="C323" s="20">
        <f t="shared" si="0"/>
        <v>4188032</v>
      </c>
      <c r="D323" s="45" t="s">
        <v>11277</v>
      </c>
      <c r="E323" s="20">
        <f t="shared" si="1"/>
        <v>12</v>
      </c>
      <c r="F323" s="22" t="s">
        <v>13866</v>
      </c>
      <c r="G323" s="1">
        <f t="shared" si="2"/>
        <v>165</v>
      </c>
      <c r="H323" s="40">
        <f t="shared" si="3"/>
        <v>6.875E-3</v>
      </c>
      <c r="I323" s="40">
        <f t="shared" si="4"/>
        <v>6.875</v>
      </c>
      <c r="J323" s="55"/>
    </row>
    <row r="324" spans="1:10" ht="12.5" x14ac:dyDescent="0.25">
      <c r="A324" s="22" t="s">
        <v>13730</v>
      </c>
      <c r="B324" s="22" t="s">
        <v>13920</v>
      </c>
      <c r="C324" s="20">
        <f t="shared" si="0"/>
        <v>4168476</v>
      </c>
      <c r="D324" s="45" t="s">
        <v>4279</v>
      </c>
      <c r="E324" s="20">
        <f t="shared" si="1"/>
        <v>320</v>
      </c>
      <c r="F324" s="22" t="s">
        <v>13707</v>
      </c>
      <c r="G324" s="1">
        <f t="shared" si="2"/>
        <v>170</v>
      </c>
      <c r="H324" s="40">
        <f t="shared" si="3"/>
        <v>7.083333333333333E-3</v>
      </c>
      <c r="I324" s="40">
        <f t="shared" si="4"/>
        <v>7.083333333333333</v>
      </c>
      <c r="J324" s="55"/>
    </row>
    <row r="325" spans="1:10" ht="12.5" x14ac:dyDescent="0.25">
      <c r="A325" s="22" t="s">
        <v>13730</v>
      </c>
      <c r="B325" s="22" t="s">
        <v>12655</v>
      </c>
      <c r="C325" s="20">
        <f t="shared" si="0"/>
        <v>4188044</v>
      </c>
      <c r="D325" s="45" t="s">
        <v>2443</v>
      </c>
      <c r="E325" s="20">
        <f t="shared" si="1"/>
        <v>4</v>
      </c>
      <c r="F325" s="22" t="s">
        <v>5345</v>
      </c>
      <c r="G325" s="1">
        <f t="shared" si="2"/>
        <v>290</v>
      </c>
      <c r="H325" s="40">
        <f t="shared" si="3"/>
        <v>1.2083333333333333E-2</v>
      </c>
      <c r="I325" s="40">
        <f t="shared" si="4"/>
        <v>12.083333333333334</v>
      </c>
      <c r="J325" s="55"/>
    </row>
    <row r="326" spans="1:10" ht="12.5" x14ac:dyDescent="0.25">
      <c r="A326" s="22" t="s">
        <v>13733</v>
      </c>
      <c r="B326" s="22" t="s">
        <v>12656</v>
      </c>
      <c r="C326" s="20">
        <f t="shared" si="0"/>
        <v>4188016</v>
      </c>
      <c r="D326" s="45" t="s">
        <v>11277</v>
      </c>
      <c r="E326" s="20">
        <f t="shared" si="1"/>
        <v>12</v>
      </c>
      <c r="F326" s="22" t="s">
        <v>2436</v>
      </c>
      <c r="G326" s="1">
        <f t="shared" si="2"/>
        <v>0</v>
      </c>
      <c r="H326" s="40">
        <f t="shared" si="3"/>
        <v>0</v>
      </c>
      <c r="I326" s="40">
        <f t="shared" si="4"/>
        <v>0</v>
      </c>
      <c r="J326" s="55"/>
    </row>
    <row r="327" spans="1:10" ht="12.5" x14ac:dyDescent="0.25">
      <c r="A327" s="22" t="s">
        <v>13733</v>
      </c>
      <c r="B327" s="22" t="s">
        <v>13921</v>
      </c>
      <c r="C327" s="20">
        <f t="shared" si="0"/>
        <v>4168796</v>
      </c>
      <c r="D327" s="45" t="s">
        <v>4279</v>
      </c>
      <c r="E327" s="20">
        <f t="shared" si="1"/>
        <v>320</v>
      </c>
      <c r="F327" s="22" t="s">
        <v>13675</v>
      </c>
      <c r="G327" s="1">
        <f t="shared" si="2"/>
        <v>10</v>
      </c>
      <c r="H327" s="40">
        <f t="shared" si="3"/>
        <v>4.1666666666666669E-4</v>
      </c>
      <c r="I327" s="40">
        <f t="shared" si="4"/>
        <v>0.41666666666666669</v>
      </c>
      <c r="J327" s="55"/>
    </row>
    <row r="328" spans="1:10" ht="12.5" x14ac:dyDescent="0.25">
      <c r="A328" s="22" t="s">
        <v>13733</v>
      </c>
      <c r="B328" s="22" t="s">
        <v>12658</v>
      </c>
      <c r="C328" s="20">
        <f t="shared" si="0"/>
        <v>4188028</v>
      </c>
      <c r="D328" s="45" t="s">
        <v>2443</v>
      </c>
      <c r="E328" s="20">
        <f t="shared" si="1"/>
        <v>4</v>
      </c>
      <c r="F328" s="22" t="s">
        <v>5058</v>
      </c>
      <c r="G328" s="1">
        <f t="shared" si="2"/>
        <v>135</v>
      </c>
      <c r="H328" s="40">
        <f t="shared" si="3"/>
        <v>5.6249999999999998E-3</v>
      </c>
      <c r="I328" s="40">
        <f t="shared" si="4"/>
        <v>5.625</v>
      </c>
      <c r="J328" s="55"/>
    </row>
    <row r="329" spans="1:10" ht="12.5" x14ac:dyDescent="0.25">
      <c r="A329" s="22" t="s">
        <v>13733</v>
      </c>
      <c r="B329" s="22" t="s">
        <v>12660</v>
      </c>
      <c r="C329" s="20">
        <f t="shared" si="0"/>
        <v>4188000</v>
      </c>
      <c r="D329" s="45" t="s">
        <v>11277</v>
      </c>
      <c r="E329" s="20">
        <f t="shared" si="1"/>
        <v>12</v>
      </c>
      <c r="F329" s="22" t="s">
        <v>5098</v>
      </c>
      <c r="G329" s="1">
        <f t="shared" si="2"/>
        <v>145</v>
      </c>
      <c r="H329" s="40">
        <f t="shared" si="3"/>
        <v>6.0416666666666665E-3</v>
      </c>
      <c r="I329" s="40">
        <f t="shared" si="4"/>
        <v>6.041666666666667</v>
      </c>
      <c r="J329" s="55"/>
    </row>
    <row r="330" spans="1:10" ht="12.5" x14ac:dyDescent="0.25">
      <c r="A330" s="22" t="s">
        <v>13733</v>
      </c>
      <c r="B330" s="22" t="s">
        <v>13922</v>
      </c>
      <c r="C330" s="20">
        <f t="shared" si="0"/>
        <v>4169116</v>
      </c>
      <c r="D330" s="45" t="s">
        <v>4279</v>
      </c>
      <c r="E330" s="20">
        <f t="shared" si="1"/>
        <v>320</v>
      </c>
      <c r="F330" s="22" t="s">
        <v>13678</v>
      </c>
      <c r="G330" s="1">
        <f t="shared" si="2"/>
        <v>155</v>
      </c>
      <c r="H330" s="40">
        <f t="shared" si="3"/>
        <v>6.4583333333333333E-3</v>
      </c>
      <c r="I330" s="40">
        <f t="shared" si="4"/>
        <v>6.458333333333333</v>
      </c>
      <c r="J330" s="55"/>
    </row>
    <row r="331" spans="1:10" ht="12.5" x14ac:dyDescent="0.25">
      <c r="A331" s="22" t="s">
        <v>13733</v>
      </c>
      <c r="B331" s="22" t="s">
        <v>12662</v>
      </c>
      <c r="C331" s="20">
        <f t="shared" si="0"/>
        <v>4188012</v>
      </c>
      <c r="D331" s="45" t="s">
        <v>2443</v>
      </c>
      <c r="E331" s="20">
        <f t="shared" si="1"/>
        <v>4</v>
      </c>
      <c r="F331" s="22" t="s">
        <v>13771</v>
      </c>
      <c r="G331" s="1">
        <f t="shared" si="2"/>
        <v>235</v>
      </c>
      <c r="H331" s="40">
        <f t="shared" si="3"/>
        <v>9.7916666666666673E-3</v>
      </c>
      <c r="I331" s="40">
        <f t="shared" si="4"/>
        <v>9.7916666666666679</v>
      </c>
      <c r="J331" s="55"/>
    </row>
    <row r="332" spans="1:10" ht="12.5" x14ac:dyDescent="0.25">
      <c r="A332" s="22" t="s">
        <v>13736</v>
      </c>
      <c r="B332" s="22" t="s">
        <v>12663</v>
      </c>
      <c r="C332" s="20">
        <f t="shared" si="0"/>
        <v>4187984</v>
      </c>
      <c r="D332" s="45" t="s">
        <v>11277</v>
      </c>
      <c r="E332" s="20">
        <f t="shared" si="1"/>
        <v>12</v>
      </c>
      <c r="F332" s="22" t="s">
        <v>2436</v>
      </c>
      <c r="G332" s="1">
        <f t="shared" si="2"/>
        <v>0</v>
      </c>
      <c r="H332" s="40">
        <f t="shared" si="3"/>
        <v>0</v>
      </c>
      <c r="I332" s="40">
        <f t="shared" si="4"/>
        <v>0</v>
      </c>
      <c r="J332" s="55"/>
    </row>
    <row r="333" spans="1:10" ht="12.5" x14ac:dyDescent="0.25">
      <c r="A333" s="22" t="s">
        <v>13736</v>
      </c>
      <c r="B333" s="22" t="s">
        <v>13923</v>
      </c>
      <c r="C333" s="20">
        <f t="shared" si="0"/>
        <v>4169436</v>
      </c>
      <c r="D333" s="45" t="s">
        <v>4279</v>
      </c>
      <c r="E333" s="20">
        <f t="shared" si="1"/>
        <v>320</v>
      </c>
      <c r="F333" s="22" t="s">
        <v>13675</v>
      </c>
      <c r="G333" s="1">
        <f t="shared" si="2"/>
        <v>10</v>
      </c>
      <c r="H333" s="40">
        <f t="shared" si="3"/>
        <v>4.1666666666666669E-4</v>
      </c>
      <c r="I333" s="40">
        <f t="shared" si="4"/>
        <v>0.41666666666666669</v>
      </c>
      <c r="J333" s="55"/>
    </row>
    <row r="334" spans="1:10" ht="12.5" x14ac:dyDescent="0.25">
      <c r="A334" s="22" t="s">
        <v>13736</v>
      </c>
      <c r="B334" s="22" t="s">
        <v>12665</v>
      </c>
      <c r="C334" s="20">
        <f t="shared" si="0"/>
        <v>4187996</v>
      </c>
      <c r="D334" s="45" t="s">
        <v>2443</v>
      </c>
      <c r="E334" s="20">
        <f t="shared" si="1"/>
        <v>4</v>
      </c>
      <c r="F334" s="22" t="s">
        <v>5003</v>
      </c>
      <c r="G334" s="1">
        <f t="shared" si="2"/>
        <v>130</v>
      </c>
      <c r="H334" s="40">
        <f t="shared" si="3"/>
        <v>5.4166666666666669E-3</v>
      </c>
      <c r="I334" s="40">
        <f t="shared" si="4"/>
        <v>5.416666666666667</v>
      </c>
      <c r="J334" s="55"/>
    </row>
    <row r="335" spans="1:10" ht="12.5" x14ac:dyDescent="0.25">
      <c r="A335" s="22" t="s">
        <v>13736</v>
      </c>
      <c r="B335" s="22" t="s">
        <v>12667</v>
      </c>
      <c r="C335" s="20">
        <f t="shared" si="0"/>
        <v>4187968</v>
      </c>
      <c r="D335" s="45" t="s">
        <v>11277</v>
      </c>
      <c r="E335" s="20">
        <f t="shared" si="1"/>
        <v>12</v>
      </c>
      <c r="F335" s="22" t="s">
        <v>12056</v>
      </c>
      <c r="G335" s="1">
        <f t="shared" si="2"/>
        <v>140</v>
      </c>
      <c r="H335" s="40">
        <f t="shared" si="3"/>
        <v>5.8333333333333336E-3</v>
      </c>
      <c r="I335" s="40">
        <f t="shared" si="4"/>
        <v>5.8333333333333339</v>
      </c>
      <c r="J335" s="55"/>
    </row>
    <row r="336" spans="1:10" ht="12.5" x14ac:dyDescent="0.25">
      <c r="A336" s="22" t="s">
        <v>13736</v>
      </c>
      <c r="B336" s="22" t="s">
        <v>13924</v>
      </c>
      <c r="C336" s="20">
        <f t="shared" si="0"/>
        <v>4169756</v>
      </c>
      <c r="D336" s="45" t="s">
        <v>4279</v>
      </c>
      <c r="E336" s="20">
        <f t="shared" si="1"/>
        <v>320</v>
      </c>
      <c r="F336" s="22" t="s">
        <v>13678</v>
      </c>
      <c r="G336" s="1">
        <f t="shared" si="2"/>
        <v>155</v>
      </c>
      <c r="H336" s="40">
        <f t="shared" si="3"/>
        <v>6.4583333333333333E-3</v>
      </c>
      <c r="I336" s="40">
        <f t="shared" si="4"/>
        <v>6.458333333333333</v>
      </c>
      <c r="J336" s="55"/>
    </row>
    <row r="337" spans="1:10" ht="12.5" x14ac:dyDescent="0.25">
      <c r="A337" s="22" t="s">
        <v>13736</v>
      </c>
      <c r="B337" s="22" t="s">
        <v>12669</v>
      </c>
      <c r="C337" s="20">
        <f t="shared" si="0"/>
        <v>4187980</v>
      </c>
      <c r="D337" s="45" t="s">
        <v>2443</v>
      </c>
      <c r="E337" s="20">
        <f t="shared" si="1"/>
        <v>4</v>
      </c>
      <c r="F337" s="22" t="s">
        <v>13700</v>
      </c>
      <c r="G337" s="1">
        <f t="shared" si="2"/>
        <v>255</v>
      </c>
      <c r="H337" s="40">
        <f t="shared" si="3"/>
        <v>1.0625000000000001E-2</v>
      </c>
      <c r="I337" s="40">
        <f t="shared" si="4"/>
        <v>10.625</v>
      </c>
      <c r="J337" s="55"/>
    </row>
    <row r="338" spans="1:10" ht="12.5" x14ac:dyDescent="0.25">
      <c r="A338" s="22" t="s">
        <v>13925</v>
      </c>
      <c r="B338" s="22" t="s">
        <v>12670</v>
      </c>
      <c r="C338" s="20">
        <f t="shared" si="0"/>
        <v>4187952</v>
      </c>
      <c r="D338" s="45" t="s">
        <v>11277</v>
      </c>
      <c r="E338" s="20">
        <f t="shared" si="1"/>
        <v>12</v>
      </c>
      <c r="F338" s="22" t="s">
        <v>2436</v>
      </c>
      <c r="G338" s="1">
        <f t="shared" si="2"/>
        <v>0</v>
      </c>
      <c r="H338" s="40">
        <f t="shared" si="3"/>
        <v>0</v>
      </c>
      <c r="I338" s="40">
        <f t="shared" si="4"/>
        <v>0</v>
      </c>
      <c r="J338" s="55"/>
    </row>
    <row r="339" spans="1:10" ht="12.5" x14ac:dyDescent="0.25">
      <c r="A339" s="22" t="s">
        <v>13925</v>
      </c>
      <c r="B339" s="22" t="s">
        <v>13926</v>
      </c>
      <c r="C339" s="20">
        <f t="shared" si="0"/>
        <v>4170076</v>
      </c>
      <c r="D339" s="45" t="s">
        <v>4279</v>
      </c>
      <c r="E339" s="20">
        <f t="shared" si="1"/>
        <v>320</v>
      </c>
      <c r="F339" s="22" t="s">
        <v>13675</v>
      </c>
      <c r="G339" s="1">
        <f t="shared" si="2"/>
        <v>10</v>
      </c>
      <c r="H339" s="40">
        <f t="shared" si="3"/>
        <v>4.1666666666666669E-4</v>
      </c>
      <c r="I339" s="40">
        <f t="shared" si="4"/>
        <v>0.41666666666666669</v>
      </c>
      <c r="J339" s="55"/>
    </row>
    <row r="340" spans="1:10" ht="12.5" x14ac:dyDescent="0.25">
      <c r="A340" s="22" t="s">
        <v>13925</v>
      </c>
      <c r="B340" s="22" t="s">
        <v>12672</v>
      </c>
      <c r="C340" s="20">
        <f t="shared" si="0"/>
        <v>4187964</v>
      </c>
      <c r="D340" s="45" t="s">
        <v>2443</v>
      </c>
      <c r="E340" s="20">
        <f t="shared" si="1"/>
        <v>4</v>
      </c>
      <c r="F340" s="22" t="s">
        <v>5098</v>
      </c>
      <c r="G340" s="1">
        <f t="shared" si="2"/>
        <v>145</v>
      </c>
      <c r="H340" s="40">
        <f t="shared" si="3"/>
        <v>6.0416666666666665E-3</v>
      </c>
      <c r="I340" s="40">
        <f t="shared" si="4"/>
        <v>6.041666666666667</v>
      </c>
      <c r="J340" s="55"/>
    </row>
    <row r="341" spans="1:10" ht="12.5" x14ac:dyDescent="0.25">
      <c r="A341" s="22" t="s">
        <v>13925</v>
      </c>
      <c r="B341" s="22" t="s">
        <v>12674</v>
      </c>
      <c r="C341" s="20">
        <f t="shared" si="0"/>
        <v>4187936</v>
      </c>
      <c r="D341" s="45" t="s">
        <v>11277</v>
      </c>
      <c r="E341" s="20">
        <f t="shared" si="1"/>
        <v>12</v>
      </c>
      <c r="F341" s="22" t="s">
        <v>5098</v>
      </c>
      <c r="G341" s="1">
        <f t="shared" si="2"/>
        <v>145</v>
      </c>
      <c r="H341" s="40">
        <f t="shared" si="3"/>
        <v>6.0416666666666665E-3</v>
      </c>
      <c r="I341" s="40">
        <f t="shared" si="4"/>
        <v>6.041666666666667</v>
      </c>
      <c r="J341" s="55"/>
    </row>
    <row r="342" spans="1:10" ht="12.5" x14ac:dyDescent="0.25">
      <c r="A342" s="22" t="s">
        <v>13925</v>
      </c>
      <c r="B342" s="22" t="s">
        <v>13927</v>
      </c>
      <c r="C342" s="20">
        <f t="shared" si="0"/>
        <v>4170396</v>
      </c>
      <c r="D342" s="45" t="s">
        <v>4279</v>
      </c>
      <c r="E342" s="20">
        <f t="shared" si="1"/>
        <v>320</v>
      </c>
      <c r="F342" s="22" t="s">
        <v>13678</v>
      </c>
      <c r="G342" s="1">
        <f t="shared" si="2"/>
        <v>155</v>
      </c>
      <c r="H342" s="40">
        <f t="shared" si="3"/>
        <v>6.4583333333333333E-3</v>
      </c>
      <c r="I342" s="40">
        <f t="shared" si="4"/>
        <v>6.458333333333333</v>
      </c>
      <c r="J342" s="55"/>
    </row>
    <row r="343" spans="1:10" ht="12.5" x14ac:dyDescent="0.25">
      <c r="A343" s="22" t="s">
        <v>13925</v>
      </c>
      <c r="B343" s="22" t="s">
        <v>12676</v>
      </c>
      <c r="C343" s="20">
        <f t="shared" si="0"/>
        <v>4187948</v>
      </c>
      <c r="D343" s="45" t="s">
        <v>2443</v>
      </c>
      <c r="E343" s="20">
        <f t="shared" si="1"/>
        <v>4</v>
      </c>
      <c r="F343" s="22" t="s">
        <v>13905</v>
      </c>
      <c r="G343" s="1">
        <f t="shared" si="2"/>
        <v>270</v>
      </c>
      <c r="H343" s="40">
        <f t="shared" si="3"/>
        <v>1.125E-2</v>
      </c>
      <c r="I343" s="40">
        <f t="shared" si="4"/>
        <v>11.25</v>
      </c>
      <c r="J343" s="55"/>
    </row>
    <row r="344" spans="1:10" ht="12.5" x14ac:dyDescent="0.25">
      <c r="A344" s="22" t="s">
        <v>13928</v>
      </c>
      <c r="B344" s="22" t="s">
        <v>12677</v>
      </c>
      <c r="C344" s="20">
        <f t="shared" si="0"/>
        <v>4187920</v>
      </c>
      <c r="D344" s="45" t="s">
        <v>11277</v>
      </c>
      <c r="E344" s="20">
        <f t="shared" si="1"/>
        <v>12</v>
      </c>
      <c r="F344" s="22" t="s">
        <v>2436</v>
      </c>
      <c r="G344" s="1">
        <f t="shared" si="2"/>
        <v>0</v>
      </c>
      <c r="H344" s="40">
        <f t="shared" si="3"/>
        <v>0</v>
      </c>
      <c r="I344" s="40">
        <f t="shared" si="4"/>
        <v>0</v>
      </c>
      <c r="J344" s="55"/>
    </row>
    <row r="345" spans="1:10" ht="12.5" x14ac:dyDescent="0.25">
      <c r="A345" s="22" t="s">
        <v>13928</v>
      </c>
      <c r="B345" s="22" t="s">
        <v>13929</v>
      </c>
      <c r="C345" s="20">
        <f t="shared" si="0"/>
        <v>4170716</v>
      </c>
      <c r="D345" s="45" t="s">
        <v>4279</v>
      </c>
      <c r="E345" s="20">
        <f t="shared" si="1"/>
        <v>320</v>
      </c>
      <c r="F345" s="22" t="s">
        <v>13675</v>
      </c>
      <c r="G345" s="1">
        <f t="shared" si="2"/>
        <v>10</v>
      </c>
      <c r="H345" s="40">
        <f t="shared" si="3"/>
        <v>4.1666666666666669E-4</v>
      </c>
      <c r="I345" s="40">
        <f t="shared" si="4"/>
        <v>0.41666666666666669</v>
      </c>
      <c r="J345" s="55"/>
    </row>
    <row r="346" spans="1:10" ht="12.5" x14ac:dyDescent="0.25">
      <c r="A346" s="22" t="s">
        <v>13928</v>
      </c>
      <c r="B346" s="22" t="s">
        <v>12679</v>
      </c>
      <c r="C346" s="20">
        <f t="shared" si="0"/>
        <v>4187932</v>
      </c>
      <c r="D346" s="45" t="s">
        <v>2443</v>
      </c>
      <c r="E346" s="20">
        <f t="shared" si="1"/>
        <v>4</v>
      </c>
      <c r="F346" s="22" t="s">
        <v>12056</v>
      </c>
      <c r="G346" s="1">
        <f t="shared" si="2"/>
        <v>140</v>
      </c>
      <c r="H346" s="40">
        <f t="shared" si="3"/>
        <v>5.8333333333333336E-3</v>
      </c>
      <c r="I346" s="40">
        <f t="shared" si="4"/>
        <v>5.8333333333333339</v>
      </c>
      <c r="J346" s="55"/>
    </row>
    <row r="347" spans="1:10" ht="12.5" x14ac:dyDescent="0.25">
      <c r="A347" s="22" t="s">
        <v>13928</v>
      </c>
      <c r="B347" s="22" t="s">
        <v>12681</v>
      </c>
      <c r="C347" s="20">
        <f t="shared" si="0"/>
        <v>4187904</v>
      </c>
      <c r="D347" s="45" t="s">
        <v>11277</v>
      </c>
      <c r="E347" s="20">
        <f t="shared" si="1"/>
        <v>12</v>
      </c>
      <c r="F347" s="22" t="s">
        <v>3784</v>
      </c>
      <c r="G347" s="1">
        <f t="shared" si="2"/>
        <v>150</v>
      </c>
      <c r="H347" s="40">
        <f t="shared" si="3"/>
        <v>6.2500000000000003E-3</v>
      </c>
      <c r="I347" s="40">
        <f t="shared" si="4"/>
        <v>6.25</v>
      </c>
      <c r="J347" s="55"/>
    </row>
    <row r="348" spans="1:10" ht="12.5" x14ac:dyDescent="0.25">
      <c r="A348" s="22" t="s">
        <v>13928</v>
      </c>
      <c r="B348" s="22" t="s">
        <v>13930</v>
      </c>
      <c r="C348" s="20">
        <f t="shared" si="0"/>
        <v>4171036</v>
      </c>
      <c r="D348" s="45" t="s">
        <v>4279</v>
      </c>
      <c r="E348" s="20">
        <f t="shared" si="1"/>
        <v>320</v>
      </c>
      <c r="F348" s="22" t="s">
        <v>13866</v>
      </c>
      <c r="G348" s="1">
        <f t="shared" si="2"/>
        <v>165</v>
      </c>
      <c r="H348" s="40">
        <f t="shared" si="3"/>
        <v>6.875E-3</v>
      </c>
      <c r="I348" s="40">
        <f t="shared" si="4"/>
        <v>6.875</v>
      </c>
      <c r="J348" s="55"/>
    </row>
    <row r="349" spans="1:10" ht="12.5" x14ac:dyDescent="0.25">
      <c r="A349" s="22" t="s">
        <v>13928</v>
      </c>
      <c r="B349" s="22" t="s">
        <v>12684</v>
      </c>
      <c r="C349" s="20">
        <f t="shared" si="0"/>
        <v>4187888</v>
      </c>
      <c r="D349" s="45" t="s">
        <v>11277</v>
      </c>
      <c r="E349" s="20">
        <f t="shared" si="1"/>
        <v>12</v>
      </c>
      <c r="F349" s="22" t="s">
        <v>13879</v>
      </c>
      <c r="G349" s="1">
        <f t="shared" si="2"/>
        <v>200</v>
      </c>
      <c r="H349" s="40">
        <f t="shared" si="3"/>
        <v>8.3333333333333332E-3</v>
      </c>
      <c r="I349" s="40">
        <f t="shared" si="4"/>
        <v>8.3333333333333339</v>
      </c>
      <c r="J349" s="55"/>
    </row>
    <row r="350" spans="1:10" ht="12.5" x14ac:dyDescent="0.25">
      <c r="A350" s="22" t="s">
        <v>13928</v>
      </c>
      <c r="B350" s="22" t="s">
        <v>13931</v>
      </c>
      <c r="C350" s="20">
        <f t="shared" si="0"/>
        <v>4171356</v>
      </c>
      <c r="D350" s="45" t="s">
        <v>4279</v>
      </c>
      <c r="E350" s="20">
        <f t="shared" si="1"/>
        <v>320</v>
      </c>
      <c r="F350" s="22" t="s">
        <v>13761</v>
      </c>
      <c r="G350" s="1">
        <f t="shared" si="2"/>
        <v>215</v>
      </c>
      <c r="H350" s="40">
        <f t="shared" si="3"/>
        <v>8.9583333333333338E-3</v>
      </c>
      <c r="I350" s="40">
        <f t="shared" si="4"/>
        <v>8.9583333333333339</v>
      </c>
      <c r="J350" s="55"/>
    </row>
    <row r="351" spans="1:10" ht="12.5" x14ac:dyDescent="0.25">
      <c r="A351" s="22" t="s">
        <v>13928</v>
      </c>
      <c r="B351" s="22" t="s">
        <v>12686</v>
      </c>
      <c r="C351" s="20">
        <f t="shared" si="0"/>
        <v>4187900</v>
      </c>
      <c r="D351" s="45" t="s">
        <v>2443</v>
      </c>
      <c r="E351" s="20">
        <f t="shared" si="1"/>
        <v>4</v>
      </c>
      <c r="F351" s="22" t="s">
        <v>4011</v>
      </c>
      <c r="G351" s="1">
        <f t="shared" si="2"/>
        <v>340</v>
      </c>
      <c r="H351" s="40">
        <f t="shared" si="3"/>
        <v>1.4166666666666666E-2</v>
      </c>
      <c r="I351" s="40">
        <f t="shared" si="4"/>
        <v>14.166666666666666</v>
      </c>
      <c r="J351" s="55"/>
    </row>
    <row r="352" spans="1:10" ht="12.5" x14ac:dyDescent="0.25">
      <c r="A352" s="22" t="s">
        <v>13932</v>
      </c>
      <c r="B352" s="22" t="s">
        <v>12688</v>
      </c>
      <c r="C352" s="20">
        <f t="shared" si="0"/>
        <v>4187872</v>
      </c>
      <c r="D352" s="45" t="s">
        <v>11277</v>
      </c>
      <c r="E352" s="20">
        <f t="shared" si="1"/>
        <v>12</v>
      </c>
      <c r="F352" s="22" t="s">
        <v>2436</v>
      </c>
      <c r="G352" s="1">
        <f t="shared" si="2"/>
        <v>0</v>
      </c>
      <c r="H352" s="40">
        <f t="shared" si="3"/>
        <v>0</v>
      </c>
      <c r="I352" s="40">
        <f t="shared" si="4"/>
        <v>0</v>
      </c>
      <c r="J352" s="55"/>
    </row>
    <row r="353" spans="1:10" ht="12.5" x14ac:dyDescent="0.25">
      <c r="A353" s="22" t="s">
        <v>13932</v>
      </c>
      <c r="B353" s="22" t="s">
        <v>13933</v>
      </c>
      <c r="C353" s="20">
        <f t="shared" si="0"/>
        <v>4171676</v>
      </c>
      <c r="D353" s="45" t="s">
        <v>4279</v>
      </c>
      <c r="E353" s="20">
        <f t="shared" si="1"/>
        <v>320</v>
      </c>
      <c r="F353" s="22" t="s">
        <v>2613</v>
      </c>
      <c r="G353" s="1">
        <f t="shared" si="2"/>
        <v>5</v>
      </c>
      <c r="H353" s="40">
        <f t="shared" si="3"/>
        <v>2.0833333333333335E-4</v>
      </c>
      <c r="I353" s="40">
        <f t="shared" si="4"/>
        <v>0.20833333333333334</v>
      </c>
      <c r="J353" s="55"/>
    </row>
    <row r="354" spans="1:10" ht="12.5" x14ac:dyDescent="0.25">
      <c r="A354" s="22" t="s">
        <v>13932</v>
      </c>
      <c r="B354" s="22" t="s">
        <v>12690</v>
      </c>
      <c r="C354" s="20">
        <f t="shared" si="0"/>
        <v>4187884</v>
      </c>
      <c r="D354" s="45" t="s">
        <v>2443</v>
      </c>
      <c r="E354" s="20">
        <f t="shared" si="1"/>
        <v>4</v>
      </c>
      <c r="F354" s="22" t="s">
        <v>5003</v>
      </c>
      <c r="G354" s="1">
        <f t="shared" si="2"/>
        <v>130</v>
      </c>
      <c r="H354" s="40">
        <f t="shared" si="3"/>
        <v>5.4166666666666669E-3</v>
      </c>
      <c r="I354" s="40">
        <f t="shared" si="4"/>
        <v>5.416666666666667</v>
      </c>
      <c r="J354" s="55"/>
    </row>
    <row r="355" spans="1:10" ht="12.5" x14ac:dyDescent="0.25">
      <c r="A355" s="22" t="s">
        <v>13932</v>
      </c>
      <c r="B355" s="22" t="s">
        <v>12691</v>
      </c>
      <c r="C355" s="20">
        <f t="shared" si="0"/>
        <v>4187856</v>
      </c>
      <c r="D355" s="45" t="s">
        <v>11277</v>
      </c>
      <c r="E355" s="20">
        <f t="shared" si="1"/>
        <v>12</v>
      </c>
      <c r="F355" s="22" t="s">
        <v>12056</v>
      </c>
      <c r="G355" s="1">
        <f t="shared" si="2"/>
        <v>140</v>
      </c>
      <c r="H355" s="40">
        <f t="shared" si="3"/>
        <v>5.8333333333333336E-3</v>
      </c>
      <c r="I355" s="40">
        <f t="shared" si="4"/>
        <v>5.8333333333333339</v>
      </c>
      <c r="J355" s="55"/>
    </row>
    <row r="356" spans="1:10" ht="12.5" x14ac:dyDescent="0.25">
      <c r="A356" s="22" t="s">
        <v>13932</v>
      </c>
      <c r="B356" s="22" t="s">
        <v>13934</v>
      </c>
      <c r="C356" s="20">
        <f t="shared" si="0"/>
        <v>4171996</v>
      </c>
      <c r="D356" s="45" t="s">
        <v>4279</v>
      </c>
      <c r="E356" s="20">
        <f t="shared" si="1"/>
        <v>320</v>
      </c>
      <c r="F356" s="22" t="s">
        <v>13678</v>
      </c>
      <c r="G356" s="1">
        <f t="shared" si="2"/>
        <v>155</v>
      </c>
      <c r="H356" s="40">
        <f t="shared" si="3"/>
        <v>6.4583333333333333E-3</v>
      </c>
      <c r="I356" s="40">
        <f t="shared" si="4"/>
        <v>6.458333333333333</v>
      </c>
      <c r="J356" s="55"/>
    </row>
    <row r="357" spans="1:10" ht="12.5" x14ac:dyDescent="0.25">
      <c r="A357" s="22" t="s">
        <v>13932</v>
      </c>
      <c r="B357" s="22" t="s">
        <v>12693</v>
      </c>
      <c r="C357" s="20">
        <f t="shared" si="0"/>
        <v>4187868</v>
      </c>
      <c r="D357" s="45" t="s">
        <v>2443</v>
      </c>
      <c r="E357" s="20">
        <f t="shared" si="1"/>
        <v>4</v>
      </c>
      <c r="F357" s="22" t="s">
        <v>13679</v>
      </c>
      <c r="G357" s="1">
        <f t="shared" si="2"/>
        <v>285</v>
      </c>
      <c r="H357" s="40">
        <f t="shared" si="3"/>
        <v>1.1875E-2</v>
      </c>
      <c r="I357" s="40">
        <f t="shared" si="4"/>
        <v>11.875</v>
      </c>
      <c r="J357" s="55"/>
    </row>
    <row r="358" spans="1:10" ht="12.5" x14ac:dyDescent="0.25">
      <c r="A358" s="22" t="s">
        <v>13935</v>
      </c>
      <c r="B358" s="22" t="s">
        <v>12695</v>
      </c>
      <c r="C358" s="20">
        <f t="shared" si="0"/>
        <v>4187840</v>
      </c>
      <c r="D358" s="45" t="s">
        <v>11277</v>
      </c>
      <c r="E358" s="20">
        <f t="shared" si="1"/>
        <v>12</v>
      </c>
      <c r="F358" s="22" t="s">
        <v>2436</v>
      </c>
      <c r="G358" s="1">
        <f t="shared" si="2"/>
        <v>0</v>
      </c>
      <c r="H358" s="40">
        <f t="shared" si="3"/>
        <v>0</v>
      </c>
      <c r="I358" s="40">
        <f t="shared" si="4"/>
        <v>0</v>
      </c>
      <c r="J358" s="55"/>
    </row>
    <row r="359" spans="1:10" ht="12.5" x14ac:dyDescent="0.25">
      <c r="A359" s="22" t="s">
        <v>13935</v>
      </c>
      <c r="B359" s="22" t="s">
        <v>13936</v>
      </c>
      <c r="C359" s="20">
        <f t="shared" si="0"/>
        <v>4172316</v>
      </c>
      <c r="D359" s="45" t="s">
        <v>4279</v>
      </c>
      <c r="E359" s="20">
        <f t="shared" si="1"/>
        <v>320</v>
      </c>
      <c r="F359" s="22" t="s">
        <v>13675</v>
      </c>
      <c r="G359" s="1">
        <f t="shared" si="2"/>
        <v>10</v>
      </c>
      <c r="H359" s="40">
        <f t="shared" si="3"/>
        <v>4.1666666666666669E-4</v>
      </c>
      <c r="I359" s="40">
        <f t="shared" si="4"/>
        <v>0.41666666666666669</v>
      </c>
      <c r="J359" s="55"/>
    </row>
    <row r="360" spans="1:10" ht="12.5" x14ac:dyDescent="0.25">
      <c r="A360" s="22" t="s">
        <v>13935</v>
      </c>
      <c r="B360" s="22" t="s">
        <v>12697</v>
      </c>
      <c r="C360" s="20">
        <f t="shared" si="0"/>
        <v>4187852</v>
      </c>
      <c r="D360" s="45" t="s">
        <v>2443</v>
      </c>
      <c r="E360" s="20">
        <f t="shared" si="1"/>
        <v>4</v>
      </c>
      <c r="F360" s="22" t="s">
        <v>12056</v>
      </c>
      <c r="G360" s="1">
        <f t="shared" si="2"/>
        <v>140</v>
      </c>
      <c r="H360" s="40">
        <f t="shared" si="3"/>
        <v>5.8333333333333336E-3</v>
      </c>
      <c r="I360" s="40">
        <f t="shared" si="4"/>
        <v>5.8333333333333339</v>
      </c>
      <c r="J360" s="55"/>
    </row>
    <row r="361" spans="1:10" ht="12.5" x14ac:dyDescent="0.25">
      <c r="A361" s="22" t="s">
        <v>13935</v>
      </c>
      <c r="B361" s="22" t="s">
        <v>12698</v>
      </c>
      <c r="C361" s="20">
        <f t="shared" si="0"/>
        <v>4187824</v>
      </c>
      <c r="D361" s="45" t="s">
        <v>11277</v>
      </c>
      <c r="E361" s="20">
        <f t="shared" si="1"/>
        <v>12</v>
      </c>
      <c r="F361" s="22" t="s">
        <v>3784</v>
      </c>
      <c r="G361" s="1">
        <f t="shared" si="2"/>
        <v>150</v>
      </c>
      <c r="H361" s="40">
        <f t="shared" si="3"/>
        <v>6.2500000000000003E-3</v>
      </c>
      <c r="I361" s="40">
        <f t="shared" si="4"/>
        <v>6.25</v>
      </c>
      <c r="J361" s="55"/>
    </row>
    <row r="362" spans="1:10" ht="12.5" x14ac:dyDescent="0.25">
      <c r="A362" s="22" t="s">
        <v>13935</v>
      </c>
      <c r="B362" s="22" t="s">
        <v>13937</v>
      </c>
      <c r="C362" s="20">
        <f t="shared" si="0"/>
        <v>4172636</v>
      </c>
      <c r="D362" s="45" t="s">
        <v>4279</v>
      </c>
      <c r="E362" s="20">
        <f t="shared" si="1"/>
        <v>320</v>
      </c>
      <c r="F362" s="22" t="s">
        <v>13678</v>
      </c>
      <c r="G362" s="1">
        <f t="shared" si="2"/>
        <v>155</v>
      </c>
      <c r="H362" s="40">
        <f t="shared" si="3"/>
        <v>6.4583333333333333E-3</v>
      </c>
      <c r="I362" s="40">
        <f t="shared" si="4"/>
        <v>6.458333333333333</v>
      </c>
      <c r="J362" s="55"/>
    </row>
    <row r="363" spans="1:10" ht="12.5" x14ac:dyDescent="0.25">
      <c r="A363" s="22" t="s">
        <v>13935</v>
      </c>
      <c r="B363" s="22" t="s">
        <v>12700</v>
      </c>
      <c r="C363" s="20">
        <f t="shared" si="0"/>
        <v>4187836</v>
      </c>
      <c r="D363" s="45" t="s">
        <v>2443</v>
      </c>
      <c r="E363" s="20">
        <f t="shared" si="1"/>
        <v>4</v>
      </c>
      <c r="F363" s="22" t="s">
        <v>5314</v>
      </c>
      <c r="G363" s="1">
        <f t="shared" si="2"/>
        <v>280</v>
      </c>
      <c r="H363" s="40">
        <f t="shared" si="3"/>
        <v>1.1666666666666667E-2</v>
      </c>
      <c r="I363" s="40">
        <f t="shared" si="4"/>
        <v>11.666666666666668</v>
      </c>
      <c r="J363" s="55"/>
    </row>
    <row r="364" spans="1:10" ht="12.5" x14ac:dyDescent="0.25">
      <c r="A364" s="22" t="s">
        <v>13938</v>
      </c>
      <c r="B364" s="22" t="s">
        <v>12702</v>
      </c>
      <c r="C364" s="20">
        <f t="shared" si="0"/>
        <v>4187808</v>
      </c>
      <c r="D364" s="45" t="s">
        <v>11277</v>
      </c>
      <c r="E364" s="20">
        <f t="shared" si="1"/>
        <v>12</v>
      </c>
      <c r="F364" s="22" t="s">
        <v>2436</v>
      </c>
      <c r="G364" s="1">
        <f t="shared" si="2"/>
        <v>0</v>
      </c>
      <c r="H364" s="40">
        <f t="shared" si="3"/>
        <v>0</v>
      </c>
      <c r="I364" s="40">
        <f t="shared" si="4"/>
        <v>0</v>
      </c>
      <c r="J364" s="55"/>
    </row>
    <row r="365" spans="1:10" ht="12.5" x14ac:dyDescent="0.25">
      <c r="A365" s="22" t="s">
        <v>13938</v>
      </c>
      <c r="B365" s="22" t="s">
        <v>13939</v>
      </c>
      <c r="C365" s="20">
        <f t="shared" si="0"/>
        <v>4172956</v>
      </c>
      <c r="D365" s="45" t="s">
        <v>4279</v>
      </c>
      <c r="E365" s="20">
        <f t="shared" si="1"/>
        <v>320</v>
      </c>
      <c r="F365" s="22" t="s">
        <v>13675</v>
      </c>
      <c r="G365" s="1">
        <f t="shared" si="2"/>
        <v>10</v>
      </c>
      <c r="H365" s="40">
        <f t="shared" si="3"/>
        <v>4.1666666666666669E-4</v>
      </c>
      <c r="I365" s="40">
        <f t="shared" si="4"/>
        <v>0.41666666666666669</v>
      </c>
      <c r="J365" s="55"/>
    </row>
    <row r="366" spans="1:10" ht="12.5" x14ac:dyDescent="0.25">
      <c r="A366" s="22" t="s">
        <v>13938</v>
      </c>
      <c r="B366" s="22" t="s">
        <v>12704</v>
      </c>
      <c r="C366" s="20">
        <f t="shared" si="0"/>
        <v>4187820</v>
      </c>
      <c r="D366" s="45" t="s">
        <v>2443</v>
      </c>
      <c r="E366" s="20">
        <f t="shared" si="1"/>
        <v>4</v>
      </c>
      <c r="F366" s="22" t="s">
        <v>5058</v>
      </c>
      <c r="G366" s="1">
        <f t="shared" si="2"/>
        <v>135</v>
      </c>
      <c r="H366" s="40">
        <f t="shared" si="3"/>
        <v>5.6249999999999998E-3</v>
      </c>
      <c r="I366" s="40">
        <f t="shared" si="4"/>
        <v>5.625</v>
      </c>
      <c r="J366" s="55"/>
    </row>
    <row r="367" spans="1:10" ht="12.5" x14ac:dyDescent="0.25">
      <c r="A367" s="22" t="s">
        <v>13938</v>
      </c>
      <c r="B367" s="22" t="s">
        <v>12705</v>
      </c>
      <c r="C367" s="20">
        <f t="shared" si="0"/>
        <v>4187792</v>
      </c>
      <c r="D367" s="45" t="s">
        <v>11277</v>
      </c>
      <c r="E367" s="20">
        <f t="shared" si="1"/>
        <v>12</v>
      </c>
      <c r="F367" s="22" t="s">
        <v>12056</v>
      </c>
      <c r="G367" s="1">
        <f t="shared" si="2"/>
        <v>140</v>
      </c>
      <c r="H367" s="40">
        <f t="shared" si="3"/>
        <v>5.8333333333333336E-3</v>
      </c>
      <c r="I367" s="40">
        <f t="shared" si="4"/>
        <v>5.8333333333333339</v>
      </c>
      <c r="J367" s="55"/>
    </row>
    <row r="368" spans="1:10" ht="12.5" x14ac:dyDescent="0.25">
      <c r="A368" s="22" t="s">
        <v>13938</v>
      </c>
      <c r="B368" s="22" t="s">
        <v>13940</v>
      </c>
      <c r="C368" s="20">
        <f t="shared" si="0"/>
        <v>4173276</v>
      </c>
      <c r="D368" s="45" t="s">
        <v>4279</v>
      </c>
      <c r="E368" s="20">
        <f t="shared" si="1"/>
        <v>320</v>
      </c>
      <c r="F368" s="22" t="s">
        <v>3784</v>
      </c>
      <c r="G368" s="1">
        <f t="shared" si="2"/>
        <v>150</v>
      </c>
      <c r="H368" s="40">
        <f t="shared" si="3"/>
        <v>6.2500000000000003E-3</v>
      </c>
      <c r="I368" s="40">
        <f t="shared" si="4"/>
        <v>6.25</v>
      </c>
      <c r="J368" s="55"/>
    </row>
    <row r="369" spans="1:10" ht="12.5" x14ac:dyDescent="0.25">
      <c r="A369" s="22" t="s">
        <v>13938</v>
      </c>
      <c r="B369" s="22" t="s">
        <v>12707</v>
      </c>
      <c r="C369" s="20">
        <f t="shared" si="0"/>
        <v>4187804</v>
      </c>
      <c r="D369" s="45" t="s">
        <v>2443</v>
      </c>
      <c r="E369" s="20">
        <f t="shared" si="1"/>
        <v>4</v>
      </c>
      <c r="F369" s="22" t="s">
        <v>5314</v>
      </c>
      <c r="G369" s="1">
        <f t="shared" si="2"/>
        <v>280</v>
      </c>
      <c r="H369" s="40">
        <f t="shared" si="3"/>
        <v>1.1666666666666667E-2</v>
      </c>
      <c r="I369" s="40">
        <f t="shared" si="4"/>
        <v>11.666666666666668</v>
      </c>
      <c r="J369" s="55"/>
    </row>
    <row r="370" spans="1:10" ht="12.5" x14ac:dyDescent="0.25">
      <c r="A370" s="22" t="s">
        <v>13941</v>
      </c>
      <c r="B370" s="22" t="s">
        <v>12709</v>
      </c>
      <c r="C370" s="20">
        <f t="shared" si="0"/>
        <v>4187776</v>
      </c>
      <c r="D370" s="45" t="s">
        <v>11277</v>
      </c>
      <c r="E370" s="20">
        <f t="shared" si="1"/>
        <v>12</v>
      </c>
      <c r="F370" s="22" t="s">
        <v>2436</v>
      </c>
      <c r="G370" s="1">
        <f t="shared" si="2"/>
        <v>0</v>
      </c>
      <c r="H370" s="40">
        <f t="shared" si="3"/>
        <v>0</v>
      </c>
      <c r="I370" s="40">
        <f t="shared" si="4"/>
        <v>0</v>
      </c>
      <c r="J370" s="55"/>
    </row>
    <row r="371" spans="1:10" ht="12.5" x14ac:dyDescent="0.25">
      <c r="A371" s="22" t="s">
        <v>13941</v>
      </c>
      <c r="B371" s="22" t="s">
        <v>13942</v>
      </c>
      <c r="C371" s="20">
        <f t="shared" si="0"/>
        <v>4173596</v>
      </c>
      <c r="D371" s="45" t="s">
        <v>4279</v>
      </c>
      <c r="E371" s="20">
        <f t="shared" si="1"/>
        <v>320</v>
      </c>
      <c r="F371" s="22" t="s">
        <v>13675</v>
      </c>
      <c r="G371" s="1">
        <f t="shared" si="2"/>
        <v>10</v>
      </c>
      <c r="H371" s="40">
        <f t="shared" si="3"/>
        <v>4.1666666666666669E-4</v>
      </c>
      <c r="I371" s="40">
        <f t="shared" si="4"/>
        <v>0.41666666666666669</v>
      </c>
      <c r="J371" s="55"/>
    </row>
    <row r="372" spans="1:10" ht="12.5" x14ac:dyDescent="0.25">
      <c r="A372" s="22" t="s">
        <v>13941</v>
      </c>
      <c r="B372" s="22" t="s">
        <v>12711</v>
      </c>
      <c r="C372" s="20">
        <f t="shared" si="0"/>
        <v>4187788</v>
      </c>
      <c r="D372" s="45" t="s">
        <v>2443</v>
      </c>
      <c r="E372" s="20">
        <f t="shared" si="1"/>
        <v>4</v>
      </c>
      <c r="F372" s="22" t="s">
        <v>13690</v>
      </c>
      <c r="G372" s="1">
        <f t="shared" si="2"/>
        <v>125</v>
      </c>
      <c r="H372" s="40">
        <f t="shared" si="3"/>
        <v>5.208333333333333E-3</v>
      </c>
      <c r="I372" s="40">
        <f t="shared" si="4"/>
        <v>5.208333333333333</v>
      </c>
      <c r="J372" s="55"/>
    </row>
    <row r="373" spans="1:10" ht="12.5" x14ac:dyDescent="0.25">
      <c r="A373" s="22" t="s">
        <v>13941</v>
      </c>
      <c r="B373" s="22" t="s">
        <v>12712</v>
      </c>
      <c r="C373" s="20">
        <f t="shared" si="0"/>
        <v>4187760</v>
      </c>
      <c r="D373" s="45" t="s">
        <v>11277</v>
      </c>
      <c r="E373" s="20">
        <f t="shared" si="1"/>
        <v>12</v>
      </c>
      <c r="F373" s="22" t="s">
        <v>5058</v>
      </c>
      <c r="G373" s="1">
        <f t="shared" si="2"/>
        <v>135</v>
      </c>
      <c r="H373" s="40">
        <f t="shared" si="3"/>
        <v>5.6249999999999998E-3</v>
      </c>
      <c r="I373" s="40">
        <f t="shared" si="4"/>
        <v>5.625</v>
      </c>
      <c r="J373" s="55"/>
    </row>
    <row r="374" spans="1:10" ht="12.5" x14ac:dyDescent="0.25">
      <c r="A374" s="22" t="s">
        <v>13941</v>
      </c>
      <c r="B374" s="22" t="s">
        <v>13943</v>
      </c>
      <c r="C374" s="20">
        <f t="shared" si="0"/>
        <v>4173916</v>
      </c>
      <c r="D374" s="45" t="s">
        <v>4279</v>
      </c>
      <c r="E374" s="20">
        <f t="shared" si="1"/>
        <v>320</v>
      </c>
      <c r="F374" s="22" t="s">
        <v>5098</v>
      </c>
      <c r="G374" s="1">
        <f t="shared" si="2"/>
        <v>145</v>
      </c>
      <c r="H374" s="40">
        <f t="shared" si="3"/>
        <v>6.0416666666666665E-3</v>
      </c>
      <c r="I374" s="40">
        <f t="shared" si="4"/>
        <v>6.041666666666667</v>
      </c>
      <c r="J374" s="55"/>
    </row>
    <row r="375" spans="1:10" ht="12.5" x14ac:dyDescent="0.25">
      <c r="A375" s="22" t="s">
        <v>13941</v>
      </c>
      <c r="B375" s="22" t="s">
        <v>12714</v>
      </c>
      <c r="C375" s="20">
        <f t="shared" si="0"/>
        <v>4187772</v>
      </c>
      <c r="D375" s="45" t="s">
        <v>2443</v>
      </c>
      <c r="E375" s="20">
        <f t="shared" si="1"/>
        <v>4</v>
      </c>
      <c r="F375" s="22" t="s">
        <v>13739</v>
      </c>
      <c r="G375" s="1">
        <f t="shared" si="2"/>
        <v>250</v>
      </c>
      <c r="H375" s="40">
        <f t="shared" si="3"/>
        <v>1.0416666666666666E-2</v>
      </c>
      <c r="I375" s="40">
        <f t="shared" si="4"/>
        <v>10.416666666666666</v>
      </c>
      <c r="J375" s="55"/>
    </row>
    <row r="376" spans="1:10" ht="12.5" x14ac:dyDescent="0.25">
      <c r="A376" s="22" t="s">
        <v>13944</v>
      </c>
      <c r="B376" s="22" t="s">
        <v>12716</v>
      </c>
      <c r="C376" s="20">
        <f t="shared" si="0"/>
        <v>4187744</v>
      </c>
      <c r="D376" s="45" t="s">
        <v>11277</v>
      </c>
      <c r="E376" s="20">
        <f t="shared" si="1"/>
        <v>12</v>
      </c>
      <c r="F376" s="22" t="s">
        <v>2436</v>
      </c>
      <c r="G376" s="1">
        <f t="shared" si="2"/>
        <v>0</v>
      </c>
      <c r="H376" s="40">
        <f t="shared" si="3"/>
        <v>0</v>
      </c>
      <c r="I376" s="40">
        <f t="shared" si="4"/>
        <v>0</v>
      </c>
      <c r="J376" s="55"/>
    </row>
    <row r="377" spans="1:10" ht="12.5" x14ac:dyDescent="0.25">
      <c r="A377" s="22" t="s">
        <v>13944</v>
      </c>
      <c r="B377" s="22" t="s">
        <v>13945</v>
      </c>
      <c r="C377" s="20">
        <f t="shared" si="0"/>
        <v>4174236</v>
      </c>
      <c r="D377" s="45" t="s">
        <v>4279</v>
      </c>
      <c r="E377" s="20">
        <f t="shared" si="1"/>
        <v>320</v>
      </c>
      <c r="F377" s="22" t="s">
        <v>13675</v>
      </c>
      <c r="G377" s="1">
        <f t="shared" si="2"/>
        <v>10</v>
      </c>
      <c r="H377" s="40">
        <f t="shared" si="3"/>
        <v>4.1666666666666669E-4</v>
      </c>
      <c r="I377" s="40">
        <f t="shared" si="4"/>
        <v>0.41666666666666669</v>
      </c>
      <c r="J377" s="55"/>
    </row>
    <row r="378" spans="1:10" ht="12.5" x14ac:dyDescent="0.25">
      <c r="A378" s="22" t="s">
        <v>13944</v>
      </c>
      <c r="B378" s="22" t="s">
        <v>12718</v>
      </c>
      <c r="C378" s="20">
        <f t="shared" si="0"/>
        <v>4187756</v>
      </c>
      <c r="D378" s="45" t="s">
        <v>2443</v>
      </c>
      <c r="E378" s="20">
        <f t="shared" si="1"/>
        <v>4</v>
      </c>
      <c r="F378" s="22" t="s">
        <v>5058</v>
      </c>
      <c r="G378" s="1">
        <f t="shared" si="2"/>
        <v>135</v>
      </c>
      <c r="H378" s="40">
        <f t="shared" si="3"/>
        <v>5.6249999999999998E-3</v>
      </c>
      <c r="I378" s="40">
        <f t="shared" si="4"/>
        <v>5.625</v>
      </c>
      <c r="J378" s="55"/>
    </row>
    <row r="379" spans="1:10" ht="12.5" x14ac:dyDescent="0.25">
      <c r="A379" s="22" t="s">
        <v>13944</v>
      </c>
      <c r="B379" s="22" t="s">
        <v>12719</v>
      </c>
      <c r="C379" s="20">
        <f t="shared" si="0"/>
        <v>4187728</v>
      </c>
      <c r="D379" s="45" t="s">
        <v>11277</v>
      </c>
      <c r="E379" s="20">
        <f t="shared" si="1"/>
        <v>12</v>
      </c>
      <c r="F379" s="22" t="s">
        <v>5098</v>
      </c>
      <c r="G379" s="1">
        <f t="shared" si="2"/>
        <v>145</v>
      </c>
      <c r="H379" s="40">
        <f t="shared" si="3"/>
        <v>6.0416666666666665E-3</v>
      </c>
      <c r="I379" s="40">
        <f t="shared" si="4"/>
        <v>6.041666666666667</v>
      </c>
      <c r="J379" s="55"/>
    </row>
    <row r="380" spans="1:10" ht="12.5" x14ac:dyDescent="0.25">
      <c r="A380" s="22" t="s">
        <v>13944</v>
      </c>
      <c r="B380" s="22" t="s">
        <v>13946</v>
      </c>
      <c r="C380" s="20">
        <f t="shared" si="0"/>
        <v>4174556</v>
      </c>
      <c r="D380" s="45" t="s">
        <v>4279</v>
      </c>
      <c r="E380" s="20">
        <f t="shared" si="1"/>
        <v>320</v>
      </c>
      <c r="F380" s="22" t="s">
        <v>13678</v>
      </c>
      <c r="G380" s="1">
        <f t="shared" si="2"/>
        <v>155</v>
      </c>
      <c r="H380" s="40">
        <f t="shared" si="3"/>
        <v>6.4583333333333333E-3</v>
      </c>
      <c r="I380" s="40">
        <f t="shared" si="4"/>
        <v>6.458333333333333</v>
      </c>
      <c r="J380" s="55"/>
    </row>
    <row r="381" spans="1:10" ht="12.5" x14ac:dyDescent="0.25">
      <c r="A381" s="22" t="s">
        <v>13944</v>
      </c>
      <c r="B381" s="22" t="s">
        <v>12721</v>
      </c>
      <c r="C381" s="20">
        <f t="shared" si="0"/>
        <v>4187740</v>
      </c>
      <c r="D381" s="45" t="s">
        <v>2443</v>
      </c>
      <c r="E381" s="20">
        <f t="shared" si="1"/>
        <v>4</v>
      </c>
      <c r="F381" s="22" t="s">
        <v>13679</v>
      </c>
      <c r="G381" s="1">
        <f t="shared" si="2"/>
        <v>285</v>
      </c>
      <c r="H381" s="40">
        <f t="shared" si="3"/>
        <v>1.1875E-2</v>
      </c>
      <c r="I381" s="40">
        <f t="shared" si="4"/>
        <v>11.875</v>
      </c>
      <c r="J381" s="55"/>
    </row>
    <row r="382" spans="1:10" ht="12.5" x14ac:dyDescent="0.25">
      <c r="A382" s="22" t="s">
        <v>13947</v>
      </c>
      <c r="B382" s="22" t="s">
        <v>12723</v>
      </c>
      <c r="C382" s="20">
        <f t="shared" si="0"/>
        <v>4187712</v>
      </c>
      <c r="D382" s="45" t="s">
        <v>11277</v>
      </c>
      <c r="E382" s="20">
        <f t="shared" si="1"/>
        <v>12</v>
      </c>
      <c r="F382" s="22" t="s">
        <v>2436</v>
      </c>
      <c r="G382" s="1">
        <f t="shared" si="2"/>
        <v>0</v>
      </c>
      <c r="H382" s="40">
        <f t="shared" si="3"/>
        <v>0</v>
      </c>
      <c r="I382" s="40">
        <f t="shared" si="4"/>
        <v>0</v>
      </c>
      <c r="J382" s="55"/>
    </row>
    <row r="383" spans="1:10" ht="12.5" x14ac:dyDescent="0.25">
      <c r="A383" s="22" t="s">
        <v>13947</v>
      </c>
      <c r="B383" s="22" t="s">
        <v>13948</v>
      </c>
      <c r="C383" s="20">
        <f t="shared" si="0"/>
        <v>4174876</v>
      </c>
      <c r="D383" s="45" t="s">
        <v>4279</v>
      </c>
      <c r="E383" s="20">
        <f t="shared" si="1"/>
        <v>320</v>
      </c>
      <c r="F383" s="22" t="s">
        <v>13675</v>
      </c>
      <c r="G383" s="1">
        <f t="shared" si="2"/>
        <v>10</v>
      </c>
      <c r="H383" s="40">
        <f t="shared" si="3"/>
        <v>4.1666666666666669E-4</v>
      </c>
      <c r="I383" s="40">
        <f t="shared" si="4"/>
        <v>0.41666666666666669</v>
      </c>
      <c r="J383" s="55"/>
    </row>
    <row r="384" spans="1:10" ht="12.5" x14ac:dyDescent="0.25">
      <c r="A384" s="22" t="s">
        <v>13947</v>
      </c>
      <c r="B384" s="22" t="s">
        <v>12725</v>
      </c>
      <c r="C384" s="20">
        <f t="shared" si="0"/>
        <v>4187724</v>
      </c>
      <c r="D384" s="45" t="s">
        <v>2443</v>
      </c>
      <c r="E384" s="20">
        <f t="shared" si="1"/>
        <v>4</v>
      </c>
      <c r="F384" s="22" t="s">
        <v>12056</v>
      </c>
      <c r="G384" s="1">
        <f t="shared" si="2"/>
        <v>140</v>
      </c>
      <c r="H384" s="40">
        <f t="shared" si="3"/>
        <v>5.8333333333333336E-3</v>
      </c>
      <c r="I384" s="40">
        <f t="shared" si="4"/>
        <v>5.8333333333333339</v>
      </c>
      <c r="J384" s="55"/>
    </row>
    <row r="385" spans="1:10" ht="12.5" x14ac:dyDescent="0.25">
      <c r="A385" s="22" t="s">
        <v>13947</v>
      </c>
      <c r="B385" s="22" t="s">
        <v>12726</v>
      </c>
      <c r="C385" s="20">
        <f t="shared" si="0"/>
        <v>4187696</v>
      </c>
      <c r="D385" s="45" t="s">
        <v>11277</v>
      </c>
      <c r="E385" s="20">
        <f t="shared" si="1"/>
        <v>12</v>
      </c>
      <c r="F385" s="22" t="s">
        <v>3784</v>
      </c>
      <c r="G385" s="1">
        <f t="shared" si="2"/>
        <v>150</v>
      </c>
      <c r="H385" s="40">
        <f t="shared" si="3"/>
        <v>6.2500000000000003E-3</v>
      </c>
      <c r="I385" s="40">
        <f t="shared" si="4"/>
        <v>6.25</v>
      </c>
      <c r="J385" s="55"/>
    </row>
    <row r="386" spans="1:10" ht="12.5" x14ac:dyDescent="0.25">
      <c r="A386" s="22" t="s">
        <v>13947</v>
      </c>
      <c r="B386" s="22" t="s">
        <v>13949</v>
      </c>
      <c r="C386" s="20">
        <f t="shared" si="0"/>
        <v>4175196</v>
      </c>
      <c r="D386" s="45" t="s">
        <v>4279</v>
      </c>
      <c r="E386" s="20">
        <f t="shared" si="1"/>
        <v>320</v>
      </c>
      <c r="F386" s="22" t="s">
        <v>13705</v>
      </c>
      <c r="G386" s="1">
        <f t="shared" si="2"/>
        <v>160</v>
      </c>
      <c r="H386" s="40">
        <f t="shared" si="3"/>
        <v>6.6666666666666671E-3</v>
      </c>
      <c r="I386" s="40">
        <f t="shared" si="4"/>
        <v>6.666666666666667</v>
      </c>
      <c r="J386" s="55"/>
    </row>
    <row r="387" spans="1:10" ht="12.5" x14ac:dyDescent="0.25">
      <c r="A387" s="22" t="s">
        <v>13947</v>
      </c>
      <c r="B387" s="22" t="s">
        <v>12728</v>
      </c>
      <c r="C387" s="20">
        <f t="shared" si="0"/>
        <v>4187708</v>
      </c>
      <c r="D387" s="45" t="s">
        <v>2443</v>
      </c>
      <c r="E387" s="20">
        <f t="shared" si="1"/>
        <v>4</v>
      </c>
      <c r="F387" s="22" t="s">
        <v>13679</v>
      </c>
      <c r="G387" s="1">
        <f t="shared" si="2"/>
        <v>285</v>
      </c>
      <c r="H387" s="40">
        <f t="shared" si="3"/>
        <v>1.1875E-2</v>
      </c>
      <c r="I387" s="40">
        <f t="shared" si="4"/>
        <v>11.875</v>
      </c>
      <c r="J387" s="55"/>
    </row>
    <row r="388" spans="1:10" ht="12.5" x14ac:dyDescent="0.25">
      <c r="A388" s="22" t="s">
        <v>13950</v>
      </c>
      <c r="B388" s="22" t="s">
        <v>12730</v>
      </c>
      <c r="C388" s="20">
        <f t="shared" si="0"/>
        <v>4187680</v>
      </c>
      <c r="D388" s="45" t="s">
        <v>11277</v>
      </c>
      <c r="E388" s="20">
        <f t="shared" si="1"/>
        <v>12</v>
      </c>
      <c r="F388" s="22" t="s">
        <v>2436</v>
      </c>
      <c r="G388" s="1">
        <f t="shared" si="2"/>
        <v>0</v>
      </c>
      <c r="H388" s="40">
        <f t="shared" si="3"/>
        <v>0</v>
      </c>
      <c r="I388" s="40">
        <f t="shared" si="4"/>
        <v>0</v>
      </c>
      <c r="J388" s="55"/>
    </row>
    <row r="389" spans="1:10" ht="12.5" x14ac:dyDescent="0.25">
      <c r="A389" s="22" t="s">
        <v>13950</v>
      </c>
      <c r="B389" s="22" t="s">
        <v>13951</v>
      </c>
      <c r="C389" s="20">
        <f t="shared" si="0"/>
        <v>4175516</v>
      </c>
      <c r="D389" s="45" t="s">
        <v>4279</v>
      </c>
      <c r="E389" s="20">
        <f t="shared" si="1"/>
        <v>320</v>
      </c>
      <c r="F389" s="22" t="s">
        <v>13675</v>
      </c>
      <c r="G389" s="1">
        <f t="shared" si="2"/>
        <v>10</v>
      </c>
      <c r="H389" s="40">
        <f t="shared" si="3"/>
        <v>4.1666666666666669E-4</v>
      </c>
      <c r="I389" s="40">
        <f t="shared" si="4"/>
        <v>0.41666666666666669</v>
      </c>
      <c r="J389" s="55"/>
    </row>
    <row r="390" spans="1:10" ht="12.5" x14ac:dyDescent="0.25">
      <c r="A390" s="22" t="s">
        <v>13950</v>
      </c>
      <c r="B390" s="22" t="s">
        <v>12732</v>
      </c>
      <c r="C390" s="20">
        <f t="shared" si="0"/>
        <v>4187692</v>
      </c>
      <c r="D390" s="45" t="s">
        <v>2443</v>
      </c>
      <c r="E390" s="20">
        <f t="shared" si="1"/>
        <v>4</v>
      </c>
      <c r="F390" s="22" t="s">
        <v>13690</v>
      </c>
      <c r="G390" s="1">
        <f t="shared" si="2"/>
        <v>125</v>
      </c>
      <c r="H390" s="40">
        <f t="shared" si="3"/>
        <v>5.208333333333333E-3</v>
      </c>
      <c r="I390" s="40">
        <f t="shared" si="4"/>
        <v>5.208333333333333</v>
      </c>
      <c r="J390" s="55"/>
    </row>
    <row r="391" spans="1:10" ht="12.5" x14ac:dyDescent="0.25">
      <c r="A391" s="22" t="s">
        <v>13950</v>
      </c>
      <c r="B391" s="22" t="s">
        <v>12733</v>
      </c>
      <c r="C391" s="20">
        <f t="shared" si="0"/>
        <v>4187664</v>
      </c>
      <c r="D391" s="45" t="s">
        <v>11277</v>
      </c>
      <c r="E391" s="20">
        <f t="shared" si="1"/>
        <v>12</v>
      </c>
      <c r="F391" s="22" t="s">
        <v>5058</v>
      </c>
      <c r="G391" s="1">
        <f t="shared" si="2"/>
        <v>135</v>
      </c>
      <c r="H391" s="40">
        <f t="shared" si="3"/>
        <v>5.6249999999999998E-3</v>
      </c>
      <c r="I391" s="40">
        <f t="shared" si="4"/>
        <v>5.625</v>
      </c>
      <c r="J391" s="55"/>
    </row>
    <row r="392" spans="1:10" ht="12.5" x14ac:dyDescent="0.25">
      <c r="A392" s="22" t="s">
        <v>13950</v>
      </c>
      <c r="B392" s="22" t="s">
        <v>13952</v>
      </c>
      <c r="C392" s="20">
        <f t="shared" si="0"/>
        <v>4175836</v>
      </c>
      <c r="D392" s="45" t="s">
        <v>4279</v>
      </c>
      <c r="E392" s="20">
        <f t="shared" si="1"/>
        <v>320</v>
      </c>
      <c r="F392" s="22" t="s">
        <v>3784</v>
      </c>
      <c r="G392" s="1">
        <f t="shared" si="2"/>
        <v>150</v>
      </c>
      <c r="H392" s="40">
        <f t="shared" si="3"/>
        <v>6.2500000000000003E-3</v>
      </c>
      <c r="I392" s="40">
        <f t="shared" si="4"/>
        <v>6.25</v>
      </c>
      <c r="J392" s="55"/>
    </row>
    <row r="393" spans="1:10" ht="12.5" x14ac:dyDescent="0.25">
      <c r="A393" s="22" t="s">
        <v>13950</v>
      </c>
      <c r="B393" s="22" t="s">
        <v>12735</v>
      </c>
      <c r="C393" s="20">
        <f t="shared" si="0"/>
        <v>4187676</v>
      </c>
      <c r="D393" s="45" t="s">
        <v>2443</v>
      </c>
      <c r="E393" s="20">
        <f t="shared" si="1"/>
        <v>4</v>
      </c>
      <c r="F393" s="22" t="s">
        <v>5277</v>
      </c>
      <c r="G393" s="1">
        <f t="shared" si="2"/>
        <v>275</v>
      </c>
      <c r="H393" s="40">
        <f t="shared" si="3"/>
        <v>1.1458333333333333E-2</v>
      </c>
      <c r="I393" s="40">
        <f t="shared" si="4"/>
        <v>11.458333333333332</v>
      </c>
      <c r="J393" s="55"/>
    </row>
    <row r="394" spans="1:10" ht="12.5" x14ac:dyDescent="0.25">
      <c r="A394" s="22" t="s">
        <v>13953</v>
      </c>
      <c r="B394" s="22" t="s">
        <v>12737</v>
      </c>
      <c r="C394" s="20">
        <f t="shared" si="0"/>
        <v>4187648</v>
      </c>
      <c r="D394" s="45" t="s">
        <v>11277</v>
      </c>
      <c r="E394" s="20">
        <f t="shared" si="1"/>
        <v>12</v>
      </c>
      <c r="F394" s="22" t="s">
        <v>2436</v>
      </c>
      <c r="G394" s="1">
        <f t="shared" si="2"/>
        <v>0</v>
      </c>
      <c r="H394" s="40">
        <f t="shared" si="3"/>
        <v>0</v>
      </c>
      <c r="I394" s="40">
        <f t="shared" si="4"/>
        <v>0</v>
      </c>
      <c r="J394" s="55"/>
    </row>
    <row r="395" spans="1:10" ht="12.5" x14ac:dyDescent="0.25">
      <c r="A395" s="22" t="s">
        <v>13953</v>
      </c>
      <c r="B395" s="22" t="s">
        <v>13954</v>
      </c>
      <c r="C395" s="20">
        <f t="shared" si="0"/>
        <v>4176156</v>
      </c>
      <c r="D395" s="45" t="s">
        <v>4279</v>
      </c>
      <c r="E395" s="20">
        <f t="shared" si="1"/>
        <v>320</v>
      </c>
      <c r="F395" s="22" t="s">
        <v>13675</v>
      </c>
      <c r="G395" s="1">
        <f t="shared" si="2"/>
        <v>10</v>
      </c>
      <c r="H395" s="40">
        <f t="shared" si="3"/>
        <v>4.1666666666666669E-4</v>
      </c>
      <c r="I395" s="40">
        <f t="shared" si="4"/>
        <v>0.41666666666666669</v>
      </c>
      <c r="J395" s="55"/>
    </row>
    <row r="396" spans="1:10" ht="12.5" x14ac:dyDescent="0.25">
      <c r="A396" s="22" t="s">
        <v>13953</v>
      </c>
      <c r="B396" s="22" t="s">
        <v>12739</v>
      </c>
      <c r="C396" s="20">
        <f t="shared" si="0"/>
        <v>4187660</v>
      </c>
      <c r="D396" s="45" t="s">
        <v>2443</v>
      </c>
      <c r="E396" s="20">
        <f t="shared" si="1"/>
        <v>4</v>
      </c>
      <c r="F396" s="22" t="s">
        <v>3684</v>
      </c>
      <c r="G396" s="1">
        <f t="shared" si="2"/>
        <v>100</v>
      </c>
      <c r="H396" s="40">
        <f t="shared" si="3"/>
        <v>4.1666666666666666E-3</v>
      </c>
      <c r="I396" s="40">
        <f t="shared" si="4"/>
        <v>4.166666666666667</v>
      </c>
      <c r="J396" s="55"/>
    </row>
    <row r="397" spans="1:10" ht="12.5" x14ac:dyDescent="0.25">
      <c r="A397" s="22" t="s">
        <v>13953</v>
      </c>
      <c r="B397" s="22" t="s">
        <v>12740</v>
      </c>
      <c r="C397" s="20">
        <f t="shared" si="0"/>
        <v>4187632</v>
      </c>
      <c r="D397" s="45" t="s">
        <v>11277</v>
      </c>
      <c r="E397" s="20">
        <f t="shared" si="1"/>
        <v>12</v>
      </c>
      <c r="F397" s="22" t="s">
        <v>13688</v>
      </c>
      <c r="G397" s="1">
        <f t="shared" si="2"/>
        <v>110</v>
      </c>
      <c r="H397" s="40">
        <f t="shared" si="3"/>
        <v>4.5833333333333334E-3</v>
      </c>
      <c r="I397" s="40">
        <f t="shared" si="4"/>
        <v>4.583333333333333</v>
      </c>
      <c r="J397" s="55"/>
    </row>
    <row r="398" spans="1:10" ht="12.5" x14ac:dyDescent="0.25">
      <c r="A398" s="22" t="s">
        <v>13953</v>
      </c>
      <c r="B398" s="22" t="s">
        <v>13955</v>
      </c>
      <c r="C398" s="20">
        <f t="shared" si="0"/>
        <v>4176476</v>
      </c>
      <c r="D398" s="45" t="s">
        <v>4279</v>
      </c>
      <c r="E398" s="20">
        <f t="shared" si="1"/>
        <v>320</v>
      </c>
      <c r="F398" s="22" t="s">
        <v>13690</v>
      </c>
      <c r="G398" s="1">
        <f t="shared" si="2"/>
        <v>125</v>
      </c>
      <c r="H398" s="40">
        <f t="shared" si="3"/>
        <v>5.208333333333333E-3</v>
      </c>
      <c r="I398" s="40">
        <f t="shared" si="4"/>
        <v>5.208333333333333</v>
      </c>
      <c r="J398" s="55"/>
    </row>
    <row r="399" spans="1:10" ht="12.5" x14ac:dyDescent="0.25">
      <c r="A399" s="22" t="s">
        <v>13953</v>
      </c>
      <c r="B399" s="22" t="s">
        <v>12742</v>
      </c>
      <c r="C399" s="20">
        <f t="shared" si="0"/>
        <v>4187644</v>
      </c>
      <c r="D399" s="45" t="s">
        <v>2443</v>
      </c>
      <c r="E399" s="20">
        <f t="shared" si="1"/>
        <v>4</v>
      </c>
      <c r="F399" s="22" t="s">
        <v>13756</v>
      </c>
      <c r="G399" s="1">
        <f t="shared" si="2"/>
        <v>205</v>
      </c>
      <c r="H399" s="40">
        <f t="shared" si="3"/>
        <v>8.5416666666666662E-3</v>
      </c>
      <c r="I399" s="40">
        <f t="shared" si="4"/>
        <v>8.5416666666666661</v>
      </c>
      <c r="J399" s="55"/>
    </row>
    <row r="400" spans="1:10" ht="12.5" x14ac:dyDescent="0.25">
      <c r="A400" s="22" t="s">
        <v>13956</v>
      </c>
      <c r="B400" s="22" t="s">
        <v>12744</v>
      </c>
      <c r="C400" s="20">
        <f t="shared" si="0"/>
        <v>4187616</v>
      </c>
      <c r="D400" s="45" t="s">
        <v>11277</v>
      </c>
      <c r="E400" s="20">
        <f t="shared" si="1"/>
        <v>12</v>
      </c>
      <c r="F400" s="22" t="s">
        <v>2436</v>
      </c>
      <c r="G400" s="1">
        <f t="shared" si="2"/>
        <v>0</v>
      </c>
      <c r="H400" s="40">
        <f t="shared" si="3"/>
        <v>0</v>
      </c>
      <c r="I400" s="40">
        <f t="shared" si="4"/>
        <v>0</v>
      </c>
      <c r="J400" s="55"/>
    </row>
    <row r="401" spans="1:10" ht="12.5" x14ac:dyDescent="0.25">
      <c r="A401" s="22" t="s">
        <v>13956</v>
      </c>
      <c r="B401" s="22" t="s">
        <v>13957</v>
      </c>
      <c r="C401" s="20">
        <f t="shared" si="0"/>
        <v>4176796</v>
      </c>
      <c r="D401" s="45" t="s">
        <v>4279</v>
      </c>
      <c r="E401" s="20">
        <f t="shared" si="1"/>
        <v>320</v>
      </c>
      <c r="F401" s="22" t="s">
        <v>13675</v>
      </c>
      <c r="G401" s="1">
        <f t="shared" si="2"/>
        <v>10</v>
      </c>
      <c r="H401" s="40">
        <f t="shared" si="3"/>
        <v>4.1666666666666669E-4</v>
      </c>
      <c r="I401" s="40">
        <f t="shared" si="4"/>
        <v>0.41666666666666669</v>
      </c>
      <c r="J401" s="55"/>
    </row>
    <row r="402" spans="1:10" ht="12.5" x14ac:dyDescent="0.25">
      <c r="A402" s="22" t="s">
        <v>13956</v>
      </c>
      <c r="B402" s="22" t="s">
        <v>12746</v>
      </c>
      <c r="C402" s="20">
        <f t="shared" si="0"/>
        <v>4187628</v>
      </c>
      <c r="D402" s="45" t="s">
        <v>2443</v>
      </c>
      <c r="E402" s="20">
        <f t="shared" si="1"/>
        <v>4</v>
      </c>
      <c r="F402" s="22" t="s">
        <v>4911</v>
      </c>
      <c r="G402" s="1">
        <f t="shared" si="2"/>
        <v>115</v>
      </c>
      <c r="H402" s="40">
        <f t="shared" si="3"/>
        <v>4.7916666666666663E-3</v>
      </c>
      <c r="I402" s="40">
        <f t="shared" si="4"/>
        <v>4.7916666666666661</v>
      </c>
      <c r="J402" s="55"/>
    </row>
    <row r="403" spans="1:10" ht="12.5" x14ac:dyDescent="0.25">
      <c r="A403" s="22" t="s">
        <v>13956</v>
      </c>
      <c r="B403" s="22" t="s">
        <v>12747</v>
      </c>
      <c r="C403" s="20">
        <f t="shared" si="0"/>
        <v>4187600</v>
      </c>
      <c r="D403" s="45" t="s">
        <v>11277</v>
      </c>
      <c r="E403" s="20">
        <f t="shared" si="1"/>
        <v>12</v>
      </c>
      <c r="F403" s="22" t="s">
        <v>13690</v>
      </c>
      <c r="G403" s="1">
        <f t="shared" si="2"/>
        <v>125</v>
      </c>
      <c r="H403" s="40">
        <f t="shared" si="3"/>
        <v>5.208333333333333E-3</v>
      </c>
      <c r="I403" s="40">
        <f t="shared" si="4"/>
        <v>5.208333333333333</v>
      </c>
      <c r="J403" s="55"/>
    </row>
    <row r="404" spans="1:10" ht="12.5" x14ac:dyDescent="0.25">
      <c r="A404" s="22" t="s">
        <v>13956</v>
      </c>
      <c r="B404" s="22" t="s">
        <v>13958</v>
      </c>
      <c r="C404" s="20">
        <f t="shared" si="0"/>
        <v>4177116</v>
      </c>
      <c r="D404" s="45" t="s">
        <v>4279</v>
      </c>
      <c r="E404" s="20">
        <f t="shared" si="1"/>
        <v>320</v>
      </c>
      <c r="F404" s="22" t="s">
        <v>12056</v>
      </c>
      <c r="G404" s="1">
        <f t="shared" si="2"/>
        <v>140</v>
      </c>
      <c r="H404" s="40">
        <f t="shared" si="3"/>
        <v>5.8333333333333336E-3</v>
      </c>
      <c r="I404" s="40">
        <f t="shared" si="4"/>
        <v>5.8333333333333339</v>
      </c>
      <c r="J404" s="55"/>
    </row>
    <row r="405" spans="1:10" ht="12.5" x14ac:dyDescent="0.25">
      <c r="A405" s="22" t="s">
        <v>13956</v>
      </c>
      <c r="B405" s="22" t="s">
        <v>12749</v>
      </c>
      <c r="C405" s="20">
        <f t="shared" si="0"/>
        <v>4187612</v>
      </c>
      <c r="D405" s="45" t="s">
        <v>2443</v>
      </c>
      <c r="E405" s="20">
        <f t="shared" si="1"/>
        <v>4</v>
      </c>
      <c r="F405" s="22" t="s">
        <v>13905</v>
      </c>
      <c r="G405" s="1">
        <f t="shared" si="2"/>
        <v>270</v>
      </c>
      <c r="H405" s="40">
        <f t="shared" si="3"/>
        <v>1.125E-2</v>
      </c>
      <c r="I405" s="40">
        <f t="shared" si="4"/>
        <v>11.25</v>
      </c>
      <c r="J405" s="55"/>
    </row>
    <row r="406" spans="1:10" ht="12.5" x14ac:dyDescent="0.25">
      <c r="A406" s="22" t="s">
        <v>13959</v>
      </c>
      <c r="B406" s="22" t="s">
        <v>12751</v>
      </c>
      <c r="C406" s="20">
        <f t="shared" si="0"/>
        <v>4187584</v>
      </c>
      <c r="D406" s="45" t="s">
        <v>11277</v>
      </c>
      <c r="E406" s="20">
        <f t="shared" si="1"/>
        <v>12</v>
      </c>
      <c r="F406" s="22" t="s">
        <v>2436</v>
      </c>
      <c r="G406" s="1">
        <f t="shared" si="2"/>
        <v>0</v>
      </c>
      <c r="H406" s="40">
        <f t="shared" si="3"/>
        <v>0</v>
      </c>
      <c r="I406" s="40">
        <f t="shared" si="4"/>
        <v>0</v>
      </c>
      <c r="J406" s="55"/>
    </row>
    <row r="407" spans="1:10" ht="12.5" x14ac:dyDescent="0.25">
      <c r="A407" s="22" t="s">
        <v>13959</v>
      </c>
      <c r="B407" s="22" t="s">
        <v>13960</v>
      </c>
      <c r="C407" s="20">
        <f t="shared" si="0"/>
        <v>4177436</v>
      </c>
      <c r="D407" s="45" t="s">
        <v>4279</v>
      </c>
      <c r="E407" s="20">
        <f t="shared" si="1"/>
        <v>320</v>
      </c>
      <c r="F407" s="22" t="s">
        <v>13675</v>
      </c>
      <c r="G407" s="1">
        <f t="shared" si="2"/>
        <v>10</v>
      </c>
      <c r="H407" s="40">
        <f t="shared" si="3"/>
        <v>4.1666666666666669E-4</v>
      </c>
      <c r="I407" s="40">
        <f t="shared" si="4"/>
        <v>0.41666666666666669</v>
      </c>
      <c r="J407" s="55"/>
    </row>
    <row r="408" spans="1:10" ht="12.5" x14ac:dyDescent="0.25">
      <c r="A408" s="22" t="s">
        <v>13959</v>
      </c>
      <c r="B408" s="22" t="s">
        <v>12753</v>
      </c>
      <c r="C408" s="20">
        <f t="shared" si="0"/>
        <v>4187596</v>
      </c>
      <c r="D408" s="45" t="s">
        <v>2443</v>
      </c>
      <c r="E408" s="20">
        <f t="shared" si="1"/>
        <v>4</v>
      </c>
      <c r="F408" s="22" t="s">
        <v>12056</v>
      </c>
      <c r="G408" s="1">
        <f t="shared" si="2"/>
        <v>140</v>
      </c>
      <c r="H408" s="40">
        <f t="shared" si="3"/>
        <v>5.8333333333333336E-3</v>
      </c>
      <c r="I408" s="40">
        <f t="shared" si="4"/>
        <v>5.8333333333333339</v>
      </c>
      <c r="J408" s="55"/>
    </row>
    <row r="409" spans="1:10" ht="12.5" x14ac:dyDescent="0.25">
      <c r="A409" s="22" t="s">
        <v>13959</v>
      </c>
      <c r="B409" s="22" t="s">
        <v>12754</v>
      </c>
      <c r="C409" s="20">
        <f t="shared" si="0"/>
        <v>4187568</v>
      </c>
      <c r="D409" s="45" t="s">
        <v>11277</v>
      </c>
      <c r="E409" s="20">
        <f t="shared" si="1"/>
        <v>12</v>
      </c>
      <c r="F409" s="22" t="s">
        <v>3784</v>
      </c>
      <c r="G409" s="1">
        <f t="shared" si="2"/>
        <v>150</v>
      </c>
      <c r="H409" s="40">
        <f t="shared" si="3"/>
        <v>6.2500000000000003E-3</v>
      </c>
      <c r="I409" s="40">
        <f t="shared" si="4"/>
        <v>6.25</v>
      </c>
      <c r="J409" s="55"/>
    </row>
    <row r="410" spans="1:10" ht="12.5" x14ac:dyDescent="0.25">
      <c r="A410" s="22" t="s">
        <v>13959</v>
      </c>
      <c r="B410" s="22" t="s">
        <v>13961</v>
      </c>
      <c r="C410" s="20">
        <f t="shared" si="0"/>
        <v>4177756</v>
      </c>
      <c r="D410" s="45" t="s">
        <v>4279</v>
      </c>
      <c r="E410" s="20">
        <f t="shared" si="1"/>
        <v>320</v>
      </c>
      <c r="F410" s="22" t="s">
        <v>13678</v>
      </c>
      <c r="G410" s="1">
        <f t="shared" si="2"/>
        <v>155</v>
      </c>
      <c r="H410" s="40">
        <f t="shared" si="3"/>
        <v>6.4583333333333333E-3</v>
      </c>
      <c r="I410" s="40">
        <f t="shared" si="4"/>
        <v>6.458333333333333</v>
      </c>
      <c r="J410" s="55"/>
    </row>
    <row r="411" spans="1:10" ht="12.5" x14ac:dyDescent="0.25">
      <c r="A411" s="22" t="s">
        <v>13959</v>
      </c>
      <c r="B411" s="22" t="s">
        <v>12756</v>
      </c>
      <c r="C411" s="20">
        <f t="shared" si="0"/>
        <v>4187580</v>
      </c>
      <c r="D411" s="45" t="s">
        <v>2443</v>
      </c>
      <c r="E411" s="20">
        <f t="shared" si="1"/>
        <v>4</v>
      </c>
      <c r="F411" s="22" t="s">
        <v>5314</v>
      </c>
      <c r="G411" s="1">
        <f t="shared" si="2"/>
        <v>280</v>
      </c>
      <c r="H411" s="40">
        <f t="shared" si="3"/>
        <v>1.1666666666666667E-2</v>
      </c>
      <c r="I411" s="40">
        <f t="shared" si="4"/>
        <v>11.666666666666668</v>
      </c>
      <c r="J411" s="55"/>
    </row>
    <row r="412" spans="1:10" ht="12.5" x14ac:dyDescent="0.25">
      <c r="A412" s="22" t="s">
        <v>13962</v>
      </c>
      <c r="B412" s="22" t="s">
        <v>12758</v>
      </c>
      <c r="C412" s="20">
        <f t="shared" si="0"/>
        <v>4187552</v>
      </c>
      <c r="D412" s="45" t="s">
        <v>11277</v>
      </c>
      <c r="E412" s="20">
        <f t="shared" si="1"/>
        <v>12</v>
      </c>
      <c r="F412" s="22" t="s">
        <v>2436</v>
      </c>
      <c r="G412" s="1">
        <f t="shared" si="2"/>
        <v>0</v>
      </c>
      <c r="H412" s="40">
        <f t="shared" si="3"/>
        <v>0</v>
      </c>
      <c r="I412" s="40">
        <f t="shared" si="4"/>
        <v>0</v>
      </c>
      <c r="J412" s="55"/>
    </row>
    <row r="413" spans="1:10" ht="12.5" x14ac:dyDescent="0.25">
      <c r="A413" s="22" t="s">
        <v>13962</v>
      </c>
      <c r="B413" s="22" t="s">
        <v>13963</v>
      </c>
      <c r="C413" s="20">
        <f t="shared" si="0"/>
        <v>4178076</v>
      </c>
      <c r="D413" s="45" t="s">
        <v>4279</v>
      </c>
      <c r="E413" s="20">
        <f t="shared" si="1"/>
        <v>320</v>
      </c>
      <c r="F413" s="22" t="s">
        <v>13675</v>
      </c>
      <c r="G413" s="1">
        <f t="shared" si="2"/>
        <v>10</v>
      </c>
      <c r="H413" s="40">
        <f t="shared" si="3"/>
        <v>4.1666666666666669E-4</v>
      </c>
      <c r="I413" s="40">
        <f t="shared" si="4"/>
        <v>0.41666666666666669</v>
      </c>
      <c r="J413" s="55"/>
    </row>
    <row r="414" spans="1:10" ht="12.5" x14ac:dyDescent="0.25">
      <c r="A414" s="22" t="s">
        <v>13962</v>
      </c>
      <c r="B414" s="22" t="s">
        <v>12760</v>
      </c>
      <c r="C414" s="20">
        <f t="shared" si="0"/>
        <v>4187564</v>
      </c>
      <c r="D414" s="45" t="s">
        <v>2443</v>
      </c>
      <c r="E414" s="20">
        <f t="shared" si="1"/>
        <v>4</v>
      </c>
      <c r="F414" s="22" t="s">
        <v>5058</v>
      </c>
      <c r="G414" s="1">
        <f t="shared" si="2"/>
        <v>135</v>
      </c>
      <c r="H414" s="40">
        <f t="shared" si="3"/>
        <v>5.6249999999999998E-3</v>
      </c>
      <c r="I414" s="40">
        <f t="shared" si="4"/>
        <v>5.625</v>
      </c>
      <c r="J414" s="55"/>
    </row>
    <row r="415" spans="1:10" ht="12.5" x14ac:dyDescent="0.25">
      <c r="A415" s="22" t="s">
        <v>13962</v>
      </c>
      <c r="B415" s="22" t="s">
        <v>12761</v>
      </c>
      <c r="C415" s="20">
        <f t="shared" si="0"/>
        <v>4187536</v>
      </c>
      <c r="D415" s="45" t="s">
        <v>11277</v>
      </c>
      <c r="E415" s="20">
        <f t="shared" si="1"/>
        <v>12</v>
      </c>
      <c r="F415" s="22" t="s">
        <v>5098</v>
      </c>
      <c r="G415" s="1">
        <f t="shared" si="2"/>
        <v>145</v>
      </c>
      <c r="H415" s="40">
        <f t="shared" si="3"/>
        <v>6.0416666666666665E-3</v>
      </c>
      <c r="I415" s="40">
        <f t="shared" si="4"/>
        <v>6.041666666666667</v>
      </c>
      <c r="J415" s="55"/>
    </row>
    <row r="416" spans="1:10" ht="12.5" x14ac:dyDescent="0.25">
      <c r="A416" s="22" t="s">
        <v>13962</v>
      </c>
      <c r="B416" s="22" t="s">
        <v>13964</v>
      </c>
      <c r="C416" s="20">
        <f t="shared" si="0"/>
        <v>4178396</v>
      </c>
      <c r="D416" s="45" t="s">
        <v>4279</v>
      </c>
      <c r="E416" s="20">
        <f t="shared" si="1"/>
        <v>320</v>
      </c>
      <c r="F416" s="22" t="s">
        <v>13705</v>
      </c>
      <c r="G416" s="1">
        <f t="shared" si="2"/>
        <v>160</v>
      </c>
      <c r="H416" s="40">
        <f t="shared" si="3"/>
        <v>6.6666666666666671E-3</v>
      </c>
      <c r="I416" s="40">
        <f t="shared" si="4"/>
        <v>6.666666666666667</v>
      </c>
      <c r="J416" s="55"/>
    </row>
    <row r="417" spans="1:10" ht="12.5" x14ac:dyDescent="0.25">
      <c r="A417" s="22" t="s">
        <v>13962</v>
      </c>
      <c r="B417" s="22" t="s">
        <v>12763</v>
      </c>
      <c r="C417" s="20">
        <f t="shared" si="0"/>
        <v>4187548</v>
      </c>
      <c r="D417" s="45" t="s">
        <v>2443</v>
      </c>
      <c r="E417" s="20">
        <f t="shared" si="1"/>
        <v>4</v>
      </c>
      <c r="F417" s="22" t="s">
        <v>5345</v>
      </c>
      <c r="G417" s="1">
        <f t="shared" si="2"/>
        <v>290</v>
      </c>
      <c r="H417" s="40">
        <f t="shared" si="3"/>
        <v>1.2083333333333333E-2</v>
      </c>
      <c r="I417" s="40">
        <f t="shared" si="4"/>
        <v>12.083333333333334</v>
      </c>
      <c r="J417" s="55"/>
    </row>
    <row r="418" spans="1:10" ht="12.5" x14ac:dyDescent="0.25">
      <c r="A418" s="22" t="s">
        <v>13965</v>
      </c>
      <c r="B418" s="22" t="s">
        <v>12765</v>
      </c>
      <c r="C418" s="20">
        <f t="shared" si="0"/>
        <v>4187520</v>
      </c>
      <c r="D418" s="45" t="s">
        <v>11277</v>
      </c>
      <c r="E418" s="20">
        <f t="shared" si="1"/>
        <v>12</v>
      </c>
      <c r="F418" s="22" t="s">
        <v>2436</v>
      </c>
      <c r="G418" s="1">
        <f t="shared" si="2"/>
        <v>0</v>
      </c>
      <c r="H418" s="40">
        <f t="shared" si="3"/>
        <v>0</v>
      </c>
      <c r="I418" s="40">
        <f t="shared" si="4"/>
        <v>0</v>
      </c>
      <c r="J418" s="55"/>
    </row>
    <row r="419" spans="1:10" ht="12.5" x14ac:dyDescent="0.25">
      <c r="A419" s="22" t="s">
        <v>13965</v>
      </c>
      <c r="B419" s="22" t="s">
        <v>13966</v>
      </c>
      <c r="C419" s="20">
        <f t="shared" si="0"/>
        <v>4178716</v>
      </c>
      <c r="D419" s="45" t="s">
        <v>4279</v>
      </c>
      <c r="E419" s="20">
        <f t="shared" si="1"/>
        <v>320</v>
      </c>
      <c r="F419" s="22" t="s">
        <v>13675</v>
      </c>
      <c r="G419" s="1">
        <f t="shared" si="2"/>
        <v>10</v>
      </c>
      <c r="H419" s="40">
        <f t="shared" si="3"/>
        <v>4.1666666666666669E-4</v>
      </c>
      <c r="I419" s="40">
        <f t="shared" si="4"/>
        <v>0.41666666666666669</v>
      </c>
      <c r="J419" s="55"/>
    </row>
    <row r="420" spans="1:10" ht="12.5" x14ac:dyDescent="0.25">
      <c r="A420" s="22" t="s">
        <v>13965</v>
      </c>
      <c r="B420" s="22" t="s">
        <v>12767</v>
      </c>
      <c r="C420" s="20">
        <f t="shared" si="0"/>
        <v>4187532</v>
      </c>
      <c r="D420" s="45" t="s">
        <v>2443</v>
      </c>
      <c r="E420" s="20">
        <f t="shared" si="1"/>
        <v>4</v>
      </c>
      <c r="F420" s="22" t="s">
        <v>12056</v>
      </c>
      <c r="G420" s="1">
        <f t="shared" si="2"/>
        <v>140</v>
      </c>
      <c r="H420" s="40">
        <f t="shared" si="3"/>
        <v>5.8333333333333336E-3</v>
      </c>
      <c r="I420" s="40">
        <f t="shared" si="4"/>
        <v>5.8333333333333339</v>
      </c>
      <c r="J420" s="55"/>
    </row>
    <row r="421" spans="1:10" ht="12.5" x14ac:dyDescent="0.25">
      <c r="A421" s="22" t="s">
        <v>13965</v>
      </c>
      <c r="B421" s="22" t="s">
        <v>12768</v>
      </c>
      <c r="C421" s="20">
        <f t="shared" si="0"/>
        <v>4187504</v>
      </c>
      <c r="D421" s="45" t="s">
        <v>11277</v>
      </c>
      <c r="E421" s="20">
        <f t="shared" si="1"/>
        <v>12</v>
      </c>
      <c r="F421" s="22" t="s">
        <v>3784</v>
      </c>
      <c r="G421" s="1">
        <f t="shared" si="2"/>
        <v>150</v>
      </c>
      <c r="H421" s="40">
        <f t="shared" si="3"/>
        <v>6.2500000000000003E-3</v>
      </c>
      <c r="I421" s="40">
        <f t="shared" si="4"/>
        <v>6.25</v>
      </c>
      <c r="J421" s="55"/>
    </row>
    <row r="422" spans="1:10" ht="12.5" x14ac:dyDescent="0.25">
      <c r="A422" s="22" t="s">
        <v>13965</v>
      </c>
      <c r="B422" s="22" t="s">
        <v>13967</v>
      </c>
      <c r="C422" s="20">
        <f t="shared" si="0"/>
        <v>4179036</v>
      </c>
      <c r="D422" s="45" t="s">
        <v>4279</v>
      </c>
      <c r="E422" s="20">
        <f t="shared" si="1"/>
        <v>320</v>
      </c>
      <c r="F422" s="22" t="s">
        <v>13705</v>
      </c>
      <c r="G422" s="1">
        <f t="shared" si="2"/>
        <v>160</v>
      </c>
      <c r="H422" s="40">
        <f t="shared" si="3"/>
        <v>6.6666666666666671E-3</v>
      </c>
      <c r="I422" s="40">
        <f t="shared" si="4"/>
        <v>6.666666666666667</v>
      </c>
      <c r="J422" s="55"/>
    </row>
    <row r="423" spans="1:10" ht="12.5" x14ac:dyDescent="0.25">
      <c r="A423" s="22" t="s">
        <v>13968</v>
      </c>
      <c r="B423" s="22" t="s">
        <v>12772</v>
      </c>
      <c r="C423" s="20">
        <f t="shared" si="0"/>
        <v>4187488</v>
      </c>
      <c r="D423" s="45" t="s">
        <v>11277</v>
      </c>
      <c r="E423" s="20">
        <f t="shared" si="1"/>
        <v>12</v>
      </c>
      <c r="F423" s="22" t="s">
        <v>2436</v>
      </c>
      <c r="G423" s="1">
        <f t="shared" si="2"/>
        <v>0</v>
      </c>
      <c r="H423" s="40">
        <f t="shared" si="3"/>
        <v>0</v>
      </c>
      <c r="I423" s="40">
        <f t="shared" si="4"/>
        <v>0</v>
      </c>
      <c r="J423" s="55"/>
    </row>
    <row r="424" spans="1:10" ht="12.5" x14ac:dyDescent="0.25">
      <c r="A424" s="22" t="s">
        <v>13968</v>
      </c>
      <c r="B424" s="22" t="s">
        <v>13969</v>
      </c>
      <c r="C424" s="20">
        <f t="shared" si="0"/>
        <v>4179356</v>
      </c>
      <c r="D424" s="45" t="s">
        <v>4279</v>
      </c>
      <c r="E424" s="20">
        <f t="shared" si="1"/>
        <v>320</v>
      </c>
      <c r="F424" s="22" t="s">
        <v>13675</v>
      </c>
      <c r="G424" s="1">
        <f t="shared" si="2"/>
        <v>10</v>
      </c>
      <c r="H424" s="40">
        <f t="shared" si="3"/>
        <v>4.1666666666666669E-4</v>
      </c>
      <c r="I424" s="40">
        <f t="shared" si="4"/>
        <v>0.41666666666666669</v>
      </c>
      <c r="J424" s="55"/>
    </row>
    <row r="425" spans="1:10" ht="12.5" x14ac:dyDescent="0.25">
      <c r="A425" s="22" t="s">
        <v>13968</v>
      </c>
      <c r="B425" s="22" t="s">
        <v>12774</v>
      </c>
      <c r="C425" s="20">
        <f t="shared" si="0"/>
        <v>4187500</v>
      </c>
      <c r="D425" s="45" t="s">
        <v>2443</v>
      </c>
      <c r="E425" s="20">
        <f t="shared" si="1"/>
        <v>4</v>
      </c>
      <c r="F425" s="22" t="s">
        <v>5058</v>
      </c>
      <c r="G425" s="1">
        <f t="shared" si="2"/>
        <v>135</v>
      </c>
      <c r="H425" s="40">
        <f t="shared" si="3"/>
        <v>5.6249999999999998E-3</v>
      </c>
      <c r="I425" s="40">
        <f t="shared" si="4"/>
        <v>5.625</v>
      </c>
      <c r="J425" s="55"/>
    </row>
    <row r="426" spans="1:10" ht="12.5" x14ac:dyDescent="0.25">
      <c r="A426" s="22" t="s">
        <v>13968</v>
      </c>
      <c r="B426" s="22" t="s">
        <v>12775</v>
      </c>
      <c r="C426" s="20">
        <f t="shared" si="0"/>
        <v>4187472</v>
      </c>
      <c r="D426" s="45" t="s">
        <v>11277</v>
      </c>
      <c r="E426" s="20">
        <f t="shared" si="1"/>
        <v>12</v>
      </c>
      <c r="F426" s="22" t="s">
        <v>5098</v>
      </c>
      <c r="G426" s="1">
        <f t="shared" si="2"/>
        <v>145</v>
      </c>
      <c r="H426" s="40">
        <f t="shared" si="3"/>
        <v>6.0416666666666665E-3</v>
      </c>
      <c r="I426" s="40">
        <f t="shared" si="4"/>
        <v>6.041666666666667</v>
      </c>
      <c r="J426" s="55"/>
    </row>
    <row r="427" spans="1:10" ht="12.5" x14ac:dyDescent="0.25">
      <c r="A427" s="22" t="s">
        <v>13968</v>
      </c>
      <c r="B427" s="22" t="s">
        <v>13970</v>
      </c>
      <c r="C427" s="20">
        <f t="shared" si="0"/>
        <v>4179676</v>
      </c>
      <c r="D427" s="45" t="s">
        <v>4279</v>
      </c>
      <c r="E427" s="20">
        <f t="shared" si="1"/>
        <v>320</v>
      </c>
      <c r="F427" s="22" t="s">
        <v>13705</v>
      </c>
      <c r="G427" s="1">
        <f t="shared" si="2"/>
        <v>160</v>
      </c>
      <c r="H427" s="40">
        <f t="shared" si="3"/>
        <v>6.6666666666666671E-3</v>
      </c>
      <c r="I427" s="40">
        <f t="shared" si="4"/>
        <v>6.666666666666667</v>
      </c>
      <c r="J427" s="55"/>
    </row>
    <row r="428" spans="1:10" ht="12.5" x14ac:dyDescent="0.25">
      <c r="A428" s="22" t="s">
        <v>13968</v>
      </c>
      <c r="B428" s="22" t="s">
        <v>12777</v>
      </c>
      <c r="C428" s="20">
        <f t="shared" si="0"/>
        <v>4187484</v>
      </c>
      <c r="D428" s="45" t="s">
        <v>2443</v>
      </c>
      <c r="E428" s="20">
        <f t="shared" si="1"/>
        <v>4</v>
      </c>
      <c r="F428" s="22" t="s">
        <v>13679</v>
      </c>
      <c r="G428" s="1">
        <f t="shared" si="2"/>
        <v>285</v>
      </c>
      <c r="H428" s="40">
        <f t="shared" si="3"/>
        <v>1.1875E-2</v>
      </c>
      <c r="I428" s="40">
        <f t="shared" si="4"/>
        <v>11.875</v>
      </c>
      <c r="J428" s="55"/>
    </row>
    <row r="429" spans="1:10" ht="12.5" x14ac:dyDescent="0.25">
      <c r="A429" s="22" t="s">
        <v>13971</v>
      </c>
      <c r="B429" s="22" t="s">
        <v>12779</v>
      </c>
      <c r="C429" s="20">
        <f t="shared" si="0"/>
        <v>4187456</v>
      </c>
      <c r="D429" s="45" t="s">
        <v>11277</v>
      </c>
      <c r="E429" s="20">
        <f t="shared" si="1"/>
        <v>12</v>
      </c>
      <c r="F429" s="22" t="s">
        <v>2436</v>
      </c>
      <c r="G429" s="1">
        <f t="shared" si="2"/>
        <v>0</v>
      </c>
      <c r="H429" s="40">
        <f t="shared" si="3"/>
        <v>0</v>
      </c>
      <c r="I429" s="40">
        <f t="shared" si="4"/>
        <v>0</v>
      </c>
      <c r="J429" s="55"/>
    </row>
    <row r="430" spans="1:10" ht="12.5" x14ac:dyDescent="0.25">
      <c r="A430" s="22" t="s">
        <v>13971</v>
      </c>
      <c r="B430" s="22" t="s">
        <v>13972</v>
      </c>
      <c r="C430" s="20">
        <f t="shared" si="0"/>
        <v>4179996</v>
      </c>
      <c r="D430" s="45" t="s">
        <v>4279</v>
      </c>
      <c r="E430" s="20">
        <f t="shared" si="1"/>
        <v>320</v>
      </c>
      <c r="F430" s="22" t="s">
        <v>13675</v>
      </c>
      <c r="G430" s="1">
        <f t="shared" si="2"/>
        <v>10</v>
      </c>
      <c r="H430" s="40">
        <f t="shared" si="3"/>
        <v>4.1666666666666669E-4</v>
      </c>
      <c r="I430" s="40">
        <f t="shared" si="4"/>
        <v>0.41666666666666669</v>
      </c>
      <c r="J430" s="55"/>
    </row>
    <row r="431" spans="1:10" ht="12.5" x14ac:dyDescent="0.25">
      <c r="A431" s="22" t="s">
        <v>13971</v>
      </c>
      <c r="B431" s="22" t="s">
        <v>12781</v>
      </c>
      <c r="C431" s="20">
        <f t="shared" si="0"/>
        <v>4187468</v>
      </c>
      <c r="D431" s="45" t="s">
        <v>2443</v>
      </c>
      <c r="E431" s="20">
        <f t="shared" si="1"/>
        <v>4</v>
      </c>
      <c r="F431" s="22" t="s">
        <v>12056</v>
      </c>
      <c r="G431" s="1">
        <f t="shared" si="2"/>
        <v>140</v>
      </c>
      <c r="H431" s="40">
        <f t="shared" si="3"/>
        <v>5.8333333333333336E-3</v>
      </c>
      <c r="I431" s="40">
        <f t="shared" si="4"/>
        <v>5.8333333333333339</v>
      </c>
      <c r="J431" s="55"/>
    </row>
    <row r="432" spans="1:10" ht="12.5" x14ac:dyDescent="0.25">
      <c r="A432" s="22" t="s">
        <v>13971</v>
      </c>
      <c r="B432" s="22" t="s">
        <v>12782</v>
      </c>
      <c r="C432" s="20">
        <f t="shared" si="0"/>
        <v>4187440</v>
      </c>
      <c r="D432" s="45" t="s">
        <v>11277</v>
      </c>
      <c r="E432" s="20">
        <f t="shared" si="1"/>
        <v>12</v>
      </c>
      <c r="F432" s="22" t="s">
        <v>3784</v>
      </c>
      <c r="G432" s="1">
        <f t="shared" si="2"/>
        <v>150</v>
      </c>
      <c r="H432" s="40">
        <f t="shared" si="3"/>
        <v>6.2500000000000003E-3</v>
      </c>
      <c r="I432" s="40">
        <f t="shared" si="4"/>
        <v>6.25</v>
      </c>
      <c r="J432" s="55"/>
    </row>
    <row r="433" spans="1:10" ht="12.5" x14ac:dyDescent="0.25">
      <c r="A433" s="22" t="s">
        <v>13971</v>
      </c>
      <c r="B433" s="22" t="s">
        <v>13973</v>
      </c>
      <c r="C433" s="20">
        <f t="shared" si="0"/>
        <v>4180316</v>
      </c>
      <c r="D433" s="45" t="s">
        <v>4279</v>
      </c>
      <c r="E433" s="20">
        <f t="shared" si="1"/>
        <v>320</v>
      </c>
      <c r="F433" s="22" t="s">
        <v>13705</v>
      </c>
      <c r="G433" s="1">
        <f t="shared" si="2"/>
        <v>160</v>
      </c>
      <c r="H433" s="40">
        <f t="shared" si="3"/>
        <v>6.6666666666666671E-3</v>
      </c>
      <c r="I433" s="40">
        <f t="shared" si="4"/>
        <v>6.666666666666667</v>
      </c>
      <c r="J433" s="55"/>
    </row>
    <row r="434" spans="1:10" ht="12.5" x14ac:dyDescent="0.25">
      <c r="A434" s="22" t="s">
        <v>13971</v>
      </c>
      <c r="B434" s="22" t="s">
        <v>12784</v>
      </c>
      <c r="C434" s="20">
        <f t="shared" si="0"/>
        <v>4187452</v>
      </c>
      <c r="D434" s="45" t="s">
        <v>2443</v>
      </c>
      <c r="E434" s="20">
        <f t="shared" si="1"/>
        <v>4</v>
      </c>
      <c r="F434" s="22" t="s">
        <v>5345</v>
      </c>
      <c r="G434" s="1">
        <f t="shared" si="2"/>
        <v>290</v>
      </c>
      <c r="H434" s="40">
        <f t="shared" si="3"/>
        <v>1.2083333333333333E-2</v>
      </c>
      <c r="I434" s="40">
        <f t="shared" si="4"/>
        <v>12.083333333333334</v>
      </c>
      <c r="J434" s="55"/>
    </row>
    <row r="435" spans="1:10" ht="12.5" x14ac:dyDescent="0.25">
      <c r="A435" s="22" t="s">
        <v>13974</v>
      </c>
      <c r="B435" s="22" t="s">
        <v>12786</v>
      </c>
      <c r="C435" s="20">
        <f t="shared" si="0"/>
        <v>4187424</v>
      </c>
      <c r="D435" s="45" t="s">
        <v>11277</v>
      </c>
      <c r="E435" s="20">
        <f t="shared" si="1"/>
        <v>12</v>
      </c>
      <c r="F435" s="22" t="s">
        <v>2436</v>
      </c>
      <c r="G435" s="1">
        <f t="shared" si="2"/>
        <v>0</v>
      </c>
      <c r="H435" s="40">
        <f t="shared" si="3"/>
        <v>0</v>
      </c>
      <c r="I435" s="40">
        <f t="shared" si="4"/>
        <v>0</v>
      </c>
      <c r="J435" s="55"/>
    </row>
    <row r="436" spans="1:10" ht="12.5" x14ac:dyDescent="0.25">
      <c r="A436" s="22" t="s">
        <v>13974</v>
      </c>
      <c r="B436" s="22" t="s">
        <v>13975</v>
      </c>
      <c r="C436" s="20">
        <f t="shared" si="0"/>
        <v>4180636</v>
      </c>
      <c r="D436" s="45" t="s">
        <v>4279</v>
      </c>
      <c r="E436" s="20">
        <f t="shared" si="1"/>
        <v>320</v>
      </c>
      <c r="F436" s="22" t="s">
        <v>13675</v>
      </c>
      <c r="G436" s="1">
        <f t="shared" si="2"/>
        <v>10</v>
      </c>
      <c r="H436" s="40">
        <f t="shared" si="3"/>
        <v>4.1666666666666669E-4</v>
      </c>
      <c r="I436" s="40">
        <f t="shared" si="4"/>
        <v>0.41666666666666669</v>
      </c>
      <c r="J436" s="55"/>
    </row>
    <row r="437" spans="1:10" ht="12.5" x14ac:dyDescent="0.25">
      <c r="A437" s="22" t="s">
        <v>13974</v>
      </c>
      <c r="B437" s="22" t="s">
        <v>12788</v>
      </c>
      <c r="C437" s="20">
        <f t="shared" si="0"/>
        <v>4187436</v>
      </c>
      <c r="D437" s="45" t="s">
        <v>2443</v>
      </c>
      <c r="E437" s="20">
        <f t="shared" si="1"/>
        <v>4</v>
      </c>
      <c r="F437" s="22" t="s">
        <v>5058</v>
      </c>
      <c r="G437" s="1">
        <f t="shared" si="2"/>
        <v>135</v>
      </c>
      <c r="H437" s="40">
        <f t="shared" si="3"/>
        <v>5.6249999999999998E-3</v>
      </c>
      <c r="I437" s="40">
        <f t="shared" si="4"/>
        <v>5.625</v>
      </c>
      <c r="J437" s="55"/>
    </row>
    <row r="438" spans="1:10" ht="12.5" x14ac:dyDescent="0.25">
      <c r="A438" s="22" t="s">
        <v>13974</v>
      </c>
      <c r="B438" s="22" t="s">
        <v>13367</v>
      </c>
      <c r="C438" s="20">
        <f t="shared" si="0"/>
        <v>4187408</v>
      </c>
      <c r="D438" s="45" t="s">
        <v>11277</v>
      </c>
      <c r="E438" s="20">
        <f t="shared" si="1"/>
        <v>12</v>
      </c>
      <c r="F438" s="22" t="s">
        <v>5098</v>
      </c>
      <c r="G438" s="1">
        <f t="shared" si="2"/>
        <v>145</v>
      </c>
      <c r="H438" s="40">
        <f t="shared" si="3"/>
        <v>6.0416666666666665E-3</v>
      </c>
      <c r="I438" s="40">
        <f t="shared" si="4"/>
        <v>6.041666666666667</v>
      </c>
      <c r="J438" s="55"/>
    </row>
    <row r="439" spans="1:10" ht="12.5" x14ac:dyDescent="0.25">
      <c r="A439" s="22" t="s">
        <v>13974</v>
      </c>
      <c r="B439" s="22" t="s">
        <v>13976</v>
      </c>
      <c r="C439" s="20">
        <f t="shared" si="0"/>
        <v>4180956</v>
      </c>
      <c r="D439" s="45" t="s">
        <v>4279</v>
      </c>
      <c r="E439" s="20">
        <f t="shared" si="1"/>
        <v>320</v>
      </c>
      <c r="F439" s="22" t="s">
        <v>13678</v>
      </c>
      <c r="G439" s="1">
        <f t="shared" si="2"/>
        <v>155</v>
      </c>
      <c r="H439" s="40">
        <f t="shared" si="3"/>
        <v>6.4583333333333333E-3</v>
      </c>
      <c r="I439" s="40">
        <f t="shared" si="4"/>
        <v>6.458333333333333</v>
      </c>
      <c r="J439" s="55"/>
    </row>
    <row r="440" spans="1:10" ht="12.5" x14ac:dyDescent="0.25">
      <c r="A440" s="22" t="s">
        <v>13974</v>
      </c>
      <c r="B440" s="22" t="s">
        <v>13369</v>
      </c>
      <c r="C440" s="20">
        <f t="shared" si="0"/>
        <v>4187420</v>
      </c>
      <c r="D440" s="45" t="s">
        <v>2443</v>
      </c>
      <c r="E440" s="20">
        <f t="shared" si="1"/>
        <v>4</v>
      </c>
      <c r="F440" s="22" t="s">
        <v>13905</v>
      </c>
      <c r="G440" s="1">
        <f t="shared" si="2"/>
        <v>270</v>
      </c>
      <c r="H440" s="40">
        <f t="shared" si="3"/>
        <v>1.125E-2</v>
      </c>
      <c r="I440" s="40">
        <f t="shared" si="4"/>
        <v>11.25</v>
      </c>
      <c r="J440" s="55"/>
    </row>
    <row r="441" spans="1:10" ht="12.5" x14ac:dyDescent="0.25">
      <c r="A441" s="22" t="s">
        <v>13977</v>
      </c>
      <c r="B441" s="22" t="s">
        <v>13370</v>
      </c>
      <c r="C441" s="20">
        <f t="shared" si="0"/>
        <v>4187392</v>
      </c>
      <c r="D441" s="45" t="s">
        <v>11277</v>
      </c>
      <c r="E441" s="20">
        <f t="shared" si="1"/>
        <v>12</v>
      </c>
      <c r="F441" s="22" t="s">
        <v>2436</v>
      </c>
      <c r="G441" s="1">
        <f t="shared" si="2"/>
        <v>0</v>
      </c>
      <c r="H441" s="40">
        <f t="shared" si="3"/>
        <v>0</v>
      </c>
      <c r="I441" s="40">
        <f t="shared" si="4"/>
        <v>0</v>
      </c>
      <c r="J441" s="55"/>
    </row>
    <row r="442" spans="1:10" ht="12.5" x14ac:dyDescent="0.25">
      <c r="A442" s="22" t="s">
        <v>13977</v>
      </c>
      <c r="B442" s="22" t="s">
        <v>13978</v>
      </c>
      <c r="C442" s="20">
        <f t="shared" si="0"/>
        <v>4181276</v>
      </c>
      <c r="D442" s="45" t="s">
        <v>4279</v>
      </c>
      <c r="E442" s="20">
        <f t="shared" si="1"/>
        <v>320</v>
      </c>
      <c r="F442" s="22" t="s">
        <v>13675</v>
      </c>
      <c r="G442" s="1">
        <f t="shared" si="2"/>
        <v>10</v>
      </c>
      <c r="H442" s="40">
        <f t="shared" si="3"/>
        <v>4.1666666666666669E-4</v>
      </c>
      <c r="I442" s="40">
        <f t="shared" si="4"/>
        <v>0.41666666666666669</v>
      </c>
      <c r="J442" s="55"/>
    </row>
    <row r="443" spans="1:10" ht="12.5" x14ac:dyDescent="0.25">
      <c r="A443" s="22" t="s">
        <v>13977</v>
      </c>
      <c r="B443" s="22" t="s">
        <v>13372</v>
      </c>
      <c r="C443" s="20">
        <f t="shared" si="0"/>
        <v>4187404</v>
      </c>
      <c r="D443" s="45" t="s">
        <v>2443</v>
      </c>
      <c r="E443" s="20">
        <f t="shared" si="1"/>
        <v>4</v>
      </c>
      <c r="F443" s="22" t="s">
        <v>12056</v>
      </c>
      <c r="G443" s="1">
        <f t="shared" si="2"/>
        <v>140</v>
      </c>
      <c r="H443" s="40">
        <f t="shared" si="3"/>
        <v>5.8333333333333336E-3</v>
      </c>
      <c r="I443" s="40">
        <f t="shared" si="4"/>
        <v>5.8333333333333339</v>
      </c>
      <c r="J443" s="55"/>
    </row>
    <row r="444" spans="1:10" ht="12.5" x14ac:dyDescent="0.25">
      <c r="A444" s="22" t="s">
        <v>13977</v>
      </c>
      <c r="B444" s="22" t="s">
        <v>13374</v>
      </c>
      <c r="C444" s="20">
        <f t="shared" si="0"/>
        <v>4187376</v>
      </c>
      <c r="D444" s="45" t="s">
        <v>11277</v>
      </c>
      <c r="E444" s="20">
        <f t="shared" si="1"/>
        <v>12</v>
      </c>
      <c r="F444" s="22" t="s">
        <v>5098</v>
      </c>
      <c r="G444" s="1">
        <f t="shared" si="2"/>
        <v>145</v>
      </c>
      <c r="H444" s="40">
        <f t="shared" si="3"/>
        <v>6.0416666666666665E-3</v>
      </c>
      <c r="I444" s="40">
        <f t="shared" si="4"/>
        <v>6.041666666666667</v>
      </c>
      <c r="J444" s="55"/>
    </row>
    <row r="445" spans="1:10" ht="12.5" x14ac:dyDescent="0.25">
      <c r="A445" s="22" t="s">
        <v>13977</v>
      </c>
      <c r="B445" s="22" t="s">
        <v>13979</v>
      </c>
      <c r="C445" s="20">
        <f t="shared" si="0"/>
        <v>4181596</v>
      </c>
      <c r="D445" s="45" t="s">
        <v>4279</v>
      </c>
      <c r="E445" s="20">
        <f t="shared" si="1"/>
        <v>320</v>
      </c>
      <c r="F445" s="22" t="s">
        <v>13705</v>
      </c>
      <c r="G445" s="1">
        <f t="shared" si="2"/>
        <v>160</v>
      </c>
      <c r="H445" s="40">
        <f t="shared" si="3"/>
        <v>6.6666666666666671E-3</v>
      </c>
      <c r="I445" s="40">
        <f t="shared" si="4"/>
        <v>6.666666666666667</v>
      </c>
      <c r="J445" s="55"/>
    </row>
    <row r="446" spans="1:10" ht="12.5" x14ac:dyDescent="0.25">
      <c r="A446" s="22" t="s">
        <v>13977</v>
      </c>
      <c r="B446" s="22" t="s">
        <v>13376</v>
      </c>
      <c r="C446" s="20">
        <f t="shared" si="0"/>
        <v>4187388</v>
      </c>
      <c r="D446" s="45" t="s">
        <v>2443</v>
      </c>
      <c r="E446" s="20">
        <f t="shared" si="1"/>
        <v>4</v>
      </c>
      <c r="F446" s="22" t="s">
        <v>4529</v>
      </c>
      <c r="G446" s="1">
        <f t="shared" si="2"/>
        <v>260</v>
      </c>
      <c r="H446" s="40">
        <f t="shared" si="3"/>
        <v>1.0833333333333334E-2</v>
      </c>
      <c r="I446" s="40">
        <f t="shared" si="4"/>
        <v>10.833333333333334</v>
      </c>
      <c r="J446" s="55"/>
    </row>
    <row r="447" spans="1:10" ht="12.5" x14ac:dyDescent="0.25">
      <c r="A447" s="22" t="s">
        <v>13980</v>
      </c>
      <c r="B447" s="22" t="s">
        <v>13377</v>
      </c>
      <c r="C447" s="20">
        <f t="shared" si="0"/>
        <v>4187360</v>
      </c>
      <c r="D447" s="45" t="s">
        <v>11277</v>
      </c>
      <c r="E447" s="20">
        <f t="shared" si="1"/>
        <v>12</v>
      </c>
      <c r="F447" s="22" t="s">
        <v>2436</v>
      </c>
      <c r="G447" s="1">
        <f t="shared" si="2"/>
        <v>0</v>
      </c>
      <c r="H447" s="40">
        <f t="shared" si="3"/>
        <v>0</v>
      </c>
      <c r="I447" s="40">
        <f t="shared" si="4"/>
        <v>0</v>
      </c>
      <c r="J447" s="55"/>
    </row>
    <row r="448" spans="1:10" ht="12.5" x14ac:dyDescent="0.25">
      <c r="A448" s="22" t="s">
        <v>13980</v>
      </c>
      <c r="B448" s="22" t="s">
        <v>13981</v>
      </c>
      <c r="C448" s="20">
        <f t="shared" si="0"/>
        <v>4181916</v>
      </c>
      <c r="D448" s="45" t="s">
        <v>4279</v>
      </c>
      <c r="E448" s="20">
        <f t="shared" si="1"/>
        <v>320</v>
      </c>
      <c r="F448" s="22" t="s">
        <v>13675</v>
      </c>
      <c r="G448" s="1">
        <f t="shared" si="2"/>
        <v>10</v>
      </c>
      <c r="H448" s="40">
        <f t="shared" si="3"/>
        <v>4.1666666666666669E-4</v>
      </c>
      <c r="I448" s="40">
        <f t="shared" si="4"/>
        <v>0.41666666666666669</v>
      </c>
      <c r="J448" s="55"/>
    </row>
    <row r="449" spans="1:10" ht="12.5" x14ac:dyDescent="0.25">
      <c r="A449" s="22" t="s">
        <v>13980</v>
      </c>
      <c r="B449" s="22" t="s">
        <v>13379</v>
      </c>
      <c r="C449" s="20">
        <f t="shared" si="0"/>
        <v>4187372</v>
      </c>
      <c r="D449" s="45" t="s">
        <v>2443</v>
      </c>
      <c r="E449" s="20">
        <f t="shared" si="1"/>
        <v>4</v>
      </c>
      <c r="F449" s="22" t="s">
        <v>5058</v>
      </c>
      <c r="G449" s="1">
        <f t="shared" si="2"/>
        <v>135</v>
      </c>
      <c r="H449" s="40">
        <f t="shared" si="3"/>
        <v>5.6249999999999998E-3</v>
      </c>
      <c r="I449" s="40">
        <f t="shared" si="4"/>
        <v>5.625</v>
      </c>
      <c r="J449" s="55"/>
    </row>
    <row r="450" spans="1:10" ht="12.5" x14ac:dyDescent="0.25">
      <c r="A450" s="22" t="s">
        <v>13980</v>
      </c>
      <c r="B450" s="22" t="s">
        <v>13381</v>
      </c>
      <c r="C450" s="20">
        <f t="shared" si="0"/>
        <v>4187344</v>
      </c>
      <c r="D450" s="45" t="s">
        <v>11277</v>
      </c>
      <c r="E450" s="20">
        <f t="shared" si="1"/>
        <v>12</v>
      </c>
      <c r="F450" s="22" t="s">
        <v>3784</v>
      </c>
      <c r="G450" s="1">
        <f t="shared" si="2"/>
        <v>150</v>
      </c>
      <c r="H450" s="40">
        <f t="shared" si="3"/>
        <v>6.2500000000000003E-3</v>
      </c>
      <c r="I450" s="40">
        <f t="shared" si="4"/>
        <v>6.25</v>
      </c>
      <c r="J450" s="55"/>
    </row>
    <row r="451" spans="1:10" ht="12.5" x14ac:dyDescent="0.25">
      <c r="A451" s="22" t="s">
        <v>13980</v>
      </c>
      <c r="B451" s="22" t="s">
        <v>13982</v>
      </c>
      <c r="C451" s="20">
        <f t="shared" si="0"/>
        <v>4182236</v>
      </c>
      <c r="D451" s="45" t="s">
        <v>4279</v>
      </c>
      <c r="E451" s="20">
        <f t="shared" si="1"/>
        <v>320</v>
      </c>
      <c r="F451" s="22" t="s">
        <v>13866</v>
      </c>
      <c r="G451" s="1">
        <f t="shared" si="2"/>
        <v>165</v>
      </c>
      <c r="H451" s="40">
        <f t="shared" si="3"/>
        <v>6.875E-3</v>
      </c>
      <c r="I451" s="40">
        <f t="shared" si="4"/>
        <v>6.875</v>
      </c>
      <c r="J451" s="55"/>
    </row>
    <row r="452" spans="1:10" ht="12.5" x14ac:dyDescent="0.25">
      <c r="A452" s="22" t="s">
        <v>13980</v>
      </c>
      <c r="B452" s="22" t="s">
        <v>13383</v>
      </c>
      <c r="C452" s="20">
        <f t="shared" si="0"/>
        <v>4187356</v>
      </c>
      <c r="D452" s="45" t="s">
        <v>2443</v>
      </c>
      <c r="E452" s="20">
        <f t="shared" si="1"/>
        <v>4</v>
      </c>
      <c r="F452" s="22" t="s">
        <v>5386</v>
      </c>
      <c r="G452" s="1">
        <f t="shared" si="2"/>
        <v>295</v>
      </c>
      <c r="H452" s="40">
        <f t="shared" si="3"/>
        <v>1.2291666666666666E-2</v>
      </c>
      <c r="I452" s="40">
        <f t="shared" si="4"/>
        <v>12.291666666666666</v>
      </c>
      <c r="J452" s="55"/>
    </row>
    <row r="453" spans="1:10" ht="12.5" x14ac:dyDescent="0.25">
      <c r="A453" s="22" t="s">
        <v>13983</v>
      </c>
      <c r="B453" s="22" t="s">
        <v>13384</v>
      </c>
      <c r="C453" s="20">
        <f t="shared" si="0"/>
        <v>4187328</v>
      </c>
      <c r="D453" s="45" t="s">
        <v>11277</v>
      </c>
      <c r="E453" s="20">
        <f t="shared" si="1"/>
        <v>12</v>
      </c>
      <c r="F453" s="22" t="s">
        <v>2436</v>
      </c>
      <c r="G453" s="1">
        <f t="shared" si="2"/>
        <v>0</v>
      </c>
      <c r="H453" s="40">
        <f t="shared" si="3"/>
        <v>0</v>
      </c>
      <c r="I453" s="40">
        <f t="shared" si="4"/>
        <v>0</v>
      </c>
      <c r="J453" s="55"/>
    </row>
    <row r="454" spans="1:10" ht="12.5" x14ac:dyDescent="0.25">
      <c r="A454" s="22" t="s">
        <v>13983</v>
      </c>
      <c r="B454" s="22" t="s">
        <v>13984</v>
      </c>
      <c r="C454" s="20">
        <f t="shared" si="0"/>
        <v>4182556</v>
      </c>
      <c r="D454" s="45" t="s">
        <v>4279</v>
      </c>
      <c r="E454" s="20">
        <f t="shared" si="1"/>
        <v>320</v>
      </c>
      <c r="F454" s="22" t="s">
        <v>13675</v>
      </c>
      <c r="G454" s="1">
        <f t="shared" si="2"/>
        <v>10</v>
      </c>
      <c r="H454" s="40">
        <f t="shared" si="3"/>
        <v>4.1666666666666669E-4</v>
      </c>
      <c r="I454" s="40">
        <f t="shared" si="4"/>
        <v>0.41666666666666669</v>
      </c>
      <c r="J454" s="55"/>
    </row>
    <row r="455" spans="1:10" ht="12.5" x14ac:dyDescent="0.25">
      <c r="A455" s="22" t="s">
        <v>13983</v>
      </c>
      <c r="B455" s="22" t="s">
        <v>13388</v>
      </c>
      <c r="C455" s="20">
        <f t="shared" si="0"/>
        <v>4187312</v>
      </c>
      <c r="D455" s="45" t="s">
        <v>11277</v>
      </c>
      <c r="E455" s="20">
        <f t="shared" si="1"/>
        <v>12</v>
      </c>
      <c r="F455" s="22" t="s">
        <v>13985</v>
      </c>
      <c r="G455" s="1">
        <f t="shared" si="2"/>
        <v>1550</v>
      </c>
      <c r="H455" s="40">
        <f t="shared" si="3"/>
        <v>6.458333333333334E-2</v>
      </c>
      <c r="I455" s="40">
        <f t="shared" si="4"/>
        <v>64.583333333333343</v>
      </c>
      <c r="J455" s="55"/>
    </row>
    <row r="456" spans="1:10" ht="12.5" x14ac:dyDescent="0.25">
      <c r="A456" s="22" t="s">
        <v>13983</v>
      </c>
      <c r="B456" s="22" t="s">
        <v>13986</v>
      </c>
      <c r="C456" s="20">
        <f t="shared" si="0"/>
        <v>4182876</v>
      </c>
      <c r="D456" s="45" t="s">
        <v>4279</v>
      </c>
      <c r="E456" s="20">
        <f t="shared" si="1"/>
        <v>320</v>
      </c>
      <c r="F456" s="22" t="s">
        <v>13987</v>
      </c>
      <c r="G456" s="1">
        <f t="shared" si="2"/>
        <v>1565</v>
      </c>
      <c r="H456" s="40">
        <f t="shared" si="3"/>
        <v>6.5208333333333326E-2</v>
      </c>
      <c r="I456" s="40">
        <f t="shared" si="4"/>
        <v>65.208333333333329</v>
      </c>
      <c r="J456" s="55"/>
    </row>
    <row r="457" spans="1:10" ht="12.5" x14ac:dyDescent="0.25">
      <c r="A457" s="22" t="s">
        <v>13983</v>
      </c>
      <c r="B457" s="22" t="s">
        <v>13391</v>
      </c>
      <c r="C457" s="20">
        <f t="shared" si="0"/>
        <v>4187296</v>
      </c>
      <c r="D457" s="45" t="s">
        <v>11277</v>
      </c>
      <c r="E457" s="20">
        <f t="shared" si="1"/>
        <v>12</v>
      </c>
      <c r="F457" s="22" t="s">
        <v>13987</v>
      </c>
      <c r="G457" s="1">
        <f t="shared" si="2"/>
        <v>1565</v>
      </c>
      <c r="H457" s="40">
        <f t="shared" si="3"/>
        <v>6.5208333333333326E-2</v>
      </c>
      <c r="I457" s="40">
        <f t="shared" si="4"/>
        <v>65.208333333333329</v>
      </c>
      <c r="J457" s="55"/>
    </row>
    <row r="458" spans="1:10" ht="12.5" x14ac:dyDescent="0.25">
      <c r="A458" s="22" t="s">
        <v>13983</v>
      </c>
      <c r="B458" s="22" t="s">
        <v>13988</v>
      </c>
      <c r="C458" s="20">
        <f t="shared" si="0"/>
        <v>4183196</v>
      </c>
      <c r="D458" s="45" t="s">
        <v>4279</v>
      </c>
      <c r="E458" s="20">
        <f t="shared" si="1"/>
        <v>320</v>
      </c>
      <c r="F458" s="22" t="s">
        <v>13989</v>
      </c>
      <c r="G458" s="1">
        <f t="shared" si="2"/>
        <v>1575</v>
      </c>
      <c r="H458" s="40">
        <f t="shared" si="3"/>
        <v>6.5625000000000003E-2</v>
      </c>
      <c r="I458" s="40">
        <f t="shared" si="4"/>
        <v>65.625</v>
      </c>
      <c r="J458" s="55"/>
    </row>
    <row r="459" spans="1:10" ht="12.5" x14ac:dyDescent="0.25">
      <c r="A459" s="22" t="s">
        <v>13983</v>
      </c>
      <c r="B459" s="22" t="s">
        <v>13395</v>
      </c>
      <c r="C459" s="20">
        <f t="shared" si="0"/>
        <v>4187280</v>
      </c>
      <c r="D459" s="45" t="s">
        <v>11277</v>
      </c>
      <c r="E459" s="20">
        <f t="shared" si="1"/>
        <v>12</v>
      </c>
      <c r="F459" s="22" t="s">
        <v>13989</v>
      </c>
      <c r="G459" s="1">
        <f t="shared" si="2"/>
        <v>1575</v>
      </c>
      <c r="H459" s="40">
        <f t="shared" si="3"/>
        <v>6.5625000000000003E-2</v>
      </c>
      <c r="I459" s="40">
        <f t="shared" si="4"/>
        <v>65.625</v>
      </c>
      <c r="J459" s="55"/>
    </row>
    <row r="460" spans="1:10" ht="12.5" x14ac:dyDescent="0.25">
      <c r="A460" s="22" t="s">
        <v>13983</v>
      </c>
      <c r="B460" s="22" t="s">
        <v>13398</v>
      </c>
      <c r="C460" s="20">
        <f t="shared" si="0"/>
        <v>4187264</v>
      </c>
      <c r="D460" s="45" t="s">
        <v>11277</v>
      </c>
      <c r="E460" s="20">
        <f t="shared" si="1"/>
        <v>12</v>
      </c>
      <c r="F460" s="22" t="s">
        <v>13990</v>
      </c>
      <c r="G460" s="1">
        <f t="shared" si="2"/>
        <v>1580</v>
      </c>
      <c r="H460" s="40">
        <f t="shared" si="3"/>
        <v>6.5833333333333327E-2</v>
      </c>
      <c r="I460" s="40">
        <f t="shared" si="4"/>
        <v>65.833333333333329</v>
      </c>
      <c r="J460" s="55"/>
    </row>
    <row r="461" spans="1:10" ht="12.5" x14ac:dyDescent="0.25">
      <c r="A461" s="22" t="s">
        <v>13983</v>
      </c>
      <c r="B461" s="22" t="s">
        <v>13991</v>
      </c>
      <c r="C461" s="20">
        <f t="shared" si="0"/>
        <v>4183516</v>
      </c>
      <c r="D461" s="45" t="s">
        <v>4279</v>
      </c>
      <c r="E461" s="20">
        <f t="shared" si="1"/>
        <v>320</v>
      </c>
      <c r="F461" s="22" t="s">
        <v>8267</v>
      </c>
      <c r="G461" s="1">
        <f t="shared" si="2"/>
        <v>1590</v>
      </c>
      <c r="H461" s="40">
        <f t="shared" si="3"/>
        <v>6.6250000000000003E-2</v>
      </c>
      <c r="I461" s="40">
        <f t="shared" si="4"/>
        <v>66.25</v>
      </c>
      <c r="J461" s="55"/>
    </row>
    <row r="462" spans="1:10" ht="12.5" x14ac:dyDescent="0.25">
      <c r="A462" s="22" t="s">
        <v>13983</v>
      </c>
      <c r="B462" s="22" t="s">
        <v>13402</v>
      </c>
      <c r="C462" s="20">
        <f t="shared" si="0"/>
        <v>4187248</v>
      </c>
      <c r="D462" s="45" t="s">
        <v>11277</v>
      </c>
      <c r="E462" s="20">
        <f t="shared" si="1"/>
        <v>12</v>
      </c>
      <c r="F462" s="22" t="s">
        <v>8267</v>
      </c>
      <c r="G462" s="1">
        <f t="shared" si="2"/>
        <v>1590</v>
      </c>
      <c r="H462" s="40">
        <f t="shared" si="3"/>
        <v>6.6250000000000003E-2</v>
      </c>
      <c r="I462" s="40">
        <f t="shared" si="4"/>
        <v>66.25</v>
      </c>
      <c r="J462" s="55"/>
    </row>
    <row r="463" spans="1:10" ht="12.5" x14ac:dyDescent="0.25">
      <c r="A463" s="22" t="s">
        <v>13992</v>
      </c>
      <c r="B463" s="22" t="s">
        <v>13405</v>
      </c>
      <c r="C463" s="20">
        <f t="shared" si="0"/>
        <v>4187232</v>
      </c>
      <c r="D463" s="45" t="s">
        <v>11277</v>
      </c>
      <c r="E463" s="20">
        <f t="shared" si="1"/>
        <v>12</v>
      </c>
      <c r="F463" s="22" t="s">
        <v>2436</v>
      </c>
      <c r="G463" s="1">
        <f t="shared" si="2"/>
        <v>0</v>
      </c>
      <c r="H463" s="40">
        <f t="shared" si="3"/>
        <v>0</v>
      </c>
      <c r="I463" s="40">
        <f t="shared" si="4"/>
        <v>0</v>
      </c>
      <c r="J463" s="55"/>
    </row>
    <row r="464" spans="1:10" ht="12.5" x14ac:dyDescent="0.25">
      <c r="A464" s="22" t="s">
        <v>13992</v>
      </c>
      <c r="B464" s="22" t="s">
        <v>13409</v>
      </c>
      <c r="C464" s="20">
        <f t="shared" si="0"/>
        <v>4187216</v>
      </c>
      <c r="D464" s="45" t="s">
        <v>11277</v>
      </c>
      <c r="E464" s="20">
        <f t="shared" si="1"/>
        <v>12</v>
      </c>
      <c r="F464" s="22" t="s">
        <v>2436</v>
      </c>
      <c r="G464" s="1">
        <f t="shared" si="2"/>
        <v>0</v>
      </c>
      <c r="H464" s="40">
        <f t="shared" si="3"/>
        <v>0</v>
      </c>
      <c r="I464" s="40">
        <f t="shared" si="4"/>
        <v>0</v>
      </c>
      <c r="J464" s="55"/>
    </row>
    <row r="465" spans="1:10" ht="12.5" x14ac:dyDescent="0.25">
      <c r="A465" s="22" t="s">
        <v>13992</v>
      </c>
      <c r="B465" s="22" t="s">
        <v>13412</v>
      </c>
      <c r="C465" s="20">
        <f t="shared" si="0"/>
        <v>4187200</v>
      </c>
      <c r="D465" s="45" t="s">
        <v>11277</v>
      </c>
      <c r="E465" s="20">
        <f t="shared" si="1"/>
        <v>12</v>
      </c>
      <c r="F465" s="22" t="s">
        <v>2436</v>
      </c>
      <c r="G465" s="1">
        <f t="shared" si="2"/>
        <v>0</v>
      </c>
      <c r="H465" s="40">
        <f t="shared" si="3"/>
        <v>0</v>
      </c>
      <c r="I465" s="40">
        <f t="shared" si="4"/>
        <v>0</v>
      </c>
      <c r="J465" s="55"/>
    </row>
    <row r="466" spans="1:10" ht="12.5" x14ac:dyDescent="0.25">
      <c r="A466" s="22" t="s">
        <v>13992</v>
      </c>
      <c r="B466" s="22" t="s">
        <v>12789</v>
      </c>
      <c r="C466" s="20">
        <f t="shared" si="0"/>
        <v>4063244</v>
      </c>
      <c r="D466" s="45" t="s">
        <v>2443</v>
      </c>
      <c r="E466" s="20">
        <f t="shared" si="1"/>
        <v>4</v>
      </c>
      <c r="F466" s="22" t="s">
        <v>2436</v>
      </c>
      <c r="G466" s="1">
        <f t="shared" si="2"/>
        <v>0</v>
      </c>
      <c r="H466" s="40">
        <f t="shared" si="3"/>
        <v>0</v>
      </c>
      <c r="I466" s="40">
        <f t="shared" si="4"/>
        <v>0</v>
      </c>
      <c r="J466" s="55"/>
    </row>
    <row r="467" spans="1:10" ht="12.5" x14ac:dyDescent="0.25">
      <c r="A467" s="22" t="s">
        <v>13992</v>
      </c>
      <c r="B467" s="22" t="s">
        <v>12790</v>
      </c>
      <c r="C467" s="20">
        <f t="shared" si="0"/>
        <v>4128736</v>
      </c>
      <c r="D467" s="45" t="s">
        <v>11277</v>
      </c>
      <c r="E467" s="20">
        <f t="shared" si="1"/>
        <v>12</v>
      </c>
      <c r="F467" s="22" t="s">
        <v>13675</v>
      </c>
      <c r="G467" s="1">
        <f t="shared" si="2"/>
        <v>10</v>
      </c>
      <c r="H467" s="40">
        <f t="shared" si="3"/>
        <v>4.1666666666666669E-4</v>
      </c>
      <c r="I467" s="40">
        <f t="shared" si="4"/>
        <v>0.41666666666666669</v>
      </c>
      <c r="J467" s="55"/>
    </row>
    <row r="468" spans="1:10" ht="12.5" x14ac:dyDescent="0.25">
      <c r="A468" s="22" t="s">
        <v>13992</v>
      </c>
      <c r="B468" s="22" t="s">
        <v>12791</v>
      </c>
      <c r="C468" s="20">
        <f t="shared" si="0"/>
        <v>4063248</v>
      </c>
      <c r="D468" s="45" t="s">
        <v>2443</v>
      </c>
      <c r="E468" s="20">
        <f t="shared" si="1"/>
        <v>4</v>
      </c>
      <c r="F468" s="22" t="s">
        <v>2840</v>
      </c>
      <c r="G468" s="1">
        <f t="shared" si="2"/>
        <v>20</v>
      </c>
      <c r="H468" s="40">
        <f t="shared" si="3"/>
        <v>8.3333333333333339E-4</v>
      </c>
      <c r="I468" s="40">
        <f t="shared" si="4"/>
        <v>0.83333333333333337</v>
      </c>
      <c r="J468" s="55"/>
    </row>
    <row r="469" spans="1:10" ht="12.5" x14ac:dyDescent="0.25">
      <c r="A469" s="22" t="s">
        <v>13992</v>
      </c>
      <c r="B469" s="22" t="s">
        <v>12792</v>
      </c>
      <c r="C469" s="20">
        <f t="shared" si="0"/>
        <v>4128748</v>
      </c>
      <c r="D469" s="45" t="s">
        <v>2443</v>
      </c>
      <c r="E469" s="20">
        <f t="shared" si="1"/>
        <v>4</v>
      </c>
      <c r="F469" s="22" t="s">
        <v>13717</v>
      </c>
      <c r="G469" s="1">
        <f t="shared" si="2"/>
        <v>30</v>
      </c>
      <c r="H469" s="40">
        <f t="shared" si="3"/>
        <v>1.25E-3</v>
      </c>
      <c r="I469" s="40">
        <f t="shared" si="4"/>
        <v>1.25</v>
      </c>
      <c r="J469" s="55"/>
    </row>
    <row r="470" spans="1:10" ht="12.5" x14ac:dyDescent="0.25">
      <c r="A470" s="22" t="s">
        <v>13740</v>
      </c>
      <c r="B470" s="22" t="s">
        <v>13993</v>
      </c>
      <c r="C470" s="20">
        <f t="shared" si="0"/>
        <v>4120096</v>
      </c>
      <c r="D470" s="45" t="s">
        <v>11277</v>
      </c>
      <c r="E470" s="20">
        <f t="shared" si="1"/>
        <v>12</v>
      </c>
      <c r="F470" s="22" t="s">
        <v>4082</v>
      </c>
      <c r="G470" s="1">
        <f t="shared" si="2"/>
        <v>345</v>
      </c>
      <c r="H470" s="40">
        <f t="shared" si="3"/>
        <v>1.4375000000000001E-2</v>
      </c>
      <c r="I470" s="40">
        <f t="shared" si="4"/>
        <v>14.375</v>
      </c>
      <c r="J470" s="55"/>
    </row>
    <row r="471" spans="1:10" ht="12.5" x14ac:dyDescent="0.25">
      <c r="A471" s="22" t="s">
        <v>13740</v>
      </c>
      <c r="B471" s="22" t="s">
        <v>13994</v>
      </c>
      <c r="C471" s="20">
        <f t="shared" si="0"/>
        <v>4071864</v>
      </c>
      <c r="D471" s="45" t="s">
        <v>2840</v>
      </c>
      <c r="E471" s="20">
        <f t="shared" si="1"/>
        <v>20</v>
      </c>
      <c r="F471" s="22" t="s">
        <v>13995</v>
      </c>
      <c r="G471" s="1">
        <f t="shared" si="2"/>
        <v>350</v>
      </c>
      <c r="H471" s="40">
        <f t="shared" si="3"/>
        <v>1.4583333333333334E-2</v>
      </c>
      <c r="I471" s="40">
        <f t="shared" si="4"/>
        <v>14.583333333333334</v>
      </c>
      <c r="J471" s="55"/>
    </row>
    <row r="472" spans="1:10" ht="12.5" x14ac:dyDescent="0.25">
      <c r="A472" s="22" t="s">
        <v>13744</v>
      </c>
      <c r="B472" s="22" t="s">
        <v>13996</v>
      </c>
      <c r="C472" s="20">
        <f t="shared" si="0"/>
        <v>4120080</v>
      </c>
      <c r="D472" s="45" t="s">
        <v>11277</v>
      </c>
      <c r="E472" s="20">
        <f t="shared" si="1"/>
        <v>12</v>
      </c>
      <c r="F472" s="22" t="s">
        <v>13995</v>
      </c>
      <c r="G472" s="1">
        <f t="shared" si="2"/>
        <v>350</v>
      </c>
      <c r="H472" s="40">
        <f t="shared" si="3"/>
        <v>1.4583333333333334E-2</v>
      </c>
      <c r="I472" s="40">
        <f t="shared" si="4"/>
        <v>14.583333333333334</v>
      </c>
      <c r="J472" s="55"/>
    </row>
    <row r="473" spans="1:10" ht="12.5" x14ac:dyDescent="0.25">
      <c r="A473" s="22" t="s">
        <v>13997</v>
      </c>
      <c r="B473" s="22" t="s">
        <v>13998</v>
      </c>
      <c r="C473" s="20">
        <f t="shared" si="0"/>
        <v>4120048</v>
      </c>
      <c r="D473" s="45" t="s">
        <v>11277</v>
      </c>
      <c r="E473" s="20">
        <f t="shared" si="1"/>
        <v>12</v>
      </c>
      <c r="F473" s="22" t="s">
        <v>3904</v>
      </c>
      <c r="G473" s="1">
        <f t="shared" si="2"/>
        <v>360</v>
      </c>
      <c r="H473" s="40">
        <f t="shared" si="3"/>
        <v>1.4999999999999999E-2</v>
      </c>
      <c r="I473" s="40">
        <f t="shared" si="4"/>
        <v>15</v>
      </c>
      <c r="J473" s="55"/>
    </row>
    <row r="474" spans="1:10" ht="12.5" x14ac:dyDescent="0.25">
      <c r="A474" s="22" t="s">
        <v>13999</v>
      </c>
      <c r="B474" s="22" t="s">
        <v>14000</v>
      </c>
      <c r="C474" s="20">
        <f t="shared" si="0"/>
        <v>4071924</v>
      </c>
      <c r="D474" s="45" t="s">
        <v>2840</v>
      </c>
      <c r="E474" s="20">
        <f t="shared" si="1"/>
        <v>20</v>
      </c>
      <c r="F474" s="22" t="s">
        <v>14001</v>
      </c>
      <c r="G474" s="1">
        <f t="shared" si="2"/>
        <v>365</v>
      </c>
      <c r="H474" s="40">
        <f t="shared" si="3"/>
        <v>1.5208333333333334E-2</v>
      </c>
      <c r="I474" s="40">
        <f t="shared" si="4"/>
        <v>15.208333333333334</v>
      </c>
      <c r="J474" s="55"/>
    </row>
    <row r="475" spans="1:10" ht="12.5" x14ac:dyDescent="0.25">
      <c r="A475" s="22" t="s">
        <v>14002</v>
      </c>
      <c r="B475" s="22" t="s">
        <v>14003</v>
      </c>
      <c r="C475" s="20">
        <f t="shared" si="0"/>
        <v>4120032</v>
      </c>
      <c r="D475" s="45" t="s">
        <v>11277</v>
      </c>
      <c r="E475" s="20">
        <f t="shared" si="1"/>
        <v>12</v>
      </c>
      <c r="F475" s="22" t="s">
        <v>14001</v>
      </c>
      <c r="G475" s="1">
        <f t="shared" si="2"/>
        <v>365</v>
      </c>
      <c r="H475" s="40">
        <f t="shared" si="3"/>
        <v>1.5208333333333334E-2</v>
      </c>
      <c r="I475" s="40">
        <f t="shared" si="4"/>
        <v>15.208333333333334</v>
      </c>
      <c r="J475" s="55"/>
    </row>
    <row r="476" spans="1:10" ht="12.5" x14ac:dyDescent="0.25">
      <c r="A476" s="22" t="s">
        <v>14004</v>
      </c>
      <c r="B476" s="22" t="s">
        <v>14005</v>
      </c>
      <c r="C476" s="20">
        <f t="shared" si="0"/>
        <v>4071944</v>
      </c>
      <c r="D476" s="45" t="s">
        <v>2840</v>
      </c>
      <c r="E476" s="20">
        <f t="shared" si="1"/>
        <v>20</v>
      </c>
      <c r="F476" s="22" t="s">
        <v>6785</v>
      </c>
      <c r="G476" s="1">
        <f t="shared" si="2"/>
        <v>370</v>
      </c>
      <c r="H476" s="40">
        <f t="shared" si="3"/>
        <v>1.5416666666666667E-2</v>
      </c>
      <c r="I476" s="40">
        <f t="shared" si="4"/>
        <v>15.416666666666668</v>
      </c>
      <c r="J476" s="55"/>
    </row>
    <row r="477" spans="1:10" ht="12.5" x14ac:dyDescent="0.25">
      <c r="A477" s="22" t="s">
        <v>13848</v>
      </c>
      <c r="B477" s="22" t="s">
        <v>14006</v>
      </c>
      <c r="C477" s="20">
        <f t="shared" si="0"/>
        <v>4120016</v>
      </c>
      <c r="D477" s="45" t="s">
        <v>11277</v>
      </c>
      <c r="E477" s="20">
        <f t="shared" si="1"/>
        <v>12</v>
      </c>
      <c r="F477" s="22" t="s">
        <v>6785</v>
      </c>
      <c r="G477" s="1">
        <f t="shared" si="2"/>
        <v>370</v>
      </c>
      <c r="H477" s="40">
        <f t="shared" si="3"/>
        <v>1.5416666666666667E-2</v>
      </c>
      <c r="I477" s="40">
        <f t="shared" si="4"/>
        <v>15.416666666666668</v>
      </c>
      <c r="J477" s="55"/>
    </row>
    <row r="478" spans="1:10" ht="12.5" x14ac:dyDescent="0.25">
      <c r="A478" s="22" t="s">
        <v>13849</v>
      </c>
      <c r="B478" s="22" t="s">
        <v>14007</v>
      </c>
      <c r="C478" s="20">
        <f t="shared" si="0"/>
        <v>4071964</v>
      </c>
      <c r="D478" s="45" t="s">
        <v>2840</v>
      </c>
      <c r="E478" s="20">
        <f t="shared" si="1"/>
        <v>20</v>
      </c>
      <c r="F478" s="22" t="s">
        <v>6834</v>
      </c>
      <c r="G478" s="1">
        <f t="shared" si="2"/>
        <v>375</v>
      </c>
      <c r="H478" s="40">
        <f t="shared" si="3"/>
        <v>1.5625E-2</v>
      </c>
      <c r="I478" s="40">
        <f t="shared" si="4"/>
        <v>15.625</v>
      </c>
      <c r="J478" s="55"/>
    </row>
    <row r="479" spans="1:10" ht="12.5" x14ac:dyDescent="0.25">
      <c r="A479" s="22" t="s">
        <v>13850</v>
      </c>
      <c r="B479" s="22" t="s">
        <v>14008</v>
      </c>
      <c r="C479" s="20">
        <f t="shared" si="0"/>
        <v>4120000</v>
      </c>
      <c r="D479" s="45" t="s">
        <v>11277</v>
      </c>
      <c r="E479" s="20">
        <f t="shared" si="1"/>
        <v>12</v>
      </c>
      <c r="F479" s="22" t="s">
        <v>6834</v>
      </c>
      <c r="G479" s="1">
        <f t="shared" si="2"/>
        <v>375</v>
      </c>
      <c r="H479" s="40">
        <f t="shared" si="3"/>
        <v>1.5625E-2</v>
      </c>
      <c r="I479" s="40">
        <f t="shared" si="4"/>
        <v>15.625</v>
      </c>
      <c r="J479" s="55"/>
    </row>
    <row r="480" spans="1:10" ht="12.5" x14ac:dyDescent="0.25">
      <c r="A480" s="22" t="s">
        <v>14009</v>
      </c>
      <c r="B480" s="22" t="s">
        <v>14010</v>
      </c>
      <c r="C480" s="20">
        <f t="shared" si="0"/>
        <v>4071984</v>
      </c>
      <c r="D480" s="45" t="s">
        <v>2840</v>
      </c>
      <c r="E480" s="20">
        <f t="shared" si="1"/>
        <v>20</v>
      </c>
      <c r="F480" s="22" t="s">
        <v>14011</v>
      </c>
      <c r="G480" s="1">
        <f t="shared" si="2"/>
        <v>380</v>
      </c>
      <c r="H480" s="40">
        <f t="shared" si="3"/>
        <v>1.5833333333333335E-2</v>
      </c>
      <c r="I480" s="40">
        <f t="shared" si="4"/>
        <v>15.833333333333334</v>
      </c>
      <c r="J480" s="55"/>
    </row>
    <row r="481" spans="1:10" ht="12.5" x14ac:dyDescent="0.25">
      <c r="A481" s="22" t="s">
        <v>13853</v>
      </c>
      <c r="B481" s="22" t="s">
        <v>14012</v>
      </c>
      <c r="C481" s="20">
        <f t="shared" si="0"/>
        <v>4119984</v>
      </c>
      <c r="D481" s="45" t="s">
        <v>11277</v>
      </c>
      <c r="E481" s="20">
        <f t="shared" si="1"/>
        <v>12</v>
      </c>
      <c r="F481" s="22" t="s">
        <v>14011</v>
      </c>
      <c r="G481" s="1">
        <f t="shared" si="2"/>
        <v>380</v>
      </c>
      <c r="H481" s="40">
        <f t="shared" si="3"/>
        <v>1.5833333333333335E-2</v>
      </c>
      <c r="I481" s="40">
        <f t="shared" si="4"/>
        <v>15.833333333333334</v>
      </c>
      <c r="J481" s="55"/>
    </row>
    <row r="482" spans="1:10" ht="12.5" x14ac:dyDescent="0.25">
      <c r="A482" s="22" t="s">
        <v>13757</v>
      </c>
      <c r="B482" s="22" t="s">
        <v>14013</v>
      </c>
      <c r="C482" s="20">
        <f t="shared" si="0"/>
        <v>4072004</v>
      </c>
      <c r="D482" s="45" t="s">
        <v>2840</v>
      </c>
      <c r="E482" s="20">
        <f t="shared" si="1"/>
        <v>20</v>
      </c>
      <c r="F482" s="22" t="s">
        <v>3842</v>
      </c>
      <c r="G482" s="1">
        <f t="shared" si="2"/>
        <v>385</v>
      </c>
      <c r="H482" s="40">
        <f t="shared" si="3"/>
        <v>1.6041666666666666E-2</v>
      </c>
      <c r="I482" s="40">
        <f t="shared" si="4"/>
        <v>16.041666666666664</v>
      </c>
      <c r="J482" s="55"/>
    </row>
    <row r="483" spans="1:10" ht="12.5" x14ac:dyDescent="0.25">
      <c r="A483" s="22" t="s">
        <v>13759</v>
      </c>
      <c r="B483" s="22" t="s">
        <v>14014</v>
      </c>
      <c r="C483" s="20">
        <f t="shared" si="0"/>
        <v>4119968</v>
      </c>
      <c r="D483" s="45" t="s">
        <v>11277</v>
      </c>
      <c r="E483" s="20">
        <f t="shared" si="1"/>
        <v>12</v>
      </c>
      <c r="F483" s="22" t="s">
        <v>3842</v>
      </c>
      <c r="G483" s="1">
        <f t="shared" si="2"/>
        <v>385</v>
      </c>
      <c r="H483" s="40">
        <f t="shared" si="3"/>
        <v>1.6041666666666666E-2</v>
      </c>
      <c r="I483" s="40">
        <f t="shared" si="4"/>
        <v>16.041666666666664</v>
      </c>
      <c r="J483" s="55"/>
    </row>
    <row r="484" spans="1:10" ht="12.5" x14ac:dyDescent="0.25">
      <c r="A484" s="22" t="s">
        <v>13857</v>
      </c>
      <c r="B484" s="22" t="s">
        <v>14015</v>
      </c>
      <c r="C484" s="20">
        <f t="shared" si="0"/>
        <v>4072024</v>
      </c>
      <c r="D484" s="45" t="s">
        <v>2840</v>
      </c>
      <c r="E484" s="20">
        <f t="shared" si="1"/>
        <v>20</v>
      </c>
      <c r="F484" s="22" t="s">
        <v>6906</v>
      </c>
      <c r="G484" s="1">
        <f t="shared" si="2"/>
        <v>390</v>
      </c>
      <c r="H484" s="40">
        <f t="shared" si="3"/>
        <v>1.6250000000000001E-2</v>
      </c>
      <c r="I484" s="40">
        <f t="shared" si="4"/>
        <v>16.25</v>
      </c>
      <c r="J484" s="55"/>
    </row>
    <row r="485" spans="1:10" ht="12.5" x14ac:dyDescent="0.25">
      <c r="A485" s="22" t="s">
        <v>13859</v>
      </c>
      <c r="B485" s="22" t="s">
        <v>14016</v>
      </c>
      <c r="C485" s="20">
        <f t="shared" si="0"/>
        <v>4119952</v>
      </c>
      <c r="D485" s="45" t="s">
        <v>11277</v>
      </c>
      <c r="E485" s="20">
        <f t="shared" si="1"/>
        <v>12</v>
      </c>
      <c r="F485" s="22" t="s">
        <v>6906</v>
      </c>
      <c r="G485" s="1">
        <f t="shared" si="2"/>
        <v>390</v>
      </c>
      <c r="H485" s="40">
        <f t="shared" si="3"/>
        <v>1.6250000000000001E-2</v>
      </c>
      <c r="I485" s="40">
        <f t="shared" si="4"/>
        <v>16.25</v>
      </c>
      <c r="J485" s="55"/>
    </row>
    <row r="486" spans="1:10" ht="12.5" x14ac:dyDescent="0.25">
      <c r="A486" s="22" t="s">
        <v>14017</v>
      </c>
      <c r="B486" s="22" t="s">
        <v>14018</v>
      </c>
      <c r="C486" s="20">
        <f t="shared" si="0"/>
        <v>4072044</v>
      </c>
      <c r="D486" s="45" t="s">
        <v>2840</v>
      </c>
      <c r="E486" s="20">
        <f t="shared" si="1"/>
        <v>20</v>
      </c>
      <c r="F486" s="22" t="s">
        <v>14019</v>
      </c>
      <c r="G486" s="1">
        <f t="shared" si="2"/>
        <v>395</v>
      </c>
      <c r="H486" s="40">
        <f t="shared" si="3"/>
        <v>1.6458333333333332E-2</v>
      </c>
      <c r="I486" s="40">
        <f t="shared" si="4"/>
        <v>16.458333333333332</v>
      </c>
      <c r="J486" s="55"/>
    </row>
    <row r="487" spans="1:10" ht="12.5" x14ac:dyDescent="0.25">
      <c r="A487" s="22" t="s">
        <v>14020</v>
      </c>
      <c r="B487" s="22" t="s">
        <v>14021</v>
      </c>
      <c r="C487" s="20">
        <f t="shared" si="0"/>
        <v>4119936</v>
      </c>
      <c r="D487" s="45" t="s">
        <v>11277</v>
      </c>
      <c r="E487" s="20">
        <f t="shared" si="1"/>
        <v>12</v>
      </c>
      <c r="F487" s="22" t="s">
        <v>14019</v>
      </c>
      <c r="G487" s="1">
        <f t="shared" si="2"/>
        <v>395</v>
      </c>
      <c r="H487" s="40">
        <f t="shared" si="3"/>
        <v>1.6458333333333332E-2</v>
      </c>
      <c r="I487" s="40">
        <f t="shared" si="4"/>
        <v>16.458333333333332</v>
      </c>
      <c r="J487" s="55"/>
    </row>
    <row r="488" spans="1:10" ht="12.5" x14ac:dyDescent="0.25">
      <c r="A488" s="22" t="s">
        <v>14022</v>
      </c>
      <c r="B488" s="22" t="s">
        <v>13584</v>
      </c>
      <c r="C488" s="20">
        <f t="shared" si="0"/>
        <v>4072064</v>
      </c>
      <c r="D488" s="45" t="s">
        <v>2840</v>
      </c>
      <c r="E488" s="20">
        <f t="shared" si="1"/>
        <v>20</v>
      </c>
      <c r="F488" s="22" t="s">
        <v>3920</v>
      </c>
      <c r="G488" s="1">
        <f t="shared" si="2"/>
        <v>400</v>
      </c>
      <c r="H488" s="40">
        <f t="shared" si="3"/>
        <v>1.6666666666666666E-2</v>
      </c>
      <c r="I488" s="40">
        <f t="shared" si="4"/>
        <v>16.666666666666668</v>
      </c>
      <c r="J488" s="55"/>
    </row>
    <row r="489" spans="1:10" ht="12.5" x14ac:dyDescent="0.25">
      <c r="A489" s="22" t="s">
        <v>14023</v>
      </c>
      <c r="B489" s="22" t="s">
        <v>14024</v>
      </c>
      <c r="C489" s="20">
        <f t="shared" si="0"/>
        <v>4119920</v>
      </c>
      <c r="D489" s="45" t="s">
        <v>11277</v>
      </c>
      <c r="E489" s="20">
        <f t="shared" si="1"/>
        <v>12</v>
      </c>
      <c r="F489" s="22" t="s">
        <v>3920</v>
      </c>
      <c r="G489" s="1">
        <f t="shared" si="2"/>
        <v>400</v>
      </c>
      <c r="H489" s="40">
        <f t="shared" si="3"/>
        <v>1.6666666666666666E-2</v>
      </c>
      <c r="I489" s="40">
        <f t="shared" si="4"/>
        <v>16.666666666666668</v>
      </c>
      <c r="J489" s="55"/>
    </row>
    <row r="490" spans="1:10" ht="12.5" x14ac:dyDescent="0.25">
      <c r="A490" s="22" t="s">
        <v>14025</v>
      </c>
      <c r="B490" s="22" t="s">
        <v>14026</v>
      </c>
      <c r="C490" s="20">
        <f t="shared" si="0"/>
        <v>4072084</v>
      </c>
      <c r="D490" s="45" t="s">
        <v>2840</v>
      </c>
      <c r="E490" s="20">
        <f t="shared" si="1"/>
        <v>20</v>
      </c>
      <c r="F490" s="22" t="s">
        <v>6968</v>
      </c>
      <c r="G490" s="1">
        <f t="shared" si="2"/>
        <v>405</v>
      </c>
      <c r="H490" s="40">
        <f t="shared" si="3"/>
        <v>1.6875000000000001E-2</v>
      </c>
      <c r="I490" s="40">
        <f t="shared" si="4"/>
        <v>16.875</v>
      </c>
      <c r="J490" s="55"/>
    </row>
    <row r="491" spans="1:10" ht="12.5" x14ac:dyDescent="0.25">
      <c r="A491" s="22" t="s">
        <v>14027</v>
      </c>
      <c r="B491" s="22" t="s">
        <v>14028</v>
      </c>
      <c r="C491" s="20">
        <f t="shared" si="0"/>
        <v>4119904</v>
      </c>
      <c r="D491" s="45" t="s">
        <v>11277</v>
      </c>
      <c r="E491" s="20">
        <f t="shared" si="1"/>
        <v>12</v>
      </c>
      <c r="F491" s="22" t="s">
        <v>6968</v>
      </c>
      <c r="G491" s="1">
        <f t="shared" si="2"/>
        <v>405</v>
      </c>
      <c r="H491" s="40">
        <f t="shared" si="3"/>
        <v>1.6875000000000001E-2</v>
      </c>
      <c r="I491" s="40">
        <f t="shared" si="4"/>
        <v>16.875</v>
      </c>
      <c r="J491" s="55"/>
    </row>
    <row r="492" spans="1:10" ht="12.5" x14ac:dyDescent="0.25">
      <c r="A492" s="22" t="s">
        <v>14029</v>
      </c>
      <c r="B492" s="22" t="s">
        <v>14030</v>
      </c>
      <c r="C492" s="20">
        <f t="shared" si="0"/>
        <v>4072104</v>
      </c>
      <c r="D492" s="45" t="s">
        <v>2840</v>
      </c>
      <c r="E492" s="20">
        <f t="shared" si="1"/>
        <v>20</v>
      </c>
      <c r="F492" s="22" t="s">
        <v>14031</v>
      </c>
      <c r="G492" s="1">
        <f t="shared" si="2"/>
        <v>410</v>
      </c>
      <c r="H492" s="40">
        <f t="shared" si="3"/>
        <v>1.7083333333333332E-2</v>
      </c>
      <c r="I492" s="40">
        <f t="shared" si="4"/>
        <v>17.083333333333332</v>
      </c>
      <c r="J492" s="55"/>
    </row>
    <row r="493" spans="1:10" ht="12.5" x14ac:dyDescent="0.25">
      <c r="A493" s="22" t="s">
        <v>14032</v>
      </c>
      <c r="B493" s="22" t="s">
        <v>14033</v>
      </c>
      <c r="C493" s="20">
        <f t="shared" si="0"/>
        <v>4119888</v>
      </c>
      <c r="D493" s="45" t="s">
        <v>11277</v>
      </c>
      <c r="E493" s="20">
        <f t="shared" si="1"/>
        <v>12</v>
      </c>
      <c r="F493" s="22" t="s">
        <v>14031</v>
      </c>
      <c r="G493" s="1">
        <f t="shared" si="2"/>
        <v>410</v>
      </c>
      <c r="H493" s="40">
        <f t="shared" si="3"/>
        <v>1.7083333333333332E-2</v>
      </c>
      <c r="I493" s="40">
        <f t="shared" si="4"/>
        <v>17.083333333333332</v>
      </c>
      <c r="J493" s="55"/>
    </row>
    <row r="494" spans="1:10" ht="12.5" x14ac:dyDescent="0.25">
      <c r="A494" s="22" t="s">
        <v>14034</v>
      </c>
      <c r="B494" s="22" t="s">
        <v>14035</v>
      </c>
      <c r="C494" s="20">
        <f t="shared" si="0"/>
        <v>4072124</v>
      </c>
      <c r="D494" s="45" t="s">
        <v>2840</v>
      </c>
      <c r="E494" s="20">
        <f t="shared" si="1"/>
        <v>20</v>
      </c>
      <c r="F494" s="22" t="s">
        <v>14036</v>
      </c>
      <c r="G494" s="1">
        <f t="shared" si="2"/>
        <v>415</v>
      </c>
      <c r="H494" s="40">
        <f t="shared" si="3"/>
        <v>1.7291666666666667E-2</v>
      </c>
      <c r="I494" s="40">
        <f t="shared" si="4"/>
        <v>17.291666666666668</v>
      </c>
      <c r="J494" s="55"/>
    </row>
    <row r="495" spans="1:10" ht="12.5" x14ac:dyDescent="0.25">
      <c r="A495" s="22" t="s">
        <v>14037</v>
      </c>
      <c r="B495" s="22" t="s">
        <v>14038</v>
      </c>
      <c r="C495" s="20">
        <f t="shared" si="0"/>
        <v>4119872</v>
      </c>
      <c r="D495" s="45" t="s">
        <v>11277</v>
      </c>
      <c r="E495" s="20">
        <f t="shared" si="1"/>
        <v>12</v>
      </c>
      <c r="F495" s="22" t="s">
        <v>14036</v>
      </c>
      <c r="G495" s="1">
        <f t="shared" si="2"/>
        <v>415</v>
      </c>
      <c r="H495" s="40">
        <f t="shared" si="3"/>
        <v>1.7291666666666667E-2</v>
      </c>
      <c r="I495" s="40">
        <f t="shared" si="4"/>
        <v>17.291666666666668</v>
      </c>
      <c r="J495" s="55"/>
    </row>
    <row r="496" spans="1:10" ht="12.5" x14ac:dyDescent="0.25">
      <c r="A496" s="22" t="s">
        <v>14039</v>
      </c>
      <c r="B496" s="22" t="s">
        <v>14040</v>
      </c>
      <c r="C496" s="20">
        <f t="shared" si="0"/>
        <v>4072144</v>
      </c>
      <c r="D496" s="45" t="s">
        <v>2840</v>
      </c>
      <c r="E496" s="20">
        <f t="shared" si="1"/>
        <v>20</v>
      </c>
      <c r="F496" s="22" t="s">
        <v>14041</v>
      </c>
      <c r="G496" s="1">
        <f t="shared" si="2"/>
        <v>420</v>
      </c>
      <c r="H496" s="40">
        <f t="shared" si="3"/>
        <v>1.7500000000000002E-2</v>
      </c>
      <c r="I496" s="40">
        <f t="shared" si="4"/>
        <v>17.5</v>
      </c>
      <c r="J496" s="55"/>
    </row>
    <row r="497" spans="1:10" ht="12.5" x14ac:dyDescent="0.25">
      <c r="A497" s="22" t="s">
        <v>14042</v>
      </c>
      <c r="B497" s="22" t="s">
        <v>11880</v>
      </c>
      <c r="C497" s="20">
        <f t="shared" si="0"/>
        <v>4119884</v>
      </c>
      <c r="D497" s="45" t="s">
        <v>2443</v>
      </c>
      <c r="E497" s="20">
        <f t="shared" si="1"/>
        <v>4</v>
      </c>
      <c r="F497" s="22" t="s">
        <v>14043</v>
      </c>
      <c r="G497" s="1">
        <f t="shared" si="2"/>
        <v>425</v>
      </c>
      <c r="H497" s="40">
        <f t="shared" si="3"/>
        <v>1.7708333333333333E-2</v>
      </c>
      <c r="I497" s="40">
        <f t="shared" si="4"/>
        <v>17.708333333333332</v>
      </c>
      <c r="J497" s="55"/>
    </row>
    <row r="498" spans="1:10" ht="12.5" x14ac:dyDescent="0.25">
      <c r="A498" s="22" t="s">
        <v>14044</v>
      </c>
      <c r="B498" s="22" t="s">
        <v>14045</v>
      </c>
      <c r="C498" s="20">
        <f t="shared" si="0"/>
        <v>4119856</v>
      </c>
      <c r="D498" s="45" t="s">
        <v>11277</v>
      </c>
      <c r="E498" s="20">
        <f t="shared" si="1"/>
        <v>12</v>
      </c>
      <c r="F498" s="22" t="s">
        <v>14046</v>
      </c>
      <c r="G498" s="1">
        <f t="shared" si="2"/>
        <v>430</v>
      </c>
      <c r="H498" s="40">
        <f t="shared" si="3"/>
        <v>1.7916666666666668E-2</v>
      </c>
      <c r="I498" s="40">
        <f t="shared" si="4"/>
        <v>17.916666666666668</v>
      </c>
      <c r="J498" s="55"/>
    </row>
    <row r="499" spans="1:10" ht="12.5" x14ac:dyDescent="0.25">
      <c r="A499" s="22" t="s">
        <v>14047</v>
      </c>
      <c r="B499" s="22" t="s">
        <v>14048</v>
      </c>
      <c r="C499" s="20">
        <f t="shared" si="0"/>
        <v>4072164</v>
      </c>
      <c r="D499" s="45" t="s">
        <v>2685</v>
      </c>
      <c r="E499" s="20">
        <f t="shared" si="1"/>
        <v>8</v>
      </c>
      <c r="F499" s="22" t="s">
        <v>14049</v>
      </c>
      <c r="G499" s="1">
        <f t="shared" si="2"/>
        <v>435</v>
      </c>
      <c r="H499" s="40">
        <f t="shared" si="3"/>
        <v>1.8124999999999999E-2</v>
      </c>
      <c r="I499" s="40">
        <f t="shared" si="4"/>
        <v>18.125</v>
      </c>
      <c r="J499" s="55"/>
    </row>
    <row r="500" spans="1:10" ht="12.5" x14ac:dyDescent="0.25">
      <c r="A500" s="22" t="s">
        <v>14050</v>
      </c>
      <c r="B500" s="22" t="s">
        <v>14051</v>
      </c>
      <c r="C500" s="20">
        <f t="shared" si="0"/>
        <v>4119868</v>
      </c>
      <c r="D500" s="45" t="s">
        <v>2443</v>
      </c>
      <c r="E500" s="20">
        <f t="shared" si="1"/>
        <v>4</v>
      </c>
      <c r="F500" s="22" t="s">
        <v>14052</v>
      </c>
      <c r="G500" s="1">
        <f t="shared" si="2"/>
        <v>440</v>
      </c>
      <c r="H500" s="40">
        <f t="shared" si="3"/>
        <v>1.8333333333333333E-2</v>
      </c>
      <c r="I500" s="40">
        <f t="shared" si="4"/>
        <v>18.333333333333332</v>
      </c>
      <c r="J500" s="55"/>
    </row>
    <row r="501" spans="1:10" ht="12.5" x14ac:dyDescent="0.25">
      <c r="A501" s="22" t="s">
        <v>14053</v>
      </c>
      <c r="B501" s="22" t="s">
        <v>14054</v>
      </c>
      <c r="C501" s="20">
        <f t="shared" si="0"/>
        <v>4119840</v>
      </c>
      <c r="D501" s="45" t="s">
        <v>11277</v>
      </c>
      <c r="E501" s="20">
        <f t="shared" si="1"/>
        <v>12</v>
      </c>
      <c r="F501" s="22" t="s">
        <v>14055</v>
      </c>
      <c r="G501" s="1">
        <f t="shared" si="2"/>
        <v>445</v>
      </c>
      <c r="H501" s="40">
        <f t="shared" si="3"/>
        <v>1.8541666666666668E-2</v>
      </c>
      <c r="I501" s="40">
        <f t="shared" si="4"/>
        <v>18.541666666666668</v>
      </c>
      <c r="J501" s="55"/>
    </row>
    <row r="502" spans="1:10" ht="12.5" x14ac:dyDescent="0.25">
      <c r="A502" s="22" t="s">
        <v>14056</v>
      </c>
      <c r="B502" s="22" t="s">
        <v>14057</v>
      </c>
      <c r="C502" s="20">
        <f t="shared" si="0"/>
        <v>4072172</v>
      </c>
      <c r="D502" s="45" t="s">
        <v>2840</v>
      </c>
      <c r="E502" s="20">
        <f t="shared" si="1"/>
        <v>20</v>
      </c>
      <c r="F502" s="22" t="s">
        <v>14058</v>
      </c>
      <c r="G502" s="1">
        <f t="shared" si="2"/>
        <v>450</v>
      </c>
      <c r="H502" s="40">
        <f t="shared" si="3"/>
        <v>1.8749999999999999E-2</v>
      </c>
      <c r="I502" s="40">
        <f t="shared" si="4"/>
        <v>18.75</v>
      </c>
      <c r="J502" s="55"/>
    </row>
    <row r="503" spans="1:10" ht="12.5" x14ac:dyDescent="0.25">
      <c r="A503" s="22" t="s">
        <v>14059</v>
      </c>
      <c r="B503" s="22" t="s">
        <v>14060</v>
      </c>
      <c r="C503" s="20">
        <f t="shared" si="0"/>
        <v>4119824</v>
      </c>
      <c r="D503" s="45" t="s">
        <v>11277</v>
      </c>
      <c r="E503" s="20">
        <f t="shared" si="1"/>
        <v>12</v>
      </c>
      <c r="F503" s="22" t="s">
        <v>14058</v>
      </c>
      <c r="G503" s="1">
        <f t="shared" si="2"/>
        <v>450</v>
      </c>
      <c r="H503" s="40">
        <f t="shared" si="3"/>
        <v>1.8749999999999999E-2</v>
      </c>
      <c r="I503" s="40">
        <f t="shared" si="4"/>
        <v>18.75</v>
      </c>
      <c r="J503" s="55"/>
    </row>
    <row r="504" spans="1:10" ht="12.5" x14ac:dyDescent="0.25">
      <c r="A504" s="22" t="s">
        <v>14061</v>
      </c>
      <c r="B504" s="22" t="s">
        <v>14062</v>
      </c>
      <c r="C504" s="20">
        <f t="shared" si="0"/>
        <v>4072192</v>
      </c>
      <c r="D504" s="45" t="s">
        <v>2840</v>
      </c>
      <c r="E504" s="20">
        <f t="shared" si="1"/>
        <v>20</v>
      </c>
      <c r="F504" s="22" t="s">
        <v>14063</v>
      </c>
      <c r="G504" s="1">
        <f t="shared" si="2"/>
        <v>455</v>
      </c>
      <c r="H504" s="40">
        <f t="shared" si="3"/>
        <v>1.8958333333333334E-2</v>
      </c>
      <c r="I504" s="40">
        <f t="shared" si="4"/>
        <v>18.958333333333336</v>
      </c>
      <c r="J504" s="55"/>
    </row>
    <row r="505" spans="1:10" ht="12.5" x14ac:dyDescent="0.25">
      <c r="A505" s="22" t="s">
        <v>14064</v>
      </c>
      <c r="B505" s="22" t="s">
        <v>14065</v>
      </c>
      <c r="C505" s="20">
        <f t="shared" si="0"/>
        <v>4119808</v>
      </c>
      <c r="D505" s="45" t="s">
        <v>11277</v>
      </c>
      <c r="E505" s="20">
        <f t="shared" si="1"/>
        <v>12</v>
      </c>
      <c r="F505" s="22" t="s">
        <v>14063</v>
      </c>
      <c r="G505" s="1">
        <f t="shared" si="2"/>
        <v>455</v>
      </c>
      <c r="H505" s="40">
        <f t="shared" si="3"/>
        <v>1.8958333333333334E-2</v>
      </c>
      <c r="I505" s="40">
        <f t="shared" si="4"/>
        <v>18.958333333333336</v>
      </c>
      <c r="J505" s="55"/>
    </row>
    <row r="506" spans="1:10" ht="12.5" x14ac:dyDescent="0.25">
      <c r="A506" s="22" t="s">
        <v>14066</v>
      </c>
      <c r="B506" s="22" t="s">
        <v>14067</v>
      </c>
      <c r="C506" s="20">
        <f t="shared" si="0"/>
        <v>4072212</v>
      </c>
      <c r="D506" s="45" t="s">
        <v>2840</v>
      </c>
      <c r="E506" s="20">
        <f t="shared" si="1"/>
        <v>20</v>
      </c>
      <c r="F506" s="22" t="s">
        <v>14068</v>
      </c>
      <c r="G506" s="1">
        <f t="shared" si="2"/>
        <v>460</v>
      </c>
      <c r="H506" s="40">
        <f t="shared" si="3"/>
        <v>1.9166666666666665E-2</v>
      </c>
      <c r="I506" s="40">
        <f t="shared" si="4"/>
        <v>19.166666666666664</v>
      </c>
      <c r="J506" s="55"/>
    </row>
    <row r="507" spans="1:10" ht="12.5" x14ac:dyDescent="0.25">
      <c r="A507" s="22" t="s">
        <v>14069</v>
      </c>
      <c r="B507" s="22" t="s">
        <v>14070</v>
      </c>
      <c r="C507" s="20">
        <f t="shared" si="0"/>
        <v>4119792</v>
      </c>
      <c r="D507" s="45" t="s">
        <v>11277</v>
      </c>
      <c r="E507" s="20">
        <f t="shared" si="1"/>
        <v>12</v>
      </c>
      <c r="F507" s="22" t="s">
        <v>14068</v>
      </c>
      <c r="G507" s="1">
        <f t="shared" si="2"/>
        <v>460</v>
      </c>
      <c r="H507" s="40">
        <f t="shared" si="3"/>
        <v>1.9166666666666665E-2</v>
      </c>
      <c r="I507" s="40">
        <f t="shared" si="4"/>
        <v>19.166666666666664</v>
      </c>
      <c r="J507" s="55"/>
    </row>
    <row r="508" spans="1:10" ht="12.5" x14ac:dyDescent="0.25">
      <c r="A508" s="22" t="s">
        <v>14071</v>
      </c>
      <c r="B508" s="22" t="s">
        <v>14072</v>
      </c>
      <c r="C508" s="20">
        <f t="shared" si="0"/>
        <v>4072232</v>
      </c>
      <c r="D508" s="45" t="s">
        <v>2840</v>
      </c>
      <c r="E508" s="20">
        <f t="shared" si="1"/>
        <v>20</v>
      </c>
      <c r="F508" s="22" t="s">
        <v>14073</v>
      </c>
      <c r="G508" s="1">
        <f t="shared" si="2"/>
        <v>465</v>
      </c>
      <c r="H508" s="40">
        <f t="shared" si="3"/>
        <v>1.9375E-2</v>
      </c>
      <c r="I508" s="40">
        <f t="shared" si="4"/>
        <v>19.375</v>
      </c>
      <c r="J508" s="55"/>
    </row>
    <row r="509" spans="1:10" ht="12.5" x14ac:dyDescent="0.25">
      <c r="A509" s="22" t="s">
        <v>14074</v>
      </c>
      <c r="B509" s="22" t="s">
        <v>14075</v>
      </c>
      <c r="C509" s="20">
        <f t="shared" si="0"/>
        <v>4119776</v>
      </c>
      <c r="D509" s="45" t="s">
        <v>11277</v>
      </c>
      <c r="E509" s="20">
        <f t="shared" si="1"/>
        <v>12</v>
      </c>
      <c r="F509" s="22" t="s">
        <v>14073</v>
      </c>
      <c r="G509" s="1">
        <f t="shared" si="2"/>
        <v>465</v>
      </c>
      <c r="H509" s="40">
        <f t="shared" si="3"/>
        <v>1.9375E-2</v>
      </c>
      <c r="I509" s="40">
        <f t="shared" si="4"/>
        <v>19.375</v>
      </c>
      <c r="J509" s="55"/>
    </row>
    <row r="510" spans="1:10" ht="12.5" x14ac:dyDescent="0.25">
      <c r="A510" s="22" t="s">
        <v>14076</v>
      </c>
      <c r="B510" s="22" t="s">
        <v>14077</v>
      </c>
      <c r="C510" s="20">
        <f t="shared" si="0"/>
        <v>4072252</v>
      </c>
      <c r="D510" s="45" t="s">
        <v>2840</v>
      </c>
      <c r="E510" s="20">
        <f t="shared" si="1"/>
        <v>20</v>
      </c>
      <c r="F510" s="22" t="s">
        <v>14078</v>
      </c>
      <c r="G510" s="1">
        <f t="shared" si="2"/>
        <v>470</v>
      </c>
      <c r="H510" s="40">
        <f t="shared" si="3"/>
        <v>1.9583333333333335E-2</v>
      </c>
      <c r="I510" s="40">
        <f t="shared" si="4"/>
        <v>19.583333333333336</v>
      </c>
      <c r="J510" s="55"/>
    </row>
    <row r="511" spans="1:10" ht="12.5" x14ac:dyDescent="0.25">
      <c r="A511" s="22" t="s">
        <v>14079</v>
      </c>
      <c r="B511" s="22" t="s">
        <v>14080</v>
      </c>
      <c r="C511" s="20">
        <f t="shared" si="0"/>
        <v>4119760</v>
      </c>
      <c r="D511" s="45" t="s">
        <v>11277</v>
      </c>
      <c r="E511" s="20">
        <f t="shared" si="1"/>
        <v>12</v>
      </c>
      <c r="F511" s="22" t="s">
        <v>14078</v>
      </c>
      <c r="G511" s="1">
        <f t="shared" si="2"/>
        <v>470</v>
      </c>
      <c r="H511" s="40">
        <f t="shared" si="3"/>
        <v>1.9583333333333335E-2</v>
      </c>
      <c r="I511" s="40">
        <f t="shared" si="4"/>
        <v>19.583333333333336</v>
      </c>
      <c r="J511" s="55"/>
    </row>
    <row r="512" spans="1:10" ht="12.5" x14ac:dyDescent="0.25">
      <c r="A512" s="22" t="s">
        <v>14081</v>
      </c>
      <c r="B512" s="22" t="s">
        <v>14082</v>
      </c>
      <c r="C512" s="20">
        <f t="shared" si="0"/>
        <v>4072272</v>
      </c>
      <c r="D512" s="45" t="s">
        <v>2840</v>
      </c>
      <c r="E512" s="20">
        <f t="shared" si="1"/>
        <v>20</v>
      </c>
      <c r="F512" s="22" t="s">
        <v>14083</v>
      </c>
      <c r="G512" s="1">
        <f t="shared" si="2"/>
        <v>475</v>
      </c>
      <c r="H512" s="40">
        <f t="shared" si="3"/>
        <v>1.9791666666666666E-2</v>
      </c>
      <c r="I512" s="40">
        <f t="shared" si="4"/>
        <v>19.791666666666664</v>
      </c>
      <c r="J512" s="55"/>
    </row>
    <row r="513" spans="1:10" ht="12.5" x14ac:dyDescent="0.25">
      <c r="A513" s="22" t="s">
        <v>14084</v>
      </c>
      <c r="B513" s="22" t="s">
        <v>14085</v>
      </c>
      <c r="C513" s="20">
        <f t="shared" si="0"/>
        <v>4119744</v>
      </c>
      <c r="D513" s="45" t="s">
        <v>11277</v>
      </c>
      <c r="E513" s="20">
        <f t="shared" si="1"/>
        <v>12</v>
      </c>
      <c r="F513" s="22" t="s">
        <v>14083</v>
      </c>
      <c r="G513" s="1">
        <f t="shared" si="2"/>
        <v>475</v>
      </c>
      <c r="H513" s="40">
        <f t="shared" si="3"/>
        <v>1.9791666666666666E-2</v>
      </c>
      <c r="I513" s="40">
        <f t="shared" si="4"/>
        <v>19.791666666666664</v>
      </c>
      <c r="J513" s="55"/>
    </row>
    <row r="514" spans="1:10" ht="12.5" x14ac:dyDescent="0.25">
      <c r="A514" s="22" t="s">
        <v>14086</v>
      </c>
      <c r="B514" s="22" t="s">
        <v>14087</v>
      </c>
      <c r="C514" s="20">
        <f t="shared" si="0"/>
        <v>4072292</v>
      </c>
      <c r="D514" s="45" t="s">
        <v>2840</v>
      </c>
      <c r="E514" s="20">
        <f t="shared" si="1"/>
        <v>20</v>
      </c>
      <c r="F514" s="22" t="s">
        <v>14088</v>
      </c>
      <c r="G514" s="1">
        <f t="shared" si="2"/>
        <v>480</v>
      </c>
      <c r="H514" s="40">
        <f t="shared" si="3"/>
        <v>0.02</v>
      </c>
      <c r="I514" s="40">
        <f t="shared" si="4"/>
        <v>20</v>
      </c>
      <c r="J514" s="55"/>
    </row>
    <row r="515" spans="1:10" ht="12.5" x14ac:dyDescent="0.25">
      <c r="A515" s="22" t="s">
        <v>14089</v>
      </c>
      <c r="B515" s="22" t="s">
        <v>14090</v>
      </c>
      <c r="C515" s="20">
        <f t="shared" si="0"/>
        <v>4119728</v>
      </c>
      <c r="D515" s="45" t="s">
        <v>11277</v>
      </c>
      <c r="E515" s="20">
        <f t="shared" si="1"/>
        <v>12</v>
      </c>
      <c r="F515" s="22" t="s">
        <v>14088</v>
      </c>
      <c r="G515" s="1">
        <f t="shared" si="2"/>
        <v>480</v>
      </c>
      <c r="H515" s="40">
        <f t="shared" si="3"/>
        <v>0.02</v>
      </c>
      <c r="I515" s="40">
        <f t="shared" si="4"/>
        <v>20</v>
      </c>
      <c r="J515" s="55"/>
    </row>
    <row r="516" spans="1:10" ht="12.5" x14ac:dyDescent="0.25">
      <c r="A516" s="22" t="s">
        <v>14091</v>
      </c>
      <c r="B516" s="22" t="s">
        <v>14092</v>
      </c>
      <c r="C516" s="20">
        <f t="shared" si="0"/>
        <v>4072312</v>
      </c>
      <c r="D516" s="45" t="s">
        <v>2840</v>
      </c>
      <c r="E516" s="20">
        <f t="shared" si="1"/>
        <v>20</v>
      </c>
      <c r="F516" s="22" t="s">
        <v>14093</v>
      </c>
      <c r="G516" s="1">
        <f t="shared" si="2"/>
        <v>485</v>
      </c>
      <c r="H516" s="40">
        <f t="shared" si="3"/>
        <v>2.0208333333333332E-2</v>
      </c>
      <c r="I516" s="40">
        <f t="shared" si="4"/>
        <v>20.208333333333332</v>
      </c>
      <c r="J516" s="55"/>
    </row>
    <row r="517" spans="1:10" ht="12.5" x14ac:dyDescent="0.25">
      <c r="A517" s="22" t="s">
        <v>14094</v>
      </c>
      <c r="B517" s="22" t="s">
        <v>14095</v>
      </c>
      <c r="C517" s="20">
        <f t="shared" si="0"/>
        <v>4119712</v>
      </c>
      <c r="D517" s="45" t="s">
        <v>11277</v>
      </c>
      <c r="E517" s="20">
        <f t="shared" si="1"/>
        <v>12</v>
      </c>
      <c r="F517" s="22" t="s">
        <v>14093</v>
      </c>
      <c r="G517" s="1">
        <f t="shared" si="2"/>
        <v>485</v>
      </c>
      <c r="H517" s="40">
        <f t="shared" si="3"/>
        <v>2.0208333333333332E-2</v>
      </c>
      <c r="I517" s="40">
        <f t="shared" si="4"/>
        <v>20.208333333333332</v>
      </c>
      <c r="J517" s="55"/>
    </row>
    <row r="518" spans="1:10" ht="12.5" x14ac:dyDescent="0.25">
      <c r="A518" s="22" t="s">
        <v>14096</v>
      </c>
      <c r="B518" s="22" t="s">
        <v>14097</v>
      </c>
      <c r="C518" s="20">
        <f t="shared" si="0"/>
        <v>4072332</v>
      </c>
      <c r="D518" s="45" t="s">
        <v>2840</v>
      </c>
      <c r="E518" s="20">
        <f t="shared" si="1"/>
        <v>20</v>
      </c>
      <c r="F518" s="22" t="s">
        <v>14098</v>
      </c>
      <c r="G518" s="1">
        <f t="shared" si="2"/>
        <v>490</v>
      </c>
      <c r="H518" s="40">
        <f t="shared" si="3"/>
        <v>2.0416666666666666E-2</v>
      </c>
      <c r="I518" s="40">
        <f t="shared" si="4"/>
        <v>20.416666666666668</v>
      </c>
      <c r="J518" s="55"/>
    </row>
    <row r="519" spans="1:10" ht="12.5" x14ac:dyDescent="0.25">
      <c r="A519" s="22" t="s">
        <v>14099</v>
      </c>
      <c r="B519" s="22" t="s">
        <v>14100</v>
      </c>
      <c r="C519" s="20">
        <f t="shared" si="0"/>
        <v>4119696</v>
      </c>
      <c r="D519" s="45" t="s">
        <v>11277</v>
      </c>
      <c r="E519" s="20">
        <f t="shared" si="1"/>
        <v>12</v>
      </c>
      <c r="F519" s="22" t="s">
        <v>14098</v>
      </c>
      <c r="G519" s="1">
        <f t="shared" si="2"/>
        <v>490</v>
      </c>
      <c r="H519" s="40">
        <f t="shared" si="3"/>
        <v>2.0416666666666666E-2</v>
      </c>
      <c r="I519" s="40">
        <f t="shared" si="4"/>
        <v>20.416666666666668</v>
      </c>
      <c r="J519" s="55"/>
    </row>
    <row r="520" spans="1:10" ht="12.5" x14ac:dyDescent="0.25">
      <c r="A520" s="22" t="s">
        <v>14101</v>
      </c>
      <c r="B520" s="22" t="s">
        <v>14102</v>
      </c>
      <c r="C520" s="20">
        <f t="shared" si="0"/>
        <v>4072352</v>
      </c>
      <c r="D520" s="45" t="s">
        <v>2840</v>
      </c>
      <c r="E520" s="20">
        <f t="shared" si="1"/>
        <v>20</v>
      </c>
      <c r="F520" s="22" t="s">
        <v>14103</v>
      </c>
      <c r="G520" s="1">
        <f t="shared" si="2"/>
        <v>495</v>
      </c>
      <c r="H520" s="40">
        <f t="shared" si="3"/>
        <v>2.0625000000000001E-2</v>
      </c>
      <c r="I520" s="40">
        <f t="shared" si="4"/>
        <v>20.625</v>
      </c>
      <c r="J520" s="55"/>
    </row>
    <row r="521" spans="1:10" ht="12.5" x14ac:dyDescent="0.25">
      <c r="A521" s="22" t="s">
        <v>13882</v>
      </c>
      <c r="B521" s="22" t="s">
        <v>14104</v>
      </c>
      <c r="C521" s="20">
        <f t="shared" si="0"/>
        <v>4119680</v>
      </c>
      <c r="D521" s="45" t="s">
        <v>11277</v>
      </c>
      <c r="E521" s="20">
        <f t="shared" si="1"/>
        <v>12</v>
      </c>
      <c r="F521" s="22" t="s">
        <v>14103</v>
      </c>
      <c r="G521" s="1">
        <f t="shared" si="2"/>
        <v>495</v>
      </c>
      <c r="H521" s="40">
        <f t="shared" si="3"/>
        <v>2.0625000000000001E-2</v>
      </c>
      <c r="I521" s="40">
        <f t="shared" si="4"/>
        <v>20.625</v>
      </c>
      <c r="J521" s="55"/>
    </row>
    <row r="522" spans="1:10" ht="12.5" x14ac:dyDescent="0.25">
      <c r="A522" s="22" t="s">
        <v>13885</v>
      </c>
      <c r="B522" s="22" t="s">
        <v>14105</v>
      </c>
      <c r="C522" s="20">
        <f t="shared" si="0"/>
        <v>4072372</v>
      </c>
      <c r="D522" s="45" t="s">
        <v>2840</v>
      </c>
      <c r="E522" s="20">
        <f t="shared" si="1"/>
        <v>20</v>
      </c>
      <c r="F522" s="22" t="s">
        <v>14106</v>
      </c>
      <c r="G522" s="1">
        <f t="shared" si="2"/>
        <v>500</v>
      </c>
      <c r="H522" s="40">
        <f t="shared" si="3"/>
        <v>2.0833333333333332E-2</v>
      </c>
      <c r="I522" s="40">
        <f t="shared" si="4"/>
        <v>20.833333333333332</v>
      </c>
      <c r="J522" s="55"/>
    </row>
    <row r="523" spans="1:10" ht="12.5" x14ac:dyDescent="0.25">
      <c r="A523" s="22" t="s">
        <v>14107</v>
      </c>
      <c r="B523" s="22" t="s">
        <v>14108</v>
      </c>
      <c r="C523" s="20">
        <f t="shared" si="0"/>
        <v>4119664</v>
      </c>
      <c r="D523" s="45" t="s">
        <v>11277</v>
      </c>
      <c r="E523" s="20">
        <f t="shared" si="1"/>
        <v>12</v>
      </c>
      <c r="F523" s="22" t="s">
        <v>14106</v>
      </c>
      <c r="G523" s="1">
        <f t="shared" si="2"/>
        <v>500</v>
      </c>
      <c r="H523" s="40">
        <f t="shared" si="3"/>
        <v>2.0833333333333332E-2</v>
      </c>
      <c r="I523" s="40">
        <f t="shared" si="4"/>
        <v>20.833333333333332</v>
      </c>
      <c r="J523" s="55"/>
    </row>
    <row r="524" spans="1:10" ht="12.5" x14ac:dyDescent="0.25">
      <c r="A524" s="22" t="s">
        <v>14109</v>
      </c>
      <c r="B524" s="22" t="s">
        <v>14110</v>
      </c>
      <c r="C524" s="20">
        <f t="shared" si="0"/>
        <v>4072392</v>
      </c>
      <c r="D524" s="45" t="s">
        <v>2840</v>
      </c>
      <c r="E524" s="20">
        <f t="shared" si="1"/>
        <v>20</v>
      </c>
      <c r="F524" s="22" t="s">
        <v>14111</v>
      </c>
      <c r="G524" s="1">
        <f t="shared" si="2"/>
        <v>505</v>
      </c>
      <c r="H524" s="40">
        <f t="shared" si="3"/>
        <v>2.1041666666666667E-2</v>
      </c>
      <c r="I524" s="40">
        <f t="shared" si="4"/>
        <v>21.041666666666668</v>
      </c>
      <c r="J524" s="55"/>
    </row>
    <row r="525" spans="1:10" ht="12.5" x14ac:dyDescent="0.25">
      <c r="A525" s="22" t="s">
        <v>14112</v>
      </c>
      <c r="B525" s="22" t="s">
        <v>14113</v>
      </c>
      <c r="C525" s="20">
        <f t="shared" si="0"/>
        <v>4119648</v>
      </c>
      <c r="D525" s="45" t="s">
        <v>11277</v>
      </c>
      <c r="E525" s="20">
        <f t="shared" si="1"/>
        <v>12</v>
      </c>
      <c r="F525" s="22" t="s">
        <v>14111</v>
      </c>
      <c r="G525" s="1">
        <f t="shared" si="2"/>
        <v>505</v>
      </c>
      <c r="H525" s="40">
        <f t="shared" si="3"/>
        <v>2.1041666666666667E-2</v>
      </c>
      <c r="I525" s="40">
        <f t="shared" si="4"/>
        <v>21.041666666666668</v>
      </c>
      <c r="J525" s="55"/>
    </row>
    <row r="526" spans="1:10" ht="12.5" x14ac:dyDescent="0.25">
      <c r="A526" s="22" t="s">
        <v>14114</v>
      </c>
      <c r="B526" s="22" t="s">
        <v>14115</v>
      </c>
      <c r="C526" s="20">
        <f t="shared" si="0"/>
        <v>4072412</v>
      </c>
      <c r="D526" s="45" t="s">
        <v>2840</v>
      </c>
      <c r="E526" s="20">
        <f t="shared" si="1"/>
        <v>20</v>
      </c>
      <c r="F526" s="22" t="s">
        <v>14116</v>
      </c>
      <c r="G526" s="1">
        <f t="shared" si="2"/>
        <v>510</v>
      </c>
      <c r="H526" s="40">
        <f t="shared" si="3"/>
        <v>2.1250000000000002E-2</v>
      </c>
      <c r="I526" s="40">
        <f t="shared" si="4"/>
        <v>21.25</v>
      </c>
      <c r="J526" s="55"/>
    </row>
    <row r="527" spans="1:10" ht="12.5" x14ac:dyDescent="0.25">
      <c r="A527" s="22" t="s">
        <v>13860</v>
      </c>
      <c r="B527" s="22" t="s">
        <v>14117</v>
      </c>
      <c r="C527" s="20">
        <f t="shared" si="0"/>
        <v>4119632</v>
      </c>
      <c r="D527" s="45" t="s">
        <v>11277</v>
      </c>
      <c r="E527" s="20">
        <f t="shared" si="1"/>
        <v>12</v>
      </c>
      <c r="F527" s="22" t="s">
        <v>14116</v>
      </c>
      <c r="G527" s="1">
        <f t="shared" si="2"/>
        <v>510</v>
      </c>
      <c r="H527" s="40">
        <f t="shared" si="3"/>
        <v>2.1250000000000002E-2</v>
      </c>
      <c r="I527" s="40">
        <f t="shared" si="4"/>
        <v>21.25</v>
      </c>
      <c r="J527" s="55"/>
    </row>
    <row r="528" spans="1:10" ht="12.5" x14ac:dyDescent="0.25">
      <c r="A528" s="22" t="s">
        <v>14118</v>
      </c>
      <c r="B528" s="22" t="s">
        <v>14119</v>
      </c>
      <c r="C528" s="20">
        <f t="shared" si="0"/>
        <v>4072432</v>
      </c>
      <c r="D528" s="45" t="s">
        <v>2840</v>
      </c>
      <c r="E528" s="20">
        <f t="shared" si="1"/>
        <v>20</v>
      </c>
      <c r="F528" s="22" t="s">
        <v>7020</v>
      </c>
      <c r="G528" s="1">
        <f t="shared" si="2"/>
        <v>515</v>
      </c>
      <c r="H528" s="40">
        <f t="shared" si="3"/>
        <v>2.1458333333333333E-2</v>
      </c>
      <c r="I528" s="40">
        <f t="shared" si="4"/>
        <v>21.458333333333332</v>
      </c>
      <c r="J528" s="55"/>
    </row>
    <row r="529" spans="1:10" ht="12.5" x14ac:dyDescent="0.25">
      <c r="A529" s="22" t="s">
        <v>14120</v>
      </c>
      <c r="B529" s="22" t="s">
        <v>14121</v>
      </c>
      <c r="C529" s="20">
        <f t="shared" si="0"/>
        <v>4119616</v>
      </c>
      <c r="D529" s="45" t="s">
        <v>11277</v>
      </c>
      <c r="E529" s="20">
        <f t="shared" si="1"/>
        <v>12</v>
      </c>
      <c r="F529" s="22" t="s">
        <v>7020</v>
      </c>
      <c r="G529" s="1">
        <f t="shared" si="2"/>
        <v>515</v>
      </c>
      <c r="H529" s="40">
        <f t="shared" si="3"/>
        <v>2.1458333333333333E-2</v>
      </c>
      <c r="I529" s="40">
        <f t="shared" si="4"/>
        <v>21.458333333333332</v>
      </c>
      <c r="J529" s="55"/>
    </row>
    <row r="530" spans="1:10" ht="12.5" x14ac:dyDescent="0.25">
      <c r="A530" s="22" t="s">
        <v>13901</v>
      </c>
      <c r="B530" s="22" t="s">
        <v>14122</v>
      </c>
      <c r="C530" s="20">
        <f t="shared" si="0"/>
        <v>4072452</v>
      </c>
      <c r="D530" s="45" t="s">
        <v>2840</v>
      </c>
      <c r="E530" s="20">
        <f t="shared" si="1"/>
        <v>20</v>
      </c>
      <c r="F530" s="22" t="s">
        <v>3814</v>
      </c>
      <c r="G530" s="1">
        <f t="shared" si="2"/>
        <v>520</v>
      </c>
      <c r="H530" s="40">
        <f t="shared" si="3"/>
        <v>2.1666666666666667E-2</v>
      </c>
      <c r="I530" s="40">
        <f t="shared" si="4"/>
        <v>21.666666666666668</v>
      </c>
      <c r="J530" s="55"/>
    </row>
    <row r="531" spans="1:10" ht="12.5" x14ac:dyDescent="0.25">
      <c r="A531" s="22" t="s">
        <v>13903</v>
      </c>
      <c r="B531" s="22" t="s">
        <v>14123</v>
      </c>
      <c r="C531" s="20">
        <f t="shared" si="0"/>
        <v>4119600</v>
      </c>
      <c r="D531" s="45" t="s">
        <v>11277</v>
      </c>
      <c r="E531" s="20">
        <f t="shared" si="1"/>
        <v>12</v>
      </c>
      <c r="F531" s="22" t="s">
        <v>3814</v>
      </c>
      <c r="G531" s="1">
        <f t="shared" si="2"/>
        <v>520</v>
      </c>
      <c r="H531" s="40">
        <f t="shared" si="3"/>
        <v>2.1666666666666667E-2</v>
      </c>
      <c r="I531" s="40">
        <f t="shared" si="4"/>
        <v>21.666666666666668</v>
      </c>
      <c r="J531" s="55"/>
    </row>
    <row r="532" spans="1:10" ht="12.5" x14ac:dyDescent="0.25">
      <c r="A532" s="22" t="s">
        <v>14124</v>
      </c>
      <c r="B532" s="22" t="s">
        <v>14125</v>
      </c>
      <c r="C532" s="20">
        <f t="shared" si="0"/>
        <v>4072472</v>
      </c>
      <c r="D532" s="45" t="s">
        <v>2840</v>
      </c>
      <c r="E532" s="20">
        <f t="shared" si="1"/>
        <v>20</v>
      </c>
      <c r="F532" s="22" t="s">
        <v>14126</v>
      </c>
      <c r="G532" s="1">
        <f t="shared" si="2"/>
        <v>525</v>
      </c>
      <c r="H532" s="40">
        <f t="shared" si="3"/>
        <v>2.1874999999999999E-2</v>
      </c>
      <c r="I532" s="40">
        <f t="shared" si="4"/>
        <v>21.875</v>
      </c>
      <c r="J532" s="55"/>
    </row>
    <row r="533" spans="1:10" ht="12.5" x14ac:dyDescent="0.25">
      <c r="A533" s="22" t="s">
        <v>14127</v>
      </c>
      <c r="B533" s="22" t="s">
        <v>14128</v>
      </c>
      <c r="C533" s="20">
        <f t="shared" si="0"/>
        <v>4119612</v>
      </c>
      <c r="D533" s="45" t="s">
        <v>2443</v>
      </c>
      <c r="E533" s="20">
        <f t="shared" si="1"/>
        <v>4</v>
      </c>
      <c r="F533" s="22" t="s">
        <v>4168</v>
      </c>
      <c r="G533" s="1">
        <f t="shared" si="2"/>
        <v>530</v>
      </c>
      <c r="H533" s="40">
        <f t="shared" si="3"/>
        <v>2.2083333333333333E-2</v>
      </c>
      <c r="I533" s="40">
        <f t="shared" si="4"/>
        <v>22.083333333333332</v>
      </c>
      <c r="J533" s="55"/>
    </row>
    <row r="534" spans="1:10" ht="12.5" x14ac:dyDescent="0.25">
      <c r="A534" s="22" t="s">
        <v>14129</v>
      </c>
      <c r="B534" s="22" t="s">
        <v>14130</v>
      </c>
      <c r="C534" s="20">
        <f t="shared" si="0"/>
        <v>4119584</v>
      </c>
      <c r="D534" s="45" t="s">
        <v>11277</v>
      </c>
      <c r="E534" s="20">
        <f t="shared" si="1"/>
        <v>12</v>
      </c>
      <c r="F534" s="22" t="s">
        <v>3937</v>
      </c>
      <c r="G534" s="1">
        <f t="shared" si="2"/>
        <v>535</v>
      </c>
      <c r="H534" s="40">
        <f t="shared" si="3"/>
        <v>2.2291666666666668E-2</v>
      </c>
      <c r="I534" s="40">
        <f t="shared" si="4"/>
        <v>22.291666666666668</v>
      </c>
      <c r="J534" s="55"/>
    </row>
    <row r="535" spans="1:10" ht="12.5" x14ac:dyDescent="0.25">
      <c r="A535" s="22" t="s">
        <v>14131</v>
      </c>
      <c r="B535" s="22" t="s">
        <v>14132</v>
      </c>
      <c r="C535" s="20">
        <f t="shared" si="0"/>
        <v>4072492</v>
      </c>
      <c r="D535" s="45" t="s">
        <v>2685</v>
      </c>
      <c r="E535" s="20">
        <f t="shared" si="1"/>
        <v>8</v>
      </c>
      <c r="F535" s="22" t="s">
        <v>14133</v>
      </c>
      <c r="G535" s="1">
        <f t="shared" si="2"/>
        <v>540</v>
      </c>
      <c r="H535" s="40">
        <f t="shared" si="3"/>
        <v>2.2499999999999999E-2</v>
      </c>
      <c r="I535" s="40">
        <f t="shared" si="4"/>
        <v>22.5</v>
      </c>
      <c r="J535" s="55"/>
    </row>
    <row r="536" spans="1:10" ht="12.5" x14ac:dyDescent="0.25">
      <c r="A536" s="22" t="s">
        <v>14134</v>
      </c>
      <c r="B536" s="22" t="s">
        <v>14135</v>
      </c>
      <c r="C536" s="20">
        <f t="shared" si="0"/>
        <v>4119596</v>
      </c>
      <c r="D536" s="45" t="s">
        <v>2443</v>
      </c>
      <c r="E536" s="20">
        <f t="shared" si="1"/>
        <v>4</v>
      </c>
      <c r="F536" s="22" t="s">
        <v>3891</v>
      </c>
      <c r="G536" s="1">
        <f t="shared" si="2"/>
        <v>545</v>
      </c>
      <c r="H536" s="40">
        <f t="shared" si="3"/>
        <v>2.2708333333333334E-2</v>
      </c>
      <c r="I536" s="40">
        <f t="shared" si="4"/>
        <v>22.708333333333332</v>
      </c>
      <c r="J536" s="55"/>
    </row>
    <row r="537" spans="1:10" ht="12.5" x14ac:dyDescent="0.25">
      <c r="A537" s="22" t="s">
        <v>14136</v>
      </c>
      <c r="B537" s="22" t="s">
        <v>14137</v>
      </c>
      <c r="C537" s="20">
        <f t="shared" si="0"/>
        <v>4119568</v>
      </c>
      <c r="D537" s="45" t="s">
        <v>11277</v>
      </c>
      <c r="E537" s="20">
        <f t="shared" si="1"/>
        <v>12</v>
      </c>
      <c r="F537" s="22" t="s">
        <v>7176</v>
      </c>
      <c r="G537" s="1">
        <f t="shared" si="2"/>
        <v>550</v>
      </c>
      <c r="H537" s="40">
        <f t="shared" si="3"/>
        <v>2.2916666666666665E-2</v>
      </c>
      <c r="I537" s="40">
        <f t="shared" si="4"/>
        <v>22.916666666666664</v>
      </c>
      <c r="J537" s="55"/>
    </row>
    <row r="538" spans="1:10" ht="12.5" x14ac:dyDescent="0.25">
      <c r="A538" s="22" t="s">
        <v>14138</v>
      </c>
      <c r="B538" s="22" t="s">
        <v>14139</v>
      </c>
      <c r="C538" s="20">
        <f t="shared" si="0"/>
        <v>4072500</v>
      </c>
      <c r="D538" s="45" t="s">
        <v>2840</v>
      </c>
      <c r="E538" s="20">
        <f t="shared" si="1"/>
        <v>20</v>
      </c>
      <c r="F538" s="22" t="s">
        <v>14140</v>
      </c>
      <c r="G538" s="1">
        <f t="shared" si="2"/>
        <v>555</v>
      </c>
      <c r="H538" s="40">
        <f t="shared" si="3"/>
        <v>2.3125E-2</v>
      </c>
      <c r="I538" s="40">
        <f t="shared" si="4"/>
        <v>23.125</v>
      </c>
      <c r="J538" s="55"/>
    </row>
    <row r="539" spans="1:10" ht="12.5" x14ac:dyDescent="0.25">
      <c r="A539" s="22" t="s">
        <v>14141</v>
      </c>
      <c r="B539" s="22" t="s">
        <v>14142</v>
      </c>
      <c r="C539" s="20">
        <f t="shared" si="0"/>
        <v>4119552</v>
      </c>
      <c r="D539" s="45" t="s">
        <v>11277</v>
      </c>
      <c r="E539" s="20">
        <f t="shared" si="1"/>
        <v>12</v>
      </c>
      <c r="F539" s="22" t="s">
        <v>14140</v>
      </c>
      <c r="G539" s="1">
        <f t="shared" si="2"/>
        <v>555</v>
      </c>
      <c r="H539" s="40">
        <f t="shared" si="3"/>
        <v>2.3125E-2</v>
      </c>
      <c r="I539" s="40">
        <f t="shared" si="4"/>
        <v>23.125</v>
      </c>
      <c r="J539" s="55"/>
    </row>
    <row r="540" spans="1:10" ht="12.5" x14ac:dyDescent="0.25">
      <c r="A540" s="22" t="s">
        <v>14143</v>
      </c>
      <c r="B540" s="22" t="s">
        <v>14144</v>
      </c>
      <c r="C540" s="20">
        <f t="shared" si="0"/>
        <v>4072520</v>
      </c>
      <c r="D540" s="45" t="s">
        <v>2840</v>
      </c>
      <c r="E540" s="20">
        <f t="shared" si="1"/>
        <v>20</v>
      </c>
      <c r="F540" s="22" t="s">
        <v>7202</v>
      </c>
      <c r="G540" s="1">
        <f t="shared" si="2"/>
        <v>560</v>
      </c>
      <c r="H540" s="40">
        <f t="shared" si="3"/>
        <v>2.3333333333333334E-2</v>
      </c>
      <c r="I540" s="40">
        <f t="shared" si="4"/>
        <v>23.333333333333336</v>
      </c>
      <c r="J540" s="55"/>
    </row>
    <row r="541" spans="1:10" ht="12.5" x14ac:dyDescent="0.25">
      <c r="A541" s="22" t="s">
        <v>14145</v>
      </c>
      <c r="B541" s="22" t="s">
        <v>14146</v>
      </c>
      <c r="C541" s="20">
        <f t="shared" si="0"/>
        <v>4119536</v>
      </c>
      <c r="D541" s="45" t="s">
        <v>11277</v>
      </c>
      <c r="E541" s="20">
        <f t="shared" si="1"/>
        <v>12</v>
      </c>
      <c r="F541" s="22" t="s">
        <v>7202</v>
      </c>
      <c r="G541" s="1">
        <f t="shared" si="2"/>
        <v>560</v>
      </c>
      <c r="H541" s="40">
        <f t="shared" si="3"/>
        <v>2.3333333333333334E-2</v>
      </c>
      <c r="I541" s="40">
        <f t="shared" si="4"/>
        <v>23.333333333333336</v>
      </c>
      <c r="J541" s="55"/>
    </row>
    <row r="542" spans="1:10" ht="12.5" x14ac:dyDescent="0.25">
      <c r="A542" s="22" t="s">
        <v>14147</v>
      </c>
      <c r="B542" s="22" t="s">
        <v>14148</v>
      </c>
      <c r="C542" s="20">
        <f t="shared" si="0"/>
        <v>4072540</v>
      </c>
      <c r="D542" s="45" t="s">
        <v>2840</v>
      </c>
      <c r="E542" s="20">
        <f t="shared" si="1"/>
        <v>20</v>
      </c>
      <c r="F542" s="22" t="s">
        <v>3838</v>
      </c>
      <c r="G542" s="1">
        <f t="shared" si="2"/>
        <v>565</v>
      </c>
      <c r="H542" s="40">
        <f t="shared" si="3"/>
        <v>2.3541666666666666E-2</v>
      </c>
      <c r="I542" s="40">
        <f t="shared" si="4"/>
        <v>23.541666666666664</v>
      </c>
      <c r="J542" s="55"/>
    </row>
    <row r="543" spans="1:10" ht="12.5" x14ac:dyDescent="0.25">
      <c r="A543" s="22" t="s">
        <v>14149</v>
      </c>
      <c r="B543" s="22" t="s">
        <v>14150</v>
      </c>
      <c r="C543" s="20">
        <f t="shared" si="0"/>
        <v>4119520</v>
      </c>
      <c r="D543" s="45" t="s">
        <v>11277</v>
      </c>
      <c r="E543" s="20">
        <f t="shared" si="1"/>
        <v>12</v>
      </c>
      <c r="F543" s="22" t="s">
        <v>3838</v>
      </c>
      <c r="G543" s="1">
        <f t="shared" si="2"/>
        <v>565</v>
      </c>
      <c r="H543" s="40">
        <f t="shared" si="3"/>
        <v>2.3541666666666666E-2</v>
      </c>
      <c r="I543" s="40">
        <f t="shared" si="4"/>
        <v>23.541666666666664</v>
      </c>
      <c r="J543" s="55"/>
    </row>
    <row r="544" spans="1:10" ht="12.5" x14ac:dyDescent="0.25">
      <c r="A544" s="22" t="s">
        <v>14151</v>
      </c>
      <c r="B544" s="22" t="s">
        <v>14152</v>
      </c>
      <c r="C544" s="20">
        <f t="shared" si="0"/>
        <v>4072560</v>
      </c>
      <c r="D544" s="45" t="s">
        <v>2840</v>
      </c>
      <c r="E544" s="20">
        <f t="shared" si="1"/>
        <v>20</v>
      </c>
      <c r="F544" s="22" t="s">
        <v>14153</v>
      </c>
      <c r="G544" s="1">
        <f t="shared" si="2"/>
        <v>570</v>
      </c>
      <c r="H544" s="40">
        <f t="shared" si="3"/>
        <v>2.375E-2</v>
      </c>
      <c r="I544" s="40">
        <f t="shared" si="4"/>
        <v>23.75</v>
      </c>
      <c r="J544" s="55"/>
    </row>
    <row r="545" spans="1:10" ht="12.5" x14ac:dyDescent="0.25">
      <c r="A545" s="22" t="s">
        <v>14154</v>
      </c>
      <c r="B545" s="22" t="s">
        <v>14155</v>
      </c>
      <c r="C545" s="20">
        <f t="shared" si="0"/>
        <v>4119504</v>
      </c>
      <c r="D545" s="45" t="s">
        <v>11277</v>
      </c>
      <c r="E545" s="20">
        <f t="shared" si="1"/>
        <v>12</v>
      </c>
      <c r="F545" s="22" t="s">
        <v>14153</v>
      </c>
      <c r="G545" s="1">
        <f t="shared" si="2"/>
        <v>570</v>
      </c>
      <c r="H545" s="40">
        <f t="shared" si="3"/>
        <v>2.375E-2</v>
      </c>
      <c r="I545" s="40">
        <f t="shared" si="4"/>
        <v>23.75</v>
      </c>
      <c r="J545" s="55"/>
    </row>
    <row r="546" spans="1:10" ht="12.5" x14ac:dyDescent="0.25">
      <c r="A546" s="22" t="s">
        <v>14156</v>
      </c>
      <c r="B546" s="22" t="s">
        <v>14157</v>
      </c>
      <c r="C546" s="20">
        <f t="shared" si="0"/>
        <v>4072580</v>
      </c>
      <c r="D546" s="45" t="s">
        <v>2840</v>
      </c>
      <c r="E546" s="20">
        <f t="shared" si="1"/>
        <v>20</v>
      </c>
      <c r="F546" s="22" t="s">
        <v>14158</v>
      </c>
      <c r="G546" s="1">
        <f t="shared" si="2"/>
        <v>575</v>
      </c>
      <c r="H546" s="40">
        <f t="shared" si="3"/>
        <v>2.3958333333333335E-2</v>
      </c>
      <c r="I546" s="40">
        <f t="shared" si="4"/>
        <v>23.958333333333336</v>
      </c>
      <c r="J546" s="55"/>
    </row>
    <row r="547" spans="1:10" ht="12.5" x14ac:dyDescent="0.25">
      <c r="A547" s="22" t="s">
        <v>14159</v>
      </c>
      <c r="B547" s="22" t="s">
        <v>14160</v>
      </c>
      <c r="C547" s="20">
        <f t="shared" si="0"/>
        <v>4119488</v>
      </c>
      <c r="D547" s="45" t="s">
        <v>11277</v>
      </c>
      <c r="E547" s="20">
        <f t="shared" si="1"/>
        <v>12</v>
      </c>
      <c r="F547" s="22" t="s">
        <v>14158</v>
      </c>
      <c r="G547" s="1">
        <f t="shared" si="2"/>
        <v>575</v>
      </c>
      <c r="H547" s="40">
        <f t="shared" si="3"/>
        <v>2.3958333333333335E-2</v>
      </c>
      <c r="I547" s="40">
        <f t="shared" si="4"/>
        <v>23.958333333333336</v>
      </c>
      <c r="J547" s="55"/>
    </row>
    <row r="548" spans="1:10" ht="12.5" x14ac:dyDescent="0.25">
      <c r="A548" s="22" t="s">
        <v>14161</v>
      </c>
      <c r="B548" s="22" t="s">
        <v>14162</v>
      </c>
      <c r="C548" s="20">
        <f t="shared" si="0"/>
        <v>4072600</v>
      </c>
      <c r="D548" s="45" t="s">
        <v>2840</v>
      </c>
      <c r="E548" s="20">
        <f t="shared" si="1"/>
        <v>20</v>
      </c>
      <c r="F548" s="22" t="s">
        <v>4027</v>
      </c>
      <c r="G548" s="1">
        <f t="shared" si="2"/>
        <v>580</v>
      </c>
      <c r="H548" s="40">
        <f t="shared" si="3"/>
        <v>2.4166666666666666E-2</v>
      </c>
      <c r="I548" s="40">
        <f t="shared" si="4"/>
        <v>24.166666666666668</v>
      </c>
      <c r="J548" s="55"/>
    </row>
    <row r="549" spans="1:10" ht="12.5" x14ac:dyDescent="0.25">
      <c r="A549" s="22" t="s">
        <v>14163</v>
      </c>
      <c r="B549" s="22" t="s">
        <v>14164</v>
      </c>
      <c r="C549" s="20">
        <f t="shared" si="0"/>
        <v>4119472</v>
      </c>
      <c r="D549" s="45" t="s">
        <v>11277</v>
      </c>
      <c r="E549" s="20">
        <f t="shared" si="1"/>
        <v>12</v>
      </c>
      <c r="F549" s="22" t="s">
        <v>4027</v>
      </c>
      <c r="G549" s="1">
        <f t="shared" si="2"/>
        <v>580</v>
      </c>
      <c r="H549" s="40">
        <f t="shared" si="3"/>
        <v>2.4166666666666666E-2</v>
      </c>
      <c r="I549" s="40">
        <f t="shared" si="4"/>
        <v>24.166666666666668</v>
      </c>
      <c r="J549" s="55"/>
    </row>
    <row r="550" spans="1:10" ht="12.5" x14ac:dyDescent="0.25">
      <c r="A550" s="22" t="s">
        <v>14165</v>
      </c>
      <c r="B550" s="22" t="s">
        <v>14166</v>
      </c>
      <c r="C550" s="20">
        <f t="shared" si="0"/>
        <v>4072620</v>
      </c>
      <c r="D550" s="45" t="s">
        <v>2840</v>
      </c>
      <c r="E550" s="20">
        <f t="shared" si="1"/>
        <v>20</v>
      </c>
      <c r="F550" s="22" t="s">
        <v>8347</v>
      </c>
      <c r="G550" s="1">
        <f t="shared" si="2"/>
        <v>585</v>
      </c>
      <c r="H550" s="40">
        <f t="shared" si="3"/>
        <v>2.4375000000000001E-2</v>
      </c>
      <c r="I550" s="40">
        <f t="shared" si="4"/>
        <v>24.375</v>
      </c>
      <c r="J550" s="55"/>
    </row>
    <row r="551" spans="1:10" ht="12.5" x14ac:dyDescent="0.25">
      <c r="A551" s="22" t="s">
        <v>14167</v>
      </c>
      <c r="B551" s="22" t="s">
        <v>14168</v>
      </c>
      <c r="C551" s="20">
        <f t="shared" si="0"/>
        <v>4119456</v>
      </c>
      <c r="D551" s="45" t="s">
        <v>11277</v>
      </c>
      <c r="E551" s="20">
        <f t="shared" si="1"/>
        <v>12</v>
      </c>
      <c r="F551" s="22" t="s">
        <v>8347</v>
      </c>
      <c r="G551" s="1">
        <f t="shared" si="2"/>
        <v>585</v>
      </c>
      <c r="H551" s="40">
        <f t="shared" si="3"/>
        <v>2.4375000000000001E-2</v>
      </c>
      <c r="I551" s="40">
        <f t="shared" si="4"/>
        <v>24.375</v>
      </c>
      <c r="J551" s="55"/>
    </row>
    <row r="552" spans="1:10" ht="12.5" x14ac:dyDescent="0.25">
      <c r="A552" s="22" t="s">
        <v>14169</v>
      </c>
      <c r="B552" s="22" t="s">
        <v>14170</v>
      </c>
      <c r="C552" s="20">
        <f t="shared" si="0"/>
        <v>4072640</v>
      </c>
      <c r="D552" s="45" t="s">
        <v>2840</v>
      </c>
      <c r="E552" s="20">
        <f t="shared" si="1"/>
        <v>20</v>
      </c>
      <c r="F552" s="22" t="s">
        <v>14171</v>
      </c>
      <c r="G552" s="1">
        <f t="shared" si="2"/>
        <v>590</v>
      </c>
      <c r="H552" s="40">
        <f t="shared" si="3"/>
        <v>2.4583333333333332E-2</v>
      </c>
      <c r="I552" s="40">
        <f t="shared" si="4"/>
        <v>24.583333333333332</v>
      </c>
      <c r="J552" s="55"/>
    </row>
    <row r="553" spans="1:10" ht="12.5" x14ac:dyDescent="0.25">
      <c r="A553" s="22" t="s">
        <v>14172</v>
      </c>
      <c r="B553" s="22" t="s">
        <v>14173</v>
      </c>
      <c r="C553" s="20">
        <f t="shared" si="0"/>
        <v>4119440</v>
      </c>
      <c r="D553" s="45" t="s">
        <v>11277</v>
      </c>
      <c r="E553" s="20">
        <f t="shared" si="1"/>
        <v>12</v>
      </c>
      <c r="F553" s="22" t="s">
        <v>14171</v>
      </c>
      <c r="G553" s="1">
        <f t="shared" si="2"/>
        <v>590</v>
      </c>
      <c r="H553" s="40">
        <f t="shared" si="3"/>
        <v>2.4583333333333332E-2</v>
      </c>
      <c r="I553" s="40">
        <f t="shared" si="4"/>
        <v>24.583333333333332</v>
      </c>
      <c r="J553" s="55"/>
    </row>
    <row r="554" spans="1:10" ht="12.5" x14ac:dyDescent="0.25">
      <c r="A554" s="22" t="s">
        <v>14174</v>
      </c>
      <c r="B554" s="22" t="s">
        <v>14175</v>
      </c>
      <c r="C554" s="20">
        <f t="shared" si="0"/>
        <v>4072660</v>
      </c>
      <c r="D554" s="45" t="s">
        <v>2840</v>
      </c>
      <c r="E554" s="20">
        <f t="shared" si="1"/>
        <v>20</v>
      </c>
      <c r="F554" s="22" t="s">
        <v>4087</v>
      </c>
      <c r="G554" s="1">
        <f t="shared" si="2"/>
        <v>595</v>
      </c>
      <c r="H554" s="40">
        <f t="shared" si="3"/>
        <v>2.4791666666666667E-2</v>
      </c>
      <c r="I554" s="40">
        <f t="shared" si="4"/>
        <v>24.791666666666668</v>
      </c>
      <c r="J554" s="55"/>
    </row>
    <row r="555" spans="1:10" ht="12.5" x14ac:dyDescent="0.25">
      <c r="A555" s="22" t="s">
        <v>14176</v>
      </c>
      <c r="B555" s="22" t="s">
        <v>14177</v>
      </c>
      <c r="C555" s="20">
        <f t="shared" si="0"/>
        <v>4119424</v>
      </c>
      <c r="D555" s="45" t="s">
        <v>11277</v>
      </c>
      <c r="E555" s="20">
        <f t="shared" si="1"/>
        <v>12</v>
      </c>
      <c r="F555" s="22" t="s">
        <v>4087</v>
      </c>
      <c r="G555" s="1">
        <f t="shared" si="2"/>
        <v>595</v>
      </c>
      <c r="H555" s="40">
        <f t="shared" si="3"/>
        <v>2.4791666666666667E-2</v>
      </c>
      <c r="I555" s="40">
        <f t="shared" si="4"/>
        <v>24.791666666666668</v>
      </c>
      <c r="J555" s="55"/>
    </row>
    <row r="556" spans="1:10" ht="12.5" x14ac:dyDescent="0.25">
      <c r="A556" s="22" t="s">
        <v>14178</v>
      </c>
      <c r="B556" s="22" t="s">
        <v>14179</v>
      </c>
      <c r="C556" s="20">
        <f t="shared" si="0"/>
        <v>4072680</v>
      </c>
      <c r="D556" s="45" t="s">
        <v>2840</v>
      </c>
      <c r="E556" s="20">
        <f t="shared" si="1"/>
        <v>20</v>
      </c>
      <c r="F556" s="22" t="s">
        <v>14180</v>
      </c>
      <c r="G556" s="1">
        <f t="shared" si="2"/>
        <v>600</v>
      </c>
      <c r="H556" s="40">
        <f t="shared" si="3"/>
        <v>2.5000000000000001E-2</v>
      </c>
      <c r="I556" s="40">
        <f t="shared" si="4"/>
        <v>25</v>
      </c>
      <c r="J556" s="55"/>
    </row>
    <row r="557" spans="1:10" ht="12.5" x14ac:dyDescent="0.25">
      <c r="A557" s="22" t="s">
        <v>14181</v>
      </c>
      <c r="B557" s="22" t="s">
        <v>14182</v>
      </c>
      <c r="C557" s="20">
        <f t="shared" si="0"/>
        <v>4119408</v>
      </c>
      <c r="D557" s="45" t="s">
        <v>11277</v>
      </c>
      <c r="E557" s="20">
        <f t="shared" si="1"/>
        <v>12</v>
      </c>
      <c r="F557" s="22" t="s">
        <v>14180</v>
      </c>
      <c r="G557" s="1">
        <f t="shared" si="2"/>
        <v>600</v>
      </c>
      <c r="H557" s="40">
        <f t="shared" si="3"/>
        <v>2.5000000000000001E-2</v>
      </c>
      <c r="I557" s="40">
        <f t="shared" si="4"/>
        <v>25</v>
      </c>
      <c r="J557" s="55"/>
    </row>
    <row r="558" spans="1:10" ht="12.5" x14ac:dyDescent="0.25">
      <c r="A558" s="22" t="s">
        <v>14183</v>
      </c>
      <c r="B558" s="22" t="s">
        <v>14184</v>
      </c>
      <c r="C558" s="20">
        <f t="shared" si="0"/>
        <v>4072700</v>
      </c>
      <c r="D558" s="45" t="s">
        <v>2840</v>
      </c>
      <c r="E558" s="20">
        <f t="shared" si="1"/>
        <v>20</v>
      </c>
      <c r="F558" s="22" t="s">
        <v>14185</v>
      </c>
      <c r="G558" s="1">
        <f t="shared" si="2"/>
        <v>605</v>
      </c>
      <c r="H558" s="40">
        <f t="shared" si="3"/>
        <v>2.5208333333333333E-2</v>
      </c>
      <c r="I558" s="40">
        <f t="shared" si="4"/>
        <v>25.208333333333332</v>
      </c>
      <c r="J558" s="55"/>
    </row>
    <row r="559" spans="1:10" ht="12.5" x14ac:dyDescent="0.25">
      <c r="A559" s="22" t="s">
        <v>14186</v>
      </c>
      <c r="B559" s="22" t="s">
        <v>14187</v>
      </c>
      <c r="C559" s="20">
        <f t="shared" si="0"/>
        <v>4119392</v>
      </c>
      <c r="D559" s="45" t="s">
        <v>11277</v>
      </c>
      <c r="E559" s="20">
        <f t="shared" si="1"/>
        <v>12</v>
      </c>
      <c r="F559" s="22" t="s">
        <v>14185</v>
      </c>
      <c r="G559" s="1">
        <f t="shared" si="2"/>
        <v>605</v>
      </c>
      <c r="H559" s="40">
        <f t="shared" si="3"/>
        <v>2.5208333333333333E-2</v>
      </c>
      <c r="I559" s="40">
        <f t="shared" si="4"/>
        <v>25.208333333333332</v>
      </c>
      <c r="J559" s="55"/>
    </row>
    <row r="560" spans="1:10" ht="12.5" x14ac:dyDescent="0.25">
      <c r="A560" s="22" t="s">
        <v>14188</v>
      </c>
      <c r="B560" s="22" t="s">
        <v>14189</v>
      </c>
      <c r="C560" s="20">
        <f t="shared" si="0"/>
        <v>4072720</v>
      </c>
      <c r="D560" s="45" t="s">
        <v>2840</v>
      </c>
      <c r="E560" s="20">
        <f t="shared" si="1"/>
        <v>20</v>
      </c>
      <c r="F560" s="22" t="s">
        <v>14190</v>
      </c>
      <c r="G560" s="1">
        <f t="shared" si="2"/>
        <v>610</v>
      </c>
      <c r="H560" s="40">
        <f t="shared" si="3"/>
        <v>2.5416666666666667E-2</v>
      </c>
      <c r="I560" s="40">
        <f t="shared" si="4"/>
        <v>25.416666666666668</v>
      </c>
      <c r="J560" s="55"/>
    </row>
    <row r="561" spans="1:10" ht="12.5" x14ac:dyDescent="0.25">
      <c r="A561" s="22" t="s">
        <v>14191</v>
      </c>
      <c r="B561" s="22" t="s">
        <v>14192</v>
      </c>
      <c r="C561" s="20">
        <f t="shared" si="0"/>
        <v>4119376</v>
      </c>
      <c r="D561" s="45" t="s">
        <v>11277</v>
      </c>
      <c r="E561" s="20">
        <f t="shared" si="1"/>
        <v>12</v>
      </c>
      <c r="F561" s="22" t="s">
        <v>14190</v>
      </c>
      <c r="G561" s="1">
        <f t="shared" si="2"/>
        <v>610</v>
      </c>
      <c r="H561" s="40">
        <f t="shared" si="3"/>
        <v>2.5416666666666667E-2</v>
      </c>
      <c r="I561" s="40">
        <f t="shared" si="4"/>
        <v>25.416666666666668</v>
      </c>
      <c r="J561" s="55"/>
    </row>
    <row r="562" spans="1:10" ht="12.5" x14ac:dyDescent="0.25">
      <c r="A562" s="22" t="s">
        <v>14193</v>
      </c>
      <c r="B562" s="22" t="s">
        <v>14194</v>
      </c>
      <c r="C562" s="20">
        <f t="shared" si="0"/>
        <v>4072740</v>
      </c>
      <c r="D562" s="45" t="s">
        <v>2840</v>
      </c>
      <c r="E562" s="20">
        <f t="shared" si="1"/>
        <v>20</v>
      </c>
      <c r="F562" s="22" t="s">
        <v>14195</v>
      </c>
      <c r="G562" s="1">
        <f t="shared" si="2"/>
        <v>615</v>
      </c>
      <c r="H562" s="40">
        <f t="shared" si="3"/>
        <v>2.5624999999999998E-2</v>
      </c>
      <c r="I562" s="40">
        <f t="shared" si="4"/>
        <v>25.625</v>
      </c>
      <c r="J562" s="55"/>
    </row>
    <row r="563" spans="1:10" ht="12.5" x14ac:dyDescent="0.25">
      <c r="A563" s="22" t="s">
        <v>14196</v>
      </c>
      <c r="B563" s="22" t="s">
        <v>14197</v>
      </c>
      <c r="C563" s="20">
        <f t="shared" si="0"/>
        <v>4119360</v>
      </c>
      <c r="D563" s="45" t="s">
        <v>11277</v>
      </c>
      <c r="E563" s="20">
        <f t="shared" si="1"/>
        <v>12</v>
      </c>
      <c r="F563" s="22" t="s">
        <v>14195</v>
      </c>
      <c r="G563" s="1">
        <f t="shared" si="2"/>
        <v>615</v>
      </c>
      <c r="H563" s="40">
        <f t="shared" si="3"/>
        <v>2.5624999999999998E-2</v>
      </c>
      <c r="I563" s="40">
        <f t="shared" si="4"/>
        <v>25.625</v>
      </c>
      <c r="J563" s="55"/>
    </row>
    <row r="564" spans="1:10" ht="12.5" x14ac:dyDescent="0.25">
      <c r="A564" s="22" t="s">
        <v>14198</v>
      </c>
      <c r="B564" s="22" t="s">
        <v>14199</v>
      </c>
      <c r="C564" s="20">
        <f t="shared" si="0"/>
        <v>4072760</v>
      </c>
      <c r="D564" s="45" t="s">
        <v>2840</v>
      </c>
      <c r="E564" s="20">
        <f t="shared" si="1"/>
        <v>20</v>
      </c>
      <c r="F564" s="22" t="s">
        <v>14200</v>
      </c>
      <c r="G564" s="1">
        <f t="shared" si="2"/>
        <v>620</v>
      </c>
      <c r="H564" s="40">
        <f t="shared" si="3"/>
        <v>2.5833333333333333E-2</v>
      </c>
      <c r="I564" s="40">
        <f t="shared" si="4"/>
        <v>25.833333333333332</v>
      </c>
      <c r="J564" s="55"/>
    </row>
    <row r="565" spans="1:10" ht="12.5" x14ac:dyDescent="0.25">
      <c r="A565" s="22" t="s">
        <v>14201</v>
      </c>
      <c r="B565" s="22" t="s">
        <v>14202</v>
      </c>
      <c r="C565" s="20">
        <f t="shared" si="0"/>
        <v>4119344</v>
      </c>
      <c r="D565" s="45" t="s">
        <v>11277</v>
      </c>
      <c r="E565" s="20">
        <f t="shared" si="1"/>
        <v>12</v>
      </c>
      <c r="F565" s="22" t="s">
        <v>14200</v>
      </c>
      <c r="G565" s="1">
        <f t="shared" si="2"/>
        <v>620</v>
      </c>
      <c r="H565" s="40">
        <f t="shared" si="3"/>
        <v>2.5833333333333333E-2</v>
      </c>
      <c r="I565" s="40">
        <f t="shared" si="4"/>
        <v>25.833333333333332</v>
      </c>
      <c r="J565" s="55"/>
    </row>
    <row r="566" spans="1:10" ht="12.5" x14ac:dyDescent="0.25">
      <c r="A566" s="22" t="s">
        <v>14203</v>
      </c>
      <c r="B566" s="22" t="s">
        <v>14204</v>
      </c>
      <c r="C566" s="20">
        <f t="shared" si="0"/>
        <v>4072780</v>
      </c>
      <c r="D566" s="45" t="s">
        <v>2840</v>
      </c>
      <c r="E566" s="20">
        <f t="shared" si="1"/>
        <v>20</v>
      </c>
      <c r="F566" s="22" t="s">
        <v>14205</v>
      </c>
      <c r="G566" s="1">
        <f t="shared" si="2"/>
        <v>625</v>
      </c>
      <c r="H566" s="40">
        <f t="shared" si="3"/>
        <v>2.6041666666666668E-2</v>
      </c>
      <c r="I566" s="40">
        <f t="shared" si="4"/>
        <v>26.041666666666668</v>
      </c>
      <c r="J566" s="55"/>
    </row>
    <row r="567" spans="1:10" ht="12.5" x14ac:dyDescent="0.25">
      <c r="A567" s="22" t="s">
        <v>14206</v>
      </c>
      <c r="B567" s="22" t="s">
        <v>14207</v>
      </c>
      <c r="C567" s="20">
        <f t="shared" si="0"/>
        <v>4119356</v>
      </c>
      <c r="D567" s="45" t="s">
        <v>2443</v>
      </c>
      <c r="E567" s="20">
        <f t="shared" si="1"/>
        <v>4</v>
      </c>
      <c r="F567" s="22" t="s">
        <v>14208</v>
      </c>
      <c r="G567" s="1">
        <f t="shared" si="2"/>
        <v>630</v>
      </c>
      <c r="H567" s="40">
        <f t="shared" si="3"/>
        <v>2.6249999999999999E-2</v>
      </c>
      <c r="I567" s="40">
        <f t="shared" si="4"/>
        <v>26.25</v>
      </c>
      <c r="J567" s="55"/>
    </row>
    <row r="568" spans="1:10" ht="12.5" x14ac:dyDescent="0.25">
      <c r="A568" s="22" t="s">
        <v>14209</v>
      </c>
      <c r="B568" s="22" t="s">
        <v>14210</v>
      </c>
      <c r="C568" s="20">
        <f t="shared" si="0"/>
        <v>4119328</v>
      </c>
      <c r="D568" s="45" t="s">
        <v>11277</v>
      </c>
      <c r="E568" s="20">
        <f t="shared" si="1"/>
        <v>12</v>
      </c>
      <c r="F568" s="22" t="s">
        <v>14211</v>
      </c>
      <c r="G568" s="1">
        <f t="shared" si="2"/>
        <v>635</v>
      </c>
      <c r="H568" s="40">
        <f t="shared" si="3"/>
        <v>2.6458333333333334E-2</v>
      </c>
      <c r="I568" s="40">
        <f t="shared" si="4"/>
        <v>26.458333333333332</v>
      </c>
      <c r="J568" s="55"/>
    </row>
    <row r="569" spans="1:10" ht="12.5" x14ac:dyDescent="0.25">
      <c r="A569" s="22" t="s">
        <v>14212</v>
      </c>
      <c r="B569" s="22" t="s">
        <v>14213</v>
      </c>
      <c r="C569" s="20">
        <f t="shared" si="0"/>
        <v>4072800</v>
      </c>
      <c r="D569" s="45" t="s">
        <v>2685</v>
      </c>
      <c r="E569" s="20">
        <f t="shared" si="1"/>
        <v>8</v>
      </c>
      <c r="F569" s="22" t="s">
        <v>14214</v>
      </c>
      <c r="G569" s="1">
        <f t="shared" si="2"/>
        <v>640</v>
      </c>
      <c r="H569" s="40">
        <f t="shared" si="3"/>
        <v>2.6666666666666668E-2</v>
      </c>
      <c r="I569" s="40">
        <f t="shared" si="4"/>
        <v>26.666666666666668</v>
      </c>
      <c r="J569" s="55"/>
    </row>
    <row r="570" spans="1:10" ht="12.5" x14ac:dyDescent="0.25">
      <c r="A570" s="22" t="s">
        <v>14215</v>
      </c>
      <c r="B570" s="22" t="s">
        <v>14216</v>
      </c>
      <c r="C570" s="20">
        <f t="shared" si="0"/>
        <v>4119340</v>
      </c>
      <c r="D570" s="45" t="s">
        <v>2443</v>
      </c>
      <c r="E570" s="20">
        <f t="shared" si="1"/>
        <v>4</v>
      </c>
      <c r="F570" s="22" t="s">
        <v>14217</v>
      </c>
      <c r="G570" s="1">
        <f t="shared" si="2"/>
        <v>645</v>
      </c>
      <c r="H570" s="40">
        <f t="shared" si="3"/>
        <v>2.6875E-2</v>
      </c>
      <c r="I570" s="40">
        <f t="shared" si="4"/>
        <v>26.875</v>
      </c>
      <c r="J570" s="55"/>
    </row>
    <row r="571" spans="1:10" ht="12.5" x14ac:dyDescent="0.25">
      <c r="A571" s="22" t="s">
        <v>14218</v>
      </c>
      <c r="B571" s="22" t="s">
        <v>14219</v>
      </c>
      <c r="C571" s="20">
        <f t="shared" si="0"/>
        <v>4119312</v>
      </c>
      <c r="D571" s="45" t="s">
        <v>11277</v>
      </c>
      <c r="E571" s="20">
        <f t="shared" si="1"/>
        <v>12</v>
      </c>
      <c r="F571" s="22" t="s">
        <v>14220</v>
      </c>
      <c r="G571" s="1">
        <f t="shared" si="2"/>
        <v>650</v>
      </c>
      <c r="H571" s="40">
        <f t="shared" si="3"/>
        <v>2.7083333333333334E-2</v>
      </c>
      <c r="I571" s="40">
        <f t="shared" si="4"/>
        <v>27.083333333333336</v>
      </c>
      <c r="J571" s="55"/>
    </row>
    <row r="572" spans="1:10" ht="12.5" x14ac:dyDescent="0.25">
      <c r="A572" s="22" t="s">
        <v>14221</v>
      </c>
      <c r="B572" s="22" t="s">
        <v>14222</v>
      </c>
      <c r="C572" s="20">
        <f t="shared" si="0"/>
        <v>4072808</v>
      </c>
      <c r="D572" s="45" t="s">
        <v>2840</v>
      </c>
      <c r="E572" s="20">
        <f t="shared" si="1"/>
        <v>20</v>
      </c>
      <c r="F572" s="22" t="s">
        <v>14223</v>
      </c>
      <c r="G572" s="1">
        <f t="shared" si="2"/>
        <v>655</v>
      </c>
      <c r="H572" s="40">
        <f t="shared" si="3"/>
        <v>2.7291666666666665E-2</v>
      </c>
      <c r="I572" s="40">
        <f t="shared" si="4"/>
        <v>27.291666666666664</v>
      </c>
      <c r="J572" s="55"/>
    </row>
    <row r="573" spans="1:10" ht="12.5" x14ac:dyDescent="0.25">
      <c r="A573" s="22" t="s">
        <v>14224</v>
      </c>
      <c r="B573" s="22" t="s">
        <v>14225</v>
      </c>
      <c r="C573" s="20">
        <f t="shared" si="0"/>
        <v>4119324</v>
      </c>
      <c r="D573" s="45" t="s">
        <v>2443</v>
      </c>
      <c r="E573" s="20">
        <f t="shared" si="1"/>
        <v>4</v>
      </c>
      <c r="F573" s="22" t="s">
        <v>14226</v>
      </c>
      <c r="G573" s="1">
        <f t="shared" si="2"/>
        <v>660</v>
      </c>
      <c r="H573" s="40">
        <f t="shared" si="3"/>
        <v>2.75E-2</v>
      </c>
      <c r="I573" s="40">
        <f t="shared" si="4"/>
        <v>27.5</v>
      </c>
      <c r="J573" s="55"/>
    </row>
    <row r="574" spans="1:10" ht="12.5" x14ac:dyDescent="0.25">
      <c r="A574" s="22" t="s">
        <v>14227</v>
      </c>
      <c r="B574" s="22" t="s">
        <v>14228</v>
      </c>
      <c r="C574" s="20">
        <f t="shared" si="0"/>
        <v>4119296</v>
      </c>
      <c r="D574" s="45" t="s">
        <v>11277</v>
      </c>
      <c r="E574" s="20">
        <f t="shared" si="1"/>
        <v>12</v>
      </c>
      <c r="F574" s="22" t="s">
        <v>14229</v>
      </c>
      <c r="G574" s="1">
        <f t="shared" si="2"/>
        <v>665</v>
      </c>
      <c r="H574" s="40">
        <f t="shared" si="3"/>
        <v>2.7708333333333335E-2</v>
      </c>
      <c r="I574" s="40">
        <f t="shared" si="4"/>
        <v>27.708333333333336</v>
      </c>
      <c r="J574" s="55"/>
    </row>
    <row r="575" spans="1:10" ht="12.5" x14ac:dyDescent="0.25">
      <c r="A575" s="22" t="s">
        <v>14230</v>
      </c>
      <c r="B575" s="22" t="s">
        <v>14231</v>
      </c>
      <c r="C575" s="20">
        <f t="shared" si="0"/>
        <v>4072828</v>
      </c>
      <c r="D575" s="45" t="s">
        <v>2685</v>
      </c>
      <c r="E575" s="20">
        <f t="shared" si="1"/>
        <v>8</v>
      </c>
      <c r="F575" s="22" t="s">
        <v>14232</v>
      </c>
      <c r="G575" s="1">
        <f t="shared" si="2"/>
        <v>670</v>
      </c>
      <c r="H575" s="40">
        <f t="shared" si="3"/>
        <v>2.7916666666666666E-2</v>
      </c>
      <c r="I575" s="40">
        <f t="shared" si="4"/>
        <v>27.916666666666664</v>
      </c>
      <c r="J575" s="55"/>
    </row>
    <row r="576" spans="1:10" ht="12.5" x14ac:dyDescent="0.25">
      <c r="A576" s="22" t="s">
        <v>14233</v>
      </c>
      <c r="B576" s="22" t="s">
        <v>14234</v>
      </c>
      <c r="C576" s="20">
        <f t="shared" si="0"/>
        <v>4119280</v>
      </c>
      <c r="D576" s="45" t="s">
        <v>11277</v>
      </c>
      <c r="E576" s="20">
        <f t="shared" si="1"/>
        <v>12</v>
      </c>
      <c r="F576" s="22" t="s">
        <v>14232</v>
      </c>
      <c r="G576" s="1">
        <f t="shared" si="2"/>
        <v>670</v>
      </c>
      <c r="H576" s="40">
        <f t="shared" si="3"/>
        <v>2.7916666666666666E-2</v>
      </c>
      <c r="I576" s="40">
        <f t="shared" si="4"/>
        <v>27.916666666666664</v>
      </c>
      <c r="J576" s="55"/>
    </row>
    <row r="577" spans="1:10" ht="12.5" x14ac:dyDescent="0.25">
      <c r="A577" s="22" t="s">
        <v>14235</v>
      </c>
      <c r="B577" s="22" t="s">
        <v>14236</v>
      </c>
      <c r="C577" s="20">
        <f t="shared" si="0"/>
        <v>4072836</v>
      </c>
      <c r="D577" s="45" t="s">
        <v>2685</v>
      </c>
      <c r="E577" s="20">
        <f t="shared" si="1"/>
        <v>8</v>
      </c>
      <c r="F577" s="22" t="s">
        <v>14237</v>
      </c>
      <c r="G577" s="1">
        <f t="shared" si="2"/>
        <v>675</v>
      </c>
      <c r="H577" s="40">
        <f t="shared" si="3"/>
        <v>2.8125000000000001E-2</v>
      </c>
      <c r="I577" s="40">
        <f t="shared" si="4"/>
        <v>28.125</v>
      </c>
      <c r="J577" s="55"/>
    </row>
    <row r="578" spans="1:10" ht="12.5" x14ac:dyDescent="0.25">
      <c r="A578" s="22" t="s">
        <v>14238</v>
      </c>
      <c r="B578" s="22" t="s">
        <v>14239</v>
      </c>
      <c r="C578" s="20">
        <f t="shared" si="0"/>
        <v>4119264</v>
      </c>
      <c r="D578" s="45" t="s">
        <v>11277</v>
      </c>
      <c r="E578" s="20">
        <f t="shared" si="1"/>
        <v>12</v>
      </c>
      <c r="F578" s="22" t="s">
        <v>14237</v>
      </c>
      <c r="G578" s="1">
        <f t="shared" si="2"/>
        <v>675</v>
      </c>
      <c r="H578" s="40">
        <f t="shared" si="3"/>
        <v>2.8125000000000001E-2</v>
      </c>
      <c r="I578" s="40">
        <f t="shared" si="4"/>
        <v>28.125</v>
      </c>
      <c r="J578" s="55"/>
    </row>
    <row r="579" spans="1:10" ht="12.5" x14ac:dyDescent="0.25">
      <c r="A579" s="22" t="s">
        <v>14240</v>
      </c>
      <c r="B579" s="22" t="s">
        <v>14241</v>
      </c>
      <c r="C579" s="20">
        <f t="shared" si="0"/>
        <v>4072844</v>
      </c>
      <c r="D579" s="45" t="s">
        <v>2685</v>
      </c>
      <c r="E579" s="20">
        <f t="shared" si="1"/>
        <v>8</v>
      </c>
      <c r="F579" s="22" t="s">
        <v>14242</v>
      </c>
      <c r="G579" s="1">
        <f t="shared" si="2"/>
        <v>680</v>
      </c>
      <c r="H579" s="40">
        <f t="shared" si="3"/>
        <v>2.8333333333333332E-2</v>
      </c>
      <c r="I579" s="40">
        <f t="shared" si="4"/>
        <v>28.333333333333332</v>
      </c>
      <c r="J579" s="55"/>
    </row>
    <row r="580" spans="1:10" ht="12.5" x14ac:dyDescent="0.25">
      <c r="A580" s="22" t="s">
        <v>14243</v>
      </c>
      <c r="B580" s="22" t="s">
        <v>14244</v>
      </c>
      <c r="C580" s="20">
        <f t="shared" si="0"/>
        <v>4119248</v>
      </c>
      <c r="D580" s="45" t="s">
        <v>11277</v>
      </c>
      <c r="E580" s="20">
        <f t="shared" si="1"/>
        <v>12</v>
      </c>
      <c r="F580" s="22" t="s">
        <v>14242</v>
      </c>
      <c r="G580" s="1">
        <f t="shared" si="2"/>
        <v>680</v>
      </c>
      <c r="H580" s="40">
        <f t="shared" si="3"/>
        <v>2.8333333333333332E-2</v>
      </c>
      <c r="I580" s="40">
        <f t="shared" si="4"/>
        <v>28.333333333333332</v>
      </c>
      <c r="J580" s="55"/>
    </row>
    <row r="581" spans="1:10" ht="12.5" x14ac:dyDescent="0.25">
      <c r="A581" s="22" t="s">
        <v>14245</v>
      </c>
      <c r="B581" s="22" t="s">
        <v>14246</v>
      </c>
      <c r="C581" s="20">
        <f t="shared" si="0"/>
        <v>4072852</v>
      </c>
      <c r="D581" s="45" t="s">
        <v>2685</v>
      </c>
      <c r="E581" s="20">
        <f t="shared" si="1"/>
        <v>8</v>
      </c>
      <c r="F581" s="22" t="s">
        <v>14247</v>
      </c>
      <c r="G581" s="1">
        <f t="shared" si="2"/>
        <v>685</v>
      </c>
      <c r="H581" s="40">
        <f t="shared" si="3"/>
        <v>2.8541666666666667E-2</v>
      </c>
      <c r="I581" s="40">
        <f t="shared" si="4"/>
        <v>28.541666666666668</v>
      </c>
      <c r="J581" s="55"/>
    </row>
    <row r="582" spans="1:10" ht="12.5" x14ac:dyDescent="0.25">
      <c r="A582" s="22" t="s">
        <v>14248</v>
      </c>
      <c r="B582" s="22" t="s">
        <v>14249</v>
      </c>
      <c r="C582" s="20">
        <f t="shared" si="0"/>
        <v>4119232</v>
      </c>
      <c r="D582" s="45" t="s">
        <v>11277</v>
      </c>
      <c r="E582" s="20">
        <f t="shared" si="1"/>
        <v>12</v>
      </c>
      <c r="F582" s="22" t="s">
        <v>14247</v>
      </c>
      <c r="G582" s="1">
        <f t="shared" si="2"/>
        <v>685</v>
      </c>
      <c r="H582" s="40">
        <f t="shared" si="3"/>
        <v>2.8541666666666667E-2</v>
      </c>
      <c r="I582" s="40">
        <f t="shared" si="4"/>
        <v>28.541666666666668</v>
      </c>
      <c r="J582" s="55"/>
    </row>
    <row r="583" spans="1:10" ht="12.5" x14ac:dyDescent="0.25">
      <c r="A583" s="22" t="s">
        <v>14250</v>
      </c>
      <c r="B583" s="22" t="s">
        <v>14251</v>
      </c>
      <c r="C583" s="20">
        <f t="shared" si="0"/>
        <v>4072860</v>
      </c>
      <c r="D583" s="45" t="s">
        <v>2685</v>
      </c>
      <c r="E583" s="20">
        <f t="shared" si="1"/>
        <v>8</v>
      </c>
      <c r="F583" s="22" t="s">
        <v>14252</v>
      </c>
      <c r="G583" s="1">
        <f t="shared" si="2"/>
        <v>690</v>
      </c>
      <c r="H583" s="40">
        <f t="shared" si="3"/>
        <v>2.8750000000000001E-2</v>
      </c>
      <c r="I583" s="40">
        <f t="shared" si="4"/>
        <v>28.75</v>
      </c>
      <c r="J583" s="55"/>
    </row>
    <row r="584" spans="1:10" ht="12.5" x14ac:dyDescent="0.25">
      <c r="A584" s="22" t="s">
        <v>14253</v>
      </c>
      <c r="B584" s="22" t="s">
        <v>14254</v>
      </c>
      <c r="C584" s="20">
        <f t="shared" si="0"/>
        <v>4119216</v>
      </c>
      <c r="D584" s="45" t="s">
        <v>11277</v>
      </c>
      <c r="E584" s="20">
        <f t="shared" si="1"/>
        <v>12</v>
      </c>
      <c r="F584" s="22" t="s">
        <v>14252</v>
      </c>
      <c r="G584" s="1">
        <f t="shared" si="2"/>
        <v>690</v>
      </c>
      <c r="H584" s="40">
        <f t="shared" si="3"/>
        <v>2.8750000000000001E-2</v>
      </c>
      <c r="I584" s="40">
        <f t="shared" si="4"/>
        <v>28.75</v>
      </c>
      <c r="J584" s="55"/>
    </row>
    <row r="585" spans="1:10" ht="12.5" x14ac:dyDescent="0.25">
      <c r="A585" s="22" t="s">
        <v>14255</v>
      </c>
      <c r="B585" s="22" t="s">
        <v>14256</v>
      </c>
      <c r="C585" s="20">
        <f t="shared" si="0"/>
        <v>4072868</v>
      </c>
      <c r="D585" s="45" t="s">
        <v>2685</v>
      </c>
      <c r="E585" s="20">
        <f t="shared" si="1"/>
        <v>8</v>
      </c>
      <c r="F585" s="22" t="s">
        <v>14257</v>
      </c>
      <c r="G585" s="1">
        <f t="shared" si="2"/>
        <v>695</v>
      </c>
      <c r="H585" s="40">
        <f t="shared" si="3"/>
        <v>2.8958333333333332E-2</v>
      </c>
      <c r="I585" s="40">
        <f t="shared" si="4"/>
        <v>28.958333333333332</v>
      </c>
      <c r="J585" s="55"/>
    </row>
    <row r="586" spans="1:10" ht="12.5" x14ac:dyDescent="0.25">
      <c r="A586" s="22" t="s">
        <v>14258</v>
      </c>
      <c r="B586" s="22" t="s">
        <v>14259</v>
      </c>
      <c r="C586" s="20">
        <f t="shared" si="0"/>
        <v>4119200</v>
      </c>
      <c r="D586" s="45" t="s">
        <v>11277</v>
      </c>
      <c r="E586" s="20">
        <f t="shared" si="1"/>
        <v>12</v>
      </c>
      <c r="F586" s="22" t="s">
        <v>14257</v>
      </c>
      <c r="G586" s="1">
        <f t="shared" si="2"/>
        <v>695</v>
      </c>
      <c r="H586" s="40">
        <f t="shared" si="3"/>
        <v>2.8958333333333332E-2</v>
      </c>
      <c r="I586" s="40">
        <f t="shared" si="4"/>
        <v>28.958333333333332</v>
      </c>
      <c r="J586" s="55"/>
    </row>
    <row r="587" spans="1:10" ht="12.5" x14ac:dyDescent="0.25">
      <c r="A587" s="22" t="s">
        <v>14260</v>
      </c>
      <c r="B587" s="22" t="s">
        <v>14261</v>
      </c>
      <c r="C587" s="20">
        <f t="shared" si="0"/>
        <v>4072876</v>
      </c>
      <c r="D587" s="45" t="s">
        <v>2685</v>
      </c>
      <c r="E587" s="20">
        <f t="shared" si="1"/>
        <v>8</v>
      </c>
      <c r="F587" s="22" t="s">
        <v>14262</v>
      </c>
      <c r="G587" s="1">
        <f t="shared" si="2"/>
        <v>700</v>
      </c>
      <c r="H587" s="40">
        <f t="shared" si="3"/>
        <v>2.9166666666666667E-2</v>
      </c>
      <c r="I587" s="40">
        <f t="shared" si="4"/>
        <v>29.166666666666668</v>
      </c>
      <c r="J587" s="55"/>
    </row>
    <row r="588" spans="1:10" ht="12.5" x14ac:dyDescent="0.25">
      <c r="A588" s="22" t="s">
        <v>14263</v>
      </c>
      <c r="B588" s="22" t="s">
        <v>14264</v>
      </c>
      <c r="C588" s="20">
        <f t="shared" si="0"/>
        <v>4119184</v>
      </c>
      <c r="D588" s="45" t="s">
        <v>11277</v>
      </c>
      <c r="E588" s="20">
        <f t="shared" si="1"/>
        <v>12</v>
      </c>
      <c r="F588" s="22" t="s">
        <v>14262</v>
      </c>
      <c r="G588" s="1">
        <f t="shared" si="2"/>
        <v>700</v>
      </c>
      <c r="H588" s="40">
        <f t="shared" si="3"/>
        <v>2.9166666666666667E-2</v>
      </c>
      <c r="I588" s="40">
        <f t="shared" si="4"/>
        <v>29.166666666666668</v>
      </c>
      <c r="J588" s="55"/>
    </row>
    <row r="589" spans="1:10" ht="12.5" x14ac:dyDescent="0.25">
      <c r="A589" s="22" t="s">
        <v>14265</v>
      </c>
      <c r="B589" s="22" t="s">
        <v>14266</v>
      </c>
      <c r="C589" s="20">
        <f t="shared" si="0"/>
        <v>4072884</v>
      </c>
      <c r="D589" s="45" t="s">
        <v>2685</v>
      </c>
      <c r="E589" s="20">
        <f t="shared" si="1"/>
        <v>8</v>
      </c>
      <c r="F589" s="22" t="s">
        <v>14267</v>
      </c>
      <c r="G589" s="1">
        <f t="shared" si="2"/>
        <v>705</v>
      </c>
      <c r="H589" s="40">
        <f t="shared" si="3"/>
        <v>2.9374999999999998E-2</v>
      </c>
      <c r="I589" s="40">
        <f t="shared" si="4"/>
        <v>29.375</v>
      </c>
      <c r="J589" s="55"/>
    </row>
    <row r="590" spans="1:10" ht="12.5" x14ac:dyDescent="0.25">
      <c r="A590" s="22" t="s">
        <v>14268</v>
      </c>
      <c r="B590" s="22" t="s">
        <v>14269</v>
      </c>
      <c r="C590" s="20">
        <f t="shared" si="0"/>
        <v>4119168</v>
      </c>
      <c r="D590" s="45" t="s">
        <v>11277</v>
      </c>
      <c r="E590" s="20">
        <f t="shared" si="1"/>
        <v>12</v>
      </c>
      <c r="F590" s="22" t="s">
        <v>14262</v>
      </c>
      <c r="G590" s="1">
        <f t="shared" si="2"/>
        <v>700</v>
      </c>
      <c r="H590" s="40">
        <f t="shared" si="3"/>
        <v>2.9166666666666667E-2</v>
      </c>
      <c r="I590" s="40">
        <f t="shared" si="4"/>
        <v>29.166666666666668</v>
      </c>
      <c r="J590" s="55"/>
    </row>
    <row r="591" spans="1:10" ht="12.5" x14ac:dyDescent="0.25">
      <c r="A591" s="22" t="s">
        <v>14270</v>
      </c>
      <c r="B591" s="22" t="s">
        <v>14271</v>
      </c>
      <c r="C591" s="20">
        <f t="shared" si="0"/>
        <v>4072892</v>
      </c>
      <c r="D591" s="45" t="s">
        <v>2685</v>
      </c>
      <c r="E591" s="20">
        <f t="shared" si="1"/>
        <v>8</v>
      </c>
      <c r="F591" s="22" t="s">
        <v>14257</v>
      </c>
      <c r="G591" s="1">
        <f t="shared" si="2"/>
        <v>695</v>
      </c>
      <c r="H591" s="40">
        <f t="shared" si="3"/>
        <v>2.8958333333333332E-2</v>
      </c>
      <c r="I591" s="40">
        <f t="shared" si="4"/>
        <v>28.958333333333332</v>
      </c>
      <c r="J591" s="55"/>
    </row>
    <row r="592" spans="1:10" ht="12.5" x14ac:dyDescent="0.25">
      <c r="A592" s="22" t="s">
        <v>14272</v>
      </c>
      <c r="B592" s="22" t="s">
        <v>14273</v>
      </c>
      <c r="C592" s="20">
        <f t="shared" si="0"/>
        <v>4119152</v>
      </c>
      <c r="D592" s="45" t="s">
        <v>11277</v>
      </c>
      <c r="E592" s="20">
        <f t="shared" si="1"/>
        <v>12</v>
      </c>
      <c r="F592" s="22" t="s">
        <v>14252</v>
      </c>
      <c r="G592" s="1">
        <f t="shared" si="2"/>
        <v>690</v>
      </c>
      <c r="H592" s="40">
        <f t="shared" si="3"/>
        <v>2.8750000000000001E-2</v>
      </c>
      <c r="I592" s="40">
        <f t="shared" si="4"/>
        <v>28.75</v>
      </c>
      <c r="J592" s="55"/>
    </row>
    <row r="593" spans="1:10" ht="12.5" x14ac:dyDescent="0.25">
      <c r="A593" s="22" t="s">
        <v>14274</v>
      </c>
      <c r="B593" s="22" t="s">
        <v>14275</v>
      </c>
      <c r="C593" s="20">
        <f t="shared" si="0"/>
        <v>4072900</v>
      </c>
      <c r="D593" s="45" t="s">
        <v>2685</v>
      </c>
      <c r="E593" s="20">
        <f t="shared" si="1"/>
        <v>8</v>
      </c>
      <c r="F593" s="22" t="s">
        <v>14247</v>
      </c>
      <c r="G593" s="1">
        <f t="shared" si="2"/>
        <v>685</v>
      </c>
      <c r="H593" s="40">
        <f t="shared" si="3"/>
        <v>2.8541666666666667E-2</v>
      </c>
      <c r="I593" s="40">
        <f t="shared" si="4"/>
        <v>28.541666666666668</v>
      </c>
      <c r="J593" s="55"/>
    </row>
    <row r="594" spans="1:10" ht="12.5" x14ac:dyDescent="0.25">
      <c r="A594" s="22" t="s">
        <v>14276</v>
      </c>
      <c r="B594" s="22" t="s">
        <v>14277</v>
      </c>
      <c r="C594" s="20">
        <f t="shared" si="0"/>
        <v>4119136</v>
      </c>
      <c r="D594" s="45" t="s">
        <v>11277</v>
      </c>
      <c r="E594" s="20">
        <f t="shared" si="1"/>
        <v>12</v>
      </c>
      <c r="F594" s="22" t="s">
        <v>14237</v>
      </c>
      <c r="G594" s="1">
        <f t="shared" si="2"/>
        <v>675</v>
      </c>
      <c r="H594" s="40">
        <f t="shared" si="3"/>
        <v>2.8125000000000001E-2</v>
      </c>
      <c r="I594" s="40">
        <f t="shared" si="4"/>
        <v>28.125</v>
      </c>
      <c r="J594" s="55"/>
    </row>
    <row r="595" spans="1:10" ht="12.5" x14ac:dyDescent="0.25">
      <c r="A595" s="22" t="s">
        <v>14278</v>
      </c>
      <c r="B595" s="22" t="s">
        <v>14279</v>
      </c>
      <c r="C595" s="20">
        <f t="shared" si="0"/>
        <v>4072908</v>
      </c>
      <c r="D595" s="45" t="s">
        <v>2685</v>
      </c>
      <c r="E595" s="20">
        <f t="shared" si="1"/>
        <v>8</v>
      </c>
      <c r="F595" s="22" t="s">
        <v>14232</v>
      </c>
      <c r="G595" s="1">
        <f t="shared" si="2"/>
        <v>670</v>
      </c>
      <c r="H595" s="40">
        <f t="shared" si="3"/>
        <v>2.7916666666666666E-2</v>
      </c>
      <c r="I595" s="40">
        <f t="shared" si="4"/>
        <v>27.916666666666664</v>
      </c>
      <c r="J595" s="55"/>
    </row>
    <row r="596" spans="1:10" ht="12.5" x14ac:dyDescent="0.25">
      <c r="A596" s="22" t="s">
        <v>14280</v>
      </c>
      <c r="B596" s="22" t="s">
        <v>14281</v>
      </c>
      <c r="C596" s="20">
        <f t="shared" si="0"/>
        <v>4119120</v>
      </c>
      <c r="D596" s="45" t="s">
        <v>11277</v>
      </c>
      <c r="E596" s="20">
        <f t="shared" si="1"/>
        <v>12</v>
      </c>
      <c r="F596" s="22" t="s">
        <v>14229</v>
      </c>
      <c r="G596" s="1">
        <f t="shared" si="2"/>
        <v>665</v>
      </c>
      <c r="H596" s="40">
        <f t="shared" si="3"/>
        <v>2.7708333333333335E-2</v>
      </c>
      <c r="I596" s="40">
        <f t="shared" si="4"/>
        <v>27.708333333333336</v>
      </c>
      <c r="J596" s="55"/>
    </row>
    <row r="597" spans="1:10" ht="12.5" x14ac:dyDescent="0.25">
      <c r="A597" s="22" t="s">
        <v>14282</v>
      </c>
      <c r="B597" s="22" t="s">
        <v>14283</v>
      </c>
      <c r="C597" s="20">
        <f t="shared" si="0"/>
        <v>4072916</v>
      </c>
      <c r="D597" s="45" t="s">
        <v>2685</v>
      </c>
      <c r="E597" s="20">
        <f t="shared" si="1"/>
        <v>8</v>
      </c>
      <c r="F597" s="22" t="s">
        <v>14226</v>
      </c>
      <c r="G597" s="1">
        <f t="shared" si="2"/>
        <v>660</v>
      </c>
      <c r="H597" s="40">
        <f t="shared" si="3"/>
        <v>2.75E-2</v>
      </c>
      <c r="I597" s="40">
        <f t="shared" si="4"/>
        <v>27.5</v>
      </c>
      <c r="J597" s="55"/>
    </row>
    <row r="598" spans="1:10" ht="12.5" x14ac:dyDescent="0.25">
      <c r="A598" s="22" t="s">
        <v>14284</v>
      </c>
      <c r="B598" s="22" t="s">
        <v>14285</v>
      </c>
      <c r="C598" s="20">
        <f t="shared" si="0"/>
        <v>4119104</v>
      </c>
      <c r="D598" s="45" t="s">
        <v>11277</v>
      </c>
      <c r="E598" s="20">
        <f t="shared" si="1"/>
        <v>12</v>
      </c>
      <c r="F598" s="22" t="s">
        <v>14223</v>
      </c>
      <c r="G598" s="1">
        <f t="shared" si="2"/>
        <v>655</v>
      </c>
      <c r="H598" s="40">
        <f t="shared" si="3"/>
        <v>2.7291666666666665E-2</v>
      </c>
      <c r="I598" s="40">
        <f t="shared" si="4"/>
        <v>27.291666666666664</v>
      </c>
      <c r="J598" s="55"/>
    </row>
    <row r="599" spans="1:10" ht="12.5" x14ac:dyDescent="0.25">
      <c r="A599" s="22" t="s">
        <v>14286</v>
      </c>
      <c r="B599" s="22" t="s">
        <v>14287</v>
      </c>
      <c r="C599" s="20">
        <f t="shared" si="0"/>
        <v>4072924</v>
      </c>
      <c r="D599" s="45" t="s">
        <v>2685</v>
      </c>
      <c r="E599" s="20">
        <f t="shared" si="1"/>
        <v>8</v>
      </c>
      <c r="F599" s="22" t="s">
        <v>14220</v>
      </c>
      <c r="G599" s="1">
        <f t="shared" si="2"/>
        <v>650</v>
      </c>
      <c r="H599" s="40">
        <f t="shared" si="3"/>
        <v>2.7083333333333334E-2</v>
      </c>
      <c r="I599" s="40">
        <f t="shared" si="4"/>
        <v>27.083333333333336</v>
      </c>
      <c r="J599" s="55"/>
    </row>
    <row r="600" spans="1:10" ht="12.5" x14ac:dyDescent="0.25">
      <c r="A600" s="22" t="s">
        <v>14288</v>
      </c>
      <c r="B600" s="22" t="s">
        <v>14289</v>
      </c>
      <c r="C600" s="20">
        <f t="shared" si="0"/>
        <v>4119088</v>
      </c>
      <c r="D600" s="45" t="s">
        <v>11277</v>
      </c>
      <c r="E600" s="20">
        <f t="shared" si="1"/>
        <v>12</v>
      </c>
      <c r="F600" s="22" t="s">
        <v>14214</v>
      </c>
      <c r="G600" s="1">
        <f t="shared" si="2"/>
        <v>640</v>
      </c>
      <c r="H600" s="40">
        <f t="shared" si="3"/>
        <v>2.6666666666666668E-2</v>
      </c>
      <c r="I600" s="40">
        <f t="shared" si="4"/>
        <v>26.666666666666668</v>
      </c>
      <c r="J600" s="55"/>
    </row>
    <row r="601" spans="1:10" ht="12.5" x14ac:dyDescent="0.25">
      <c r="A601" s="22" t="s">
        <v>14290</v>
      </c>
      <c r="B601" s="22" t="s">
        <v>14291</v>
      </c>
      <c r="C601" s="20">
        <f t="shared" si="0"/>
        <v>4072932</v>
      </c>
      <c r="D601" s="45" t="s">
        <v>2685</v>
      </c>
      <c r="E601" s="20">
        <f t="shared" si="1"/>
        <v>8</v>
      </c>
      <c r="F601" s="22" t="s">
        <v>14211</v>
      </c>
      <c r="G601" s="1">
        <f t="shared" si="2"/>
        <v>635</v>
      </c>
      <c r="H601" s="40">
        <f t="shared" si="3"/>
        <v>2.6458333333333334E-2</v>
      </c>
      <c r="I601" s="40">
        <f t="shared" si="4"/>
        <v>26.458333333333332</v>
      </c>
      <c r="J601" s="55"/>
    </row>
    <row r="602" spans="1:10" ht="12.5" x14ac:dyDescent="0.25">
      <c r="A602" s="22" t="s">
        <v>14292</v>
      </c>
      <c r="B602" s="22" t="s">
        <v>14293</v>
      </c>
      <c r="C602" s="20">
        <f t="shared" si="0"/>
        <v>4119072</v>
      </c>
      <c r="D602" s="45" t="s">
        <v>11277</v>
      </c>
      <c r="E602" s="20">
        <f t="shared" si="1"/>
        <v>12</v>
      </c>
      <c r="F602" s="22" t="s">
        <v>14208</v>
      </c>
      <c r="G602" s="1">
        <f t="shared" si="2"/>
        <v>630</v>
      </c>
      <c r="H602" s="40">
        <f t="shared" si="3"/>
        <v>2.6249999999999999E-2</v>
      </c>
      <c r="I602" s="40">
        <f t="shared" si="4"/>
        <v>26.25</v>
      </c>
      <c r="J602" s="55"/>
    </row>
    <row r="603" spans="1:10" ht="12.5" x14ac:dyDescent="0.25">
      <c r="A603" s="22" t="s">
        <v>14294</v>
      </c>
      <c r="B603" s="22" t="s">
        <v>14295</v>
      </c>
      <c r="C603" s="20">
        <f t="shared" si="0"/>
        <v>4072940</v>
      </c>
      <c r="D603" s="45" t="s">
        <v>2685</v>
      </c>
      <c r="E603" s="20">
        <f t="shared" si="1"/>
        <v>8</v>
      </c>
      <c r="F603" s="22" t="s">
        <v>14205</v>
      </c>
      <c r="G603" s="1">
        <f t="shared" si="2"/>
        <v>625</v>
      </c>
      <c r="H603" s="40">
        <f t="shared" si="3"/>
        <v>2.6041666666666668E-2</v>
      </c>
      <c r="I603" s="40">
        <f t="shared" si="4"/>
        <v>26.041666666666668</v>
      </c>
      <c r="J603" s="55"/>
    </row>
    <row r="604" spans="1:10" ht="12.5" x14ac:dyDescent="0.25">
      <c r="A604" s="22" t="s">
        <v>14296</v>
      </c>
      <c r="B604" s="22" t="s">
        <v>14297</v>
      </c>
      <c r="C604" s="20">
        <f t="shared" si="0"/>
        <v>4119056</v>
      </c>
      <c r="D604" s="45" t="s">
        <v>11277</v>
      </c>
      <c r="E604" s="20">
        <f t="shared" si="1"/>
        <v>12</v>
      </c>
      <c r="F604" s="22" t="s">
        <v>14200</v>
      </c>
      <c r="G604" s="1">
        <f t="shared" si="2"/>
        <v>620</v>
      </c>
      <c r="H604" s="40">
        <f t="shared" si="3"/>
        <v>2.5833333333333333E-2</v>
      </c>
      <c r="I604" s="40">
        <f t="shared" si="4"/>
        <v>25.833333333333332</v>
      </c>
      <c r="J604" s="55"/>
    </row>
    <row r="605" spans="1:10" ht="12.5" x14ac:dyDescent="0.25">
      <c r="A605" s="22" t="s">
        <v>14298</v>
      </c>
      <c r="B605" s="22" t="s">
        <v>14299</v>
      </c>
      <c r="C605" s="20">
        <f t="shared" si="0"/>
        <v>4072948</v>
      </c>
      <c r="D605" s="45" t="s">
        <v>2685</v>
      </c>
      <c r="E605" s="20">
        <f t="shared" si="1"/>
        <v>8</v>
      </c>
      <c r="F605" s="22" t="s">
        <v>14195</v>
      </c>
      <c r="G605" s="1">
        <f t="shared" si="2"/>
        <v>615</v>
      </c>
      <c r="H605" s="40">
        <f t="shared" si="3"/>
        <v>2.5624999999999998E-2</v>
      </c>
      <c r="I605" s="40">
        <f t="shared" si="4"/>
        <v>25.625</v>
      </c>
      <c r="J605" s="55"/>
    </row>
    <row r="606" spans="1:10" ht="12.5" x14ac:dyDescent="0.25">
      <c r="A606" s="22" t="s">
        <v>14300</v>
      </c>
      <c r="B606" s="22" t="s">
        <v>14301</v>
      </c>
      <c r="C606" s="20">
        <f t="shared" si="0"/>
        <v>4119040</v>
      </c>
      <c r="D606" s="45" t="s">
        <v>11277</v>
      </c>
      <c r="E606" s="20">
        <f t="shared" si="1"/>
        <v>12</v>
      </c>
      <c r="F606" s="22" t="s">
        <v>14185</v>
      </c>
      <c r="G606" s="1">
        <f t="shared" si="2"/>
        <v>605</v>
      </c>
      <c r="H606" s="40">
        <f t="shared" si="3"/>
        <v>2.5208333333333333E-2</v>
      </c>
      <c r="I606" s="40">
        <f t="shared" si="4"/>
        <v>25.208333333333332</v>
      </c>
      <c r="J606" s="55"/>
    </row>
    <row r="607" spans="1:10" ht="12.5" x14ac:dyDescent="0.25">
      <c r="A607" s="22" t="s">
        <v>14302</v>
      </c>
      <c r="B607" s="22" t="s">
        <v>14303</v>
      </c>
      <c r="C607" s="20">
        <f t="shared" si="0"/>
        <v>4072956</v>
      </c>
      <c r="D607" s="45" t="s">
        <v>2685</v>
      </c>
      <c r="E607" s="20">
        <f t="shared" si="1"/>
        <v>8</v>
      </c>
      <c r="F607" s="22" t="s">
        <v>14180</v>
      </c>
      <c r="G607" s="1">
        <f t="shared" si="2"/>
        <v>600</v>
      </c>
      <c r="H607" s="40">
        <f t="shared" si="3"/>
        <v>2.5000000000000001E-2</v>
      </c>
      <c r="I607" s="40">
        <f t="shared" si="4"/>
        <v>25</v>
      </c>
      <c r="J607" s="55"/>
    </row>
    <row r="608" spans="1:10" ht="12.5" x14ac:dyDescent="0.25">
      <c r="A608" s="22" t="s">
        <v>14304</v>
      </c>
      <c r="B608" s="22" t="s">
        <v>14305</v>
      </c>
      <c r="C608" s="20">
        <f t="shared" si="0"/>
        <v>4119024</v>
      </c>
      <c r="D608" s="45" t="s">
        <v>11277</v>
      </c>
      <c r="E608" s="20">
        <f t="shared" si="1"/>
        <v>12</v>
      </c>
      <c r="F608" s="22" t="s">
        <v>4087</v>
      </c>
      <c r="G608" s="1">
        <f t="shared" si="2"/>
        <v>595</v>
      </c>
      <c r="H608" s="40">
        <f t="shared" si="3"/>
        <v>2.4791666666666667E-2</v>
      </c>
      <c r="I608" s="40">
        <f t="shared" si="4"/>
        <v>24.791666666666668</v>
      </c>
      <c r="J608" s="55"/>
    </row>
    <row r="609" spans="1:10" ht="12.5" x14ac:dyDescent="0.25">
      <c r="A609" s="22" t="s">
        <v>14306</v>
      </c>
      <c r="B609" s="22" t="s">
        <v>14307</v>
      </c>
      <c r="C609" s="20">
        <f t="shared" si="0"/>
        <v>4072964</v>
      </c>
      <c r="D609" s="45" t="s">
        <v>2685</v>
      </c>
      <c r="E609" s="20">
        <f t="shared" si="1"/>
        <v>8</v>
      </c>
      <c r="F609" s="22" t="s">
        <v>14171</v>
      </c>
      <c r="G609" s="1">
        <f t="shared" si="2"/>
        <v>590</v>
      </c>
      <c r="H609" s="40">
        <f t="shared" si="3"/>
        <v>2.4583333333333332E-2</v>
      </c>
      <c r="I609" s="40">
        <f t="shared" si="4"/>
        <v>24.583333333333332</v>
      </c>
      <c r="J609" s="55"/>
    </row>
    <row r="610" spans="1:10" ht="12.5" x14ac:dyDescent="0.25">
      <c r="A610" s="22" t="s">
        <v>14308</v>
      </c>
      <c r="B610" s="22" t="s">
        <v>14309</v>
      </c>
      <c r="C610" s="20">
        <f t="shared" si="0"/>
        <v>4119008</v>
      </c>
      <c r="D610" s="45" t="s">
        <v>11277</v>
      </c>
      <c r="E610" s="20">
        <f t="shared" si="1"/>
        <v>12</v>
      </c>
      <c r="F610" s="22" t="s">
        <v>8347</v>
      </c>
      <c r="G610" s="1">
        <f t="shared" si="2"/>
        <v>585</v>
      </c>
      <c r="H610" s="40">
        <f t="shared" si="3"/>
        <v>2.4375000000000001E-2</v>
      </c>
      <c r="I610" s="40">
        <f t="shared" si="4"/>
        <v>24.375</v>
      </c>
      <c r="J610" s="55"/>
    </row>
    <row r="611" spans="1:10" ht="12.5" x14ac:dyDescent="0.25">
      <c r="A611" s="22" t="s">
        <v>14310</v>
      </c>
      <c r="B611" s="22" t="s">
        <v>14311</v>
      </c>
      <c r="C611" s="20">
        <f t="shared" si="0"/>
        <v>4072972</v>
      </c>
      <c r="D611" s="45" t="s">
        <v>2685</v>
      </c>
      <c r="E611" s="20">
        <f t="shared" si="1"/>
        <v>8</v>
      </c>
      <c r="F611" s="22" t="s">
        <v>4027</v>
      </c>
      <c r="G611" s="1">
        <f t="shared" si="2"/>
        <v>580</v>
      </c>
      <c r="H611" s="40">
        <f t="shared" si="3"/>
        <v>2.4166666666666666E-2</v>
      </c>
      <c r="I611" s="40">
        <f t="shared" si="4"/>
        <v>24.166666666666668</v>
      </c>
      <c r="J611" s="55"/>
    </row>
    <row r="612" spans="1:10" ht="12.5" x14ac:dyDescent="0.25">
      <c r="A612" s="22" t="s">
        <v>14312</v>
      </c>
      <c r="B612" s="22" t="s">
        <v>14313</v>
      </c>
      <c r="C612" s="20">
        <f t="shared" si="0"/>
        <v>4118992</v>
      </c>
      <c r="D612" s="45" t="s">
        <v>11277</v>
      </c>
      <c r="E612" s="20">
        <f t="shared" si="1"/>
        <v>12</v>
      </c>
      <c r="F612" s="22" t="s">
        <v>14153</v>
      </c>
      <c r="G612" s="1">
        <f t="shared" si="2"/>
        <v>570</v>
      </c>
      <c r="H612" s="40">
        <f t="shared" si="3"/>
        <v>2.375E-2</v>
      </c>
      <c r="I612" s="40">
        <f t="shared" si="4"/>
        <v>23.75</v>
      </c>
      <c r="J612" s="55"/>
    </row>
    <row r="613" spans="1:10" ht="12.5" x14ac:dyDescent="0.25">
      <c r="A613" s="22" t="s">
        <v>14314</v>
      </c>
      <c r="B613" s="22" t="s">
        <v>14315</v>
      </c>
      <c r="C613" s="20">
        <f t="shared" si="0"/>
        <v>4072980</v>
      </c>
      <c r="D613" s="45" t="s">
        <v>2685</v>
      </c>
      <c r="E613" s="20">
        <f t="shared" si="1"/>
        <v>8</v>
      </c>
      <c r="F613" s="22" t="s">
        <v>3838</v>
      </c>
      <c r="G613" s="1">
        <f t="shared" si="2"/>
        <v>565</v>
      </c>
      <c r="H613" s="40">
        <f t="shared" si="3"/>
        <v>2.3541666666666666E-2</v>
      </c>
      <c r="I613" s="40">
        <f t="shared" si="4"/>
        <v>23.541666666666664</v>
      </c>
      <c r="J613" s="55"/>
    </row>
    <row r="614" spans="1:10" ht="12.5" x14ac:dyDescent="0.25">
      <c r="A614" s="22" t="s">
        <v>14316</v>
      </c>
      <c r="B614" s="22" t="s">
        <v>14317</v>
      </c>
      <c r="C614" s="20">
        <f t="shared" si="0"/>
        <v>4118976</v>
      </c>
      <c r="D614" s="45" t="s">
        <v>11277</v>
      </c>
      <c r="E614" s="20">
        <f t="shared" si="1"/>
        <v>12</v>
      </c>
      <c r="F614" s="22" t="s">
        <v>7202</v>
      </c>
      <c r="G614" s="1">
        <f t="shared" si="2"/>
        <v>560</v>
      </c>
      <c r="H614" s="40">
        <f t="shared" si="3"/>
        <v>2.3333333333333334E-2</v>
      </c>
      <c r="I614" s="40">
        <f t="shared" si="4"/>
        <v>23.333333333333336</v>
      </c>
      <c r="J614" s="55"/>
    </row>
    <row r="615" spans="1:10" ht="12.5" x14ac:dyDescent="0.25">
      <c r="A615" s="22" t="s">
        <v>14318</v>
      </c>
      <c r="B615" s="22" t="s">
        <v>14319</v>
      </c>
      <c r="C615" s="20">
        <f t="shared" si="0"/>
        <v>4072988</v>
      </c>
      <c r="D615" s="45" t="s">
        <v>2685</v>
      </c>
      <c r="E615" s="20">
        <f t="shared" si="1"/>
        <v>8</v>
      </c>
      <c r="F615" s="22" t="s">
        <v>14140</v>
      </c>
      <c r="G615" s="1">
        <f t="shared" si="2"/>
        <v>555</v>
      </c>
      <c r="H615" s="40">
        <f t="shared" si="3"/>
        <v>2.3125E-2</v>
      </c>
      <c r="I615" s="40">
        <f t="shared" si="4"/>
        <v>23.125</v>
      </c>
      <c r="J615" s="55"/>
    </row>
    <row r="616" spans="1:10" ht="12.5" x14ac:dyDescent="0.25">
      <c r="A616" s="22" t="s">
        <v>14320</v>
      </c>
      <c r="B616" s="22" t="s">
        <v>14321</v>
      </c>
      <c r="C616" s="20">
        <f t="shared" si="0"/>
        <v>4118960</v>
      </c>
      <c r="D616" s="45" t="s">
        <v>11277</v>
      </c>
      <c r="E616" s="20">
        <f t="shared" si="1"/>
        <v>12</v>
      </c>
      <c r="F616" s="22" t="s">
        <v>7176</v>
      </c>
      <c r="G616" s="1">
        <f t="shared" si="2"/>
        <v>550</v>
      </c>
      <c r="H616" s="40">
        <f t="shared" si="3"/>
        <v>2.2916666666666665E-2</v>
      </c>
      <c r="I616" s="40">
        <f t="shared" si="4"/>
        <v>22.916666666666664</v>
      </c>
      <c r="J616" s="55"/>
    </row>
    <row r="617" spans="1:10" ht="12.5" x14ac:dyDescent="0.25">
      <c r="A617" s="22" t="s">
        <v>14322</v>
      </c>
      <c r="B617" s="22" t="s">
        <v>14323</v>
      </c>
      <c r="C617" s="20">
        <f t="shared" si="0"/>
        <v>4072996</v>
      </c>
      <c r="D617" s="45" t="s">
        <v>2685</v>
      </c>
      <c r="E617" s="20">
        <f t="shared" si="1"/>
        <v>8</v>
      </c>
      <c r="F617" s="22" t="s">
        <v>3891</v>
      </c>
      <c r="G617" s="1">
        <f t="shared" si="2"/>
        <v>545</v>
      </c>
      <c r="H617" s="40">
        <f t="shared" si="3"/>
        <v>2.2708333333333334E-2</v>
      </c>
      <c r="I617" s="40">
        <f t="shared" si="4"/>
        <v>22.708333333333332</v>
      </c>
      <c r="J617" s="55"/>
    </row>
    <row r="618" spans="1:10" ht="12.5" x14ac:dyDescent="0.25">
      <c r="A618" s="22" t="s">
        <v>14324</v>
      </c>
      <c r="B618" s="22" t="s">
        <v>14325</v>
      </c>
      <c r="C618" s="20">
        <f t="shared" si="0"/>
        <v>4118944</v>
      </c>
      <c r="D618" s="45" t="s">
        <v>11277</v>
      </c>
      <c r="E618" s="20">
        <f t="shared" si="1"/>
        <v>12</v>
      </c>
      <c r="F618" s="22" t="s">
        <v>3937</v>
      </c>
      <c r="G618" s="1">
        <f t="shared" si="2"/>
        <v>535</v>
      </c>
      <c r="H618" s="40">
        <f t="shared" si="3"/>
        <v>2.2291666666666668E-2</v>
      </c>
      <c r="I618" s="40">
        <f t="shared" si="4"/>
        <v>22.291666666666668</v>
      </c>
      <c r="J618" s="55"/>
    </row>
    <row r="619" spans="1:10" ht="12.5" x14ac:dyDescent="0.25">
      <c r="A619" s="22" t="s">
        <v>14326</v>
      </c>
      <c r="B619" s="22" t="s">
        <v>14327</v>
      </c>
      <c r="C619" s="20">
        <f t="shared" si="0"/>
        <v>4073004</v>
      </c>
      <c r="D619" s="45" t="s">
        <v>2685</v>
      </c>
      <c r="E619" s="20">
        <f t="shared" si="1"/>
        <v>8</v>
      </c>
      <c r="F619" s="22" t="s">
        <v>4168</v>
      </c>
      <c r="G619" s="1">
        <f t="shared" si="2"/>
        <v>530</v>
      </c>
      <c r="H619" s="40">
        <f t="shared" si="3"/>
        <v>2.2083333333333333E-2</v>
      </c>
      <c r="I619" s="40">
        <f t="shared" si="4"/>
        <v>22.083333333333332</v>
      </c>
      <c r="J619" s="55"/>
    </row>
    <row r="620" spans="1:10" ht="12.5" x14ac:dyDescent="0.25">
      <c r="A620" s="22" t="s">
        <v>14328</v>
      </c>
      <c r="B620" s="22" t="s">
        <v>14329</v>
      </c>
      <c r="C620" s="20">
        <f t="shared" si="0"/>
        <v>4118928</v>
      </c>
      <c r="D620" s="45" t="s">
        <v>11277</v>
      </c>
      <c r="E620" s="20">
        <f t="shared" si="1"/>
        <v>12</v>
      </c>
      <c r="F620" s="22" t="s">
        <v>14126</v>
      </c>
      <c r="G620" s="1">
        <f t="shared" si="2"/>
        <v>525</v>
      </c>
      <c r="H620" s="40">
        <f t="shared" si="3"/>
        <v>2.1874999999999999E-2</v>
      </c>
      <c r="I620" s="40">
        <f t="shared" si="4"/>
        <v>21.875</v>
      </c>
      <c r="J620" s="55"/>
    </row>
    <row r="621" spans="1:10" ht="12.5" x14ac:dyDescent="0.25">
      <c r="A621" s="22" t="s">
        <v>14330</v>
      </c>
      <c r="B621" s="22" t="s">
        <v>14331</v>
      </c>
      <c r="C621" s="20">
        <f t="shared" si="0"/>
        <v>4073012</v>
      </c>
      <c r="D621" s="45" t="s">
        <v>2685</v>
      </c>
      <c r="E621" s="20">
        <f t="shared" si="1"/>
        <v>8</v>
      </c>
      <c r="F621" s="22" t="s">
        <v>3814</v>
      </c>
      <c r="G621" s="1">
        <f t="shared" si="2"/>
        <v>520</v>
      </c>
      <c r="H621" s="40">
        <f t="shared" si="3"/>
        <v>2.1666666666666667E-2</v>
      </c>
      <c r="I621" s="40">
        <f t="shared" si="4"/>
        <v>21.666666666666668</v>
      </c>
      <c r="J621" s="55"/>
    </row>
    <row r="622" spans="1:10" ht="12.5" x14ac:dyDescent="0.25">
      <c r="A622" s="22" t="s">
        <v>14332</v>
      </c>
      <c r="B622" s="22" t="s">
        <v>14333</v>
      </c>
      <c r="C622" s="20">
        <f t="shared" si="0"/>
        <v>4118912</v>
      </c>
      <c r="D622" s="45" t="s">
        <v>11277</v>
      </c>
      <c r="E622" s="20">
        <f t="shared" si="1"/>
        <v>12</v>
      </c>
      <c r="F622" s="22" t="s">
        <v>7020</v>
      </c>
      <c r="G622" s="1">
        <f t="shared" si="2"/>
        <v>515</v>
      </c>
      <c r="H622" s="40">
        <f t="shared" si="3"/>
        <v>2.1458333333333333E-2</v>
      </c>
      <c r="I622" s="40">
        <f t="shared" si="4"/>
        <v>21.458333333333332</v>
      </c>
      <c r="J622" s="55"/>
    </row>
    <row r="623" spans="1:10" ht="12.5" x14ac:dyDescent="0.25">
      <c r="A623" s="22" t="s">
        <v>14334</v>
      </c>
      <c r="B623" s="22" t="s">
        <v>14335</v>
      </c>
      <c r="C623" s="20">
        <f t="shared" si="0"/>
        <v>4073020</v>
      </c>
      <c r="D623" s="45" t="s">
        <v>2685</v>
      </c>
      <c r="E623" s="20">
        <f t="shared" si="1"/>
        <v>8</v>
      </c>
      <c r="F623" s="22" t="s">
        <v>14116</v>
      </c>
      <c r="G623" s="1">
        <f t="shared" si="2"/>
        <v>510</v>
      </c>
      <c r="H623" s="40">
        <f t="shared" si="3"/>
        <v>2.1250000000000002E-2</v>
      </c>
      <c r="I623" s="40">
        <f t="shared" si="4"/>
        <v>21.25</v>
      </c>
      <c r="J623" s="55"/>
    </row>
    <row r="624" spans="1:10" ht="12.5" x14ac:dyDescent="0.25">
      <c r="A624" s="22" t="s">
        <v>14336</v>
      </c>
      <c r="B624" s="22" t="s">
        <v>14337</v>
      </c>
      <c r="C624" s="20">
        <f t="shared" si="0"/>
        <v>4118896</v>
      </c>
      <c r="D624" s="45" t="s">
        <v>11277</v>
      </c>
      <c r="E624" s="20">
        <f t="shared" si="1"/>
        <v>12</v>
      </c>
      <c r="F624" s="22" t="s">
        <v>14106</v>
      </c>
      <c r="G624" s="1">
        <f t="shared" si="2"/>
        <v>500</v>
      </c>
      <c r="H624" s="40">
        <f t="shared" si="3"/>
        <v>2.0833333333333332E-2</v>
      </c>
      <c r="I624" s="40">
        <f t="shared" si="4"/>
        <v>20.833333333333332</v>
      </c>
      <c r="J624" s="55"/>
    </row>
    <row r="625" spans="1:10" ht="12.5" x14ac:dyDescent="0.25">
      <c r="A625" s="22" t="s">
        <v>14338</v>
      </c>
      <c r="B625" s="22" t="s">
        <v>14339</v>
      </c>
      <c r="C625" s="20">
        <f t="shared" si="0"/>
        <v>4073028</v>
      </c>
      <c r="D625" s="45" t="s">
        <v>2685</v>
      </c>
      <c r="E625" s="20">
        <f t="shared" si="1"/>
        <v>8</v>
      </c>
      <c r="F625" s="22" t="s">
        <v>14103</v>
      </c>
      <c r="G625" s="1">
        <f t="shared" si="2"/>
        <v>495</v>
      </c>
      <c r="H625" s="40">
        <f t="shared" si="3"/>
        <v>2.0625000000000001E-2</v>
      </c>
      <c r="I625" s="40">
        <f t="shared" si="4"/>
        <v>20.625</v>
      </c>
      <c r="J625" s="55"/>
    </row>
    <row r="626" spans="1:10" ht="12.5" x14ac:dyDescent="0.25">
      <c r="A626" s="22" t="s">
        <v>14340</v>
      </c>
      <c r="B626" s="22" t="s">
        <v>14341</v>
      </c>
      <c r="C626" s="20">
        <f t="shared" si="0"/>
        <v>4118880</v>
      </c>
      <c r="D626" s="45" t="s">
        <v>11277</v>
      </c>
      <c r="E626" s="20">
        <f t="shared" si="1"/>
        <v>12</v>
      </c>
      <c r="F626" s="22" t="s">
        <v>14098</v>
      </c>
      <c r="G626" s="1">
        <f t="shared" si="2"/>
        <v>490</v>
      </c>
      <c r="H626" s="40">
        <f t="shared" si="3"/>
        <v>2.0416666666666666E-2</v>
      </c>
      <c r="I626" s="40">
        <f t="shared" si="4"/>
        <v>20.416666666666668</v>
      </c>
      <c r="J626" s="55"/>
    </row>
    <row r="627" spans="1:10" ht="12.5" x14ac:dyDescent="0.25">
      <c r="A627" s="22" t="s">
        <v>14342</v>
      </c>
      <c r="B627" s="22" t="s">
        <v>14343</v>
      </c>
      <c r="C627" s="20">
        <f t="shared" si="0"/>
        <v>4073036</v>
      </c>
      <c r="D627" s="45" t="s">
        <v>2685</v>
      </c>
      <c r="E627" s="20">
        <f t="shared" si="1"/>
        <v>8</v>
      </c>
      <c r="F627" s="22" t="s">
        <v>14093</v>
      </c>
      <c r="G627" s="1">
        <f t="shared" si="2"/>
        <v>485</v>
      </c>
      <c r="H627" s="40">
        <f t="shared" si="3"/>
        <v>2.0208333333333332E-2</v>
      </c>
      <c r="I627" s="40">
        <f t="shared" si="4"/>
        <v>20.208333333333332</v>
      </c>
      <c r="J627" s="55"/>
    </row>
    <row r="628" spans="1:10" ht="12.5" x14ac:dyDescent="0.25">
      <c r="A628" s="22" t="s">
        <v>14344</v>
      </c>
      <c r="B628" s="22" t="s">
        <v>14345</v>
      </c>
      <c r="C628" s="20">
        <f t="shared" si="0"/>
        <v>4118864</v>
      </c>
      <c r="D628" s="45" t="s">
        <v>11277</v>
      </c>
      <c r="E628" s="20">
        <f t="shared" si="1"/>
        <v>12</v>
      </c>
      <c r="F628" s="22" t="s">
        <v>14088</v>
      </c>
      <c r="G628" s="1">
        <f t="shared" si="2"/>
        <v>480</v>
      </c>
      <c r="H628" s="40">
        <f t="shared" si="3"/>
        <v>0.02</v>
      </c>
      <c r="I628" s="40">
        <f t="shared" si="4"/>
        <v>20</v>
      </c>
      <c r="J628" s="55"/>
    </row>
    <row r="629" spans="1:10" ht="12.5" x14ac:dyDescent="0.25">
      <c r="A629" s="22" t="s">
        <v>14346</v>
      </c>
      <c r="B629" s="22" t="s">
        <v>14347</v>
      </c>
      <c r="C629" s="20">
        <f t="shared" si="0"/>
        <v>4073044</v>
      </c>
      <c r="D629" s="45" t="s">
        <v>2685</v>
      </c>
      <c r="E629" s="20">
        <f t="shared" si="1"/>
        <v>8</v>
      </c>
      <c r="F629" s="22" t="s">
        <v>14093</v>
      </c>
      <c r="G629" s="1">
        <f t="shared" si="2"/>
        <v>485</v>
      </c>
      <c r="H629" s="40">
        <f t="shared" si="3"/>
        <v>2.0208333333333332E-2</v>
      </c>
      <c r="I629" s="40">
        <f t="shared" si="4"/>
        <v>20.208333333333332</v>
      </c>
      <c r="J629" s="55"/>
    </row>
    <row r="630" spans="1:10" ht="12.5" x14ac:dyDescent="0.25">
      <c r="A630" s="22" t="s">
        <v>14348</v>
      </c>
      <c r="B630" s="22" t="s">
        <v>14349</v>
      </c>
      <c r="C630" s="20">
        <f t="shared" si="0"/>
        <v>4118848</v>
      </c>
      <c r="D630" s="45" t="s">
        <v>11277</v>
      </c>
      <c r="E630" s="20">
        <f t="shared" si="1"/>
        <v>12</v>
      </c>
      <c r="F630" s="22" t="s">
        <v>14093</v>
      </c>
      <c r="G630" s="1">
        <f t="shared" si="2"/>
        <v>485</v>
      </c>
      <c r="H630" s="40">
        <f t="shared" si="3"/>
        <v>2.0208333333333332E-2</v>
      </c>
      <c r="I630" s="40">
        <f t="shared" si="4"/>
        <v>20.208333333333332</v>
      </c>
      <c r="J630" s="55"/>
    </row>
    <row r="631" spans="1:10" ht="12.5" x14ac:dyDescent="0.25">
      <c r="A631" s="22" t="s">
        <v>14350</v>
      </c>
      <c r="B631" s="22" t="s">
        <v>14351</v>
      </c>
      <c r="C631" s="20">
        <f t="shared" si="0"/>
        <v>4073052</v>
      </c>
      <c r="D631" s="45" t="s">
        <v>2685</v>
      </c>
      <c r="E631" s="20">
        <f t="shared" si="1"/>
        <v>8</v>
      </c>
      <c r="F631" s="22" t="s">
        <v>14098</v>
      </c>
      <c r="G631" s="1">
        <f t="shared" si="2"/>
        <v>490</v>
      </c>
      <c r="H631" s="40">
        <f t="shared" si="3"/>
        <v>2.0416666666666666E-2</v>
      </c>
      <c r="I631" s="40">
        <f t="shared" si="4"/>
        <v>20.416666666666668</v>
      </c>
      <c r="J631" s="55"/>
    </row>
    <row r="632" spans="1:10" ht="12.5" x14ac:dyDescent="0.25">
      <c r="A632" s="22" t="s">
        <v>14352</v>
      </c>
      <c r="B632" s="22" t="s">
        <v>14353</v>
      </c>
      <c r="C632" s="20">
        <f t="shared" si="0"/>
        <v>4118832</v>
      </c>
      <c r="D632" s="45" t="s">
        <v>11277</v>
      </c>
      <c r="E632" s="20">
        <f t="shared" si="1"/>
        <v>12</v>
      </c>
      <c r="F632" s="22" t="s">
        <v>14098</v>
      </c>
      <c r="G632" s="1">
        <f t="shared" si="2"/>
        <v>490</v>
      </c>
      <c r="H632" s="40">
        <f t="shared" si="3"/>
        <v>2.0416666666666666E-2</v>
      </c>
      <c r="I632" s="40">
        <f t="shared" si="4"/>
        <v>20.416666666666668</v>
      </c>
      <c r="J632" s="55"/>
    </row>
    <row r="633" spans="1:10" ht="12.5" x14ac:dyDescent="0.25">
      <c r="A633" s="22" t="s">
        <v>14354</v>
      </c>
      <c r="B633" s="22" t="s">
        <v>14355</v>
      </c>
      <c r="C633" s="20">
        <f t="shared" si="0"/>
        <v>4073060</v>
      </c>
      <c r="D633" s="45" t="s">
        <v>2685</v>
      </c>
      <c r="E633" s="20">
        <f t="shared" si="1"/>
        <v>8</v>
      </c>
      <c r="F633" s="22" t="s">
        <v>14103</v>
      </c>
      <c r="G633" s="1">
        <f t="shared" si="2"/>
        <v>495</v>
      </c>
      <c r="H633" s="40">
        <f t="shared" si="3"/>
        <v>2.0625000000000001E-2</v>
      </c>
      <c r="I633" s="40">
        <f t="shared" si="4"/>
        <v>20.625</v>
      </c>
      <c r="J633" s="55"/>
    </row>
    <row r="634" spans="1:10" ht="12.5" x14ac:dyDescent="0.25">
      <c r="A634" s="22" t="s">
        <v>14356</v>
      </c>
      <c r="B634" s="22" t="s">
        <v>14357</v>
      </c>
      <c r="C634" s="20">
        <f t="shared" si="0"/>
        <v>4118816</v>
      </c>
      <c r="D634" s="45" t="s">
        <v>11277</v>
      </c>
      <c r="E634" s="20">
        <f t="shared" si="1"/>
        <v>12</v>
      </c>
      <c r="F634" s="22" t="s">
        <v>14103</v>
      </c>
      <c r="G634" s="1">
        <f t="shared" si="2"/>
        <v>495</v>
      </c>
      <c r="H634" s="40">
        <f t="shared" si="3"/>
        <v>2.0625000000000001E-2</v>
      </c>
      <c r="I634" s="40">
        <f t="shared" si="4"/>
        <v>20.625</v>
      </c>
      <c r="J634" s="55"/>
    </row>
    <row r="635" spans="1:10" ht="12.5" x14ac:dyDescent="0.25">
      <c r="A635" s="22" t="s">
        <v>14358</v>
      </c>
      <c r="B635" s="22" t="s">
        <v>14359</v>
      </c>
      <c r="C635" s="20">
        <f t="shared" si="0"/>
        <v>4073068</v>
      </c>
      <c r="D635" s="45" t="s">
        <v>2685</v>
      </c>
      <c r="E635" s="20">
        <f t="shared" si="1"/>
        <v>8</v>
      </c>
      <c r="F635" s="22" t="s">
        <v>14106</v>
      </c>
      <c r="G635" s="1">
        <f t="shared" si="2"/>
        <v>500</v>
      </c>
      <c r="H635" s="40">
        <f t="shared" si="3"/>
        <v>2.0833333333333332E-2</v>
      </c>
      <c r="I635" s="40">
        <f t="shared" si="4"/>
        <v>20.833333333333332</v>
      </c>
      <c r="J635" s="55"/>
    </row>
    <row r="636" spans="1:10" ht="12.5" x14ac:dyDescent="0.25">
      <c r="A636" s="22" t="s">
        <v>14360</v>
      </c>
      <c r="B636" s="22" t="s">
        <v>14361</v>
      </c>
      <c r="C636" s="20">
        <f t="shared" si="0"/>
        <v>4118800</v>
      </c>
      <c r="D636" s="45" t="s">
        <v>11277</v>
      </c>
      <c r="E636" s="20">
        <f t="shared" si="1"/>
        <v>12</v>
      </c>
      <c r="F636" s="22" t="s">
        <v>14106</v>
      </c>
      <c r="G636" s="1">
        <f t="shared" si="2"/>
        <v>500</v>
      </c>
      <c r="H636" s="40">
        <f t="shared" si="3"/>
        <v>2.0833333333333332E-2</v>
      </c>
      <c r="I636" s="40">
        <f t="shared" si="4"/>
        <v>20.833333333333332</v>
      </c>
      <c r="J636" s="55"/>
    </row>
    <row r="637" spans="1:10" ht="12.5" x14ac:dyDescent="0.25">
      <c r="A637" s="22" t="s">
        <v>14362</v>
      </c>
      <c r="B637" s="22" t="s">
        <v>14363</v>
      </c>
      <c r="C637" s="20">
        <f t="shared" si="0"/>
        <v>4073076</v>
      </c>
      <c r="D637" s="45" t="s">
        <v>2685</v>
      </c>
      <c r="E637" s="20">
        <f t="shared" si="1"/>
        <v>8</v>
      </c>
      <c r="F637" s="22" t="s">
        <v>14111</v>
      </c>
      <c r="G637" s="1">
        <f t="shared" si="2"/>
        <v>505</v>
      </c>
      <c r="H637" s="40">
        <f t="shared" si="3"/>
        <v>2.1041666666666667E-2</v>
      </c>
      <c r="I637" s="40">
        <f t="shared" si="4"/>
        <v>21.041666666666668</v>
      </c>
      <c r="J637" s="55"/>
    </row>
    <row r="638" spans="1:10" ht="12.5" x14ac:dyDescent="0.25">
      <c r="A638" s="22" t="s">
        <v>14364</v>
      </c>
      <c r="B638" s="22" t="s">
        <v>14365</v>
      </c>
      <c r="C638" s="20">
        <f t="shared" si="0"/>
        <v>4118784</v>
      </c>
      <c r="D638" s="45" t="s">
        <v>11277</v>
      </c>
      <c r="E638" s="20">
        <f t="shared" si="1"/>
        <v>12</v>
      </c>
      <c r="F638" s="22" t="s">
        <v>14111</v>
      </c>
      <c r="G638" s="1">
        <f t="shared" si="2"/>
        <v>505</v>
      </c>
      <c r="H638" s="40">
        <f t="shared" si="3"/>
        <v>2.1041666666666667E-2</v>
      </c>
      <c r="I638" s="40">
        <f t="shared" si="4"/>
        <v>21.041666666666668</v>
      </c>
      <c r="J638" s="55"/>
    </row>
    <row r="639" spans="1:10" ht="12.5" x14ac:dyDescent="0.25">
      <c r="A639" s="22" t="s">
        <v>14366</v>
      </c>
      <c r="B639" s="22" t="s">
        <v>14367</v>
      </c>
      <c r="C639" s="20">
        <f t="shared" si="0"/>
        <v>4073084</v>
      </c>
      <c r="D639" s="45" t="s">
        <v>2685</v>
      </c>
      <c r="E639" s="20">
        <f t="shared" si="1"/>
        <v>8</v>
      </c>
      <c r="F639" s="22" t="s">
        <v>14116</v>
      </c>
      <c r="G639" s="1">
        <f t="shared" si="2"/>
        <v>510</v>
      </c>
      <c r="H639" s="40">
        <f t="shared" si="3"/>
        <v>2.1250000000000002E-2</v>
      </c>
      <c r="I639" s="40">
        <f t="shared" si="4"/>
        <v>21.25</v>
      </c>
      <c r="J639" s="55"/>
    </row>
    <row r="640" spans="1:10" ht="12.5" x14ac:dyDescent="0.25">
      <c r="A640" s="22" t="s">
        <v>14368</v>
      </c>
      <c r="B640" s="22" t="s">
        <v>14369</v>
      </c>
      <c r="C640" s="20">
        <f t="shared" si="0"/>
        <v>4118768</v>
      </c>
      <c r="D640" s="45" t="s">
        <v>11277</v>
      </c>
      <c r="E640" s="20">
        <f t="shared" si="1"/>
        <v>12</v>
      </c>
      <c r="F640" s="22" t="s">
        <v>14116</v>
      </c>
      <c r="G640" s="1">
        <f t="shared" si="2"/>
        <v>510</v>
      </c>
      <c r="H640" s="40">
        <f t="shared" si="3"/>
        <v>2.1250000000000002E-2</v>
      </c>
      <c r="I640" s="40">
        <f t="shared" si="4"/>
        <v>21.25</v>
      </c>
      <c r="J640" s="55"/>
    </row>
    <row r="641" spans="1:10" ht="12.5" x14ac:dyDescent="0.25">
      <c r="A641" s="22" t="s">
        <v>14370</v>
      </c>
      <c r="B641" s="22" t="s">
        <v>14371</v>
      </c>
      <c r="C641" s="20">
        <f t="shared" si="0"/>
        <v>4073092</v>
      </c>
      <c r="D641" s="45" t="s">
        <v>2685</v>
      </c>
      <c r="E641" s="20">
        <f t="shared" si="1"/>
        <v>8</v>
      </c>
      <c r="F641" s="22" t="s">
        <v>7020</v>
      </c>
      <c r="G641" s="1">
        <f t="shared" si="2"/>
        <v>515</v>
      </c>
      <c r="H641" s="40">
        <f t="shared" si="3"/>
        <v>2.1458333333333333E-2</v>
      </c>
      <c r="I641" s="40">
        <f t="shared" si="4"/>
        <v>21.458333333333332</v>
      </c>
      <c r="J641" s="55"/>
    </row>
    <row r="642" spans="1:10" ht="12.5" x14ac:dyDescent="0.25">
      <c r="A642" s="22" t="s">
        <v>14372</v>
      </c>
      <c r="B642" s="22" t="s">
        <v>14373</v>
      </c>
      <c r="C642" s="20">
        <f t="shared" si="0"/>
        <v>4118752</v>
      </c>
      <c r="D642" s="45" t="s">
        <v>11277</v>
      </c>
      <c r="E642" s="20">
        <f t="shared" si="1"/>
        <v>12</v>
      </c>
      <c r="F642" s="22" t="s">
        <v>7020</v>
      </c>
      <c r="G642" s="1">
        <f t="shared" si="2"/>
        <v>515</v>
      </c>
      <c r="H642" s="40">
        <f t="shared" si="3"/>
        <v>2.1458333333333333E-2</v>
      </c>
      <c r="I642" s="40">
        <f t="shared" si="4"/>
        <v>21.458333333333332</v>
      </c>
      <c r="J642" s="55"/>
    </row>
    <row r="643" spans="1:10" ht="12.5" x14ac:dyDescent="0.25">
      <c r="A643" s="22" t="s">
        <v>14374</v>
      </c>
      <c r="B643" s="22" t="s">
        <v>14375</v>
      </c>
      <c r="C643" s="20">
        <f t="shared" si="0"/>
        <v>4073100</v>
      </c>
      <c r="D643" s="45" t="s">
        <v>2685</v>
      </c>
      <c r="E643" s="20">
        <f t="shared" si="1"/>
        <v>8</v>
      </c>
      <c r="F643" s="22" t="s">
        <v>3814</v>
      </c>
      <c r="G643" s="1">
        <f t="shared" si="2"/>
        <v>520</v>
      </c>
      <c r="H643" s="40">
        <f t="shared" si="3"/>
        <v>2.1666666666666667E-2</v>
      </c>
      <c r="I643" s="40">
        <f t="shared" si="4"/>
        <v>21.666666666666668</v>
      </c>
      <c r="J643" s="55"/>
    </row>
    <row r="644" spans="1:10" ht="12.5" x14ac:dyDescent="0.25">
      <c r="A644" s="22" t="s">
        <v>14376</v>
      </c>
      <c r="B644" s="22" t="s">
        <v>14377</v>
      </c>
      <c r="C644" s="20">
        <f t="shared" si="0"/>
        <v>4118736</v>
      </c>
      <c r="D644" s="45" t="s">
        <v>11277</v>
      </c>
      <c r="E644" s="20">
        <f t="shared" si="1"/>
        <v>12</v>
      </c>
      <c r="F644" s="22" t="s">
        <v>3814</v>
      </c>
      <c r="G644" s="1">
        <f t="shared" si="2"/>
        <v>520</v>
      </c>
      <c r="H644" s="40">
        <f t="shared" si="3"/>
        <v>2.1666666666666667E-2</v>
      </c>
      <c r="I644" s="40">
        <f t="shared" si="4"/>
        <v>21.666666666666668</v>
      </c>
      <c r="J644" s="55"/>
    </row>
    <row r="645" spans="1:10" ht="12.5" x14ac:dyDescent="0.25">
      <c r="A645" s="22" t="s">
        <v>14378</v>
      </c>
      <c r="B645" s="22" t="s">
        <v>14379</v>
      </c>
      <c r="C645" s="20">
        <f t="shared" si="0"/>
        <v>4073108</v>
      </c>
      <c r="D645" s="45" t="s">
        <v>2685</v>
      </c>
      <c r="E645" s="20">
        <f t="shared" si="1"/>
        <v>8</v>
      </c>
      <c r="F645" s="22" t="s">
        <v>14126</v>
      </c>
      <c r="G645" s="1">
        <f t="shared" si="2"/>
        <v>525</v>
      </c>
      <c r="H645" s="40">
        <f t="shared" si="3"/>
        <v>2.1874999999999999E-2</v>
      </c>
      <c r="I645" s="40">
        <f t="shared" si="4"/>
        <v>21.875</v>
      </c>
      <c r="J645" s="55"/>
    </row>
    <row r="646" spans="1:10" ht="12.5" x14ac:dyDescent="0.25">
      <c r="A646" s="22" t="s">
        <v>14380</v>
      </c>
      <c r="B646" s="22" t="s">
        <v>14381</v>
      </c>
      <c r="C646" s="20">
        <f t="shared" si="0"/>
        <v>4118720</v>
      </c>
      <c r="D646" s="45" t="s">
        <v>11277</v>
      </c>
      <c r="E646" s="20">
        <f t="shared" si="1"/>
        <v>12</v>
      </c>
      <c r="F646" s="22" t="s">
        <v>14126</v>
      </c>
      <c r="G646" s="1">
        <f t="shared" si="2"/>
        <v>525</v>
      </c>
      <c r="H646" s="40">
        <f t="shared" si="3"/>
        <v>2.1874999999999999E-2</v>
      </c>
      <c r="I646" s="40">
        <f t="shared" si="4"/>
        <v>21.875</v>
      </c>
      <c r="J646" s="55"/>
    </row>
    <row r="647" spans="1:10" ht="12.5" x14ac:dyDescent="0.25">
      <c r="A647" s="22" t="s">
        <v>14382</v>
      </c>
      <c r="B647" s="22" t="s">
        <v>14383</v>
      </c>
      <c r="C647" s="20">
        <f t="shared" si="0"/>
        <v>4073116</v>
      </c>
      <c r="D647" s="45" t="s">
        <v>2685</v>
      </c>
      <c r="E647" s="20">
        <f t="shared" si="1"/>
        <v>8</v>
      </c>
      <c r="F647" s="22" t="s">
        <v>4168</v>
      </c>
      <c r="G647" s="1">
        <f t="shared" si="2"/>
        <v>530</v>
      </c>
      <c r="H647" s="40">
        <f t="shared" si="3"/>
        <v>2.2083333333333333E-2</v>
      </c>
      <c r="I647" s="40">
        <f t="shared" si="4"/>
        <v>22.083333333333332</v>
      </c>
      <c r="J647" s="55"/>
    </row>
    <row r="648" spans="1:10" ht="12.5" x14ac:dyDescent="0.25">
      <c r="A648" s="22" t="s">
        <v>14384</v>
      </c>
      <c r="B648" s="22" t="s">
        <v>14385</v>
      </c>
      <c r="C648" s="20">
        <f t="shared" si="0"/>
        <v>4118732</v>
      </c>
      <c r="D648" s="45" t="s">
        <v>2443</v>
      </c>
      <c r="E648" s="20">
        <f t="shared" si="1"/>
        <v>4</v>
      </c>
      <c r="F648" s="22" t="s">
        <v>3937</v>
      </c>
      <c r="G648" s="1">
        <f t="shared" si="2"/>
        <v>535</v>
      </c>
      <c r="H648" s="40">
        <f t="shared" si="3"/>
        <v>2.2291666666666668E-2</v>
      </c>
      <c r="I648" s="40">
        <f t="shared" si="4"/>
        <v>22.291666666666668</v>
      </c>
      <c r="J648" s="55"/>
    </row>
    <row r="649" spans="1:10" ht="12.5" x14ac:dyDescent="0.25">
      <c r="A649" s="22" t="s">
        <v>14386</v>
      </c>
      <c r="B649" s="22" t="s">
        <v>14387</v>
      </c>
      <c r="C649" s="20">
        <f t="shared" si="0"/>
        <v>4118704</v>
      </c>
      <c r="D649" s="45" t="s">
        <v>11277</v>
      </c>
      <c r="E649" s="20">
        <f t="shared" si="1"/>
        <v>12</v>
      </c>
      <c r="F649" s="22" t="s">
        <v>14133</v>
      </c>
      <c r="G649" s="1">
        <f t="shared" si="2"/>
        <v>540</v>
      </c>
      <c r="H649" s="40">
        <f t="shared" si="3"/>
        <v>2.2499999999999999E-2</v>
      </c>
      <c r="I649" s="40">
        <f t="shared" si="4"/>
        <v>22.5</v>
      </c>
      <c r="J649" s="55"/>
    </row>
    <row r="650" spans="1:10" ht="12.5" x14ac:dyDescent="0.25">
      <c r="A650" s="22" t="s">
        <v>14388</v>
      </c>
      <c r="B650" s="22" t="s">
        <v>14389</v>
      </c>
      <c r="C650" s="20">
        <f t="shared" si="0"/>
        <v>4073124</v>
      </c>
      <c r="D650" s="45" t="s">
        <v>2840</v>
      </c>
      <c r="E650" s="20">
        <f t="shared" si="1"/>
        <v>20</v>
      </c>
      <c r="F650" s="22" t="s">
        <v>3891</v>
      </c>
      <c r="G650" s="1">
        <f t="shared" si="2"/>
        <v>545</v>
      </c>
      <c r="H650" s="40">
        <f t="shared" si="3"/>
        <v>2.2708333333333334E-2</v>
      </c>
      <c r="I650" s="40">
        <f t="shared" si="4"/>
        <v>22.708333333333332</v>
      </c>
      <c r="J650" s="55"/>
    </row>
    <row r="651" spans="1:10" ht="12.5" x14ac:dyDescent="0.25">
      <c r="A651" s="22" t="s">
        <v>14390</v>
      </c>
      <c r="B651" s="22" t="s">
        <v>14391</v>
      </c>
      <c r="C651" s="20">
        <f t="shared" si="0"/>
        <v>4118716</v>
      </c>
      <c r="D651" s="45" t="s">
        <v>2443</v>
      </c>
      <c r="E651" s="20">
        <f t="shared" si="1"/>
        <v>4</v>
      </c>
      <c r="F651" s="22" t="s">
        <v>7176</v>
      </c>
      <c r="G651" s="1">
        <f t="shared" si="2"/>
        <v>550</v>
      </c>
      <c r="H651" s="40">
        <f t="shared" si="3"/>
        <v>2.2916666666666665E-2</v>
      </c>
      <c r="I651" s="40">
        <f t="shared" si="4"/>
        <v>22.916666666666664</v>
      </c>
      <c r="J651" s="55"/>
    </row>
    <row r="652" spans="1:10" ht="12.5" x14ac:dyDescent="0.25">
      <c r="A652" s="22" t="s">
        <v>14392</v>
      </c>
      <c r="B652" s="22" t="s">
        <v>14393</v>
      </c>
      <c r="C652" s="20">
        <f t="shared" si="0"/>
        <v>4118688</v>
      </c>
      <c r="D652" s="45" t="s">
        <v>11277</v>
      </c>
      <c r="E652" s="20">
        <f t="shared" si="1"/>
        <v>12</v>
      </c>
      <c r="F652" s="22" t="s">
        <v>14140</v>
      </c>
      <c r="G652" s="1">
        <f t="shared" si="2"/>
        <v>555</v>
      </c>
      <c r="H652" s="40">
        <f t="shared" si="3"/>
        <v>2.3125E-2</v>
      </c>
      <c r="I652" s="40">
        <f t="shared" si="4"/>
        <v>23.125</v>
      </c>
      <c r="J652" s="55"/>
    </row>
    <row r="653" spans="1:10" ht="12.5" x14ac:dyDescent="0.25">
      <c r="A653" s="22" t="s">
        <v>14394</v>
      </c>
      <c r="B653" s="22" t="s">
        <v>14395</v>
      </c>
      <c r="C653" s="20">
        <f t="shared" si="0"/>
        <v>4073144</v>
      </c>
      <c r="D653" s="45" t="s">
        <v>2685</v>
      </c>
      <c r="E653" s="20">
        <f t="shared" si="1"/>
        <v>8</v>
      </c>
      <c r="F653" s="22" t="s">
        <v>7202</v>
      </c>
      <c r="G653" s="1">
        <f t="shared" si="2"/>
        <v>560</v>
      </c>
      <c r="H653" s="40">
        <f t="shared" si="3"/>
        <v>2.3333333333333334E-2</v>
      </c>
      <c r="I653" s="40">
        <f t="shared" si="4"/>
        <v>23.333333333333336</v>
      </c>
      <c r="J653" s="55"/>
    </row>
    <row r="654" spans="1:10" ht="12.5" x14ac:dyDescent="0.25">
      <c r="A654" s="22" t="s">
        <v>14396</v>
      </c>
      <c r="B654" s="22" t="s">
        <v>14397</v>
      </c>
      <c r="C654" s="20">
        <f t="shared" si="0"/>
        <v>4118700</v>
      </c>
      <c r="D654" s="45" t="s">
        <v>2443</v>
      </c>
      <c r="E654" s="20">
        <f t="shared" si="1"/>
        <v>4</v>
      </c>
      <c r="F654" s="22" t="s">
        <v>3838</v>
      </c>
      <c r="G654" s="1">
        <f t="shared" si="2"/>
        <v>565</v>
      </c>
      <c r="H654" s="40">
        <f t="shared" si="3"/>
        <v>2.3541666666666666E-2</v>
      </c>
      <c r="I654" s="40">
        <f t="shared" si="4"/>
        <v>23.541666666666664</v>
      </c>
      <c r="J654" s="55"/>
    </row>
    <row r="655" spans="1:10" ht="12.5" x14ac:dyDescent="0.25">
      <c r="A655" s="22" t="s">
        <v>14398</v>
      </c>
      <c r="B655" s="22" t="s">
        <v>14399</v>
      </c>
      <c r="C655" s="20">
        <f t="shared" si="0"/>
        <v>4118672</v>
      </c>
      <c r="D655" s="45" t="s">
        <v>11277</v>
      </c>
      <c r="E655" s="20">
        <f t="shared" si="1"/>
        <v>12</v>
      </c>
      <c r="F655" s="22" t="s">
        <v>14153</v>
      </c>
      <c r="G655" s="1">
        <f t="shared" si="2"/>
        <v>570</v>
      </c>
      <c r="H655" s="40">
        <f t="shared" si="3"/>
        <v>2.375E-2</v>
      </c>
      <c r="I655" s="40">
        <f t="shared" si="4"/>
        <v>23.75</v>
      </c>
      <c r="J655" s="55"/>
    </row>
    <row r="656" spans="1:10" ht="12.5" x14ac:dyDescent="0.25">
      <c r="A656" s="22" t="s">
        <v>14400</v>
      </c>
      <c r="B656" s="22" t="s">
        <v>14401</v>
      </c>
      <c r="C656" s="20">
        <f t="shared" si="0"/>
        <v>4073152</v>
      </c>
      <c r="D656" s="45" t="s">
        <v>2840</v>
      </c>
      <c r="E656" s="20">
        <f t="shared" si="1"/>
        <v>20</v>
      </c>
      <c r="F656" s="22" t="s">
        <v>14158</v>
      </c>
      <c r="G656" s="1">
        <f t="shared" si="2"/>
        <v>575</v>
      </c>
      <c r="H656" s="40">
        <f t="shared" si="3"/>
        <v>2.3958333333333335E-2</v>
      </c>
      <c r="I656" s="40">
        <f t="shared" si="4"/>
        <v>23.958333333333336</v>
      </c>
      <c r="J656" s="55"/>
    </row>
    <row r="657" spans="1:10" ht="12.5" x14ac:dyDescent="0.25">
      <c r="A657" s="22" t="s">
        <v>14402</v>
      </c>
      <c r="B657" s="22" t="s">
        <v>14403</v>
      </c>
      <c r="C657" s="20">
        <f t="shared" si="0"/>
        <v>4118656</v>
      </c>
      <c r="D657" s="45" t="s">
        <v>11277</v>
      </c>
      <c r="E657" s="20">
        <f t="shared" si="1"/>
        <v>12</v>
      </c>
      <c r="F657" s="22" t="s">
        <v>14158</v>
      </c>
      <c r="G657" s="1">
        <f t="shared" si="2"/>
        <v>575</v>
      </c>
      <c r="H657" s="40">
        <f t="shared" si="3"/>
        <v>2.3958333333333335E-2</v>
      </c>
      <c r="I657" s="40">
        <f t="shared" si="4"/>
        <v>23.958333333333336</v>
      </c>
      <c r="J657" s="55"/>
    </row>
    <row r="658" spans="1:10" ht="12.5" x14ac:dyDescent="0.25">
      <c r="A658" s="22" t="s">
        <v>14404</v>
      </c>
      <c r="B658" s="22" t="s">
        <v>14405</v>
      </c>
      <c r="C658" s="20">
        <f t="shared" si="0"/>
        <v>4073172</v>
      </c>
      <c r="D658" s="45" t="s">
        <v>2840</v>
      </c>
      <c r="E658" s="20">
        <f t="shared" si="1"/>
        <v>20</v>
      </c>
      <c r="F658" s="22" t="s">
        <v>4027</v>
      </c>
      <c r="G658" s="1">
        <f t="shared" si="2"/>
        <v>580</v>
      </c>
      <c r="H658" s="40">
        <f t="shared" si="3"/>
        <v>2.4166666666666666E-2</v>
      </c>
      <c r="I658" s="40">
        <f t="shared" si="4"/>
        <v>24.166666666666668</v>
      </c>
      <c r="J658" s="55"/>
    </row>
    <row r="659" spans="1:10" ht="12.5" x14ac:dyDescent="0.25">
      <c r="A659" s="22" t="s">
        <v>14406</v>
      </c>
      <c r="B659" s="22" t="s">
        <v>14407</v>
      </c>
      <c r="C659" s="20">
        <f t="shared" si="0"/>
        <v>4118640</v>
      </c>
      <c r="D659" s="45" t="s">
        <v>11277</v>
      </c>
      <c r="E659" s="20">
        <f t="shared" si="1"/>
        <v>12</v>
      </c>
      <c r="F659" s="22" t="s">
        <v>4027</v>
      </c>
      <c r="G659" s="1">
        <f t="shared" si="2"/>
        <v>580</v>
      </c>
      <c r="H659" s="40">
        <f t="shared" si="3"/>
        <v>2.4166666666666666E-2</v>
      </c>
      <c r="I659" s="40">
        <f t="shared" si="4"/>
        <v>24.166666666666668</v>
      </c>
      <c r="J659" s="55"/>
    </row>
    <row r="660" spans="1:10" ht="12.5" x14ac:dyDescent="0.25">
      <c r="A660" s="22" t="s">
        <v>14408</v>
      </c>
      <c r="B660" s="22" t="s">
        <v>14409</v>
      </c>
      <c r="C660" s="20">
        <f t="shared" si="0"/>
        <v>4073192</v>
      </c>
      <c r="D660" s="45" t="s">
        <v>2840</v>
      </c>
      <c r="E660" s="20">
        <f t="shared" si="1"/>
        <v>20</v>
      </c>
      <c r="F660" s="22" t="s">
        <v>8347</v>
      </c>
      <c r="G660" s="1">
        <f t="shared" si="2"/>
        <v>585</v>
      </c>
      <c r="H660" s="40">
        <f t="shared" si="3"/>
        <v>2.4375000000000001E-2</v>
      </c>
      <c r="I660" s="40">
        <f t="shared" si="4"/>
        <v>24.375</v>
      </c>
      <c r="J660" s="55"/>
    </row>
    <row r="661" spans="1:10" ht="12.5" x14ac:dyDescent="0.25">
      <c r="A661" s="22" t="s">
        <v>14410</v>
      </c>
      <c r="B661" s="22" t="s">
        <v>14411</v>
      </c>
      <c r="C661" s="20">
        <f t="shared" si="0"/>
        <v>4118624</v>
      </c>
      <c r="D661" s="45" t="s">
        <v>11277</v>
      </c>
      <c r="E661" s="20">
        <f t="shared" si="1"/>
        <v>12</v>
      </c>
      <c r="F661" s="22" t="s">
        <v>8347</v>
      </c>
      <c r="G661" s="1">
        <f t="shared" si="2"/>
        <v>585</v>
      </c>
      <c r="H661" s="40">
        <f t="shared" si="3"/>
        <v>2.4375000000000001E-2</v>
      </c>
      <c r="I661" s="40">
        <f t="shared" si="4"/>
        <v>24.375</v>
      </c>
      <c r="J661" s="55"/>
    </row>
    <row r="662" spans="1:10" ht="12.5" x14ac:dyDescent="0.25">
      <c r="A662" s="22" t="s">
        <v>14412</v>
      </c>
      <c r="B662" s="22" t="s">
        <v>14413</v>
      </c>
      <c r="C662" s="20">
        <f t="shared" si="0"/>
        <v>4073212</v>
      </c>
      <c r="D662" s="45" t="s">
        <v>2840</v>
      </c>
      <c r="E662" s="20">
        <f t="shared" si="1"/>
        <v>20</v>
      </c>
      <c r="F662" s="22" t="s">
        <v>14171</v>
      </c>
      <c r="G662" s="1">
        <f t="shared" si="2"/>
        <v>590</v>
      </c>
      <c r="H662" s="40">
        <f t="shared" si="3"/>
        <v>2.4583333333333332E-2</v>
      </c>
      <c r="I662" s="40">
        <f t="shared" si="4"/>
        <v>24.583333333333332</v>
      </c>
      <c r="J662" s="55"/>
    </row>
    <row r="663" spans="1:10" ht="12.5" x14ac:dyDescent="0.25">
      <c r="A663" s="22" t="s">
        <v>14414</v>
      </c>
      <c r="B663" s="22" t="s">
        <v>14415</v>
      </c>
      <c r="C663" s="20">
        <f t="shared" si="0"/>
        <v>4118608</v>
      </c>
      <c r="D663" s="45" t="s">
        <v>11277</v>
      </c>
      <c r="E663" s="20">
        <f t="shared" si="1"/>
        <v>12</v>
      </c>
      <c r="F663" s="22" t="s">
        <v>14171</v>
      </c>
      <c r="G663" s="1">
        <f t="shared" si="2"/>
        <v>590</v>
      </c>
      <c r="H663" s="40">
        <f t="shared" si="3"/>
        <v>2.4583333333333332E-2</v>
      </c>
      <c r="I663" s="40">
        <f t="shared" si="4"/>
        <v>24.583333333333332</v>
      </c>
      <c r="J663" s="55"/>
    </row>
    <row r="664" spans="1:10" ht="12.5" x14ac:dyDescent="0.25">
      <c r="A664" s="22" t="s">
        <v>14416</v>
      </c>
      <c r="B664" s="22" t="s">
        <v>14417</v>
      </c>
      <c r="C664" s="20">
        <f t="shared" si="0"/>
        <v>4073232</v>
      </c>
      <c r="D664" s="45" t="s">
        <v>2840</v>
      </c>
      <c r="E664" s="20">
        <f t="shared" si="1"/>
        <v>20</v>
      </c>
      <c r="F664" s="22" t="s">
        <v>4087</v>
      </c>
      <c r="G664" s="1">
        <f t="shared" si="2"/>
        <v>595</v>
      </c>
      <c r="H664" s="40">
        <f t="shared" si="3"/>
        <v>2.4791666666666667E-2</v>
      </c>
      <c r="I664" s="40">
        <f t="shared" si="4"/>
        <v>24.791666666666668</v>
      </c>
      <c r="J664" s="55"/>
    </row>
    <row r="665" spans="1:10" ht="12.5" x14ac:dyDescent="0.25">
      <c r="A665" s="22" t="s">
        <v>14418</v>
      </c>
      <c r="B665" s="22" t="s">
        <v>14419</v>
      </c>
      <c r="C665" s="20">
        <f t="shared" si="0"/>
        <v>4118592</v>
      </c>
      <c r="D665" s="45" t="s">
        <v>11277</v>
      </c>
      <c r="E665" s="20">
        <f t="shared" si="1"/>
        <v>12</v>
      </c>
      <c r="F665" s="22" t="s">
        <v>4087</v>
      </c>
      <c r="G665" s="1">
        <f t="shared" si="2"/>
        <v>595</v>
      </c>
      <c r="H665" s="40">
        <f t="shared" si="3"/>
        <v>2.4791666666666667E-2</v>
      </c>
      <c r="I665" s="40">
        <f t="shared" si="4"/>
        <v>24.791666666666668</v>
      </c>
      <c r="J665" s="55"/>
    </row>
    <row r="666" spans="1:10" ht="12.5" x14ac:dyDescent="0.25">
      <c r="A666" s="22" t="s">
        <v>14420</v>
      </c>
      <c r="B666" s="22" t="s">
        <v>14421</v>
      </c>
      <c r="C666" s="20">
        <f t="shared" si="0"/>
        <v>4073252</v>
      </c>
      <c r="D666" s="45" t="s">
        <v>2840</v>
      </c>
      <c r="E666" s="20">
        <f t="shared" si="1"/>
        <v>20</v>
      </c>
      <c r="F666" s="22" t="s">
        <v>14180</v>
      </c>
      <c r="G666" s="1">
        <f t="shared" si="2"/>
        <v>600</v>
      </c>
      <c r="H666" s="40">
        <f t="shared" si="3"/>
        <v>2.5000000000000001E-2</v>
      </c>
      <c r="I666" s="40">
        <f t="shared" si="4"/>
        <v>25</v>
      </c>
      <c r="J666" s="55"/>
    </row>
    <row r="667" spans="1:10" ht="12.5" x14ac:dyDescent="0.25">
      <c r="A667" s="22" t="s">
        <v>14422</v>
      </c>
      <c r="B667" s="22" t="s">
        <v>14423</v>
      </c>
      <c r="C667" s="20">
        <f t="shared" si="0"/>
        <v>4118576</v>
      </c>
      <c r="D667" s="45" t="s">
        <v>11277</v>
      </c>
      <c r="E667" s="20">
        <f t="shared" si="1"/>
        <v>12</v>
      </c>
      <c r="F667" s="22" t="s">
        <v>14180</v>
      </c>
      <c r="G667" s="1">
        <f t="shared" si="2"/>
        <v>600</v>
      </c>
      <c r="H667" s="40">
        <f t="shared" si="3"/>
        <v>2.5000000000000001E-2</v>
      </c>
      <c r="I667" s="40">
        <f t="shared" si="4"/>
        <v>25</v>
      </c>
      <c r="J667" s="55"/>
    </row>
    <row r="668" spans="1:10" ht="12.5" x14ac:dyDescent="0.25">
      <c r="A668" s="22" t="s">
        <v>14424</v>
      </c>
      <c r="B668" s="22" t="s">
        <v>14425</v>
      </c>
      <c r="C668" s="20">
        <f t="shared" si="0"/>
        <v>4073272</v>
      </c>
      <c r="D668" s="45" t="s">
        <v>2840</v>
      </c>
      <c r="E668" s="20">
        <f t="shared" si="1"/>
        <v>20</v>
      </c>
      <c r="F668" s="22" t="s">
        <v>14185</v>
      </c>
      <c r="G668" s="1">
        <f t="shared" si="2"/>
        <v>605</v>
      </c>
      <c r="H668" s="40">
        <f t="shared" si="3"/>
        <v>2.5208333333333333E-2</v>
      </c>
      <c r="I668" s="40">
        <f t="shared" si="4"/>
        <v>25.208333333333332</v>
      </c>
      <c r="J668" s="55"/>
    </row>
    <row r="669" spans="1:10" ht="12.5" x14ac:dyDescent="0.25">
      <c r="A669" s="22" t="s">
        <v>14426</v>
      </c>
      <c r="B669" s="22" t="s">
        <v>14427</v>
      </c>
      <c r="C669" s="20">
        <f t="shared" si="0"/>
        <v>4118560</v>
      </c>
      <c r="D669" s="45" t="s">
        <v>11277</v>
      </c>
      <c r="E669" s="20">
        <f t="shared" si="1"/>
        <v>12</v>
      </c>
      <c r="F669" s="22" t="s">
        <v>14185</v>
      </c>
      <c r="G669" s="1">
        <f t="shared" si="2"/>
        <v>605</v>
      </c>
      <c r="H669" s="40">
        <f t="shared" si="3"/>
        <v>2.5208333333333333E-2</v>
      </c>
      <c r="I669" s="40">
        <f t="shared" si="4"/>
        <v>25.208333333333332</v>
      </c>
      <c r="J669" s="55"/>
    </row>
    <row r="670" spans="1:10" ht="12.5" x14ac:dyDescent="0.25">
      <c r="A670" s="22" t="s">
        <v>14428</v>
      </c>
      <c r="B670" s="22" t="s">
        <v>14429</v>
      </c>
      <c r="C670" s="20">
        <f t="shared" si="0"/>
        <v>4073292</v>
      </c>
      <c r="D670" s="45" t="s">
        <v>2840</v>
      </c>
      <c r="E670" s="20">
        <f t="shared" si="1"/>
        <v>20</v>
      </c>
      <c r="F670" s="22" t="s">
        <v>14190</v>
      </c>
      <c r="G670" s="1">
        <f t="shared" si="2"/>
        <v>610</v>
      </c>
      <c r="H670" s="40">
        <f t="shared" si="3"/>
        <v>2.5416666666666667E-2</v>
      </c>
      <c r="I670" s="40">
        <f t="shared" si="4"/>
        <v>25.416666666666668</v>
      </c>
      <c r="J670" s="55"/>
    </row>
    <row r="671" spans="1:10" ht="12.5" x14ac:dyDescent="0.25">
      <c r="A671" s="22" t="s">
        <v>14430</v>
      </c>
      <c r="B671" s="22" t="s">
        <v>14431</v>
      </c>
      <c r="C671" s="20">
        <f t="shared" si="0"/>
        <v>4118544</v>
      </c>
      <c r="D671" s="45" t="s">
        <v>11277</v>
      </c>
      <c r="E671" s="20">
        <f t="shared" si="1"/>
        <v>12</v>
      </c>
      <c r="F671" s="22" t="s">
        <v>14190</v>
      </c>
      <c r="G671" s="1">
        <f t="shared" si="2"/>
        <v>610</v>
      </c>
      <c r="H671" s="40">
        <f t="shared" si="3"/>
        <v>2.5416666666666667E-2</v>
      </c>
      <c r="I671" s="40">
        <f t="shared" si="4"/>
        <v>25.416666666666668</v>
      </c>
      <c r="J671" s="55"/>
    </row>
    <row r="672" spans="1:10" ht="12.5" x14ac:dyDescent="0.25">
      <c r="A672" s="22" t="s">
        <v>14432</v>
      </c>
      <c r="B672" s="22" t="s">
        <v>14433</v>
      </c>
      <c r="C672" s="20">
        <f t="shared" si="0"/>
        <v>4073312</v>
      </c>
      <c r="D672" s="45" t="s">
        <v>2840</v>
      </c>
      <c r="E672" s="20">
        <f t="shared" si="1"/>
        <v>20</v>
      </c>
      <c r="F672" s="22" t="s">
        <v>14195</v>
      </c>
      <c r="G672" s="1">
        <f t="shared" si="2"/>
        <v>615</v>
      </c>
      <c r="H672" s="40">
        <f t="shared" si="3"/>
        <v>2.5624999999999998E-2</v>
      </c>
      <c r="I672" s="40">
        <f t="shared" si="4"/>
        <v>25.625</v>
      </c>
      <c r="J672" s="55"/>
    </row>
    <row r="673" spans="1:10" ht="12.5" x14ac:dyDescent="0.25">
      <c r="A673" s="22" t="s">
        <v>14434</v>
      </c>
      <c r="B673" s="22" t="s">
        <v>14435</v>
      </c>
      <c r="C673" s="20">
        <f t="shared" si="0"/>
        <v>4118528</v>
      </c>
      <c r="D673" s="45" t="s">
        <v>11277</v>
      </c>
      <c r="E673" s="20">
        <f t="shared" si="1"/>
        <v>12</v>
      </c>
      <c r="F673" s="22" t="s">
        <v>14195</v>
      </c>
      <c r="G673" s="1">
        <f t="shared" si="2"/>
        <v>615</v>
      </c>
      <c r="H673" s="40">
        <f t="shared" si="3"/>
        <v>2.5624999999999998E-2</v>
      </c>
      <c r="I673" s="40">
        <f t="shared" si="4"/>
        <v>25.625</v>
      </c>
      <c r="J673" s="55"/>
    </row>
    <row r="674" spans="1:10" ht="12.5" x14ac:dyDescent="0.25">
      <c r="A674" s="22" t="s">
        <v>14436</v>
      </c>
      <c r="B674" s="22" t="s">
        <v>14437</v>
      </c>
      <c r="C674" s="20">
        <f t="shared" si="0"/>
        <v>4073332</v>
      </c>
      <c r="D674" s="45" t="s">
        <v>2840</v>
      </c>
      <c r="E674" s="20">
        <f t="shared" si="1"/>
        <v>20</v>
      </c>
      <c r="F674" s="22" t="s">
        <v>14200</v>
      </c>
      <c r="G674" s="1">
        <f t="shared" si="2"/>
        <v>620</v>
      </c>
      <c r="H674" s="40">
        <f t="shared" si="3"/>
        <v>2.5833333333333333E-2</v>
      </c>
      <c r="I674" s="40">
        <f t="shared" si="4"/>
        <v>25.833333333333332</v>
      </c>
      <c r="J674" s="55"/>
    </row>
    <row r="675" spans="1:10" ht="12.5" x14ac:dyDescent="0.25">
      <c r="A675" s="22" t="s">
        <v>14438</v>
      </c>
      <c r="B675" s="22" t="s">
        <v>14439</v>
      </c>
      <c r="C675" s="20">
        <f t="shared" si="0"/>
        <v>4118512</v>
      </c>
      <c r="D675" s="45" t="s">
        <v>11277</v>
      </c>
      <c r="E675" s="20">
        <f t="shared" si="1"/>
        <v>12</v>
      </c>
      <c r="F675" s="22" t="s">
        <v>14200</v>
      </c>
      <c r="G675" s="1">
        <f t="shared" si="2"/>
        <v>620</v>
      </c>
      <c r="H675" s="40">
        <f t="shared" si="3"/>
        <v>2.5833333333333333E-2</v>
      </c>
      <c r="I675" s="40">
        <f t="shared" si="4"/>
        <v>25.833333333333332</v>
      </c>
      <c r="J675" s="55"/>
    </row>
    <row r="676" spans="1:10" ht="12.5" x14ac:dyDescent="0.25">
      <c r="A676" s="22" t="s">
        <v>14440</v>
      </c>
      <c r="B676" s="22" t="s">
        <v>14441</v>
      </c>
      <c r="C676" s="20">
        <f t="shared" si="0"/>
        <v>4073352</v>
      </c>
      <c r="D676" s="45" t="s">
        <v>2840</v>
      </c>
      <c r="E676" s="20">
        <f t="shared" si="1"/>
        <v>20</v>
      </c>
      <c r="F676" s="22" t="s">
        <v>14205</v>
      </c>
      <c r="G676" s="1">
        <f t="shared" si="2"/>
        <v>625</v>
      </c>
      <c r="H676" s="40">
        <f t="shared" si="3"/>
        <v>2.6041666666666668E-2</v>
      </c>
      <c r="I676" s="40">
        <f t="shared" si="4"/>
        <v>26.041666666666668</v>
      </c>
      <c r="J676" s="55"/>
    </row>
    <row r="677" spans="1:10" ht="12.5" x14ac:dyDescent="0.25">
      <c r="A677" s="22" t="s">
        <v>14442</v>
      </c>
      <c r="B677" s="22" t="s">
        <v>14443</v>
      </c>
      <c r="C677" s="20">
        <f t="shared" si="0"/>
        <v>4118496</v>
      </c>
      <c r="D677" s="45" t="s">
        <v>11277</v>
      </c>
      <c r="E677" s="20">
        <f t="shared" si="1"/>
        <v>12</v>
      </c>
      <c r="F677" s="22" t="s">
        <v>14205</v>
      </c>
      <c r="G677" s="1">
        <f t="shared" si="2"/>
        <v>625</v>
      </c>
      <c r="H677" s="40">
        <f t="shared" si="3"/>
        <v>2.6041666666666668E-2</v>
      </c>
      <c r="I677" s="40">
        <f t="shared" si="4"/>
        <v>26.041666666666668</v>
      </c>
      <c r="J677" s="55"/>
    </row>
    <row r="678" spans="1:10" ht="12.5" x14ac:dyDescent="0.25">
      <c r="A678" s="22" t="s">
        <v>14444</v>
      </c>
      <c r="B678" s="22" t="s">
        <v>14445</v>
      </c>
      <c r="C678" s="20">
        <f t="shared" si="0"/>
        <v>4073372</v>
      </c>
      <c r="D678" s="45" t="s">
        <v>2840</v>
      </c>
      <c r="E678" s="20">
        <f t="shared" si="1"/>
        <v>20</v>
      </c>
      <c r="F678" s="22" t="s">
        <v>14208</v>
      </c>
      <c r="G678" s="1">
        <f t="shared" si="2"/>
        <v>630</v>
      </c>
      <c r="H678" s="40">
        <f t="shared" si="3"/>
        <v>2.6249999999999999E-2</v>
      </c>
      <c r="I678" s="40">
        <f t="shared" si="4"/>
        <v>26.25</v>
      </c>
      <c r="J678" s="55"/>
    </row>
    <row r="679" spans="1:10" ht="12.5" x14ac:dyDescent="0.25">
      <c r="A679" s="22" t="s">
        <v>14446</v>
      </c>
      <c r="B679" s="22" t="s">
        <v>14447</v>
      </c>
      <c r="C679" s="20">
        <f t="shared" si="0"/>
        <v>4118480</v>
      </c>
      <c r="D679" s="45" t="s">
        <v>11277</v>
      </c>
      <c r="E679" s="20">
        <f t="shared" si="1"/>
        <v>12</v>
      </c>
      <c r="F679" s="22" t="s">
        <v>14208</v>
      </c>
      <c r="G679" s="1">
        <f t="shared" si="2"/>
        <v>630</v>
      </c>
      <c r="H679" s="40">
        <f t="shared" si="3"/>
        <v>2.6249999999999999E-2</v>
      </c>
      <c r="I679" s="40">
        <f t="shared" si="4"/>
        <v>26.25</v>
      </c>
      <c r="J679" s="55"/>
    </row>
    <row r="680" spans="1:10" ht="12.5" x14ac:dyDescent="0.25">
      <c r="A680" s="22" t="s">
        <v>14448</v>
      </c>
      <c r="B680" s="22" t="s">
        <v>14449</v>
      </c>
      <c r="C680" s="20">
        <f t="shared" si="0"/>
        <v>4073392</v>
      </c>
      <c r="D680" s="45" t="s">
        <v>2840</v>
      </c>
      <c r="E680" s="20">
        <f t="shared" si="1"/>
        <v>20</v>
      </c>
      <c r="F680" s="22" t="s">
        <v>14211</v>
      </c>
      <c r="G680" s="1">
        <f t="shared" si="2"/>
        <v>635</v>
      </c>
      <c r="H680" s="40">
        <f t="shared" si="3"/>
        <v>2.6458333333333334E-2</v>
      </c>
      <c r="I680" s="40">
        <f t="shared" si="4"/>
        <v>26.458333333333332</v>
      </c>
      <c r="J680" s="55"/>
    </row>
    <row r="681" spans="1:10" ht="12.5" x14ac:dyDescent="0.25">
      <c r="A681" s="22" t="s">
        <v>14450</v>
      </c>
      <c r="B681" s="22" t="s">
        <v>14451</v>
      </c>
      <c r="C681" s="20">
        <f t="shared" si="0"/>
        <v>4118464</v>
      </c>
      <c r="D681" s="45" t="s">
        <v>11277</v>
      </c>
      <c r="E681" s="20">
        <f t="shared" si="1"/>
        <v>12</v>
      </c>
      <c r="F681" s="22" t="s">
        <v>14211</v>
      </c>
      <c r="G681" s="1">
        <f t="shared" si="2"/>
        <v>635</v>
      </c>
      <c r="H681" s="40">
        <f t="shared" si="3"/>
        <v>2.6458333333333334E-2</v>
      </c>
      <c r="I681" s="40">
        <f t="shared" si="4"/>
        <v>26.458333333333332</v>
      </c>
      <c r="J681" s="55"/>
    </row>
    <row r="682" spans="1:10" ht="12.5" x14ac:dyDescent="0.25">
      <c r="A682" s="22" t="s">
        <v>14452</v>
      </c>
      <c r="B682" s="22" t="s">
        <v>14453</v>
      </c>
      <c r="C682" s="20">
        <f t="shared" si="0"/>
        <v>4073412</v>
      </c>
      <c r="D682" s="45" t="s">
        <v>2840</v>
      </c>
      <c r="E682" s="20">
        <f t="shared" si="1"/>
        <v>20</v>
      </c>
      <c r="F682" s="22" t="s">
        <v>14214</v>
      </c>
      <c r="G682" s="1">
        <f t="shared" si="2"/>
        <v>640</v>
      </c>
      <c r="H682" s="40">
        <f t="shared" si="3"/>
        <v>2.6666666666666668E-2</v>
      </c>
      <c r="I682" s="40">
        <f t="shared" si="4"/>
        <v>26.666666666666668</v>
      </c>
      <c r="J682" s="55"/>
    </row>
    <row r="683" spans="1:10" ht="12.5" x14ac:dyDescent="0.25">
      <c r="A683" s="22" t="s">
        <v>14454</v>
      </c>
      <c r="B683" s="22" t="s">
        <v>14455</v>
      </c>
      <c r="C683" s="20">
        <f t="shared" si="0"/>
        <v>4118448</v>
      </c>
      <c r="D683" s="45" t="s">
        <v>11277</v>
      </c>
      <c r="E683" s="20">
        <f t="shared" si="1"/>
        <v>12</v>
      </c>
      <c r="F683" s="22" t="s">
        <v>14214</v>
      </c>
      <c r="G683" s="1">
        <f t="shared" si="2"/>
        <v>640</v>
      </c>
      <c r="H683" s="40">
        <f t="shared" si="3"/>
        <v>2.6666666666666668E-2</v>
      </c>
      <c r="I683" s="40">
        <f t="shared" si="4"/>
        <v>26.666666666666668</v>
      </c>
      <c r="J683" s="55"/>
    </row>
    <row r="684" spans="1:10" ht="12.5" x14ac:dyDescent="0.25">
      <c r="A684" s="22" t="s">
        <v>14456</v>
      </c>
      <c r="B684" s="22" t="s">
        <v>14457</v>
      </c>
      <c r="C684" s="20">
        <f t="shared" si="0"/>
        <v>4073432</v>
      </c>
      <c r="D684" s="45" t="s">
        <v>2840</v>
      </c>
      <c r="E684" s="20">
        <f t="shared" si="1"/>
        <v>20</v>
      </c>
      <c r="F684" s="22" t="s">
        <v>14217</v>
      </c>
      <c r="G684" s="1">
        <f t="shared" si="2"/>
        <v>645</v>
      </c>
      <c r="H684" s="40">
        <f t="shared" si="3"/>
        <v>2.6875E-2</v>
      </c>
      <c r="I684" s="40">
        <f t="shared" si="4"/>
        <v>26.875</v>
      </c>
      <c r="J684" s="55"/>
    </row>
    <row r="685" spans="1:10" ht="12.5" x14ac:dyDescent="0.25">
      <c r="A685" s="22" t="s">
        <v>14458</v>
      </c>
      <c r="B685" s="22" t="s">
        <v>14459</v>
      </c>
      <c r="C685" s="20">
        <f t="shared" si="0"/>
        <v>4118460</v>
      </c>
      <c r="D685" s="45" t="s">
        <v>2443</v>
      </c>
      <c r="E685" s="20">
        <f t="shared" si="1"/>
        <v>4</v>
      </c>
      <c r="F685" s="22" t="s">
        <v>14220</v>
      </c>
      <c r="G685" s="1">
        <f t="shared" si="2"/>
        <v>650</v>
      </c>
      <c r="H685" s="40">
        <f t="shared" si="3"/>
        <v>2.7083333333333334E-2</v>
      </c>
      <c r="I685" s="40">
        <f t="shared" si="4"/>
        <v>27.083333333333336</v>
      </c>
      <c r="J685" s="55"/>
    </row>
    <row r="686" spans="1:10" ht="12.5" x14ac:dyDescent="0.25">
      <c r="A686" s="22" t="s">
        <v>14460</v>
      </c>
      <c r="B686" s="22" t="s">
        <v>14461</v>
      </c>
      <c r="C686" s="20">
        <f t="shared" si="0"/>
        <v>4118432</v>
      </c>
      <c r="D686" s="45" t="s">
        <v>11277</v>
      </c>
      <c r="E686" s="20">
        <f t="shared" si="1"/>
        <v>12</v>
      </c>
      <c r="F686" s="22" t="s">
        <v>14223</v>
      </c>
      <c r="G686" s="1">
        <f t="shared" si="2"/>
        <v>655</v>
      </c>
      <c r="H686" s="40">
        <f t="shared" si="3"/>
        <v>2.7291666666666665E-2</v>
      </c>
      <c r="I686" s="40">
        <f t="shared" si="4"/>
        <v>27.291666666666664</v>
      </c>
      <c r="J686" s="55"/>
    </row>
    <row r="687" spans="1:10" ht="12.5" x14ac:dyDescent="0.25">
      <c r="A687" s="22" t="s">
        <v>14462</v>
      </c>
      <c r="B687" s="22" t="s">
        <v>14463</v>
      </c>
      <c r="C687" s="20">
        <f t="shared" si="0"/>
        <v>4073452</v>
      </c>
      <c r="D687" s="45" t="s">
        <v>2685</v>
      </c>
      <c r="E687" s="20">
        <f t="shared" si="1"/>
        <v>8</v>
      </c>
      <c r="F687" s="22" t="s">
        <v>14226</v>
      </c>
      <c r="G687" s="1">
        <f t="shared" si="2"/>
        <v>660</v>
      </c>
      <c r="H687" s="40">
        <f t="shared" si="3"/>
        <v>2.75E-2</v>
      </c>
      <c r="I687" s="40">
        <f t="shared" si="4"/>
        <v>27.5</v>
      </c>
      <c r="J687" s="55"/>
    </row>
    <row r="688" spans="1:10" ht="12.5" x14ac:dyDescent="0.25">
      <c r="A688" s="22" t="s">
        <v>14464</v>
      </c>
      <c r="B688" s="22" t="s">
        <v>14465</v>
      </c>
      <c r="C688" s="20">
        <f t="shared" si="0"/>
        <v>4118444</v>
      </c>
      <c r="D688" s="45" t="s">
        <v>2443</v>
      </c>
      <c r="E688" s="20">
        <f t="shared" si="1"/>
        <v>4</v>
      </c>
      <c r="F688" s="22" t="s">
        <v>14229</v>
      </c>
      <c r="G688" s="1">
        <f t="shared" si="2"/>
        <v>665</v>
      </c>
      <c r="H688" s="40">
        <f t="shared" si="3"/>
        <v>2.7708333333333335E-2</v>
      </c>
      <c r="I688" s="40">
        <f t="shared" si="4"/>
        <v>27.708333333333336</v>
      </c>
      <c r="J688" s="55"/>
    </row>
    <row r="689" spans="1:10" ht="12.5" x14ac:dyDescent="0.25">
      <c r="A689" s="22" t="s">
        <v>14466</v>
      </c>
      <c r="B689" s="22" t="s">
        <v>14467</v>
      </c>
      <c r="C689" s="20">
        <f t="shared" si="0"/>
        <v>4118416</v>
      </c>
      <c r="D689" s="45" t="s">
        <v>11277</v>
      </c>
      <c r="E689" s="20">
        <f t="shared" si="1"/>
        <v>12</v>
      </c>
      <c r="F689" s="22" t="s">
        <v>14232</v>
      </c>
      <c r="G689" s="1">
        <f t="shared" si="2"/>
        <v>670</v>
      </c>
      <c r="H689" s="40">
        <f t="shared" si="3"/>
        <v>2.7916666666666666E-2</v>
      </c>
      <c r="I689" s="40">
        <f t="shared" si="4"/>
        <v>27.916666666666664</v>
      </c>
      <c r="J689" s="55"/>
    </row>
    <row r="690" spans="1:10" ht="12.5" x14ac:dyDescent="0.25">
      <c r="A690" s="22" t="s">
        <v>14468</v>
      </c>
      <c r="B690" s="22" t="s">
        <v>14469</v>
      </c>
      <c r="C690" s="20">
        <f t="shared" si="0"/>
        <v>4073460</v>
      </c>
      <c r="D690" s="45" t="s">
        <v>2840</v>
      </c>
      <c r="E690" s="20">
        <f t="shared" si="1"/>
        <v>20</v>
      </c>
      <c r="F690" s="22" t="s">
        <v>14237</v>
      </c>
      <c r="G690" s="1">
        <f t="shared" si="2"/>
        <v>675</v>
      </c>
      <c r="H690" s="40">
        <f t="shared" si="3"/>
        <v>2.8125000000000001E-2</v>
      </c>
      <c r="I690" s="40">
        <f t="shared" si="4"/>
        <v>28.125</v>
      </c>
      <c r="J690" s="55"/>
    </row>
    <row r="691" spans="1:10" ht="12.5" x14ac:dyDescent="0.25">
      <c r="A691" s="22" t="s">
        <v>14470</v>
      </c>
      <c r="B691" s="22" t="s">
        <v>14471</v>
      </c>
      <c r="C691" s="20">
        <f t="shared" si="0"/>
        <v>4118428</v>
      </c>
      <c r="D691" s="45" t="s">
        <v>2443</v>
      </c>
      <c r="E691" s="20">
        <f t="shared" si="1"/>
        <v>4</v>
      </c>
      <c r="F691" s="22" t="s">
        <v>14247</v>
      </c>
      <c r="G691" s="1">
        <f t="shared" si="2"/>
        <v>685</v>
      </c>
      <c r="H691" s="40">
        <f t="shared" si="3"/>
        <v>2.8541666666666667E-2</v>
      </c>
      <c r="I691" s="40">
        <f t="shared" si="4"/>
        <v>28.541666666666668</v>
      </c>
      <c r="J691" s="55"/>
    </row>
    <row r="692" spans="1:10" ht="12.5" x14ac:dyDescent="0.25">
      <c r="A692" s="22" t="s">
        <v>14472</v>
      </c>
      <c r="B692" s="22" t="s">
        <v>14473</v>
      </c>
      <c r="C692" s="20">
        <f t="shared" si="0"/>
        <v>4118400</v>
      </c>
      <c r="D692" s="45" t="s">
        <v>11277</v>
      </c>
      <c r="E692" s="20">
        <f t="shared" si="1"/>
        <v>12</v>
      </c>
      <c r="F692" s="22" t="s">
        <v>14252</v>
      </c>
      <c r="G692" s="1">
        <f t="shared" si="2"/>
        <v>690</v>
      </c>
      <c r="H692" s="40">
        <f t="shared" si="3"/>
        <v>2.8750000000000001E-2</v>
      </c>
      <c r="I692" s="40">
        <f t="shared" si="4"/>
        <v>28.75</v>
      </c>
      <c r="J692" s="55"/>
    </row>
    <row r="693" spans="1:10" ht="12.5" x14ac:dyDescent="0.25">
      <c r="A693" s="22" t="s">
        <v>14474</v>
      </c>
      <c r="B693" s="22" t="s">
        <v>14475</v>
      </c>
      <c r="C693" s="20">
        <f t="shared" si="0"/>
        <v>4073480</v>
      </c>
      <c r="D693" s="45" t="s">
        <v>2685</v>
      </c>
      <c r="E693" s="20">
        <f t="shared" si="1"/>
        <v>8</v>
      </c>
      <c r="F693" s="22" t="s">
        <v>14257</v>
      </c>
      <c r="G693" s="1">
        <f t="shared" si="2"/>
        <v>695</v>
      </c>
      <c r="H693" s="40">
        <f t="shared" si="3"/>
        <v>2.8958333333333332E-2</v>
      </c>
      <c r="I693" s="40">
        <f t="shared" si="4"/>
        <v>28.958333333333332</v>
      </c>
      <c r="J693" s="55"/>
    </row>
    <row r="694" spans="1:10" ht="12.5" x14ac:dyDescent="0.25">
      <c r="A694" s="22" t="s">
        <v>14476</v>
      </c>
      <c r="B694" s="22" t="s">
        <v>14477</v>
      </c>
      <c r="C694" s="20">
        <f t="shared" si="0"/>
        <v>4118384</v>
      </c>
      <c r="D694" s="45" t="s">
        <v>11277</v>
      </c>
      <c r="E694" s="20">
        <f t="shared" si="1"/>
        <v>12</v>
      </c>
      <c r="F694" s="22" t="s">
        <v>14257</v>
      </c>
      <c r="G694" s="1">
        <f t="shared" si="2"/>
        <v>695</v>
      </c>
      <c r="H694" s="40">
        <f t="shared" si="3"/>
        <v>2.8958333333333332E-2</v>
      </c>
      <c r="I694" s="40">
        <f t="shared" si="4"/>
        <v>28.958333333333332</v>
      </c>
      <c r="J694" s="55"/>
    </row>
    <row r="695" spans="1:10" ht="12.5" x14ac:dyDescent="0.25">
      <c r="A695" s="22" t="s">
        <v>14478</v>
      </c>
      <c r="B695" s="22" t="s">
        <v>14479</v>
      </c>
      <c r="C695" s="20">
        <f t="shared" si="0"/>
        <v>4073488</v>
      </c>
      <c r="D695" s="45" t="s">
        <v>2685</v>
      </c>
      <c r="E695" s="20">
        <f t="shared" si="1"/>
        <v>8</v>
      </c>
      <c r="F695" s="22" t="s">
        <v>14262</v>
      </c>
      <c r="G695" s="1">
        <f t="shared" si="2"/>
        <v>700</v>
      </c>
      <c r="H695" s="40">
        <f t="shared" si="3"/>
        <v>2.9166666666666667E-2</v>
      </c>
      <c r="I695" s="40">
        <f t="shared" si="4"/>
        <v>29.166666666666668</v>
      </c>
      <c r="J695" s="55"/>
    </row>
    <row r="696" spans="1:10" ht="12.5" x14ac:dyDescent="0.25">
      <c r="A696" s="22" t="s">
        <v>14480</v>
      </c>
      <c r="B696" s="22" t="s">
        <v>14481</v>
      </c>
      <c r="C696" s="20">
        <f t="shared" si="0"/>
        <v>4118368</v>
      </c>
      <c r="D696" s="45" t="s">
        <v>11277</v>
      </c>
      <c r="E696" s="20">
        <f t="shared" si="1"/>
        <v>12</v>
      </c>
      <c r="F696" s="22" t="s">
        <v>14262</v>
      </c>
      <c r="G696" s="1">
        <f t="shared" si="2"/>
        <v>700</v>
      </c>
      <c r="H696" s="40">
        <f t="shared" si="3"/>
        <v>2.9166666666666667E-2</v>
      </c>
      <c r="I696" s="40">
        <f t="shared" si="4"/>
        <v>29.166666666666668</v>
      </c>
      <c r="J696" s="55"/>
    </row>
    <row r="697" spans="1:10" ht="12.5" x14ac:dyDescent="0.25">
      <c r="A697" s="22" t="s">
        <v>14482</v>
      </c>
      <c r="B697" s="22" t="s">
        <v>14483</v>
      </c>
      <c r="C697" s="20">
        <f t="shared" si="0"/>
        <v>4073496</v>
      </c>
      <c r="D697" s="45" t="s">
        <v>2685</v>
      </c>
      <c r="E697" s="20">
        <f t="shared" si="1"/>
        <v>8</v>
      </c>
      <c r="F697" s="22" t="s">
        <v>14267</v>
      </c>
      <c r="G697" s="1">
        <f t="shared" si="2"/>
        <v>705</v>
      </c>
      <c r="H697" s="40">
        <f t="shared" si="3"/>
        <v>2.9374999999999998E-2</v>
      </c>
      <c r="I697" s="40">
        <f t="shared" si="4"/>
        <v>29.375</v>
      </c>
      <c r="J697" s="55"/>
    </row>
    <row r="698" spans="1:10" ht="12.5" x14ac:dyDescent="0.25">
      <c r="A698" s="22" t="s">
        <v>14484</v>
      </c>
      <c r="B698" s="22" t="s">
        <v>14485</v>
      </c>
      <c r="C698" s="20">
        <f t="shared" si="0"/>
        <v>4118352</v>
      </c>
      <c r="D698" s="45" t="s">
        <v>11277</v>
      </c>
      <c r="E698" s="20">
        <f t="shared" si="1"/>
        <v>12</v>
      </c>
      <c r="F698" s="22" t="s">
        <v>14267</v>
      </c>
      <c r="G698" s="1">
        <f t="shared" si="2"/>
        <v>705</v>
      </c>
      <c r="H698" s="40">
        <f t="shared" si="3"/>
        <v>2.9374999999999998E-2</v>
      </c>
      <c r="I698" s="40">
        <f t="shared" si="4"/>
        <v>29.375</v>
      </c>
      <c r="J698" s="55"/>
    </row>
    <row r="699" spans="1:10" ht="12.5" x14ac:dyDescent="0.25">
      <c r="A699" s="22" t="s">
        <v>14486</v>
      </c>
      <c r="B699" s="22" t="s">
        <v>14487</v>
      </c>
      <c r="C699" s="20">
        <f t="shared" si="0"/>
        <v>4073504</v>
      </c>
      <c r="D699" s="45" t="s">
        <v>2685</v>
      </c>
      <c r="E699" s="20">
        <f t="shared" si="1"/>
        <v>8</v>
      </c>
      <c r="F699" s="22" t="s">
        <v>14488</v>
      </c>
      <c r="G699" s="1">
        <f t="shared" si="2"/>
        <v>710</v>
      </c>
      <c r="H699" s="40">
        <f t="shared" si="3"/>
        <v>2.9583333333333333E-2</v>
      </c>
      <c r="I699" s="40">
        <f t="shared" si="4"/>
        <v>29.583333333333332</v>
      </c>
      <c r="J699" s="55"/>
    </row>
    <row r="700" spans="1:10" ht="12.5" x14ac:dyDescent="0.25">
      <c r="A700" s="22" t="s">
        <v>14489</v>
      </c>
      <c r="B700" s="22" t="s">
        <v>14490</v>
      </c>
      <c r="C700" s="20">
        <f t="shared" si="0"/>
        <v>4118336</v>
      </c>
      <c r="D700" s="45" t="s">
        <v>11277</v>
      </c>
      <c r="E700" s="20">
        <f t="shared" si="1"/>
        <v>12</v>
      </c>
      <c r="F700" s="22" t="s">
        <v>14488</v>
      </c>
      <c r="G700" s="1">
        <f t="shared" si="2"/>
        <v>710</v>
      </c>
      <c r="H700" s="40">
        <f t="shared" si="3"/>
        <v>2.9583333333333333E-2</v>
      </c>
      <c r="I700" s="40">
        <f t="shared" si="4"/>
        <v>29.583333333333332</v>
      </c>
      <c r="J700" s="55"/>
    </row>
    <row r="701" spans="1:10" ht="12.5" x14ac:dyDescent="0.25">
      <c r="A701" s="22" t="s">
        <v>14491</v>
      </c>
      <c r="B701" s="22" t="s">
        <v>14492</v>
      </c>
      <c r="C701" s="20">
        <f t="shared" si="0"/>
        <v>4073512</v>
      </c>
      <c r="D701" s="45" t="s">
        <v>2685</v>
      </c>
      <c r="E701" s="20">
        <f t="shared" si="1"/>
        <v>8</v>
      </c>
      <c r="F701" s="22" t="s">
        <v>14493</v>
      </c>
      <c r="G701" s="1">
        <f t="shared" si="2"/>
        <v>715</v>
      </c>
      <c r="H701" s="40">
        <f t="shared" si="3"/>
        <v>2.9791666666666668E-2</v>
      </c>
      <c r="I701" s="40">
        <f t="shared" si="4"/>
        <v>29.791666666666668</v>
      </c>
      <c r="J701" s="55"/>
    </row>
    <row r="702" spans="1:10" ht="12.5" x14ac:dyDescent="0.25">
      <c r="A702" s="22" t="s">
        <v>14494</v>
      </c>
      <c r="B702" s="22" t="s">
        <v>14495</v>
      </c>
      <c r="C702" s="20">
        <f t="shared" si="0"/>
        <v>4118320</v>
      </c>
      <c r="D702" s="45" t="s">
        <v>11277</v>
      </c>
      <c r="E702" s="20">
        <f t="shared" si="1"/>
        <v>12</v>
      </c>
      <c r="F702" s="22" t="s">
        <v>14493</v>
      </c>
      <c r="G702" s="1">
        <f t="shared" si="2"/>
        <v>715</v>
      </c>
      <c r="H702" s="40">
        <f t="shared" si="3"/>
        <v>2.9791666666666668E-2</v>
      </c>
      <c r="I702" s="40">
        <f t="shared" si="4"/>
        <v>29.791666666666668</v>
      </c>
      <c r="J702" s="55"/>
    </row>
    <row r="703" spans="1:10" ht="12.5" x14ac:dyDescent="0.25">
      <c r="A703" s="22" t="s">
        <v>14496</v>
      </c>
      <c r="B703" s="22" t="s">
        <v>14497</v>
      </c>
      <c r="C703" s="20">
        <f t="shared" si="0"/>
        <v>4073520</v>
      </c>
      <c r="D703" s="45" t="s">
        <v>2685</v>
      </c>
      <c r="E703" s="20">
        <f t="shared" si="1"/>
        <v>8</v>
      </c>
      <c r="F703" s="22" t="s">
        <v>14498</v>
      </c>
      <c r="G703" s="1">
        <f t="shared" si="2"/>
        <v>720</v>
      </c>
      <c r="H703" s="40">
        <f t="shared" si="3"/>
        <v>0.03</v>
      </c>
      <c r="I703" s="40">
        <f t="shared" si="4"/>
        <v>30</v>
      </c>
      <c r="J703" s="55"/>
    </row>
    <row r="704" spans="1:10" ht="12.5" x14ac:dyDescent="0.25">
      <c r="A704" s="22" t="s">
        <v>14499</v>
      </c>
      <c r="B704" s="22" t="s">
        <v>14500</v>
      </c>
      <c r="C704" s="20">
        <f t="shared" si="0"/>
        <v>4118304</v>
      </c>
      <c r="D704" s="45" t="s">
        <v>11277</v>
      </c>
      <c r="E704" s="20">
        <f t="shared" si="1"/>
        <v>12</v>
      </c>
      <c r="F704" s="22" t="s">
        <v>14498</v>
      </c>
      <c r="G704" s="1">
        <f t="shared" si="2"/>
        <v>720</v>
      </c>
      <c r="H704" s="40">
        <f t="shared" si="3"/>
        <v>0.03</v>
      </c>
      <c r="I704" s="40">
        <f t="shared" si="4"/>
        <v>30</v>
      </c>
      <c r="J704" s="55"/>
    </row>
    <row r="705" spans="1:10" ht="12.5" x14ac:dyDescent="0.25">
      <c r="A705" s="22" t="s">
        <v>14501</v>
      </c>
      <c r="B705" s="22" t="s">
        <v>12894</v>
      </c>
      <c r="C705" s="20">
        <f t="shared" si="0"/>
        <v>4073528</v>
      </c>
      <c r="D705" s="45" t="s">
        <v>2685</v>
      </c>
      <c r="E705" s="20">
        <f t="shared" si="1"/>
        <v>8</v>
      </c>
      <c r="F705" s="22" t="s">
        <v>14502</v>
      </c>
      <c r="G705" s="1">
        <f t="shared" si="2"/>
        <v>725</v>
      </c>
      <c r="H705" s="40">
        <f t="shared" si="3"/>
        <v>3.0208333333333334E-2</v>
      </c>
      <c r="I705" s="40">
        <f t="shared" si="4"/>
        <v>30.208333333333332</v>
      </c>
      <c r="J705" s="55"/>
    </row>
    <row r="706" spans="1:10" ht="12.5" x14ac:dyDescent="0.25">
      <c r="A706" s="22" t="s">
        <v>14503</v>
      </c>
      <c r="B706" s="22" t="s">
        <v>14504</v>
      </c>
      <c r="C706" s="20">
        <f t="shared" si="0"/>
        <v>4118288</v>
      </c>
      <c r="D706" s="45" t="s">
        <v>11277</v>
      </c>
      <c r="E706" s="20">
        <f t="shared" si="1"/>
        <v>12</v>
      </c>
      <c r="F706" s="22" t="s">
        <v>14502</v>
      </c>
      <c r="G706" s="1">
        <f t="shared" si="2"/>
        <v>725</v>
      </c>
      <c r="H706" s="40">
        <f t="shared" si="3"/>
        <v>3.0208333333333334E-2</v>
      </c>
      <c r="I706" s="40">
        <f t="shared" si="4"/>
        <v>30.208333333333332</v>
      </c>
      <c r="J706" s="55"/>
    </row>
    <row r="707" spans="1:10" ht="12.5" x14ac:dyDescent="0.25">
      <c r="A707" s="22" t="s">
        <v>14505</v>
      </c>
      <c r="B707" s="22" t="s">
        <v>14506</v>
      </c>
      <c r="C707" s="20">
        <f t="shared" si="0"/>
        <v>4073536</v>
      </c>
      <c r="D707" s="45" t="s">
        <v>2685</v>
      </c>
      <c r="E707" s="20">
        <f t="shared" si="1"/>
        <v>8</v>
      </c>
      <c r="F707" s="22" t="s">
        <v>14507</v>
      </c>
      <c r="G707" s="1">
        <f t="shared" si="2"/>
        <v>730</v>
      </c>
      <c r="H707" s="40">
        <f t="shared" si="3"/>
        <v>3.0416666666666668E-2</v>
      </c>
      <c r="I707" s="40">
        <f t="shared" si="4"/>
        <v>30.416666666666668</v>
      </c>
      <c r="J707" s="55"/>
    </row>
    <row r="708" spans="1:10" ht="12.5" x14ac:dyDescent="0.25">
      <c r="A708" s="22" t="s">
        <v>14508</v>
      </c>
      <c r="B708" s="22" t="s">
        <v>14509</v>
      </c>
      <c r="C708" s="20">
        <f t="shared" si="0"/>
        <v>4118272</v>
      </c>
      <c r="D708" s="45" t="s">
        <v>11277</v>
      </c>
      <c r="E708" s="20">
        <f t="shared" si="1"/>
        <v>12</v>
      </c>
      <c r="F708" s="22" t="s">
        <v>14507</v>
      </c>
      <c r="G708" s="1">
        <f t="shared" si="2"/>
        <v>730</v>
      </c>
      <c r="H708" s="40">
        <f t="shared" si="3"/>
        <v>3.0416666666666668E-2</v>
      </c>
      <c r="I708" s="40">
        <f t="shared" si="4"/>
        <v>30.416666666666668</v>
      </c>
      <c r="J708" s="55"/>
    </row>
    <row r="709" spans="1:10" ht="12.5" x14ac:dyDescent="0.25">
      <c r="A709" s="22" t="s">
        <v>14510</v>
      </c>
      <c r="B709" s="22" t="s">
        <v>14511</v>
      </c>
      <c r="C709" s="20">
        <f t="shared" si="0"/>
        <v>4073544</v>
      </c>
      <c r="D709" s="45" t="s">
        <v>2685</v>
      </c>
      <c r="E709" s="20">
        <f t="shared" si="1"/>
        <v>8</v>
      </c>
      <c r="F709" s="22" t="s">
        <v>14512</v>
      </c>
      <c r="G709" s="1">
        <f t="shared" si="2"/>
        <v>735</v>
      </c>
      <c r="H709" s="40">
        <f t="shared" si="3"/>
        <v>3.0624999999999999E-2</v>
      </c>
      <c r="I709" s="40">
        <f t="shared" si="4"/>
        <v>30.625</v>
      </c>
      <c r="J709" s="55"/>
    </row>
    <row r="710" spans="1:10" ht="12.5" x14ac:dyDescent="0.25">
      <c r="A710" s="22" t="s">
        <v>14513</v>
      </c>
      <c r="B710" s="22" t="s">
        <v>14514</v>
      </c>
      <c r="C710" s="20">
        <f t="shared" si="0"/>
        <v>4118256</v>
      </c>
      <c r="D710" s="45" t="s">
        <v>11277</v>
      </c>
      <c r="E710" s="20">
        <f t="shared" si="1"/>
        <v>12</v>
      </c>
      <c r="F710" s="22" t="s">
        <v>14512</v>
      </c>
      <c r="G710" s="1">
        <f t="shared" si="2"/>
        <v>735</v>
      </c>
      <c r="H710" s="40">
        <f t="shared" si="3"/>
        <v>3.0624999999999999E-2</v>
      </c>
      <c r="I710" s="40">
        <f t="shared" si="4"/>
        <v>30.625</v>
      </c>
      <c r="J710" s="55"/>
    </row>
    <row r="711" spans="1:10" ht="12.5" x14ac:dyDescent="0.25">
      <c r="A711" s="22" t="s">
        <v>14515</v>
      </c>
      <c r="B711" s="22" t="s">
        <v>14516</v>
      </c>
      <c r="C711" s="20">
        <f t="shared" si="0"/>
        <v>4073552</v>
      </c>
      <c r="D711" s="45" t="s">
        <v>2685</v>
      </c>
      <c r="E711" s="20">
        <f t="shared" si="1"/>
        <v>8</v>
      </c>
      <c r="F711" s="22" t="s">
        <v>14517</v>
      </c>
      <c r="G711" s="1">
        <f t="shared" si="2"/>
        <v>740</v>
      </c>
      <c r="H711" s="40">
        <f t="shared" si="3"/>
        <v>3.0833333333333334E-2</v>
      </c>
      <c r="I711" s="40">
        <f t="shared" si="4"/>
        <v>30.833333333333336</v>
      </c>
      <c r="J711" s="55"/>
    </row>
    <row r="712" spans="1:10" ht="12.5" x14ac:dyDescent="0.25">
      <c r="A712" s="22" t="s">
        <v>14518</v>
      </c>
      <c r="B712" s="22" t="s">
        <v>14519</v>
      </c>
      <c r="C712" s="20">
        <f t="shared" si="0"/>
        <v>4118240</v>
      </c>
      <c r="D712" s="45" t="s">
        <v>11277</v>
      </c>
      <c r="E712" s="20">
        <f t="shared" si="1"/>
        <v>12</v>
      </c>
      <c r="F712" s="22" t="s">
        <v>14517</v>
      </c>
      <c r="G712" s="1">
        <f t="shared" si="2"/>
        <v>740</v>
      </c>
      <c r="H712" s="40">
        <f t="shared" si="3"/>
        <v>3.0833333333333334E-2</v>
      </c>
      <c r="I712" s="40">
        <f t="shared" si="4"/>
        <v>30.833333333333336</v>
      </c>
      <c r="J712" s="55"/>
    </row>
    <row r="713" spans="1:10" ht="12.5" x14ac:dyDescent="0.25">
      <c r="A713" s="22" t="s">
        <v>14520</v>
      </c>
      <c r="B713" s="22" t="s">
        <v>14521</v>
      </c>
      <c r="C713" s="20">
        <f t="shared" si="0"/>
        <v>4073560</v>
      </c>
      <c r="D713" s="45" t="s">
        <v>2685</v>
      </c>
      <c r="E713" s="20">
        <f t="shared" si="1"/>
        <v>8</v>
      </c>
      <c r="F713" s="22" t="s">
        <v>14522</v>
      </c>
      <c r="G713" s="1">
        <f t="shared" si="2"/>
        <v>745</v>
      </c>
      <c r="H713" s="40">
        <f t="shared" si="3"/>
        <v>3.1041666666666665E-2</v>
      </c>
      <c r="I713" s="40">
        <f t="shared" si="4"/>
        <v>31.041666666666664</v>
      </c>
      <c r="J713" s="55"/>
    </row>
    <row r="714" spans="1:10" ht="12.5" x14ac:dyDescent="0.25">
      <c r="A714" s="22" t="s">
        <v>14523</v>
      </c>
      <c r="B714" s="22" t="s">
        <v>14524</v>
      </c>
      <c r="C714" s="20">
        <f t="shared" si="0"/>
        <v>4118224</v>
      </c>
      <c r="D714" s="45" t="s">
        <v>11277</v>
      </c>
      <c r="E714" s="20">
        <f t="shared" si="1"/>
        <v>12</v>
      </c>
      <c r="F714" s="22" t="s">
        <v>14522</v>
      </c>
      <c r="G714" s="1">
        <f t="shared" si="2"/>
        <v>745</v>
      </c>
      <c r="H714" s="40">
        <f t="shared" si="3"/>
        <v>3.1041666666666665E-2</v>
      </c>
      <c r="I714" s="40">
        <f t="shared" si="4"/>
        <v>31.041666666666664</v>
      </c>
      <c r="J714" s="55"/>
    </row>
    <row r="715" spans="1:10" ht="12.5" x14ac:dyDescent="0.25">
      <c r="A715" s="22" t="s">
        <v>14525</v>
      </c>
      <c r="B715" s="22" t="s">
        <v>14526</v>
      </c>
      <c r="C715" s="20">
        <f t="shared" si="0"/>
        <v>4073568</v>
      </c>
      <c r="D715" s="45" t="s">
        <v>2685</v>
      </c>
      <c r="E715" s="20">
        <f t="shared" si="1"/>
        <v>8</v>
      </c>
      <c r="F715" s="22" t="s">
        <v>14527</v>
      </c>
      <c r="G715" s="1">
        <f t="shared" si="2"/>
        <v>750</v>
      </c>
      <c r="H715" s="40">
        <f t="shared" si="3"/>
        <v>3.125E-2</v>
      </c>
      <c r="I715" s="40">
        <f t="shared" si="4"/>
        <v>31.25</v>
      </c>
      <c r="J715" s="55"/>
    </row>
    <row r="716" spans="1:10" ht="12.5" x14ac:dyDescent="0.25">
      <c r="A716" s="22" t="s">
        <v>14528</v>
      </c>
      <c r="B716" s="22" t="s">
        <v>14529</v>
      </c>
      <c r="C716" s="20">
        <f t="shared" si="0"/>
        <v>4118208</v>
      </c>
      <c r="D716" s="45" t="s">
        <v>11277</v>
      </c>
      <c r="E716" s="20">
        <f t="shared" si="1"/>
        <v>12</v>
      </c>
      <c r="F716" s="22" t="s">
        <v>14527</v>
      </c>
      <c r="G716" s="1">
        <f t="shared" si="2"/>
        <v>750</v>
      </c>
      <c r="H716" s="40">
        <f t="shared" si="3"/>
        <v>3.125E-2</v>
      </c>
      <c r="I716" s="40">
        <f t="shared" si="4"/>
        <v>31.25</v>
      </c>
      <c r="J716" s="55"/>
    </row>
    <row r="717" spans="1:10" ht="12.5" x14ac:dyDescent="0.25">
      <c r="A717" s="22" t="s">
        <v>14530</v>
      </c>
      <c r="B717" s="22" t="s">
        <v>14531</v>
      </c>
      <c r="C717" s="20">
        <f t="shared" si="0"/>
        <v>4073576</v>
      </c>
      <c r="D717" s="45" t="s">
        <v>2685</v>
      </c>
      <c r="E717" s="20">
        <f t="shared" si="1"/>
        <v>8</v>
      </c>
      <c r="F717" s="22" t="s">
        <v>14532</v>
      </c>
      <c r="G717" s="1">
        <f t="shared" si="2"/>
        <v>755</v>
      </c>
      <c r="H717" s="40">
        <f t="shared" si="3"/>
        <v>3.1458333333333331E-2</v>
      </c>
      <c r="I717" s="40">
        <f t="shared" si="4"/>
        <v>31.458333333333332</v>
      </c>
      <c r="J717" s="55"/>
    </row>
    <row r="718" spans="1:10" ht="12.5" x14ac:dyDescent="0.25">
      <c r="A718" s="22" t="s">
        <v>14533</v>
      </c>
      <c r="B718" s="22" t="s">
        <v>14534</v>
      </c>
      <c r="C718" s="20">
        <f t="shared" si="0"/>
        <v>4118192</v>
      </c>
      <c r="D718" s="45" t="s">
        <v>11277</v>
      </c>
      <c r="E718" s="20">
        <f t="shared" si="1"/>
        <v>12</v>
      </c>
      <c r="F718" s="22" t="s">
        <v>14532</v>
      </c>
      <c r="G718" s="1">
        <f t="shared" si="2"/>
        <v>755</v>
      </c>
      <c r="H718" s="40">
        <f t="shared" si="3"/>
        <v>3.1458333333333331E-2</v>
      </c>
      <c r="I718" s="40">
        <f t="shared" si="4"/>
        <v>31.458333333333332</v>
      </c>
      <c r="J718" s="55"/>
    </row>
    <row r="719" spans="1:10" ht="12.5" x14ac:dyDescent="0.25">
      <c r="A719" s="22" t="s">
        <v>14535</v>
      </c>
      <c r="B719" s="22" t="s">
        <v>14536</v>
      </c>
      <c r="C719" s="20">
        <f t="shared" si="0"/>
        <v>4073584</v>
      </c>
      <c r="D719" s="45" t="s">
        <v>2685</v>
      </c>
      <c r="E719" s="20">
        <f t="shared" si="1"/>
        <v>8</v>
      </c>
      <c r="F719" s="22" t="s">
        <v>14537</v>
      </c>
      <c r="G719" s="1">
        <f t="shared" si="2"/>
        <v>760</v>
      </c>
      <c r="H719" s="40">
        <f t="shared" si="3"/>
        <v>3.1666666666666669E-2</v>
      </c>
      <c r="I719" s="40">
        <f t="shared" si="4"/>
        <v>31.666666666666668</v>
      </c>
      <c r="J719" s="55"/>
    </row>
    <row r="720" spans="1:10" ht="12.5" x14ac:dyDescent="0.25">
      <c r="A720" s="22" t="s">
        <v>14538</v>
      </c>
      <c r="B720" s="22" t="s">
        <v>14539</v>
      </c>
      <c r="C720" s="20">
        <f t="shared" si="0"/>
        <v>4118176</v>
      </c>
      <c r="D720" s="45" t="s">
        <v>11277</v>
      </c>
      <c r="E720" s="20">
        <f t="shared" si="1"/>
        <v>12</v>
      </c>
      <c r="F720" s="22" t="s">
        <v>14537</v>
      </c>
      <c r="G720" s="1">
        <f t="shared" si="2"/>
        <v>760</v>
      </c>
      <c r="H720" s="40">
        <f t="shared" si="3"/>
        <v>3.1666666666666669E-2</v>
      </c>
      <c r="I720" s="40">
        <f t="shared" si="4"/>
        <v>31.666666666666668</v>
      </c>
      <c r="J720" s="55"/>
    </row>
    <row r="721" spans="1:10" ht="12.5" x14ac:dyDescent="0.25">
      <c r="A721" s="22" t="s">
        <v>14540</v>
      </c>
      <c r="B721" s="22" t="s">
        <v>14541</v>
      </c>
      <c r="C721" s="20">
        <f t="shared" si="0"/>
        <v>4073592</v>
      </c>
      <c r="D721" s="45" t="s">
        <v>2685</v>
      </c>
      <c r="E721" s="20">
        <f t="shared" si="1"/>
        <v>8</v>
      </c>
      <c r="F721" s="22" t="s">
        <v>14542</v>
      </c>
      <c r="G721" s="1">
        <f t="shared" si="2"/>
        <v>765</v>
      </c>
      <c r="H721" s="40">
        <f t="shared" si="3"/>
        <v>3.1875000000000001E-2</v>
      </c>
      <c r="I721" s="40">
        <f t="shared" si="4"/>
        <v>31.875</v>
      </c>
      <c r="J721" s="55"/>
    </row>
    <row r="722" spans="1:10" ht="12.5" x14ac:dyDescent="0.25">
      <c r="A722" s="22" t="s">
        <v>14543</v>
      </c>
      <c r="B722" s="22" t="s">
        <v>14544</v>
      </c>
      <c r="C722" s="20">
        <f t="shared" si="0"/>
        <v>4118160</v>
      </c>
      <c r="D722" s="45" t="s">
        <v>11277</v>
      </c>
      <c r="E722" s="20">
        <f t="shared" si="1"/>
        <v>12</v>
      </c>
      <c r="F722" s="22" t="s">
        <v>14542</v>
      </c>
      <c r="G722" s="1">
        <f t="shared" si="2"/>
        <v>765</v>
      </c>
      <c r="H722" s="40">
        <f t="shared" si="3"/>
        <v>3.1875000000000001E-2</v>
      </c>
      <c r="I722" s="40">
        <f t="shared" si="4"/>
        <v>31.875</v>
      </c>
      <c r="J722" s="55"/>
    </row>
    <row r="723" spans="1:10" ht="12.5" x14ac:dyDescent="0.25">
      <c r="A723" s="22" t="s">
        <v>14545</v>
      </c>
      <c r="B723" s="22" t="s">
        <v>14546</v>
      </c>
      <c r="C723" s="20">
        <f t="shared" si="0"/>
        <v>4073600</v>
      </c>
      <c r="D723" s="45" t="s">
        <v>2685</v>
      </c>
      <c r="E723" s="20">
        <f t="shared" si="1"/>
        <v>8</v>
      </c>
      <c r="F723" s="22" t="s">
        <v>14547</v>
      </c>
      <c r="G723" s="1">
        <f t="shared" si="2"/>
        <v>770</v>
      </c>
      <c r="H723" s="40">
        <f t="shared" si="3"/>
        <v>3.2083333333333332E-2</v>
      </c>
      <c r="I723" s="40">
        <f t="shared" si="4"/>
        <v>32.083333333333329</v>
      </c>
      <c r="J723" s="55"/>
    </row>
    <row r="724" spans="1:10" ht="12.5" x14ac:dyDescent="0.25">
      <c r="A724" s="22" t="s">
        <v>14548</v>
      </c>
      <c r="B724" s="22" t="s">
        <v>14549</v>
      </c>
      <c r="C724" s="20">
        <f t="shared" si="0"/>
        <v>4118144</v>
      </c>
      <c r="D724" s="45" t="s">
        <v>11277</v>
      </c>
      <c r="E724" s="20">
        <f t="shared" si="1"/>
        <v>12</v>
      </c>
      <c r="F724" s="22" t="s">
        <v>14547</v>
      </c>
      <c r="G724" s="1">
        <f t="shared" si="2"/>
        <v>770</v>
      </c>
      <c r="H724" s="40">
        <f t="shared" si="3"/>
        <v>3.2083333333333332E-2</v>
      </c>
      <c r="I724" s="40">
        <f t="shared" si="4"/>
        <v>32.083333333333329</v>
      </c>
      <c r="J724" s="55"/>
    </row>
    <row r="725" spans="1:10" ht="12.5" x14ac:dyDescent="0.25">
      <c r="A725" s="22" t="s">
        <v>14550</v>
      </c>
      <c r="B725" s="22" t="s">
        <v>14551</v>
      </c>
      <c r="C725" s="20">
        <f t="shared" si="0"/>
        <v>4073608</v>
      </c>
      <c r="D725" s="45" t="s">
        <v>2685</v>
      </c>
      <c r="E725" s="20">
        <f t="shared" si="1"/>
        <v>8</v>
      </c>
      <c r="F725" s="22" t="s">
        <v>14552</v>
      </c>
      <c r="G725" s="1">
        <f t="shared" si="2"/>
        <v>775</v>
      </c>
      <c r="H725" s="40">
        <f t="shared" si="3"/>
        <v>3.229166666666667E-2</v>
      </c>
      <c r="I725" s="40">
        <f t="shared" si="4"/>
        <v>32.291666666666671</v>
      </c>
      <c r="J725" s="55"/>
    </row>
    <row r="726" spans="1:10" ht="12.5" x14ac:dyDescent="0.25">
      <c r="A726" s="22" t="s">
        <v>14553</v>
      </c>
      <c r="B726" s="22" t="s">
        <v>14554</v>
      </c>
      <c r="C726" s="20">
        <f t="shared" si="0"/>
        <v>4118128</v>
      </c>
      <c r="D726" s="45" t="s">
        <v>11277</v>
      </c>
      <c r="E726" s="20">
        <f t="shared" si="1"/>
        <v>12</v>
      </c>
      <c r="F726" s="22" t="s">
        <v>14552</v>
      </c>
      <c r="G726" s="1">
        <f t="shared" si="2"/>
        <v>775</v>
      </c>
      <c r="H726" s="40">
        <f t="shared" si="3"/>
        <v>3.229166666666667E-2</v>
      </c>
      <c r="I726" s="40">
        <f t="shared" si="4"/>
        <v>32.291666666666671</v>
      </c>
      <c r="J726" s="55"/>
    </row>
    <row r="727" spans="1:10" ht="12.5" x14ac:dyDescent="0.25">
      <c r="A727" s="22" t="s">
        <v>14555</v>
      </c>
      <c r="B727" s="22" t="s">
        <v>14556</v>
      </c>
      <c r="C727" s="20">
        <f t="shared" si="0"/>
        <v>4073616</v>
      </c>
      <c r="D727" s="45" t="s">
        <v>2685</v>
      </c>
      <c r="E727" s="20">
        <f t="shared" si="1"/>
        <v>8</v>
      </c>
      <c r="F727" s="22" t="s">
        <v>14557</v>
      </c>
      <c r="G727" s="1">
        <f t="shared" si="2"/>
        <v>780</v>
      </c>
      <c r="H727" s="40">
        <f t="shared" si="3"/>
        <v>3.2500000000000001E-2</v>
      </c>
      <c r="I727" s="40">
        <f t="shared" si="4"/>
        <v>32.5</v>
      </c>
      <c r="J727" s="55"/>
    </row>
    <row r="728" spans="1:10" ht="12.5" x14ac:dyDescent="0.25">
      <c r="A728" s="22" t="s">
        <v>14558</v>
      </c>
      <c r="B728" s="22" t="s">
        <v>14559</v>
      </c>
      <c r="C728" s="20">
        <f t="shared" si="0"/>
        <v>4118112</v>
      </c>
      <c r="D728" s="45" t="s">
        <v>11277</v>
      </c>
      <c r="E728" s="20">
        <f t="shared" si="1"/>
        <v>12</v>
      </c>
      <c r="F728" s="22" t="s">
        <v>14557</v>
      </c>
      <c r="G728" s="1">
        <f t="shared" si="2"/>
        <v>780</v>
      </c>
      <c r="H728" s="40">
        <f t="shared" si="3"/>
        <v>3.2500000000000001E-2</v>
      </c>
      <c r="I728" s="40">
        <f t="shared" si="4"/>
        <v>32.5</v>
      </c>
      <c r="J728" s="55"/>
    </row>
    <row r="729" spans="1:10" ht="12.5" x14ac:dyDescent="0.25">
      <c r="A729" s="22" t="s">
        <v>14560</v>
      </c>
      <c r="B729" s="22" t="s">
        <v>14561</v>
      </c>
      <c r="C729" s="20">
        <f t="shared" si="0"/>
        <v>4073624</v>
      </c>
      <c r="D729" s="45" t="s">
        <v>2685</v>
      </c>
      <c r="E729" s="20">
        <f t="shared" si="1"/>
        <v>8</v>
      </c>
      <c r="F729" s="22" t="s">
        <v>14562</v>
      </c>
      <c r="G729" s="1">
        <f t="shared" si="2"/>
        <v>785</v>
      </c>
      <c r="H729" s="40">
        <f t="shared" si="3"/>
        <v>3.2708333333333332E-2</v>
      </c>
      <c r="I729" s="40">
        <f t="shared" si="4"/>
        <v>32.708333333333336</v>
      </c>
      <c r="J729" s="55"/>
    </row>
    <row r="730" spans="1:10" ht="12.5" x14ac:dyDescent="0.25">
      <c r="A730" s="22" t="s">
        <v>14563</v>
      </c>
      <c r="B730" s="22" t="s">
        <v>14564</v>
      </c>
      <c r="C730" s="20">
        <f t="shared" si="0"/>
        <v>4118096</v>
      </c>
      <c r="D730" s="45" t="s">
        <v>11277</v>
      </c>
      <c r="E730" s="20">
        <f t="shared" si="1"/>
        <v>12</v>
      </c>
      <c r="F730" s="22" t="s">
        <v>14562</v>
      </c>
      <c r="G730" s="1">
        <f t="shared" si="2"/>
        <v>785</v>
      </c>
      <c r="H730" s="40">
        <f t="shared" si="3"/>
        <v>3.2708333333333332E-2</v>
      </c>
      <c r="I730" s="40">
        <f t="shared" si="4"/>
        <v>32.708333333333336</v>
      </c>
      <c r="J730" s="55"/>
    </row>
    <row r="731" spans="1:10" ht="12.5" x14ac:dyDescent="0.25">
      <c r="A731" s="22" t="s">
        <v>14565</v>
      </c>
      <c r="B731" s="22" t="s">
        <v>14566</v>
      </c>
      <c r="C731" s="20">
        <f t="shared" si="0"/>
        <v>4073632</v>
      </c>
      <c r="D731" s="45" t="s">
        <v>2685</v>
      </c>
      <c r="E731" s="20">
        <f t="shared" si="1"/>
        <v>8</v>
      </c>
      <c r="F731" s="22" t="s">
        <v>14567</v>
      </c>
      <c r="G731" s="1">
        <f t="shared" si="2"/>
        <v>790</v>
      </c>
      <c r="H731" s="40">
        <f t="shared" si="3"/>
        <v>3.2916666666666664E-2</v>
      </c>
      <c r="I731" s="40">
        <f t="shared" si="4"/>
        <v>32.916666666666664</v>
      </c>
      <c r="J731" s="55"/>
    </row>
    <row r="732" spans="1:10" ht="12.5" x14ac:dyDescent="0.25">
      <c r="A732" s="22" t="s">
        <v>14568</v>
      </c>
      <c r="B732" s="22" t="s">
        <v>14569</v>
      </c>
      <c r="C732" s="20">
        <f t="shared" si="0"/>
        <v>4118080</v>
      </c>
      <c r="D732" s="45" t="s">
        <v>11277</v>
      </c>
      <c r="E732" s="20">
        <f t="shared" si="1"/>
        <v>12</v>
      </c>
      <c r="F732" s="22" t="s">
        <v>14567</v>
      </c>
      <c r="G732" s="1">
        <f t="shared" si="2"/>
        <v>790</v>
      </c>
      <c r="H732" s="40">
        <f t="shared" si="3"/>
        <v>3.2916666666666664E-2</v>
      </c>
      <c r="I732" s="40">
        <f t="shared" si="4"/>
        <v>32.916666666666664</v>
      </c>
      <c r="J732" s="55"/>
    </row>
    <row r="733" spans="1:10" ht="12.5" x14ac:dyDescent="0.25">
      <c r="A733" s="22" t="s">
        <v>14570</v>
      </c>
      <c r="B733" s="22" t="s">
        <v>14571</v>
      </c>
      <c r="C733" s="20">
        <f t="shared" si="0"/>
        <v>4073640</v>
      </c>
      <c r="D733" s="45" t="s">
        <v>2685</v>
      </c>
      <c r="E733" s="20">
        <f t="shared" si="1"/>
        <v>8</v>
      </c>
      <c r="F733" s="22" t="s">
        <v>14572</v>
      </c>
      <c r="G733" s="1">
        <f t="shared" si="2"/>
        <v>795</v>
      </c>
      <c r="H733" s="40">
        <f t="shared" si="3"/>
        <v>3.3125000000000002E-2</v>
      </c>
      <c r="I733" s="40">
        <f t="shared" si="4"/>
        <v>33.125</v>
      </c>
      <c r="J733" s="55"/>
    </row>
    <row r="734" spans="1:10" ht="12.5" x14ac:dyDescent="0.25">
      <c r="A734" s="22" t="s">
        <v>14573</v>
      </c>
      <c r="B734" s="22" t="s">
        <v>14574</v>
      </c>
      <c r="C734" s="20">
        <f t="shared" si="0"/>
        <v>4118064</v>
      </c>
      <c r="D734" s="45" t="s">
        <v>11277</v>
      </c>
      <c r="E734" s="20">
        <f t="shared" si="1"/>
        <v>12</v>
      </c>
      <c r="F734" s="22" t="s">
        <v>14572</v>
      </c>
      <c r="G734" s="1">
        <f t="shared" si="2"/>
        <v>795</v>
      </c>
      <c r="H734" s="40">
        <f t="shared" si="3"/>
        <v>3.3125000000000002E-2</v>
      </c>
      <c r="I734" s="40">
        <f t="shared" si="4"/>
        <v>33.125</v>
      </c>
      <c r="J734" s="55"/>
    </row>
    <row r="735" spans="1:10" ht="12.5" x14ac:dyDescent="0.25">
      <c r="A735" s="22" t="s">
        <v>14575</v>
      </c>
      <c r="B735" s="22" t="s">
        <v>14576</v>
      </c>
      <c r="C735" s="20">
        <f t="shared" si="0"/>
        <v>4073648</v>
      </c>
      <c r="D735" s="45" t="s">
        <v>2685</v>
      </c>
      <c r="E735" s="20">
        <f t="shared" si="1"/>
        <v>8</v>
      </c>
      <c r="F735" s="22" t="s">
        <v>2437</v>
      </c>
      <c r="G735" s="1">
        <f t="shared" si="2"/>
        <v>800</v>
      </c>
      <c r="H735" s="40">
        <f t="shared" si="3"/>
        <v>3.3333333333333333E-2</v>
      </c>
      <c r="I735" s="40">
        <f t="shared" si="4"/>
        <v>33.333333333333336</v>
      </c>
      <c r="J735" s="55"/>
    </row>
    <row r="736" spans="1:10" ht="12.5" x14ac:dyDescent="0.25">
      <c r="A736" s="22" t="s">
        <v>14577</v>
      </c>
      <c r="B736" s="22" t="s">
        <v>14578</v>
      </c>
      <c r="C736" s="20">
        <f t="shared" si="0"/>
        <v>4118048</v>
      </c>
      <c r="D736" s="45" t="s">
        <v>11277</v>
      </c>
      <c r="E736" s="20">
        <f t="shared" si="1"/>
        <v>12</v>
      </c>
      <c r="F736" s="22" t="s">
        <v>2437</v>
      </c>
      <c r="G736" s="1">
        <f t="shared" si="2"/>
        <v>800</v>
      </c>
      <c r="H736" s="40">
        <f t="shared" si="3"/>
        <v>3.3333333333333333E-2</v>
      </c>
      <c r="I736" s="40">
        <f t="shared" si="4"/>
        <v>33.333333333333336</v>
      </c>
      <c r="J736" s="55"/>
    </row>
    <row r="737" spans="1:10" ht="12.5" x14ac:dyDescent="0.25">
      <c r="A737" s="22" t="s">
        <v>14579</v>
      </c>
      <c r="B737" s="22" t="s">
        <v>14580</v>
      </c>
      <c r="C737" s="20">
        <f t="shared" si="0"/>
        <v>4073656</v>
      </c>
      <c r="D737" s="45" t="s">
        <v>2685</v>
      </c>
      <c r="E737" s="20">
        <f t="shared" si="1"/>
        <v>8</v>
      </c>
      <c r="F737" s="22" t="s">
        <v>14581</v>
      </c>
      <c r="G737" s="1">
        <f t="shared" si="2"/>
        <v>805</v>
      </c>
      <c r="H737" s="40">
        <f t="shared" si="3"/>
        <v>3.3541666666666664E-2</v>
      </c>
      <c r="I737" s="40">
        <f t="shared" si="4"/>
        <v>33.541666666666664</v>
      </c>
      <c r="J737" s="55"/>
    </row>
    <row r="738" spans="1:10" ht="12.5" x14ac:dyDescent="0.25">
      <c r="A738" s="22" t="s">
        <v>14582</v>
      </c>
      <c r="B738" s="22" t="s">
        <v>14583</v>
      </c>
      <c r="C738" s="20">
        <f t="shared" si="0"/>
        <v>4118032</v>
      </c>
      <c r="D738" s="45" t="s">
        <v>11277</v>
      </c>
      <c r="E738" s="20">
        <f t="shared" si="1"/>
        <v>12</v>
      </c>
      <c r="F738" s="22" t="s">
        <v>14581</v>
      </c>
      <c r="G738" s="1">
        <f t="shared" si="2"/>
        <v>805</v>
      </c>
      <c r="H738" s="40">
        <f t="shared" si="3"/>
        <v>3.3541666666666664E-2</v>
      </c>
      <c r="I738" s="40">
        <f t="shared" si="4"/>
        <v>33.541666666666664</v>
      </c>
      <c r="J738" s="55"/>
    </row>
    <row r="739" spans="1:10" ht="12.5" x14ac:dyDescent="0.25">
      <c r="A739" s="22" t="s">
        <v>14584</v>
      </c>
      <c r="B739" s="22" t="s">
        <v>13591</v>
      </c>
      <c r="C739" s="20">
        <f t="shared" si="0"/>
        <v>4073664</v>
      </c>
      <c r="D739" s="45" t="s">
        <v>2685</v>
      </c>
      <c r="E739" s="20">
        <f t="shared" si="1"/>
        <v>8</v>
      </c>
      <c r="F739" s="22" t="s">
        <v>14585</v>
      </c>
      <c r="G739" s="1">
        <f t="shared" si="2"/>
        <v>810</v>
      </c>
      <c r="H739" s="40">
        <f t="shared" si="3"/>
        <v>3.3750000000000002E-2</v>
      </c>
      <c r="I739" s="40">
        <f t="shared" si="4"/>
        <v>33.75</v>
      </c>
      <c r="J739" s="55"/>
    </row>
    <row r="740" spans="1:10" ht="12.5" x14ac:dyDescent="0.25">
      <c r="A740" s="22" t="s">
        <v>14586</v>
      </c>
      <c r="B740" s="22" t="s">
        <v>14587</v>
      </c>
      <c r="C740" s="20">
        <f t="shared" si="0"/>
        <v>4118016</v>
      </c>
      <c r="D740" s="45" t="s">
        <v>11277</v>
      </c>
      <c r="E740" s="20">
        <f t="shared" si="1"/>
        <v>12</v>
      </c>
      <c r="F740" s="22" t="s">
        <v>14585</v>
      </c>
      <c r="G740" s="1">
        <f t="shared" si="2"/>
        <v>810</v>
      </c>
      <c r="H740" s="40">
        <f t="shared" si="3"/>
        <v>3.3750000000000002E-2</v>
      </c>
      <c r="I740" s="40">
        <f t="shared" si="4"/>
        <v>33.75</v>
      </c>
      <c r="J740" s="55"/>
    </row>
    <row r="741" spans="1:10" ht="12.5" x14ac:dyDescent="0.25">
      <c r="A741" s="22" t="s">
        <v>14588</v>
      </c>
      <c r="B741" s="22" t="s">
        <v>14589</v>
      </c>
      <c r="C741" s="20">
        <f t="shared" si="0"/>
        <v>4073672</v>
      </c>
      <c r="D741" s="45" t="s">
        <v>2685</v>
      </c>
      <c r="E741" s="20">
        <f t="shared" si="1"/>
        <v>8</v>
      </c>
      <c r="F741" s="22" t="s">
        <v>14590</v>
      </c>
      <c r="G741" s="1">
        <f t="shared" si="2"/>
        <v>815</v>
      </c>
      <c r="H741" s="40">
        <f t="shared" si="3"/>
        <v>3.3958333333333333E-2</v>
      </c>
      <c r="I741" s="40">
        <f t="shared" si="4"/>
        <v>33.958333333333336</v>
      </c>
      <c r="J741" s="55"/>
    </row>
    <row r="742" spans="1:10" ht="12.5" x14ac:dyDescent="0.25">
      <c r="A742" s="22" t="s">
        <v>14591</v>
      </c>
      <c r="B742" s="22" t="s">
        <v>14592</v>
      </c>
      <c r="C742" s="20">
        <f t="shared" si="0"/>
        <v>4118000</v>
      </c>
      <c r="D742" s="45" t="s">
        <v>11277</v>
      </c>
      <c r="E742" s="20">
        <f t="shared" si="1"/>
        <v>12</v>
      </c>
      <c r="F742" s="22" t="s">
        <v>14590</v>
      </c>
      <c r="G742" s="1">
        <f t="shared" si="2"/>
        <v>815</v>
      </c>
      <c r="H742" s="40">
        <f t="shared" si="3"/>
        <v>3.3958333333333333E-2</v>
      </c>
      <c r="I742" s="40">
        <f t="shared" si="4"/>
        <v>33.958333333333336</v>
      </c>
      <c r="J742" s="55"/>
    </row>
    <row r="743" spans="1:10" ht="12.5" x14ac:dyDescent="0.25">
      <c r="A743" s="22" t="s">
        <v>14593</v>
      </c>
      <c r="B743" s="22" t="s">
        <v>14594</v>
      </c>
      <c r="C743" s="20">
        <f t="shared" si="0"/>
        <v>4073680</v>
      </c>
      <c r="D743" s="45" t="s">
        <v>2685</v>
      </c>
      <c r="E743" s="20">
        <f t="shared" si="1"/>
        <v>8</v>
      </c>
      <c r="F743" s="22" t="s">
        <v>14595</v>
      </c>
      <c r="G743" s="1">
        <f t="shared" si="2"/>
        <v>820</v>
      </c>
      <c r="H743" s="40">
        <f t="shared" si="3"/>
        <v>3.4166666666666665E-2</v>
      </c>
      <c r="I743" s="40">
        <f t="shared" si="4"/>
        <v>34.166666666666664</v>
      </c>
      <c r="J743" s="55"/>
    </row>
    <row r="744" spans="1:10" ht="12.5" x14ac:dyDescent="0.25">
      <c r="A744" s="22" t="s">
        <v>14596</v>
      </c>
      <c r="B744" s="22" t="s">
        <v>14597</v>
      </c>
      <c r="C744" s="20">
        <f t="shared" si="0"/>
        <v>4117984</v>
      </c>
      <c r="D744" s="45" t="s">
        <v>11277</v>
      </c>
      <c r="E744" s="20">
        <f t="shared" si="1"/>
        <v>12</v>
      </c>
      <c r="F744" s="22" t="s">
        <v>14595</v>
      </c>
      <c r="G744" s="1">
        <f t="shared" si="2"/>
        <v>820</v>
      </c>
      <c r="H744" s="40">
        <f t="shared" si="3"/>
        <v>3.4166666666666665E-2</v>
      </c>
      <c r="I744" s="40">
        <f t="shared" si="4"/>
        <v>34.166666666666664</v>
      </c>
      <c r="J744" s="55"/>
    </row>
    <row r="745" spans="1:10" ht="12.5" x14ac:dyDescent="0.25">
      <c r="A745" s="22" t="s">
        <v>14598</v>
      </c>
      <c r="B745" s="22" t="s">
        <v>14599</v>
      </c>
      <c r="C745" s="20">
        <f t="shared" si="0"/>
        <v>4073688</v>
      </c>
      <c r="D745" s="45" t="s">
        <v>2685</v>
      </c>
      <c r="E745" s="20">
        <f t="shared" si="1"/>
        <v>8</v>
      </c>
      <c r="F745" s="22" t="s">
        <v>14600</v>
      </c>
      <c r="G745" s="1">
        <f t="shared" si="2"/>
        <v>825</v>
      </c>
      <c r="H745" s="40">
        <f t="shared" si="3"/>
        <v>3.4375000000000003E-2</v>
      </c>
      <c r="I745" s="40">
        <f t="shared" si="4"/>
        <v>34.375</v>
      </c>
      <c r="J745" s="55"/>
    </row>
    <row r="746" spans="1:10" ht="12.5" x14ac:dyDescent="0.25">
      <c r="A746" s="22" t="s">
        <v>14601</v>
      </c>
      <c r="B746" s="22" t="s">
        <v>14602</v>
      </c>
      <c r="C746" s="20">
        <f t="shared" si="0"/>
        <v>4117968</v>
      </c>
      <c r="D746" s="45" t="s">
        <v>11277</v>
      </c>
      <c r="E746" s="20">
        <f t="shared" si="1"/>
        <v>12</v>
      </c>
      <c r="F746" s="22" t="s">
        <v>14600</v>
      </c>
      <c r="G746" s="1">
        <f t="shared" si="2"/>
        <v>825</v>
      </c>
      <c r="H746" s="40">
        <f t="shared" si="3"/>
        <v>3.4375000000000003E-2</v>
      </c>
      <c r="I746" s="40">
        <f t="shared" si="4"/>
        <v>34.375</v>
      </c>
      <c r="J746" s="55"/>
    </row>
    <row r="747" spans="1:10" ht="12.5" x14ac:dyDescent="0.25">
      <c r="A747" s="22" t="s">
        <v>14603</v>
      </c>
      <c r="B747" s="22" t="s">
        <v>14604</v>
      </c>
      <c r="C747" s="20">
        <f t="shared" si="0"/>
        <v>4073696</v>
      </c>
      <c r="D747" s="45" t="s">
        <v>2685</v>
      </c>
      <c r="E747" s="20">
        <f t="shared" si="1"/>
        <v>8</v>
      </c>
      <c r="F747" s="22" t="s">
        <v>14605</v>
      </c>
      <c r="G747" s="1">
        <f t="shared" si="2"/>
        <v>830</v>
      </c>
      <c r="H747" s="40">
        <f t="shared" si="3"/>
        <v>3.4583333333333334E-2</v>
      </c>
      <c r="I747" s="40">
        <f t="shared" si="4"/>
        <v>34.583333333333336</v>
      </c>
      <c r="J747" s="55"/>
    </row>
    <row r="748" spans="1:10" ht="12.5" x14ac:dyDescent="0.25">
      <c r="A748" s="22" t="s">
        <v>14606</v>
      </c>
      <c r="B748" s="22" t="s">
        <v>14607</v>
      </c>
      <c r="C748" s="20">
        <f t="shared" si="0"/>
        <v>4117952</v>
      </c>
      <c r="D748" s="45" t="s">
        <v>11277</v>
      </c>
      <c r="E748" s="20">
        <f t="shared" si="1"/>
        <v>12</v>
      </c>
      <c r="F748" s="22" t="s">
        <v>14605</v>
      </c>
      <c r="G748" s="1">
        <f t="shared" si="2"/>
        <v>830</v>
      </c>
      <c r="H748" s="40">
        <f t="shared" si="3"/>
        <v>3.4583333333333334E-2</v>
      </c>
      <c r="I748" s="40">
        <f t="shared" si="4"/>
        <v>34.583333333333336</v>
      </c>
      <c r="J748" s="55"/>
    </row>
    <row r="749" spans="1:10" ht="12.5" x14ac:dyDescent="0.25">
      <c r="A749" s="22" t="s">
        <v>14608</v>
      </c>
      <c r="B749" s="22" t="s">
        <v>14609</v>
      </c>
      <c r="C749" s="20">
        <f t="shared" si="0"/>
        <v>4073704</v>
      </c>
      <c r="D749" s="45" t="s">
        <v>2685</v>
      </c>
      <c r="E749" s="20">
        <f t="shared" si="1"/>
        <v>8</v>
      </c>
      <c r="F749" s="22" t="s">
        <v>14610</v>
      </c>
      <c r="G749" s="1">
        <f t="shared" si="2"/>
        <v>835</v>
      </c>
      <c r="H749" s="40">
        <f t="shared" si="3"/>
        <v>3.4791666666666665E-2</v>
      </c>
      <c r="I749" s="40">
        <f t="shared" si="4"/>
        <v>34.791666666666664</v>
      </c>
      <c r="J749" s="55"/>
    </row>
    <row r="750" spans="1:10" ht="12.5" x14ac:dyDescent="0.25">
      <c r="A750" s="22" t="s">
        <v>14611</v>
      </c>
      <c r="B750" s="22" t="s">
        <v>14612</v>
      </c>
      <c r="C750" s="20">
        <f t="shared" si="0"/>
        <v>4117936</v>
      </c>
      <c r="D750" s="45" t="s">
        <v>11277</v>
      </c>
      <c r="E750" s="20">
        <f t="shared" si="1"/>
        <v>12</v>
      </c>
      <c r="F750" s="22" t="s">
        <v>14610</v>
      </c>
      <c r="G750" s="1">
        <f t="shared" si="2"/>
        <v>835</v>
      </c>
      <c r="H750" s="40">
        <f t="shared" si="3"/>
        <v>3.4791666666666665E-2</v>
      </c>
      <c r="I750" s="40">
        <f t="shared" si="4"/>
        <v>34.791666666666664</v>
      </c>
      <c r="J750" s="55"/>
    </row>
    <row r="751" spans="1:10" ht="12.5" x14ac:dyDescent="0.25">
      <c r="A751" s="22" t="s">
        <v>14613</v>
      </c>
      <c r="B751" s="22" t="s">
        <v>14614</v>
      </c>
      <c r="C751" s="20">
        <f t="shared" si="0"/>
        <v>4073712</v>
      </c>
      <c r="D751" s="45" t="s">
        <v>2685</v>
      </c>
      <c r="E751" s="20">
        <f t="shared" si="1"/>
        <v>8</v>
      </c>
      <c r="F751" s="22" t="s">
        <v>14615</v>
      </c>
      <c r="G751" s="1">
        <f t="shared" si="2"/>
        <v>840</v>
      </c>
      <c r="H751" s="40">
        <f t="shared" si="3"/>
        <v>3.5000000000000003E-2</v>
      </c>
      <c r="I751" s="40">
        <f t="shared" si="4"/>
        <v>35</v>
      </c>
      <c r="J751" s="55"/>
    </row>
    <row r="752" spans="1:10" ht="12.5" x14ac:dyDescent="0.25">
      <c r="A752" s="22" t="s">
        <v>14616</v>
      </c>
      <c r="B752" s="22" t="s">
        <v>14617</v>
      </c>
      <c r="C752" s="20">
        <f t="shared" si="0"/>
        <v>4117920</v>
      </c>
      <c r="D752" s="45" t="s">
        <v>11277</v>
      </c>
      <c r="E752" s="20">
        <f t="shared" si="1"/>
        <v>12</v>
      </c>
      <c r="F752" s="22" t="s">
        <v>14615</v>
      </c>
      <c r="G752" s="1">
        <f t="shared" si="2"/>
        <v>840</v>
      </c>
      <c r="H752" s="40">
        <f t="shared" si="3"/>
        <v>3.5000000000000003E-2</v>
      </c>
      <c r="I752" s="40">
        <f t="shared" si="4"/>
        <v>35</v>
      </c>
      <c r="J752" s="55"/>
    </row>
    <row r="753" spans="1:10" ht="12.5" x14ac:dyDescent="0.25">
      <c r="A753" s="22" t="s">
        <v>14618</v>
      </c>
      <c r="B753" s="22" t="s">
        <v>14619</v>
      </c>
      <c r="C753" s="20">
        <f t="shared" si="0"/>
        <v>4073720</v>
      </c>
      <c r="D753" s="45" t="s">
        <v>2685</v>
      </c>
      <c r="E753" s="20">
        <f t="shared" si="1"/>
        <v>8</v>
      </c>
      <c r="F753" s="22" t="s">
        <v>14620</v>
      </c>
      <c r="G753" s="1">
        <f t="shared" si="2"/>
        <v>845</v>
      </c>
      <c r="H753" s="40">
        <f t="shared" si="3"/>
        <v>3.5208333333333335E-2</v>
      </c>
      <c r="I753" s="40">
        <f t="shared" si="4"/>
        <v>35.208333333333336</v>
      </c>
      <c r="J753" s="55"/>
    </row>
    <row r="754" spans="1:10" ht="12.5" x14ac:dyDescent="0.25">
      <c r="A754" s="22" t="s">
        <v>14621</v>
      </c>
      <c r="B754" s="22" t="s">
        <v>14622</v>
      </c>
      <c r="C754" s="20">
        <f t="shared" si="0"/>
        <v>4117904</v>
      </c>
      <c r="D754" s="45" t="s">
        <v>11277</v>
      </c>
      <c r="E754" s="20">
        <f t="shared" si="1"/>
        <v>12</v>
      </c>
      <c r="F754" s="22" t="s">
        <v>14620</v>
      </c>
      <c r="G754" s="1">
        <f t="shared" si="2"/>
        <v>845</v>
      </c>
      <c r="H754" s="40">
        <f t="shared" si="3"/>
        <v>3.5208333333333335E-2</v>
      </c>
      <c r="I754" s="40">
        <f t="shared" si="4"/>
        <v>35.208333333333336</v>
      </c>
      <c r="J754" s="55"/>
    </row>
    <row r="755" spans="1:10" ht="12.5" x14ac:dyDescent="0.25">
      <c r="A755" s="22" t="s">
        <v>14623</v>
      </c>
      <c r="B755" s="22" t="s">
        <v>14624</v>
      </c>
      <c r="C755" s="20">
        <f t="shared" si="0"/>
        <v>4073728</v>
      </c>
      <c r="D755" s="45" t="s">
        <v>2685</v>
      </c>
      <c r="E755" s="20">
        <f t="shared" si="1"/>
        <v>8</v>
      </c>
      <c r="F755" s="22" t="s">
        <v>14625</v>
      </c>
      <c r="G755" s="1">
        <f t="shared" si="2"/>
        <v>850</v>
      </c>
      <c r="H755" s="40">
        <f t="shared" si="3"/>
        <v>3.5416666666666666E-2</v>
      </c>
      <c r="I755" s="40">
        <f t="shared" si="4"/>
        <v>35.416666666666664</v>
      </c>
      <c r="J755" s="55"/>
    </row>
    <row r="756" spans="1:10" ht="12.5" x14ac:dyDescent="0.25">
      <c r="A756" s="22" t="s">
        <v>14626</v>
      </c>
      <c r="B756" s="22" t="s">
        <v>14627</v>
      </c>
      <c r="C756" s="20">
        <f t="shared" si="0"/>
        <v>4117888</v>
      </c>
      <c r="D756" s="45" t="s">
        <v>11277</v>
      </c>
      <c r="E756" s="20">
        <f t="shared" si="1"/>
        <v>12</v>
      </c>
      <c r="F756" s="22" t="s">
        <v>14625</v>
      </c>
      <c r="G756" s="1">
        <f t="shared" si="2"/>
        <v>850</v>
      </c>
      <c r="H756" s="40">
        <f t="shared" si="3"/>
        <v>3.5416666666666666E-2</v>
      </c>
      <c r="I756" s="40">
        <f t="shared" si="4"/>
        <v>35.416666666666664</v>
      </c>
      <c r="J756" s="55"/>
    </row>
    <row r="757" spans="1:10" ht="12.5" x14ac:dyDescent="0.25">
      <c r="A757" s="22" t="s">
        <v>14628</v>
      </c>
      <c r="B757" s="22" t="s">
        <v>14629</v>
      </c>
      <c r="C757" s="20">
        <f t="shared" si="0"/>
        <v>4073736</v>
      </c>
      <c r="D757" s="45" t="s">
        <v>2685</v>
      </c>
      <c r="E757" s="20">
        <f t="shared" si="1"/>
        <v>8</v>
      </c>
      <c r="F757" s="22" t="s">
        <v>14630</v>
      </c>
      <c r="G757" s="1">
        <f t="shared" si="2"/>
        <v>855</v>
      </c>
      <c r="H757" s="40">
        <f t="shared" si="3"/>
        <v>3.5624999999999997E-2</v>
      </c>
      <c r="I757" s="40">
        <f t="shared" si="4"/>
        <v>35.625</v>
      </c>
      <c r="J757" s="55"/>
    </row>
    <row r="758" spans="1:10" ht="12.5" x14ac:dyDescent="0.25">
      <c r="A758" s="22" t="s">
        <v>14631</v>
      </c>
      <c r="B758" s="22" t="s">
        <v>14632</v>
      </c>
      <c r="C758" s="20">
        <f t="shared" si="0"/>
        <v>4117872</v>
      </c>
      <c r="D758" s="45" t="s">
        <v>11277</v>
      </c>
      <c r="E758" s="20">
        <f t="shared" si="1"/>
        <v>12</v>
      </c>
      <c r="F758" s="22" t="s">
        <v>14630</v>
      </c>
      <c r="G758" s="1">
        <f t="shared" si="2"/>
        <v>855</v>
      </c>
      <c r="H758" s="40">
        <f t="shared" si="3"/>
        <v>3.5624999999999997E-2</v>
      </c>
      <c r="I758" s="40">
        <f t="shared" si="4"/>
        <v>35.625</v>
      </c>
      <c r="J758" s="55"/>
    </row>
    <row r="759" spans="1:10" ht="12.5" x14ac:dyDescent="0.25">
      <c r="A759" s="22" t="s">
        <v>14633</v>
      </c>
      <c r="B759" s="22" t="s">
        <v>14634</v>
      </c>
      <c r="C759" s="20">
        <f t="shared" si="0"/>
        <v>4073744</v>
      </c>
      <c r="D759" s="45" t="s">
        <v>2685</v>
      </c>
      <c r="E759" s="20">
        <f t="shared" si="1"/>
        <v>8</v>
      </c>
      <c r="F759" s="22" t="s">
        <v>14635</v>
      </c>
      <c r="G759" s="1">
        <f t="shared" si="2"/>
        <v>860</v>
      </c>
      <c r="H759" s="40">
        <f t="shared" si="3"/>
        <v>3.5833333333333335E-2</v>
      </c>
      <c r="I759" s="40">
        <f t="shared" si="4"/>
        <v>35.833333333333336</v>
      </c>
      <c r="J759" s="55"/>
    </row>
    <row r="760" spans="1:10" ht="12.5" x14ac:dyDescent="0.25">
      <c r="A760" s="22" t="s">
        <v>14636</v>
      </c>
      <c r="B760" s="22" t="s">
        <v>14637</v>
      </c>
      <c r="C760" s="20">
        <f t="shared" si="0"/>
        <v>4117856</v>
      </c>
      <c r="D760" s="45" t="s">
        <v>11277</v>
      </c>
      <c r="E760" s="20">
        <f t="shared" si="1"/>
        <v>12</v>
      </c>
      <c r="F760" s="22" t="s">
        <v>14635</v>
      </c>
      <c r="G760" s="1">
        <f t="shared" si="2"/>
        <v>860</v>
      </c>
      <c r="H760" s="40">
        <f t="shared" si="3"/>
        <v>3.5833333333333335E-2</v>
      </c>
      <c r="I760" s="40">
        <f t="shared" si="4"/>
        <v>35.833333333333336</v>
      </c>
      <c r="J760" s="55"/>
    </row>
    <row r="761" spans="1:10" ht="12.5" x14ac:dyDescent="0.25">
      <c r="A761" s="22" t="s">
        <v>14638</v>
      </c>
      <c r="B761" s="22" t="s">
        <v>14639</v>
      </c>
      <c r="C761" s="20">
        <f t="shared" si="0"/>
        <v>4073752</v>
      </c>
      <c r="D761" s="45" t="s">
        <v>2685</v>
      </c>
      <c r="E761" s="20">
        <f t="shared" si="1"/>
        <v>8</v>
      </c>
      <c r="F761" s="22" t="s">
        <v>14640</v>
      </c>
      <c r="G761" s="1">
        <f t="shared" si="2"/>
        <v>865</v>
      </c>
      <c r="H761" s="40">
        <f t="shared" si="3"/>
        <v>3.6041666666666666E-2</v>
      </c>
      <c r="I761" s="40">
        <f t="shared" si="4"/>
        <v>36.041666666666664</v>
      </c>
      <c r="J761" s="55"/>
    </row>
    <row r="762" spans="1:10" ht="12.5" x14ac:dyDescent="0.25">
      <c r="A762" s="22" t="s">
        <v>14641</v>
      </c>
      <c r="B762" s="22" t="s">
        <v>14642</v>
      </c>
      <c r="C762" s="20">
        <f t="shared" si="0"/>
        <v>4117840</v>
      </c>
      <c r="D762" s="45" t="s">
        <v>11277</v>
      </c>
      <c r="E762" s="20">
        <f t="shared" si="1"/>
        <v>12</v>
      </c>
      <c r="F762" s="22" t="s">
        <v>14640</v>
      </c>
      <c r="G762" s="1">
        <f t="shared" si="2"/>
        <v>865</v>
      </c>
      <c r="H762" s="40">
        <f t="shared" si="3"/>
        <v>3.6041666666666666E-2</v>
      </c>
      <c r="I762" s="40">
        <f t="shared" si="4"/>
        <v>36.041666666666664</v>
      </c>
      <c r="J762" s="55"/>
    </row>
    <row r="763" spans="1:10" ht="12.5" x14ac:dyDescent="0.25">
      <c r="A763" s="22" t="s">
        <v>14643</v>
      </c>
      <c r="B763" s="22" t="s">
        <v>14644</v>
      </c>
      <c r="C763" s="20">
        <f t="shared" si="0"/>
        <v>4073760</v>
      </c>
      <c r="D763" s="45" t="s">
        <v>2685</v>
      </c>
      <c r="E763" s="20">
        <f t="shared" si="1"/>
        <v>8</v>
      </c>
      <c r="F763" s="22" t="s">
        <v>14645</v>
      </c>
      <c r="G763" s="1">
        <f t="shared" si="2"/>
        <v>870</v>
      </c>
      <c r="H763" s="40">
        <f t="shared" si="3"/>
        <v>3.6249999999999998E-2</v>
      </c>
      <c r="I763" s="40">
        <f t="shared" si="4"/>
        <v>36.25</v>
      </c>
      <c r="J763" s="55"/>
    </row>
    <row r="764" spans="1:10" ht="12.5" x14ac:dyDescent="0.25">
      <c r="A764" s="22" t="s">
        <v>14646</v>
      </c>
      <c r="B764" s="22" t="s">
        <v>14647</v>
      </c>
      <c r="C764" s="20">
        <f t="shared" si="0"/>
        <v>4117824</v>
      </c>
      <c r="D764" s="45" t="s">
        <v>11277</v>
      </c>
      <c r="E764" s="20">
        <f t="shared" si="1"/>
        <v>12</v>
      </c>
      <c r="F764" s="22" t="s">
        <v>14645</v>
      </c>
      <c r="G764" s="1">
        <f t="shared" si="2"/>
        <v>870</v>
      </c>
      <c r="H764" s="40">
        <f t="shared" si="3"/>
        <v>3.6249999999999998E-2</v>
      </c>
      <c r="I764" s="40">
        <f t="shared" si="4"/>
        <v>36.25</v>
      </c>
      <c r="J764" s="55"/>
    </row>
    <row r="765" spans="1:10" ht="12.5" x14ac:dyDescent="0.25">
      <c r="A765" s="22" t="s">
        <v>14648</v>
      </c>
      <c r="B765" s="22" t="s">
        <v>14649</v>
      </c>
      <c r="C765" s="20">
        <f t="shared" si="0"/>
        <v>4073768</v>
      </c>
      <c r="D765" s="45" t="s">
        <v>2685</v>
      </c>
      <c r="E765" s="20">
        <f t="shared" si="1"/>
        <v>8</v>
      </c>
      <c r="F765" s="22" t="s">
        <v>14650</v>
      </c>
      <c r="G765" s="1">
        <f t="shared" si="2"/>
        <v>875</v>
      </c>
      <c r="H765" s="40">
        <f t="shared" si="3"/>
        <v>3.6458333333333336E-2</v>
      </c>
      <c r="I765" s="40">
        <f t="shared" si="4"/>
        <v>36.458333333333336</v>
      </c>
      <c r="J765" s="55"/>
    </row>
    <row r="766" spans="1:10" ht="12.5" x14ac:dyDescent="0.25">
      <c r="A766" s="22" t="s">
        <v>14651</v>
      </c>
      <c r="B766" s="22" t="s">
        <v>14652</v>
      </c>
      <c r="C766" s="20">
        <f t="shared" si="0"/>
        <v>4117808</v>
      </c>
      <c r="D766" s="45" t="s">
        <v>11277</v>
      </c>
      <c r="E766" s="20">
        <f t="shared" si="1"/>
        <v>12</v>
      </c>
      <c r="F766" s="22" t="s">
        <v>14650</v>
      </c>
      <c r="G766" s="1">
        <f t="shared" si="2"/>
        <v>875</v>
      </c>
      <c r="H766" s="40">
        <f t="shared" si="3"/>
        <v>3.6458333333333336E-2</v>
      </c>
      <c r="I766" s="40">
        <f t="shared" si="4"/>
        <v>36.458333333333336</v>
      </c>
      <c r="J766" s="55"/>
    </row>
    <row r="767" spans="1:10" ht="12.5" x14ac:dyDescent="0.25">
      <c r="A767" s="22" t="s">
        <v>14653</v>
      </c>
      <c r="B767" s="22" t="s">
        <v>14654</v>
      </c>
      <c r="C767" s="20">
        <f t="shared" si="0"/>
        <v>4073776</v>
      </c>
      <c r="D767" s="45" t="s">
        <v>2685</v>
      </c>
      <c r="E767" s="20">
        <f t="shared" si="1"/>
        <v>8</v>
      </c>
      <c r="F767" s="22" t="s">
        <v>2487</v>
      </c>
      <c r="G767" s="1">
        <f t="shared" si="2"/>
        <v>880</v>
      </c>
      <c r="H767" s="40">
        <f t="shared" si="3"/>
        <v>3.6666666666666667E-2</v>
      </c>
      <c r="I767" s="40">
        <f t="shared" si="4"/>
        <v>36.666666666666664</v>
      </c>
      <c r="J767" s="55"/>
    </row>
    <row r="768" spans="1:10" ht="12.5" x14ac:dyDescent="0.25">
      <c r="A768" s="22" t="s">
        <v>14655</v>
      </c>
      <c r="B768" s="22" t="s">
        <v>14656</v>
      </c>
      <c r="C768" s="20">
        <f t="shared" si="0"/>
        <v>4117792</v>
      </c>
      <c r="D768" s="45" t="s">
        <v>11277</v>
      </c>
      <c r="E768" s="20">
        <f t="shared" si="1"/>
        <v>12</v>
      </c>
      <c r="F768" s="22" t="s">
        <v>2487</v>
      </c>
      <c r="G768" s="1">
        <f t="shared" si="2"/>
        <v>880</v>
      </c>
      <c r="H768" s="40">
        <f t="shared" si="3"/>
        <v>3.6666666666666667E-2</v>
      </c>
      <c r="I768" s="40">
        <f t="shared" si="4"/>
        <v>36.666666666666664</v>
      </c>
      <c r="J768" s="55"/>
    </row>
    <row r="769" spans="1:10" ht="12.5" x14ac:dyDescent="0.25">
      <c r="A769" s="22" t="s">
        <v>14657</v>
      </c>
      <c r="B769" s="22" t="s">
        <v>14658</v>
      </c>
      <c r="C769" s="20">
        <f t="shared" si="0"/>
        <v>4073784</v>
      </c>
      <c r="D769" s="45" t="s">
        <v>2685</v>
      </c>
      <c r="E769" s="20">
        <f t="shared" si="1"/>
        <v>8</v>
      </c>
      <c r="F769" s="22" t="s">
        <v>2491</v>
      </c>
      <c r="G769" s="1">
        <f t="shared" si="2"/>
        <v>885</v>
      </c>
      <c r="H769" s="40">
        <f t="shared" si="3"/>
        <v>3.6874999999999998E-2</v>
      </c>
      <c r="I769" s="40">
        <f t="shared" si="4"/>
        <v>36.875</v>
      </c>
      <c r="J769" s="55"/>
    </row>
    <row r="770" spans="1:10" ht="12.5" x14ac:dyDescent="0.25">
      <c r="A770" s="22" t="s">
        <v>14659</v>
      </c>
      <c r="B770" s="22" t="s">
        <v>14660</v>
      </c>
      <c r="C770" s="20">
        <f t="shared" si="0"/>
        <v>4117776</v>
      </c>
      <c r="D770" s="45" t="s">
        <v>11277</v>
      </c>
      <c r="E770" s="20">
        <f t="shared" si="1"/>
        <v>12</v>
      </c>
      <c r="F770" s="22" t="s">
        <v>2491</v>
      </c>
      <c r="G770" s="1">
        <f t="shared" si="2"/>
        <v>885</v>
      </c>
      <c r="H770" s="40">
        <f t="shared" si="3"/>
        <v>3.6874999999999998E-2</v>
      </c>
      <c r="I770" s="40">
        <f t="shared" si="4"/>
        <v>36.875</v>
      </c>
      <c r="J770" s="55"/>
    </row>
    <row r="771" spans="1:10" ht="12.5" x14ac:dyDescent="0.25">
      <c r="A771" s="22" t="s">
        <v>14661</v>
      </c>
      <c r="B771" s="22" t="s">
        <v>14662</v>
      </c>
      <c r="C771" s="20">
        <f t="shared" si="0"/>
        <v>4073792</v>
      </c>
      <c r="D771" s="45" t="s">
        <v>2685</v>
      </c>
      <c r="E771" s="20">
        <f t="shared" si="1"/>
        <v>8</v>
      </c>
      <c r="F771" s="22" t="s">
        <v>14663</v>
      </c>
      <c r="G771" s="1">
        <f t="shared" si="2"/>
        <v>890</v>
      </c>
      <c r="H771" s="40">
        <f t="shared" si="3"/>
        <v>3.7083333333333336E-2</v>
      </c>
      <c r="I771" s="40">
        <f t="shared" si="4"/>
        <v>37.083333333333336</v>
      </c>
      <c r="J771" s="55"/>
    </row>
    <row r="772" spans="1:10" ht="12.5" x14ac:dyDescent="0.25">
      <c r="A772" s="22" t="s">
        <v>14664</v>
      </c>
      <c r="B772" s="22" t="s">
        <v>14665</v>
      </c>
      <c r="C772" s="20">
        <f t="shared" si="0"/>
        <v>4117760</v>
      </c>
      <c r="D772" s="45" t="s">
        <v>11277</v>
      </c>
      <c r="E772" s="20">
        <f t="shared" si="1"/>
        <v>12</v>
      </c>
      <c r="F772" s="22" t="s">
        <v>14663</v>
      </c>
      <c r="G772" s="1">
        <f t="shared" si="2"/>
        <v>890</v>
      </c>
      <c r="H772" s="40">
        <f t="shared" si="3"/>
        <v>3.7083333333333336E-2</v>
      </c>
      <c r="I772" s="40">
        <f t="shared" si="4"/>
        <v>37.083333333333336</v>
      </c>
      <c r="J772" s="55"/>
    </row>
    <row r="773" spans="1:10" ht="12.5" x14ac:dyDescent="0.25">
      <c r="A773" s="22" t="s">
        <v>14666</v>
      </c>
      <c r="B773" s="22" t="s">
        <v>14667</v>
      </c>
      <c r="C773" s="20">
        <f t="shared" si="0"/>
        <v>4073800</v>
      </c>
      <c r="D773" s="45" t="s">
        <v>2685</v>
      </c>
      <c r="E773" s="20">
        <f t="shared" si="1"/>
        <v>8</v>
      </c>
      <c r="F773" s="22" t="s">
        <v>14668</v>
      </c>
      <c r="G773" s="1">
        <f t="shared" si="2"/>
        <v>895</v>
      </c>
      <c r="H773" s="40">
        <f t="shared" si="3"/>
        <v>3.7291666666666667E-2</v>
      </c>
      <c r="I773" s="40">
        <f t="shared" si="4"/>
        <v>37.291666666666664</v>
      </c>
      <c r="J773" s="55"/>
    </row>
    <row r="774" spans="1:10" ht="12.5" x14ac:dyDescent="0.25">
      <c r="A774" s="22" t="s">
        <v>14669</v>
      </c>
      <c r="B774" s="22" t="s">
        <v>14670</v>
      </c>
      <c r="C774" s="20">
        <f t="shared" si="0"/>
        <v>4117744</v>
      </c>
      <c r="D774" s="45" t="s">
        <v>11277</v>
      </c>
      <c r="E774" s="20">
        <f t="shared" si="1"/>
        <v>12</v>
      </c>
      <c r="F774" s="22" t="s">
        <v>14668</v>
      </c>
      <c r="G774" s="1">
        <f t="shared" si="2"/>
        <v>895</v>
      </c>
      <c r="H774" s="40">
        <f t="shared" si="3"/>
        <v>3.7291666666666667E-2</v>
      </c>
      <c r="I774" s="40">
        <f t="shared" si="4"/>
        <v>37.291666666666664</v>
      </c>
      <c r="J774" s="55"/>
    </row>
    <row r="775" spans="1:10" ht="12.5" x14ac:dyDescent="0.25">
      <c r="A775" s="22" t="s">
        <v>14671</v>
      </c>
      <c r="B775" s="22" t="s">
        <v>14672</v>
      </c>
      <c r="C775" s="20">
        <f t="shared" si="0"/>
        <v>4073808</v>
      </c>
      <c r="D775" s="45" t="s">
        <v>2685</v>
      </c>
      <c r="E775" s="20">
        <f t="shared" si="1"/>
        <v>8</v>
      </c>
      <c r="F775" s="22" t="s">
        <v>14673</v>
      </c>
      <c r="G775" s="1">
        <f t="shared" si="2"/>
        <v>900</v>
      </c>
      <c r="H775" s="40">
        <f t="shared" si="3"/>
        <v>3.7499999999999999E-2</v>
      </c>
      <c r="I775" s="40">
        <f t="shared" si="4"/>
        <v>37.5</v>
      </c>
      <c r="J775" s="55"/>
    </row>
    <row r="776" spans="1:10" ht="12.5" x14ac:dyDescent="0.25">
      <c r="A776" s="22" t="s">
        <v>14674</v>
      </c>
      <c r="B776" s="22" t="s">
        <v>14675</v>
      </c>
      <c r="C776" s="20">
        <f t="shared" si="0"/>
        <v>4117728</v>
      </c>
      <c r="D776" s="45" t="s">
        <v>11277</v>
      </c>
      <c r="E776" s="20">
        <f t="shared" si="1"/>
        <v>12</v>
      </c>
      <c r="F776" s="22" t="s">
        <v>14673</v>
      </c>
      <c r="G776" s="1">
        <f t="shared" si="2"/>
        <v>900</v>
      </c>
      <c r="H776" s="40">
        <f t="shared" si="3"/>
        <v>3.7499999999999999E-2</v>
      </c>
      <c r="I776" s="40">
        <f t="shared" si="4"/>
        <v>37.5</v>
      </c>
      <c r="J776" s="55"/>
    </row>
    <row r="777" spans="1:10" ht="12.5" x14ac:dyDescent="0.25">
      <c r="A777" s="22" t="s">
        <v>14676</v>
      </c>
      <c r="B777" s="22" t="s">
        <v>14677</v>
      </c>
      <c r="C777" s="20">
        <f t="shared" si="0"/>
        <v>4073816</v>
      </c>
      <c r="D777" s="45" t="s">
        <v>2685</v>
      </c>
      <c r="E777" s="20">
        <f t="shared" si="1"/>
        <v>8</v>
      </c>
      <c r="F777" s="22" t="s">
        <v>14678</v>
      </c>
      <c r="G777" s="1">
        <f t="shared" si="2"/>
        <v>905</v>
      </c>
      <c r="H777" s="40">
        <f t="shared" si="3"/>
        <v>3.7708333333333337E-2</v>
      </c>
      <c r="I777" s="40">
        <f t="shared" si="4"/>
        <v>37.708333333333336</v>
      </c>
      <c r="J777" s="55"/>
    </row>
    <row r="778" spans="1:10" ht="12.5" x14ac:dyDescent="0.25">
      <c r="A778" s="22" t="s">
        <v>14679</v>
      </c>
      <c r="B778" s="22" t="s">
        <v>14680</v>
      </c>
      <c r="C778" s="20">
        <f t="shared" si="0"/>
        <v>4117712</v>
      </c>
      <c r="D778" s="45" t="s">
        <v>11277</v>
      </c>
      <c r="E778" s="20">
        <f t="shared" si="1"/>
        <v>12</v>
      </c>
      <c r="F778" s="22" t="s">
        <v>14678</v>
      </c>
      <c r="G778" s="1">
        <f t="shared" si="2"/>
        <v>905</v>
      </c>
      <c r="H778" s="40">
        <f t="shared" si="3"/>
        <v>3.7708333333333337E-2</v>
      </c>
      <c r="I778" s="40">
        <f t="shared" si="4"/>
        <v>37.708333333333336</v>
      </c>
      <c r="J778" s="55"/>
    </row>
    <row r="779" spans="1:10" ht="12.5" x14ac:dyDescent="0.25">
      <c r="A779" s="22" t="s">
        <v>14681</v>
      </c>
      <c r="B779" s="22" t="s">
        <v>14682</v>
      </c>
      <c r="C779" s="20">
        <f t="shared" si="0"/>
        <v>4073824</v>
      </c>
      <c r="D779" s="45" t="s">
        <v>2685</v>
      </c>
      <c r="E779" s="20">
        <f t="shared" si="1"/>
        <v>8</v>
      </c>
      <c r="F779" s="22" t="s">
        <v>14683</v>
      </c>
      <c r="G779" s="1">
        <f t="shared" si="2"/>
        <v>910</v>
      </c>
      <c r="H779" s="40">
        <f t="shared" si="3"/>
        <v>3.7916666666666668E-2</v>
      </c>
      <c r="I779" s="40">
        <f t="shared" si="4"/>
        <v>37.916666666666671</v>
      </c>
      <c r="J779" s="55"/>
    </row>
    <row r="780" spans="1:10" ht="12.5" x14ac:dyDescent="0.25">
      <c r="A780" s="22" t="s">
        <v>14684</v>
      </c>
      <c r="B780" s="22" t="s">
        <v>14685</v>
      </c>
      <c r="C780" s="20">
        <f t="shared" si="0"/>
        <v>4117696</v>
      </c>
      <c r="D780" s="45" t="s">
        <v>11277</v>
      </c>
      <c r="E780" s="20">
        <f t="shared" si="1"/>
        <v>12</v>
      </c>
      <c r="F780" s="22" t="s">
        <v>14683</v>
      </c>
      <c r="G780" s="1">
        <f t="shared" si="2"/>
        <v>910</v>
      </c>
      <c r="H780" s="40">
        <f t="shared" si="3"/>
        <v>3.7916666666666668E-2</v>
      </c>
      <c r="I780" s="40">
        <f t="shared" si="4"/>
        <v>37.916666666666671</v>
      </c>
      <c r="J780" s="55"/>
    </row>
    <row r="781" spans="1:10" ht="12.5" x14ac:dyDescent="0.25">
      <c r="A781" s="22" t="s">
        <v>14686</v>
      </c>
      <c r="B781" s="22" t="s">
        <v>14687</v>
      </c>
      <c r="C781" s="20">
        <f t="shared" si="0"/>
        <v>4073832</v>
      </c>
      <c r="D781" s="45" t="s">
        <v>2685</v>
      </c>
      <c r="E781" s="20">
        <f t="shared" si="1"/>
        <v>8</v>
      </c>
      <c r="F781" s="22" t="s">
        <v>14688</v>
      </c>
      <c r="G781" s="1">
        <f t="shared" si="2"/>
        <v>915</v>
      </c>
      <c r="H781" s="40">
        <f t="shared" si="3"/>
        <v>3.8124999999999999E-2</v>
      </c>
      <c r="I781" s="40">
        <f t="shared" si="4"/>
        <v>38.125</v>
      </c>
      <c r="J781" s="55"/>
    </row>
    <row r="782" spans="1:10" ht="12.5" x14ac:dyDescent="0.25">
      <c r="A782" s="22" t="s">
        <v>14689</v>
      </c>
      <c r="B782" s="22" t="s">
        <v>14690</v>
      </c>
      <c r="C782" s="20">
        <f t="shared" si="0"/>
        <v>4117680</v>
      </c>
      <c r="D782" s="45" t="s">
        <v>11277</v>
      </c>
      <c r="E782" s="20">
        <f t="shared" si="1"/>
        <v>12</v>
      </c>
      <c r="F782" s="22" t="s">
        <v>14688</v>
      </c>
      <c r="G782" s="1">
        <f t="shared" si="2"/>
        <v>915</v>
      </c>
      <c r="H782" s="40">
        <f t="shared" si="3"/>
        <v>3.8124999999999999E-2</v>
      </c>
      <c r="I782" s="40">
        <f t="shared" si="4"/>
        <v>38.125</v>
      </c>
      <c r="J782" s="55"/>
    </row>
    <row r="783" spans="1:10" ht="12.5" x14ac:dyDescent="0.25">
      <c r="A783" s="22" t="s">
        <v>14691</v>
      </c>
      <c r="B783" s="22" t="s">
        <v>14692</v>
      </c>
      <c r="C783" s="20">
        <f t="shared" si="0"/>
        <v>4073840</v>
      </c>
      <c r="D783" s="45" t="s">
        <v>2685</v>
      </c>
      <c r="E783" s="20">
        <f t="shared" si="1"/>
        <v>8</v>
      </c>
      <c r="F783" s="22" t="s">
        <v>14693</v>
      </c>
      <c r="G783" s="1">
        <f t="shared" si="2"/>
        <v>920</v>
      </c>
      <c r="H783" s="40">
        <f t="shared" si="3"/>
        <v>3.833333333333333E-2</v>
      </c>
      <c r="I783" s="40">
        <f t="shared" si="4"/>
        <v>38.333333333333329</v>
      </c>
      <c r="J783" s="55"/>
    </row>
    <row r="784" spans="1:10" ht="12.5" x14ac:dyDescent="0.25">
      <c r="A784" s="22" t="s">
        <v>14694</v>
      </c>
      <c r="B784" s="22" t="s">
        <v>14695</v>
      </c>
      <c r="C784" s="20">
        <f t="shared" si="0"/>
        <v>4117664</v>
      </c>
      <c r="D784" s="45" t="s">
        <v>11277</v>
      </c>
      <c r="E784" s="20">
        <f t="shared" si="1"/>
        <v>12</v>
      </c>
      <c r="F784" s="22" t="s">
        <v>14693</v>
      </c>
      <c r="G784" s="1">
        <f t="shared" si="2"/>
        <v>920</v>
      </c>
      <c r="H784" s="40">
        <f t="shared" si="3"/>
        <v>3.833333333333333E-2</v>
      </c>
      <c r="I784" s="40">
        <f t="shared" si="4"/>
        <v>38.333333333333329</v>
      </c>
      <c r="J784" s="55"/>
    </row>
    <row r="785" spans="1:10" ht="12.5" x14ac:dyDescent="0.25">
      <c r="A785" s="22" t="s">
        <v>14696</v>
      </c>
      <c r="B785" s="22" t="s">
        <v>12897</v>
      </c>
      <c r="C785" s="20">
        <f t="shared" si="0"/>
        <v>4073848</v>
      </c>
      <c r="D785" s="45" t="s">
        <v>2685</v>
      </c>
      <c r="E785" s="20">
        <f t="shared" si="1"/>
        <v>8</v>
      </c>
      <c r="F785" s="22" t="s">
        <v>14697</v>
      </c>
      <c r="G785" s="1">
        <f t="shared" si="2"/>
        <v>925</v>
      </c>
      <c r="H785" s="40">
        <f t="shared" si="3"/>
        <v>3.8541666666666669E-2</v>
      </c>
      <c r="I785" s="40">
        <f t="shared" si="4"/>
        <v>38.541666666666671</v>
      </c>
      <c r="J785" s="55"/>
    </row>
    <row r="786" spans="1:10" ht="12.5" x14ac:dyDescent="0.25">
      <c r="A786" s="22" t="s">
        <v>14698</v>
      </c>
      <c r="B786" s="22" t="s">
        <v>14699</v>
      </c>
      <c r="C786" s="20">
        <f t="shared" si="0"/>
        <v>4117648</v>
      </c>
      <c r="D786" s="45" t="s">
        <v>11277</v>
      </c>
      <c r="E786" s="20">
        <f t="shared" si="1"/>
        <v>12</v>
      </c>
      <c r="F786" s="22" t="s">
        <v>14697</v>
      </c>
      <c r="G786" s="1">
        <f t="shared" si="2"/>
        <v>925</v>
      </c>
      <c r="H786" s="40">
        <f t="shared" si="3"/>
        <v>3.8541666666666669E-2</v>
      </c>
      <c r="I786" s="40">
        <f t="shared" si="4"/>
        <v>38.541666666666671</v>
      </c>
      <c r="J786" s="55"/>
    </row>
    <row r="787" spans="1:10" ht="12.5" x14ac:dyDescent="0.25">
      <c r="A787" s="22" t="s">
        <v>14700</v>
      </c>
      <c r="B787" s="22" t="s">
        <v>14701</v>
      </c>
      <c r="C787" s="20">
        <f t="shared" si="0"/>
        <v>4073856</v>
      </c>
      <c r="D787" s="45" t="s">
        <v>2685</v>
      </c>
      <c r="E787" s="20">
        <f t="shared" si="1"/>
        <v>8</v>
      </c>
      <c r="F787" s="22" t="s">
        <v>14702</v>
      </c>
      <c r="G787" s="1">
        <f t="shared" si="2"/>
        <v>930</v>
      </c>
      <c r="H787" s="40">
        <f t="shared" si="3"/>
        <v>3.875E-2</v>
      </c>
      <c r="I787" s="40">
        <f t="shared" si="4"/>
        <v>38.75</v>
      </c>
      <c r="J787" s="55"/>
    </row>
    <row r="788" spans="1:10" ht="12.5" x14ac:dyDescent="0.25">
      <c r="A788" s="22" t="s">
        <v>14703</v>
      </c>
      <c r="B788" s="22" t="s">
        <v>14704</v>
      </c>
      <c r="C788" s="20">
        <f t="shared" si="0"/>
        <v>4117632</v>
      </c>
      <c r="D788" s="45" t="s">
        <v>11277</v>
      </c>
      <c r="E788" s="20">
        <f t="shared" si="1"/>
        <v>12</v>
      </c>
      <c r="F788" s="22" t="s">
        <v>14702</v>
      </c>
      <c r="G788" s="1">
        <f t="shared" si="2"/>
        <v>930</v>
      </c>
      <c r="H788" s="40">
        <f t="shared" si="3"/>
        <v>3.875E-2</v>
      </c>
      <c r="I788" s="40">
        <f t="shared" si="4"/>
        <v>38.75</v>
      </c>
      <c r="J788" s="55"/>
    </row>
    <row r="789" spans="1:10" ht="12.5" x14ac:dyDescent="0.25">
      <c r="A789" s="22" t="s">
        <v>14705</v>
      </c>
      <c r="B789" s="22" t="s">
        <v>14706</v>
      </c>
      <c r="C789" s="20">
        <f t="shared" si="0"/>
        <v>4073864</v>
      </c>
      <c r="D789" s="45" t="s">
        <v>2685</v>
      </c>
      <c r="E789" s="20">
        <f t="shared" si="1"/>
        <v>8</v>
      </c>
      <c r="F789" s="22" t="s">
        <v>14707</v>
      </c>
      <c r="G789" s="1">
        <f t="shared" si="2"/>
        <v>935</v>
      </c>
      <c r="H789" s="40">
        <f t="shared" si="3"/>
        <v>3.8958333333333331E-2</v>
      </c>
      <c r="I789" s="40">
        <f t="shared" si="4"/>
        <v>38.958333333333329</v>
      </c>
      <c r="J789" s="55"/>
    </row>
    <row r="790" spans="1:10" ht="12.5" x14ac:dyDescent="0.25">
      <c r="A790" s="22" t="s">
        <v>14708</v>
      </c>
      <c r="B790" s="22" t="s">
        <v>11855</v>
      </c>
      <c r="C790" s="20">
        <f t="shared" si="0"/>
        <v>4117644</v>
      </c>
      <c r="D790" s="45" t="s">
        <v>2443</v>
      </c>
      <c r="E790" s="20">
        <f t="shared" si="1"/>
        <v>4</v>
      </c>
      <c r="F790" s="22" t="s">
        <v>14709</v>
      </c>
      <c r="G790" s="1">
        <f t="shared" si="2"/>
        <v>940</v>
      </c>
      <c r="H790" s="40">
        <f t="shared" si="3"/>
        <v>3.9166666666666669E-2</v>
      </c>
      <c r="I790" s="40">
        <f t="shared" si="4"/>
        <v>39.166666666666671</v>
      </c>
      <c r="J790" s="55"/>
    </row>
    <row r="791" spans="1:10" ht="12.5" x14ac:dyDescent="0.25">
      <c r="A791" s="22" t="s">
        <v>14710</v>
      </c>
      <c r="B791" s="22" t="s">
        <v>14711</v>
      </c>
      <c r="C791" s="20">
        <f t="shared" si="0"/>
        <v>4117616</v>
      </c>
      <c r="D791" s="45" t="s">
        <v>11277</v>
      </c>
      <c r="E791" s="20">
        <f t="shared" si="1"/>
        <v>12</v>
      </c>
      <c r="F791" s="22" t="s">
        <v>14712</v>
      </c>
      <c r="G791" s="1">
        <f t="shared" si="2"/>
        <v>945</v>
      </c>
      <c r="H791" s="40">
        <f t="shared" si="3"/>
        <v>3.9375E-2</v>
      </c>
      <c r="I791" s="40">
        <f t="shared" si="4"/>
        <v>39.375</v>
      </c>
      <c r="J791" s="55"/>
    </row>
    <row r="792" spans="1:10" ht="12.5" x14ac:dyDescent="0.25">
      <c r="A792" s="22" t="s">
        <v>14713</v>
      </c>
      <c r="B792" s="22" t="s">
        <v>14714</v>
      </c>
      <c r="C792" s="20">
        <f t="shared" si="0"/>
        <v>4073872</v>
      </c>
      <c r="D792" s="45" t="s">
        <v>2840</v>
      </c>
      <c r="E792" s="20">
        <f t="shared" si="1"/>
        <v>20</v>
      </c>
      <c r="F792" s="22" t="s">
        <v>14715</v>
      </c>
      <c r="G792" s="1">
        <f t="shared" si="2"/>
        <v>950</v>
      </c>
      <c r="H792" s="40">
        <f t="shared" si="3"/>
        <v>3.9583333333333331E-2</v>
      </c>
      <c r="I792" s="40">
        <f t="shared" si="4"/>
        <v>39.583333333333329</v>
      </c>
      <c r="J792" s="55"/>
    </row>
    <row r="793" spans="1:10" ht="12.5" x14ac:dyDescent="0.25">
      <c r="A793" s="22" t="s">
        <v>14716</v>
      </c>
      <c r="B793" s="22" t="s">
        <v>14717</v>
      </c>
      <c r="C793" s="20">
        <f t="shared" si="0"/>
        <v>4117628</v>
      </c>
      <c r="D793" s="45" t="s">
        <v>2443</v>
      </c>
      <c r="E793" s="20">
        <f t="shared" si="1"/>
        <v>4</v>
      </c>
      <c r="F793" s="22" t="s">
        <v>14718</v>
      </c>
      <c r="G793" s="1">
        <f t="shared" si="2"/>
        <v>955</v>
      </c>
      <c r="H793" s="40">
        <f t="shared" si="3"/>
        <v>3.979166666666667E-2</v>
      </c>
      <c r="I793" s="40">
        <f t="shared" si="4"/>
        <v>39.791666666666671</v>
      </c>
      <c r="J793" s="55"/>
    </row>
    <row r="794" spans="1:10" ht="12.5" x14ac:dyDescent="0.25">
      <c r="A794" s="22" t="s">
        <v>14719</v>
      </c>
      <c r="B794" s="22" t="s">
        <v>14720</v>
      </c>
      <c r="C794" s="20">
        <f t="shared" si="0"/>
        <v>4117600</v>
      </c>
      <c r="D794" s="45" t="s">
        <v>11277</v>
      </c>
      <c r="E794" s="20">
        <f t="shared" si="1"/>
        <v>12</v>
      </c>
      <c r="F794" s="22" t="s">
        <v>14721</v>
      </c>
      <c r="G794" s="1">
        <f t="shared" si="2"/>
        <v>960</v>
      </c>
      <c r="H794" s="40">
        <f t="shared" si="3"/>
        <v>0.04</v>
      </c>
      <c r="I794" s="40">
        <f t="shared" si="4"/>
        <v>40</v>
      </c>
      <c r="J794" s="55"/>
    </row>
    <row r="795" spans="1:10" ht="12.5" x14ac:dyDescent="0.25">
      <c r="A795" s="22" t="s">
        <v>14722</v>
      </c>
      <c r="B795" s="22" t="s">
        <v>14723</v>
      </c>
      <c r="C795" s="20">
        <f t="shared" si="0"/>
        <v>4073892</v>
      </c>
      <c r="D795" s="45" t="s">
        <v>2685</v>
      </c>
      <c r="E795" s="20">
        <f t="shared" si="1"/>
        <v>8</v>
      </c>
      <c r="F795" s="22" t="s">
        <v>14724</v>
      </c>
      <c r="G795" s="1">
        <f t="shared" si="2"/>
        <v>965</v>
      </c>
      <c r="H795" s="40">
        <f t="shared" si="3"/>
        <v>4.0208333333333332E-2</v>
      </c>
      <c r="I795" s="40">
        <f t="shared" si="4"/>
        <v>40.208333333333329</v>
      </c>
      <c r="J795" s="55"/>
    </row>
    <row r="796" spans="1:10" ht="12.5" x14ac:dyDescent="0.25">
      <c r="A796" s="22" t="s">
        <v>14725</v>
      </c>
      <c r="B796" s="22" t="s">
        <v>14726</v>
      </c>
      <c r="C796" s="20">
        <f t="shared" si="0"/>
        <v>4117612</v>
      </c>
      <c r="D796" s="45" t="s">
        <v>2443</v>
      </c>
      <c r="E796" s="20">
        <f t="shared" si="1"/>
        <v>4</v>
      </c>
      <c r="F796" s="22" t="s">
        <v>14727</v>
      </c>
      <c r="G796" s="1">
        <f t="shared" si="2"/>
        <v>970</v>
      </c>
      <c r="H796" s="40">
        <f t="shared" si="3"/>
        <v>4.0416666666666663E-2</v>
      </c>
      <c r="I796" s="40">
        <f t="shared" si="4"/>
        <v>40.416666666666664</v>
      </c>
      <c r="J796" s="55"/>
    </row>
    <row r="797" spans="1:10" ht="12.5" x14ac:dyDescent="0.25">
      <c r="A797" s="22" t="s">
        <v>14728</v>
      </c>
      <c r="B797" s="22" t="s">
        <v>14729</v>
      </c>
      <c r="C797" s="20">
        <f t="shared" si="0"/>
        <v>4117584</v>
      </c>
      <c r="D797" s="45" t="s">
        <v>11277</v>
      </c>
      <c r="E797" s="20">
        <f t="shared" si="1"/>
        <v>12</v>
      </c>
      <c r="F797" s="22" t="s">
        <v>14727</v>
      </c>
      <c r="G797" s="1">
        <f t="shared" si="2"/>
        <v>970</v>
      </c>
      <c r="H797" s="40">
        <f t="shared" si="3"/>
        <v>4.0416666666666663E-2</v>
      </c>
      <c r="I797" s="40">
        <f t="shared" si="4"/>
        <v>40.416666666666664</v>
      </c>
      <c r="J797" s="55"/>
    </row>
    <row r="798" spans="1:10" ht="12.5" x14ac:dyDescent="0.25">
      <c r="A798" s="22" t="s">
        <v>14730</v>
      </c>
      <c r="B798" s="22" t="s">
        <v>14731</v>
      </c>
      <c r="C798" s="20">
        <f t="shared" si="0"/>
        <v>4073900</v>
      </c>
      <c r="D798" s="45" t="s">
        <v>2840</v>
      </c>
      <c r="E798" s="20">
        <f t="shared" si="1"/>
        <v>20</v>
      </c>
      <c r="F798" s="22" t="s">
        <v>14732</v>
      </c>
      <c r="G798" s="1">
        <f t="shared" si="2"/>
        <v>975</v>
      </c>
      <c r="H798" s="40">
        <f t="shared" si="3"/>
        <v>4.0625000000000001E-2</v>
      </c>
      <c r="I798" s="40">
        <f t="shared" si="4"/>
        <v>40.625</v>
      </c>
      <c r="J798" s="55"/>
    </row>
    <row r="799" spans="1:10" ht="12.5" x14ac:dyDescent="0.25">
      <c r="A799" s="22" t="s">
        <v>14733</v>
      </c>
      <c r="B799" s="22" t="s">
        <v>14734</v>
      </c>
      <c r="C799" s="20">
        <f t="shared" si="0"/>
        <v>4117568</v>
      </c>
      <c r="D799" s="45" t="s">
        <v>11277</v>
      </c>
      <c r="E799" s="20">
        <f t="shared" si="1"/>
        <v>12</v>
      </c>
      <c r="F799" s="22" t="s">
        <v>14727</v>
      </c>
      <c r="G799" s="1">
        <f t="shared" si="2"/>
        <v>970</v>
      </c>
      <c r="H799" s="40">
        <f t="shared" si="3"/>
        <v>4.0416666666666663E-2</v>
      </c>
      <c r="I799" s="40">
        <f t="shared" si="4"/>
        <v>40.416666666666664</v>
      </c>
      <c r="J799" s="55"/>
    </row>
    <row r="800" spans="1:10" ht="12.5" x14ac:dyDescent="0.25">
      <c r="A800" s="22" t="s">
        <v>14735</v>
      </c>
      <c r="B800" s="22" t="s">
        <v>14736</v>
      </c>
      <c r="C800" s="20">
        <f t="shared" si="0"/>
        <v>4073920</v>
      </c>
      <c r="D800" s="45" t="s">
        <v>2840</v>
      </c>
      <c r="E800" s="20">
        <f t="shared" si="1"/>
        <v>20</v>
      </c>
      <c r="F800" s="22" t="s">
        <v>14732</v>
      </c>
      <c r="G800" s="1">
        <f t="shared" si="2"/>
        <v>975</v>
      </c>
      <c r="H800" s="40">
        <f t="shared" si="3"/>
        <v>4.0625000000000001E-2</v>
      </c>
      <c r="I800" s="40">
        <f t="shared" si="4"/>
        <v>40.625</v>
      </c>
      <c r="J800" s="55"/>
    </row>
    <row r="801" spans="1:10" ht="12.5" x14ac:dyDescent="0.25">
      <c r="A801" s="22" t="s">
        <v>14737</v>
      </c>
      <c r="B801" s="22" t="s">
        <v>14738</v>
      </c>
      <c r="C801" s="20">
        <f t="shared" si="0"/>
        <v>4117552</v>
      </c>
      <c r="D801" s="45" t="s">
        <v>11277</v>
      </c>
      <c r="E801" s="20">
        <f t="shared" si="1"/>
        <v>12</v>
      </c>
      <c r="F801" s="22" t="s">
        <v>14727</v>
      </c>
      <c r="G801" s="1">
        <f t="shared" si="2"/>
        <v>970</v>
      </c>
      <c r="H801" s="40">
        <f t="shared" si="3"/>
        <v>4.0416666666666663E-2</v>
      </c>
      <c r="I801" s="40">
        <f t="shared" si="4"/>
        <v>40.416666666666664</v>
      </c>
      <c r="J801" s="55"/>
    </row>
    <row r="802" spans="1:10" ht="12.5" x14ac:dyDescent="0.25">
      <c r="A802" s="22" t="s">
        <v>14739</v>
      </c>
      <c r="B802" s="22" t="s">
        <v>14740</v>
      </c>
      <c r="C802" s="20">
        <f t="shared" si="0"/>
        <v>4073940</v>
      </c>
      <c r="D802" s="45" t="s">
        <v>2840</v>
      </c>
      <c r="E802" s="20">
        <f t="shared" si="1"/>
        <v>20</v>
      </c>
      <c r="F802" s="22" t="s">
        <v>14732</v>
      </c>
      <c r="G802" s="1">
        <f t="shared" si="2"/>
        <v>975</v>
      </c>
      <c r="H802" s="40">
        <f t="shared" si="3"/>
        <v>4.0625000000000001E-2</v>
      </c>
      <c r="I802" s="40">
        <f t="shared" si="4"/>
        <v>40.625</v>
      </c>
      <c r="J802" s="55"/>
    </row>
    <row r="803" spans="1:10" ht="12.5" x14ac:dyDescent="0.25">
      <c r="A803" s="22" t="s">
        <v>14741</v>
      </c>
      <c r="B803" s="22" t="s">
        <v>14742</v>
      </c>
      <c r="C803" s="20">
        <f t="shared" si="0"/>
        <v>4117536</v>
      </c>
      <c r="D803" s="45" t="s">
        <v>11277</v>
      </c>
      <c r="E803" s="20">
        <f t="shared" si="1"/>
        <v>12</v>
      </c>
      <c r="F803" s="22" t="s">
        <v>14732</v>
      </c>
      <c r="G803" s="1">
        <f t="shared" si="2"/>
        <v>975</v>
      </c>
      <c r="H803" s="40">
        <f t="shared" si="3"/>
        <v>4.0625000000000001E-2</v>
      </c>
      <c r="I803" s="40">
        <f t="shared" si="4"/>
        <v>40.625</v>
      </c>
      <c r="J803" s="55"/>
    </row>
    <row r="804" spans="1:10" ht="12.5" x14ac:dyDescent="0.25">
      <c r="A804" s="22" t="s">
        <v>14743</v>
      </c>
      <c r="B804" s="22" t="s">
        <v>14744</v>
      </c>
      <c r="C804" s="20">
        <f t="shared" si="0"/>
        <v>4073960</v>
      </c>
      <c r="D804" s="45" t="s">
        <v>2840</v>
      </c>
      <c r="E804" s="20">
        <f t="shared" si="1"/>
        <v>20</v>
      </c>
      <c r="F804" s="22" t="s">
        <v>14745</v>
      </c>
      <c r="G804" s="1">
        <f t="shared" si="2"/>
        <v>980</v>
      </c>
      <c r="H804" s="40">
        <f t="shared" si="3"/>
        <v>4.0833333333333333E-2</v>
      </c>
      <c r="I804" s="40">
        <f t="shared" si="4"/>
        <v>40.833333333333336</v>
      </c>
      <c r="J804" s="55"/>
    </row>
    <row r="805" spans="1:10" ht="12.5" x14ac:dyDescent="0.25">
      <c r="A805" s="22" t="s">
        <v>14746</v>
      </c>
      <c r="B805" s="22" t="s">
        <v>14747</v>
      </c>
      <c r="C805" s="20">
        <f t="shared" si="0"/>
        <v>4117520</v>
      </c>
      <c r="D805" s="45" t="s">
        <v>11277</v>
      </c>
      <c r="E805" s="20">
        <f t="shared" si="1"/>
        <v>12</v>
      </c>
      <c r="F805" s="22" t="s">
        <v>14745</v>
      </c>
      <c r="G805" s="1">
        <f t="shared" si="2"/>
        <v>980</v>
      </c>
      <c r="H805" s="40">
        <f t="shared" si="3"/>
        <v>4.0833333333333333E-2</v>
      </c>
      <c r="I805" s="40">
        <f t="shared" si="4"/>
        <v>40.833333333333336</v>
      </c>
      <c r="J805" s="55"/>
    </row>
    <row r="806" spans="1:10" ht="12.5" x14ac:dyDescent="0.25">
      <c r="A806" s="22" t="s">
        <v>14748</v>
      </c>
      <c r="B806" s="22" t="s">
        <v>14749</v>
      </c>
      <c r="C806" s="20">
        <f t="shared" si="0"/>
        <v>4073980</v>
      </c>
      <c r="D806" s="45" t="s">
        <v>2840</v>
      </c>
      <c r="E806" s="20">
        <f t="shared" si="1"/>
        <v>20</v>
      </c>
      <c r="F806" s="22" t="s">
        <v>14750</v>
      </c>
      <c r="G806" s="1">
        <f t="shared" si="2"/>
        <v>985</v>
      </c>
      <c r="H806" s="40">
        <f t="shared" si="3"/>
        <v>4.1041666666666664E-2</v>
      </c>
      <c r="I806" s="40">
        <f t="shared" si="4"/>
        <v>41.041666666666664</v>
      </c>
      <c r="J806" s="55"/>
    </row>
    <row r="807" spans="1:10" ht="12.5" x14ac:dyDescent="0.25">
      <c r="A807" s="22" t="s">
        <v>14751</v>
      </c>
      <c r="B807" s="22" t="s">
        <v>14752</v>
      </c>
      <c r="C807" s="20">
        <f t="shared" si="0"/>
        <v>4117504</v>
      </c>
      <c r="D807" s="45" t="s">
        <v>11277</v>
      </c>
      <c r="E807" s="20">
        <f t="shared" si="1"/>
        <v>12</v>
      </c>
      <c r="F807" s="22" t="s">
        <v>14750</v>
      </c>
      <c r="G807" s="1">
        <f t="shared" si="2"/>
        <v>985</v>
      </c>
      <c r="H807" s="40">
        <f t="shared" si="3"/>
        <v>4.1041666666666664E-2</v>
      </c>
      <c r="I807" s="40">
        <f t="shared" si="4"/>
        <v>41.041666666666664</v>
      </c>
      <c r="J807" s="55"/>
    </row>
    <row r="808" spans="1:10" ht="12.5" x14ac:dyDescent="0.25">
      <c r="A808" s="22" t="s">
        <v>14753</v>
      </c>
      <c r="B808" s="22" t="s">
        <v>14754</v>
      </c>
      <c r="C808" s="20">
        <f t="shared" si="0"/>
        <v>4074000</v>
      </c>
      <c r="D808" s="45" t="s">
        <v>2840</v>
      </c>
      <c r="E808" s="20">
        <f t="shared" si="1"/>
        <v>20</v>
      </c>
      <c r="F808" s="22" t="s">
        <v>14755</v>
      </c>
      <c r="G808" s="1">
        <f t="shared" si="2"/>
        <v>990</v>
      </c>
      <c r="H808" s="40">
        <f t="shared" si="3"/>
        <v>4.1250000000000002E-2</v>
      </c>
      <c r="I808" s="40">
        <f t="shared" si="4"/>
        <v>41.25</v>
      </c>
      <c r="J808" s="55"/>
    </row>
    <row r="809" spans="1:10" ht="12.5" x14ac:dyDescent="0.25">
      <c r="A809" s="22" t="s">
        <v>14756</v>
      </c>
      <c r="B809" s="22" t="s">
        <v>14757</v>
      </c>
      <c r="C809" s="20">
        <f t="shared" si="0"/>
        <v>4117488</v>
      </c>
      <c r="D809" s="45" t="s">
        <v>11277</v>
      </c>
      <c r="E809" s="20">
        <f t="shared" si="1"/>
        <v>12</v>
      </c>
      <c r="F809" s="22" t="s">
        <v>14755</v>
      </c>
      <c r="G809" s="1">
        <f t="shared" si="2"/>
        <v>990</v>
      </c>
      <c r="H809" s="40">
        <f t="shared" si="3"/>
        <v>4.1250000000000002E-2</v>
      </c>
      <c r="I809" s="40">
        <f t="shared" si="4"/>
        <v>41.25</v>
      </c>
      <c r="J809" s="55"/>
    </row>
    <row r="810" spans="1:10" ht="12.5" x14ac:dyDescent="0.25">
      <c r="A810" s="22" t="s">
        <v>14758</v>
      </c>
      <c r="B810" s="22" t="s">
        <v>14759</v>
      </c>
      <c r="C810" s="20">
        <f t="shared" si="0"/>
        <v>4074020</v>
      </c>
      <c r="D810" s="45" t="s">
        <v>2840</v>
      </c>
      <c r="E810" s="20">
        <f t="shared" si="1"/>
        <v>20</v>
      </c>
      <c r="F810" s="22" t="s">
        <v>14760</v>
      </c>
      <c r="G810" s="1">
        <f t="shared" si="2"/>
        <v>995</v>
      </c>
      <c r="H810" s="40">
        <f t="shared" si="3"/>
        <v>4.1458333333333333E-2</v>
      </c>
      <c r="I810" s="40">
        <f t="shared" si="4"/>
        <v>41.458333333333336</v>
      </c>
      <c r="J810" s="55"/>
    </row>
    <row r="811" spans="1:10" ht="12.5" x14ac:dyDescent="0.25">
      <c r="A811" s="22" t="s">
        <v>14761</v>
      </c>
      <c r="B811" s="22" t="s">
        <v>14762</v>
      </c>
      <c r="C811" s="20">
        <f t="shared" si="0"/>
        <v>4117472</v>
      </c>
      <c r="D811" s="45" t="s">
        <v>11277</v>
      </c>
      <c r="E811" s="20">
        <f t="shared" si="1"/>
        <v>12</v>
      </c>
      <c r="F811" s="22" t="s">
        <v>14760</v>
      </c>
      <c r="G811" s="1">
        <f t="shared" si="2"/>
        <v>995</v>
      </c>
      <c r="H811" s="40">
        <f t="shared" si="3"/>
        <v>4.1458333333333333E-2</v>
      </c>
      <c r="I811" s="40">
        <f t="shared" si="4"/>
        <v>41.458333333333336</v>
      </c>
      <c r="J811" s="55"/>
    </row>
    <row r="812" spans="1:10" ht="12.5" x14ac:dyDescent="0.25">
      <c r="A812" s="22" t="s">
        <v>14763</v>
      </c>
      <c r="B812" s="22" t="s">
        <v>14764</v>
      </c>
      <c r="C812" s="20">
        <f t="shared" si="0"/>
        <v>4074040</v>
      </c>
      <c r="D812" s="45" t="s">
        <v>2840</v>
      </c>
      <c r="E812" s="20">
        <f t="shared" si="1"/>
        <v>20</v>
      </c>
      <c r="F812" s="22" t="s">
        <v>14760</v>
      </c>
      <c r="G812" s="1">
        <f t="shared" si="2"/>
        <v>995</v>
      </c>
      <c r="H812" s="40">
        <f t="shared" si="3"/>
        <v>4.1458333333333333E-2</v>
      </c>
      <c r="I812" s="40">
        <f t="shared" si="4"/>
        <v>41.458333333333336</v>
      </c>
      <c r="J812" s="55"/>
    </row>
    <row r="813" spans="1:10" ht="12.5" x14ac:dyDescent="0.25">
      <c r="A813" s="22" t="s">
        <v>14765</v>
      </c>
      <c r="B813" s="22" t="s">
        <v>14766</v>
      </c>
      <c r="C813" s="20">
        <f t="shared" si="0"/>
        <v>4117484</v>
      </c>
      <c r="D813" s="45" t="s">
        <v>2443</v>
      </c>
      <c r="E813" s="20">
        <f t="shared" si="1"/>
        <v>4</v>
      </c>
      <c r="F813" s="22" t="s">
        <v>14760</v>
      </c>
      <c r="G813" s="1">
        <f t="shared" si="2"/>
        <v>995</v>
      </c>
      <c r="H813" s="40">
        <f t="shared" si="3"/>
        <v>4.1458333333333333E-2</v>
      </c>
      <c r="I813" s="40">
        <f t="shared" si="4"/>
        <v>41.458333333333336</v>
      </c>
      <c r="J813" s="55"/>
    </row>
    <row r="814" spans="1:10" ht="12.5" x14ac:dyDescent="0.25">
      <c r="A814" s="22" t="s">
        <v>14767</v>
      </c>
      <c r="B814" s="22" t="s">
        <v>14768</v>
      </c>
      <c r="C814" s="20">
        <f t="shared" si="0"/>
        <v>4117456</v>
      </c>
      <c r="D814" s="45" t="s">
        <v>11277</v>
      </c>
      <c r="E814" s="20">
        <f t="shared" si="1"/>
        <v>12</v>
      </c>
      <c r="F814" s="22" t="s">
        <v>14769</v>
      </c>
      <c r="G814" s="1">
        <f t="shared" si="2"/>
        <v>1000</v>
      </c>
      <c r="H814" s="40">
        <f t="shared" si="3"/>
        <v>4.1666666666666664E-2</v>
      </c>
      <c r="I814" s="40">
        <f t="shared" si="4"/>
        <v>41.666666666666664</v>
      </c>
      <c r="J814" s="55"/>
    </row>
    <row r="815" spans="1:10" ht="12.5" x14ac:dyDescent="0.25">
      <c r="A815" s="22" t="s">
        <v>14770</v>
      </c>
      <c r="B815" s="22" t="s">
        <v>14771</v>
      </c>
      <c r="C815" s="20">
        <f t="shared" si="0"/>
        <v>4074060</v>
      </c>
      <c r="D815" s="45" t="s">
        <v>2685</v>
      </c>
      <c r="E815" s="20">
        <f t="shared" si="1"/>
        <v>8</v>
      </c>
      <c r="F815" s="22" t="s">
        <v>14772</v>
      </c>
      <c r="G815" s="1">
        <f t="shared" si="2"/>
        <v>1005</v>
      </c>
      <c r="H815" s="40">
        <f t="shared" si="3"/>
        <v>4.1875000000000002E-2</v>
      </c>
      <c r="I815" s="40">
        <f t="shared" si="4"/>
        <v>41.875</v>
      </c>
      <c r="J815" s="55"/>
    </row>
    <row r="816" spans="1:10" ht="12.5" x14ac:dyDescent="0.25">
      <c r="A816" s="22" t="s">
        <v>14773</v>
      </c>
      <c r="B816" s="22" t="s">
        <v>14774</v>
      </c>
      <c r="C816" s="20">
        <f t="shared" si="0"/>
        <v>4117468</v>
      </c>
      <c r="D816" s="45" t="s">
        <v>2443</v>
      </c>
      <c r="E816" s="20">
        <f t="shared" si="1"/>
        <v>4</v>
      </c>
      <c r="F816" s="22" t="s">
        <v>14775</v>
      </c>
      <c r="G816" s="1">
        <f t="shared" si="2"/>
        <v>1010</v>
      </c>
      <c r="H816" s="40">
        <f t="shared" si="3"/>
        <v>4.2083333333333334E-2</v>
      </c>
      <c r="I816" s="40">
        <f t="shared" si="4"/>
        <v>42.083333333333336</v>
      </c>
      <c r="J816" s="55"/>
    </row>
    <row r="817" spans="1:10" ht="12.5" x14ac:dyDescent="0.25">
      <c r="A817" s="22" t="s">
        <v>14776</v>
      </c>
      <c r="B817" s="22" t="s">
        <v>14777</v>
      </c>
      <c r="C817" s="20">
        <f t="shared" si="0"/>
        <v>4117440</v>
      </c>
      <c r="D817" s="45" t="s">
        <v>11277</v>
      </c>
      <c r="E817" s="20">
        <f t="shared" si="1"/>
        <v>12</v>
      </c>
      <c r="F817" s="22" t="s">
        <v>14778</v>
      </c>
      <c r="G817" s="1">
        <f t="shared" si="2"/>
        <v>1015</v>
      </c>
      <c r="H817" s="40">
        <f t="shared" si="3"/>
        <v>4.2291666666666665E-2</v>
      </c>
      <c r="I817" s="40">
        <f t="shared" si="4"/>
        <v>42.291666666666664</v>
      </c>
      <c r="J817" s="55"/>
    </row>
    <row r="818" spans="1:10" ht="12.5" x14ac:dyDescent="0.25">
      <c r="A818" s="22" t="s">
        <v>14779</v>
      </c>
      <c r="B818" s="22" t="s">
        <v>14780</v>
      </c>
      <c r="C818" s="20">
        <f t="shared" si="0"/>
        <v>4074068</v>
      </c>
      <c r="D818" s="45" t="s">
        <v>2840</v>
      </c>
      <c r="E818" s="20">
        <f t="shared" si="1"/>
        <v>20</v>
      </c>
      <c r="F818" s="22" t="s">
        <v>14781</v>
      </c>
      <c r="G818" s="1">
        <f t="shared" si="2"/>
        <v>1020</v>
      </c>
      <c r="H818" s="40">
        <f t="shared" si="3"/>
        <v>4.2500000000000003E-2</v>
      </c>
      <c r="I818" s="40">
        <f t="shared" si="4"/>
        <v>42.5</v>
      </c>
      <c r="J818" s="55"/>
    </row>
    <row r="819" spans="1:10" ht="12.5" x14ac:dyDescent="0.25">
      <c r="A819" s="22" t="s">
        <v>14782</v>
      </c>
      <c r="B819" s="22" t="s">
        <v>14783</v>
      </c>
      <c r="C819" s="20">
        <f t="shared" si="0"/>
        <v>4117452</v>
      </c>
      <c r="D819" s="45" t="s">
        <v>2443</v>
      </c>
      <c r="E819" s="20">
        <f t="shared" si="1"/>
        <v>4</v>
      </c>
      <c r="F819" s="22" t="s">
        <v>14784</v>
      </c>
      <c r="G819" s="1">
        <f t="shared" si="2"/>
        <v>1025</v>
      </c>
      <c r="H819" s="40">
        <f t="shared" si="3"/>
        <v>4.2708333333333334E-2</v>
      </c>
      <c r="I819" s="40">
        <f t="shared" si="4"/>
        <v>42.708333333333336</v>
      </c>
      <c r="J819" s="55"/>
    </row>
    <row r="820" spans="1:10" ht="12.5" x14ac:dyDescent="0.25">
      <c r="A820" s="22" t="s">
        <v>14785</v>
      </c>
      <c r="B820" s="22" t="s">
        <v>14786</v>
      </c>
      <c r="C820" s="20">
        <f t="shared" si="0"/>
        <v>4117424</v>
      </c>
      <c r="D820" s="45" t="s">
        <v>11277</v>
      </c>
      <c r="E820" s="20">
        <f t="shared" si="1"/>
        <v>12</v>
      </c>
      <c r="F820" s="22" t="s">
        <v>14787</v>
      </c>
      <c r="G820" s="1">
        <f t="shared" si="2"/>
        <v>1030</v>
      </c>
      <c r="H820" s="40">
        <f t="shared" si="3"/>
        <v>4.2916666666666665E-2</v>
      </c>
      <c r="I820" s="40">
        <f t="shared" si="4"/>
        <v>42.916666666666664</v>
      </c>
      <c r="J820" s="55"/>
    </row>
    <row r="821" spans="1:10" ht="12.5" x14ac:dyDescent="0.25">
      <c r="A821" s="22" t="s">
        <v>14788</v>
      </c>
      <c r="B821" s="22" t="s">
        <v>14789</v>
      </c>
      <c r="C821" s="20">
        <f t="shared" si="0"/>
        <v>4074088</v>
      </c>
      <c r="D821" s="45" t="s">
        <v>2685</v>
      </c>
      <c r="E821" s="20">
        <f t="shared" si="1"/>
        <v>8</v>
      </c>
      <c r="F821" s="22" t="s">
        <v>14790</v>
      </c>
      <c r="G821" s="1">
        <f t="shared" si="2"/>
        <v>1035</v>
      </c>
      <c r="H821" s="40">
        <f t="shared" si="3"/>
        <v>4.3124999999999997E-2</v>
      </c>
      <c r="I821" s="40">
        <f t="shared" si="4"/>
        <v>43.125</v>
      </c>
      <c r="J821" s="55"/>
    </row>
    <row r="822" spans="1:10" ht="12.5" x14ac:dyDescent="0.25">
      <c r="A822" s="22" t="s">
        <v>14791</v>
      </c>
      <c r="B822" s="22" t="s">
        <v>14792</v>
      </c>
      <c r="C822" s="20">
        <f t="shared" si="0"/>
        <v>4117408</v>
      </c>
      <c r="D822" s="45" t="s">
        <v>11277</v>
      </c>
      <c r="E822" s="20">
        <f t="shared" si="1"/>
        <v>12</v>
      </c>
      <c r="F822" s="22" t="s">
        <v>14790</v>
      </c>
      <c r="G822" s="1">
        <f t="shared" si="2"/>
        <v>1035</v>
      </c>
      <c r="H822" s="40">
        <f t="shared" si="3"/>
        <v>4.3124999999999997E-2</v>
      </c>
      <c r="I822" s="40">
        <f t="shared" si="4"/>
        <v>43.125</v>
      </c>
      <c r="J822" s="55"/>
    </row>
    <row r="823" spans="1:10" ht="12.5" x14ac:dyDescent="0.25">
      <c r="A823" s="22" t="s">
        <v>14793</v>
      </c>
      <c r="B823" s="22" t="s">
        <v>14794</v>
      </c>
      <c r="C823" s="20">
        <f t="shared" si="0"/>
        <v>4074096</v>
      </c>
      <c r="D823" s="45" t="s">
        <v>2685</v>
      </c>
      <c r="E823" s="20">
        <f t="shared" si="1"/>
        <v>8</v>
      </c>
      <c r="F823" s="22" t="s">
        <v>14795</v>
      </c>
      <c r="G823" s="1">
        <f t="shared" si="2"/>
        <v>1040</v>
      </c>
      <c r="H823" s="40">
        <f t="shared" si="3"/>
        <v>4.3333333333333335E-2</v>
      </c>
      <c r="I823" s="40">
        <f t="shared" si="4"/>
        <v>43.333333333333336</v>
      </c>
      <c r="J823" s="55"/>
    </row>
    <row r="824" spans="1:10" ht="12.5" x14ac:dyDescent="0.25">
      <c r="A824" s="22" t="s">
        <v>14796</v>
      </c>
      <c r="B824" s="22" t="s">
        <v>14797</v>
      </c>
      <c r="C824" s="20">
        <f t="shared" si="0"/>
        <v>4117392</v>
      </c>
      <c r="D824" s="45" t="s">
        <v>11277</v>
      </c>
      <c r="E824" s="20">
        <f t="shared" si="1"/>
        <v>12</v>
      </c>
      <c r="F824" s="22" t="s">
        <v>14795</v>
      </c>
      <c r="G824" s="1">
        <f t="shared" si="2"/>
        <v>1040</v>
      </c>
      <c r="H824" s="40">
        <f t="shared" si="3"/>
        <v>4.3333333333333335E-2</v>
      </c>
      <c r="I824" s="40">
        <f t="shared" si="4"/>
        <v>43.333333333333336</v>
      </c>
      <c r="J824" s="55"/>
    </row>
    <row r="825" spans="1:10" ht="12.5" x14ac:dyDescent="0.25">
      <c r="A825" s="22" t="s">
        <v>14798</v>
      </c>
      <c r="B825" s="22" t="s">
        <v>14799</v>
      </c>
      <c r="C825" s="20">
        <f t="shared" si="0"/>
        <v>4074104</v>
      </c>
      <c r="D825" s="45" t="s">
        <v>2685</v>
      </c>
      <c r="E825" s="20">
        <f t="shared" si="1"/>
        <v>8</v>
      </c>
      <c r="F825" s="22" t="s">
        <v>14800</v>
      </c>
      <c r="G825" s="1">
        <f t="shared" si="2"/>
        <v>1045</v>
      </c>
      <c r="H825" s="40">
        <f t="shared" si="3"/>
        <v>4.3541666666666666E-2</v>
      </c>
      <c r="I825" s="40">
        <f t="shared" si="4"/>
        <v>43.541666666666664</v>
      </c>
      <c r="J825" s="55"/>
    </row>
    <row r="826" spans="1:10" ht="12.5" x14ac:dyDescent="0.25">
      <c r="A826" s="22" t="s">
        <v>14801</v>
      </c>
      <c r="B826" s="22" t="s">
        <v>14802</v>
      </c>
      <c r="C826" s="20">
        <f t="shared" si="0"/>
        <v>4117376</v>
      </c>
      <c r="D826" s="45" t="s">
        <v>11277</v>
      </c>
      <c r="E826" s="20">
        <f t="shared" si="1"/>
        <v>12</v>
      </c>
      <c r="F826" s="22" t="s">
        <v>14800</v>
      </c>
      <c r="G826" s="1">
        <f t="shared" si="2"/>
        <v>1045</v>
      </c>
      <c r="H826" s="40">
        <f t="shared" si="3"/>
        <v>4.3541666666666666E-2</v>
      </c>
      <c r="I826" s="40">
        <f t="shared" si="4"/>
        <v>43.541666666666664</v>
      </c>
      <c r="J826" s="55"/>
    </row>
    <row r="827" spans="1:10" ht="12.5" x14ac:dyDescent="0.25">
      <c r="A827" s="22" t="s">
        <v>14803</v>
      </c>
      <c r="B827" s="22" t="s">
        <v>14804</v>
      </c>
      <c r="C827" s="20">
        <f t="shared" si="0"/>
        <v>4074112</v>
      </c>
      <c r="D827" s="45" t="s">
        <v>2685</v>
      </c>
      <c r="E827" s="20">
        <f t="shared" si="1"/>
        <v>8</v>
      </c>
      <c r="F827" s="22" t="s">
        <v>14805</v>
      </c>
      <c r="G827" s="1">
        <f t="shared" si="2"/>
        <v>1050</v>
      </c>
      <c r="H827" s="40">
        <f t="shared" si="3"/>
        <v>4.3749999999999997E-2</v>
      </c>
      <c r="I827" s="40">
        <f t="shared" si="4"/>
        <v>43.75</v>
      </c>
      <c r="J827" s="55"/>
    </row>
    <row r="828" spans="1:10" ht="12.5" x14ac:dyDescent="0.25">
      <c r="A828" s="22" t="s">
        <v>14806</v>
      </c>
      <c r="B828" s="22" t="s">
        <v>14807</v>
      </c>
      <c r="C828" s="20">
        <f t="shared" si="0"/>
        <v>4117360</v>
      </c>
      <c r="D828" s="45" t="s">
        <v>11277</v>
      </c>
      <c r="E828" s="20">
        <f t="shared" si="1"/>
        <v>12</v>
      </c>
      <c r="F828" s="22" t="s">
        <v>14805</v>
      </c>
      <c r="G828" s="1">
        <f t="shared" si="2"/>
        <v>1050</v>
      </c>
      <c r="H828" s="40">
        <f t="shared" si="3"/>
        <v>4.3749999999999997E-2</v>
      </c>
      <c r="I828" s="40">
        <f t="shared" si="4"/>
        <v>43.75</v>
      </c>
      <c r="J828" s="55"/>
    </row>
    <row r="829" spans="1:10" ht="12.5" x14ac:dyDescent="0.25">
      <c r="A829" s="22" t="s">
        <v>14808</v>
      </c>
      <c r="B829" s="22" t="s">
        <v>14809</v>
      </c>
      <c r="C829" s="20">
        <f t="shared" si="0"/>
        <v>4074120</v>
      </c>
      <c r="D829" s="45" t="s">
        <v>2685</v>
      </c>
      <c r="E829" s="20">
        <f t="shared" si="1"/>
        <v>8</v>
      </c>
      <c r="F829" s="22" t="s">
        <v>14810</v>
      </c>
      <c r="G829" s="1">
        <f t="shared" si="2"/>
        <v>1055</v>
      </c>
      <c r="H829" s="40">
        <f t="shared" si="3"/>
        <v>4.3958333333333335E-2</v>
      </c>
      <c r="I829" s="40">
        <f t="shared" si="4"/>
        <v>43.958333333333336</v>
      </c>
      <c r="J829" s="55"/>
    </row>
    <row r="830" spans="1:10" ht="12.5" x14ac:dyDescent="0.25">
      <c r="A830" s="22" t="s">
        <v>14811</v>
      </c>
      <c r="B830" s="22" t="s">
        <v>14812</v>
      </c>
      <c r="C830" s="20">
        <f t="shared" si="0"/>
        <v>4117344</v>
      </c>
      <c r="D830" s="45" t="s">
        <v>11277</v>
      </c>
      <c r="E830" s="20">
        <f t="shared" si="1"/>
        <v>12</v>
      </c>
      <c r="F830" s="22" t="s">
        <v>14810</v>
      </c>
      <c r="G830" s="1">
        <f t="shared" si="2"/>
        <v>1055</v>
      </c>
      <c r="H830" s="40">
        <f t="shared" si="3"/>
        <v>4.3958333333333335E-2</v>
      </c>
      <c r="I830" s="40">
        <f t="shared" si="4"/>
        <v>43.958333333333336</v>
      </c>
      <c r="J830" s="55"/>
    </row>
    <row r="831" spans="1:10" ht="12.5" x14ac:dyDescent="0.25">
      <c r="A831" s="22" t="s">
        <v>14813</v>
      </c>
      <c r="B831" s="22" t="s">
        <v>14814</v>
      </c>
      <c r="C831" s="20">
        <f t="shared" si="0"/>
        <v>4074128</v>
      </c>
      <c r="D831" s="45" t="s">
        <v>2685</v>
      </c>
      <c r="E831" s="20">
        <f t="shared" si="1"/>
        <v>8</v>
      </c>
      <c r="F831" s="22" t="s">
        <v>14815</v>
      </c>
      <c r="G831" s="1">
        <f t="shared" si="2"/>
        <v>1060</v>
      </c>
      <c r="H831" s="40">
        <f t="shared" si="3"/>
        <v>4.4166666666666667E-2</v>
      </c>
      <c r="I831" s="40">
        <f t="shared" si="4"/>
        <v>44.166666666666664</v>
      </c>
      <c r="J831" s="55"/>
    </row>
    <row r="832" spans="1:10" ht="12.5" x14ac:dyDescent="0.25">
      <c r="A832" s="22" t="s">
        <v>14816</v>
      </c>
      <c r="B832" s="22" t="s">
        <v>14817</v>
      </c>
      <c r="C832" s="20">
        <f t="shared" si="0"/>
        <v>4117328</v>
      </c>
      <c r="D832" s="45" t="s">
        <v>11277</v>
      </c>
      <c r="E832" s="20">
        <f t="shared" si="1"/>
        <v>12</v>
      </c>
      <c r="F832" s="22" t="s">
        <v>14815</v>
      </c>
      <c r="G832" s="1">
        <f t="shared" si="2"/>
        <v>1060</v>
      </c>
      <c r="H832" s="40">
        <f t="shared" si="3"/>
        <v>4.4166666666666667E-2</v>
      </c>
      <c r="I832" s="40">
        <f t="shared" si="4"/>
        <v>44.166666666666664</v>
      </c>
      <c r="J832" s="55"/>
    </row>
    <row r="833" spans="1:10" ht="12.5" x14ac:dyDescent="0.25">
      <c r="A833" s="22" t="s">
        <v>14818</v>
      </c>
      <c r="B833" s="22" t="s">
        <v>14819</v>
      </c>
      <c r="C833" s="20">
        <f t="shared" si="0"/>
        <v>4074136</v>
      </c>
      <c r="D833" s="45" t="s">
        <v>2685</v>
      </c>
      <c r="E833" s="20">
        <f t="shared" si="1"/>
        <v>8</v>
      </c>
      <c r="F833" s="22" t="s">
        <v>14820</v>
      </c>
      <c r="G833" s="1">
        <f t="shared" si="2"/>
        <v>1065</v>
      </c>
      <c r="H833" s="40">
        <f t="shared" si="3"/>
        <v>4.4374999999999998E-2</v>
      </c>
      <c r="I833" s="40">
        <f t="shared" si="4"/>
        <v>44.375</v>
      </c>
      <c r="J833" s="55"/>
    </row>
    <row r="834" spans="1:10" ht="12.5" x14ac:dyDescent="0.25">
      <c r="A834" s="22" t="s">
        <v>14821</v>
      </c>
      <c r="B834" s="22" t="s">
        <v>14822</v>
      </c>
      <c r="C834" s="20">
        <f t="shared" si="0"/>
        <v>4117312</v>
      </c>
      <c r="D834" s="45" t="s">
        <v>11277</v>
      </c>
      <c r="E834" s="20">
        <f t="shared" si="1"/>
        <v>12</v>
      </c>
      <c r="F834" s="22" t="s">
        <v>14820</v>
      </c>
      <c r="G834" s="1">
        <f t="shared" si="2"/>
        <v>1065</v>
      </c>
      <c r="H834" s="40">
        <f t="shared" si="3"/>
        <v>4.4374999999999998E-2</v>
      </c>
      <c r="I834" s="40">
        <f t="shared" si="4"/>
        <v>44.375</v>
      </c>
      <c r="J834" s="55"/>
    </row>
    <row r="835" spans="1:10" ht="12.5" x14ac:dyDescent="0.25">
      <c r="A835" s="22" t="s">
        <v>14823</v>
      </c>
      <c r="B835" s="22" t="s">
        <v>14824</v>
      </c>
      <c r="C835" s="20">
        <f t="shared" si="0"/>
        <v>4074144</v>
      </c>
      <c r="D835" s="45" t="s">
        <v>2685</v>
      </c>
      <c r="E835" s="20">
        <f t="shared" si="1"/>
        <v>8</v>
      </c>
      <c r="F835" s="22" t="s">
        <v>14825</v>
      </c>
      <c r="G835" s="1">
        <f t="shared" si="2"/>
        <v>1070</v>
      </c>
      <c r="H835" s="40">
        <f t="shared" si="3"/>
        <v>4.4583333333333336E-2</v>
      </c>
      <c r="I835" s="40">
        <f t="shared" si="4"/>
        <v>44.583333333333336</v>
      </c>
      <c r="J835" s="55"/>
    </row>
    <row r="836" spans="1:10" ht="12.5" x14ac:dyDescent="0.25">
      <c r="A836" s="22" t="s">
        <v>14826</v>
      </c>
      <c r="B836" s="22" t="s">
        <v>14827</v>
      </c>
      <c r="C836" s="20">
        <f t="shared" si="0"/>
        <v>4117296</v>
      </c>
      <c r="D836" s="45" t="s">
        <v>11277</v>
      </c>
      <c r="E836" s="20">
        <f t="shared" si="1"/>
        <v>12</v>
      </c>
      <c r="F836" s="22" t="s">
        <v>14825</v>
      </c>
      <c r="G836" s="1">
        <f t="shared" si="2"/>
        <v>1070</v>
      </c>
      <c r="H836" s="40">
        <f t="shared" si="3"/>
        <v>4.4583333333333336E-2</v>
      </c>
      <c r="I836" s="40">
        <f t="shared" si="4"/>
        <v>44.583333333333336</v>
      </c>
      <c r="J836" s="55"/>
    </row>
    <row r="837" spans="1:10" ht="12.5" x14ac:dyDescent="0.25">
      <c r="A837" s="22" t="s">
        <v>14828</v>
      </c>
      <c r="B837" s="22" t="s">
        <v>14829</v>
      </c>
      <c r="C837" s="20">
        <f t="shared" si="0"/>
        <v>4074152</v>
      </c>
      <c r="D837" s="45" t="s">
        <v>2685</v>
      </c>
      <c r="E837" s="20">
        <f t="shared" si="1"/>
        <v>8</v>
      </c>
      <c r="F837" s="22" t="s">
        <v>14830</v>
      </c>
      <c r="G837" s="1">
        <f t="shared" si="2"/>
        <v>1075</v>
      </c>
      <c r="H837" s="40">
        <f t="shared" si="3"/>
        <v>4.4791666666666667E-2</v>
      </c>
      <c r="I837" s="40">
        <f t="shared" si="4"/>
        <v>44.791666666666664</v>
      </c>
      <c r="J837" s="55"/>
    </row>
    <row r="838" spans="1:10" ht="12.5" x14ac:dyDescent="0.25">
      <c r="A838" s="22" t="s">
        <v>14831</v>
      </c>
      <c r="B838" s="22" t="s">
        <v>14832</v>
      </c>
      <c r="C838" s="20">
        <f t="shared" si="0"/>
        <v>4117280</v>
      </c>
      <c r="D838" s="45" t="s">
        <v>11277</v>
      </c>
      <c r="E838" s="20">
        <f t="shared" si="1"/>
        <v>12</v>
      </c>
      <c r="F838" s="22" t="s">
        <v>14830</v>
      </c>
      <c r="G838" s="1">
        <f t="shared" si="2"/>
        <v>1075</v>
      </c>
      <c r="H838" s="40">
        <f t="shared" si="3"/>
        <v>4.4791666666666667E-2</v>
      </c>
      <c r="I838" s="40">
        <f t="shared" si="4"/>
        <v>44.791666666666664</v>
      </c>
      <c r="J838" s="55"/>
    </row>
    <row r="839" spans="1:10" ht="12.5" x14ac:dyDescent="0.25">
      <c r="A839" s="22" t="s">
        <v>14833</v>
      </c>
      <c r="B839" s="22" t="s">
        <v>14834</v>
      </c>
      <c r="C839" s="20">
        <f t="shared" si="0"/>
        <v>4074160</v>
      </c>
      <c r="D839" s="45" t="s">
        <v>2685</v>
      </c>
      <c r="E839" s="20">
        <f t="shared" si="1"/>
        <v>8</v>
      </c>
      <c r="F839" s="22" t="s">
        <v>14835</v>
      </c>
      <c r="G839" s="1">
        <f t="shared" si="2"/>
        <v>1080</v>
      </c>
      <c r="H839" s="40">
        <f t="shared" si="3"/>
        <v>4.4999999999999998E-2</v>
      </c>
      <c r="I839" s="40">
        <f t="shared" si="4"/>
        <v>45</v>
      </c>
      <c r="J839" s="55"/>
    </row>
    <row r="840" spans="1:10" ht="12.5" x14ac:dyDescent="0.25">
      <c r="A840" s="22" t="s">
        <v>14836</v>
      </c>
      <c r="B840" s="22" t="s">
        <v>14837</v>
      </c>
      <c r="C840" s="20">
        <f t="shared" si="0"/>
        <v>4117264</v>
      </c>
      <c r="D840" s="45" t="s">
        <v>11277</v>
      </c>
      <c r="E840" s="20">
        <f t="shared" si="1"/>
        <v>12</v>
      </c>
      <c r="F840" s="22" t="s">
        <v>14835</v>
      </c>
      <c r="G840" s="1">
        <f t="shared" si="2"/>
        <v>1080</v>
      </c>
      <c r="H840" s="40">
        <f t="shared" si="3"/>
        <v>4.4999999999999998E-2</v>
      </c>
      <c r="I840" s="40">
        <f t="shared" si="4"/>
        <v>45</v>
      </c>
      <c r="J840" s="55"/>
    </row>
    <row r="841" spans="1:10" ht="12.5" x14ac:dyDescent="0.25">
      <c r="A841" s="22" t="s">
        <v>14838</v>
      </c>
      <c r="B841" s="22" t="s">
        <v>12901</v>
      </c>
      <c r="C841" s="20">
        <f t="shared" si="0"/>
        <v>4074168</v>
      </c>
      <c r="D841" s="45" t="s">
        <v>2685</v>
      </c>
      <c r="E841" s="20">
        <f t="shared" si="1"/>
        <v>8</v>
      </c>
      <c r="F841" s="22" t="s">
        <v>14839</v>
      </c>
      <c r="G841" s="1">
        <f t="shared" si="2"/>
        <v>1085</v>
      </c>
      <c r="H841" s="40">
        <f t="shared" si="3"/>
        <v>4.5208333333333336E-2</v>
      </c>
      <c r="I841" s="40">
        <f t="shared" si="4"/>
        <v>45.208333333333336</v>
      </c>
      <c r="J841" s="55"/>
    </row>
    <row r="842" spans="1:10" ht="12.5" x14ac:dyDescent="0.25">
      <c r="A842" s="22" t="s">
        <v>14840</v>
      </c>
      <c r="B842" s="22" t="s">
        <v>14841</v>
      </c>
      <c r="C842" s="20">
        <f t="shared" si="0"/>
        <v>4117248</v>
      </c>
      <c r="D842" s="45" t="s">
        <v>11277</v>
      </c>
      <c r="E842" s="20">
        <f t="shared" si="1"/>
        <v>12</v>
      </c>
      <c r="F842" s="22" t="s">
        <v>14839</v>
      </c>
      <c r="G842" s="1">
        <f t="shared" si="2"/>
        <v>1085</v>
      </c>
      <c r="H842" s="40">
        <f t="shared" si="3"/>
        <v>4.5208333333333336E-2</v>
      </c>
      <c r="I842" s="40">
        <f t="shared" si="4"/>
        <v>45.208333333333336</v>
      </c>
      <c r="J842" s="55"/>
    </row>
    <row r="843" spans="1:10" ht="12.5" x14ac:dyDescent="0.25">
      <c r="A843" s="22" t="s">
        <v>14842</v>
      </c>
      <c r="B843" s="22" t="s">
        <v>14843</v>
      </c>
      <c r="C843" s="20">
        <f t="shared" si="0"/>
        <v>4074176</v>
      </c>
      <c r="D843" s="45" t="s">
        <v>2685</v>
      </c>
      <c r="E843" s="20">
        <f t="shared" si="1"/>
        <v>8</v>
      </c>
      <c r="F843" s="22" t="s">
        <v>14844</v>
      </c>
      <c r="G843" s="1">
        <f t="shared" si="2"/>
        <v>1090</v>
      </c>
      <c r="H843" s="40">
        <f t="shared" si="3"/>
        <v>4.5416666666666668E-2</v>
      </c>
      <c r="I843" s="40">
        <f t="shared" si="4"/>
        <v>45.416666666666664</v>
      </c>
      <c r="J843" s="55"/>
    </row>
    <row r="844" spans="1:10" ht="12.5" x14ac:dyDescent="0.25">
      <c r="A844" s="22" t="s">
        <v>14845</v>
      </c>
      <c r="B844" s="22" t="s">
        <v>14846</v>
      </c>
      <c r="C844" s="20">
        <f t="shared" si="0"/>
        <v>4117260</v>
      </c>
      <c r="D844" s="45" t="s">
        <v>2443</v>
      </c>
      <c r="E844" s="20">
        <f t="shared" si="1"/>
        <v>4</v>
      </c>
      <c r="F844" s="22" t="s">
        <v>14847</v>
      </c>
      <c r="G844" s="1">
        <f t="shared" si="2"/>
        <v>1095</v>
      </c>
      <c r="H844" s="40">
        <f t="shared" si="3"/>
        <v>4.5624999999999999E-2</v>
      </c>
      <c r="I844" s="40">
        <f t="shared" si="4"/>
        <v>45.625</v>
      </c>
      <c r="J844" s="55"/>
    </row>
    <row r="845" spans="1:10" ht="12.5" x14ac:dyDescent="0.25">
      <c r="A845" s="22" t="s">
        <v>14848</v>
      </c>
      <c r="B845" s="22" t="s">
        <v>14849</v>
      </c>
      <c r="C845" s="20">
        <f t="shared" si="0"/>
        <v>4117232</v>
      </c>
      <c r="D845" s="45" t="s">
        <v>11277</v>
      </c>
      <c r="E845" s="20">
        <f t="shared" si="1"/>
        <v>12</v>
      </c>
      <c r="F845" s="22" t="s">
        <v>14850</v>
      </c>
      <c r="G845" s="1">
        <f t="shared" si="2"/>
        <v>1100</v>
      </c>
      <c r="H845" s="40">
        <f t="shared" si="3"/>
        <v>4.583333333333333E-2</v>
      </c>
      <c r="I845" s="40">
        <f t="shared" si="4"/>
        <v>45.833333333333329</v>
      </c>
      <c r="J845" s="55"/>
    </row>
    <row r="846" spans="1:10" ht="12.5" x14ac:dyDescent="0.25">
      <c r="A846" s="22" t="s">
        <v>14851</v>
      </c>
      <c r="B846" s="22" t="s">
        <v>14852</v>
      </c>
      <c r="C846" s="20">
        <f t="shared" si="0"/>
        <v>4074184</v>
      </c>
      <c r="D846" s="45" t="s">
        <v>2840</v>
      </c>
      <c r="E846" s="20">
        <f t="shared" si="1"/>
        <v>20</v>
      </c>
      <c r="F846" s="22" t="s">
        <v>14853</v>
      </c>
      <c r="G846" s="1">
        <f t="shared" si="2"/>
        <v>1105</v>
      </c>
      <c r="H846" s="40">
        <f t="shared" si="3"/>
        <v>4.6041666666666668E-2</v>
      </c>
      <c r="I846" s="40">
        <f t="shared" si="4"/>
        <v>46.041666666666671</v>
      </c>
      <c r="J846" s="55"/>
    </row>
    <row r="847" spans="1:10" ht="12.5" x14ac:dyDescent="0.25">
      <c r="A847" s="22" t="s">
        <v>14854</v>
      </c>
      <c r="B847" s="22" t="s">
        <v>14855</v>
      </c>
      <c r="C847" s="20">
        <f t="shared" si="0"/>
        <v>4117244</v>
      </c>
      <c r="D847" s="45" t="s">
        <v>2443</v>
      </c>
      <c r="E847" s="20">
        <f t="shared" si="1"/>
        <v>4</v>
      </c>
      <c r="F847" s="22" t="s">
        <v>14856</v>
      </c>
      <c r="G847" s="1">
        <f t="shared" si="2"/>
        <v>1110</v>
      </c>
      <c r="H847" s="40">
        <f t="shared" si="3"/>
        <v>4.6249999999999999E-2</v>
      </c>
      <c r="I847" s="40">
        <f t="shared" si="4"/>
        <v>46.25</v>
      </c>
      <c r="J847" s="55"/>
    </row>
    <row r="848" spans="1:10" ht="12.5" x14ac:dyDescent="0.25">
      <c r="A848" s="22" t="s">
        <v>14857</v>
      </c>
      <c r="B848" s="22" t="s">
        <v>14858</v>
      </c>
      <c r="C848" s="20">
        <f t="shared" si="0"/>
        <v>4117216</v>
      </c>
      <c r="D848" s="45" t="s">
        <v>11277</v>
      </c>
      <c r="E848" s="20">
        <f t="shared" si="1"/>
        <v>12</v>
      </c>
      <c r="F848" s="22" t="s">
        <v>14859</v>
      </c>
      <c r="G848" s="1">
        <f t="shared" si="2"/>
        <v>1115</v>
      </c>
      <c r="H848" s="40">
        <f t="shared" si="3"/>
        <v>4.6458333333333331E-2</v>
      </c>
      <c r="I848" s="40">
        <f t="shared" si="4"/>
        <v>46.458333333333329</v>
      </c>
      <c r="J848" s="55"/>
    </row>
    <row r="849" spans="1:10" ht="12.5" x14ac:dyDescent="0.25">
      <c r="A849" s="22" t="s">
        <v>14860</v>
      </c>
      <c r="B849" s="22" t="s">
        <v>14861</v>
      </c>
      <c r="C849" s="20">
        <f t="shared" si="0"/>
        <v>4074204</v>
      </c>
      <c r="D849" s="45" t="s">
        <v>2685</v>
      </c>
      <c r="E849" s="20">
        <f t="shared" si="1"/>
        <v>8</v>
      </c>
      <c r="F849" s="22" t="s">
        <v>14862</v>
      </c>
      <c r="G849" s="1">
        <f t="shared" si="2"/>
        <v>1120</v>
      </c>
      <c r="H849" s="40">
        <f t="shared" si="3"/>
        <v>4.6666666666666669E-2</v>
      </c>
      <c r="I849" s="40">
        <f t="shared" si="4"/>
        <v>46.666666666666671</v>
      </c>
      <c r="J849" s="55"/>
    </row>
    <row r="850" spans="1:10" ht="12.5" x14ac:dyDescent="0.25">
      <c r="A850" s="22" t="s">
        <v>14863</v>
      </c>
      <c r="B850" s="22" t="s">
        <v>14864</v>
      </c>
      <c r="C850" s="20">
        <f t="shared" si="0"/>
        <v>4117228</v>
      </c>
      <c r="D850" s="45" t="s">
        <v>2443</v>
      </c>
      <c r="E850" s="20">
        <f t="shared" si="1"/>
        <v>4</v>
      </c>
      <c r="F850" s="22" t="s">
        <v>14865</v>
      </c>
      <c r="G850" s="1">
        <f t="shared" si="2"/>
        <v>1125</v>
      </c>
      <c r="H850" s="40">
        <f t="shared" si="3"/>
        <v>4.6875E-2</v>
      </c>
      <c r="I850" s="40">
        <f t="shared" si="4"/>
        <v>46.875</v>
      </c>
      <c r="J850" s="55"/>
    </row>
    <row r="851" spans="1:10" ht="12.5" x14ac:dyDescent="0.25">
      <c r="A851" s="22" t="s">
        <v>14866</v>
      </c>
      <c r="B851" s="22" t="s">
        <v>14867</v>
      </c>
      <c r="C851" s="20">
        <f t="shared" si="0"/>
        <v>4117200</v>
      </c>
      <c r="D851" s="45" t="s">
        <v>11277</v>
      </c>
      <c r="E851" s="20">
        <f t="shared" si="1"/>
        <v>12</v>
      </c>
      <c r="F851" s="22" t="s">
        <v>14868</v>
      </c>
      <c r="G851" s="1">
        <f t="shared" si="2"/>
        <v>1130</v>
      </c>
      <c r="H851" s="40">
        <f t="shared" si="3"/>
        <v>4.7083333333333331E-2</v>
      </c>
      <c r="I851" s="40">
        <f t="shared" si="4"/>
        <v>47.083333333333329</v>
      </c>
      <c r="J851" s="55"/>
    </row>
    <row r="852" spans="1:10" ht="12.5" x14ac:dyDescent="0.25">
      <c r="A852" s="22" t="s">
        <v>14869</v>
      </c>
      <c r="B852" s="22" t="s">
        <v>14870</v>
      </c>
      <c r="C852" s="20">
        <f t="shared" si="0"/>
        <v>4074212</v>
      </c>
      <c r="D852" s="45" t="s">
        <v>2840</v>
      </c>
      <c r="E852" s="20">
        <f t="shared" si="1"/>
        <v>20</v>
      </c>
      <c r="F852" s="22" t="s">
        <v>14871</v>
      </c>
      <c r="G852" s="1">
        <f t="shared" si="2"/>
        <v>1135</v>
      </c>
      <c r="H852" s="40">
        <f t="shared" si="3"/>
        <v>4.7291666666666669E-2</v>
      </c>
      <c r="I852" s="40">
        <f t="shared" si="4"/>
        <v>47.291666666666671</v>
      </c>
      <c r="J852" s="55"/>
    </row>
    <row r="853" spans="1:10" ht="12.5" x14ac:dyDescent="0.25">
      <c r="A853" s="22" t="s">
        <v>14872</v>
      </c>
      <c r="B853" s="22" t="s">
        <v>14873</v>
      </c>
      <c r="C853" s="20">
        <f t="shared" si="0"/>
        <v>4117184</v>
      </c>
      <c r="D853" s="45" t="s">
        <v>11277</v>
      </c>
      <c r="E853" s="20">
        <f t="shared" si="1"/>
        <v>12</v>
      </c>
      <c r="F853" s="22" t="s">
        <v>14871</v>
      </c>
      <c r="G853" s="1">
        <f t="shared" si="2"/>
        <v>1135</v>
      </c>
      <c r="H853" s="40">
        <f t="shared" si="3"/>
        <v>4.7291666666666669E-2</v>
      </c>
      <c r="I853" s="40">
        <f t="shared" si="4"/>
        <v>47.291666666666671</v>
      </c>
      <c r="J853" s="55"/>
    </row>
    <row r="854" spans="1:10" ht="12.5" x14ac:dyDescent="0.25">
      <c r="A854" s="22" t="s">
        <v>14874</v>
      </c>
      <c r="B854" s="22" t="s">
        <v>14875</v>
      </c>
      <c r="C854" s="20">
        <f t="shared" si="0"/>
        <v>4074232</v>
      </c>
      <c r="D854" s="45" t="s">
        <v>2840</v>
      </c>
      <c r="E854" s="20">
        <f t="shared" si="1"/>
        <v>20</v>
      </c>
      <c r="F854" s="22" t="s">
        <v>14876</v>
      </c>
      <c r="G854" s="1">
        <f t="shared" si="2"/>
        <v>1140</v>
      </c>
      <c r="H854" s="40">
        <f t="shared" si="3"/>
        <v>4.7500000000000001E-2</v>
      </c>
      <c r="I854" s="40">
        <f t="shared" si="4"/>
        <v>47.5</v>
      </c>
      <c r="J854" s="55"/>
    </row>
    <row r="855" spans="1:10" ht="12.5" x14ac:dyDescent="0.25">
      <c r="A855" s="22" t="s">
        <v>14877</v>
      </c>
      <c r="B855" s="22" t="s">
        <v>14878</v>
      </c>
      <c r="C855" s="20">
        <f t="shared" si="0"/>
        <v>4117168</v>
      </c>
      <c r="D855" s="45" t="s">
        <v>11277</v>
      </c>
      <c r="E855" s="20">
        <f t="shared" si="1"/>
        <v>12</v>
      </c>
      <c r="F855" s="22" t="s">
        <v>14876</v>
      </c>
      <c r="G855" s="1">
        <f t="shared" si="2"/>
        <v>1140</v>
      </c>
      <c r="H855" s="40">
        <f t="shared" si="3"/>
        <v>4.7500000000000001E-2</v>
      </c>
      <c r="I855" s="40">
        <f t="shared" si="4"/>
        <v>47.5</v>
      </c>
      <c r="J855" s="55"/>
    </row>
    <row r="856" spans="1:10" ht="12.5" x14ac:dyDescent="0.25">
      <c r="A856" s="22" t="s">
        <v>14879</v>
      </c>
      <c r="B856" s="22" t="s">
        <v>14880</v>
      </c>
      <c r="C856" s="20">
        <f t="shared" si="0"/>
        <v>4074252</v>
      </c>
      <c r="D856" s="45" t="s">
        <v>2840</v>
      </c>
      <c r="E856" s="20">
        <f t="shared" si="1"/>
        <v>20</v>
      </c>
      <c r="F856" s="22" t="s">
        <v>14881</v>
      </c>
      <c r="G856" s="1">
        <f t="shared" si="2"/>
        <v>1145</v>
      </c>
      <c r="H856" s="40">
        <f t="shared" si="3"/>
        <v>4.7708333333333332E-2</v>
      </c>
      <c r="I856" s="40">
        <f t="shared" si="4"/>
        <v>47.708333333333329</v>
      </c>
      <c r="J856" s="55"/>
    </row>
    <row r="857" spans="1:10" ht="12.5" x14ac:dyDescent="0.25">
      <c r="A857" s="22" t="s">
        <v>14882</v>
      </c>
      <c r="B857" s="22" t="s">
        <v>14883</v>
      </c>
      <c r="C857" s="20">
        <f t="shared" si="0"/>
        <v>4117152</v>
      </c>
      <c r="D857" s="45" t="s">
        <v>11277</v>
      </c>
      <c r="E857" s="20">
        <f t="shared" si="1"/>
        <v>12</v>
      </c>
      <c r="F857" s="22" t="s">
        <v>14881</v>
      </c>
      <c r="G857" s="1">
        <f t="shared" si="2"/>
        <v>1145</v>
      </c>
      <c r="H857" s="40">
        <f t="shared" si="3"/>
        <v>4.7708333333333332E-2</v>
      </c>
      <c r="I857" s="40">
        <f t="shared" si="4"/>
        <v>47.708333333333329</v>
      </c>
      <c r="J857" s="55"/>
    </row>
    <row r="858" spans="1:10" ht="12.5" x14ac:dyDescent="0.25">
      <c r="A858" s="22" t="s">
        <v>14884</v>
      </c>
      <c r="B858" s="22" t="s">
        <v>14885</v>
      </c>
      <c r="C858" s="20">
        <f t="shared" si="0"/>
        <v>4074272</v>
      </c>
      <c r="D858" s="45" t="s">
        <v>2840</v>
      </c>
      <c r="E858" s="20">
        <f t="shared" si="1"/>
        <v>20</v>
      </c>
      <c r="F858" s="22" t="s">
        <v>14886</v>
      </c>
      <c r="G858" s="1">
        <f t="shared" si="2"/>
        <v>1150</v>
      </c>
      <c r="H858" s="40">
        <f t="shared" si="3"/>
        <v>4.791666666666667E-2</v>
      </c>
      <c r="I858" s="40">
        <f t="shared" si="4"/>
        <v>47.916666666666671</v>
      </c>
      <c r="J858" s="55"/>
    </row>
    <row r="859" spans="1:10" ht="12.5" x14ac:dyDescent="0.25">
      <c r="A859" s="22" t="s">
        <v>14887</v>
      </c>
      <c r="B859" s="22" t="s">
        <v>14888</v>
      </c>
      <c r="C859" s="20">
        <f t="shared" si="0"/>
        <v>4117136</v>
      </c>
      <c r="D859" s="45" t="s">
        <v>11277</v>
      </c>
      <c r="E859" s="20">
        <f t="shared" si="1"/>
        <v>12</v>
      </c>
      <c r="F859" s="22" t="s">
        <v>14886</v>
      </c>
      <c r="G859" s="1">
        <f t="shared" si="2"/>
        <v>1150</v>
      </c>
      <c r="H859" s="40">
        <f t="shared" si="3"/>
        <v>4.791666666666667E-2</v>
      </c>
      <c r="I859" s="40">
        <f t="shared" si="4"/>
        <v>47.916666666666671</v>
      </c>
      <c r="J859" s="55"/>
    </row>
    <row r="860" spans="1:10" ht="12.5" x14ac:dyDescent="0.25">
      <c r="A860" s="22" t="s">
        <v>14889</v>
      </c>
      <c r="B860" s="22" t="s">
        <v>14890</v>
      </c>
      <c r="C860" s="20">
        <f t="shared" si="0"/>
        <v>4074292</v>
      </c>
      <c r="D860" s="45" t="s">
        <v>2840</v>
      </c>
      <c r="E860" s="20">
        <f t="shared" si="1"/>
        <v>20</v>
      </c>
      <c r="F860" s="22" t="s">
        <v>14891</v>
      </c>
      <c r="G860" s="1">
        <f t="shared" si="2"/>
        <v>1155</v>
      </c>
      <c r="H860" s="40">
        <f t="shared" si="3"/>
        <v>4.8125000000000001E-2</v>
      </c>
      <c r="I860" s="40">
        <f t="shared" si="4"/>
        <v>48.125</v>
      </c>
      <c r="J860" s="55"/>
    </row>
    <row r="861" spans="1:10" ht="12.5" x14ac:dyDescent="0.25">
      <c r="A861" s="22" t="s">
        <v>14892</v>
      </c>
      <c r="B861" s="22" t="s">
        <v>14893</v>
      </c>
      <c r="C861" s="20">
        <f t="shared" si="0"/>
        <v>4117120</v>
      </c>
      <c r="D861" s="45" t="s">
        <v>11277</v>
      </c>
      <c r="E861" s="20">
        <f t="shared" si="1"/>
        <v>12</v>
      </c>
      <c r="F861" s="22" t="s">
        <v>14891</v>
      </c>
      <c r="G861" s="1">
        <f t="shared" si="2"/>
        <v>1155</v>
      </c>
      <c r="H861" s="40">
        <f t="shared" si="3"/>
        <v>4.8125000000000001E-2</v>
      </c>
      <c r="I861" s="40">
        <f t="shared" si="4"/>
        <v>48.125</v>
      </c>
      <c r="J861" s="55"/>
    </row>
    <row r="862" spans="1:10" ht="12.5" x14ac:dyDescent="0.25">
      <c r="A862" s="22" t="s">
        <v>14894</v>
      </c>
      <c r="B862" s="22" t="s">
        <v>14895</v>
      </c>
      <c r="C862" s="20">
        <f t="shared" si="0"/>
        <v>4074312</v>
      </c>
      <c r="D862" s="45" t="s">
        <v>2840</v>
      </c>
      <c r="E862" s="20">
        <f t="shared" si="1"/>
        <v>20</v>
      </c>
      <c r="F862" s="22" t="s">
        <v>14896</v>
      </c>
      <c r="G862" s="1">
        <f t="shared" si="2"/>
        <v>1160</v>
      </c>
      <c r="H862" s="40">
        <f t="shared" si="3"/>
        <v>4.8333333333333332E-2</v>
      </c>
      <c r="I862" s="40">
        <f t="shared" si="4"/>
        <v>48.333333333333336</v>
      </c>
      <c r="J862" s="55"/>
    </row>
    <row r="863" spans="1:10" ht="12.5" x14ac:dyDescent="0.25">
      <c r="A863" s="22" t="s">
        <v>14897</v>
      </c>
      <c r="B863" s="22" t="s">
        <v>14898</v>
      </c>
      <c r="C863" s="20">
        <f t="shared" si="0"/>
        <v>4117104</v>
      </c>
      <c r="D863" s="45" t="s">
        <v>11277</v>
      </c>
      <c r="E863" s="20">
        <f t="shared" si="1"/>
        <v>12</v>
      </c>
      <c r="F863" s="22" t="s">
        <v>14896</v>
      </c>
      <c r="G863" s="1">
        <f t="shared" si="2"/>
        <v>1160</v>
      </c>
      <c r="H863" s="40">
        <f t="shared" si="3"/>
        <v>4.8333333333333332E-2</v>
      </c>
      <c r="I863" s="40">
        <f t="shared" si="4"/>
        <v>48.333333333333336</v>
      </c>
      <c r="J863" s="55"/>
    </row>
    <row r="864" spans="1:10" ht="12.5" x14ac:dyDescent="0.25">
      <c r="A864" s="22" t="s">
        <v>14899</v>
      </c>
      <c r="B864" s="22" t="s">
        <v>14900</v>
      </c>
      <c r="C864" s="20">
        <f t="shared" si="0"/>
        <v>4074332</v>
      </c>
      <c r="D864" s="45" t="s">
        <v>2840</v>
      </c>
      <c r="E864" s="20">
        <f t="shared" si="1"/>
        <v>20</v>
      </c>
      <c r="F864" s="22" t="s">
        <v>14901</v>
      </c>
      <c r="G864" s="1">
        <f t="shared" si="2"/>
        <v>1165</v>
      </c>
      <c r="H864" s="40">
        <f t="shared" si="3"/>
        <v>4.8541666666666664E-2</v>
      </c>
      <c r="I864" s="40">
        <f t="shared" si="4"/>
        <v>48.541666666666664</v>
      </c>
      <c r="J864" s="55"/>
    </row>
    <row r="865" spans="1:10" ht="12.5" x14ac:dyDescent="0.25">
      <c r="A865" s="22" t="s">
        <v>14902</v>
      </c>
      <c r="B865" s="22" t="s">
        <v>14903</v>
      </c>
      <c r="C865" s="20">
        <f t="shared" si="0"/>
        <v>4117088</v>
      </c>
      <c r="D865" s="45" t="s">
        <v>11277</v>
      </c>
      <c r="E865" s="20">
        <f t="shared" si="1"/>
        <v>12</v>
      </c>
      <c r="F865" s="22" t="s">
        <v>14901</v>
      </c>
      <c r="G865" s="1">
        <f t="shared" si="2"/>
        <v>1165</v>
      </c>
      <c r="H865" s="40">
        <f t="shared" si="3"/>
        <v>4.8541666666666664E-2</v>
      </c>
      <c r="I865" s="40">
        <f t="shared" si="4"/>
        <v>48.541666666666664</v>
      </c>
      <c r="J865" s="55"/>
    </row>
    <row r="866" spans="1:10" ht="12.5" x14ac:dyDescent="0.25">
      <c r="A866" s="22" t="s">
        <v>14904</v>
      </c>
      <c r="B866" s="22" t="s">
        <v>14905</v>
      </c>
      <c r="C866" s="20">
        <f t="shared" si="0"/>
        <v>4074352</v>
      </c>
      <c r="D866" s="45" t="s">
        <v>2840</v>
      </c>
      <c r="E866" s="20">
        <f t="shared" si="1"/>
        <v>20</v>
      </c>
      <c r="F866" s="22" t="s">
        <v>14906</v>
      </c>
      <c r="G866" s="1">
        <f t="shared" si="2"/>
        <v>1170</v>
      </c>
      <c r="H866" s="40">
        <f t="shared" si="3"/>
        <v>4.8750000000000002E-2</v>
      </c>
      <c r="I866" s="40">
        <f t="shared" si="4"/>
        <v>48.75</v>
      </c>
      <c r="J866" s="55"/>
    </row>
    <row r="867" spans="1:10" ht="12.5" x14ac:dyDescent="0.25">
      <c r="A867" s="22" t="s">
        <v>14907</v>
      </c>
      <c r="B867" s="22" t="s">
        <v>14908</v>
      </c>
      <c r="C867" s="20">
        <f t="shared" si="0"/>
        <v>4117072</v>
      </c>
      <c r="D867" s="45" t="s">
        <v>11277</v>
      </c>
      <c r="E867" s="20">
        <f t="shared" si="1"/>
        <v>12</v>
      </c>
      <c r="F867" s="22" t="s">
        <v>14906</v>
      </c>
      <c r="G867" s="1">
        <f t="shared" si="2"/>
        <v>1170</v>
      </c>
      <c r="H867" s="40">
        <f t="shared" si="3"/>
        <v>4.8750000000000002E-2</v>
      </c>
      <c r="I867" s="40">
        <f t="shared" si="4"/>
        <v>48.75</v>
      </c>
      <c r="J867" s="55"/>
    </row>
    <row r="868" spans="1:10" ht="12.5" x14ac:dyDescent="0.25">
      <c r="A868" s="22" t="s">
        <v>14909</v>
      </c>
      <c r="B868" s="22" t="s">
        <v>14910</v>
      </c>
      <c r="C868" s="20">
        <f t="shared" si="0"/>
        <v>4074372</v>
      </c>
      <c r="D868" s="45" t="s">
        <v>2840</v>
      </c>
      <c r="E868" s="20">
        <f t="shared" si="1"/>
        <v>20</v>
      </c>
      <c r="F868" s="22" t="s">
        <v>14911</v>
      </c>
      <c r="G868" s="1">
        <f t="shared" si="2"/>
        <v>1175</v>
      </c>
      <c r="H868" s="40">
        <f t="shared" si="3"/>
        <v>4.8958333333333333E-2</v>
      </c>
      <c r="I868" s="40">
        <f t="shared" si="4"/>
        <v>48.958333333333336</v>
      </c>
      <c r="J868" s="55"/>
    </row>
    <row r="869" spans="1:10" ht="12.5" x14ac:dyDescent="0.25">
      <c r="A869" s="22" t="s">
        <v>14909</v>
      </c>
      <c r="B869" s="22" t="s">
        <v>14912</v>
      </c>
      <c r="C869" s="20">
        <f t="shared" si="0"/>
        <v>4117056</v>
      </c>
      <c r="D869" s="45" t="s">
        <v>11277</v>
      </c>
      <c r="E869" s="20">
        <f t="shared" si="1"/>
        <v>12</v>
      </c>
      <c r="F869" s="22" t="s">
        <v>14911</v>
      </c>
      <c r="G869" s="1">
        <f t="shared" si="2"/>
        <v>1175</v>
      </c>
      <c r="H869" s="40">
        <f t="shared" si="3"/>
        <v>4.8958333333333333E-2</v>
      </c>
      <c r="I869" s="40">
        <f t="shared" si="4"/>
        <v>48.958333333333336</v>
      </c>
      <c r="J869" s="55"/>
    </row>
    <row r="870" spans="1:10" ht="12.5" x14ac:dyDescent="0.25">
      <c r="A870" s="22" t="s">
        <v>14913</v>
      </c>
      <c r="B870" s="22" t="s">
        <v>14914</v>
      </c>
      <c r="C870" s="20">
        <f t="shared" si="0"/>
        <v>4074392</v>
      </c>
      <c r="D870" s="45" t="s">
        <v>2840</v>
      </c>
      <c r="E870" s="20">
        <f t="shared" si="1"/>
        <v>20</v>
      </c>
      <c r="F870" s="22" t="s">
        <v>14915</v>
      </c>
      <c r="G870" s="1">
        <f t="shared" si="2"/>
        <v>1180</v>
      </c>
      <c r="H870" s="40">
        <f t="shared" si="3"/>
        <v>4.9166666666666664E-2</v>
      </c>
      <c r="I870" s="40">
        <f t="shared" si="4"/>
        <v>49.166666666666664</v>
      </c>
      <c r="J870" s="55"/>
    </row>
    <row r="871" spans="1:10" ht="12.5" x14ac:dyDescent="0.25">
      <c r="A871" s="22" t="s">
        <v>14916</v>
      </c>
      <c r="B871" s="22" t="s">
        <v>14917</v>
      </c>
      <c r="C871" s="20">
        <f t="shared" si="0"/>
        <v>4117040</v>
      </c>
      <c r="D871" s="45" t="s">
        <v>11277</v>
      </c>
      <c r="E871" s="20">
        <f t="shared" si="1"/>
        <v>12</v>
      </c>
      <c r="F871" s="22" t="s">
        <v>14915</v>
      </c>
      <c r="G871" s="1">
        <f t="shared" si="2"/>
        <v>1180</v>
      </c>
      <c r="H871" s="40">
        <f t="shared" si="3"/>
        <v>4.9166666666666664E-2</v>
      </c>
      <c r="I871" s="40">
        <f t="shared" si="4"/>
        <v>49.166666666666664</v>
      </c>
      <c r="J871" s="55"/>
    </row>
    <row r="872" spans="1:10" ht="12.5" x14ac:dyDescent="0.25">
      <c r="A872" s="22" t="s">
        <v>14918</v>
      </c>
      <c r="B872" s="22" t="s">
        <v>14919</v>
      </c>
      <c r="C872" s="20">
        <f t="shared" si="0"/>
        <v>4074412</v>
      </c>
      <c r="D872" s="45" t="s">
        <v>2840</v>
      </c>
      <c r="E872" s="20">
        <f t="shared" si="1"/>
        <v>20</v>
      </c>
      <c r="F872" s="22" t="s">
        <v>14915</v>
      </c>
      <c r="G872" s="1">
        <f t="shared" si="2"/>
        <v>1180</v>
      </c>
      <c r="H872" s="40">
        <f t="shared" si="3"/>
        <v>4.9166666666666664E-2</v>
      </c>
      <c r="I872" s="40">
        <f t="shared" si="4"/>
        <v>49.166666666666664</v>
      </c>
      <c r="J872" s="55"/>
    </row>
    <row r="873" spans="1:10" ht="12.5" x14ac:dyDescent="0.25">
      <c r="A873" s="22" t="s">
        <v>14920</v>
      </c>
      <c r="B873" s="22" t="s">
        <v>14921</v>
      </c>
      <c r="C873" s="20">
        <f t="shared" si="0"/>
        <v>4117024</v>
      </c>
      <c r="D873" s="45" t="s">
        <v>11277</v>
      </c>
      <c r="E873" s="20">
        <f t="shared" si="1"/>
        <v>12</v>
      </c>
      <c r="F873" s="22" t="s">
        <v>14915</v>
      </c>
      <c r="G873" s="1">
        <f t="shared" si="2"/>
        <v>1180</v>
      </c>
      <c r="H873" s="40">
        <f t="shared" si="3"/>
        <v>4.9166666666666664E-2</v>
      </c>
      <c r="I873" s="40">
        <f t="shared" si="4"/>
        <v>49.166666666666664</v>
      </c>
      <c r="J873" s="55"/>
    </row>
    <row r="874" spans="1:10" ht="12.5" x14ac:dyDescent="0.25">
      <c r="A874" s="22" t="s">
        <v>14922</v>
      </c>
      <c r="B874" s="22" t="s">
        <v>14923</v>
      </c>
      <c r="C874" s="20">
        <f t="shared" si="0"/>
        <v>4074432</v>
      </c>
      <c r="D874" s="45" t="s">
        <v>2840</v>
      </c>
      <c r="E874" s="20">
        <f t="shared" si="1"/>
        <v>20</v>
      </c>
      <c r="F874" s="22" t="s">
        <v>14915</v>
      </c>
      <c r="G874" s="1">
        <f t="shared" si="2"/>
        <v>1180</v>
      </c>
      <c r="H874" s="40">
        <f t="shared" si="3"/>
        <v>4.9166666666666664E-2</v>
      </c>
      <c r="I874" s="40">
        <f t="shared" si="4"/>
        <v>49.166666666666664</v>
      </c>
      <c r="J874" s="55"/>
    </row>
    <row r="875" spans="1:10" ht="12.5" x14ac:dyDescent="0.25">
      <c r="A875" s="22" t="s">
        <v>14924</v>
      </c>
      <c r="B875" s="22" t="s">
        <v>14925</v>
      </c>
      <c r="C875" s="20">
        <f t="shared" si="0"/>
        <v>4117008</v>
      </c>
      <c r="D875" s="45" t="s">
        <v>11277</v>
      </c>
      <c r="E875" s="20">
        <f t="shared" si="1"/>
        <v>12</v>
      </c>
      <c r="F875" s="22" t="s">
        <v>14915</v>
      </c>
      <c r="G875" s="1">
        <f t="shared" si="2"/>
        <v>1180</v>
      </c>
      <c r="H875" s="40">
        <f t="shared" si="3"/>
        <v>4.9166666666666664E-2</v>
      </c>
      <c r="I875" s="40">
        <f t="shared" si="4"/>
        <v>49.166666666666664</v>
      </c>
      <c r="J875" s="55"/>
    </row>
    <row r="876" spans="1:10" ht="12.5" x14ac:dyDescent="0.25">
      <c r="A876" s="22" t="s">
        <v>14926</v>
      </c>
      <c r="B876" s="22" t="s">
        <v>14927</v>
      </c>
      <c r="C876" s="20">
        <f t="shared" si="0"/>
        <v>4074452</v>
      </c>
      <c r="D876" s="45" t="s">
        <v>2840</v>
      </c>
      <c r="E876" s="20">
        <f t="shared" si="1"/>
        <v>20</v>
      </c>
      <c r="F876" s="22" t="s">
        <v>14915</v>
      </c>
      <c r="G876" s="1">
        <f t="shared" si="2"/>
        <v>1180</v>
      </c>
      <c r="H876" s="40">
        <f t="shared" si="3"/>
        <v>4.9166666666666664E-2</v>
      </c>
      <c r="I876" s="40">
        <f t="shared" si="4"/>
        <v>49.166666666666664</v>
      </c>
      <c r="J876" s="55"/>
    </row>
    <row r="877" spans="1:10" ht="12.5" x14ac:dyDescent="0.25">
      <c r="A877" s="22" t="s">
        <v>14928</v>
      </c>
      <c r="B877" s="22" t="s">
        <v>14929</v>
      </c>
      <c r="C877" s="20">
        <f t="shared" si="0"/>
        <v>4116992</v>
      </c>
      <c r="D877" s="45" t="s">
        <v>11277</v>
      </c>
      <c r="E877" s="20">
        <f t="shared" si="1"/>
        <v>12</v>
      </c>
      <c r="F877" s="22" t="s">
        <v>14915</v>
      </c>
      <c r="G877" s="1">
        <f t="shared" si="2"/>
        <v>1180</v>
      </c>
      <c r="H877" s="40">
        <f t="shared" si="3"/>
        <v>4.9166666666666664E-2</v>
      </c>
      <c r="I877" s="40">
        <f t="shared" si="4"/>
        <v>49.166666666666664</v>
      </c>
      <c r="J877" s="55"/>
    </row>
    <row r="878" spans="1:10" ht="12.5" x14ac:dyDescent="0.25">
      <c r="A878" s="22" t="s">
        <v>14930</v>
      </c>
      <c r="B878" s="22" t="s">
        <v>14931</v>
      </c>
      <c r="C878" s="20">
        <f t="shared" si="0"/>
        <v>4074472</v>
      </c>
      <c r="D878" s="45" t="s">
        <v>2840</v>
      </c>
      <c r="E878" s="20">
        <f t="shared" si="1"/>
        <v>20</v>
      </c>
      <c r="F878" s="22" t="s">
        <v>14915</v>
      </c>
      <c r="G878" s="1">
        <f t="shared" si="2"/>
        <v>1180</v>
      </c>
      <c r="H878" s="40">
        <f t="shared" si="3"/>
        <v>4.9166666666666664E-2</v>
      </c>
      <c r="I878" s="40">
        <f t="shared" si="4"/>
        <v>49.166666666666664</v>
      </c>
      <c r="J878" s="55"/>
    </row>
    <row r="879" spans="1:10" ht="12.5" x14ac:dyDescent="0.25">
      <c r="A879" s="22" t="s">
        <v>14932</v>
      </c>
      <c r="B879" s="22" t="s">
        <v>14933</v>
      </c>
      <c r="C879" s="20">
        <f t="shared" si="0"/>
        <v>4116976</v>
      </c>
      <c r="D879" s="45" t="s">
        <v>11277</v>
      </c>
      <c r="E879" s="20">
        <f t="shared" si="1"/>
        <v>12</v>
      </c>
      <c r="F879" s="22" t="s">
        <v>14915</v>
      </c>
      <c r="G879" s="1">
        <f t="shared" si="2"/>
        <v>1180</v>
      </c>
      <c r="H879" s="40">
        <f t="shared" si="3"/>
        <v>4.9166666666666664E-2</v>
      </c>
      <c r="I879" s="40">
        <f t="shared" si="4"/>
        <v>49.166666666666664</v>
      </c>
      <c r="J879" s="55"/>
    </row>
    <row r="880" spans="1:10" ht="12.5" x14ac:dyDescent="0.25">
      <c r="A880" s="22" t="s">
        <v>14934</v>
      </c>
      <c r="B880" s="22" t="s">
        <v>14935</v>
      </c>
      <c r="C880" s="20">
        <f t="shared" si="0"/>
        <v>4074492</v>
      </c>
      <c r="D880" s="45" t="s">
        <v>2840</v>
      </c>
      <c r="E880" s="20">
        <f t="shared" si="1"/>
        <v>20</v>
      </c>
      <c r="F880" s="22" t="s">
        <v>14915</v>
      </c>
      <c r="G880" s="1">
        <f t="shared" si="2"/>
        <v>1180</v>
      </c>
      <c r="H880" s="40">
        <f t="shared" si="3"/>
        <v>4.9166666666666664E-2</v>
      </c>
      <c r="I880" s="40">
        <f t="shared" si="4"/>
        <v>49.166666666666664</v>
      </c>
      <c r="J880" s="55"/>
    </row>
    <row r="881" spans="1:10" ht="12.5" x14ac:dyDescent="0.25">
      <c r="A881" s="22" t="s">
        <v>14936</v>
      </c>
      <c r="B881" s="22" t="s">
        <v>14937</v>
      </c>
      <c r="C881" s="20">
        <f t="shared" si="0"/>
        <v>4116960</v>
      </c>
      <c r="D881" s="45" t="s">
        <v>11277</v>
      </c>
      <c r="E881" s="20">
        <f t="shared" si="1"/>
        <v>12</v>
      </c>
      <c r="F881" s="22" t="s">
        <v>14915</v>
      </c>
      <c r="G881" s="1">
        <f t="shared" si="2"/>
        <v>1180</v>
      </c>
      <c r="H881" s="40">
        <f t="shared" si="3"/>
        <v>4.9166666666666664E-2</v>
      </c>
      <c r="I881" s="40">
        <f t="shared" si="4"/>
        <v>49.166666666666664</v>
      </c>
      <c r="J881" s="55"/>
    </row>
    <row r="882" spans="1:10" ht="12.5" x14ac:dyDescent="0.25">
      <c r="A882" s="22" t="s">
        <v>14938</v>
      </c>
      <c r="B882" s="22" t="s">
        <v>14939</v>
      </c>
      <c r="C882" s="20">
        <f t="shared" si="0"/>
        <v>4074512</v>
      </c>
      <c r="D882" s="45" t="s">
        <v>2840</v>
      </c>
      <c r="E882" s="20">
        <f t="shared" si="1"/>
        <v>20</v>
      </c>
      <c r="F882" s="22" t="s">
        <v>14915</v>
      </c>
      <c r="G882" s="1">
        <f t="shared" si="2"/>
        <v>1180</v>
      </c>
      <c r="H882" s="40">
        <f t="shared" si="3"/>
        <v>4.9166666666666664E-2</v>
      </c>
      <c r="I882" s="40">
        <f t="shared" si="4"/>
        <v>49.166666666666664</v>
      </c>
      <c r="J882" s="55"/>
    </row>
    <row r="883" spans="1:10" ht="12.5" x14ac:dyDescent="0.25">
      <c r="A883" s="22" t="s">
        <v>14940</v>
      </c>
      <c r="B883" s="22" t="s">
        <v>14941</v>
      </c>
      <c r="C883" s="20">
        <f t="shared" si="0"/>
        <v>4116972</v>
      </c>
      <c r="D883" s="45" t="s">
        <v>2443</v>
      </c>
      <c r="E883" s="20">
        <f t="shared" si="1"/>
        <v>4</v>
      </c>
      <c r="F883" s="22" t="s">
        <v>14942</v>
      </c>
      <c r="G883" s="1">
        <f t="shared" si="2"/>
        <v>1185</v>
      </c>
      <c r="H883" s="40">
        <f t="shared" si="3"/>
        <v>4.9375000000000002E-2</v>
      </c>
      <c r="I883" s="40">
        <f t="shared" si="4"/>
        <v>49.375</v>
      </c>
      <c r="J883" s="55"/>
    </row>
    <row r="884" spans="1:10" ht="12.5" x14ac:dyDescent="0.25">
      <c r="A884" s="22" t="s">
        <v>13774</v>
      </c>
      <c r="B884" s="22" t="s">
        <v>14943</v>
      </c>
      <c r="C884" s="20">
        <f t="shared" si="0"/>
        <v>4116944</v>
      </c>
      <c r="D884" s="45" t="s">
        <v>11277</v>
      </c>
      <c r="E884" s="20">
        <f t="shared" si="1"/>
        <v>12</v>
      </c>
      <c r="F884" s="22" t="s">
        <v>14942</v>
      </c>
      <c r="G884" s="1">
        <f t="shared" si="2"/>
        <v>1185</v>
      </c>
      <c r="H884" s="40">
        <f t="shared" si="3"/>
        <v>4.9375000000000002E-2</v>
      </c>
      <c r="I884" s="40">
        <f t="shared" si="4"/>
        <v>49.375</v>
      </c>
      <c r="J884" s="55"/>
    </row>
    <row r="885" spans="1:10" ht="12.5" x14ac:dyDescent="0.25">
      <c r="A885" s="22" t="s">
        <v>13774</v>
      </c>
      <c r="B885" s="22" t="s">
        <v>14944</v>
      </c>
      <c r="C885" s="20">
        <f t="shared" si="0"/>
        <v>4074532</v>
      </c>
      <c r="D885" s="45" t="s">
        <v>2685</v>
      </c>
      <c r="E885" s="20">
        <f t="shared" si="1"/>
        <v>8</v>
      </c>
      <c r="F885" s="22" t="s">
        <v>14945</v>
      </c>
      <c r="G885" s="1">
        <f t="shared" si="2"/>
        <v>1190</v>
      </c>
      <c r="H885" s="40">
        <f t="shared" si="3"/>
        <v>4.9583333333333333E-2</v>
      </c>
      <c r="I885" s="40">
        <f t="shared" si="4"/>
        <v>49.583333333333336</v>
      </c>
      <c r="J885" s="55"/>
    </row>
    <row r="886" spans="1:10" ht="12.5" x14ac:dyDescent="0.25">
      <c r="A886" s="22" t="s">
        <v>13774</v>
      </c>
      <c r="B886" s="22" t="s">
        <v>14946</v>
      </c>
      <c r="C886" s="20">
        <f t="shared" si="0"/>
        <v>4116956</v>
      </c>
      <c r="D886" s="45" t="s">
        <v>2443</v>
      </c>
      <c r="E886" s="20">
        <f t="shared" si="1"/>
        <v>4</v>
      </c>
      <c r="F886" s="22" t="s">
        <v>14947</v>
      </c>
      <c r="G886" s="1">
        <f t="shared" si="2"/>
        <v>1195</v>
      </c>
      <c r="H886" s="40">
        <f t="shared" si="3"/>
        <v>4.9791666666666665E-2</v>
      </c>
      <c r="I886" s="40">
        <f t="shared" si="4"/>
        <v>49.791666666666664</v>
      </c>
      <c r="J886" s="55"/>
    </row>
    <row r="887" spans="1:10" ht="12.5" x14ac:dyDescent="0.25">
      <c r="A887" s="22" t="s">
        <v>13774</v>
      </c>
      <c r="B887" s="22" t="s">
        <v>14948</v>
      </c>
      <c r="C887" s="20">
        <f t="shared" si="0"/>
        <v>4116928</v>
      </c>
      <c r="D887" s="45" t="s">
        <v>11277</v>
      </c>
      <c r="E887" s="20">
        <f t="shared" si="1"/>
        <v>12</v>
      </c>
      <c r="F887" s="22" t="s">
        <v>14949</v>
      </c>
      <c r="G887" s="1">
        <f t="shared" si="2"/>
        <v>1205</v>
      </c>
      <c r="H887" s="40">
        <f t="shared" si="3"/>
        <v>5.0208333333333334E-2</v>
      </c>
      <c r="I887" s="40">
        <f t="shared" si="4"/>
        <v>50.208333333333336</v>
      </c>
      <c r="J887" s="55"/>
    </row>
    <row r="888" spans="1:10" ht="12.5" x14ac:dyDescent="0.25">
      <c r="A888" s="22" t="s">
        <v>13774</v>
      </c>
      <c r="B888" s="22" t="s">
        <v>14950</v>
      </c>
      <c r="C888" s="20">
        <f t="shared" si="0"/>
        <v>4074540</v>
      </c>
      <c r="D888" s="45" t="s">
        <v>2840</v>
      </c>
      <c r="E888" s="20">
        <f t="shared" si="1"/>
        <v>20</v>
      </c>
      <c r="F888" s="22" t="s">
        <v>14951</v>
      </c>
      <c r="G888" s="1">
        <f t="shared" si="2"/>
        <v>1215</v>
      </c>
      <c r="H888" s="40">
        <f t="shared" si="3"/>
        <v>5.0625000000000003E-2</v>
      </c>
      <c r="I888" s="40">
        <f t="shared" si="4"/>
        <v>50.625</v>
      </c>
      <c r="J888" s="55"/>
    </row>
    <row r="889" spans="1:10" ht="12.5" x14ac:dyDescent="0.25">
      <c r="A889" s="22" t="s">
        <v>13774</v>
      </c>
      <c r="B889" s="22" t="s">
        <v>14952</v>
      </c>
      <c r="C889" s="20">
        <f t="shared" si="0"/>
        <v>4116912</v>
      </c>
      <c r="D889" s="45" t="s">
        <v>11277</v>
      </c>
      <c r="E889" s="20">
        <f t="shared" si="1"/>
        <v>12</v>
      </c>
      <c r="F889" s="22" t="s">
        <v>14953</v>
      </c>
      <c r="G889" s="1">
        <f t="shared" si="2"/>
        <v>1210</v>
      </c>
      <c r="H889" s="40">
        <f t="shared" si="3"/>
        <v>5.0416666666666665E-2</v>
      </c>
      <c r="I889" s="40">
        <f t="shared" si="4"/>
        <v>50.416666666666664</v>
      </c>
      <c r="J889" s="55"/>
    </row>
    <row r="890" spans="1:10" ht="12.5" x14ac:dyDescent="0.25">
      <c r="A890" s="22" t="s">
        <v>13774</v>
      </c>
      <c r="B890" s="22" t="s">
        <v>14954</v>
      </c>
      <c r="C890" s="20">
        <f t="shared" si="0"/>
        <v>4074560</v>
      </c>
      <c r="D890" s="45" t="s">
        <v>2840</v>
      </c>
      <c r="E890" s="20">
        <f t="shared" si="1"/>
        <v>20</v>
      </c>
      <c r="F890" s="22" t="s">
        <v>14955</v>
      </c>
      <c r="G890" s="1">
        <f t="shared" si="2"/>
        <v>1220</v>
      </c>
      <c r="H890" s="40">
        <f t="shared" si="3"/>
        <v>5.0833333333333335E-2</v>
      </c>
      <c r="I890" s="40">
        <f t="shared" si="4"/>
        <v>50.833333333333336</v>
      </c>
      <c r="J890" s="55"/>
    </row>
    <row r="891" spans="1:10" ht="12.5" x14ac:dyDescent="0.25">
      <c r="A891" s="22" t="s">
        <v>13774</v>
      </c>
      <c r="B891" s="22" t="s">
        <v>14956</v>
      </c>
      <c r="C891" s="20">
        <f t="shared" si="0"/>
        <v>4116896</v>
      </c>
      <c r="D891" s="45" t="s">
        <v>11277</v>
      </c>
      <c r="E891" s="20">
        <f t="shared" si="1"/>
        <v>12</v>
      </c>
      <c r="F891" s="22" t="s">
        <v>14955</v>
      </c>
      <c r="G891" s="1">
        <f t="shared" si="2"/>
        <v>1220</v>
      </c>
      <c r="H891" s="40">
        <f t="shared" si="3"/>
        <v>5.0833333333333335E-2</v>
      </c>
      <c r="I891" s="40">
        <f t="shared" si="4"/>
        <v>50.833333333333336</v>
      </c>
      <c r="J891" s="55"/>
    </row>
    <row r="892" spans="1:10" ht="12.5" x14ac:dyDescent="0.25">
      <c r="A892" s="22" t="s">
        <v>13774</v>
      </c>
      <c r="B892" s="22" t="s">
        <v>14957</v>
      </c>
      <c r="C892" s="20">
        <f t="shared" si="0"/>
        <v>4074580</v>
      </c>
      <c r="D892" s="45" t="s">
        <v>2840</v>
      </c>
      <c r="E892" s="20">
        <f t="shared" si="1"/>
        <v>20</v>
      </c>
      <c r="F892" s="22" t="s">
        <v>14958</v>
      </c>
      <c r="G892" s="1">
        <f t="shared" si="2"/>
        <v>1230</v>
      </c>
      <c r="H892" s="40">
        <f t="shared" si="3"/>
        <v>5.1249999999999997E-2</v>
      </c>
      <c r="I892" s="40">
        <f t="shared" si="4"/>
        <v>51.25</v>
      </c>
      <c r="J892" s="55"/>
    </row>
    <row r="893" spans="1:10" ht="12.5" x14ac:dyDescent="0.25">
      <c r="A893" s="22" t="s">
        <v>13774</v>
      </c>
      <c r="B893" s="22" t="s">
        <v>14959</v>
      </c>
      <c r="C893" s="20">
        <f t="shared" si="0"/>
        <v>4116880</v>
      </c>
      <c r="D893" s="45" t="s">
        <v>11277</v>
      </c>
      <c r="E893" s="20">
        <f t="shared" si="1"/>
        <v>12</v>
      </c>
      <c r="F893" s="22" t="s">
        <v>14958</v>
      </c>
      <c r="G893" s="1">
        <f t="shared" si="2"/>
        <v>1230</v>
      </c>
      <c r="H893" s="40">
        <f t="shared" si="3"/>
        <v>5.1249999999999997E-2</v>
      </c>
      <c r="I893" s="40">
        <f t="shared" si="4"/>
        <v>51.25</v>
      </c>
      <c r="J893" s="55"/>
    </row>
    <row r="894" spans="1:10" ht="12.5" x14ac:dyDescent="0.25">
      <c r="A894" s="22" t="s">
        <v>13774</v>
      </c>
      <c r="B894" s="22" t="s">
        <v>14960</v>
      </c>
      <c r="C894" s="20">
        <f t="shared" si="0"/>
        <v>4074600</v>
      </c>
      <c r="D894" s="45" t="s">
        <v>2840</v>
      </c>
      <c r="E894" s="20">
        <f t="shared" si="1"/>
        <v>20</v>
      </c>
      <c r="F894" s="22" t="s">
        <v>14961</v>
      </c>
      <c r="G894" s="1">
        <f t="shared" si="2"/>
        <v>1240</v>
      </c>
      <c r="H894" s="40">
        <f t="shared" si="3"/>
        <v>5.1666666666666666E-2</v>
      </c>
      <c r="I894" s="40">
        <f t="shared" si="4"/>
        <v>51.666666666666664</v>
      </c>
      <c r="J894" s="55"/>
    </row>
    <row r="895" spans="1:10" ht="12.5" x14ac:dyDescent="0.25">
      <c r="A895" s="22" t="s">
        <v>13774</v>
      </c>
      <c r="B895" s="22" t="s">
        <v>14962</v>
      </c>
      <c r="C895" s="20">
        <f t="shared" si="0"/>
        <v>4116864</v>
      </c>
      <c r="D895" s="45" t="s">
        <v>11277</v>
      </c>
      <c r="E895" s="20">
        <f t="shared" si="1"/>
        <v>12</v>
      </c>
      <c r="F895" s="22" t="s">
        <v>14963</v>
      </c>
      <c r="G895" s="1">
        <f t="shared" si="2"/>
        <v>1235</v>
      </c>
      <c r="H895" s="40">
        <f t="shared" si="3"/>
        <v>5.1458333333333335E-2</v>
      </c>
      <c r="I895" s="40">
        <f t="shared" si="4"/>
        <v>51.458333333333336</v>
      </c>
      <c r="J895" s="55"/>
    </row>
    <row r="896" spans="1:10" ht="12.5" x14ac:dyDescent="0.25">
      <c r="A896" s="22" t="s">
        <v>13774</v>
      </c>
      <c r="B896" s="22" t="s">
        <v>14964</v>
      </c>
      <c r="C896" s="20">
        <f t="shared" si="0"/>
        <v>4074620</v>
      </c>
      <c r="D896" s="45" t="s">
        <v>2840</v>
      </c>
      <c r="E896" s="20">
        <f t="shared" si="1"/>
        <v>20</v>
      </c>
      <c r="F896" s="22" t="s">
        <v>14963</v>
      </c>
      <c r="G896" s="1">
        <f t="shared" si="2"/>
        <v>1235</v>
      </c>
      <c r="H896" s="40">
        <f t="shared" si="3"/>
        <v>5.1458333333333335E-2</v>
      </c>
      <c r="I896" s="40">
        <f t="shared" si="4"/>
        <v>51.458333333333336</v>
      </c>
      <c r="J896" s="55"/>
    </row>
    <row r="897" spans="1:10" ht="12.5" x14ac:dyDescent="0.25">
      <c r="A897" s="22" t="s">
        <v>13774</v>
      </c>
      <c r="B897" s="22" t="s">
        <v>14965</v>
      </c>
      <c r="C897" s="20">
        <f t="shared" si="0"/>
        <v>4116848</v>
      </c>
      <c r="D897" s="45" t="s">
        <v>11277</v>
      </c>
      <c r="E897" s="20">
        <f t="shared" si="1"/>
        <v>12</v>
      </c>
      <c r="F897" s="22" t="s">
        <v>14958</v>
      </c>
      <c r="G897" s="1">
        <f t="shared" si="2"/>
        <v>1230</v>
      </c>
      <c r="H897" s="40">
        <f t="shared" si="3"/>
        <v>5.1249999999999997E-2</v>
      </c>
      <c r="I897" s="40">
        <f t="shared" si="4"/>
        <v>51.25</v>
      </c>
      <c r="J897" s="55"/>
    </row>
    <row r="898" spans="1:10" ht="12.5" x14ac:dyDescent="0.25">
      <c r="A898" s="22" t="s">
        <v>13774</v>
      </c>
      <c r="B898" s="22" t="s">
        <v>14966</v>
      </c>
      <c r="C898" s="20">
        <f t="shared" si="0"/>
        <v>4074640</v>
      </c>
      <c r="D898" s="45" t="s">
        <v>2840</v>
      </c>
      <c r="E898" s="20">
        <f t="shared" si="1"/>
        <v>20</v>
      </c>
      <c r="F898" s="22" t="s">
        <v>14963</v>
      </c>
      <c r="G898" s="1">
        <f t="shared" si="2"/>
        <v>1235</v>
      </c>
      <c r="H898" s="40">
        <f t="shared" si="3"/>
        <v>5.1458333333333335E-2</v>
      </c>
      <c r="I898" s="40">
        <f t="shared" si="4"/>
        <v>51.458333333333336</v>
      </c>
      <c r="J898" s="55"/>
    </row>
    <row r="899" spans="1:10" ht="12.5" x14ac:dyDescent="0.25">
      <c r="A899" s="22" t="s">
        <v>13774</v>
      </c>
      <c r="B899" s="22" t="s">
        <v>14967</v>
      </c>
      <c r="C899" s="20">
        <f t="shared" si="0"/>
        <v>4116832</v>
      </c>
      <c r="D899" s="45" t="s">
        <v>11277</v>
      </c>
      <c r="E899" s="20">
        <f t="shared" si="1"/>
        <v>12</v>
      </c>
      <c r="F899" s="22" t="s">
        <v>14958</v>
      </c>
      <c r="G899" s="1">
        <f t="shared" si="2"/>
        <v>1230</v>
      </c>
      <c r="H899" s="40">
        <f t="shared" si="3"/>
        <v>5.1249999999999997E-2</v>
      </c>
      <c r="I899" s="40">
        <f t="shared" si="4"/>
        <v>51.25</v>
      </c>
      <c r="J899" s="55"/>
    </row>
    <row r="900" spans="1:10" ht="12.5" x14ac:dyDescent="0.25">
      <c r="A900" s="22" t="s">
        <v>13774</v>
      </c>
      <c r="B900" s="22" t="s">
        <v>14968</v>
      </c>
      <c r="C900" s="20">
        <f t="shared" si="0"/>
        <v>4074660</v>
      </c>
      <c r="D900" s="45" t="s">
        <v>2840</v>
      </c>
      <c r="E900" s="20">
        <f t="shared" si="1"/>
        <v>20</v>
      </c>
      <c r="F900" s="22" t="s">
        <v>14963</v>
      </c>
      <c r="G900" s="1">
        <f t="shared" si="2"/>
        <v>1235</v>
      </c>
      <c r="H900" s="40">
        <f t="shared" si="3"/>
        <v>5.1458333333333335E-2</v>
      </c>
      <c r="I900" s="40">
        <f t="shared" si="4"/>
        <v>51.458333333333336</v>
      </c>
      <c r="J900" s="55"/>
    </row>
    <row r="901" spans="1:10" ht="12.5" x14ac:dyDescent="0.25">
      <c r="A901" s="22" t="s">
        <v>13774</v>
      </c>
      <c r="B901" s="22" t="s">
        <v>14969</v>
      </c>
      <c r="C901" s="20">
        <f t="shared" si="0"/>
        <v>4116816</v>
      </c>
      <c r="D901" s="45" t="s">
        <v>11277</v>
      </c>
      <c r="E901" s="20">
        <f t="shared" si="1"/>
        <v>12</v>
      </c>
      <c r="F901" s="22" t="s">
        <v>14958</v>
      </c>
      <c r="G901" s="1">
        <f t="shared" si="2"/>
        <v>1230</v>
      </c>
      <c r="H901" s="40">
        <f t="shared" si="3"/>
        <v>5.1249999999999997E-2</v>
      </c>
      <c r="I901" s="40">
        <f t="shared" si="4"/>
        <v>51.25</v>
      </c>
      <c r="J901" s="55"/>
    </row>
    <row r="902" spans="1:10" ht="12.5" x14ac:dyDescent="0.25">
      <c r="A902" s="22" t="s">
        <v>13774</v>
      </c>
      <c r="B902" s="22" t="s">
        <v>14970</v>
      </c>
      <c r="C902" s="20">
        <f t="shared" si="0"/>
        <v>4074680</v>
      </c>
      <c r="D902" s="45" t="s">
        <v>2840</v>
      </c>
      <c r="E902" s="20">
        <f t="shared" si="1"/>
        <v>20</v>
      </c>
      <c r="F902" s="22" t="s">
        <v>14963</v>
      </c>
      <c r="G902" s="1">
        <f t="shared" si="2"/>
        <v>1235</v>
      </c>
      <c r="H902" s="40">
        <f t="shared" si="3"/>
        <v>5.1458333333333335E-2</v>
      </c>
      <c r="I902" s="40">
        <f t="shared" si="4"/>
        <v>51.458333333333336</v>
      </c>
      <c r="J902" s="55"/>
    </row>
    <row r="903" spans="1:10" ht="12.5" x14ac:dyDescent="0.25">
      <c r="A903" s="22" t="s">
        <v>13774</v>
      </c>
      <c r="B903" s="22" t="s">
        <v>14971</v>
      </c>
      <c r="C903" s="20">
        <f t="shared" si="0"/>
        <v>4116800</v>
      </c>
      <c r="D903" s="45" t="s">
        <v>11277</v>
      </c>
      <c r="E903" s="20">
        <f t="shared" si="1"/>
        <v>12</v>
      </c>
      <c r="F903" s="22" t="s">
        <v>14963</v>
      </c>
      <c r="G903" s="1">
        <f t="shared" si="2"/>
        <v>1235</v>
      </c>
      <c r="H903" s="40">
        <f t="shared" si="3"/>
        <v>5.1458333333333335E-2</v>
      </c>
      <c r="I903" s="40">
        <f t="shared" si="4"/>
        <v>51.458333333333336</v>
      </c>
      <c r="J903" s="55"/>
    </row>
    <row r="904" spans="1:10" ht="12.5" x14ac:dyDescent="0.25">
      <c r="A904" s="22" t="s">
        <v>13774</v>
      </c>
      <c r="B904" s="22" t="s">
        <v>14972</v>
      </c>
      <c r="C904" s="20">
        <f t="shared" si="0"/>
        <v>4074700</v>
      </c>
      <c r="D904" s="45" t="s">
        <v>2840</v>
      </c>
      <c r="E904" s="20">
        <f t="shared" si="1"/>
        <v>20</v>
      </c>
      <c r="F904" s="22" t="s">
        <v>14973</v>
      </c>
      <c r="G904" s="1">
        <f t="shared" si="2"/>
        <v>1245</v>
      </c>
      <c r="H904" s="40">
        <f t="shared" si="3"/>
        <v>5.1874999999999998E-2</v>
      </c>
      <c r="I904" s="40">
        <f t="shared" si="4"/>
        <v>51.875</v>
      </c>
      <c r="J904" s="55"/>
    </row>
    <row r="905" spans="1:10" ht="12.5" x14ac:dyDescent="0.25">
      <c r="A905" s="22" t="s">
        <v>13774</v>
      </c>
      <c r="B905" s="22" t="s">
        <v>14974</v>
      </c>
      <c r="C905" s="20">
        <f t="shared" si="0"/>
        <v>4116784</v>
      </c>
      <c r="D905" s="45" t="s">
        <v>11277</v>
      </c>
      <c r="E905" s="20">
        <f t="shared" si="1"/>
        <v>12</v>
      </c>
      <c r="F905" s="22" t="s">
        <v>14973</v>
      </c>
      <c r="G905" s="1">
        <f t="shared" si="2"/>
        <v>1245</v>
      </c>
      <c r="H905" s="40">
        <f t="shared" si="3"/>
        <v>5.1874999999999998E-2</v>
      </c>
      <c r="I905" s="40">
        <f t="shared" si="4"/>
        <v>51.875</v>
      </c>
      <c r="J905" s="55"/>
    </row>
    <row r="906" spans="1:10" ht="12.5" x14ac:dyDescent="0.25">
      <c r="A906" s="22" t="s">
        <v>13774</v>
      </c>
      <c r="B906" s="22" t="s">
        <v>14975</v>
      </c>
      <c r="C906" s="20">
        <f t="shared" si="0"/>
        <v>4074720</v>
      </c>
      <c r="D906" s="45" t="s">
        <v>2840</v>
      </c>
      <c r="E906" s="20">
        <f t="shared" si="1"/>
        <v>20</v>
      </c>
      <c r="F906" s="22" t="s">
        <v>14976</v>
      </c>
      <c r="G906" s="1">
        <f t="shared" si="2"/>
        <v>1255</v>
      </c>
      <c r="H906" s="40">
        <f t="shared" si="3"/>
        <v>5.2291666666666667E-2</v>
      </c>
      <c r="I906" s="40">
        <f t="shared" si="4"/>
        <v>52.291666666666664</v>
      </c>
      <c r="J906" s="55"/>
    </row>
    <row r="907" spans="1:10" ht="12.5" x14ac:dyDescent="0.25">
      <c r="A907" s="22" t="s">
        <v>13774</v>
      </c>
      <c r="B907" s="22" t="s">
        <v>14977</v>
      </c>
      <c r="C907" s="20">
        <f t="shared" si="0"/>
        <v>4116768</v>
      </c>
      <c r="D907" s="45" t="s">
        <v>11277</v>
      </c>
      <c r="E907" s="20">
        <f t="shared" si="1"/>
        <v>12</v>
      </c>
      <c r="F907" s="22" t="s">
        <v>14978</v>
      </c>
      <c r="G907" s="1">
        <f t="shared" si="2"/>
        <v>1250</v>
      </c>
      <c r="H907" s="40">
        <f t="shared" si="3"/>
        <v>5.2083333333333336E-2</v>
      </c>
      <c r="I907" s="40">
        <f t="shared" si="4"/>
        <v>52.083333333333336</v>
      </c>
      <c r="J907" s="55"/>
    </row>
    <row r="908" spans="1:10" ht="12.5" x14ac:dyDescent="0.25">
      <c r="A908" s="22" t="s">
        <v>13774</v>
      </c>
      <c r="B908" s="22" t="s">
        <v>14979</v>
      </c>
      <c r="C908" s="20">
        <f t="shared" si="0"/>
        <v>4074740</v>
      </c>
      <c r="D908" s="45" t="s">
        <v>2840</v>
      </c>
      <c r="E908" s="20">
        <f t="shared" si="1"/>
        <v>20</v>
      </c>
      <c r="F908" s="22" t="s">
        <v>14976</v>
      </c>
      <c r="G908" s="1">
        <f t="shared" si="2"/>
        <v>1255</v>
      </c>
      <c r="H908" s="40">
        <f t="shared" si="3"/>
        <v>5.2291666666666667E-2</v>
      </c>
      <c r="I908" s="40">
        <f t="shared" si="4"/>
        <v>52.291666666666664</v>
      </c>
      <c r="J908" s="55"/>
    </row>
    <row r="909" spans="1:10" ht="12.5" x14ac:dyDescent="0.25">
      <c r="A909" s="22" t="s">
        <v>13774</v>
      </c>
      <c r="B909" s="22" t="s">
        <v>14980</v>
      </c>
      <c r="C909" s="20">
        <f t="shared" si="0"/>
        <v>4116752</v>
      </c>
      <c r="D909" s="45" t="s">
        <v>11277</v>
      </c>
      <c r="E909" s="20">
        <f t="shared" si="1"/>
        <v>12</v>
      </c>
      <c r="F909" s="22" t="s">
        <v>14976</v>
      </c>
      <c r="G909" s="1">
        <f t="shared" si="2"/>
        <v>1255</v>
      </c>
      <c r="H909" s="40">
        <f t="shared" si="3"/>
        <v>5.2291666666666667E-2</v>
      </c>
      <c r="I909" s="40">
        <f t="shared" si="4"/>
        <v>52.291666666666664</v>
      </c>
      <c r="J909" s="55"/>
    </row>
    <row r="910" spans="1:10" ht="12.5" x14ac:dyDescent="0.25">
      <c r="A910" s="22" t="s">
        <v>13774</v>
      </c>
      <c r="B910" s="22" t="s">
        <v>14981</v>
      </c>
      <c r="C910" s="20">
        <f t="shared" si="0"/>
        <v>4074760</v>
      </c>
      <c r="D910" s="45" t="s">
        <v>2840</v>
      </c>
      <c r="E910" s="20">
        <f t="shared" si="1"/>
        <v>20</v>
      </c>
      <c r="F910" s="22" t="s">
        <v>14982</v>
      </c>
      <c r="G910" s="1">
        <f t="shared" si="2"/>
        <v>1265</v>
      </c>
      <c r="H910" s="40">
        <f t="shared" si="3"/>
        <v>5.2708333333333336E-2</v>
      </c>
      <c r="I910" s="40">
        <f t="shared" si="4"/>
        <v>52.708333333333336</v>
      </c>
      <c r="J910" s="55"/>
    </row>
    <row r="911" spans="1:10" ht="12.5" x14ac:dyDescent="0.25">
      <c r="A911" s="22" t="s">
        <v>13774</v>
      </c>
      <c r="B911" s="22" t="s">
        <v>14983</v>
      </c>
      <c r="C911" s="20">
        <f t="shared" si="0"/>
        <v>4116736</v>
      </c>
      <c r="D911" s="45" t="s">
        <v>11277</v>
      </c>
      <c r="E911" s="20">
        <f t="shared" si="1"/>
        <v>12</v>
      </c>
      <c r="F911" s="22" t="s">
        <v>14982</v>
      </c>
      <c r="G911" s="1">
        <f t="shared" si="2"/>
        <v>1265</v>
      </c>
      <c r="H911" s="40">
        <f t="shared" si="3"/>
        <v>5.2708333333333336E-2</v>
      </c>
      <c r="I911" s="40">
        <f t="shared" si="4"/>
        <v>52.708333333333336</v>
      </c>
      <c r="J911" s="55"/>
    </row>
    <row r="912" spans="1:10" ht="12.5" x14ac:dyDescent="0.25">
      <c r="A912" s="22" t="s">
        <v>13774</v>
      </c>
      <c r="B912" s="22" t="s">
        <v>14984</v>
      </c>
      <c r="C912" s="20">
        <f t="shared" si="0"/>
        <v>4074780</v>
      </c>
      <c r="D912" s="45" t="s">
        <v>2840</v>
      </c>
      <c r="E912" s="20">
        <f t="shared" si="1"/>
        <v>20</v>
      </c>
      <c r="F912" s="22" t="s">
        <v>14985</v>
      </c>
      <c r="G912" s="1">
        <f t="shared" si="2"/>
        <v>1270</v>
      </c>
      <c r="H912" s="40">
        <f t="shared" si="3"/>
        <v>5.2916666666666667E-2</v>
      </c>
      <c r="I912" s="40">
        <f t="shared" si="4"/>
        <v>52.916666666666664</v>
      </c>
      <c r="J912" s="55"/>
    </row>
    <row r="913" spans="1:10" ht="12.5" x14ac:dyDescent="0.25">
      <c r="A913" s="22" t="s">
        <v>13774</v>
      </c>
      <c r="B913" s="22" t="s">
        <v>14986</v>
      </c>
      <c r="C913" s="20">
        <f t="shared" si="0"/>
        <v>4116720</v>
      </c>
      <c r="D913" s="45" t="s">
        <v>11277</v>
      </c>
      <c r="E913" s="20">
        <f t="shared" si="1"/>
        <v>12</v>
      </c>
      <c r="F913" s="22" t="s">
        <v>14985</v>
      </c>
      <c r="G913" s="1">
        <f t="shared" si="2"/>
        <v>1270</v>
      </c>
      <c r="H913" s="40">
        <f t="shared" si="3"/>
        <v>5.2916666666666667E-2</v>
      </c>
      <c r="I913" s="40">
        <f t="shared" si="4"/>
        <v>52.916666666666664</v>
      </c>
      <c r="J913" s="55"/>
    </row>
    <row r="914" spans="1:10" ht="12.5" x14ac:dyDescent="0.25">
      <c r="A914" s="22" t="s">
        <v>13774</v>
      </c>
      <c r="B914" s="22" t="s">
        <v>14987</v>
      </c>
      <c r="C914" s="20">
        <f t="shared" si="0"/>
        <v>4074800</v>
      </c>
      <c r="D914" s="45" t="s">
        <v>2840</v>
      </c>
      <c r="E914" s="20">
        <f t="shared" si="1"/>
        <v>20</v>
      </c>
      <c r="F914" s="22" t="s">
        <v>9720</v>
      </c>
      <c r="G914" s="1">
        <f t="shared" si="2"/>
        <v>1280</v>
      </c>
      <c r="H914" s="40">
        <f t="shared" si="3"/>
        <v>5.3333333333333337E-2</v>
      </c>
      <c r="I914" s="40">
        <f t="shared" si="4"/>
        <v>53.333333333333336</v>
      </c>
      <c r="J914" s="55"/>
    </row>
    <row r="915" spans="1:10" ht="12.5" x14ac:dyDescent="0.25">
      <c r="A915" s="22" t="s">
        <v>13774</v>
      </c>
      <c r="B915" s="22" t="s">
        <v>14988</v>
      </c>
      <c r="C915" s="20">
        <f t="shared" si="0"/>
        <v>4116704</v>
      </c>
      <c r="D915" s="45" t="s">
        <v>11277</v>
      </c>
      <c r="E915" s="20">
        <f t="shared" si="1"/>
        <v>12</v>
      </c>
      <c r="F915" s="22" t="s">
        <v>9720</v>
      </c>
      <c r="G915" s="1">
        <f t="shared" si="2"/>
        <v>1280</v>
      </c>
      <c r="H915" s="40">
        <f t="shared" si="3"/>
        <v>5.3333333333333337E-2</v>
      </c>
      <c r="I915" s="40">
        <f t="shared" si="4"/>
        <v>53.333333333333336</v>
      </c>
      <c r="J915" s="55"/>
    </row>
    <row r="916" spans="1:10" ht="12.5" x14ac:dyDescent="0.25">
      <c r="A916" s="22" t="s">
        <v>13774</v>
      </c>
      <c r="B916" s="22" t="s">
        <v>14989</v>
      </c>
      <c r="C916" s="20">
        <f t="shared" si="0"/>
        <v>4074820</v>
      </c>
      <c r="D916" s="45" t="s">
        <v>2840</v>
      </c>
      <c r="E916" s="20">
        <f t="shared" si="1"/>
        <v>20</v>
      </c>
      <c r="F916" s="22" t="s">
        <v>14990</v>
      </c>
      <c r="G916" s="1">
        <f t="shared" si="2"/>
        <v>1290</v>
      </c>
      <c r="H916" s="40">
        <f t="shared" si="3"/>
        <v>5.3749999999999999E-2</v>
      </c>
      <c r="I916" s="40">
        <f t="shared" si="4"/>
        <v>53.75</v>
      </c>
      <c r="J916" s="55"/>
    </row>
    <row r="917" spans="1:10" ht="12.5" x14ac:dyDescent="0.25">
      <c r="A917" s="22" t="s">
        <v>13774</v>
      </c>
      <c r="B917" s="22" t="s">
        <v>14991</v>
      </c>
      <c r="C917" s="20">
        <f t="shared" si="0"/>
        <v>4116716</v>
      </c>
      <c r="D917" s="45" t="s">
        <v>2443</v>
      </c>
      <c r="E917" s="20">
        <f t="shared" si="1"/>
        <v>4</v>
      </c>
      <c r="F917" s="22" t="s">
        <v>9712</v>
      </c>
      <c r="G917" s="1">
        <f t="shared" si="2"/>
        <v>1300</v>
      </c>
      <c r="H917" s="40">
        <f t="shared" si="3"/>
        <v>5.4166666666666669E-2</v>
      </c>
      <c r="I917" s="40">
        <f t="shared" si="4"/>
        <v>54.166666666666671</v>
      </c>
      <c r="J917" s="55"/>
    </row>
    <row r="918" spans="1:10" ht="12.5" x14ac:dyDescent="0.25">
      <c r="A918" s="22" t="s">
        <v>13774</v>
      </c>
      <c r="B918" s="22" t="s">
        <v>14992</v>
      </c>
      <c r="C918" s="20">
        <f t="shared" si="0"/>
        <v>4116688</v>
      </c>
      <c r="D918" s="45" t="s">
        <v>11277</v>
      </c>
      <c r="E918" s="20">
        <f t="shared" si="1"/>
        <v>12</v>
      </c>
      <c r="F918" s="22" t="s">
        <v>8205</v>
      </c>
      <c r="G918" s="1">
        <f t="shared" si="2"/>
        <v>1305</v>
      </c>
      <c r="H918" s="40">
        <f t="shared" si="3"/>
        <v>5.4375E-2</v>
      </c>
      <c r="I918" s="40">
        <f t="shared" si="4"/>
        <v>54.375</v>
      </c>
      <c r="J918" s="55"/>
    </row>
    <row r="919" spans="1:10" ht="12.5" x14ac:dyDescent="0.25">
      <c r="A919" s="22" t="s">
        <v>13774</v>
      </c>
      <c r="B919" s="22" t="s">
        <v>14993</v>
      </c>
      <c r="C919" s="20">
        <f t="shared" si="0"/>
        <v>4074840</v>
      </c>
      <c r="D919" s="45" t="s">
        <v>2685</v>
      </c>
      <c r="E919" s="20">
        <f t="shared" si="1"/>
        <v>8</v>
      </c>
      <c r="F919" s="22" t="s">
        <v>4874</v>
      </c>
      <c r="G919" s="1">
        <f t="shared" si="2"/>
        <v>1315</v>
      </c>
      <c r="H919" s="40">
        <f t="shared" si="3"/>
        <v>5.4791666666666669E-2</v>
      </c>
      <c r="I919" s="40">
        <f t="shared" si="4"/>
        <v>54.791666666666671</v>
      </c>
      <c r="J919" s="55"/>
    </row>
    <row r="920" spans="1:10" ht="12.5" x14ac:dyDescent="0.25">
      <c r="A920" s="22" t="s">
        <v>13774</v>
      </c>
      <c r="B920" s="22" t="s">
        <v>14994</v>
      </c>
      <c r="C920" s="20">
        <f t="shared" si="0"/>
        <v>4116700</v>
      </c>
      <c r="D920" s="45" t="s">
        <v>2443</v>
      </c>
      <c r="E920" s="20">
        <f t="shared" si="1"/>
        <v>4</v>
      </c>
      <c r="F920" s="22" t="s">
        <v>14995</v>
      </c>
      <c r="G920" s="1">
        <f t="shared" si="2"/>
        <v>1325</v>
      </c>
      <c r="H920" s="40">
        <f t="shared" si="3"/>
        <v>5.5208333333333331E-2</v>
      </c>
      <c r="I920" s="40">
        <f t="shared" si="4"/>
        <v>55.208333333333329</v>
      </c>
      <c r="J920" s="55"/>
    </row>
    <row r="921" spans="1:10" ht="12.5" x14ac:dyDescent="0.25">
      <c r="A921" s="22" t="s">
        <v>13774</v>
      </c>
      <c r="B921" s="22" t="s">
        <v>14996</v>
      </c>
      <c r="C921" s="20">
        <f t="shared" si="0"/>
        <v>4116672</v>
      </c>
      <c r="D921" s="45" t="s">
        <v>11277</v>
      </c>
      <c r="E921" s="20">
        <f t="shared" si="1"/>
        <v>12</v>
      </c>
      <c r="F921" s="22" t="s">
        <v>14997</v>
      </c>
      <c r="G921" s="1">
        <f t="shared" si="2"/>
        <v>1330</v>
      </c>
      <c r="H921" s="40">
        <f t="shared" si="3"/>
        <v>5.541666666666667E-2</v>
      </c>
      <c r="I921" s="40">
        <f t="shared" si="4"/>
        <v>55.416666666666671</v>
      </c>
      <c r="J921" s="55"/>
    </row>
    <row r="922" spans="1:10" ht="12.5" x14ac:dyDescent="0.25">
      <c r="A922" s="22" t="s">
        <v>13774</v>
      </c>
      <c r="B922" s="22" t="s">
        <v>14998</v>
      </c>
      <c r="C922" s="20">
        <f t="shared" si="0"/>
        <v>4074848</v>
      </c>
      <c r="D922" s="45" t="s">
        <v>2840</v>
      </c>
      <c r="E922" s="20">
        <f t="shared" si="1"/>
        <v>20</v>
      </c>
      <c r="F922" s="22" t="s">
        <v>14997</v>
      </c>
      <c r="G922" s="1">
        <f t="shared" si="2"/>
        <v>1330</v>
      </c>
      <c r="H922" s="40">
        <f t="shared" si="3"/>
        <v>5.541666666666667E-2</v>
      </c>
      <c r="I922" s="40">
        <f t="shared" si="4"/>
        <v>55.416666666666671</v>
      </c>
      <c r="J922" s="55"/>
    </row>
    <row r="923" spans="1:10" ht="12.5" x14ac:dyDescent="0.25">
      <c r="A923" s="22" t="s">
        <v>13774</v>
      </c>
      <c r="B923" s="22" t="s">
        <v>14999</v>
      </c>
      <c r="C923" s="20">
        <f t="shared" si="0"/>
        <v>4116656</v>
      </c>
      <c r="D923" s="45" t="s">
        <v>11277</v>
      </c>
      <c r="E923" s="20">
        <f t="shared" si="1"/>
        <v>12</v>
      </c>
      <c r="F923" s="22" t="s">
        <v>14997</v>
      </c>
      <c r="G923" s="1">
        <f t="shared" si="2"/>
        <v>1330</v>
      </c>
      <c r="H923" s="40">
        <f t="shared" si="3"/>
        <v>5.541666666666667E-2</v>
      </c>
      <c r="I923" s="40">
        <f t="shared" si="4"/>
        <v>55.416666666666671</v>
      </c>
      <c r="J923" s="55"/>
    </row>
    <row r="924" spans="1:10" ht="12.5" x14ac:dyDescent="0.25">
      <c r="A924" s="22" t="s">
        <v>13774</v>
      </c>
      <c r="B924" s="22" t="s">
        <v>15000</v>
      </c>
      <c r="C924" s="20">
        <f t="shared" si="0"/>
        <v>4074868</v>
      </c>
      <c r="D924" s="45" t="s">
        <v>2840</v>
      </c>
      <c r="E924" s="20">
        <f t="shared" si="1"/>
        <v>20</v>
      </c>
      <c r="F924" s="22" t="s">
        <v>14997</v>
      </c>
      <c r="G924" s="1">
        <f t="shared" si="2"/>
        <v>1330</v>
      </c>
      <c r="H924" s="40">
        <f t="shared" si="3"/>
        <v>5.541666666666667E-2</v>
      </c>
      <c r="I924" s="40">
        <f t="shared" si="4"/>
        <v>55.416666666666671</v>
      </c>
      <c r="J924" s="55"/>
    </row>
    <row r="925" spans="1:10" ht="12.5" x14ac:dyDescent="0.25">
      <c r="A925" s="22" t="s">
        <v>13774</v>
      </c>
      <c r="B925" s="22" t="s">
        <v>15001</v>
      </c>
      <c r="C925" s="20">
        <f t="shared" si="0"/>
        <v>4116640</v>
      </c>
      <c r="D925" s="45" t="s">
        <v>11277</v>
      </c>
      <c r="E925" s="20">
        <f t="shared" si="1"/>
        <v>12</v>
      </c>
      <c r="F925" s="22" t="s">
        <v>14995</v>
      </c>
      <c r="G925" s="1">
        <f t="shared" si="2"/>
        <v>1325</v>
      </c>
      <c r="H925" s="40">
        <f t="shared" si="3"/>
        <v>5.5208333333333331E-2</v>
      </c>
      <c r="I925" s="40">
        <f t="shared" si="4"/>
        <v>55.208333333333329</v>
      </c>
      <c r="J925" s="55"/>
    </row>
    <row r="926" spans="1:10" ht="12.5" x14ac:dyDescent="0.25">
      <c r="A926" s="22" t="s">
        <v>13774</v>
      </c>
      <c r="B926" s="22" t="s">
        <v>15002</v>
      </c>
      <c r="C926" s="20">
        <f t="shared" si="0"/>
        <v>4074888</v>
      </c>
      <c r="D926" s="45" t="s">
        <v>2840</v>
      </c>
      <c r="E926" s="20">
        <f t="shared" si="1"/>
        <v>20</v>
      </c>
      <c r="F926" s="22" t="s">
        <v>15003</v>
      </c>
      <c r="G926" s="1">
        <f t="shared" si="2"/>
        <v>1335</v>
      </c>
      <c r="H926" s="40">
        <f t="shared" si="3"/>
        <v>5.5625000000000001E-2</v>
      </c>
      <c r="I926" s="40">
        <f t="shared" si="4"/>
        <v>55.625</v>
      </c>
      <c r="J926" s="55"/>
    </row>
    <row r="927" spans="1:10" ht="12.5" x14ac:dyDescent="0.25">
      <c r="A927" s="22" t="s">
        <v>13774</v>
      </c>
      <c r="B927" s="22" t="s">
        <v>15004</v>
      </c>
      <c r="C927" s="20">
        <f t="shared" si="0"/>
        <v>4116624</v>
      </c>
      <c r="D927" s="45" t="s">
        <v>11277</v>
      </c>
      <c r="E927" s="20">
        <f t="shared" si="1"/>
        <v>12</v>
      </c>
      <c r="F927" s="22" t="s">
        <v>15003</v>
      </c>
      <c r="G927" s="1">
        <f t="shared" si="2"/>
        <v>1335</v>
      </c>
      <c r="H927" s="40">
        <f t="shared" si="3"/>
        <v>5.5625000000000001E-2</v>
      </c>
      <c r="I927" s="40">
        <f t="shared" si="4"/>
        <v>55.625</v>
      </c>
      <c r="J927" s="55"/>
    </row>
    <row r="928" spans="1:10" ht="12.5" x14ac:dyDescent="0.25">
      <c r="A928" s="22" t="s">
        <v>13774</v>
      </c>
      <c r="B928" s="22" t="s">
        <v>15005</v>
      </c>
      <c r="C928" s="20">
        <f t="shared" si="0"/>
        <v>4074908</v>
      </c>
      <c r="D928" s="45" t="s">
        <v>2840</v>
      </c>
      <c r="E928" s="20">
        <f t="shared" si="1"/>
        <v>20</v>
      </c>
      <c r="F928" s="22" t="s">
        <v>15003</v>
      </c>
      <c r="G928" s="1">
        <f t="shared" si="2"/>
        <v>1335</v>
      </c>
      <c r="H928" s="40">
        <f t="shared" si="3"/>
        <v>5.5625000000000001E-2</v>
      </c>
      <c r="I928" s="40">
        <f t="shared" si="4"/>
        <v>55.625</v>
      </c>
      <c r="J928" s="55"/>
    </row>
    <row r="929" spans="1:10" ht="12.5" x14ac:dyDescent="0.25">
      <c r="A929" s="22" t="s">
        <v>13774</v>
      </c>
      <c r="B929" s="22" t="s">
        <v>15006</v>
      </c>
      <c r="C929" s="20">
        <f t="shared" si="0"/>
        <v>4116608</v>
      </c>
      <c r="D929" s="45" t="s">
        <v>11277</v>
      </c>
      <c r="E929" s="20">
        <f t="shared" si="1"/>
        <v>12</v>
      </c>
      <c r="F929" s="22" t="s">
        <v>15003</v>
      </c>
      <c r="G929" s="1">
        <f t="shared" si="2"/>
        <v>1335</v>
      </c>
      <c r="H929" s="40">
        <f t="shared" si="3"/>
        <v>5.5625000000000001E-2</v>
      </c>
      <c r="I929" s="40">
        <f t="shared" si="4"/>
        <v>55.625</v>
      </c>
      <c r="J929" s="55"/>
    </row>
    <row r="930" spans="1:10" ht="12.5" x14ac:dyDescent="0.25">
      <c r="A930" s="22" t="s">
        <v>13776</v>
      </c>
      <c r="B930" s="22" t="s">
        <v>15007</v>
      </c>
      <c r="C930" s="20">
        <f t="shared" si="0"/>
        <v>4084428</v>
      </c>
      <c r="D930" s="45" t="s">
        <v>3622</v>
      </c>
      <c r="E930" s="20">
        <f t="shared" si="1"/>
        <v>96</v>
      </c>
      <c r="F930" s="22" t="s">
        <v>15008</v>
      </c>
      <c r="G930" s="1">
        <f t="shared" si="2"/>
        <v>3515</v>
      </c>
      <c r="H930" s="40">
        <f t="shared" si="3"/>
        <v>0.14645833333333333</v>
      </c>
      <c r="I930" s="40">
        <f t="shared" si="4"/>
        <v>146.45833333333334</v>
      </c>
      <c r="J930" s="55"/>
    </row>
    <row r="931" spans="1:10" ht="12.5" x14ac:dyDescent="0.25">
      <c r="A931" s="22" t="s">
        <v>15009</v>
      </c>
      <c r="B931" s="22" t="s">
        <v>15010</v>
      </c>
      <c r="C931" s="20">
        <f t="shared" si="0"/>
        <v>4084524</v>
      </c>
      <c r="D931" s="45" t="s">
        <v>2443</v>
      </c>
      <c r="E931" s="20">
        <f t="shared" si="1"/>
        <v>4</v>
      </c>
      <c r="F931" s="22" t="s">
        <v>15008</v>
      </c>
      <c r="G931" s="1">
        <f t="shared" si="2"/>
        <v>3515</v>
      </c>
      <c r="H931" s="40">
        <f t="shared" si="3"/>
        <v>0.14645833333333333</v>
      </c>
      <c r="I931" s="40">
        <f t="shared" si="4"/>
        <v>146.45833333333334</v>
      </c>
      <c r="J931" s="55"/>
    </row>
    <row r="932" spans="1:10" ht="12.5" x14ac:dyDescent="0.25">
      <c r="A932" s="22" t="s">
        <v>15011</v>
      </c>
      <c r="B932" s="22" t="s">
        <v>15012</v>
      </c>
      <c r="C932" s="20">
        <f t="shared" si="0"/>
        <v>4109164</v>
      </c>
      <c r="D932" s="45" t="s">
        <v>2443</v>
      </c>
      <c r="E932" s="20">
        <f t="shared" si="1"/>
        <v>4</v>
      </c>
      <c r="F932" s="22" t="s">
        <v>15013</v>
      </c>
      <c r="G932" s="1">
        <f t="shared" si="2"/>
        <v>3510</v>
      </c>
      <c r="H932" s="40">
        <f t="shared" si="3"/>
        <v>0.14624999999999999</v>
      </c>
      <c r="I932" s="40">
        <f t="shared" si="4"/>
        <v>146.25</v>
      </c>
      <c r="J932" s="55"/>
    </row>
    <row r="933" spans="1:10" ht="12.5" x14ac:dyDescent="0.25">
      <c r="A933" s="22" t="s">
        <v>15014</v>
      </c>
      <c r="B933" s="22" t="s">
        <v>15015</v>
      </c>
      <c r="C933" s="20">
        <f t="shared" si="0"/>
        <v>4128772</v>
      </c>
      <c r="D933" s="45" t="s">
        <v>2685</v>
      </c>
      <c r="E933" s="20">
        <f t="shared" si="1"/>
        <v>8</v>
      </c>
      <c r="F933" s="22" t="s">
        <v>15016</v>
      </c>
      <c r="G933" s="1">
        <f t="shared" si="2"/>
        <v>3905</v>
      </c>
      <c r="H933" s="40">
        <f t="shared" si="3"/>
        <v>0.16270833333333334</v>
      </c>
      <c r="I933" s="40">
        <f t="shared" si="4"/>
        <v>162.70833333333334</v>
      </c>
      <c r="J933" s="55"/>
    </row>
    <row r="934" spans="1:10" ht="12.5" x14ac:dyDescent="0.25">
      <c r="A934" s="22" t="s">
        <v>15017</v>
      </c>
      <c r="B934" s="22" t="s">
        <v>15018</v>
      </c>
      <c r="C934" s="20">
        <f t="shared" si="0"/>
        <v>4194292</v>
      </c>
      <c r="D934" s="45" t="s">
        <v>2685</v>
      </c>
      <c r="E934" s="20">
        <f t="shared" si="1"/>
        <v>8</v>
      </c>
      <c r="F934" s="22" t="s">
        <v>15019</v>
      </c>
      <c r="G934" s="1">
        <f t="shared" si="2"/>
        <v>3900</v>
      </c>
      <c r="H934" s="40">
        <f t="shared" si="3"/>
        <v>0.16250000000000001</v>
      </c>
      <c r="I934" s="40">
        <f t="shared" si="4"/>
        <v>162.5</v>
      </c>
      <c r="J934" s="55"/>
    </row>
    <row r="935" spans="1:10" ht="12.5" x14ac:dyDescent="0.25">
      <c r="A935" s="22" t="s">
        <v>13672</v>
      </c>
      <c r="B935" s="22" t="s">
        <v>15020</v>
      </c>
      <c r="C935" s="20">
        <f t="shared" si="0"/>
        <v>4109136</v>
      </c>
      <c r="D935" s="45" t="s">
        <v>11277</v>
      </c>
      <c r="E935" s="20">
        <f t="shared" si="1"/>
        <v>12</v>
      </c>
      <c r="F935" s="22" t="s">
        <v>14947</v>
      </c>
      <c r="G935" s="1">
        <f t="shared" si="2"/>
        <v>1195</v>
      </c>
      <c r="H935" s="40">
        <f t="shared" si="3"/>
        <v>4.9791666666666665E-2</v>
      </c>
      <c r="I935" s="40">
        <f t="shared" si="4"/>
        <v>49.791666666666664</v>
      </c>
      <c r="J935" s="55"/>
    </row>
    <row r="936" spans="1:10" ht="12.5" x14ac:dyDescent="0.25">
      <c r="A936" s="22" t="s">
        <v>13672</v>
      </c>
      <c r="B936" s="22" t="s">
        <v>15021</v>
      </c>
      <c r="C936" s="20">
        <f t="shared" si="0"/>
        <v>4084528</v>
      </c>
      <c r="D936" s="45" t="s">
        <v>4279</v>
      </c>
      <c r="E936" s="20">
        <f t="shared" si="1"/>
        <v>320</v>
      </c>
      <c r="F936" s="22" t="s">
        <v>14945</v>
      </c>
      <c r="G936" s="1">
        <f t="shared" si="2"/>
        <v>1190</v>
      </c>
      <c r="H936" s="40">
        <f t="shared" si="3"/>
        <v>4.9583333333333333E-2</v>
      </c>
      <c r="I936" s="40">
        <f t="shared" si="4"/>
        <v>49.583333333333336</v>
      </c>
      <c r="J936" s="55"/>
    </row>
    <row r="937" spans="1:10" ht="12.5" x14ac:dyDescent="0.25">
      <c r="A937" s="22" t="s">
        <v>13672</v>
      </c>
      <c r="B937" s="22" t="s">
        <v>15022</v>
      </c>
      <c r="C937" s="20">
        <f t="shared" si="0"/>
        <v>4109148</v>
      </c>
      <c r="D937" s="45" t="s">
        <v>2443</v>
      </c>
      <c r="E937" s="20">
        <f t="shared" si="1"/>
        <v>4</v>
      </c>
      <c r="F937" s="22" t="s">
        <v>14942</v>
      </c>
      <c r="G937" s="1">
        <f t="shared" si="2"/>
        <v>1185</v>
      </c>
      <c r="H937" s="40">
        <f t="shared" si="3"/>
        <v>4.9375000000000002E-2</v>
      </c>
      <c r="I937" s="40">
        <f t="shared" si="4"/>
        <v>49.375</v>
      </c>
      <c r="J937" s="55"/>
    </row>
    <row r="938" spans="1:10" ht="12.5" x14ac:dyDescent="0.25">
      <c r="A938" s="22" t="s">
        <v>13672</v>
      </c>
      <c r="B938" s="22" t="s">
        <v>15023</v>
      </c>
      <c r="C938" s="20">
        <f t="shared" si="0"/>
        <v>4109120</v>
      </c>
      <c r="D938" s="45" t="s">
        <v>11277</v>
      </c>
      <c r="E938" s="20">
        <f t="shared" si="1"/>
        <v>12</v>
      </c>
      <c r="F938" s="22" t="s">
        <v>14906</v>
      </c>
      <c r="G938" s="1">
        <f t="shared" si="2"/>
        <v>1170</v>
      </c>
      <c r="H938" s="40">
        <f t="shared" si="3"/>
        <v>4.8750000000000002E-2</v>
      </c>
      <c r="I938" s="40">
        <f t="shared" si="4"/>
        <v>48.75</v>
      </c>
      <c r="J938" s="55"/>
    </row>
    <row r="939" spans="1:10" ht="12.5" x14ac:dyDescent="0.25">
      <c r="A939" s="22" t="s">
        <v>13672</v>
      </c>
      <c r="B939" s="22" t="s">
        <v>15024</v>
      </c>
      <c r="C939" s="20">
        <f t="shared" si="0"/>
        <v>4084848</v>
      </c>
      <c r="D939" s="45" t="s">
        <v>4279</v>
      </c>
      <c r="E939" s="20">
        <f t="shared" si="1"/>
        <v>320</v>
      </c>
      <c r="F939" s="22" t="s">
        <v>14901</v>
      </c>
      <c r="G939" s="1">
        <f t="shared" si="2"/>
        <v>1165</v>
      </c>
      <c r="H939" s="40">
        <f t="shared" si="3"/>
        <v>4.8541666666666664E-2</v>
      </c>
      <c r="I939" s="40">
        <f t="shared" si="4"/>
        <v>48.541666666666664</v>
      </c>
      <c r="J939" s="55"/>
    </row>
    <row r="940" spans="1:10" ht="12.5" x14ac:dyDescent="0.25">
      <c r="A940" s="22" t="s">
        <v>13672</v>
      </c>
      <c r="B940" s="22" t="s">
        <v>15025</v>
      </c>
      <c r="C940" s="20">
        <f t="shared" si="0"/>
        <v>4109104</v>
      </c>
      <c r="D940" s="45" t="s">
        <v>11277</v>
      </c>
      <c r="E940" s="20">
        <f t="shared" si="1"/>
        <v>12</v>
      </c>
      <c r="F940" s="22" t="s">
        <v>14886</v>
      </c>
      <c r="G940" s="1">
        <f t="shared" si="2"/>
        <v>1150</v>
      </c>
      <c r="H940" s="40">
        <f t="shared" si="3"/>
        <v>4.791666666666667E-2</v>
      </c>
      <c r="I940" s="40">
        <f t="shared" si="4"/>
        <v>47.916666666666671</v>
      </c>
      <c r="J940" s="55"/>
    </row>
    <row r="941" spans="1:10" ht="12.5" x14ac:dyDescent="0.25">
      <c r="A941" s="22" t="s">
        <v>13672</v>
      </c>
      <c r="B941" s="22" t="s">
        <v>15026</v>
      </c>
      <c r="C941" s="20">
        <f t="shared" si="0"/>
        <v>4085168</v>
      </c>
      <c r="D941" s="45" t="s">
        <v>4279</v>
      </c>
      <c r="E941" s="20">
        <f t="shared" si="1"/>
        <v>320</v>
      </c>
      <c r="F941" s="22" t="s">
        <v>14881</v>
      </c>
      <c r="G941" s="1">
        <f t="shared" si="2"/>
        <v>1145</v>
      </c>
      <c r="H941" s="40">
        <f t="shared" si="3"/>
        <v>4.7708333333333332E-2</v>
      </c>
      <c r="I941" s="40">
        <f t="shared" si="4"/>
        <v>47.708333333333329</v>
      </c>
      <c r="J941" s="55"/>
    </row>
    <row r="942" spans="1:10" ht="12.5" x14ac:dyDescent="0.25">
      <c r="A942" s="22" t="s">
        <v>13672</v>
      </c>
      <c r="B942" s="22" t="s">
        <v>15027</v>
      </c>
      <c r="C942" s="20">
        <f t="shared" si="0"/>
        <v>4109116</v>
      </c>
      <c r="D942" s="45" t="s">
        <v>2443</v>
      </c>
      <c r="E942" s="20">
        <f t="shared" si="1"/>
        <v>4</v>
      </c>
      <c r="F942" s="22" t="s">
        <v>14876</v>
      </c>
      <c r="G942" s="1">
        <f t="shared" si="2"/>
        <v>1140</v>
      </c>
      <c r="H942" s="40">
        <f t="shared" si="3"/>
        <v>4.7500000000000001E-2</v>
      </c>
      <c r="I942" s="40">
        <f t="shared" si="4"/>
        <v>47.5</v>
      </c>
      <c r="J942" s="55"/>
    </row>
    <row r="943" spans="1:10" ht="12.5" x14ac:dyDescent="0.25">
      <c r="A943" s="22" t="s">
        <v>13680</v>
      </c>
      <c r="B943" s="22" t="s">
        <v>15028</v>
      </c>
      <c r="C943" s="20">
        <f t="shared" si="0"/>
        <v>4109088</v>
      </c>
      <c r="D943" s="45" t="s">
        <v>11277</v>
      </c>
      <c r="E943" s="20">
        <f t="shared" si="1"/>
        <v>12</v>
      </c>
      <c r="F943" s="22" t="s">
        <v>2436</v>
      </c>
      <c r="G943" s="1">
        <f t="shared" si="2"/>
        <v>0</v>
      </c>
      <c r="H943" s="40">
        <f t="shared" si="3"/>
        <v>0</v>
      </c>
      <c r="I943" s="40">
        <f t="shared" si="4"/>
        <v>0</v>
      </c>
      <c r="J943" s="55"/>
    </row>
    <row r="944" spans="1:10" ht="12.5" x14ac:dyDescent="0.25">
      <c r="A944" s="22" t="s">
        <v>13680</v>
      </c>
      <c r="B944" s="22" t="s">
        <v>15029</v>
      </c>
      <c r="C944" s="20">
        <f t="shared" si="0"/>
        <v>4085488</v>
      </c>
      <c r="D944" s="45" t="s">
        <v>4279</v>
      </c>
      <c r="E944" s="20">
        <f t="shared" si="1"/>
        <v>320</v>
      </c>
      <c r="F944" s="22" t="s">
        <v>13675</v>
      </c>
      <c r="G944" s="1">
        <f t="shared" si="2"/>
        <v>10</v>
      </c>
      <c r="H944" s="40">
        <f t="shared" si="3"/>
        <v>4.1666666666666669E-4</v>
      </c>
      <c r="I944" s="40">
        <f t="shared" si="4"/>
        <v>0.41666666666666669</v>
      </c>
      <c r="J944" s="55"/>
    </row>
    <row r="945" spans="1:10" ht="12.5" x14ac:dyDescent="0.25">
      <c r="A945" s="22" t="s">
        <v>13680</v>
      </c>
      <c r="B945" s="22" t="s">
        <v>15030</v>
      </c>
      <c r="C945" s="20">
        <f t="shared" si="0"/>
        <v>4109100</v>
      </c>
      <c r="D945" s="45" t="s">
        <v>2443</v>
      </c>
      <c r="E945" s="20">
        <f t="shared" si="1"/>
        <v>4</v>
      </c>
      <c r="F945" s="22" t="s">
        <v>5058</v>
      </c>
      <c r="G945" s="1">
        <f t="shared" si="2"/>
        <v>135</v>
      </c>
      <c r="H945" s="40">
        <f t="shared" si="3"/>
        <v>5.6249999999999998E-3</v>
      </c>
      <c r="I945" s="40">
        <f t="shared" si="4"/>
        <v>5.625</v>
      </c>
      <c r="J945" s="55"/>
    </row>
    <row r="946" spans="1:10" ht="12.5" x14ac:dyDescent="0.25">
      <c r="A946" s="22" t="s">
        <v>13680</v>
      </c>
      <c r="B946" s="22" t="s">
        <v>15031</v>
      </c>
      <c r="C946" s="20">
        <f t="shared" si="0"/>
        <v>4109072</v>
      </c>
      <c r="D946" s="45" t="s">
        <v>11277</v>
      </c>
      <c r="E946" s="20">
        <f t="shared" si="1"/>
        <v>12</v>
      </c>
      <c r="F946" s="22" t="s">
        <v>5098</v>
      </c>
      <c r="G946" s="1">
        <f t="shared" si="2"/>
        <v>145</v>
      </c>
      <c r="H946" s="40">
        <f t="shared" si="3"/>
        <v>6.0416666666666665E-3</v>
      </c>
      <c r="I946" s="40">
        <f t="shared" si="4"/>
        <v>6.041666666666667</v>
      </c>
      <c r="J946" s="55"/>
    </row>
    <row r="947" spans="1:10" ht="12.5" x14ac:dyDescent="0.25">
      <c r="A947" s="22" t="s">
        <v>13680</v>
      </c>
      <c r="B947" s="22" t="s">
        <v>15032</v>
      </c>
      <c r="C947" s="20">
        <f t="shared" si="0"/>
        <v>4085808</v>
      </c>
      <c r="D947" s="45" t="s">
        <v>4279</v>
      </c>
      <c r="E947" s="20">
        <f t="shared" si="1"/>
        <v>320</v>
      </c>
      <c r="F947" s="22" t="s">
        <v>13678</v>
      </c>
      <c r="G947" s="1">
        <f t="shared" si="2"/>
        <v>155</v>
      </c>
      <c r="H947" s="40">
        <f t="shared" si="3"/>
        <v>6.4583333333333333E-3</v>
      </c>
      <c r="I947" s="40">
        <f t="shared" si="4"/>
        <v>6.458333333333333</v>
      </c>
      <c r="J947" s="55"/>
    </row>
    <row r="948" spans="1:10" ht="12.5" x14ac:dyDescent="0.25">
      <c r="A948" s="22" t="s">
        <v>13680</v>
      </c>
      <c r="B948" s="22" t="s">
        <v>15033</v>
      </c>
      <c r="C948" s="20">
        <f t="shared" si="0"/>
        <v>4109084</v>
      </c>
      <c r="D948" s="45" t="s">
        <v>2443</v>
      </c>
      <c r="E948" s="20">
        <f t="shared" si="1"/>
        <v>4</v>
      </c>
      <c r="F948" s="22" t="s">
        <v>5314</v>
      </c>
      <c r="G948" s="1">
        <f t="shared" si="2"/>
        <v>280</v>
      </c>
      <c r="H948" s="40">
        <f t="shared" si="3"/>
        <v>1.1666666666666667E-2</v>
      </c>
      <c r="I948" s="40">
        <f t="shared" si="4"/>
        <v>11.666666666666668</v>
      </c>
      <c r="J948" s="55"/>
    </row>
    <row r="949" spans="1:10" ht="12.5" x14ac:dyDescent="0.25">
      <c r="A949" s="22" t="s">
        <v>13683</v>
      </c>
      <c r="B949" s="22" t="s">
        <v>15034</v>
      </c>
      <c r="C949" s="20">
        <f t="shared" si="0"/>
        <v>4109056</v>
      </c>
      <c r="D949" s="45" t="s">
        <v>11277</v>
      </c>
      <c r="E949" s="20">
        <f t="shared" si="1"/>
        <v>12</v>
      </c>
      <c r="F949" s="22" t="s">
        <v>2436</v>
      </c>
      <c r="G949" s="1">
        <f t="shared" si="2"/>
        <v>0</v>
      </c>
      <c r="H949" s="40">
        <f t="shared" si="3"/>
        <v>0</v>
      </c>
      <c r="I949" s="40">
        <f t="shared" si="4"/>
        <v>0</v>
      </c>
      <c r="J949" s="55"/>
    </row>
    <row r="950" spans="1:10" ht="12.5" x14ac:dyDescent="0.25">
      <c r="A950" s="22" t="s">
        <v>13683</v>
      </c>
      <c r="B950" s="22" t="s">
        <v>15035</v>
      </c>
      <c r="C950" s="20">
        <f t="shared" si="0"/>
        <v>4086128</v>
      </c>
      <c r="D950" s="45" t="s">
        <v>4279</v>
      </c>
      <c r="E950" s="20">
        <f t="shared" si="1"/>
        <v>320</v>
      </c>
      <c r="F950" s="22" t="s">
        <v>13675</v>
      </c>
      <c r="G950" s="1">
        <f t="shared" si="2"/>
        <v>10</v>
      </c>
      <c r="H950" s="40">
        <f t="shared" si="3"/>
        <v>4.1666666666666669E-4</v>
      </c>
      <c r="I950" s="40">
        <f t="shared" si="4"/>
        <v>0.41666666666666669</v>
      </c>
      <c r="J950" s="55"/>
    </row>
    <row r="951" spans="1:10" ht="12.5" x14ac:dyDescent="0.25">
      <c r="A951" s="22" t="s">
        <v>13683</v>
      </c>
      <c r="B951" s="22" t="s">
        <v>15036</v>
      </c>
      <c r="C951" s="20">
        <f t="shared" si="0"/>
        <v>4109068</v>
      </c>
      <c r="D951" s="45" t="s">
        <v>2443</v>
      </c>
      <c r="E951" s="20">
        <f t="shared" si="1"/>
        <v>4</v>
      </c>
      <c r="F951" s="22" t="s">
        <v>13690</v>
      </c>
      <c r="G951" s="1">
        <f t="shared" si="2"/>
        <v>125</v>
      </c>
      <c r="H951" s="40">
        <f t="shared" si="3"/>
        <v>5.208333333333333E-3</v>
      </c>
      <c r="I951" s="40">
        <f t="shared" si="4"/>
        <v>5.208333333333333</v>
      </c>
      <c r="J951" s="55"/>
    </row>
    <row r="952" spans="1:10" ht="12.5" x14ac:dyDescent="0.25">
      <c r="A952" s="22" t="s">
        <v>13683</v>
      </c>
      <c r="B952" s="22" t="s">
        <v>15037</v>
      </c>
      <c r="C952" s="20">
        <f t="shared" si="0"/>
        <v>4109040</v>
      </c>
      <c r="D952" s="45" t="s">
        <v>11277</v>
      </c>
      <c r="E952" s="20">
        <f t="shared" si="1"/>
        <v>12</v>
      </c>
      <c r="F952" s="22" t="s">
        <v>12056</v>
      </c>
      <c r="G952" s="1">
        <f t="shared" si="2"/>
        <v>140</v>
      </c>
      <c r="H952" s="40">
        <f t="shared" si="3"/>
        <v>5.8333333333333336E-3</v>
      </c>
      <c r="I952" s="40">
        <f t="shared" si="4"/>
        <v>5.8333333333333339</v>
      </c>
      <c r="J952" s="55"/>
    </row>
    <row r="953" spans="1:10" ht="12.5" x14ac:dyDescent="0.25">
      <c r="A953" s="22" t="s">
        <v>13683</v>
      </c>
      <c r="B953" s="22" t="s">
        <v>15038</v>
      </c>
      <c r="C953" s="20">
        <f t="shared" si="0"/>
        <v>4086448</v>
      </c>
      <c r="D953" s="45" t="s">
        <v>4279</v>
      </c>
      <c r="E953" s="20">
        <f t="shared" si="1"/>
        <v>320</v>
      </c>
      <c r="F953" s="22" t="s">
        <v>13678</v>
      </c>
      <c r="G953" s="1">
        <f t="shared" si="2"/>
        <v>155</v>
      </c>
      <c r="H953" s="40">
        <f t="shared" si="3"/>
        <v>6.4583333333333333E-3</v>
      </c>
      <c r="I953" s="40">
        <f t="shared" si="4"/>
        <v>6.458333333333333</v>
      </c>
      <c r="J953" s="55"/>
    </row>
    <row r="954" spans="1:10" ht="12.5" x14ac:dyDescent="0.25">
      <c r="A954" s="22" t="s">
        <v>13683</v>
      </c>
      <c r="B954" s="22" t="s">
        <v>15039</v>
      </c>
      <c r="C954" s="20">
        <f t="shared" si="0"/>
        <v>4109052</v>
      </c>
      <c r="D954" s="45" t="s">
        <v>2443</v>
      </c>
      <c r="E954" s="20">
        <f t="shared" si="1"/>
        <v>4</v>
      </c>
      <c r="F954" s="22" t="s">
        <v>3826</v>
      </c>
      <c r="G954" s="1">
        <f t="shared" si="2"/>
        <v>265</v>
      </c>
      <c r="H954" s="40">
        <f t="shared" si="3"/>
        <v>1.1041666666666667E-2</v>
      </c>
      <c r="I954" s="40">
        <f t="shared" si="4"/>
        <v>11.041666666666666</v>
      </c>
      <c r="J954" s="55"/>
    </row>
    <row r="955" spans="1:10" ht="12.5" x14ac:dyDescent="0.25">
      <c r="A955" s="22" t="s">
        <v>13686</v>
      </c>
      <c r="B955" s="22" t="s">
        <v>15040</v>
      </c>
      <c r="C955" s="20">
        <f t="shared" si="0"/>
        <v>4109024</v>
      </c>
      <c r="D955" s="45" t="s">
        <v>11277</v>
      </c>
      <c r="E955" s="20">
        <f t="shared" si="1"/>
        <v>12</v>
      </c>
      <c r="F955" s="22" t="s">
        <v>2436</v>
      </c>
      <c r="G955" s="1">
        <f t="shared" si="2"/>
        <v>0</v>
      </c>
      <c r="H955" s="40">
        <f t="shared" si="3"/>
        <v>0</v>
      </c>
      <c r="I955" s="40">
        <f t="shared" si="4"/>
        <v>0</v>
      </c>
      <c r="J955" s="55"/>
    </row>
    <row r="956" spans="1:10" ht="12.5" x14ac:dyDescent="0.25">
      <c r="A956" s="22" t="s">
        <v>13686</v>
      </c>
      <c r="B956" s="22" t="s">
        <v>15041</v>
      </c>
      <c r="C956" s="20">
        <f t="shared" si="0"/>
        <v>4086768</v>
      </c>
      <c r="D956" s="45" t="s">
        <v>4279</v>
      </c>
      <c r="E956" s="20">
        <f t="shared" si="1"/>
        <v>320</v>
      </c>
      <c r="F956" s="22" t="s">
        <v>13675</v>
      </c>
      <c r="G956" s="1">
        <f t="shared" si="2"/>
        <v>10</v>
      </c>
      <c r="H956" s="40">
        <f t="shared" si="3"/>
        <v>4.1666666666666669E-4</v>
      </c>
      <c r="I956" s="40">
        <f t="shared" si="4"/>
        <v>0.41666666666666669</v>
      </c>
      <c r="J956" s="55"/>
    </row>
    <row r="957" spans="1:10" ht="12.5" x14ac:dyDescent="0.25">
      <c r="A957" s="22" t="s">
        <v>13686</v>
      </c>
      <c r="B957" s="22" t="s">
        <v>15042</v>
      </c>
      <c r="C957" s="20">
        <f t="shared" si="0"/>
        <v>4109008</v>
      </c>
      <c r="D957" s="45" t="s">
        <v>11277</v>
      </c>
      <c r="E957" s="20">
        <f t="shared" si="1"/>
        <v>12</v>
      </c>
      <c r="F957" s="22" t="s">
        <v>3552</v>
      </c>
      <c r="G957" s="1">
        <f t="shared" si="2"/>
        <v>85</v>
      </c>
      <c r="H957" s="40">
        <f t="shared" si="3"/>
        <v>3.5416666666666665E-3</v>
      </c>
      <c r="I957" s="40">
        <f t="shared" si="4"/>
        <v>3.5416666666666665</v>
      </c>
      <c r="J957" s="55"/>
    </row>
    <row r="958" spans="1:10" ht="12.5" x14ac:dyDescent="0.25">
      <c r="A958" s="22" t="s">
        <v>13686</v>
      </c>
      <c r="B958" s="22" t="s">
        <v>15043</v>
      </c>
      <c r="C958" s="20">
        <f t="shared" si="0"/>
        <v>4087088</v>
      </c>
      <c r="D958" s="45" t="s">
        <v>4279</v>
      </c>
      <c r="E958" s="20">
        <f t="shared" si="1"/>
        <v>320</v>
      </c>
      <c r="F958" s="22" t="s">
        <v>3684</v>
      </c>
      <c r="G958" s="1">
        <f t="shared" si="2"/>
        <v>100</v>
      </c>
      <c r="H958" s="40">
        <f t="shared" si="3"/>
        <v>4.1666666666666666E-3</v>
      </c>
      <c r="I958" s="40">
        <f t="shared" si="4"/>
        <v>4.166666666666667</v>
      </c>
      <c r="J958" s="55"/>
    </row>
    <row r="959" spans="1:10" ht="12.5" x14ac:dyDescent="0.25">
      <c r="A959" s="22" t="s">
        <v>13686</v>
      </c>
      <c r="B959" s="22" t="s">
        <v>15044</v>
      </c>
      <c r="C959" s="20">
        <f t="shared" si="0"/>
        <v>4109020</v>
      </c>
      <c r="D959" s="45" t="s">
        <v>2443</v>
      </c>
      <c r="E959" s="20">
        <f t="shared" si="1"/>
        <v>4</v>
      </c>
      <c r="F959" s="22" t="s">
        <v>13766</v>
      </c>
      <c r="G959" s="1">
        <f t="shared" si="2"/>
        <v>225</v>
      </c>
      <c r="H959" s="40">
        <f t="shared" si="3"/>
        <v>9.3749999999999997E-3</v>
      </c>
      <c r="I959" s="40">
        <f t="shared" si="4"/>
        <v>9.375</v>
      </c>
      <c r="J959" s="55"/>
    </row>
    <row r="960" spans="1:10" ht="12.5" x14ac:dyDescent="0.25">
      <c r="A960" s="22" t="s">
        <v>13691</v>
      </c>
      <c r="B960" s="22" t="s">
        <v>15045</v>
      </c>
      <c r="C960" s="20">
        <f t="shared" si="0"/>
        <v>4108992</v>
      </c>
      <c r="D960" s="45" t="s">
        <v>11277</v>
      </c>
      <c r="E960" s="20">
        <f t="shared" si="1"/>
        <v>12</v>
      </c>
      <c r="F960" s="22" t="s">
        <v>2436</v>
      </c>
      <c r="G960" s="1">
        <f t="shared" si="2"/>
        <v>0</v>
      </c>
      <c r="H960" s="40">
        <f t="shared" si="3"/>
        <v>0</v>
      </c>
      <c r="I960" s="40">
        <f t="shared" si="4"/>
        <v>0</v>
      </c>
      <c r="J960" s="55"/>
    </row>
    <row r="961" spans="1:10" ht="12.5" x14ac:dyDescent="0.25">
      <c r="A961" s="22" t="s">
        <v>13691</v>
      </c>
      <c r="B961" s="22" t="s">
        <v>15046</v>
      </c>
      <c r="C961" s="20">
        <f t="shared" si="0"/>
        <v>4087408</v>
      </c>
      <c r="D961" s="45" t="s">
        <v>4279</v>
      </c>
      <c r="E961" s="20">
        <f t="shared" si="1"/>
        <v>320</v>
      </c>
      <c r="F961" s="22" t="s">
        <v>13675</v>
      </c>
      <c r="G961" s="1">
        <f t="shared" si="2"/>
        <v>10</v>
      </c>
      <c r="H961" s="40">
        <f t="shared" si="3"/>
        <v>4.1666666666666669E-4</v>
      </c>
      <c r="I961" s="40">
        <f t="shared" si="4"/>
        <v>0.41666666666666669</v>
      </c>
      <c r="J961" s="55"/>
    </row>
    <row r="962" spans="1:10" ht="12.5" x14ac:dyDescent="0.25">
      <c r="A962" s="22" t="s">
        <v>13691</v>
      </c>
      <c r="B962" s="22" t="s">
        <v>15047</v>
      </c>
      <c r="C962" s="20">
        <f t="shared" si="0"/>
        <v>4108976</v>
      </c>
      <c r="D962" s="45" t="s">
        <v>11277</v>
      </c>
      <c r="E962" s="20">
        <f t="shared" si="1"/>
        <v>12</v>
      </c>
      <c r="F962" s="22" t="s">
        <v>3273</v>
      </c>
      <c r="G962" s="1">
        <f t="shared" si="2"/>
        <v>55</v>
      </c>
      <c r="H962" s="40">
        <f t="shared" si="3"/>
        <v>2.2916666666666667E-3</v>
      </c>
      <c r="I962" s="40">
        <f t="shared" si="4"/>
        <v>2.2916666666666665</v>
      </c>
      <c r="J962" s="55"/>
    </row>
    <row r="963" spans="1:10" ht="12.5" x14ac:dyDescent="0.25">
      <c r="A963" s="22" t="s">
        <v>13691</v>
      </c>
      <c r="B963" s="22" t="s">
        <v>15048</v>
      </c>
      <c r="C963" s="20">
        <f t="shared" si="0"/>
        <v>4087728</v>
      </c>
      <c r="D963" s="45" t="s">
        <v>4279</v>
      </c>
      <c r="E963" s="20">
        <f t="shared" si="1"/>
        <v>320</v>
      </c>
      <c r="F963" s="22" t="s">
        <v>3335</v>
      </c>
      <c r="G963" s="1">
        <f t="shared" si="2"/>
        <v>65</v>
      </c>
      <c r="H963" s="40">
        <f t="shared" si="3"/>
        <v>2.7083333333333334E-3</v>
      </c>
      <c r="I963" s="40">
        <f t="shared" si="4"/>
        <v>2.7083333333333335</v>
      </c>
      <c r="J963" s="55"/>
    </row>
    <row r="964" spans="1:10" ht="12.5" x14ac:dyDescent="0.25">
      <c r="A964" s="22" t="s">
        <v>13691</v>
      </c>
      <c r="B964" s="22" t="s">
        <v>15049</v>
      </c>
      <c r="C964" s="20">
        <f t="shared" si="0"/>
        <v>4108988</v>
      </c>
      <c r="D964" s="45" t="s">
        <v>2443</v>
      </c>
      <c r="E964" s="20">
        <f t="shared" si="1"/>
        <v>4</v>
      </c>
      <c r="F964" s="22" t="s">
        <v>13719</v>
      </c>
      <c r="G964" s="1">
        <f t="shared" si="2"/>
        <v>180</v>
      </c>
      <c r="H964" s="40">
        <f t="shared" si="3"/>
        <v>7.4999999999999997E-3</v>
      </c>
      <c r="I964" s="40">
        <f t="shared" si="4"/>
        <v>7.5</v>
      </c>
      <c r="J964" s="55"/>
    </row>
    <row r="965" spans="1:10" ht="12.5" x14ac:dyDescent="0.25">
      <c r="A965" s="22" t="s">
        <v>13694</v>
      </c>
      <c r="B965" s="22" t="s">
        <v>15050</v>
      </c>
      <c r="C965" s="20">
        <f t="shared" si="0"/>
        <v>4108960</v>
      </c>
      <c r="D965" s="45" t="s">
        <v>11277</v>
      </c>
      <c r="E965" s="20">
        <f t="shared" si="1"/>
        <v>12</v>
      </c>
      <c r="F965" s="22" t="s">
        <v>2436</v>
      </c>
      <c r="G965" s="1">
        <f t="shared" si="2"/>
        <v>0</v>
      </c>
      <c r="H965" s="40">
        <f t="shared" si="3"/>
        <v>0</v>
      </c>
      <c r="I965" s="40">
        <f t="shared" si="4"/>
        <v>0</v>
      </c>
      <c r="J965" s="55"/>
    </row>
    <row r="966" spans="1:10" ht="12.5" x14ac:dyDescent="0.25">
      <c r="A966" s="22" t="s">
        <v>13694</v>
      </c>
      <c r="B966" s="22" t="s">
        <v>15051</v>
      </c>
      <c r="C966" s="20">
        <f t="shared" si="0"/>
        <v>4088048</v>
      </c>
      <c r="D966" s="45" t="s">
        <v>4279</v>
      </c>
      <c r="E966" s="20">
        <f t="shared" si="1"/>
        <v>320</v>
      </c>
      <c r="F966" s="22" t="s">
        <v>13675</v>
      </c>
      <c r="G966" s="1">
        <f t="shared" si="2"/>
        <v>10</v>
      </c>
      <c r="H966" s="40">
        <f t="shared" si="3"/>
        <v>4.1666666666666669E-4</v>
      </c>
      <c r="I966" s="40">
        <f t="shared" si="4"/>
        <v>0.41666666666666669</v>
      </c>
      <c r="J966" s="55"/>
    </row>
    <row r="967" spans="1:10" ht="12.5" x14ac:dyDescent="0.25">
      <c r="A967" s="22" t="s">
        <v>13694</v>
      </c>
      <c r="B967" s="22" t="s">
        <v>15052</v>
      </c>
      <c r="C967" s="20">
        <f t="shared" si="0"/>
        <v>4108972</v>
      </c>
      <c r="D967" s="45" t="s">
        <v>2443</v>
      </c>
      <c r="E967" s="20">
        <f t="shared" si="1"/>
        <v>4</v>
      </c>
      <c r="F967" s="22" t="s">
        <v>3043</v>
      </c>
      <c r="G967" s="1">
        <f t="shared" si="2"/>
        <v>35</v>
      </c>
      <c r="H967" s="40">
        <f t="shared" si="3"/>
        <v>1.4583333333333334E-3</v>
      </c>
      <c r="I967" s="40">
        <f t="shared" si="4"/>
        <v>1.4583333333333335</v>
      </c>
      <c r="J967" s="55"/>
    </row>
    <row r="968" spans="1:10" ht="12.5" x14ac:dyDescent="0.25">
      <c r="A968" s="22" t="s">
        <v>13694</v>
      </c>
      <c r="B968" s="22" t="s">
        <v>15053</v>
      </c>
      <c r="C968" s="20">
        <f t="shared" si="0"/>
        <v>4108944</v>
      </c>
      <c r="D968" s="45" t="s">
        <v>11277</v>
      </c>
      <c r="E968" s="20">
        <f t="shared" si="1"/>
        <v>12</v>
      </c>
      <c r="F968" s="22" t="s">
        <v>13779</v>
      </c>
      <c r="G968" s="1">
        <f t="shared" si="2"/>
        <v>45</v>
      </c>
      <c r="H968" s="40">
        <f t="shared" si="3"/>
        <v>1.8749999999999999E-3</v>
      </c>
      <c r="I968" s="40">
        <f t="shared" si="4"/>
        <v>1.875</v>
      </c>
      <c r="J968" s="55"/>
    </row>
    <row r="969" spans="1:10" ht="12.5" x14ac:dyDescent="0.25">
      <c r="A969" s="22" t="s">
        <v>13694</v>
      </c>
      <c r="B969" s="22" t="s">
        <v>15054</v>
      </c>
      <c r="C969" s="20">
        <f t="shared" si="0"/>
        <v>4088368</v>
      </c>
      <c r="D969" s="45" t="s">
        <v>4279</v>
      </c>
      <c r="E969" s="20">
        <f t="shared" si="1"/>
        <v>320</v>
      </c>
      <c r="F969" s="22" t="s">
        <v>3273</v>
      </c>
      <c r="G969" s="1">
        <f t="shared" si="2"/>
        <v>55</v>
      </c>
      <c r="H969" s="40">
        <f t="shared" si="3"/>
        <v>2.2916666666666667E-3</v>
      </c>
      <c r="I969" s="40">
        <f t="shared" si="4"/>
        <v>2.2916666666666665</v>
      </c>
      <c r="J969" s="55"/>
    </row>
    <row r="970" spans="1:10" ht="12.5" x14ac:dyDescent="0.25">
      <c r="A970" s="22" t="s">
        <v>13694</v>
      </c>
      <c r="B970" s="22" t="s">
        <v>15055</v>
      </c>
      <c r="C970" s="20">
        <f t="shared" si="0"/>
        <v>4108956</v>
      </c>
      <c r="D970" s="45" t="s">
        <v>2443</v>
      </c>
      <c r="E970" s="20">
        <f t="shared" si="1"/>
        <v>4</v>
      </c>
      <c r="F970" s="22" t="s">
        <v>13866</v>
      </c>
      <c r="G970" s="1">
        <f t="shared" si="2"/>
        <v>165</v>
      </c>
      <c r="H970" s="40">
        <f t="shared" si="3"/>
        <v>6.875E-3</v>
      </c>
      <c r="I970" s="40">
        <f t="shared" si="4"/>
        <v>6.875</v>
      </c>
      <c r="J970" s="55"/>
    </row>
    <row r="971" spans="1:10" ht="12.5" x14ac:dyDescent="0.25">
      <c r="A971" s="22" t="s">
        <v>13697</v>
      </c>
      <c r="B971" s="22" t="s">
        <v>15056</v>
      </c>
      <c r="C971" s="20">
        <f t="shared" si="0"/>
        <v>4108928</v>
      </c>
      <c r="D971" s="45" t="s">
        <v>11277</v>
      </c>
      <c r="E971" s="20">
        <f t="shared" si="1"/>
        <v>12</v>
      </c>
      <c r="F971" s="22" t="s">
        <v>2436</v>
      </c>
      <c r="G971" s="1">
        <f t="shared" si="2"/>
        <v>0</v>
      </c>
      <c r="H971" s="40">
        <f t="shared" si="3"/>
        <v>0</v>
      </c>
      <c r="I971" s="40">
        <f t="shared" si="4"/>
        <v>0</v>
      </c>
      <c r="J971" s="55"/>
    </row>
    <row r="972" spans="1:10" ht="12.5" x14ac:dyDescent="0.25">
      <c r="A972" s="22" t="s">
        <v>13697</v>
      </c>
      <c r="B972" s="22" t="s">
        <v>15057</v>
      </c>
      <c r="C972" s="20">
        <f t="shared" si="0"/>
        <v>4088688</v>
      </c>
      <c r="D972" s="45" t="s">
        <v>4279</v>
      </c>
      <c r="E972" s="20">
        <f t="shared" si="1"/>
        <v>320</v>
      </c>
      <c r="F972" s="22" t="s">
        <v>13675</v>
      </c>
      <c r="G972" s="1">
        <f t="shared" si="2"/>
        <v>10</v>
      </c>
      <c r="H972" s="40">
        <f t="shared" si="3"/>
        <v>4.1666666666666669E-4</v>
      </c>
      <c r="I972" s="40">
        <f t="shared" si="4"/>
        <v>0.41666666666666669</v>
      </c>
      <c r="J972" s="55"/>
    </row>
    <row r="973" spans="1:10" ht="12.5" x14ac:dyDescent="0.25">
      <c r="A973" s="22" t="s">
        <v>13697</v>
      </c>
      <c r="B973" s="22" t="s">
        <v>15058</v>
      </c>
      <c r="C973" s="20">
        <f t="shared" si="0"/>
        <v>4108940</v>
      </c>
      <c r="D973" s="45" t="s">
        <v>2443</v>
      </c>
      <c r="E973" s="20">
        <f t="shared" si="1"/>
        <v>4</v>
      </c>
      <c r="F973" s="22" t="s">
        <v>12056</v>
      </c>
      <c r="G973" s="1">
        <f t="shared" si="2"/>
        <v>140</v>
      </c>
      <c r="H973" s="40">
        <f t="shared" si="3"/>
        <v>5.8333333333333336E-3</v>
      </c>
      <c r="I973" s="40">
        <f t="shared" si="4"/>
        <v>5.8333333333333339</v>
      </c>
      <c r="J973" s="55"/>
    </row>
    <row r="974" spans="1:10" ht="12.5" x14ac:dyDescent="0.25">
      <c r="A974" s="22" t="s">
        <v>13697</v>
      </c>
      <c r="B974" s="22" t="s">
        <v>15059</v>
      </c>
      <c r="C974" s="20">
        <f t="shared" si="0"/>
        <v>4108912</v>
      </c>
      <c r="D974" s="45" t="s">
        <v>11277</v>
      </c>
      <c r="E974" s="20">
        <f t="shared" si="1"/>
        <v>12</v>
      </c>
      <c r="F974" s="22" t="s">
        <v>3784</v>
      </c>
      <c r="G974" s="1">
        <f t="shared" si="2"/>
        <v>150</v>
      </c>
      <c r="H974" s="40">
        <f t="shared" si="3"/>
        <v>6.2500000000000003E-3</v>
      </c>
      <c r="I974" s="40">
        <f t="shared" si="4"/>
        <v>6.25</v>
      </c>
      <c r="J974" s="55"/>
    </row>
    <row r="975" spans="1:10" ht="12.5" x14ac:dyDescent="0.25">
      <c r="A975" s="22" t="s">
        <v>13697</v>
      </c>
      <c r="B975" s="22" t="s">
        <v>15060</v>
      </c>
      <c r="C975" s="20">
        <f t="shared" si="0"/>
        <v>4089008</v>
      </c>
      <c r="D975" s="45" t="s">
        <v>4279</v>
      </c>
      <c r="E975" s="20">
        <f t="shared" si="1"/>
        <v>320</v>
      </c>
      <c r="F975" s="22" t="s">
        <v>13866</v>
      </c>
      <c r="G975" s="1">
        <f t="shared" si="2"/>
        <v>165</v>
      </c>
      <c r="H975" s="40">
        <f t="shared" si="3"/>
        <v>6.875E-3</v>
      </c>
      <c r="I975" s="40">
        <f t="shared" si="4"/>
        <v>6.875</v>
      </c>
      <c r="J975" s="55"/>
    </row>
    <row r="976" spans="1:10" ht="12.5" x14ac:dyDescent="0.25">
      <c r="A976" s="22" t="s">
        <v>13697</v>
      </c>
      <c r="B976" s="22" t="s">
        <v>15061</v>
      </c>
      <c r="C976" s="20">
        <f t="shared" si="0"/>
        <v>4108924</v>
      </c>
      <c r="D976" s="45" t="s">
        <v>2443</v>
      </c>
      <c r="E976" s="20">
        <f t="shared" si="1"/>
        <v>4</v>
      </c>
      <c r="F976" s="22" t="s">
        <v>5345</v>
      </c>
      <c r="G976" s="1">
        <f t="shared" si="2"/>
        <v>290</v>
      </c>
      <c r="H976" s="40">
        <f t="shared" si="3"/>
        <v>1.2083333333333333E-2</v>
      </c>
      <c r="I976" s="40">
        <f t="shared" si="4"/>
        <v>12.083333333333334</v>
      </c>
      <c r="J976" s="55"/>
    </row>
    <row r="977" spans="1:10" ht="12.5" x14ac:dyDescent="0.25">
      <c r="A977" s="22" t="s">
        <v>13702</v>
      </c>
      <c r="B977" s="22" t="s">
        <v>15062</v>
      </c>
      <c r="C977" s="20">
        <f t="shared" si="0"/>
        <v>4108896</v>
      </c>
      <c r="D977" s="45" t="s">
        <v>11277</v>
      </c>
      <c r="E977" s="20">
        <f t="shared" si="1"/>
        <v>12</v>
      </c>
      <c r="F977" s="22" t="s">
        <v>2436</v>
      </c>
      <c r="G977" s="1">
        <f t="shared" si="2"/>
        <v>0</v>
      </c>
      <c r="H977" s="40">
        <f t="shared" si="3"/>
        <v>0</v>
      </c>
      <c r="I977" s="40">
        <f t="shared" si="4"/>
        <v>0</v>
      </c>
      <c r="J977" s="55"/>
    </row>
    <row r="978" spans="1:10" ht="12.5" x14ac:dyDescent="0.25">
      <c r="A978" s="22" t="s">
        <v>13702</v>
      </c>
      <c r="B978" s="22" t="s">
        <v>15063</v>
      </c>
      <c r="C978" s="20">
        <f t="shared" si="0"/>
        <v>4089328</v>
      </c>
      <c r="D978" s="45" t="s">
        <v>4279</v>
      </c>
      <c r="E978" s="20">
        <f t="shared" si="1"/>
        <v>320</v>
      </c>
      <c r="F978" s="22" t="s">
        <v>13675</v>
      </c>
      <c r="G978" s="1">
        <f t="shared" si="2"/>
        <v>10</v>
      </c>
      <c r="H978" s="40">
        <f t="shared" si="3"/>
        <v>4.1666666666666669E-4</v>
      </c>
      <c r="I978" s="40">
        <f t="shared" si="4"/>
        <v>0.41666666666666669</v>
      </c>
      <c r="J978" s="55"/>
    </row>
    <row r="979" spans="1:10" ht="12.5" x14ac:dyDescent="0.25">
      <c r="A979" s="22" t="s">
        <v>13702</v>
      </c>
      <c r="B979" s="22" t="s">
        <v>15064</v>
      </c>
      <c r="C979" s="20">
        <f t="shared" si="0"/>
        <v>4108908</v>
      </c>
      <c r="D979" s="45" t="s">
        <v>2443</v>
      </c>
      <c r="E979" s="20">
        <f t="shared" si="1"/>
        <v>4</v>
      </c>
      <c r="F979" s="22" t="s">
        <v>12056</v>
      </c>
      <c r="G979" s="1">
        <f t="shared" si="2"/>
        <v>140</v>
      </c>
      <c r="H979" s="40">
        <f t="shared" si="3"/>
        <v>5.8333333333333336E-3</v>
      </c>
      <c r="I979" s="40">
        <f t="shared" si="4"/>
        <v>5.8333333333333339</v>
      </c>
      <c r="J979" s="55"/>
    </row>
    <row r="980" spans="1:10" ht="12.5" x14ac:dyDescent="0.25">
      <c r="A980" s="22" t="s">
        <v>13702</v>
      </c>
      <c r="B980" s="22" t="s">
        <v>15065</v>
      </c>
      <c r="C980" s="20">
        <f t="shared" si="0"/>
        <v>4108880</v>
      </c>
      <c r="D980" s="45" t="s">
        <v>11277</v>
      </c>
      <c r="E980" s="20">
        <f t="shared" si="1"/>
        <v>12</v>
      </c>
      <c r="F980" s="22" t="s">
        <v>3784</v>
      </c>
      <c r="G980" s="1">
        <f t="shared" si="2"/>
        <v>150</v>
      </c>
      <c r="H980" s="40">
        <f t="shared" si="3"/>
        <v>6.2500000000000003E-3</v>
      </c>
      <c r="I980" s="40">
        <f t="shared" si="4"/>
        <v>6.25</v>
      </c>
      <c r="J980" s="55"/>
    </row>
    <row r="981" spans="1:10" ht="12.5" x14ac:dyDescent="0.25">
      <c r="A981" s="22" t="s">
        <v>13702</v>
      </c>
      <c r="B981" s="22" t="s">
        <v>15066</v>
      </c>
      <c r="C981" s="20">
        <f t="shared" si="0"/>
        <v>4089648</v>
      </c>
      <c r="D981" s="45" t="s">
        <v>4279</v>
      </c>
      <c r="E981" s="20">
        <f t="shared" si="1"/>
        <v>320</v>
      </c>
      <c r="F981" s="22" t="s">
        <v>13705</v>
      </c>
      <c r="G981" s="1">
        <f t="shared" si="2"/>
        <v>160</v>
      </c>
      <c r="H981" s="40">
        <f t="shared" si="3"/>
        <v>6.6666666666666671E-3</v>
      </c>
      <c r="I981" s="40">
        <f t="shared" si="4"/>
        <v>6.666666666666667</v>
      </c>
      <c r="J981" s="55"/>
    </row>
    <row r="982" spans="1:10" ht="12.5" x14ac:dyDescent="0.25">
      <c r="A982" s="22" t="s">
        <v>13702</v>
      </c>
      <c r="B982" s="22" t="s">
        <v>15067</v>
      </c>
      <c r="C982" s="20">
        <f t="shared" si="0"/>
        <v>4108892</v>
      </c>
      <c r="D982" s="45" t="s">
        <v>2443</v>
      </c>
      <c r="E982" s="20">
        <f t="shared" si="1"/>
        <v>4</v>
      </c>
      <c r="F982" s="22" t="s">
        <v>13679</v>
      </c>
      <c r="G982" s="1">
        <f t="shared" si="2"/>
        <v>285</v>
      </c>
      <c r="H982" s="40">
        <f t="shared" si="3"/>
        <v>1.1875E-2</v>
      </c>
      <c r="I982" s="40">
        <f t="shared" si="4"/>
        <v>11.875</v>
      </c>
      <c r="J982" s="55"/>
    </row>
    <row r="983" spans="1:10" ht="12.5" x14ac:dyDescent="0.25">
      <c r="A983" s="22" t="s">
        <v>13715</v>
      </c>
      <c r="B983" s="22" t="s">
        <v>15068</v>
      </c>
      <c r="C983" s="20">
        <f t="shared" si="0"/>
        <v>4108864</v>
      </c>
      <c r="D983" s="45" t="s">
        <v>11277</v>
      </c>
      <c r="E983" s="20">
        <f t="shared" si="1"/>
        <v>12</v>
      </c>
      <c r="F983" s="22" t="s">
        <v>2436</v>
      </c>
      <c r="G983" s="1">
        <f t="shared" si="2"/>
        <v>0</v>
      </c>
      <c r="H983" s="40">
        <f t="shared" si="3"/>
        <v>0</v>
      </c>
      <c r="I983" s="40">
        <f t="shared" si="4"/>
        <v>0</v>
      </c>
      <c r="J983" s="55"/>
    </row>
    <row r="984" spans="1:10" ht="12.5" x14ac:dyDescent="0.25">
      <c r="A984" s="22" t="s">
        <v>13715</v>
      </c>
      <c r="B984" s="22" t="s">
        <v>15069</v>
      </c>
      <c r="C984" s="20">
        <f t="shared" si="0"/>
        <v>4089968</v>
      </c>
      <c r="D984" s="45" t="s">
        <v>4279</v>
      </c>
      <c r="E984" s="20">
        <f t="shared" si="1"/>
        <v>320</v>
      </c>
      <c r="F984" s="22" t="s">
        <v>13675</v>
      </c>
      <c r="G984" s="1">
        <f t="shared" si="2"/>
        <v>10</v>
      </c>
      <c r="H984" s="40">
        <f t="shared" si="3"/>
        <v>4.1666666666666669E-4</v>
      </c>
      <c r="I984" s="40">
        <f t="shared" si="4"/>
        <v>0.41666666666666669</v>
      </c>
      <c r="J984" s="55"/>
    </row>
    <row r="985" spans="1:10" ht="12.5" x14ac:dyDescent="0.25">
      <c r="A985" s="22" t="s">
        <v>13715</v>
      </c>
      <c r="B985" s="22" t="s">
        <v>15070</v>
      </c>
      <c r="C985" s="20">
        <f t="shared" si="0"/>
        <v>4108876</v>
      </c>
      <c r="D985" s="45" t="s">
        <v>2443</v>
      </c>
      <c r="E985" s="20">
        <f t="shared" si="1"/>
        <v>4</v>
      </c>
      <c r="F985" s="22" t="s">
        <v>13887</v>
      </c>
      <c r="G985" s="1">
        <f t="shared" si="2"/>
        <v>90</v>
      </c>
      <c r="H985" s="40">
        <f t="shared" si="3"/>
        <v>3.7499999999999999E-3</v>
      </c>
      <c r="I985" s="40">
        <f t="shared" si="4"/>
        <v>3.75</v>
      </c>
      <c r="J985" s="55"/>
    </row>
    <row r="986" spans="1:10" ht="12.5" x14ac:dyDescent="0.25">
      <c r="A986" s="22" t="s">
        <v>13715</v>
      </c>
      <c r="B986" s="22" t="s">
        <v>15071</v>
      </c>
      <c r="C986" s="20">
        <f t="shared" si="0"/>
        <v>4108848</v>
      </c>
      <c r="D986" s="45" t="s">
        <v>11277</v>
      </c>
      <c r="E986" s="20">
        <f t="shared" si="1"/>
        <v>12</v>
      </c>
      <c r="F986" s="22" t="s">
        <v>3684</v>
      </c>
      <c r="G986" s="1">
        <f t="shared" si="2"/>
        <v>100</v>
      </c>
      <c r="H986" s="40">
        <f t="shared" si="3"/>
        <v>4.1666666666666666E-3</v>
      </c>
      <c r="I986" s="40">
        <f t="shared" si="4"/>
        <v>4.166666666666667</v>
      </c>
      <c r="J986" s="55"/>
    </row>
    <row r="987" spans="1:10" ht="12.5" x14ac:dyDescent="0.25">
      <c r="A987" s="22" t="s">
        <v>13715</v>
      </c>
      <c r="B987" s="22" t="s">
        <v>15072</v>
      </c>
      <c r="C987" s="20">
        <f t="shared" si="0"/>
        <v>4090288</v>
      </c>
      <c r="D987" s="45" t="s">
        <v>4279</v>
      </c>
      <c r="E987" s="20">
        <f t="shared" si="1"/>
        <v>320</v>
      </c>
      <c r="F987" s="22" t="s">
        <v>4911</v>
      </c>
      <c r="G987" s="1">
        <f t="shared" si="2"/>
        <v>115</v>
      </c>
      <c r="H987" s="40">
        <f t="shared" si="3"/>
        <v>4.7916666666666663E-3</v>
      </c>
      <c r="I987" s="40">
        <f t="shared" si="4"/>
        <v>4.7916666666666661</v>
      </c>
      <c r="J987" s="55"/>
    </row>
    <row r="988" spans="1:10" ht="12.5" x14ac:dyDescent="0.25">
      <c r="A988" s="22" t="s">
        <v>13715</v>
      </c>
      <c r="B988" s="22" t="s">
        <v>15073</v>
      </c>
      <c r="C988" s="20">
        <f t="shared" si="0"/>
        <v>4108860</v>
      </c>
      <c r="D988" s="45" t="s">
        <v>2443</v>
      </c>
      <c r="E988" s="20">
        <f t="shared" si="1"/>
        <v>4</v>
      </c>
      <c r="F988" s="22" t="s">
        <v>13771</v>
      </c>
      <c r="G988" s="1">
        <f t="shared" si="2"/>
        <v>235</v>
      </c>
      <c r="H988" s="40">
        <f t="shared" si="3"/>
        <v>9.7916666666666673E-3</v>
      </c>
      <c r="I988" s="40">
        <f t="shared" si="4"/>
        <v>9.7916666666666679</v>
      </c>
      <c r="J988" s="55"/>
    </row>
    <row r="989" spans="1:10" ht="12.5" x14ac:dyDescent="0.25">
      <c r="A989" s="22" t="s">
        <v>15074</v>
      </c>
      <c r="B989" s="22" t="s">
        <v>15075</v>
      </c>
      <c r="C989" s="20">
        <f t="shared" si="0"/>
        <v>4108832</v>
      </c>
      <c r="D989" s="45" t="s">
        <v>11277</v>
      </c>
      <c r="E989" s="20">
        <f t="shared" si="1"/>
        <v>12</v>
      </c>
      <c r="F989" s="22" t="s">
        <v>13864</v>
      </c>
      <c r="G989" s="1">
        <f t="shared" si="2"/>
        <v>245</v>
      </c>
      <c r="H989" s="40">
        <f t="shared" si="3"/>
        <v>1.0208333333333333E-2</v>
      </c>
      <c r="I989" s="40">
        <f t="shared" si="4"/>
        <v>10.208333333333334</v>
      </c>
      <c r="J989" s="55"/>
    </row>
    <row r="990" spans="1:10" ht="12.5" x14ac:dyDescent="0.25">
      <c r="A990" s="22" t="s">
        <v>15076</v>
      </c>
      <c r="B990" s="22" t="s">
        <v>15077</v>
      </c>
      <c r="C990" s="20">
        <f t="shared" si="0"/>
        <v>4090608</v>
      </c>
      <c r="D990" s="45" t="s">
        <v>2443</v>
      </c>
      <c r="E990" s="20">
        <f t="shared" si="1"/>
        <v>4</v>
      </c>
      <c r="F990" s="22" t="s">
        <v>13739</v>
      </c>
      <c r="G990" s="1">
        <f t="shared" si="2"/>
        <v>250</v>
      </c>
      <c r="H990" s="40">
        <f t="shared" si="3"/>
        <v>1.0416666666666666E-2</v>
      </c>
      <c r="I990" s="40">
        <f t="shared" si="4"/>
        <v>10.416666666666666</v>
      </c>
      <c r="J990" s="55"/>
    </row>
    <row r="991" spans="1:10" ht="12.5" x14ac:dyDescent="0.25">
      <c r="A991" s="22" t="s">
        <v>15078</v>
      </c>
      <c r="B991" s="22" t="s">
        <v>15079</v>
      </c>
      <c r="C991" s="20">
        <f t="shared" si="0"/>
        <v>4090612</v>
      </c>
      <c r="D991" s="45" t="s">
        <v>2443</v>
      </c>
      <c r="E991" s="20">
        <f t="shared" si="1"/>
        <v>4</v>
      </c>
      <c r="F991" s="22" t="s">
        <v>13700</v>
      </c>
      <c r="G991" s="1">
        <f t="shared" si="2"/>
        <v>255</v>
      </c>
      <c r="H991" s="40">
        <f t="shared" si="3"/>
        <v>1.0625000000000001E-2</v>
      </c>
      <c r="I991" s="40">
        <f t="shared" si="4"/>
        <v>10.625</v>
      </c>
      <c r="J991" s="55"/>
    </row>
    <row r="992" spans="1:10" ht="12.5" x14ac:dyDescent="0.25">
      <c r="A992" s="22" t="s">
        <v>15080</v>
      </c>
      <c r="B992" s="22" t="s">
        <v>15081</v>
      </c>
      <c r="C992" s="20">
        <f t="shared" si="0"/>
        <v>4108844</v>
      </c>
      <c r="D992" s="45" t="s">
        <v>2443</v>
      </c>
      <c r="E992" s="20">
        <f t="shared" si="1"/>
        <v>4</v>
      </c>
      <c r="F992" s="22" t="s">
        <v>4529</v>
      </c>
      <c r="G992" s="1">
        <f t="shared" si="2"/>
        <v>260</v>
      </c>
      <c r="H992" s="40">
        <f t="shared" si="3"/>
        <v>1.0833333333333334E-2</v>
      </c>
      <c r="I992" s="40">
        <f t="shared" si="4"/>
        <v>10.833333333333334</v>
      </c>
      <c r="J992" s="55"/>
    </row>
    <row r="993" spans="1:10" ht="12.5" x14ac:dyDescent="0.25">
      <c r="A993" s="22" t="s">
        <v>13720</v>
      </c>
      <c r="B993" s="22" t="s">
        <v>15082</v>
      </c>
      <c r="C993" s="20">
        <f t="shared" si="0"/>
        <v>4108816</v>
      </c>
      <c r="D993" s="45" t="s">
        <v>11277</v>
      </c>
      <c r="E993" s="20">
        <f t="shared" si="1"/>
        <v>12</v>
      </c>
      <c r="F993" s="22" t="s">
        <v>2840</v>
      </c>
      <c r="G993" s="1">
        <f t="shared" si="2"/>
        <v>20</v>
      </c>
      <c r="H993" s="40">
        <f t="shared" si="3"/>
        <v>8.3333333333333339E-4</v>
      </c>
      <c r="I993" s="40">
        <f t="shared" si="4"/>
        <v>0.83333333333333337</v>
      </c>
      <c r="J993" s="55"/>
    </row>
    <row r="994" spans="1:10" ht="12.5" x14ac:dyDescent="0.25">
      <c r="A994" s="22" t="s">
        <v>13720</v>
      </c>
      <c r="B994" s="22" t="s">
        <v>15083</v>
      </c>
      <c r="C994" s="20">
        <f t="shared" si="0"/>
        <v>4090616</v>
      </c>
      <c r="D994" s="45" t="s">
        <v>4279</v>
      </c>
      <c r="E994" s="20">
        <f t="shared" si="1"/>
        <v>320</v>
      </c>
      <c r="F994" s="22" t="s">
        <v>13717</v>
      </c>
      <c r="G994" s="1">
        <f t="shared" si="2"/>
        <v>30</v>
      </c>
      <c r="H994" s="40">
        <f t="shared" si="3"/>
        <v>1.25E-3</v>
      </c>
      <c r="I994" s="40">
        <f t="shared" si="4"/>
        <v>1.25</v>
      </c>
      <c r="J994" s="55"/>
    </row>
    <row r="995" spans="1:10" ht="12.5" x14ac:dyDescent="0.25">
      <c r="A995" s="22" t="s">
        <v>13720</v>
      </c>
      <c r="B995" s="22" t="s">
        <v>15084</v>
      </c>
      <c r="C995" s="20">
        <f t="shared" si="0"/>
        <v>4108828</v>
      </c>
      <c r="D995" s="45" t="s">
        <v>2443</v>
      </c>
      <c r="E995" s="20">
        <f t="shared" si="1"/>
        <v>4</v>
      </c>
      <c r="F995" s="22" t="s">
        <v>13705</v>
      </c>
      <c r="G995" s="1">
        <f t="shared" si="2"/>
        <v>160</v>
      </c>
      <c r="H995" s="40">
        <f t="shared" si="3"/>
        <v>6.6666666666666671E-3</v>
      </c>
      <c r="I995" s="40">
        <f t="shared" si="4"/>
        <v>6.666666666666667</v>
      </c>
      <c r="J995" s="55"/>
    </row>
    <row r="996" spans="1:10" ht="12.5" x14ac:dyDescent="0.25">
      <c r="A996" s="22" t="s">
        <v>13720</v>
      </c>
      <c r="B996" s="22" t="s">
        <v>15085</v>
      </c>
      <c r="C996" s="20">
        <f t="shared" si="0"/>
        <v>4108800</v>
      </c>
      <c r="D996" s="45" t="s">
        <v>11277</v>
      </c>
      <c r="E996" s="20">
        <f t="shared" si="1"/>
        <v>12</v>
      </c>
      <c r="F996" s="22" t="s">
        <v>13707</v>
      </c>
      <c r="G996" s="1">
        <f t="shared" si="2"/>
        <v>170</v>
      </c>
      <c r="H996" s="40">
        <f t="shared" si="3"/>
        <v>7.083333333333333E-3</v>
      </c>
      <c r="I996" s="40">
        <f t="shared" si="4"/>
        <v>7.083333333333333</v>
      </c>
      <c r="J996" s="55"/>
    </row>
    <row r="997" spans="1:10" ht="12.5" x14ac:dyDescent="0.25">
      <c r="A997" s="22" t="s">
        <v>13720</v>
      </c>
      <c r="B997" s="22" t="s">
        <v>15086</v>
      </c>
      <c r="C997" s="20">
        <f t="shared" si="0"/>
        <v>4090936</v>
      </c>
      <c r="D997" s="45" t="s">
        <v>4279</v>
      </c>
      <c r="E997" s="20">
        <f t="shared" si="1"/>
        <v>320</v>
      </c>
      <c r="F997" s="22" t="s">
        <v>13719</v>
      </c>
      <c r="G997" s="1">
        <f t="shared" si="2"/>
        <v>180</v>
      </c>
      <c r="H997" s="40">
        <f t="shared" si="3"/>
        <v>7.4999999999999997E-3</v>
      </c>
      <c r="I997" s="40">
        <f t="shared" si="4"/>
        <v>7.5</v>
      </c>
      <c r="J997" s="55"/>
    </row>
    <row r="998" spans="1:10" ht="12.5" x14ac:dyDescent="0.25">
      <c r="A998" s="22" t="s">
        <v>13720</v>
      </c>
      <c r="B998" s="22" t="s">
        <v>15087</v>
      </c>
      <c r="C998" s="20">
        <f t="shared" si="0"/>
        <v>4108812</v>
      </c>
      <c r="D998" s="45" t="s">
        <v>2443</v>
      </c>
      <c r="E998" s="20">
        <f t="shared" si="1"/>
        <v>4</v>
      </c>
      <c r="F998" s="22" t="s">
        <v>5414</v>
      </c>
      <c r="G998" s="1">
        <f t="shared" si="2"/>
        <v>305</v>
      </c>
      <c r="H998" s="40">
        <f t="shared" si="3"/>
        <v>1.2708333333333334E-2</v>
      </c>
      <c r="I998" s="40">
        <f t="shared" si="4"/>
        <v>12.708333333333334</v>
      </c>
      <c r="J998" s="55"/>
    </row>
    <row r="999" spans="1:10" ht="12.5" x14ac:dyDescent="0.25">
      <c r="A999" s="22" t="s">
        <v>13730</v>
      </c>
      <c r="B999" s="22" t="s">
        <v>15088</v>
      </c>
      <c r="C999" s="20">
        <f t="shared" si="0"/>
        <v>4108784</v>
      </c>
      <c r="D999" s="45" t="s">
        <v>11277</v>
      </c>
      <c r="E999" s="20">
        <f t="shared" si="1"/>
        <v>12</v>
      </c>
      <c r="F999" s="22" t="s">
        <v>2436</v>
      </c>
      <c r="G999" s="1">
        <f t="shared" si="2"/>
        <v>0</v>
      </c>
      <c r="H999" s="40">
        <f t="shared" si="3"/>
        <v>0</v>
      </c>
      <c r="I999" s="40">
        <f t="shared" si="4"/>
        <v>0</v>
      </c>
      <c r="J999" s="55"/>
    </row>
    <row r="1000" spans="1:10" ht="12.5" x14ac:dyDescent="0.25">
      <c r="A1000" s="22" t="s">
        <v>13730</v>
      </c>
      <c r="B1000" s="22" t="s">
        <v>15089</v>
      </c>
      <c r="C1000" s="20">
        <f t="shared" si="0"/>
        <v>4091256</v>
      </c>
      <c r="D1000" s="45" t="s">
        <v>4279</v>
      </c>
      <c r="E1000" s="20">
        <f t="shared" si="1"/>
        <v>320</v>
      </c>
      <c r="F1000" s="22" t="s">
        <v>13675</v>
      </c>
      <c r="G1000" s="1">
        <f t="shared" si="2"/>
        <v>10</v>
      </c>
      <c r="H1000" s="40">
        <f t="shared" si="3"/>
        <v>4.1666666666666669E-4</v>
      </c>
      <c r="I1000" s="40">
        <f t="shared" si="4"/>
        <v>0.41666666666666669</v>
      </c>
      <c r="J1000" s="55"/>
    </row>
    <row r="1001" spans="1:10" ht="12.5" x14ac:dyDescent="0.25">
      <c r="A1001" s="22" t="s">
        <v>13730</v>
      </c>
      <c r="B1001" s="22" t="s">
        <v>15090</v>
      </c>
      <c r="C1001" s="20">
        <f t="shared" si="0"/>
        <v>4108768</v>
      </c>
      <c r="D1001" s="45" t="s">
        <v>11277</v>
      </c>
      <c r="E1001" s="20">
        <f t="shared" si="1"/>
        <v>12</v>
      </c>
      <c r="F1001" s="22" t="s">
        <v>3273</v>
      </c>
      <c r="G1001" s="1">
        <f t="shared" si="2"/>
        <v>55</v>
      </c>
      <c r="H1001" s="40">
        <f t="shared" si="3"/>
        <v>2.2916666666666667E-3</v>
      </c>
      <c r="I1001" s="40">
        <f t="shared" si="4"/>
        <v>2.2916666666666665</v>
      </c>
      <c r="J1001" s="55"/>
    </row>
    <row r="1002" spans="1:10" ht="12.5" x14ac:dyDescent="0.25">
      <c r="A1002" s="22" t="s">
        <v>13730</v>
      </c>
      <c r="B1002" s="22" t="s">
        <v>15091</v>
      </c>
      <c r="C1002" s="20">
        <f t="shared" si="0"/>
        <v>4091576</v>
      </c>
      <c r="D1002" s="45" t="s">
        <v>4279</v>
      </c>
      <c r="E1002" s="20">
        <f t="shared" si="1"/>
        <v>320</v>
      </c>
      <c r="F1002" s="22" t="s">
        <v>3335</v>
      </c>
      <c r="G1002" s="1">
        <f t="shared" si="2"/>
        <v>65</v>
      </c>
      <c r="H1002" s="40">
        <f t="shared" si="3"/>
        <v>2.7083333333333334E-3</v>
      </c>
      <c r="I1002" s="40">
        <f t="shared" si="4"/>
        <v>2.7083333333333335</v>
      </c>
      <c r="J1002" s="55"/>
    </row>
    <row r="1003" spans="1:10" ht="12.5" x14ac:dyDescent="0.25">
      <c r="A1003" s="22" t="s">
        <v>13730</v>
      </c>
      <c r="B1003" s="22" t="s">
        <v>15092</v>
      </c>
      <c r="C1003" s="20">
        <f t="shared" si="0"/>
        <v>4108780</v>
      </c>
      <c r="D1003" s="45" t="s">
        <v>2443</v>
      </c>
      <c r="E1003" s="20">
        <f t="shared" si="1"/>
        <v>4</v>
      </c>
      <c r="F1003" s="22" t="s">
        <v>13877</v>
      </c>
      <c r="G1003" s="1">
        <f t="shared" si="2"/>
        <v>195</v>
      </c>
      <c r="H1003" s="40">
        <f t="shared" si="3"/>
        <v>8.1250000000000003E-3</v>
      </c>
      <c r="I1003" s="40">
        <f t="shared" si="4"/>
        <v>8.125</v>
      </c>
      <c r="J1003" s="55"/>
    </row>
    <row r="1004" spans="1:10" ht="12.5" x14ac:dyDescent="0.25">
      <c r="A1004" s="22" t="s">
        <v>15093</v>
      </c>
      <c r="B1004" s="22" t="s">
        <v>15094</v>
      </c>
      <c r="C1004" s="20">
        <f t="shared" si="0"/>
        <v>4108752</v>
      </c>
      <c r="D1004" s="45" t="s">
        <v>11277</v>
      </c>
      <c r="E1004" s="20">
        <f t="shared" si="1"/>
        <v>12</v>
      </c>
      <c r="F1004" s="22" t="s">
        <v>13756</v>
      </c>
      <c r="G1004" s="1">
        <f t="shared" si="2"/>
        <v>205</v>
      </c>
      <c r="H1004" s="40">
        <f t="shared" si="3"/>
        <v>8.5416666666666662E-3</v>
      </c>
      <c r="I1004" s="40">
        <f t="shared" si="4"/>
        <v>8.5416666666666661</v>
      </c>
      <c r="J1004" s="55"/>
    </row>
    <row r="1005" spans="1:10" ht="12.5" x14ac:dyDescent="0.25">
      <c r="A1005" s="22" t="s">
        <v>15095</v>
      </c>
      <c r="B1005" s="22" t="s">
        <v>15096</v>
      </c>
      <c r="C1005" s="20">
        <f t="shared" si="0"/>
        <v>4091896</v>
      </c>
      <c r="D1005" s="45" t="s">
        <v>2443</v>
      </c>
      <c r="E1005" s="20">
        <f t="shared" si="1"/>
        <v>4</v>
      </c>
      <c r="F1005" s="22" t="s">
        <v>13758</v>
      </c>
      <c r="G1005" s="1">
        <f t="shared" si="2"/>
        <v>210</v>
      </c>
      <c r="H1005" s="40">
        <f t="shared" si="3"/>
        <v>8.7500000000000008E-3</v>
      </c>
      <c r="I1005" s="40">
        <f t="shared" si="4"/>
        <v>8.75</v>
      </c>
      <c r="J1005" s="55"/>
    </row>
    <row r="1006" spans="1:10" ht="12.5" x14ac:dyDescent="0.25">
      <c r="A1006" s="22" t="s">
        <v>15097</v>
      </c>
      <c r="B1006" s="22" t="s">
        <v>15098</v>
      </c>
      <c r="C1006" s="20">
        <f t="shared" si="0"/>
        <v>4091900</v>
      </c>
      <c r="D1006" s="45" t="s">
        <v>2443</v>
      </c>
      <c r="E1006" s="20">
        <f t="shared" si="1"/>
        <v>4</v>
      </c>
      <c r="F1006" s="22" t="s">
        <v>13761</v>
      </c>
      <c r="G1006" s="1">
        <f t="shared" si="2"/>
        <v>215</v>
      </c>
      <c r="H1006" s="40">
        <f t="shared" si="3"/>
        <v>8.9583333333333338E-3</v>
      </c>
      <c r="I1006" s="40">
        <f t="shared" si="4"/>
        <v>8.9583333333333339</v>
      </c>
      <c r="J1006" s="55"/>
    </row>
    <row r="1007" spans="1:10" ht="12.5" x14ac:dyDescent="0.25">
      <c r="A1007" s="22" t="s">
        <v>15099</v>
      </c>
      <c r="B1007" s="22" t="s">
        <v>15100</v>
      </c>
      <c r="C1007" s="20">
        <f t="shared" si="0"/>
        <v>4108764</v>
      </c>
      <c r="D1007" s="45" t="s">
        <v>2443</v>
      </c>
      <c r="E1007" s="20">
        <f t="shared" si="1"/>
        <v>4</v>
      </c>
      <c r="F1007" s="22" t="s">
        <v>13764</v>
      </c>
      <c r="G1007" s="1">
        <f t="shared" si="2"/>
        <v>220</v>
      </c>
      <c r="H1007" s="40">
        <f t="shared" si="3"/>
        <v>9.1666666666666667E-3</v>
      </c>
      <c r="I1007" s="40">
        <f t="shared" si="4"/>
        <v>9.1666666666666661</v>
      </c>
      <c r="J1007" s="55"/>
    </row>
    <row r="1008" spans="1:10" ht="12.5" x14ac:dyDescent="0.25">
      <c r="A1008" s="22" t="s">
        <v>13733</v>
      </c>
      <c r="B1008" s="22" t="s">
        <v>15101</v>
      </c>
      <c r="C1008" s="20">
        <f t="shared" si="0"/>
        <v>4108736</v>
      </c>
      <c r="D1008" s="45" t="s">
        <v>11277</v>
      </c>
      <c r="E1008" s="20">
        <f t="shared" si="1"/>
        <v>12</v>
      </c>
      <c r="F1008" s="22" t="s">
        <v>2840</v>
      </c>
      <c r="G1008" s="1">
        <f t="shared" si="2"/>
        <v>20</v>
      </c>
      <c r="H1008" s="40">
        <f t="shared" si="3"/>
        <v>8.3333333333333339E-4</v>
      </c>
      <c r="I1008" s="40">
        <f t="shared" si="4"/>
        <v>0.83333333333333337</v>
      </c>
      <c r="J1008" s="55"/>
    </row>
    <row r="1009" spans="1:10" ht="12.5" x14ac:dyDescent="0.25">
      <c r="A1009" s="22" t="s">
        <v>13733</v>
      </c>
      <c r="B1009" s="22" t="s">
        <v>15102</v>
      </c>
      <c r="C1009" s="20">
        <f t="shared" si="0"/>
        <v>4091904</v>
      </c>
      <c r="D1009" s="45" t="s">
        <v>4279</v>
      </c>
      <c r="E1009" s="20">
        <f t="shared" si="1"/>
        <v>320</v>
      </c>
      <c r="F1009" s="22" t="s">
        <v>13717</v>
      </c>
      <c r="G1009" s="1">
        <f t="shared" si="2"/>
        <v>30</v>
      </c>
      <c r="H1009" s="40">
        <f t="shared" si="3"/>
        <v>1.25E-3</v>
      </c>
      <c r="I1009" s="40">
        <f t="shared" si="4"/>
        <v>1.25</v>
      </c>
      <c r="J1009" s="55"/>
    </row>
    <row r="1010" spans="1:10" ht="12.5" x14ac:dyDescent="0.25">
      <c r="A1010" s="22" t="s">
        <v>13733</v>
      </c>
      <c r="B1010" s="22" t="s">
        <v>15103</v>
      </c>
      <c r="C1010" s="20">
        <f t="shared" si="0"/>
        <v>4108748</v>
      </c>
      <c r="D1010" s="45" t="s">
        <v>2443</v>
      </c>
      <c r="E1010" s="20">
        <f t="shared" si="1"/>
        <v>4</v>
      </c>
      <c r="F1010" s="22" t="s">
        <v>12056</v>
      </c>
      <c r="G1010" s="1">
        <f t="shared" si="2"/>
        <v>140</v>
      </c>
      <c r="H1010" s="40">
        <f t="shared" si="3"/>
        <v>5.8333333333333336E-3</v>
      </c>
      <c r="I1010" s="40">
        <f t="shared" si="4"/>
        <v>5.8333333333333339</v>
      </c>
      <c r="J1010" s="55"/>
    </row>
    <row r="1011" spans="1:10" ht="12.5" x14ac:dyDescent="0.25">
      <c r="A1011" s="22" t="s">
        <v>13733</v>
      </c>
      <c r="B1011" s="22" t="s">
        <v>15104</v>
      </c>
      <c r="C1011" s="20">
        <f t="shared" si="0"/>
        <v>4108720</v>
      </c>
      <c r="D1011" s="45" t="s">
        <v>11277</v>
      </c>
      <c r="E1011" s="20">
        <f t="shared" si="1"/>
        <v>12</v>
      </c>
      <c r="F1011" s="22" t="s">
        <v>3784</v>
      </c>
      <c r="G1011" s="1">
        <f t="shared" si="2"/>
        <v>150</v>
      </c>
      <c r="H1011" s="40">
        <f t="shared" si="3"/>
        <v>6.2500000000000003E-3</v>
      </c>
      <c r="I1011" s="40">
        <f t="shared" si="4"/>
        <v>6.25</v>
      </c>
      <c r="J1011" s="55"/>
    </row>
    <row r="1012" spans="1:10" ht="12.5" x14ac:dyDescent="0.25">
      <c r="A1012" s="22" t="s">
        <v>13733</v>
      </c>
      <c r="B1012" s="22" t="s">
        <v>15105</v>
      </c>
      <c r="C1012" s="20">
        <f t="shared" si="0"/>
        <v>4092224</v>
      </c>
      <c r="D1012" s="45" t="s">
        <v>4279</v>
      </c>
      <c r="E1012" s="20">
        <f t="shared" si="1"/>
        <v>320</v>
      </c>
      <c r="F1012" s="22" t="s">
        <v>13705</v>
      </c>
      <c r="G1012" s="1">
        <f t="shared" si="2"/>
        <v>160</v>
      </c>
      <c r="H1012" s="40">
        <f t="shared" si="3"/>
        <v>6.6666666666666671E-3</v>
      </c>
      <c r="I1012" s="40">
        <f t="shared" si="4"/>
        <v>6.666666666666667</v>
      </c>
      <c r="J1012" s="55"/>
    </row>
    <row r="1013" spans="1:10" ht="12.5" x14ac:dyDescent="0.25">
      <c r="A1013" s="22" t="s">
        <v>13733</v>
      </c>
      <c r="B1013" s="22" t="s">
        <v>15106</v>
      </c>
      <c r="C1013" s="20">
        <f t="shared" si="0"/>
        <v>4108732</v>
      </c>
      <c r="D1013" s="45" t="s">
        <v>2443</v>
      </c>
      <c r="E1013" s="20">
        <f t="shared" si="1"/>
        <v>4</v>
      </c>
      <c r="F1013" s="22" t="s">
        <v>13905</v>
      </c>
      <c r="G1013" s="1">
        <f t="shared" si="2"/>
        <v>270</v>
      </c>
      <c r="H1013" s="40">
        <f t="shared" si="3"/>
        <v>1.125E-2</v>
      </c>
      <c r="I1013" s="40">
        <f t="shared" si="4"/>
        <v>11.25</v>
      </c>
      <c r="J1013" s="55"/>
    </row>
    <row r="1014" spans="1:10" ht="12.5" x14ac:dyDescent="0.25">
      <c r="A1014" s="22" t="s">
        <v>13736</v>
      </c>
      <c r="B1014" s="22" t="s">
        <v>15107</v>
      </c>
      <c r="C1014" s="20">
        <f t="shared" si="0"/>
        <v>4108704</v>
      </c>
      <c r="D1014" s="45" t="s">
        <v>11277</v>
      </c>
      <c r="E1014" s="20">
        <f t="shared" si="1"/>
        <v>12</v>
      </c>
      <c r="F1014" s="22" t="s">
        <v>2436</v>
      </c>
      <c r="G1014" s="1">
        <f t="shared" si="2"/>
        <v>0</v>
      </c>
      <c r="H1014" s="40">
        <f t="shared" si="3"/>
        <v>0</v>
      </c>
      <c r="I1014" s="40">
        <f t="shared" si="4"/>
        <v>0</v>
      </c>
      <c r="J1014" s="55"/>
    </row>
    <row r="1015" spans="1:10" ht="12.5" x14ac:dyDescent="0.25">
      <c r="A1015" s="22" t="s">
        <v>13736</v>
      </c>
      <c r="B1015" s="22" t="s">
        <v>15108</v>
      </c>
      <c r="C1015" s="20">
        <f t="shared" si="0"/>
        <v>4092544</v>
      </c>
      <c r="D1015" s="45" t="s">
        <v>4279</v>
      </c>
      <c r="E1015" s="20">
        <f t="shared" si="1"/>
        <v>320</v>
      </c>
      <c r="F1015" s="22" t="s">
        <v>13675</v>
      </c>
      <c r="G1015" s="1">
        <f t="shared" si="2"/>
        <v>10</v>
      </c>
      <c r="H1015" s="40">
        <f t="shared" si="3"/>
        <v>4.1666666666666669E-4</v>
      </c>
      <c r="I1015" s="40">
        <f t="shared" si="4"/>
        <v>0.41666666666666669</v>
      </c>
      <c r="J1015" s="55"/>
    </row>
    <row r="1016" spans="1:10" ht="12.5" x14ac:dyDescent="0.25">
      <c r="A1016" s="22" t="s">
        <v>13736</v>
      </c>
      <c r="B1016" s="22" t="s">
        <v>15109</v>
      </c>
      <c r="C1016" s="20">
        <f t="shared" si="0"/>
        <v>4108716</v>
      </c>
      <c r="D1016" s="45" t="s">
        <v>2443</v>
      </c>
      <c r="E1016" s="20">
        <f t="shared" si="1"/>
        <v>4</v>
      </c>
      <c r="F1016" s="22" t="s">
        <v>13887</v>
      </c>
      <c r="G1016" s="1">
        <f t="shared" si="2"/>
        <v>90</v>
      </c>
      <c r="H1016" s="40">
        <f t="shared" si="3"/>
        <v>3.7499999999999999E-3</v>
      </c>
      <c r="I1016" s="40">
        <f t="shared" si="4"/>
        <v>3.75</v>
      </c>
      <c r="J1016" s="55"/>
    </row>
    <row r="1017" spans="1:10" ht="12.5" x14ac:dyDescent="0.25">
      <c r="A1017" s="22" t="s">
        <v>13736</v>
      </c>
      <c r="B1017" s="22" t="s">
        <v>15110</v>
      </c>
      <c r="C1017" s="20">
        <f t="shared" si="0"/>
        <v>4108688</v>
      </c>
      <c r="D1017" s="45" t="s">
        <v>11277</v>
      </c>
      <c r="E1017" s="20">
        <f t="shared" si="1"/>
        <v>12</v>
      </c>
      <c r="F1017" s="22" t="s">
        <v>3684</v>
      </c>
      <c r="G1017" s="1">
        <f t="shared" si="2"/>
        <v>100</v>
      </c>
      <c r="H1017" s="40">
        <f t="shared" si="3"/>
        <v>4.1666666666666666E-3</v>
      </c>
      <c r="I1017" s="40">
        <f t="shared" si="4"/>
        <v>4.166666666666667</v>
      </c>
      <c r="J1017" s="55"/>
    </row>
    <row r="1018" spans="1:10" ht="12.5" x14ac:dyDescent="0.25">
      <c r="A1018" s="22" t="s">
        <v>13736</v>
      </c>
      <c r="B1018" s="22" t="s">
        <v>15111</v>
      </c>
      <c r="C1018" s="20">
        <f t="shared" si="0"/>
        <v>4092864</v>
      </c>
      <c r="D1018" s="45" t="s">
        <v>4279</v>
      </c>
      <c r="E1018" s="20">
        <f t="shared" si="1"/>
        <v>320</v>
      </c>
      <c r="F1018" s="22" t="s">
        <v>13688</v>
      </c>
      <c r="G1018" s="1">
        <f t="shared" si="2"/>
        <v>110</v>
      </c>
      <c r="H1018" s="40">
        <f t="shared" si="3"/>
        <v>4.5833333333333334E-3</v>
      </c>
      <c r="I1018" s="40">
        <f t="shared" si="4"/>
        <v>4.583333333333333</v>
      </c>
      <c r="J1018" s="55"/>
    </row>
    <row r="1019" spans="1:10" ht="12.5" x14ac:dyDescent="0.25">
      <c r="A1019" s="22" t="s">
        <v>13736</v>
      </c>
      <c r="B1019" s="22" t="s">
        <v>15112</v>
      </c>
      <c r="C1019" s="20">
        <f t="shared" si="0"/>
        <v>4108700</v>
      </c>
      <c r="D1019" s="45" t="s">
        <v>2443</v>
      </c>
      <c r="E1019" s="20">
        <f t="shared" si="1"/>
        <v>4</v>
      </c>
      <c r="F1019" s="22" t="s">
        <v>13761</v>
      </c>
      <c r="G1019" s="1">
        <f t="shared" si="2"/>
        <v>215</v>
      </c>
      <c r="H1019" s="40">
        <f t="shared" si="3"/>
        <v>8.9583333333333338E-3</v>
      </c>
      <c r="I1019" s="40">
        <f t="shared" si="4"/>
        <v>8.9583333333333339</v>
      </c>
      <c r="J1019" s="55"/>
    </row>
    <row r="1020" spans="1:10" ht="12.5" x14ac:dyDescent="0.25">
      <c r="A1020" s="22" t="s">
        <v>13925</v>
      </c>
      <c r="B1020" s="22" t="s">
        <v>15113</v>
      </c>
      <c r="C1020" s="20">
        <f t="shared" si="0"/>
        <v>4108672</v>
      </c>
      <c r="D1020" s="45" t="s">
        <v>11277</v>
      </c>
      <c r="E1020" s="20">
        <f t="shared" si="1"/>
        <v>12</v>
      </c>
      <c r="F1020" s="22" t="s">
        <v>2436</v>
      </c>
      <c r="G1020" s="1">
        <f t="shared" si="2"/>
        <v>0</v>
      </c>
      <c r="H1020" s="40">
        <f t="shared" si="3"/>
        <v>0</v>
      </c>
      <c r="I1020" s="40">
        <f t="shared" si="4"/>
        <v>0</v>
      </c>
      <c r="J1020" s="55"/>
    </row>
    <row r="1021" spans="1:10" ht="12.5" x14ac:dyDescent="0.25">
      <c r="A1021" s="22" t="s">
        <v>13925</v>
      </c>
      <c r="B1021" s="22" t="s">
        <v>15114</v>
      </c>
      <c r="C1021" s="20">
        <f t="shared" si="0"/>
        <v>4093184</v>
      </c>
      <c r="D1021" s="45" t="s">
        <v>4279</v>
      </c>
      <c r="E1021" s="20">
        <f t="shared" si="1"/>
        <v>320</v>
      </c>
      <c r="F1021" s="22" t="s">
        <v>13675</v>
      </c>
      <c r="G1021" s="1">
        <f t="shared" si="2"/>
        <v>10</v>
      </c>
      <c r="H1021" s="40">
        <f t="shared" si="3"/>
        <v>4.1666666666666669E-4</v>
      </c>
      <c r="I1021" s="40">
        <f t="shared" si="4"/>
        <v>0.41666666666666669</v>
      </c>
      <c r="J1021" s="55"/>
    </row>
    <row r="1022" spans="1:10" ht="12.5" x14ac:dyDescent="0.25">
      <c r="A1022" s="22" t="s">
        <v>13925</v>
      </c>
      <c r="B1022" s="22" t="s">
        <v>11722</v>
      </c>
      <c r="C1022" s="20">
        <f t="shared" si="0"/>
        <v>4108684</v>
      </c>
      <c r="D1022" s="45" t="s">
        <v>2443</v>
      </c>
      <c r="E1022" s="20">
        <f t="shared" si="1"/>
        <v>4</v>
      </c>
      <c r="F1022" s="22" t="s">
        <v>13690</v>
      </c>
      <c r="G1022" s="1">
        <f t="shared" si="2"/>
        <v>125</v>
      </c>
      <c r="H1022" s="40">
        <f t="shared" si="3"/>
        <v>5.208333333333333E-3</v>
      </c>
      <c r="I1022" s="40">
        <f t="shared" si="4"/>
        <v>5.208333333333333</v>
      </c>
      <c r="J1022" s="55"/>
    </row>
    <row r="1023" spans="1:10" ht="12.5" x14ac:dyDescent="0.25">
      <c r="A1023" s="22" t="s">
        <v>13925</v>
      </c>
      <c r="B1023" s="22" t="s">
        <v>15115</v>
      </c>
      <c r="C1023" s="20">
        <f t="shared" si="0"/>
        <v>4108656</v>
      </c>
      <c r="D1023" s="45" t="s">
        <v>11277</v>
      </c>
      <c r="E1023" s="20">
        <f t="shared" si="1"/>
        <v>12</v>
      </c>
      <c r="F1023" s="22" t="s">
        <v>12056</v>
      </c>
      <c r="G1023" s="1">
        <f t="shared" si="2"/>
        <v>140</v>
      </c>
      <c r="H1023" s="40">
        <f t="shared" si="3"/>
        <v>5.8333333333333336E-3</v>
      </c>
      <c r="I1023" s="40">
        <f t="shared" si="4"/>
        <v>5.8333333333333339</v>
      </c>
      <c r="J1023" s="55"/>
    </row>
    <row r="1024" spans="1:10" ht="12.5" x14ac:dyDescent="0.25">
      <c r="A1024" s="22" t="s">
        <v>13925</v>
      </c>
      <c r="B1024" s="22" t="s">
        <v>15116</v>
      </c>
      <c r="C1024" s="20">
        <f t="shared" si="0"/>
        <v>4093504</v>
      </c>
      <c r="D1024" s="45" t="s">
        <v>4279</v>
      </c>
      <c r="E1024" s="20">
        <f t="shared" si="1"/>
        <v>320</v>
      </c>
      <c r="F1024" s="22" t="s">
        <v>12056</v>
      </c>
      <c r="G1024" s="1">
        <f t="shared" si="2"/>
        <v>140</v>
      </c>
      <c r="H1024" s="40">
        <f t="shared" si="3"/>
        <v>5.8333333333333336E-3</v>
      </c>
      <c r="I1024" s="40">
        <f t="shared" si="4"/>
        <v>5.8333333333333339</v>
      </c>
      <c r="J1024" s="55"/>
    </row>
    <row r="1025" spans="1:10" ht="12.5" x14ac:dyDescent="0.25">
      <c r="A1025" s="22" t="s">
        <v>13925</v>
      </c>
      <c r="B1025" s="22" t="s">
        <v>15117</v>
      </c>
      <c r="C1025" s="20">
        <f t="shared" si="0"/>
        <v>4108668</v>
      </c>
      <c r="D1025" s="45" t="s">
        <v>2443</v>
      </c>
      <c r="E1025" s="20">
        <f t="shared" si="1"/>
        <v>4</v>
      </c>
      <c r="F1025" s="22" t="s">
        <v>4529</v>
      </c>
      <c r="G1025" s="1">
        <f t="shared" si="2"/>
        <v>260</v>
      </c>
      <c r="H1025" s="40">
        <f t="shared" si="3"/>
        <v>1.0833333333333334E-2</v>
      </c>
      <c r="I1025" s="40">
        <f t="shared" si="4"/>
        <v>10.833333333333334</v>
      </c>
      <c r="J1025" s="55"/>
    </row>
    <row r="1026" spans="1:10" ht="12.5" x14ac:dyDescent="0.25">
      <c r="A1026" s="22" t="s">
        <v>13928</v>
      </c>
      <c r="B1026" s="22" t="s">
        <v>15118</v>
      </c>
      <c r="C1026" s="20">
        <f t="shared" si="0"/>
        <v>4108640</v>
      </c>
      <c r="D1026" s="45" t="s">
        <v>11277</v>
      </c>
      <c r="E1026" s="20">
        <f t="shared" si="1"/>
        <v>12</v>
      </c>
      <c r="F1026" s="22" t="s">
        <v>2436</v>
      </c>
      <c r="G1026" s="1">
        <f t="shared" si="2"/>
        <v>0</v>
      </c>
      <c r="H1026" s="40">
        <f t="shared" si="3"/>
        <v>0</v>
      </c>
      <c r="I1026" s="40">
        <f t="shared" si="4"/>
        <v>0</v>
      </c>
      <c r="J1026" s="55"/>
    </row>
    <row r="1027" spans="1:10" ht="12.5" x14ac:dyDescent="0.25">
      <c r="A1027" s="22" t="s">
        <v>13928</v>
      </c>
      <c r="B1027" s="22" t="s">
        <v>15119</v>
      </c>
      <c r="C1027" s="20">
        <f t="shared" si="0"/>
        <v>4093824</v>
      </c>
      <c r="D1027" s="45" t="s">
        <v>4279</v>
      </c>
      <c r="E1027" s="20">
        <f t="shared" si="1"/>
        <v>320</v>
      </c>
      <c r="F1027" s="22" t="s">
        <v>13675</v>
      </c>
      <c r="G1027" s="1">
        <f t="shared" si="2"/>
        <v>10</v>
      </c>
      <c r="H1027" s="40">
        <f t="shared" si="3"/>
        <v>4.1666666666666669E-4</v>
      </c>
      <c r="I1027" s="40">
        <f t="shared" si="4"/>
        <v>0.41666666666666669</v>
      </c>
      <c r="J1027" s="55"/>
    </row>
    <row r="1028" spans="1:10" ht="12.5" x14ac:dyDescent="0.25">
      <c r="A1028" s="22" t="s">
        <v>13928</v>
      </c>
      <c r="B1028" s="22" t="s">
        <v>15120</v>
      </c>
      <c r="C1028" s="20">
        <f t="shared" si="0"/>
        <v>4108652</v>
      </c>
      <c r="D1028" s="45" t="s">
        <v>2443</v>
      </c>
      <c r="E1028" s="20">
        <f t="shared" si="1"/>
        <v>4</v>
      </c>
      <c r="F1028" s="22" t="s">
        <v>13690</v>
      </c>
      <c r="G1028" s="1">
        <f t="shared" si="2"/>
        <v>125</v>
      </c>
      <c r="H1028" s="40">
        <f t="shared" si="3"/>
        <v>5.208333333333333E-3</v>
      </c>
      <c r="I1028" s="40">
        <f t="shared" si="4"/>
        <v>5.208333333333333</v>
      </c>
      <c r="J1028" s="55"/>
    </row>
    <row r="1029" spans="1:10" ht="12.5" x14ac:dyDescent="0.25">
      <c r="A1029" s="22" t="s">
        <v>13928</v>
      </c>
      <c r="B1029" s="22" t="s">
        <v>15121</v>
      </c>
      <c r="C1029" s="20">
        <f t="shared" si="0"/>
        <v>4108624</v>
      </c>
      <c r="D1029" s="45" t="s">
        <v>11277</v>
      </c>
      <c r="E1029" s="20">
        <f t="shared" si="1"/>
        <v>12</v>
      </c>
      <c r="F1029" s="22" t="s">
        <v>5058</v>
      </c>
      <c r="G1029" s="1">
        <f t="shared" si="2"/>
        <v>135</v>
      </c>
      <c r="H1029" s="40">
        <f t="shared" si="3"/>
        <v>5.6249999999999998E-3</v>
      </c>
      <c r="I1029" s="40">
        <f t="shared" si="4"/>
        <v>5.625</v>
      </c>
      <c r="J1029" s="55"/>
    </row>
    <row r="1030" spans="1:10" ht="12.5" x14ac:dyDescent="0.25">
      <c r="A1030" s="22" t="s">
        <v>13928</v>
      </c>
      <c r="B1030" s="22" t="s">
        <v>15122</v>
      </c>
      <c r="C1030" s="20">
        <f t="shared" si="0"/>
        <v>4094144</v>
      </c>
      <c r="D1030" s="45" t="s">
        <v>4279</v>
      </c>
      <c r="E1030" s="20">
        <f t="shared" si="1"/>
        <v>320</v>
      </c>
      <c r="F1030" s="22" t="s">
        <v>5098</v>
      </c>
      <c r="G1030" s="1">
        <f t="shared" si="2"/>
        <v>145</v>
      </c>
      <c r="H1030" s="40">
        <f t="shared" si="3"/>
        <v>6.0416666666666665E-3</v>
      </c>
      <c r="I1030" s="40">
        <f t="shared" si="4"/>
        <v>6.041666666666667</v>
      </c>
      <c r="J1030" s="55"/>
    </row>
    <row r="1031" spans="1:10" ht="12.5" x14ac:dyDescent="0.25">
      <c r="A1031" s="22" t="s">
        <v>13928</v>
      </c>
      <c r="B1031" s="22" t="s">
        <v>15123</v>
      </c>
      <c r="C1031" s="20">
        <f t="shared" si="0"/>
        <v>4108636</v>
      </c>
      <c r="D1031" s="45" t="s">
        <v>2443</v>
      </c>
      <c r="E1031" s="20">
        <f t="shared" si="1"/>
        <v>4</v>
      </c>
      <c r="F1031" s="22" t="s">
        <v>3826</v>
      </c>
      <c r="G1031" s="1">
        <f t="shared" si="2"/>
        <v>265</v>
      </c>
      <c r="H1031" s="40">
        <f t="shared" si="3"/>
        <v>1.1041666666666667E-2</v>
      </c>
      <c r="I1031" s="40">
        <f t="shared" si="4"/>
        <v>11.041666666666666</v>
      </c>
      <c r="J1031" s="55"/>
    </row>
    <row r="1032" spans="1:10" ht="12.5" x14ac:dyDescent="0.25">
      <c r="A1032" s="22" t="s">
        <v>13932</v>
      </c>
      <c r="B1032" s="22" t="s">
        <v>15124</v>
      </c>
      <c r="C1032" s="20">
        <f t="shared" si="0"/>
        <v>4108608</v>
      </c>
      <c r="D1032" s="45" t="s">
        <v>11277</v>
      </c>
      <c r="E1032" s="20">
        <f t="shared" si="1"/>
        <v>12</v>
      </c>
      <c r="F1032" s="22" t="s">
        <v>2436</v>
      </c>
      <c r="G1032" s="1">
        <f t="shared" si="2"/>
        <v>0</v>
      </c>
      <c r="H1032" s="40">
        <f t="shared" si="3"/>
        <v>0</v>
      </c>
      <c r="I1032" s="40">
        <f t="shared" si="4"/>
        <v>0</v>
      </c>
      <c r="J1032" s="55"/>
    </row>
    <row r="1033" spans="1:10" ht="12.5" x14ac:dyDescent="0.25">
      <c r="A1033" s="22" t="s">
        <v>13932</v>
      </c>
      <c r="B1033" s="22" t="s">
        <v>15125</v>
      </c>
      <c r="C1033" s="20">
        <f t="shared" si="0"/>
        <v>4094464</v>
      </c>
      <c r="D1033" s="45" t="s">
        <v>4279</v>
      </c>
      <c r="E1033" s="20">
        <f t="shared" si="1"/>
        <v>320</v>
      </c>
      <c r="F1033" s="22" t="s">
        <v>13675</v>
      </c>
      <c r="G1033" s="1">
        <f t="shared" si="2"/>
        <v>10</v>
      </c>
      <c r="H1033" s="40">
        <f t="shared" si="3"/>
        <v>4.1666666666666669E-4</v>
      </c>
      <c r="I1033" s="40">
        <f t="shared" si="4"/>
        <v>0.41666666666666669</v>
      </c>
      <c r="J1033" s="55"/>
    </row>
    <row r="1034" spans="1:10" ht="12.5" x14ac:dyDescent="0.25">
      <c r="A1034" s="22" t="s">
        <v>13932</v>
      </c>
      <c r="B1034" s="22" t="s">
        <v>15126</v>
      </c>
      <c r="C1034" s="20">
        <f t="shared" si="0"/>
        <v>4108620</v>
      </c>
      <c r="D1034" s="45" t="s">
        <v>2443</v>
      </c>
      <c r="E1034" s="20">
        <f t="shared" si="1"/>
        <v>4</v>
      </c>
      <c r="F1034" s="22" t="s">
        <v>13690</v>
      </c>
      <c r="G1034" s="1">
        <f t="shared" si="2"/>
        <v>125</v>
      </c>
      <c r="H1034" s="40">
        <f t="shared" si="3"/>
        <v>5.208333333333333E-3</v>
      </c>
      <c r="I1034" s="40">
        <f t="shared" si="4"/>
        <v>5.208333333333333</v>
      </c>
      <c r="J1034" s="55"/>
    </row>
    <row r="1035" spans="1:10" ht="12.5" x14ac:dyDescent="0.25">
      <c r="A1035" s="22" t="s">
        <v>13932</v>
      </c>
      <c r="B1035" s="22" t="s">
        <v>15127</v>
      </c>
      <c r="C1035" s="20">
        <f t="shared" si="0"/>
        <v>4108592</v>
      </c>
      <c r="D1035" s="45" t="s">
        <v>11277</v>
      </c>
      <c r="E1035" s="20">
        <f t="shared" si="1"/>
        <v>12</v>
      </c>
      <c r="F1035" s="22" t="s">
        <v>5058</v>
      </c>
      <c r="G1035" s="1">
        <f t="shared" si="2"/>
        <v>135</v>
      </c>
      <c r="H1035" s="40">
        <f t="shared" si="3"/>
        <v>5.6249999999999998E-3</v>
      </c>
      <c r="I1035" s="40">
        <f t="shared" si="4"/>
        <v>5.625</v>
      </c>
      <c r="J1035" s="55"/>
    </row>
    <row r="1036" spans="1:10" ht="12.5" x14ac:dyDescent="0.25">
      <c r="A1036" s="22" t="s">
        <v>13932</v>
      </c>
      <c r="B1036" s="22" t="s">
        <v>15128</v>
      </c>
      <c r="C1036" s="20">
        <f t="shared" si="0"/>
        <v>4094784</v>
      </c>
      <c r="D1036" s="45" t="s">
        <v>4279</v>
      </c>
      <c r="E1036" s="20">
        <f t="shared" si="1"/>
        <v>320</v>
      </c>
      <c r="F1036" s="22" t="s">
        <v>5098</v>
      </c>
      <c r="G1036" s="1">
        <f t="shared" si="2"/>
        <v>145</v>
      </c>
      <c r="H1036" s="40">
        <f t="shared" si="3"/>
        <v>6.0416666666666665E-3</v>
      </c>
      <c r="I1036" s="40">
        <f t="shared" si="4"/>
        <v>6.041666666666667</v>
      </c>
      <c r="J1036" s="55"/>
    </row>
    <row r="1037" spans="1:10" ht="12.5" x14ac:dyDescent="0.25">
      <c r="A1037" s="22" t="s">
        <v>13932</v>
      </c>
      <c r="B1037" s="22" t="s">
        <v>15129</v>
      </c>
      <c r="C1037" s="20">
        <f t="shared" si="0"/>
        <v>4108604</v>
      </c>
      <c r="D1037" s="45" t="s">
        <v>2443</v>
      </c>
      <c r="E1037" s="20">
        <f t="shared" si="1"/>
        <v>4</v>
      </c>
      <c r="F1037" s="22" t="s">
        <v>3826</v>
      </c>
      <c r="G1037" s="1">
        <f t="shared" si="2"/>
        <v>265</v>
      </c>
      <c r="H1037" s="40">
        <f t="shared" si="3"/>
        <v>1.1041666666666667E-2</v>
      </c>
      <c r="I1037" s="40">
        <f t="shared" si="4"/>
        <v>11.041666666666666</v>
      </c>
      <c r="J1037" s="55"/>
    </row>
    <row r="1038" spans="1:10" ht="12.5" x14ac:dyDescent="0.25">
      <c r="A1038" s="22" t="s">
        <v>13935</v>
      </c>
      <c r="B1038" s="22" t="s">
        <v>15130</v>
      </c>
      <c r="C1038" s="20">
        <f t="shared" si="0"/>
        <v>4108576</v>
      </c>
      <c r="D1038" s="45" t="s">
        <v>11277</v>
      </c>
      <c r="E1038" s="20">
        <f t="shared" si="1"/>
        <v>12</v>
      </c>
      <c r="F1038" s="22" t="s">
        <v>2436</v>
      </c>
      <c r="G1038" s="1">
        <f t="shared" si="2"/>
        <v>0</v>
      </c>
      <c r="H1038" s="40">
        <f t="shared" si="3"/>
        <v>0</v>
      </c>
      <c r="I1038" s="40">
        <f t="shared" si="4"/>
        <v>0</v>
      </c>
      <c r="J1038" s="55"/>
    </row>
    <row r="1039" spans="1:10" ht="12.5" x14ac:dyDescent="0.25">
      <c r="A1039" s="22" t="s">
        <v>13935</v>
      </c>
      <c r="B1039" s="22" t="s">
        <v>15131</v>
      </c>
      <c r="C1039" s="20">
        <f t="shared" si="0"/>
        <v>4095104</v>
      </c>
      <c r="D1039" s="45" t="s">
        <v>4279</v>
      </c>
      <c r="E1039" s="20">
        <f t="shared" si="1"/>
        <v>320</v>
      </c>
      <c r="F1039" s="22" t="s">
        <v>13675</v>
      </c>
      <c r="G1039" s="1">
        <f t="shared" si="2"/>
        <v>10</v>
      </c>
      <c r="H1039" s="40">
        <f t="shared" si="3"/>
        <v>4.1666666666666669E-4</v>
      </c>
      <c r="I1039" s="40">
        <f t="shared" si="4"/>
        <v>0.41666666666666669</v>
      </c>
      <c r="J1039" s="55"/>
    </row>
    <row r="1040" spans="1:10" ht="12.5" x14ac:dyDescent="0.25">
      <c r="A1040" s="22" t="s">
        <v>13935</v>
      </c>
      <c r="B1040" s="22" t="s">
        <v>15132</v>
      </c>
      <c r="C1040" s="20">
        <f t="shared" si="0"/>
        <v>4108588</v>
      </c>
      <c r="D1040" s="45" t="s">
        <v>2443</v>
      </c>
      <c r="E1040" s="20">
        <f t="shared" si="1"/>
        <v>4</v>
      </c>
      <c r="F1040" s="22" t="s">
        <v>3201</v>
      </c>
      <c r="G1040" s="1">
        <f t="shared" si="2"/>
        <v>50</v>
      </c>
      <c r="H1040" s="40">
        <f t="shared" si="3"/>
        <v>2.0833333333333333E-3</v>
      </c>
      <c r="I1040" s="40">
        <f t="shared" si="4"/>
        <v>2.0833333333333335</v>
      </c>
      <c r="J1040" s="55"/>
    </row>
    <row r="1041" spans="1:10" ht="12.5" x14ac:dyDescent="0.25">
      <c r="A1041" s="22" t="s">
        <v>13935</v>
      </c>
      <c r="B1041" s="22" t="s">
        <v>15133</v>
      </c>
      <c r="C1041" s="20">
        <f t="shared" si="0"/>
        <v>4108560</v>
      </c>
      <c r="D1041" s="45" t="s">
        <v>11277</v>
      </c>
      <c r="E1041" s="20">
        <f t="shared" si="1"/>
        <v>12</v>
      </c>
      <c r="F1041" s="22" t="s">
        <v>13799</v>
      </c>
      <c r="G1041" s="1">
        <f t="shared" si="2"/>
        <v>60</v>
      </c>
      <c r="H1041" s="40">
        <f t="shared" si="3"/>
        <v>2.5000000000000001E-3</v>
      </c>
      <c r="I1041" s="40">
        <f t="shared" si="4"/>
        <v>2.5</v>
      </c>
      <c r="J1041" s="55"/>
    </row>
    <row r="1042" spans="1:10" ht="12.5" x14ac:dyDescent="0.25">
      <c r="A1042" s="22" t="s">
        <v>13935</v>
      </c>
      <c r="B1042" s="22" t="s">
        <v>15134</v>
      </c>
      <c r="C1042" s="20">
        <f t="shared" si="0"/>
        <v>4095424</v>
      </c>
      <c r="D1042" s="45" t="s">
        <v>4279</v>
      </c>
      <c r="E1042" s="20">
        <f t="shared" si="1"/>
        <v>320</v>
      </c>
      <c r="F1042" s="22" t="s">
        <v>13784</v>
      </c>
      <c r="G1042" s="1">
        <f t="shared" si="2"/>
        <v>75</v>
      </c>
      <c r="H1042" s="40">
        <f t="shared" si="3"/>
        <v>3.1250000000000002E-3</v>
      </c>
      <c r="I1042" s="40">
        <f t="shared" si="4"/>
        <v>3.125</v>
      </c>
      <c r="J1042" s="55"/>
    </row>
    <row r="1043" spans="1:10" ht="12.5" x14ac:dyDescent="0.25">
      <c r="A1043" s="22" t="s">
        <v>13935</v>
      </c>
      <c r="B1043" s="22" t="s">
        <v>15135</v>
      </c>
      <c r="C1043" s="20">
        <f t="shared" si="0"/>
        <v>4108572</v>
      </c>
      <c r="D1043" s="45" t="s">
        <v>2443</v>
      </c>
      <c r="E1043" s="20">
        <f t="shared" si="1"/>
        <v>4</v>
      </c>
      <c r="F1043" s="22" t="s">
        <v>3784</v>
      </c>
      <c r="G1043" s="1">
        <f t="shared" si="2"/>
        <v>150</v>
      </c>
      <c r="H1043" s="40">
        <f t="shared" si="3"/>
        <v>6.2500000000000003E-3</v>
      </c>
      <c r="I1043" s="40">
        <f t="shared" si="4"/>
        <v>6.25</v>
      </c>
      <c r="J1043" s="55"/>
    </row>
    <row r="1044" spans="1:10" ht="12.5" x14ac:dyDescent="0.25">
      <c r="A1044" s="22" t="s">
        <v>13938</v>
      </c>
      <c r="B1044" s="22" t="s">
        <v>15136</v>
      </c>
      <c r="C1044" s="20">
        <f t="shared" si="0"/>
        <v>4108544</v>
      </c>
      <c r="D1044" s="45" t="s">
        <v>11277</v>
      </c>
      <c r="E1044" s="20">
        <f t="shared" si="1"/>
        <v>12</v>
      </c>
      <c r="F1044" s="22" t="s">
        <v>2613</v>
      </c>
      <c r="G1044" s="1">
        <f t="shared" si="2"/>
        <v>5</v>
      </c>
      <c r="H1044" s="40">
        <f t="shared" si="3"/>
        <v>2.0833333333333335E-4</v>
      </c>
      <c r="I1044" s="40">
        <f t="shared" si="4"/>
        <v>0.20833333333333334</v>
      </c>
      <c r="J1044" s="55"/>
    </row>
    <row r="1045" spans="1:10" ht="12.5" x14ac:dyDescent="0.25">
      <c r="A1045" s="22" t="s">
        <v>13938</v>
      </c>
      <c r="B1045" s="22" t="s">
        <v>15137</v>
      </c>
      <c r="C1045" s="20">
        <f t="shared" si="0"/>
        <v>4095744</v>
      </c>
      <c r="D1045" s="45" t="s">
        <v>4279</v>
      </c>
      <c r="E1045" s="20">
        <f t="shared" si="1"/>
        <v>320</v>
      </c>
      <c r="F1045" s="22" t="s">
        <v>2613</v>
      </c>
      <c r="G1045" s="1">
        <f t="shared" si="2"/>
        <v>5</v>
      </c>
      <c r="H1045" s="40">
        <f t="shared" si="3"/>
        <v>2.0833333333333335E-4</v>
      </c>
      <c r="I1045" s="40">
        <f t="shared" si="4"/>
        <v>0.20833333333333334</v>
      </c>
      <c r="J1045" s="55"/>
    </row>
    <row r="1046" spans="1:10" ht="12.5" x14ac:dyDescent="0.25">
      <c r="A1046" s="22" t="s">
        <v>13938</v>
      </c>
      <c r="B1046" s="22" t="s">
        <v>15138</v>
      </c>
      <c r="C1046" s="20">
        <f t="shared" si="0"/>
        <v>4108556</v>
      </c>
      <c r="D1046" s="45" t="s">
        <v>2443</v>
      </c>
      <c r="E1046" s="20">
        <f t="shared" si="1"/>
        <v>4</v>
      </c>
      <c r="F1046" s="22" t="s">
        <v>4959</v>
      </c>
      <c r="G1046" s="1">
        <f t="shared" si="2"/>
        <v>120</v>
      </c>
      <c r="H1046" s="40">
        <f t="shared" si="3"/>
        <v>5.0000000000000001E-3</v>
      </c>
      <c r="I1046" s="40">
        <f t="shared" si="4"/>
        <v>5</v>
      </c>
      <c r="J1046" s="55"/>
    </row>
    <row r="1047" spans="1:10" ht="12.5" x14ac:dyDescent="0.25">
      <c r="A1047" s="22" t="s">
        <v>13938</v>
      </c>
      <c r="B1047" s="22" t="s">
        <v>15139</v>
      </c>
      <c r="C1047" s="20">
        <f t="shared" si="0"/>
        <v>4108528</v>
      </c>
      <c r="D1047" s="45" t="s">
        <v>11277</v>
      </c>
      <c r="E1047" s="20">
        <f t="shared" si="1"/>
        <v>12</v>
      </c>
      <c r="F1047" s="22" t="s">
        <v>5003</v>
      </c>
      <c r="G1047" s="1">
        <f t="shared" si="2"/>
        <v>130</v>
      </c>
      <c r="H1047" s="40">
        <f t="shared" si="3"/>
        <v>5.4166666666666669E-3</v>
      </c>
      <c r="I1047" s="40">
        <f t="shared" si="4"/>
        <v>5.416666666666667</v>
      </c>
      <c r="J1047" s="55"/>
    </row>
    <row r="1048" spans="1:10" ht="12.5" x14ac:dyDescent="0.25">
      <c r="A1048" s="22" t="s">
        <v>13938</v>
      </c>
      <c r="B1048" s="22" t="s">
        <v>15140</v>
      </c>
      <c r="C1048" s="20">
        <f t="shared" si="0"/>
        <v>4096064</v>
      </c>
      <c r="D1048" s="45" t="s">
        <v>4279</v>
      </c>
      <c r="E1048" s="20">
        <f t="shared" si="1"/>
        <v>320</v>
      </c>
      <c r="F1048" s="22" t="s">
        <v>5098</v>
      </c>
      <c r="G1048" s="1">
        <f t="shared" si="2"/>
        <v>145</v>
      </c>
      <c r="H1048" s="40">
        <f t="shared" si="3"/>
        <v>6.0416666666666665E-3</v>
      </c>
      <c r="I1048" s="40">
        <f t="shared" si="4"/>
        <v>6.041666666666667</v>
      </c>
      <c r="J1048" s="55"/>
    </row>
    <row r="1049" spans="1:10" ht="12.5" x14ac:dyDescent="0.25">
      <c r="A1049" s="22" t="s">
        <v>13938</v>
      </c>
      <c r="B1049" s="22" t="s">
        <v>15141</v>
      </c>
      <c r="C1049" s="20">
        <f t="shared" si="0"/>
        <v>4108540</v>
      </c>
      <c r="D1049" s="45" t="s">
        <v>2443</v>
      </c>
      <c r="E1049" s="20">
        <f t="shared" si="1"/>
        <v>4</v>
      </c>
      <c r="F1049" s="22" t="s">
        <v>3826</v>
      </c>
      <c r="G1049" s="1">
        <f t="shared" si="2"/>
        <v>265</v>
      </c>
      <c r="H1049" s="40">
        <f t="shared" si="3"/>
        <v>1.1041666666666667E-2</v>
      </c>
      <c r="I1049" s="40">
        <f t="shared" si="4"/>
        <v>11.041666666666666</v>
      </c>
      <c r="J1049" s="55"/>
    </row>
    <row r="1050" spans="1:10" ht="12.5" x14ac:dyDescent="0.25">
      <c r="A1050" s="22" t="s">
        <v>13941</v>
      </c>
      <c r="B1050" s="22" t="s">
        <v>15142</v>
      </c>
      <c r="C1050" s="20">
        <f t="shared" si="0"/>
        <v>4108512</v>
      </c>
      <c r="D1050" s="45" t="s">
        <v>11277</v>
      </c>
      <c r="E1050" s="20">
        <f t="shared" si="1"/>
        <v>12</v>
      </c>
      <c r="F1050" s="22" t="s">
        <v>2436</v>
      </c>
      <c r="G1050" s="1">
        <f t="shared" si="2"/>
        <v>0</v>
      </c>
      <c r="H1050" s="40">
        <f t="shared" si="3"/>
        <v>0</v>
      </c>
      <c r="I1050" s="40">
        <f t="shared" si="4"/>
        <v>0</v>
      </c>
      <c r="J1050" s="55"/>
    </row>
    <row r="1051" spans="1:10" ht="12.5" x14ac:dyDescent="0.25">
      <c r="A1051" s="22" t="s">
        <v>13941</v>
      </c>
      <c r="B1051" s="22" t="s">
        <v>15143</v>
      </c>
      <c r="C1051" s="20">
        <f t="shared" si="0"/>
        <v>4096384</v>
      </c>
      <c r="D1051" s="45" t="s">
        <v>4279</v>
      </c>
      <c r="E1051" s="20">
        <f t="shared" si="1"/>
        <v>320</v>
      </c>
      <c r="F1051" s="22" t="s">
        <v>13775</v>
      </c>
      <c r="G1051" s="1">
        <f t="shared" si="2"/>
        <v>15</v>
      </c>
      <c r="H1051" s="40">
        <f t="shared" si="3"/>
        <v>6.2500000000000001E-4</v>
      </c>
      <c r="I1051" s="40">
        <f t="shared" si="4"/>
        <v>0.625</v>
      </c>
      <c r="J1051" s="55"/>
    </row>
    <row r="1052" spans="1:10" ht="12.5" x14ac:dyDescent="0.25">
      <c r="A1052" s="22" t="s">
        <v>13941</v>
      </c>
      <c r="B1052" s="22" t="s">
        <v>15144</v>
      </c>
      <c r="C1052" s="20">
        <f t="shared" si="0"/>
        <v>4108496</v>
      </c>
      <c r="D1052" s="45" t="s">
        <v>11277</v>
      </c>
      <c r="E1052" s="20">
        <f t="shared" si="1"/>
        <v>12</v>
      </c>
      <c r="F1052" s="22" t="s">
        <v>13779</v>
      </c>
      <c r="G1052" s="1">
        <f t="shared" si="2"/>
        <v>45</v>
      </c>
      <c r="H1052" s="40">
        <f t="shared" si="3"/>
        <v>1.8749999999999999E-3</v>
      </c>
      <c r="I1052" s="40">
        <f t="shared" si="4"/>
        <v>1.875</v>
      </c>
      <c r="J1052" s="55"/>
    </row>
    <row r="1053" spans="1:10" ht="12.5" x14ac:dyDescent="0.25">
      <c r="A1053" s="22" t="s">
        <v>13941</v>
      </c>
      <c r="B1053" s="22" t="s">
        <v>15145</v>
      </c>
      <c r="C1053" s="20">
        <f t="shared" si="0"/>
        <v>4096704</v>
      </c>
      <c r="D1053" s="45" t="s">
        <v>4279</v>
      </c>
      <c r="E1053" s="20">
        <f t="shared" si="1"/>
        <v>320</v>
      </c>
      <c r="F1053" s="22" t="s">
        <v>13799</v>
      </c>
      <c r="G1053" s="1">
        <f t="shared" si="2"/>
        <v>60</v>
      </c>
      <c r="H1053" s="40">
        <f t="shared" si="3"/>
        <v>2.5000000000000001E-3</v>
      </c>
      <c r="I1053" s="40">
        <f t="shared" si="4"/>
        <v>2.5</v>
      </c>
      <c r="J1053" s="55"/>
    </row>
    <row r="1054" spans="1:10" ht="12.5" x14ac:dyDescent="0.25">
      <c r="A1054" s="22" t="s">
        <v>13941</v>
      </c>
      <c r="B1054" s="22" t="s">
        <v>15146</v>
      </c>
      <c r="C1054" s="20">
        <f t="shared" si="0"/>
        <v>4108508</v>
      </c>
      <c r="D1054" s="45" t="s">
        <v>2443</v>
      </c>
      <c r="E1054" s="20">
        <f t="shared" si="1"/>
        <v>4</v>
      </c>
      <c r="F1054" s="22" t="s">
        <v>3784</v>
      </c>
      <c r="G1054" s="1">
        <f t="shared" si="2"/>
        <v>150</v>
      </c>
      <c r="H1054" s="40">
        <f t="shared" si="3"/>
        <v>6.2500000000000003E-3</v>
      </c>
      <c r="I1054" s="40">
        <f t="shared" si="4"/>
        <v>6.25</v>
      </c>
      <c r="J1054" s="55"/>
    </row>
    <row r="1055" spans="1:10" ht="12.5" x14ac:dyDescent="0.25">
      <c r="A1055" s="22" t="s">
        <v>13941</v>
      </c>
      <c r="B1055" s="22" t="s">
        <v>15147</v>
      </c>
      <c r="C1055" s="20">
        <f t="shared" si="0"/>
        <v>4108480</v>
      </c>
      <c r="D1055" s="45" t="s">
        <v>11277</v>
      </c>
      <c r="E1055" s="20">
        <f t="shared" si="1"/>
        <v>12</v>
      </c>
      <c r="F1055" s="22" t="s">
        <v>13705</v>
      </c>
      <c r="G1055" s="1">
        <f t="shared" si="2"/>
        <v>160</v>
      </c>
      <c r="H1055" s="40">
        <f t="shared" si="3"/>
        <v>6.6666666666666671E-3</v>
      </c>
      <c r="I1055" s="40">
        <f t="shared" si="4"/>
        <v>6.666666666666667</v>
      </c>
      <c r="J1055" s="55"/>
    </row>
    <row r="1056" spans="1:10" ht="12.5" x14ac:dyDescent="0.25">
      <c r="A1056" s="22" t="s">
        <v>13941</v>
      </c>
      <c r="B1056" s="22" t="s">
        <v>15148</v>
      </c>
      <c r="C1056" s="20">
        <f t="shared" si="0"/>
        <v>4097024</v>
      </c>
      <c r="D1056" s="45" t="s">
        <v>4279</v>
      </c>
      <c r="E1056" s="20">
        <f t="shared" si="1"/>
        <v>320</v>
      </c>
      <c r="F1056" s="22" t="s">
        <v>13707</v>
      </c>
      <c r="G1056" s="1">
        <f t="shared" si="2"/>
        <v>170</v>
      </c>
      <c r="H1056" s="40">
        <f t="shared" si="3"/>
        <v>7.083333333333333E-3</v>
      </c>
      <c r="I1056" s="40">
        <f t="shared" si="4"/>
        <v>7.083333333333333</v>
      </c>
      <c r="J1056" s="55"/>
    </row>
    <row r="1057" spans="1:10" ht="12.5" x14ac:dyDescent="0.25">
      <c r="A1057" s="22" t="s">
        <v>13941</v>
      </c>
      <c r="B1057" s="22" t="s">
        <v>15149</v>
      </c>
      <c r="C1057" s="20">
        <f t="shared" si="0"/>
        <v>4108492</v>
      </c>
      <c r="D1057" s="45" t="s">
        <v>2443</v>
      </c>
      <c r="E1057" s="20">
        <f t="shared" si="1"/>
        <v>4</v>
      </c>
      <c r="F1057" s="22" t="s">
        <v>13679</v>
      </c>
      <c r="G1057" s="1">
        <f t="shared" si="2"/>
        <v>285</v>
      </c>
      <c r="H1057" s="40">
        <f t="shared" si="3"/>
        <v>1.1875E-2</v>
      </c>
      <c r="I1057" s="40">
        <f t="shared" si="4"/>
        <v>11.875</v>
      </c>
      <c r="J1057" s="55"/>
    </row>
    <row r="1058" spans="1:10" ht="12.5" x14ac:dyDescent="0.25">
      <c r="A1058" s="22" t="s">
        <v>13944</v>
      </c>
      <c r="B1058" s="22" t="s">
        <v>15150</v>
      </c>
      <c r="C1058" s="20">
        <f t="shared" si="0"/>
        <v>4108464</v>
      </c>
      <c r="D1058" s="45" t="s">
        <v>11277</v>
      </c>
      <c r="E1058" s="20">
        <f t="shared" si="1"/>
        <v>12</v>
      </c>
      <c r="F1058" s="22" t="s">
        <v>2436</v>
      </c>
      <c r="G1058" s="1">
        <f t="shared" si="2"/>
        <v>0</v>
      </c>
      <c r="H1058" s="40">
        <f t="shared" si="3"/>
        <v>0</v>
      </c>
      <c r="I1058" s="40">
        <f t="shared" si="4"/>
        <v>0</v>
      </c>
      <c r="J1058" s="55"/>
    </row>
    <row r="1059" spans="1:10" ht="12.5" x14ac:dyDescent="0.25">
      <c r="A1059" s="22" t="s">
        <v>13944</v>
      </c>
      <c r="B1059" s="22" t="s">
        <v>15151</v>
      </c>
      <c r="C1059" s="20">
        <f t="shared" si="0"/>
        <v>4097344</v>
      </c>
      <c r="D1059" s="45" t="s">
        <v>4279</v>
      </c>
      <c r="E1059" s="20">
        <f t="shared" si="1"/>
        <v>320</v>
      </c>
      <c r="F1059" s="22" t="s">
        <v>13675</v>
      </c>
      <c r="G1059" s="1">
        <f t="shared" si="2"/>
        <v>10</v>
      </c>
      <c r="H1059" s="40">
        <f t="shared" si="3"/>
        <v>4.1666666666666669E-4</v>
      </c>
      <c r="I1059" s="40">
        <f t="shared" si="4"/>
        <v>0.41666666666666669</v>
      </c>
      <c r="J1059" s="55"/>
    </row>
    <row r="1060" spans="1:10" ht="12.5" x14ac:dyDescent="0.25">
      <c r="A1060" s="22" t="s">
        <v>13944</v>
      </c>
      <c r="B1060" s="22" t="s">
        <v>15152</v>
      </c>
      <c r="C1060" s="20">
        <f t="shared" si="0"/>
        <v>4108448</v>
      </c>
      <c r="D1060" s="45" t="s">
        <v>11277</v>
      </c>
      <c r="E1060" s="20">
        <f t="shared" si="1"/>
        <v>12</v>
      </c>
      <c r="F1060" s="22" t="s">
        <v>3273</v>
      </c>
      <c r="G1060" s="1">
        <f t="shared" si="2"/>
        <v>55</v>
      </c>
      <c r="H1060" s="40">
        <f t="shared" si="3"/>
        <v>2.2916666666666667E-3</v>
      </c>
      <c r="I1060" s="40">
        <f t="shared" si="4"/>
        <v>2.2916666666666665</v>
      </c>
      <c r="J1060" s="55"/>
    </row>
    <row r="1061" spans="1:10" ht="12.5" x14ac:dyDescent="0.25">
      <c r="A1061" s="22" t="s">
        <v>13944</v>
      </c>
      <c r="B1061" s="22" t="s">
        <v>15153</v>
      </c>
      <c r="C1061" s="20">
        <f t="shared" si="0"/>
        <v>4097664</v>
      </c>
      <c r="D1061" s="45" t="s">
        <v>4279</v>
      </c>
      <c r="E1061" s="20">
        <f t="shared" si="1"/>
        <v>320</v>
      </c>
      <c r="F1061" s="22" t="s">
        <v>3335</v>
      </c>
      <c r="G1061" s="1">
        <f t="shared" si="2"/>
        <v>65</v>
      </c>
      <c r="H1061" s="40">
        <f t="shared" si="3"/>
        <v>2.7083333333333334E-3</v>
      </c>
      <c r="I1061" s="40">
        <f t="shared" si="4"/>
        <v>2.7083333333333335</v>
      </c>
      <c r="J1061" s="55"/>
    </row>
    <row r="1062" spans="1:10" ht="12.5" x14ac:dyDescent="0.25">
      <c r="A1062" s="22" t="s">
        <v>13944</v>
      </c>
      <c r="B1062" s="22" t="s">
        <v>15154</v>
      </c>
      <c r="C1062" s="20">
        <f t="shared" si="0"/>
        <v>4108460</v>
      </c>
      <c r="D1062" s="45" t="s">
        <v>2443</v>
      </c>
      <c r="E1062" s="20">
        <f t="shared" si="1"/>
        <v>4</v>
      </c>
      <c r="F1062" s="22" t="s">
        <v>13707</v>
      </c>
      <c r="G1062" s="1">
        <f t="shared" si="2"/>
        <v>170</v>
      </c>
      <c r="H1062" s="40">
        <f t="shared" si="3"/>
        <v>7.083333333333333E-3</v>
      </c>
      <c r="I1062" s="40">
        <f t="shared" si="4"/>
        <v>7.083333333333333</v>
      </c>
      <c r="J1062" s="55"/>
    </row>
    <row r="1063" spans="1:10" ht="12.5" x14ac:dyDescent="0.25">
      <c r="A1063" s="22" t="s">
        <v>13947</v>
      </c>
      <c r="B1063" s="22" t="s">
        <v>15155</v>
      </c>
      <c r="C1063" s="20">
        <f t="shared" si="0"/>
        <v>4108432</v>
      </c>
      <c r="D1063" s="45" t="s">
        <v>11277</v>
      </c>
      <c r="E1063" s="20">
        <f t="shared" si="1"/>
        <v>12</v>
      </c>
      <c r="F1063" s="22" t="s">
        <v>2436</v>
      </c>
      <c r="G1063" s="1">
        <f t="shared" si="2"/>
        <v>0</v>
      </c>
      <c r="H1063" s="40">
        <f t="shared" si="3"/>
        <v>0</v>
      </c>
      <c r="I1063" s="40">
        <f t="shared" si="4"/>
        <v>0</v>
      </c>
      <c r="J1063" s="55"/>
    </row>
    <row r="1064" spans="1:10" ht="12.5" x14ac:dyDescent="0.25">
      <c r="A1064" s="22" t="s">
        <v>13947</v>
      </c>
      <c r="B1064" s="22" t="s">
        <v>15156</v>
      </c>
      <c r="C1064" s="20">
        <f t="shared" si="0"/>
        <v>4097984</v>
      </c>
      <c r="D1064" s="45" t="s">
        <v>4279</v>
      </c>
      <c r="E1064" s="20">
        <f t="shared" si="1"/>
        <v>320</v>
      </c>
      <c r="F1064" s="22" t="s">
        <v>13675</v>
      </c>
      <c r="G1064" s="1">
        <f t="shared" si="2"/>
        <v>10</v>
      </c>
      <c r="H1064" s="40">
        <f t="shared" si="3"/>
        <v>4.1666666666666669E-4</v>
      </c>
      <c r="I1064" s="40">
        <f t="shared" si="4"/>
        <v>0.41666666666666669</v>
      </c>
      <c r="J1064" s="55"/>
    </row>
    <row r="1065" spans="1:10" ht="12.5" x14ac:dyDescent="0.25">
      <c r="A1065" s="22" t="s">
        <v>13947</v>
      </c>
      <c r="B1065" s="22" t="s">
        <v>15157</v>
      </c>
      <c r="C1065" s="20">
        <f t="shared" si="0"/>
        <v>4108444</v>
      </c>
      <c r="D1065" s="45" t="s">
        <v>2443</v>
      </c>
      <c r="E1065" s="20">
        <f t="shared" si="1"/>
        <v>4</v>
      </c>
      <c r="F1065" s="22" t="s">
        <v>13688</v>
      </c>
      <c r="G1065" s="1">
        <f t="shared" si="2"/>
        <v>110</v>
      </c>
      <c r="H1065" s="40">
        <f t="shared" si="3"/>
        <v>4.5833333333333334E-3</v>
      </c>
      <c r="I1065" s="40">
        <f t="shared" si="4"/>
        <v>4.583333333333333</v>
      </c>
      <c r="J1065" s="55"/>
    </row>
    <row r="1066" spans="1:10" ht="12.5" x14ac:dyDescent="0.25">
      <c r="A1066" s="22" t="s">
        <v>13947</v>
      </c>
      <c r="B1066" s="22" t="s">
        <v>15158</v>
      </c>
      <c r="C1066" s="20">
        <f t="shared" si="0"/>
        <v>4108416</v>
      </c>
      <c r="D1066" s="45" t="s">
        <v>11277</v>
      </c>
      <c r="E1066" s="20">
        <f t="shared" si="1"/>
        <v>12</v>
      </c>
      <c r="F1066" s="22" t="s">
        <v>4959</v>
      </c>
      <c r="G1066" s="1">
        <f t="shared" si="2"/>
        <v>120</v>
      </c>
      <c r="H1066" s="40">
        <f t="shared" si="3"/>
        <v>5.0000000000000001E-3</v>
      </c>
      <c r="I1066" s="40">
        <f t="shared" si="4"/>
        <v>5</v>
      </c>
      <c r="J1066" s="55"/>
    </row>
    <row r="1067" spans="1:10" ht="12.5" x14ac:dyDescent="0.25">
      <c r="A1067" s="22" t="s">
        <v>13947</v>
      </c>
      <c r="B1067" s="22" t="s">
        <v>15159</v>
      </c>
      <c r="C1067" s="20">
        <f t="shared" si="0"/>
        <v>4098304</v>
      </c>
      <c r="D1067" s="45" t="s">
        <v>4279</v>
      </c>
      <c r="E1067" s="20">
        <f t="shared" si="1"/>
        <v>320</v>
      </c>
      <c r="F1067" s="22" t="s">
        <v>5003</v>
      </c>
      <c r="G1067" s="1">
        <f t="shared" si="2"/>
        <v>130</v>
      </c>
      <c r="H1067" s="40">
        <f t="shared" si="3"/>
        <v>5.4166666666666669E-3</v>
      </c>
      <c r="I1067" s="40">
        <f t="shared" si="4"/>
        <v>5.416666666666667</v>
      </c>
      <c r="J1067" s="55"/>
    </row>
    <row r="1068" spans="1:10" ht="12.5" x14ac:dyDescent="0.25">
      <c r="A1068" s="22" t="s">
        <v>13947</v>
      </c>
      <c r="B1068" s="22" t="s">
        <v>15160</v>
      </c>
      <c r="C1068" s="20">
        <f t="shared" si="0"/>
        <v>4108428</v>
      </c>
      <c r="D1068" s="45" t="s">
        <v>2443</v>
      </c>
      <c r="E1068" s="20">
        <f t="shared" si="1"/>
        <v>4</v>
      </c>
      <c r="F1068" s="22" t="s">
        <v>13864</v>
      </c>
      <c r="G1068" s="1">
        <f t="shared" si="2"/>
        <v>245</v>
      </c>
      <c r="H1068" s="40">
        <f t="shared" si="3"/>
        <v>1.0208333333333333E-2</v>
      </c>
      <c r="I1068" s="40">
        <f t="shared" si="4"/>
        <v>10.208333333333334</v>
      </c>
      <c r="J1068" s="55"/>
    </row>
    <row r="1069" spans="1:10" ht="12.5" x14ac:dyDescent="0.25">
      <c r="A1069" s="22" t="s">
        <v>13950</v>
      </c>
      <c r="B1069" s="22" t="s">
        <v>15161</v>
      </c>
      <c r="C1069" s="20">
        <f t="shared" si="0"/>
        <v>4108400</v>
      </c>
      <c r="D1069" s="45" t="s">
        <v>11277</v>
      </c>
      <c r="E1069" s="20">
        <f t="shared" si="1"/>
        <v>12</v>
      </c>
      <c r="F1069" s="22" t="s">
        <v>2436</v>
      </c>
      <c r="G1069" s="1">
        <f t="shared" si="2"/>
        <v>0</v>
      </c>
      <c r="H1069" s="40">
        <f t="shared" si="3"/>
        <v>0</v>
      </c>
      <c r="I1069" s="40">
        <f t="shared" si="4"/>
        <v>0</v>
      </c>
      <c r="J1069" s="55"/>
    </row>
    <row r="1070" spans="1:10" ht="12.5" x14ac:dyDescent="0.25">
      <c r="A1070" s="22" t="s">
        <v>13950</v>
      </c>
      <c r="B1070" s="22" t="s">
        <v>15162</v>
      </c>
      <c r="C1070" s="20">
        <f t="shared" si="0"/>
        <v>4098624</v>
      </c>
      <c r="D1070" s="45" t="s">
        <v>4279</v>
      </c>
      <c r="E1070" s="20">
        <f t="shared" si="1"/>
        <v>320</v>
      </c>
      <c r="F1070" s="22" t="s">
        <v>13675</v>
      </c>
      <c r="G1070" s="1">
        <f t="shared" si="2"/>
        <v>10</v>
      </c>
      <c r="H1070" s="40">
        <f t="shared" si="3"/>
        <v>4.1666666666666669E-4</v>
      </c>
      <c r="I1070" s="40">
        <f t="shared" si="4"/>
        <v>0.41666666666666669</v>
      </c>
      <c r="J1070" s="55"/>
    </row>
    <row r="1071" spans="1:10" ht="12.5" x14ac:dyDescent="0.25">
      <c r="A1071" s="22" t="s">
        <v>13950</v>
      </c>
      <c r="B1071" s="22" t="s">
        <v>15163</v>
      </c>
      <c r="C1071" s="20">
        <f t="shared" si="0"/>
        <v>4108412</v>
      </c>
      <c r="D1071" s="45" t="s">
        <v>2443</v>
      </c>
      <c r="E1071" s="20">
        <f t="shared" si="1"/>
        <v>4</v>
      </c>
      <c r="F1071" s="22" t="s">
        <v>5003</v>
      </c>
      <c r="G1071" s="1">
        <f t="shared" si="2"/>
        <v>130</v>
      </c>
      <c r="H1071" s="40">
        <f t="shared" si="3"/>
        <v>5.4166666666666669E-3</v>
      </c>
      <c r="I1071" s="40">
        <f t="shared" si="4"/>
        <v>5.416666666666667</v>
      </c>
      <c r="J1071" s="55"/>
    </row>
    <row r="1072" spans="1:10" ht="12.5" x14ac:dyDescent="0.25">
      <c r="A1072" s="22" t="s">
        <v>13950</v>
      </c>
      <c r="B1072" s="22" t="s">
        <v>15164</v>
      </c>
      <c r="C1072" s="20">
        <f t="shared" si="0"/>
        <v>4108384</v>
      </c>
      <c r="D1072" s="45" t="s">
        <v>11277</v>
      </c>
      <c r="E1072" s="20">
        <f t="shared" si="1"/>
        <v>12</v>
      </c>
      <c r="F1072" s="22" t="s">
        <v>12056</v>
      </c>
      <c r="G1072" s="1">
        <f t="shared" si="2"/>
        <v>140</v>
      </c>
      <c r="H1072" s="40">
        <f t="shared" si="3"/>
        <v>5.8333333333333336E-3</v>
      </c>
      <c r="I1072" s="40">
        <f t="shared" si="4"/>
        <v>5.8333333333333339</v>
      </c>
      <c r="J1072" s="55"/>
    </row>
    <row r="1073" spans="1:10" ht="12.5" x14ac:dyDescent="0.25">
      <c r="A1073" s="22" t="s">
        <v>13950</v>
      </c>
      <c r="B1073" s="22" t="s">
        <v>15165</v>
      </c>
      <c r="C1073" s="20">
        <f t="shared" si="0"/>
        <v>4098944</v>
      </c>
      <c r="D1073" s="45" t="s">
        <v>4279</v>
      </c>
      <c r="E1073" s="20">
        <f t="shared" si="1"/>
        <v>320</v>
      </c>
      <c r="F1073" s="22" t="s">
        <v>3784</v>
      </c>
      <c r="G1073" s="1">
        <f t="shared" si="2"/>
        <v>150</v>
      </c>
      <c r="H1073" s="40">
        <f t="shared" si="3"/>
        <v>6.2500000000000003E-3</v>
      </c>
      <c r="I1073" s="40">
        <f t="shared" si="4"/>
        <v>6.25</v>
      </c>
      <c r="J1073" s="55"/>
    </row>
    <row r="1074" spans="1:10" ht="12.5" x14ac:dyDescent="0.25">
      <c r="A1074" s="22" t="s">
        <v>13950</v>
      </c>
      <c r="B1074" s="22" t="s">
        <v>15166</v>
      </c>
      <c r="C1074" s="20">
        <f t="shared" si="0"/>
        <v>4108396</v>
      </c>
      <c r="D1074" s="45" t="s">
        <v>2443</v>
      </c>
      <c r="E1074" s="20">
        <f t="shared" si="1"/>
        <v>4</v>
      </c>
      <c r="F1074" s="22" t="s">
        <v>4529</v>
      </c>
      <c r="G1074" s="1">
        <f t="shared" si="2"/>
        <v>260</v>
      </c>
      <c r="H1074" s="40">
        <f t="shared" si="3"/>
        <v>1.0833333333333334E-2</v>
      </c>
      <c r="I1074" s="40">
        <f t="shared" si="4"/>
        <v>10.833333333333334</v>
      </c>
      <c r="J1074" s="55"/>
    </row>
    <row r="1075" spans="1:10" ht="12.5" x14ac:dyDescent="0.25">
      <c r="A1075" s="22" t="s">
        <v>13953</v>
      </c>
      <c r="B1075" s="22" t="s">
        <v>15167</v>
      </c>
      <c r="C1075" s="20">
        <f t="shared" si="0"/>
        <v>4108368</v>
      </c>
      <c r="D1075" s="45" t="s">
        <v>11277</v>
      </c>
      <c r="E1075" s="20">
        <f t="shared" si="1"/>
        <v>12</v>
      </c>
      <c r="F1075" s="22" t="s">
        <v>2436</v>
      </c>
      <c r="G1075" s="1">
        <f t="shared" si="2"/>
        <v>0</v>
      </c>
      <c r="H1075" s="40">
        <f t="shared" si="3"/>
        <v>0</v>
      </c>
      <c r="I1075" s="40">
        <f t="shared" si="4"/>
        <v>0</v>
      </c>
      <c r="J1075" s="55"/>
    </row>
    <row r="1076" spans="1:10" ht="12.5" x14ac:dyDescent="0.25">
      <c r="A1076" s="22" t="s">
        <v>13953</v>
      </c>
      <c r="B1076" s="22" t="s">
        <v>15168</v>
      </c>
      <c r="C1076" s="20">
        <f t="shared" si="0"/>
        <v>4099264</v>
      </c>
      <c r="D1076" s="45" t="s">
        <v>4279</v>
      </c>
      <c r="E1076" s="20">
        <f t="shared" si="1"/>
        <v>320</v>
      </c>
      <c r="F1076" s="22" t="s">
        <v>13675</v>
      </c>
      <c r="G1076" s="1">
        <f t="shared" si="2"/>
        <v>10</v>
      </c>
      <c r="H1076" s="40">
        <f t="shared" si="3"/>
        <v>4.1666666666666669E-4</v>
      </c>
      <c r="I1076" s="40">
        <f t="shared" si="4"/>
        <v>0.41666666666666669</v>
      </c>
      <c r="J1076" s="55"/>
    </row>
    <row r="1077" spans="1:10" ht="12.5" x14ac:dyDescent="0.25">
      <c r="A1077" s="22" t="s">
        <v>13953</v>
      </c>
      <c r="B1077" s="22" t="s">
        <v>15169</v>
      </c>
      <c r="C1077" s="20">
        <f t="shared" si="0"/>
        <v>4108352</v>
      </c>
      <c r="D1077" s="45" t="s">
        <v>11277</v>
      </c>
      <c r="E1077" s="20">
        <f t="shared" si="1"/>
        <v>12</v>
      </c>
      <c r="F1077" s="22" t="s">
        <v>3335</v>
      </c>
      <c r="G1077" s="1">
        <f t="shared" si="2"/>
        <v>65</v>
      </c>
      <c r="H1077" s="40">
        <f t="shared" si="3"/>
        <v>2.7083333333333334E-3</v>
      </c>
      <c r="I1077" s="40">
        <f t="shared" si="4"/>
        <v>2.7083333333333335</v>
      </c>
      <c r="J1077" s="55"/>
    </row>
    <row r="1078" spans="1:10" ht="12.5" x14ac:dyDescent="0.25">
      <c r="A1078" s="22" t="s">
        <v>13953</v>
      </c>
      <c r="B1078" s="22" t="s">
        <v>15170</v>
      </c>
      <c r="C1078" s="20">
        <f t="shared" si="0"/>
        <v>4099584</v>
      </c>
      <c r="D1078" s="45" t="s">
        <v>4279</v>
      </c>
      <c r="E1078" s="20">
        <f t="shared" si="1"/>
        <v>320</v>
      </c>
      <c r="F1078" s="22" t="s">
        <v>13784</v>
      </c>
      <c r="G1078" s="1">
        <f t="shared" si="2"/>
        <v>75</v>
      </c>
      <c r="H1078" s="40">
        <f t="shared" si="3"/>
        <v>3.1250000000000002E-3</v>
      </c>
      <c r="I1078" s="40">
        <f t="shared" si="4"/>
        <v>3.125</v>
      </c>
      <c r="J1078" s="55"/>
    </row>
    <row r="1079" spans="1:10" ht="12.5" x14ac:dyDescent="0.25">
      <c r="A1079" s="22" t="s">
        <v>13953</v>
      </c>
      <c r="B1079" s="22" t="s">
        <v>11716</v>
      </c>
      <c r="C1079" s="20">
        <f t="shared" si="0"/>
        <v>4108364</v>
      </c>
      <c r="D1079" s="45" t="s">
        <v>2443</v>
      </c>
      <c r="E1079" s="20">
        <f t="shared" si="1"/>
        <v>4</v>
      </c>
      <c r="F1079" s="22" t="s">
        <v>13754</v>
      </c>
      <c r="G1079" s="1">
        <f t="shared" si="2"/>
        <v>185</v>
      </c>
      <c r="H1079" s="40">
        <f t="shared" si="3"/>
        <v>7.7083333333333335E-3</v>
      </c>
      <c r="I1079" s="40">
        <f t="shared" si="4"/>
        <v>7.7083333333333339</v>
      </c>
      <c r="J1079" s="55"/>
    </row>
    <row r="1080" spans="1:10" ht="12.5" x14ac:dyDescent="0.25">
      <c r="A1080" s="22" t="s">
        <v>13956</v>
      </c>
      <c r="B1080" s="22" t="s">
        <v>15171</v>
      </c>
      <c r="C1080" s="20">
        <f t="shared" si="0"/>
        <v>4108336</v>
      </c>
      <c r="D1080" s="45" t="s">
        <v>11277</v>
      </c>
      <c r="E1080" s="20">
        <f t="shared" si="1"/>
        <v>12</v>
      </c>
      <c r="F1080" s="22" t="s">
        <v>2436</v>
      </c>
      <c r="G1080" s="1">
        <f t="shared" si="2"/>
        <v>0</v>
      </c>
      <c r="H1080" s="40">
        <f t="shared" si="3"/>
        <v>0</v>
      </c>
      <c r="I1080" s="40">
        <f t="shared" si="4"/>
        <v>0</v>
      </c>
      <c r="J1080" s="55"/>
    </row>
    <row r="1081" spans="1:10" ht="12.5" x14ac:dyDescent="0.25">
      <c r="A1081" s="22" t="s">
        <v>13956</v>
      </c>
      <c r="B1081" s="22" t="s">
        <v>15172</v>
      </c>
      <c r="C1081" s="20">
        <f t="shared" si="0"/>
        <v>4099904</v>
      </c>
      <c r="D1081" s="45" t="s">
        <v>4279</v>
      </c>
      <c r="E1081" s="20">
        <f t="shared" si="1"/>
        <v>320</v>
      </c>
      <c r="F1081" s="22" t="s">
        <v>13675</v>
      </c>
      <c r="G1081" s="1">
        <f t="shared" si="2"/>
        <v>10</v>
      </c>
      <c r="H1081" s="40">
        <f t="shared" si="3"/>
        <v>4.1666666666666669E-4</v>
      </c>
      <c r="I1081" s="40">
        <f t="shared" si="4"/>
        <v>0.41666666666666669</v>
      </c>
      <c r="J1081" s="55"/>
    </row>
    <row r="1082" spans="1:10" ht="12.5" x14ac:dyDescent="0.25">
      <c r="A1082" s="22" t="s">
        <v>13956</v>
      </c>
      <c r="B1082" s="22" t="s">
        <v>15173</v>
      </c>
      <c r="C1082" s="20">
        <f t="shared" si="0"/>
        <v>4108320</v>
      </c>
      <c r="D1082" s="45" t="s">
        <v>11277</v>
      </c>
      <c r="E1082" s="20">
        <f t="shared" si="1"/>
        <v>12</v>
      </c>
      <c r="F1082" s="22" t="s">
        <v>3273</v>
      </c>
      <c r="G1082" s="1">
        <f t="shared" si="2"/>
        <v>55</v>
      </c>
      <c r="H1082" s="40">
        <f t="shared" si="3"/>
        <v>2.2916666666666667E-3</v>
      </c>
      <c r="I1082" s="40">
        <f t="shared" si="4"/>
        <v>2.2916666666666665</v>
      </c>
      <c r="J1082" s="55"/>
    </row>
    <row r="1083" spans="1:10" ht="12.5" x14ac:dyDescent="0.25">
      <c r="A1083" s="22" t="s">
        <v>13956</v>
      </c>
      <c r="B1083" s="22" t="s">
        <v>15174</v>
      </c>
      <c r="C1083" s="20">
        <f t="shared" si="0"/>
        <v>4100224</v>
      </c>
      <c r="D1083" s="45" t="s">
        <v>4279</v>
      </c>
      <c r="E1083" s="20">
        <f t="shared" si="1"/>
        <v>320</v>
      </c>
      <c r="F1083" s="22" t="s">
        <v>3335</v>
      </c>
      <c r="G1083" s="1">
        <f t="shared" si="2"/>
        <v>65</v>
      </c>
      <c r="H1083" s="40">
        <f t="shared" si="3"/>
        <v>2.7083333333333334E-3</v>
      </c>
      <c r="I1083" s="40">
        <f t="shared" si="4"/>
        <v>2.7083333333333335</v>
      </c>
      <c r="J1083" s="55"/>
    </row>
    <row r="1084" spans="1:10" ht="12.5" x14ac:dyDescent="0.25">
      <c r="A1084" s="22" t="s">
        <v>13956</v>
      </c>
      <c r="B1084" s="22" t="s">
        <v>15175</v>
      </c>
      <c r="C1084" s="20">
        <f t="shared" si="0"/>
        <v>4108332</v>
      </c>
      <c r="D1084" s="45" t="s">
        <v>2443</v>
      </c>
      <c r="E1084" s="20">
        <f t="shared" si="1"/>
        <v>4</v>
      </c>
      <c r="F1084" s="22" t="s">
        <v>13719</v>
      </c>
      <c r="G1084" s="1">
        <f t="shared" si="2"/>
        <v>180</v>
      </c>
      <c r="H1084" s="40">
        <f t="shared" si="3"/>
        <v>7.4999999999999997E-3</v>
      </c>
      <c r="I1084" s="40">
        <f t="shared" si="4"/>
        <v>7.5</v>
      </c>
      <c r="J1084" s="55"/>
    </row>
    <row r="1085" spans="1:10" ht="12.5" x14ac:dyDescent="0.25">
      <c r="A1085" s="22" t="s">
        <v>13959</v>
      </c>
      <c r="B1085" s="22" t="s">
        <v>15176</v>
      </c>
      <c r="C1085" s="20">
        <f t="shared" si="0"/>
        <v>4108304</v>
      </c>
      <c r="D1085" s="45" t="s">
        <v>11277</v>
      </c>
      <c r="E1085" s="20">
        <f t="shared" si="1"/>
        <v>12</v>
      </c>
      <c r="F1085" s="22" t="s">
        <v>2436</v>
      </c>
      <c r="G1085" s="1">
        <f t="shared" si="2"/>
        <v>0</v>
      </c>
      <c r="H1085" s="40">
        <f t="shared" si="3"/>
        <v>0</v>
      </c>
      <c r="I1085" s="40">
        <f t="shared" si="4"/>
        <v>0</v>
      </c>
      <c r="J1085" s="55"/>
    </row>
    <row r="1086" spans="1:10" ht="12.5" x14ac:dyDescent="0.25">
      <c r="A1086" s="22" t="s">
        <v>13959</v>
      </c>
      <c r="B1086" s="22" t="s">
        <v>15177</v>
      </c>
      <c r="C1086" s="20">
        <f t="shared" si="0"/>
        <v>4100544</v>
      </c>
      <c r="D1086" s="45" t="s">
        <v>4279</v>
      </c>
      <c r="E1086" s="20">
        <f t="shared" si="1"/>
        <v>320</v>
      </c>
      <c r="F1086" s="22" t="s">
        <v>13675</v>
      </c>
      <c r="G1086" s="1">
        <f t="shared" si="2"/>
        <v>10</v>
      </c>
      <c r="H1086" s="40">
        <f t="shared" si="3"/>
        <v>4.1666666666666669E-4</v>
      </c>
      <c r="I1086" s="40">
        <f t="shared" si="4"/>
        <v>0.41666666666666669</v>
      </c>
      <c r="J1086" s="55"/>
    </row>
    <row r="1087" spans="1:10" ht="12.5" x14ac:dyDescent="0.25">
      <c r="A1087" s="22" t="s">
        <v>13959</v>
      </c>
      <c r="B1087" s="22" t="s">
        <v>15178</v>
      </c>
      <c r="C1087" s="20">
        <f t="shared" si="0"/>
        <v>4108316</v>
      </c>
      <c r="D1087" s="45" t="s">
        <v>2443</v>
      </c>
      <c r="E1087" s="20">
        <f t="shared" si="1"/>
        <v>4</v>
      </c>
      <c r="F1087" s="22" t="s">
        <v>5003</v>
      </c>
      <c r="G1087" s="1">
        <f t="shared" si="2"/>
        <v>130</v>
      </c>
      <c r="H1087" s="40">
        <f t="shared" si="3"/>
        <v>5.4166666666666669E-3</v>
      </c>
      <c r="I1087" s="40">
        <f t="shared" si="4"/>
        <v>5.416666666666667</v>
      </c>
      <c r="J1087" s="55"/>
    </row>
    <row r="1088" spans="1:10" ht="12.5" x14ac:dyDescent="0.25">
      <c r="A1088" s="22" t="s">
        <v>13959</v>
      </c>
      <c r="B1088" s="22" t="s">
        <v>15179</v>
      </c>
      <c r="C1088" s="20">
        <f t="shared" si="0"/>
        <v>4108288</v>
      </c>
      <c r="D1088" s="45" t="s">
        <v>11277</v>
      </c>
      <c r="E1088" s="20">
        <f t="shared" si="1"/>
        <v>12</v>
      </c>
      <c r="F1088" s="22" t="s">
        <v>12056</v>
      </c>
      <c r="G1088" s="1">
        <f t="shared" si="2"/>
        <v>140</v>
      </c>
      <c r="H1088" s="40">
        <f t="shared" si="3"/>
        <v>5.8333333333333336E-3</v>
      </c>
      <c r="I1088" s="40">
        <f t="shared" si="4"/>
        <v>5.8333333333333339</v>
      </c>
      <c r="J1088" s="55"/>
    </row>
    <row r="1089" spans="1:10" ht="12.5" x14ac:dyDescent="0.25">
      <c r="A1089" s="22" t="s">
        <v>13959</v>
      </c>
      <c r="B1089" s="22" t="s">
        <v>15180</v>
      </c>
      <c r="C1089" s="20">
        <f t="shared" si="0"/>
        <v>4100864</v>
      </c>
      <c r="D1089" s="45" t="s">
        <v>4279</v>
      </c>
      <c r="E1089" s="20">
        <f t="shared" si="1"/>
        <v>320</v>
      </c>
      <c r="F1089" s="22" t="s">
        <v>13678</v>
      </c>
      <c r="G1089" s="1">
        <f t="shared" si="2"/>
        <v>155</v>
      </c>
      <c r="H1089" s="40">
        <f t="shared" si="3"/>
        <v>6.4583333333333333E-3</v>
      </c>
      <c r="I1089" s="40">
        <f t="shared" si="4"/>
        <v>6.458333333333333</v>
      </c>
      <c r="J1089" s="55"/>
    </row>
    <row r="1090" spans="1:10" ht="12.5" x14ac:dyDescent="0.25">
      <c r="A1090" s="22" t="s">
        <v>13959</v>
      </c>
      <c r="B1090" s="22" t="s">
        <v>15181</v>
      </c>
      <c r="C1090" s="20">
        <f t="shared" si="0"/>
        <v>4108300</v>
      </c>
      <c r="D1090" s="45" t="s">
        <v>2443</v>
      </c>
      <c r="E1090" s="20">
        <f t="shared" si="1"/>
        <v>4</v>
      </c>
      <c r="F1090" s="22" t="s">
        <v>13905</v>
      </c>
      <c r="G1090" s="1">
        <f t="shared" si="2"/>
        <v>270</v>
      </c>
      <c r="H1090" s="40">
        <f t="shared" si="3"/>
        <v>1.125E-2</v>
      </c>
      <c r="I1090" s="40">
        <f t="shared" si="4"/>
        <v>11.25</v>
      </c>
      <c r="J1090" s="55"/>
    </row>
    <row r="1091" spans="1:10" ht="12.5" x14ac:dyDescent="0.25">
      <c r="A1091" s="22" t="s">
        <v>13962</v>
      </c>
      <c r="B1091" s="22" t="s">
        <v>15182</v>
      </c>
      <c r="C1091" s="20">
        <f t="shared" si="0"/>
        <v>4108272</v>
      </c>
      <c r="D1091" s="45" t="s">
        <v>11277</v>
      </c>
      <c r="E1091" s="20">
        <f t="shared" si="1"/>
        <v>12</v>
      </c>
      <c r="F1091" s="22" t="s">
        <v>2436</v>
      </c>
      <c r="G1091" s="1">
        <f t="shared" si="2"/>
        <v>0</v>
      </c>
      <c r="H1091" s="40">
        <f t="shared" si="3"/>
        <v>0</v>
      </c>
      <c r="I1091" s="40">
        <f t="shared" si="4"/>
        <v>0</v>
      </c>
      <c r="J1091" s="55"/>
    </row>
    <row r="1092" spans="1:10" ht="12.5" x14ac:dyDescent="0.25">
      <c r="A1092" s="22" t="s">
        <v>13962</v>
      </c>
      <c r="B1092" s="22" t="s">
        <v>15183</v>
      </c>
      <c r="C1092" s="20">
        <f t="shared" si="0"/>
        <v>4101184</v>
      </c>
      <c r="D1092" s="45" t="s">
        <v>4279</v>
      </c>
      <c r="E1092" s="20">
        <f t="shared" si="1"/>
        <v>320</v>
      </c>
      <c r="F1092" s="22" t="s">
        <v>13675</v>
      </c>
      <c r="G1092" s="1">
        <f t="shared" si="2"/>
        <v>10</v>
      </c>
      <c r="H1092" s="40">
        <f t="shared" si="3"/>
        <v>4.1666666666666669E-4</v>
      </c>
      <c r="I1092" s="40">
        <f t="shared" si="4"/>
        <v>0.41666666666666669</v>
      </c>
      <c r="J1092" s="55"/>
    </row>
    <row r="1093" spans="1:10" ht="12.5" x14ac:dyDescent="0.25">
      <c r="A1093" s="22" t="s">
        <v>13962</v>
      </c>
      <c r="B1093" s="22" t="s">
        <v>15184</v>
      </c>
      <c r="C1093" s="20">
        <f t="shared" si="0"/>
        <v>4108284</v>
      </c>
      <c r="D1093" s="45" t="s">
        <v>2443</v>
      </c>
      <c r="E1093" s="20">
        <f t="shared" si="1"/>
        <v>4</v>
      </c>
      <c r="F1093" s="22" t="s">
        <v>3552</v>
      </c>
      <c r="G1093" s="1">
        <f t="shared" si="2"/>
        <v>85</v>
      </c>
      <c r="H1093" s="40">
        <f t="shared" si="3"/>
        <v>3.5416666666666665E-3</v>
      </c>
      <c r="I1093" s="40">
        <f t="shared" si="4"/>
        <v>3.5416666666666665</v>
      </c>
      <c r="J1093" s="55"/>
    </row>
    <row r="1094" spans="1:10" ht="12.5" x14ac:dyDescent="0.25">
      <c r="A1094" s="22" t="s">
        <v>13962</v>
      </c>
      <c r="B1094" s="22" t="s">
        <v>15185</v>
      </c>
      <c r="C1094" s="20">
        <f t="shared" si="0"/>
        <v>4108256</v>
      </c>
      <c r="D1094" s="45" t="s">
        <v>11277</v>
      </c>
      <c r="E1094" s="20">
        <f t="shared" si="1"/>
        <v>12</v>
      </c>
      <c r="F1094" s="22" t="s">
        <v>13888</v>
      </c>
      <c r="G1094" s="1">
        <f t="shared" si="2"/>
        <v>95</v>
      </c>
      <c r="H1094" s="40">
        <f t="shared" si="3"/>
        <v>3.9583333333333337E-3</v>
      </c>
      <c r="I1094" s="40">
        <f t="shared" si="4"/>
        <v>3.9583333333333335</v>
      </c>
      <c r="J1094" s="55"/>
    </row>
    <row r="1095" spans="1:10" ht="12.5" x14ac:dyDescent="0.25">
      <c r="A1095" s="22" t="s">
        <v>13962</v>
      </c>
      <c r="B1095" s="22" t="s">
        <v>15186</v>
      </c>
      <c r="C1095" s="20">
        <f t="shared" si="0"/>
        <v>4101504</v>
      </c>
      <c r="D1095" s="45" t="s">
        <v>4279</v>
      </c>
      <c r="E1095" s="20">
        <f t="shared" si="1"/>
        <v>320</v>
      </c>
      <c r="F1095" s="22" t="s">
        <v>3684</v>
      </c>
      <c r="G1095" s="1">
        <f t="shared" si="2"/>
        <v>100</v>
      </c>
      <c r="H1095" s="40">
        <f t="shared" si="3"/>
        <v>4.1666666666666666E-3</v>
      </c>
      <c r="I1095" s="40">
        <f t="shared" si="4"/>
        <v>4.166666666666667</v>
      </c>
      <c r="J1095" s="55"/>
    </row>
    <row r="1096" spans="1:10" ht="12.5" x14ac:dyDescent="0.25">
      <c r="A1096" s="22" t="s">
        <v>13962</v>
      </c>
      <c r="B1096" s="22" t="s">
        <v>15187</v>
      </c>
      <c r="C1096" s="20">
        <f t="shared" si="0"/>
        <v>4108268</v>
      </c>
      <c r="D1096" s="45" t="s">
        <v>2443</v>
      </c>
      <c r="E1096" s="20">
        <f t="shared" si="1"/>
        <v>4</v>
      </c>
      <c r="F1096" s="22" t="s">
        <v>13758</v>
      </c>
      <c r="G1096" s="1">
        <f t="shared" si="2"/>
        <v>210</v>
      </c>
      <c r="H1096" s="40">
        <f t="shared" si="3"/>
        <v>8.7500000000000008E-3</v>
      </c>
      <c r="I1096" s="40">
        <f t="shared" si="4"/>
        <v>8.75</v>
      </c>
      <c r="J1096" s="55"/>
    </row>
    <row r="1097" spans="1:10" ht="12.5" x14ac:dyDescent="0.25">
      <c r="A1097" s="22" t="s">
        <v>13965</v>
      </c>
      <c r="B1097" s="22" t="s">
        <v>15188</v>
      </c>
      <c r="C1097" s="20">
        <f t="shared" si="0"/>
        <v>4108240</v>
      </c>
      <c r="D1097" s="45" t="s">
        <v>11277</v>
      </c>
      <c r="E1097" s="20">
        <f t="shared" si="1"/>
        <v>12</v>
      </c>
      <c r="F1097" s="22" t="s">
        <v>2436</v>
      </c>
      <c r="G1097" s="1">
        <f t="shared" si="2"/>
        <v>0</v>
      </c>
      <c r="H1097" s="40">
        <f t="shared" si="3"/>
        <v>0</v>
      </c>
      <c r="I1097" s="40">
        <f t="shared" si="4"/>
        <v>0</v>
      </c>
      <c r="J1097" s="55"/>
    </row>
    <row r="1098" spans="1:10" ht="12.5" x14ac:dyDescent="0.25">
      <c r="A1098" s="22" t="s">
        <v>13965</v>
      </c>
      <c r="B1098" s="22" t="s">
        <v>15189</v>
      </c>
      <c r="C1098" s="20">
        <f t="shared" si="0"/>
        <v>4101824</v>
      </c>
      <c r="D1098" s="45" t="s">
        <v>4279</v>
      </c>
      <c r="E1098" s="20">
        <f t="shared" si="1"/>
        <v>320</v>
      </c>
      <c r="F1098" s="22" t="s">
        <v>13675</v>
      </c>
      <c r="G1098" s="1">
        <f t="shared" si="2"/>
        <v>10</v>
      </c>
      <c r="H1098" s="40">
        <f t="shared" si="3"/>
        <v>4.1666666666666669E-4</v>
      </c>
      <c r="I1098" s="40">
        <f t="shared" si="4"/>
        <v>0.41666666666666669</v>
      </c>
      <c r="J1098" s="55"/>
    </row>
    <row r="1099" spans="1:10" ht="12.5" x14ac:dyDescent="0.25">
      <c r="A1099" s="22" t="s">
        <v>13965</v>
      </c>
      <c r="B1099" s="22" t="s">
        <v>15190</v>
      </c>
      <c r="C1099" s="20">
        <f t="shared" si="0"/>
        <v>4108252</v>
      </c>
      <c r="D1099" s="45" t="s">
        <v>2443</v>
      </c>
      <c r="E1099" s="20">
        <f t="shared" si="1"/>
        <v>4</v>
      </c>
      <c r="F1099" s="22" t="s">
        <v>5003</v>
      </c>
      <c r="G1099" s="1">
        <f t="shared" si="2"/>
        <v>130</v>
      </c>
      <c r="H1099" s="40">
        <f t="shared" si="3"/>
        <v>5.4166666666666669E-3</v>
      </c>
      <c r="I1099" s="40">
        <f t="shared" si="4"/>
        <v>5.416666666666667</v>
      </c>
      <c r="J1099" s="55"/>
    </row>
    <row r="1100" spans="1:10" ht="12.5" x14ac:dyDescent="0.25">
      <c r="A1100" s="22" t="s">
        <v>13965</v>
      </c>
      <c r="B1100" s="22" t="s">
        <v>15191</v>
      </c>
      <c r="C1100" s="20">
        <f t="shared" si="0"/>
        <v>4108224</v>
      </c>
      <c r="D1100" s="45" t="s">
        <v>11277</v>
      </c>
      <c r="E1100" s="20">
        <f t="shared" si="1"/>
        <v>12</v>
      </c>
      <c r="F1100" s="22" t="s">
        <v>12056</v>
      </c>
      <c r="G1100" s="1">
        <f t="shared" si="2"/>
        <v>140</v>
      </c>
      <c r="H1100" s="40">
        <f t="shared" si="3"/>
        <v>5.8333333333333336E-3</v>
      </c>
      <c r="I1100" s="40">
        <f t="shared" si="4"/>
        <v>5.8333333333333339</v>
      </c>
      <c r="J1100" s="55"/>
    </row>
    <row r="1101" spans="1:10" ht="12.5" x14ac:dyDescent="0.25">
      <c r="A1101" s="22" t="s">
        <v>13965</v>
      </c>
      <c r="B1101" s="22" t="s">
        <v>15192</v>
      </c>
      <c r="C1101" s="20">
        <f t="shared" si="0"/>
        <v>4102144</v>
      </c>
      <c r="D1101" s="45" t="s">
        <v>4279</v>
      </c>
      <c r="E1101" s="20">
        <f t="shared" si="1"/>
        <v>320</v>
      </c>
      <c r="F1101" s="22" t="s">
        <v>13678</v>
      </c>
      <c r="G1101" s="1">
        <f t="shared" si="2"/>
        <v>155</v>
      </c>
      <c r="H1101" s="40">
        <f t="shared" si="3"/>
        <v>6.4583333333333333E-3</v>
      </c>
      <c r="I1101" s="40">
        <f t="shared" si="4"/>
        <v>6.458333333333333</v>
      </c>
      <c r="J1101" s="55"/>
    </row>
    <row r="1102" spans="1:10" ht="12.5" x14ac:dyDescent="0.25">
      <c r="A1102" s="22" t="s">
        <v>13965</v>
      </c>
      <c r="B1102" s="22" t="s">
        <v>15193</v>
      </c>
      <c r="C1102" s="20">
        <f t="shared" si="0"/>
        <v>4108236</v>
      </c>
      <c r="D1102" s="45" t="s">
        <v>2443</v>
      </c>
      <c r="E1102" s="20">
        <f t="shared" si="1"/>
        <v>4</v>
      </c>
      <c r="F1102" s="22" t="s">
        <v>13905</v>
      </c>
      <c r="G1102" s="1">
        <f t="shared" si="2"/>
        <v>270</v>
      </c>
      <c r="H1102" s="40">
        <f t="shared" si="3"/>
        <v>1.125E-2</v>
      </c>
      <c r="I1102" s="40">
        <f t="shared" si="4"/>
        <v>11.25</v>
      </c>
      <c r="J1102" s="55"/>
    </row>
    <row r="1103" spans="1:10" ht="12.5" x14ac:dyDescent="0.25">
      <c r="A1103" s="22" t="s">
        <v>13968</v>
      </c>
      <c r="B1103" s="22" t="s">
        <v>15194</v>
      </c>
      <c r="C1103" s="20">
        <f t="shared" si="0"/>
        <v>4108208</v>
      </c>
      <c r="D1103" s="45" t="s">
        <v>11277</v>
      </c>
      <c r="E1103" s="20">
        <f t="shared" si="1"/>
        <v>12</v>
      </c>
      <c r="F1103" s="22" t="s">
        <v>2436</v>
      </c>
      <c r="G1103" s="1">
        <f t="shared" si="2"/>
        <v>0</v>
      </c>
      <c r="H1103" s="40">
        <f t="shared" si="3"/>
        <v>0</v>
      </c>
      <c r="I1103" s="40">
        <f t="shared" si="4"/>
        <v>0</v>
      </c>
      <c r="J1103" s="55"/>
    </row>
    <row r="1104" spans="1:10" ht="12.5" x14ac:dyDescent="0.25">
      <c r="A1104" s="22" t="s">
        <v>13968</v>
      </c>
      <c r="B1104" s="22" t="s">
        <v>15195</v>
      </c>
      <c r="C1104" s="20">
        <f t="shared" si="0"/>
        <v>4102464</v>
      </c>
      <c r="D1104" s="45" t="s">
        <v>4279</v>
      </c>
      <c r="E1104" s="20">
        <f t="shared" si="1"/>
        <v>320</v>
      </c>
      <c r="F1104" s="22" t="s">
        <v>13675</v>
      </c>
      <c r="G1104" s="1">
        <f t="shared" si="2"/>
        <v>10</v>
      </c>
      <c r="H1104" s="40">
        <f t="shared" si="3"/>
        <v>4.1666666666666669E-4</v>
      </c>
      <c r="I1104" s="40">
        <f t="shared" si="4"/>
        <v>0.41666666666666669</v>
      </c>
      <c r="J1104" s="55"/>
    </row>
    <row r="1105" spans="1:10" ht="12.5" x14ac:dyDescent="0.25">
      <c r="A1105" s="22" t="s">
        <v>13968</v>
      </c>
      <c r="B1105" s="22" t="s">
        <v>15196</v>
      </c>
      <c r="C1105" s="20">
        <f t="shared" si="0"/>
        <v>4108220</v>
      </c>
      <c r="D1105" s="45" t="s">
        <v>2443</v>
      </c>
      <c r="E1105" s="20">
        <f t="shared" si="1"/>
        <v>4</v>
      </c>
      <c r="F1105" s="22" t="s">
        <v>4959</v>
      </c>
      <c r="G1105" s="1">
        <f t="shared" si="2"/>
        <v>120</v>
      </c>
      <c r="H1105" s="40">
        <f t="shared" si="3"/>
        <v>5.0000000000000001E-3</v>
      </c>
      <c r="I1105" s="40">
        <f t="shared" si="4"/>
        <v>5</v>
      </c>
      <c r="J1105" s="55"/>
    </row>
    <row r="1106" spans="1:10" ht="12.5" x14ac:dyDescent="0.25">
      <c r="A1106" s="22" t="s">
        <v>13968</v>
      </c>
      <c r="B1106" s="22" t="s">
        <v>15197</v>
      </c>
      <c r="C1106" s="20">
        <f t="shared" si="0"/>
        <v>4108192</v>
      </c>
      <c r="D1106" s="45" t="s">
        <v>11277</v>
      </c>
      <c r="E1106" s="20">
        <f t="shared" si="1"/>
        <v>12</v>
      </c>
      <c r="F1106" s="22" t="s">
        <v>5003</v>
      </c>
      <c r="G1106" s="1">
        <f t="shared" si="2"/>
        <v>130</v>
      </c>
      <c r="H1106" s="40">
        <f t="shared" si="3"/>
        <v>5.4166666666666669E-3</v>
      </c>
      <c r="I1106" s="40">
        <f t="shared" si="4"/>
        <v>5.416666666666667</v>
      </c>
      <c r="J1106" s="55"/>
    </row>
    <row r="1107" spans="1:10" ht="12.5" x14ac:dyDescent="0.25">
      <c r="A1107" s="22" t="s">
        <v>13968</v>
      </c>
      <c r="B1107" s="22" t="s">
        <v>15198</v>
      </c>
      <c r="C1107" s="20">
        <f t="shared" si="0"/>
        <v>4102784</v>
      </c>
      <c r="D1107" s="45" t="s">
        <v>4279</v>
      </c>
      <c r="E1107" s="20">
        <f t="shared" si="1"/>
        <v>320</v>
      </c>
      <c r="F1107" s="22" t="s">
        <v>5098</v>
      </c>
      <c r="G1107" s="1">
        <f t="shared" si="2"/>
        <v>145</v>
      </c>
      <c r="H1107" s="40">
        <f t="shared" si="3"/>
        <v>6.0416666666666665E-3</v>
      </c>
      <c r="I1107" s="40">
        <f t="shared" si="4"/>
        <v>6.041666666666667</v>
      </c>
      <c r="J1107" s="55"/>
    </row>
    <row r="1108" spans="1:10" ht="12.5" x14ac:dyDescent="0.25">
      <c r="A1108" s="22" t="s">
        <v>13968</v>
      </c>
      <c r="B1108" s="22" t="s">
        <v>15199</v>
      </c>
      <c r="C1108" s="20">
        <f t="shared" si="0"/>
        <v>4108204</v>
      </c>
      <c r="D1108" s="45" t="s">
        <v>2443</v>
      </c>
      <c r="E1108" s="20">
        <f t="shared" si="1"/>
        <v>4</v>
      </c>
      <c r="F1108" s="22" t="s">
        <v>13764</v>
      </c>
      <c r="G1108" s="1">
        <f t="shared" si="2"/>
        <v>220</v>
      </c>
      <c r="H1108" s="40">
        <f t="shared" si="3"/>
        <v>9.1666666666666667E-3</v>
      </c>
      <c r="I1108" s="40">
        <f t="shared" si="4"/>
        <v>9.1666666666666661</v>
      </c>
      <c r="J1108" s="55"/>
    </row>
    <row r="1109" spans="1:10" ht="12.5" x14ac:dyDescent="0.25">
      <c r="A1109" s="22" t="s">
        <v>13971</v>
      </c>
      <c r="B1109" s="22" t="s">
        <v>15200</v>
      </c>
      <c r="C1109" s="20">
        <f t="shared" si="0"/>
        <v>4108176</v>
      </c>
      <c r="D1109" s="45" t="s">
        <v>11277</v>
      </c>
      <c r="E1109" s="20">
        <f t="shared" si="1"/>
        <v>12</v>
      </c>
      <c r="F1109" s="22" t="s">
        <v>2436</v>
      </c>
      <c r="G1109" s="1">
        <f t="shared" si="2"/>
        <v>0</v>
      </c>
      <c r="H1109" s="40">
        <f t="shared" si="3"/>
        <v>0</v>
      </c>
      <c r="I1109" s="40">
        <f t="shared" si="4"/>
        <v>0</v>
      </c>
      <c r="J1109" s="55"/>
    </row>
    <row r="1110" spans="1:10" ht="12.5" x14ac:dyDescent="0.25">
      <c r="A1110" s="22" t="s">
        <v>13971</v>
      </c>
      <c r="B1110" s="22" t="s">
        <v>15201</v>
      </c>
      <c r="C1110" s="20">
        <f t="shared" si="0"/>
        <v>4103104</v>
      </c>
      <c r="D1110" s="45" t="s">
        <v>4279</v>
      </c>
      <c r="E1110" s="20">
        <f t="shared" si="1"/>
        <v>320</v>
      </c>
      <c r="F1110" s="22" t="s">
        <v>13675</v>
      </c>
      <c r="G1110" s="1">
        <f t="shared" si="2"/>
        <v>10</v>
      </c>
      <c r="H1110" s="40">
        <f t="shared" si="3"/>
        <v>4.1666666666666669E-4</v>
      </c>
      <c r="I1110" s="40">
        <f t="shared" si="4"/>
        <v>0.41666666666666669</v>
      </c>
      <c r="J1110" s="55"/>
    </row>
    <row r="1111" spans="1:10" ht="12.5" x14ac:dyDescent="0.25">
      <c r="A1111" s="22" t="s">
        <v>13971</v>
      </c>
      <c r="B1111" s="22" t="s">
        <v>15202</v>
      </c>
      <c r="C1111" s="20">
        <f t="shared" si="0"/>
        <v>4108188</v>
      </c>
      <c r="D1111" s="45" t="s">
        <v>2443</v>
      </c>
      <c r="E1111" s="20">
        <f t="shared" si="1"/>
        <v>4</v>
      </c>
      <c r="F1111" s="22" t="s">
        <v>5003</v>
      </c>
      <c r="G1111" s="1">
        <f t="shared" si="2"/>
        <v>130</v>
      </c>
      <c r="H1111" s="40">
        <f t="shared" si="3"/>
        <v>5.4166666666666669E-3</v>
      </c>
      <c r="I1111" s="40">
        <f t="shared" si="4"/>
        <v>5.416666666666667</v>
      </c>
      <c r="J1111" s="55"/>
    </row>
    <row r="1112" spans="1:10" ht="12.5" x14ac:dyDescent="0.25">
      <c r="A1112" s="22" t="s">
        <v>13971</v>
      </c>
      <c r="B1112" s="22" t="s">
        <v>15203</v>
      </c>
      <c r="C1112" s="20">
        <f t="shared" si="0"/>
        <v>4108160</v>
      </c>
      <c r="D1112" s="45" t="s">
        <v>11277</v>
      </c>
      <c r="E1112" s="20">
        <f t="shared" si="1"/>
        <v>12</v>
      </c>
      <c r="F1112" s="22" t="s">
        <v>12056</v>
      </c>
      <c r="G1112" s="1">
        <f t="shared" si="2"/>
        <v>140</v>
      </c>
      <c r="H1112" s="40">
        <f t="shared" si="3"/>
        <v>5.8333333333333336E-3</v>
      </c>
      <c r="I1112" s="40">
        <f t="shared" si="4"/>
        <v>5.8333333333333339</v>
      </c>
      <c r="J1112" s="55"/>
    </row>
    <row r="1113" spans="1:10" ht="12.5" x14ac:dyDescent="0.25">
      <c r="A1113" s="22" t="s">
        <v>13971</v>
      </c>
      <c r="B1113" s="22" t="s">
        <v>15204</v>
      </c>
      <c r="C1113" s="20">
        <f t="shared" si="0"/>
        <v>4103424</v>
      </c>
      <c r="D1113" s="45" t="s">
        <v>4279</v>
      </c>
      <c r="E1113" s="20">
        <f t="shared" si="1"/>
        <v>320</v>
      </c>
      <c r="F1113" s="22" t="s">
        <v>13678</v>
      </c>
      <c r="G1113" s="1">
        <f t="shared" si="2"/>
        <v>155</v>
      </c>
      <c r="H1113" s="40">
        <f t="shared" si="3"/>
        <v>6.4583333333333333E-3</v>
      </c>
      <c r="I1113" s="40">
        <f t="shared" si="4"/>
        <v>6.458333333333333</v>
      </c>
      <c r="J1113" s="55"/>
    </row>
    <row r="1114" spans="1:10" ht="12.5" x14ac:dyDescent="0.25">
      <c r="A1114" s="22" t="s">
        <v>13971</v>
      </c>
      <c r="B1114" s="22" t="s">
        <v>15205</v>
      </c>
      <c r="C1114" s="20">
        <f t="shared" si="0"/>
        <v>4108172</v>
      </c>
      <c r="D1114" s="45" t="s">
        <v>2443</v>
      </c>
      <c r="E1114" s="20">
        <f t="shared" si="1"/>
        <v>4</v>
      </c>
      <c r="F1114" s="22" t="s">
        <v>13700</v>
      </c>
      <c r="G1114" s="1">
        <f t="shared" si="2"/>
        <v>255</v>
      </c>
      <c r="H1114" s="40">
        <f t="shared" si="3"/>
        <v>1.0625000000000001E-2</v>
      </c>
      <c r="I1114" s="40">
        <f t="shared" si="4"/>
        <v>10.625</v>
      </c>
      <c r="J1114" s="55"/>
    </row>
    <row r="1115" spans="1:10" ht="12.5" x14ac:dyDescent="0.25">
      <c r="A1115" s="22" t="s">
        <v>13974</v>
      </c>
      <c r="B1115" s="22" t="s">
        <v>15206</v>
      </c>
      <c r="C1115" s="20">
        <f t="shared" si="0"/>
        <v>4108144</v>
      </c>
      <c r="D1115" s="45" t="s">
        <v>11277</v>
      </c>
      <c r="E1115" s="20">
        <f t="shared" si="1"/>
        <v>12</v>
      </c>
      <c r="F1115" s="22" t="s">
        <v>2436</v>
      </c>
      <c r="G1115" s="1">
        <f t="shared" si="2"/>
        <v>0</v>
      </c>
      <c r="H1115" s="40">
        <f t="shared" si="3"/>
        <v>0</v>
      </c>
      <c r="I1115" s="40">
        <f t="shared" si="4"/>
        <v>0</v>
      </c>
      <c r="J1115" s="55"/>
    </row>
    <row r="1116" spans="1:10" ht="12.5" x14ac:dyDescent="0.25">
      <c r="A1116" s="22" t="s">
        <v>13974</v>
      </c>
      <c r="B1116" s="22" t="s">
        <v>15207</v>
      </c>
      <c r="C1116" s="20">
        <f t="shared" si="0"/>
        <v>4103744</v>
      </c>
      <c r="D1116" s="45" t="s">
        <v>4279</v>
      </c>
      <c r="E1116" s="20">
        <f t="shared" si="1"/>
        <v>320</v>
      </c>
      <c r="F1116" s="22" t="s">
        <v>13675</v>
      </c>
      <c r="G1116" s="1">
        <f t="shared" si="2"/>
        <v>10</v>
      </c>
      <c r="H1116" s="40">
        <f t="shared" si="3"/>
        <v>4.1666666666666669E-4</v>
      </c>
      <c r="I1116" s="40">
        <f t="shared" si="4"/>
        <v>0.41666666666666669</v>
      </c>
      <c r="J1116" s="55"/>
    </row>
    <row r="1117" spans="1:10" ht="12.5" x14ac:dyDescent="0.25">
      <c r="A1117" s="22" t="s">
        <v>13974</v>
      </c>
      <c r="B1117" s="22" t="s">
        <v>15208</v>
      </c>
      <c r="C1117" s="20">
        <f t="shared" si="0"/>
        <v>4108156</v>
      </c>
      <c r="D1117" s="45" t="s">
        <v>2443</v>
      </c>
      <c r="E1117" s="20">
        <f t="shared" si="1"/>
        <v>4</v>
      </c>
      <c r="F1117" s="22" t="s">
        <v>5003</v>
      </c>
      <c r="G1117" s="1">
        <f t="shared" si="2"/>
        <v>130</v>
      </c>
      <c r="H1117" s="40">
        <f t="shared" si="3"/>
        <v>5.4166666666666669E-3</v>
      </c>
      <c r="I1117" s="40">
        <f t="shared" si="4"/>
        <v>5.416666666666667</v>
      </c>
      <c r="J1117" s="55"/>
    </row>
    <row r="1118" spans="1:10" ht="12.5" x14ac:dyDescent="0.25">
      <c r="A1118" s="22" t="s">
        <v>13974</v>
      </c>
      <c r="B1118" s="22" t="s">
        <v>15209</v>
      </c>
      <c r="C1118" s="20">
        <f t="shared" si="0"/>
        <v>4108128</v>
      </c>
      <c r="D1118" s="45" t="s">
        <v>11277</v>
      </c>
      <c r="E1118" s="20">
        <f t="shared" si="1"/>
        <v>12</v>
      </c>
      <c r="F1118" s="22" t="s">
        <v>12056</v>
      </c>
      <c r="G1118" s="1">
        <f t="shared" si="2"/>
        <v>140</v>
      </c>
      <c r="H1118" s="40">
        <f t="shared" si="3"/>
        <v>5.8333333333333336E-3</v>
      </c>
      <c r="I1118" s="40">
        <f t="shared" si="4"/>
        <v>5.8333333333333339</v>
      </c>
      <c r="J1118" s="55"/>
    </row>
    <row r="1119" spans="1:10" ht="12.5" x14ac:dyDescent="0.25">
      <c r="A1119" s="22" t="s">
        <v>13974</v>
      </c>
      <c r="B1119" s="22" t="s">
        <v>15210</v>
      </c>
      <c r="C1119" s="20">
        <f t="shared" si="0"/>
        <v>4104064</v>
      </c>
      <c r="D1119" s="45" t="s">
        <v>4279</v>
      </c>
      <c r="E1119" s="20">
        <f t="shared" si="1"/>
        <v>320</v>
      </c>
      <c r="F1119" s="22" t="s">
        <v>3784</v>
      </c>
      <c r="G1119" s="1">
        <f t="shared" si="2"/>
        <v>150</v>
      </c>
      <c r="H1119" s="40">
        <f t="shared" si="3"/>
        <v>6.2500000000000003E-3</v>
      </c>
      <c r="I1119" s="40">
        <f t="shared" si="4"/>
        <v>6.25</v>
      </c>
      <c r="J1119" s="55"/>
    </row>
    <row r="1120" spans="1:10" ht="12.5" x14ac:dyDescent="0.25">
      <c r="A1120" s="22" t="s">
        <v>13974</v>
      </c>
      <c r="B1120" s="22" t="s">
        <v>15211</v>
      </c>
      <c r="C1120" s="20">
        <f t="shared" si="0"/>
        <v>4108112</v>
      </c>
      <c r="D1120" s="45" t="s">
        <v>11277</v>
      </c>
      <c r="E1120" s="20">
        <f t="shared" si="1"/>
        <v>12</v>
      </c>
      <c r="F1120" s="22" t="s">
        <v>13852</v>
      </c>
      <c r="G1120" s="1">
        <f t="shared" si="2"/>
        <v>190</v>
      </c>
      <c r="H1120" s="40">
        <f t="shared" si="3"/>
        <v>7.9166666666666673E-3</v>
      </c>
      <c r="I1120" s="40">
        <f t="shared" si="4"/>
        <v>7.916666666666667</v>
      </c>
      <c r="J1120" s="55"/>
    </row>
    <row r="1121" spans="1:10" ht="12.5" x14ac:dyDescent="0.25">
      <c r="A1121" s="22" t="s">
        <v>13974</v>
      </c>
      <c r="B1121" s="22" t="s">
        <v>15212</v>
      </c>
      <c r="C1121" s="20">
        <f t="shared" si="0"/>
        <v>4104384</v>
      </c>
      <c r="D1121" s="45" t="s">
        <v>4279</v>
      </c>
      <c r="E1121" s="20">
        <f t="shared" si="1"/>
        <v>320</v>
      </c>
      <c r="F1121" s="22" t="s">
        <v>13879</v>
      </c>
      <c r="G1121" s="1">
        <f t="shared" si="2"/>
        <v>200</v>
      </c>
      <c r="H1121" s="40">
        <f t="shared" si="3"/>
        <v>8.3333333333333332E-3</v>
      </c>
      <c r="I1121" s="40">
        <f t="shared" si="4"/>
        <v>8.3333333333333339</v>
      </c>
      <c r="J1121" s="55"/>
    </row>
    <row r="1122" spans="1:10" ht="12.5" x14ac:dyDescent="0.25">
      <c r="A1122" s="22" t="s">
        <v>13974</v>
      </c>
      <c r="B1122" s="22" t="s">
        <v>15213</v>
      </c>
      <c r="C1122" s="20">
        <f t="shared" si="0"/>
        <v>4108124</v>
      </c>
      <c r="D1122" s="45" t="s">
        <v>2443</v>
      </c>
      <c r="E1122" s="20">
        <f t="shared" si="1"/>
        <v>4</v>
      </c>
      <c r="F1122" s="22" t="s">
        <v>5386</v>
      </c>
      <c r="G1122" s="1">
        <f t="shared" si="2"/>
        <v>295</v>
      </c>
      <c r="H1122" s="40">
        <f t="shared" si="3"/>
        <v>1.2291666666666666E-2</v>
      </c>
      <c r="I1122" s="40">
        <f t="shared" si="4"/>
        <v>12.291666666666666</v>
      </c>
      <c r="J1122" s="55"/>
    </row>
    <row r="1123" spans="1:10" ht="12.5" x14ac:dyDescent="0.25">
      <c r="A1123" s="22" t="s">
        <v>13977</v>
      </c>
      <c r="B1123" s="22" t="s">
        <v>15214</v>
      </c>
      <c r="C1123" s="20">
        <f t="shared" si="0"/>
        <v>4108096</v>
      </c>
      <c r="D1123" s="45" t="s">
        <v>11277</v>
      </c>
      <c r="E1123" s="20">
        <f t="shared" si="1"/>
        <v>12</v>
      </c>
      <c r="F1123" s="22" t="s">
        <v>2436</v>
      </c>
      <c r="G1123" s="1">
        <f t="shared" si="2"/>
        <v>0</v>
      </c>
      <c r="H1123" s="40">
        <f t="shared" si="3"/>
        <v>0</v>
      </c>
      <c r="I1123" s="40">
        <f t="shared" si="4"/>
        <v>0</v>
      </c>
      <c r="J1123" s="55"/>
    </row>
    <row r="1124" spans="1:10" ht="12.5" x14ac:dyDescent="0.25">
      <c r="A1124" s="22" t="s">
        <v>13977</v>
      </c>
      <c r="B1124" s="22" t="s">
        <v>15215</v>
      </c>
      <c r="C1124" s="20">
        <f t="shared" si="0"/>
        <v>4104704</v>
      </c>
      <c r="D1124" s="45" t="s">
        <v>4279</v>
      </c>
      <c r="E1124" s="20">
        <f t="shared" si="1"/>
        <v>320</v>
      </c>
      <c r="F1124" s="22" t="s">
        <v>13675</v>
      </c>
      <c r="G1124" s="1">
        <f t="shared" si="2"/>
        <v>10</v>
      </c>
      <c r="H1124" s="40">
        <f t="shared" si="3"/>
        <v>4.1666666666666669E-4</v>
      </c>
      <c r="I1124" s="40">
        <f t="shared" si="4"/>
        <v>0.41666666666666669</v>
      </c>
      <c r="J1124" s="55"/>
    </row>
    <row r="1125" spans="1:10" ht="12.5" x14ac:dyDescent="0.25">
      <c r="A1125" s="22" t="s">
        <v>13977</v>
      </c>
      <c r="B1125" s="22" t="s">
        <v>15216</v>
      </c>
      <c r="C1125" s="20">
        <f t="shared" si="0"/>
        <v>4108108</v>
      </c>
      <c r="D1125" s="45" t="s">
        <v>2443</v>
      </c>
      <c r="E1125" s="20">
        <f t="shared" si="1"/>
        <v>4</v>
      </c>
      <c r="F1125" s="22" t="s">
        <v>3414</v>
      </c>
      <c r="G1125" s="1">
        <f t="shared" si="2"/>
        <v>70</v>
      </c>
      <c r="H1125" s="40">
        <f t="shared" si="3"/>
        <v>2.9166666666666668E-3</v>
      </c>
      <c r="I1125" s="40">
        <f t="shared" si="4"/>
        <v>2.916666666666667</v>
      </c>
      <c r="J1125" s="55"/>
    </row>
    <row r="1126" spans="1:10" ht="12.5" x14ac:dyDescent="0.25">
      <c r="A1126" s="22" t="s">
        <v>13977</v>
      </c>
      <c r="B1126" s="22" t="s">
        <v>15217</v>
      </c>
      <c r="C1126" s="20">
        <f t="shared" si="0"/>
        <v>4108080</v>
      </c>
      <c r="D1126" s="45" t="s">
        <v>11277</v>
      </c>
      <c r="E1126" s="20">
        <f t="shared" si="1"/>
        <v>12</v>
      </c>
      <c r="F1126" s="22" t="s">
        <v>3477</v>
      </c>
      <c r="G1126" s="1">
        <f t="shared" si="2"/>
        <v>80</v>
      </c>
      <c r="H1126" s="40">
        <f t="shared" si="3"/>
        <v>3.3333333333333335E-3</v>
      </c>
      <c r="I1126" s="40">
        <f t="shared" si="4"/>
        <v>3.3333333333333335</v>
      </c>
      <c r="J1126" s="55"/>
    </row>
    <row r="1127" spans="1:10" ht="12.5" x14ac:dyDescent="0.25">
      <c r="A1127" s="22" t="s">
        <v>13977</v>
      </c>
      <c r="B1127" s="22" t="s">
        <v>15218</v>
      </c>
      <c r="C1127" s="20">
        <f t="shared" si="0"/>
        <v>4105024</v>
      </c>
      <c r="D1127" s="45" t="s">
        <v>4279</v>
      </c>
      <c r="E1127" s="20">
        <f t="shared" si="1"/>
        <v>320</v>
      </c>
      <c r="F1127" s="22" t="s">
        <v>13888</v>
      </c>
      <c r="G1127" s="1">
        <f t="shared" si="2"/>
        <v>95</v>
      </c>
      <c r="H1127" s="40">
        <f t="shared" si="3"/>
        <v>3.9583333333333337E-3</v>
      </c>
      <c r="I1127" s="40">
        <f t="shared" si="4"/>
        <v>3.9583333333333335</v>
      </c>
      <c r="J1127" s="55"/>
    </row>
    <row r="1128" spans="1:10" ht="12.5" x14ac:dyDescent="0.25">
      <c r="A1128" s="22" t="s">
        <v>13977</v>
      </c>
      <c r="B1128" s="22" t="s">
        <v>15219</v>
      </c>
      <c r="C1128" s="20">
        <f t="shared" si="0"/>
        <v>4108092</v>
      </c>
      <c r="D1128" s="45" t="s">
        <v>2443</v>
      </c>
      <c r="E1128" s="20">
        <f t="shared" si="1"/>
        <v>4</v>
      </c>
      <c r="F1128" s="22" t="s">
        <v>13758</v>
      </c>
      <c r="G1128" s="1">
        <f t="shared" si="2"/>
        <v>210</v>
      </c>
      <c r="H1128" s="40">
        <f t="shared" si="3"/>
        <v>8.7500000000000008E-3</v>
      </c>
      <c r="I1128" s="40">
        <f t="shared" si="4"/>
        <v>8.75</v>
      </c>
      <c r="J1128" s="55"/>
    </row>
    <row r="1129" spans="1:10" ht="12.5" x14ac:dyDescent="0.25">
      <c r="A1129" s="22" t="s">
        <v>13980</v>
      </c>
      <c r="B1129" s="22" t="s">
        <v>15220</v>
      </c>
      <c r="C1129" s="20">
        <f t="shared" si="0"/>
        <v>4108064</v>
      </c>
      <c r="D1129" s="45" t="s">
        <v>11277</v>
      </c>
      <c r="E1129" s="20">
        <f t="shared" si="1"/>
        <v>12</v>
      </c>
      <c r="F1129" s="22" t="s">
        <v>2436</v>
      </c>
      <c r="G1129" s="1">
        <f t="shared" si="2"/>
        <v>0</v>
      </c>
      <c r="H1129" s="40">
        <f t="shared" si="3"/>
        <v>0</v>
      </c>
      <c r="I1129" s="40">
        <f t="shared" si="4"/>
        <v>0</v>
      </c>
      <c r="J1129" s="55"/>
    </row>
    <row r="1130" spans="1:10" ht="12.5" x14ac:dyDescent="0.25">
      <c r="A1130" s="22" t="s">
        <v>13980</v>
      </c>
      <c r="B1130" s="22" t="s">
        <v>15221</v>
      </c>
      <c r="C1130" s="20">
        <f t="shared" si="0"/>
        <v>4105344</v>
      </c>
      <c r="D1130" s="45" t="s">
        <v>4279</v>
      </c>
      <c r="E1130" s="20">
        <f t="shared" si="1"/>
        <v>320</v>
      </c>
      <c r="F1130" s="22" t="s">
        <v>13675</v>
      </c>
      <c r="G1130" s="1">
        <f t="shared" si="2"/>
        <v>10</v>
      </c>
      <c r="H1130" s="40">
        <f t="shared" si="3"/>
        <v>4.1666666666666669E-4</v>
      </c>
      <c r="I1130" s="40">
        <f t="shared" si="4"/>
        <v>0.41666666666666669</v>
      </c>
      <c r="J1130" s="55"/>
    </row>
    <row r="1131" spans="1:10" ht="12.5" x14ac:dyDescent="0.25">
      <c r="A1131" s="22" t="s">
        <v>13980</v>
      </c>
      <c r="B1131" s="22" t="s">
        <v>15222</v>
      </c>
      <c r="C1131" s="20">
        <f t="shared" si="0"/>
        <v>4108076</v>
      </c>
      <c r="D1131" s="45" t="s">
        <v>2443</v>
      </c>
      <c r="E1131" s="20">
        <f t="shared" si="1"/>
        <v>4</v>
      </c>
      <c r="F1131" s="22" t="s">
        <v>13690</v>
      </c>
      <c r="G1131" s="1">
        <f t="shared" si="2"/>
        <v>125</v>
      </c>
      <c r="H1131" s="40">
        <f t="shared" si="3"/>
        <v>5.208333333333333E-3</v>
      </c>
      <c r="I1131" s="40">
        <f t="shared" si="4"/>
        <v>5.208333333333333</v>
      </c>
      <c r="J1131" s="55"/>
    </row>
    <row r="1132" spans="1:10" ht="12.5" x14ac:dyDescent="0.25">
      <c r="A1132" s="22" t="s">
        <v>13980</v>
      </c>
      <c r="B1132" s="22" t="s">
        <v>15223</v>
      </c>
      <c r="C1132" s="20">
        <f t="shared" si="0"/>
        <v>4108048</v>
      </c>
      <c r="D1132" s="45" t="s">
        <v>11277</v>
      </c>
      <c r="E1132" s="20">
        <f t="shared" si="1"/>
        <v>12</v>
      </c>
      <c r="F1132" s="22" t="s">
        <v>5058</v>
      </c>
      <c r="G1132" s="1">
        <f t="shared" si="2"/>
        <v>135</v>
      </c>
      <c r="H1132" s="40">
        <f t="shared" si="3"/>
        <v>5.6249999999999998E-3</v>
      </c>
      <c r="I1132" s="40">
        <f t="shared" si="4"/>
        <v>5.625</v>
      </c>
      <c r="J1132" s="55"/>
    </row>
    <row r="1133" spans="1:10" ht="12.5" x14ac:dyDescent="0.25">
      <c r="A1133" s="22" t="s">
        <v>13980</v>
      </c>
      <c r="B1133" s="22" t="s">
        <v>15224</v>
      </c>
      <c r="C1133" s="20">
        <f t="shared" si="0"/>
        <v>4105664</v>
      </c>
      <c r="D1133" s="45" t="s">
        <v>4279</v>
      </c>
      <c r="E1133" s="20">
        <f t="shared" si="1"/>
        <v>320</v>
      </c>
      <c r="F1133" s="22" t="s">
        <v>3784</v>
      </c>
      <c r="G1133" s="1">
        <f t="shared" si="2"/>
        <v>150</v>
      </c>
      <c r="H1133" s="40">
        <f t="shared" si="3"/>
        <v>6.2500000000000003E-3</v>
      </c>
      <c r="I1133" s="40">
        <f t="shared" si="4"/>
        <v>6.25</v>
      </c>
      <c r="J1133" s="55"/>
    </row>
    <row r="1134" spans="1:10" ht="12.5" x14ac:dyDescent="0.25">
      <c r="A1134" s="22" t="s">
        <v>13980</v>
      </c>
      <c r="B1134" s="22" t="s">
        <v>15225</v>
      </c>
      <c r="C1134" s="20">
        <f t="shared" si="0"/>
        <v>4108060</v>
      </c>
      <c r="D1134" s="45" t="s">
        <v>2443</v>
      </c>
      <c r="E1134" s="20">
        <f t="shared" si="1"/>
        <v>4</v>
      </c>
      <c r="F1134" s="22" t="s">
        <v>3826</v>
      </c>
      <c r="G1134" s="1">
        <f t="shared" si="2"/>
        <v>265</v>
      </c>
      <c r="H1134" s="40">
        <f t="shared" si="3"/>
        <v>1.1041666666666667E-2</v>
      </c>
      <c r="I1134" s="40">
        <f t="shared" si="4"/>
        <v>11.041666666666666</v>
      </c>
      <c r="J1134" s="55"/>
    </row>
    <row r="1135" spans="1:10" ht="12.5" x14ac:dyDescent="0.25">
      <c r="A1135" s="22" t="s">
        <v>13983</v>
      </c>
      <c r="B1135" s="22" t="s">
        <v>15226</v>
      </c>
      <c r="C1135" s="20">
        <f t="shared" si="0"/>
        <v>4108032</v>
      </c>
      <c r="D1135" s="45" t="s">
        <v>11277</v>
      </c>
      <c r="E1135" s="20">
        <f t="shared" si="1"/>
        <v>12</v>
      </c>
      <c r="F1135" s="22" t="s">
        <v>2436</v>
      </c>
      <c r="G1135" s="1">
        <f t="shared" si="2"/>
        <v>0</v>
      </c>
      <c r="H1135" s="40">
        <f t="shared" si="3"/>
        <v>0</v>
      </c>
      <c r="I1135" s="40">
        <f t="shared" si="4"/>
        <v>0</v>
      </c>
      <c r="J1135" s="55"/>
    </row>
    <row r="1136" spans="1:10" ht="12.5" x14ac:dyDescent="0.25">
      <c r="A1136" s="22" t="s">
        <v>13983</v>
      </c>
      <c r="B1136" s="22" t="s">
        <v>15227</v>
      </c>
      <c r="C1136" s="20">
        <f t="shared" si="0"/>
        <v>4105984</v>
      </c>
      <c r="D1136" s="45" t="s">
        <v>4279</v>
      </c>
      <c r="E1136" s="20">
        <f t="shared" si="1"/>
        <v>320</v>
      </c>
      <c r="F1136" s="22" t="s">
        <v>13675</v>
      </c>
      <c r="G1136" s="1">
        <f t="shared" si="2"/>
        <v>10</v>
      </c>
      <c r="H1136" s="40">
        <f t="shared" si="3"/>
        <v>4.1666666666666669E-4</v>
      </c>
      <c r="I1136" s="40">
        <f t="shared" si="4"/>
        <v>0.41666666666666669</v>
      </c>
      <c r="J1136" s="55"/>
    </row>
    <row r="1137" spans="1:10" ht="12.5" x14ac:dyDescent="0.25">
      <c r="A1137" s="22" t="s">
        <v>13983</v>
      </c>
      <c r="B1137" s="22" t="s">
        <v>15228</v>
      </c>
      <c r="C1137" s="20">
        <f t="shared" si="0"/>
        <v>4108016</v>
      </c>
      <c r="D1137" s="45" t="s">
        <v>11277</v>
      </c>
      <c r="E1137" s="20">
        <f t="shared" si="1"/>
        <v>12</v>
      </c>
      <c r="F1137" s="22" t="s">
        <v>3201</v>
      </c>
      <c r="G1137" s="1">
        <f t="shared" si="2"/>
        <v>50</v>
      </c>
      <c r="H1137" s="40">
        <f t="shared" si="3"/>
        <v>2.0833333333333333E-3</v>
      </c>
      <c r="I1137" s="40">
        <f t="shared" si="4"/>
        <v>2.0833333333333335</v>
      </c>
      <c r="J1137" s="55"/>
    </row>
    <row r="1138" spans="1:10" ht="12.5" x14ac:dyDescent="0.25">
      <c r="A1138" s="22" t="s">
        <v>13983</v>
      </c>
      <c r="B1138" s="22" t="s">
        <v>15229</v>
      </c>
      <c r="C1138" s="20">
        <f t="shared" si="0"/>
        <v>4106304</v>
      </c>
      <c r="D1138" s="45" t="s">
        <v>4279</v>
      </c>
      <c r="E1138" s="20">
        <f t="shared" si="1"/>
        <v>320</v>
      </c>
      <c r="F1138" s="22" t="s">
        <v>13799</v>
      </c>
      <c r="G1138" s="1">
        <f t="shared" si="2"/>
        <v>60</v>
      </c>
      <c r="H1138" s="40">
        <f t="shared" si="3"/>
        <v>2.5000000000000001E-3</v>
      </c>
      <c r="I1138" s="40">
        <f t="shared" si="4"/>
        <v>2.5</v>
      </c>
      <c r="J1138" s="55"/>
    </row>
    <row r="1139" spans="1:10" ht="12.5" x14ac:dyDescent="0.25">
      <c r="A1139" s="22" t="s">
        <v>13983</v>
      </c>
      <c r="B1139" s="22" t="s">
        <v>15230</v>
      </c>
      <c r="C1139" s="20">
        <f t="shared" si="0"/>
        <v>4108028</v>
      </c>
      <c r="D1139" s="45" t="s">
        <v>2443</v>
      </c>
      <c r="E1139" s="20">
        <f t="shared" si="1"/>
        <v>4</v>
      </c>
      <c r="F1139" s="22" t="s">
        <v>13750</v>
      </c>
      <c r="G1139" s="1">
        <f t="shared" si="2"/>
        <v>175</v>
      </c>
      <c r="H1139" s="40">
        <f t="shared" si="3"/>
        <v>7.2916666666666668E-3</v>
      </c>
      <c r="I1139" s="40">
        <f t="shared" si="4"/>
        <v>7.291666666666667</v>
      </c>
      <c r="J1139" s="55"/>
    </row>
    <row r="1140" spans="1:10" ht="12.5" x14ac:dyDescent="0.25">
      <c r="A1140" s="22" t="s">
        <v>13983</v>
      </c>
      <c r="B1140" s="22" t="s">
        <v>15231</v>
      </c>
      <c r="C1140" s="20">
        <f t="shared" si="0"/>
        <v>4108000</v>
      </c>
      <c r="D1140" s="45" t="s">
        <v>11277</v>
      </c>
      <c r="E1140" s="20">
        <f t="shared" si="1"/>
        <v>12</v>
      </c>
      <c r="F1140" s="22" t="s">
        <v>13754</v>
      </c>
      <c r="G1140" s="1">
        <f t="shared" si="2"/>
        <v>185</v>
      </c>
      <c r="H1140" s="40">
        <f t="shared" si="3"/>
        <v>7.7083333333333335E-3</v>
      </c>
      <c r="I1140" s="40">
        <f t="shared" si="4"/>
        <v>7.7083333333333339</v>
      </c>
      <c r="J1140" s="55"/>
    </row>
    <row r="1141" spans="1:10" ht="12.5" x14ac:dyDescent="0.25">
      <c r="A1141" s="22" t="s">
        <v>13983</v>
      </c>
      <c r="B1141" s="22" t="s">
        <v>15232</v>
      </c>
      <c r="C1141" s="20">
        <f t="shared" si="0"/>
        <v>4106624</v>
      </c>
      <c r="D1141" s="45" t="s">
        <v>4279</v>
      </c>
      <c r="E1141" s="20">
        <f t="shared" si="1"/>
        <v>320</v>
      </c>
      <c r="F1141" s="22" t="s">
        <v>13877</v>
      </c>
      <c r="G1141" s="1">
        <f t="shared" si="2"/>
        <v>195</v>
      </c>
      <c r="H1141" s="40">
        <f t="shared" si="3"/>
        <v>8.1250000000000003E-3</v>
      </c>
      <c r="I1141" s="40">
        <f t="shared" si="4"/>
        <v>8.125</v>
      </c>
      <c r="J1141" s="55"/>
    </row>
    <row r="1142" spans="1:10" ht="12.5" x14ac:dyDescent="0.25">
      <c r="A1142" s="22" t="s">
        <v>13983</v>
      </c>
      <c r="B1142" s="22" t="s">
        <v>15233</v>
      </c>
      <c r="C1142" s="20">
        <f t="shared" si="0"/>
        <v>4108012</v>
      </c>
      <c r="D1142" s="45" t="s">
        <v>2443</v>
      </c>
      <c r="E1142" s="20">
        <f t="shared" si="1"/>
        <v>4</v>
      </c>
      <c r="F1142" s="22" t="s">
        <v>5445</v>
      </c>
      <c r="G1142" s="1">
        <f t="shared" si="2"/>
        <v>310</v>
      </c>
      <c r="H1142" s="40">
        <f t="shared" si="3"/>
        <v>1.2916666666666667E-2</v>
      </c>
      <c r="I1142" s="40">
        <f t="shared" si="4"/>
        <v>12.916666666666666</v>
      </c>
      <c r="J1142" s="55"/>
    </row>
    <row r="1143" spans="1:10" ht="12.5" x14ac:dyDescent="0.25">
      <c r="A1143" s="22" t="s">
        <v>13992</v>
      </c>
      <c r="B1143" s="22" t="s">
        <v>15234</v>
      </c>
      <c r="C1143" s="20">
        <f t="shared" si="0"/>
        <v>4107984</v>
      </c>
      <c r="D1143" s="45" t="s">
        <v>11277</v>
      </c>
      <c r="E1143" s="20">
        <f t="shared" si="1"/>
        <v>12</v>
      </c>
      <c r="F1143" s="22" t="s">
        <v>2436</v>
      </c>
      <c r="G1143" s="1">
        <f t="shared" si="2"/>
        <v>0</v>
      </c>
      <c r="H1143" s="40">
        <f t="shared" si="3"/>
        <v>0</v>
      </c>
      <c r="I1143" s="40">
        <f t="shared" si="4"/>
        <v>0</v>
      </c>
      <c r="J1143" s="55"/>
    </row>
    <row r="1144" spans="1:10" ht="12.5" x14ac:dyDescent="0.25">
      <c r="A1144" s="22" t="s">
        <v>13992</v>
      </c>
      <c r="B1144" s="22" t="s">
        <v>15235</v>
      </c>
      <c r="C1144" s="20">
        <f t="shared" si="0"/>
        <v>4106944</v>
      </c>
      <c r="D1144" s="45" t="s">
        <v>4279</v>
      </c>
      <c r="E1144" s="20">
        <f t="shared" si="1"/>
        <v>320</v>
      </c>
      <c r="F1144" s="22" t="s">
        <v>13675</v>
      </c>
      <c r="G1144" s="1">
        <f t="shared" si="2"/>
        <v>10</v>
      </c>
      <c r="H1144" s="40">
        <f t="shared" si="3"/>
        <v>4.1666666666666669E-4</v>
      </c>
      <c r="I1144" s="40">
        <f t="shared" si="4"/>
        <v>0.41666666666666669</v>
      </c>
      <c r="J1144" s="55"/>
    </row>
    <row r="1145" spans="1:10" ht="12.5" x14ac:dyDescent="0.25">
      <c r="A1145" s="22" t="s">
        <v>13992</v>
      </c>
      <c r="B1145" s="22" t="s">
        <v>15236</v>
      </c>
      <c r="C1145" s="20">
        <f t="shared" si="0"/>
        <v>4107996</v>
      </c>
      <c r="D1145" s="45" t="s">
        <v>2443</v>
      </c>
      <c r="E1145" s="20">
        <f t="shared" si="1"/>
        <v>4</v>
      </c>
      <c r="F1145" s="22" t="s">
        <v>13690</v>
      </c>
      <c r="G1145" s="1">
        <f t="shared" si="2"/>
        <v>125</v>
      </c>
      <c r="H1145" s="40">
        <f t="shared" si="3"/>
        <v>5.208333333333333E-3</v>
      </c>
      <c r="I1145" s="40">
        <f t="shared" si="4"/>
        <v>5.208333333333333</v>
      </c>
      <c r="J1145" s="55"/>
    </row>
    <row r="1146" spans="1:10" ht="12.5" x14ac:dyDescent="0.25">
      <c r="A1146" s="22" t="s">
        <v>13992</v>
      </c>
      <c r="B1146" s="22" t="s">
        <v>15237</v>
      </c>
      <c r="C1146" s="20">
        <f t="shared" si="0"/>
        <v>4107968</v>
      </c>
      <c r="D1146" s="45" t="s">
        <v>11277</v>
      </c>
      <c r="E1146" s="20">
        <f t="shared" si="1"/>
        <v>12</v>
      </c>
      <c r="F1146" s="22" t="s">
        <v>5003</v>
      </c>
      <c r="G1146" s="1">
        <f t="shared" si="2"/>
        <v>130</v>
      </c>
      <c r="H1146" s="40">
        <f t="shared" si="3"/>
        <v>5.4166666666666669E-3</v>
      </c>
      <c r="I1146" s="40">
        <f t="shared" si="4"/>
        <v>5.416666666666667</v>
      </c>
      <c r="J1146" s="55"/>
    </row>
    <row r="1147" spans="1:10" ht="12.5" x14ac:dyDescent="0.25">
      <c r="A1147" s="22" t="s">
        <v>13992</v>
      </c>
      <c r="B1147" s="22" t="s">
        <v>15238</v>
      </c>
      <c r="C1147" s="20">
        <f t="shared" si="0"/>
        <v>4107264</v>
      </c>
      <c r="D1147" s="45" t="s">
        <v>4279</v>
      </c>
      <c r="E1147" s="20">
        <f t="shared" si="1"/>
        <v>320</v>
      </c>
      <c r="F1147" s="22" t="s">
        <v>12056</v>
      </c>
      <c r="G1147" s="1">
        <f t="shared" si="2"/>
        <v>140</v>
      </c>
      <c r="H1147" s="40">
        <f t="shared" si="3"/>
        <v>5.8333333333333336E-3</v>
      </c>
      <c r="I1147" s="40">
        <f t="shared" si="4"/>
        <v>5.8333333333333339</v>
      </c>
      <c r="J1147" s="55"/>
    </row>
    <row r="1148" spans="1:10" ht="12.5" x14ac:dyDescent="0.25">
      <c r="A1148" s="22" t="s">
        <v>13992</v>
      </c>
      <c r="B1148" s="22" t="s">
        <v>15239</v>
      </c>
      <c r="C1148" s="20">
        <f t="shared" si="0"/>
        <v>4107980</v>
      </c>
      <c r="D1148" s="45" t="s">
        <v>2443</v>
      </c>
      <c r="E1148" s="20">
        <f t="shared" si="1"/>
        <v>4</v>
      </c>
      <c r="F1148" s="22" t="s">
        <v>13773</v>
      </c>
      <c r="G1148" s="1">
        <f t="shared" si="2"/>
        <v>240</v>
      </c>
      <c r="H1148" s="40">
        <f t="shared" si="3"/>
        <v>0.01</v>
      </c>
      <c r="I1148" s="40">
        <f t="shared" si="4"/>
        <v>10</v>
      </c>
      <c r="J1148" s="55"/>
    </row>
    <row r="1149" spans="1:10" ht="12.5" x14ac:dyDescent="0.25">
      <c r="A1149" s="22" t="s">
        <v>15240</v>
      </c>
      <c r="B1149" s="22" t="s">
        <v>11896</v>
      </c>
      <c r="C1149" s="20">
        <f t="shared" si="0"/>
        <v>4128780</v>
      </c>
      <c r="D1149" s="45" t="s">
        <v>2443</v>
      </c>
      <c r="E1149" s="20">
        <f t="shared" si="1"/>
        <v>4</v>
      </c>
      <c r="F1149" s="22" t="s">
        <v>2436</v>
      </c>
      <c r="G1149" s="1">
        <f t="shared" si="2"/>
        <v>0</v>
      </c>
      <c r="H1149" s="40">
        <f t="shared" si="3"/>
        <v>0</v>
      </c>
      <c r="I1149" s="40">
        <f t="shared" si="4"/>
        <v>0</v>
      </c>
      <c r="J1149" s="55"/>
    </row>
    <row r="1150" spans="1:10" ht="12.5" x14ac:dyDescent="0.25">
      <c r="A1150" s="22" t="s">
        <v>15240</v>
      </c>
      <c r="B1150" s="22" t="s">
        <v>11897</v>
      </c>
      <c r="C1150" s="20">
        <f t="shared" si="0"/>
        <v>4194272</v>
      </c>
      <c r="D1150" s="45" t="s">
        <v>11277</v>
      </c>
      <c r="E1150" s="20">
        <f t="shared" si="1"/>
        <v>12</v>
      </c>
      <c r="F1150" s="22" t="s">
        <v>13675</v>
      </c>
      <c r="G1150" s="1">
        <f t="shared" si="2"/>
        <v>10</v>
      </c>
      <c r="H1150" s="40">
        <f t="shared" si="3"/>
        <v>4.1666666666666669E-4</v>
      </c>
      <c r="I1150" s="40">
        <f t="shared" si="4"/>
        <v>0.41666666666666669</v>
      </c>
      <c r="J1150" s="55"/>
    </row>
    <row r="1151" spans="1:10" ht="12.5" x14ac:dyDescent="0.25">
      <c r="A1151" s="22" t="s">
        <v>15240</v>
      </c>
      <c r="B1151" s="22" t="s">
        <v>11900</v>
      </c>
      <c r="C1151" s="20">
        <f t="shared" si="0"/>
        <v>4194256</v>
      </c>
      <c r="D1151" s="45" t="s">
        <v>11277</v>
      </c>
      <c r="E1151" s="20">
        <f t="shared" si="1"/>
        <v>12</v>
      </c>
      <c r="F1151" s="22" t="s">
        <v>13775</v>
      </c>
      <c r="G1151" s="1">
        <f t="shared" si="2"/>
        <v>15</v>
      </c>
      <c r="H1151" s="40">
        <f t="shared" si="3"/>
        <v>6.2500000000000001E-4</v>
      </c>
      <c r="I1151" s="40">
        <f t="shared" si="4"/>
        <v>0.625</v>
      </c>
      <c r="J1151" s="55"/>
    </row>
    <row r="1152" spans="1:10" ht="12.5" x14ac:dyDescent="0.25">
      <c r="A1152" s="22" t="s">
        <v>15240</v>
      </c>
      <c r="B1152" s="22" t="s">
        <v>11898</v>
      </c>
      <c r="C1152" s="20">
        <f t="shared" si="0"/>
        <v>4128784</v>
      </c>
      <c r="D1152" s="45" t="s">
        <v>2443</v>
      </c>
      <c r="E1152" s="20">
        <f t="shared" si="1"/>
        <v>4</v>
      </c>
      <c r="F1152" s="22" t="s">
        <v>13717</v>
      </c>
      <c r="G1152" s="1">
        <f t="shared" si="2"/>
        <v>30</v>
      </c>
      <c r="H1152" s="40">
        <f t="shared" si="3"/>
        <v>1.25E-3</v>
      </c>
      <c r="I1152" s="40">
        <f t="shared" si="4"/>
        <v>1.25</v>
      </c>
      <c r="J1152" s="55"/>
    </row>
    <row r="1153" spans="1:10" ht="12.5" x14ac:dyDescent="0.25">
      <c r="A1153" s="22" t="s">
        <v>15240</v>
      </c>
      <c r="B1153" s="22" t="s">
        <v>13176</v>
      </c>
      <c r="C1153" s="20">
        <f t="shared" si="0"/>
        <v>4194268</v>
      </c>
      <c r="D1153" s="45" t="s">
        <v>2443</v>
      </c>
      <c r="E1153" s="20">
        <f t="shared" si="1"/>
        <v>4</v>
      </c>
      <c r="F1153" s="22" t="s">
        <v>3144</v>
      </c>
      <c r="G1153" s="1">
        <f t="shared" si="2"/>
        <v>40</v>
      </c>
      <c r="H1153" s="40">
        <f t="shared" si="3"/>
        <v>1.6666666666666668E-3</v>
      </c>
      <c r="I1153" s="40">
        <f t="shared" si="4"/>
        <v>1.6666666666666667</v>
      </c>
      <c r="J1153" s="55"/>
    </row>
    <row r="1154" spans="1:10" ht="12.5" x14ac:dyDescent="0.25">
      <c r="A1154" s="22" t="s">
        <v>15240</v>
      </c>
      <c r="B1154" s="22" t="s">
        <v>13177</v>
      </c>
      <c r="C1154" s="20">
        <f t="shared" si="0"/>
        <v>4194240</v>
      </c>
      <c r="D1154" s="45" t="s">
        <v>11277</v>
      </c>
      <c r="E1154" s="20">
        <f t="shared" si="1"/>
        <v>12</v>
      </c>
      <c r="F1154" s="22" t="s">
        <v>3201</v>
      </c>
      <c r="G1154" s="1">
        <f t="shared" si="2"/>
        <v>50</v>
      </c>
      <c r="H1154" s="40">
        <f t="shared" si="3"/>
        <v>2.0833333333333333E-3</v>
      </c>
      <c r="I1154" s="40">
        <f t="shared" si="4"/>
        <v>2.0833333333333335</v>
      </c>
      <c r="J1154" s="55"/>
    </row>
    <row r="1155" spans="1:10" ht="12.5" x14ac:dyDescent="0.25">
      <c r="A1155" s="22" t="s">
        <v>15240</v>
      </c>
      <c r="B1155" s="22" t="s">
        <v>11901</v>
      </c>
      <c r="C1155" s="20">
        <f t="shared" si="0"/>
        <v>4128788</v>
      </c>
      <c r="D1155" s="45" t="s">
        <v>2443</v>
      </c>
      <c r="E1155" s="20">
        <f t="shared" si="1"/>
        <v>4</v>
      </c>
      <c r="F1155" s="22" t="s">
        <v>3335</v>
      </c>
      <c r="G1155" s="1">
        <f t="shared" si="2"/>
        <v>65</v>
      </c>
      <c r="H1155" s="40">
        <f t="shared" si="3"/>
        <v>2.7083333333333334E-3</v>
      </c>
      <c r="I1155" s="40">
        <f t="shared" si="4"/>
        <v>2.7083333333333335</v>
      </c>
      <c r="J1155" s="55"/>
    </row>
    <row r="1156" spans="1:10" ht="12.5" x14ac:dyDescent="0.25">
      <c r="A1156" s="22" t="s">
        <v>15240</v>
      </c>
      <c r="B1156" s="22" t="s">
        <v>13179</v>
      </c>
      <c r="C1156" s="20">
        <f t="shared" si="0"/>
        <v>4194252</v>
      </c>
      <c r="D1156" s="45" t="s">
        <v>2443</v>
      </c>
      <c r="E1156" s="20">
        <f t="shared" si="1"/>
        <v>4</v>
      </c>
      <c r="F1156" s="22" t="s">
        <v>13784</v>
      </c>
      <c r="G1156" s="1">
        <f t="shared" si="2"/>
        <v>75</v>
      </c>
      <c r="H1156" s="40">
        <f t="shared" si="3"/>
        <v>3.1250000000000002E-3</v>
      </c>
      <c r="I1156" s="40">
        <f t="shared" si="4"/>
        <v>3.125</v>
      </c>
      <c r="J1156" s="55"/>
    </row>
    <row r="1157" spans="1:10" ht="12.5" x14ac:dyDescent="0.25">
      <c r="A1157" s="22" t="s">
        <v>15240</v>
      </c>
      <c r="B1157" s="22" t="s">
        <v>13180</v>
      </c>
      <c r="C1157" s="20">
        <f t="shared" si="0"/>
        <v>4194224</v>
      </c>
      <c r="D1157" s="45" t="s">
        <v>11277</v>
      </c>
      <c r="E1157" s="20">
        <f t="shared" si="1"/>
        <v>12</v>
      </c>
      <c r="F1157" s="22" t="s">
        <v>3552</v>
      </c>
      <c r="G1157" s="1">
        <f t="shared" si="2"/>
        <v>85</v>
      </c>
      <c r="H1157" s="40">
        <f t="shared" si="3"/>
        <v>3.5416666666666665E-3</v>
      </c>
      <c r="I1157" s="40">
        <f t="shared" si="4"/>
        <v>3.5416666666666665</v>
      </c>
      <c r="J1157" s="55"/>
    </row>
    <row r="1158" spans="1:10" ht="12.5" x14ac:dyDescent="0.25">
      <c r="A1158" s="22" t="s">
        <v>15240</v>
      </c>
      <c r="B1158" s="22" t="s">
        <v>13178</v>
      </c>
      <c r="C1158" s="20">
        <f t="shared" si="0"/>
        <v>4128792</v>
      </c>
      <c r="D1158" s="45" t="s">
        <v>2685</v>
      </c>
      <c r="E1158" s="20">
        <f t="shared" si="1"/>
        <v>8</v>
      </c>
      <c r="F1158" s="22" t="s">
        <v>3684</v>
      </c>
      <c r="G1158" s="1">
        <f t="shared" si="2"/>
        <v>100</v>
      </c>
      <c r="H1158" s="40">
        <f t="shared" si="3"/>
        <v>4.1666666666666666E-3</v>
      </c>
      <c r="I1158" s="40">
        <f t="shared" si="4"/>
        <v>4.166666666666667</v>
      </c>
      <c r="J1158" s="55"/>
    </row>
    <row r="1159" spans="1:10" ht="12.5" x14ac:dyDescent="0.25">
      <c r="A1159" s="22" t="s">
        <v>15240</v>
      </c>
      <c r="B1159" s="22" t="s">
        <v>13182</v>
      </c>
      <c r="C1159" s="20">
        <f t="shared" si="0"/>
        <v>4194236</v>
      </c>
      <c r="D1159" s="45" t="s">
        <v>2443</v>
      </c>
      <c r="E1159" s="20">
        <f t="shared" si="1"/>
        <v>4</v>
      </c>
      <c r="F1159" s="22" t="s">
        <v>4911</v>
      </c>
      <c r="G1159" s="1">
        <f t="shared" si="2"/>
        <v>115</v>
      </c>
      <c r="H1159" s="40">
        <f t="shared" si="3"/>
        <v>4.7916666666666663E-3</v>
      </c>
      <c r="I1159" s="40">
        <f t="shared" si="4"/>
        <v>4.7916666666666661</v>
      </c>
      <c r="J1159" s="55"/>
    </row>
    <row r="1160" spans="1:10" ht="12.5" x14ac:dyDescent="0.25">
      <c r="A1160" s="22" t="s">
        <v>15240</v>
      </c>
      <c r="B1160" s="22" t="s">
        <v>13183</v>
      </c>
      <c r="C1160" s="20">
        <f t="shared" si="0"/>
        <v>4194208</v>
      </c>
      <c r="D1160" s="45" t="s">
        <v>11277</v>
      </c>
      <c r="E1160" s="20">
        <f t="shared" si="1"/>
        <v>12</v>
      </c>
      <c r="F1160" s="22" t="s">
        <v>4911</v>
      </c>
      <c r="G1160" s="1">
        <f t="shared" si="2"/>
        <v>115</v>
      </c>
      <c r="H1160" s="40">
        <f t="shared" si="3"/>
        <v>4.7916666666666663E-3</v>
      </c>
      <c r="I1160" s="40">
        <f t="shared" si="4"/>
        <v>4.7916666666666661</v>
      </c>
      <c r="J1160" s="55"/>
    </row>
    <row r="1161" spans="1:10" ht="12.5" x14ac:dyDescent="0.25">
      <c r="A1161" s="22" t="s">
        <v>15240</v>
      </c>
      <c r="B1161" s="22" t="s">
        <v>13181</v>
      </c>
      <c r="C1161" s="20">
        <f t="shared" si="0"/>
        <v>4128800</v>
      </c>
      <c r="D1161" s="45" t="s">
        <v>2685</v>
      </c>
      <c r="E1161" s="20">
        <f t="shared" si="1"/>
        <v>8</v>
      </c>
      <c r="F1161" s="22" t="s">
        <v>13690</v>
      </c>
      <c r="G1161" s="1">
        <f t="shared" si="2"/>
        <v>125</v>
      </c>
      <c r="H1161" s="40">
        <f t="shared" si="3"/>
        <v>5.208333333333333E-3</v>
      </c>
      <c r="I1161" s="40">
        <f t="shared" si="4"/>
        <v>5.208333333333333</v>
      </c>
      <c r="J1161" s="55"/>
    </row>
    <row r="1162" spans="1:10" ht="12.5" x14ac:dyDescent="0.25">
      <c r="A1162" s="22" t="s">
        <v>15240</v>
      </c>
      <c r="B1162" s="22" t="s">
        <v>13185</v>
      </c>
      <c r="C1162" s="20">
        <f t="shared" si="0"/>
        <v>4194220</v>
      </c>
      <c r="D1162" s="45" t="s">
        <v>2443</v>
      </c>
      <c r="E1162" s="20">
        <f t="shared" si="1"/>
        <v>4</v>
      </c>
      <c r="F1162" s="22" t="s">
        <v>12056</v>
      </c>
      <c r="G1162" s="1">
        <f t="shared" si="2"/>
        <v>140</v>
      </c>
      <c r="H1162" s="40">
        <f t="shared" si="3"/>
        <v>5.8333333333333336E-3</v>
      </c>
      <c r="I1162" s="40">
        <f t="shared" si="4"/>
        <v>5.8333333333333339</v>
      </c>
      <c r="J1162" s="55"/>
    </row>
    <row r="1163" spans="1:10" ht="12.5" x14ac:dyDescent="0.25">
      <c r="A1163" s="22" t="s">
        <v>15240</v>
      </c>
      <c r="B1163" s="22" t="s">
        <v>13186</v>
      </c>
      <c r="C1163" s="20">
        <f t="shared" si="0"/>
        <v>4194192</v>
      </c>
      <c r="D1163" s="45" t="s">
        <v>11277</v>
      </c>
      <c r="E1163" s="20">
        <f t="shared" si="1"/>
        <v>12</v>
      </c>
      <c r="F1163" s="22" t="s">
        <v>3784</v>
      </c>
      <c r="G1163" s="1">
        <f t="shared" si="2"/>
        <v>150</v>
      </c>
      <c r="H1163" s="40">
        <f t="shared" si="3"/>
        <v>6.2500000000000003E-3</v>
      </c>
      <c r="I1163" s="40">
        <f t="shared" si="4"/>
        <v>6.25</v>
      </c>
      <c r="J1163" s="55"/>
    </row>
    <row r="1164" spans="1:10" ht="12.5" x14ac:dyDescent="0.25">
      <c r="A1164" s="22" t="s">
        <v>15240</v>
      </c>
      <c r="B1164" s="22" t="s">
        <v>13184</v>
      </c>
      <c r="C1164" s="20">
        <f t="shared" si="0"/>
        <v>4128808</v>
      </c>
      <c r="D1164" s="45" t="s">
        <v>2840</v>
      </c>
      <c r="E1164" s="20">
        <f t="shared" si="1"/>
        <v>20</v>
      </c>
      <c r="F1164" s="22" t="s">
        <v>13866</v>
      </c>
      <c r="G1164" s="1">
        <f t="shared" si="2"/>
        <v>165</v>
      </c>
      <c r="H1164" s="40">
        <f t="shared" si="3"/>
        <v>6.875E-3</v>
      </c>
      <c r="I1164" s="40">
        <f t="shared" si="4"/>
        <v>6.875</v>
      </c>
      <c r="J1164" s="55"/>
    </row>
    <row r="1165" spans="1:10" ht="12.5" x14ac:dyDescent="0.25">
      <c r="A1165" s="22" t="s">
        <v>15240</v>
      </c>
      <c r="B1165" s="22" t="s">
        <v>13187</v>
      </c>
      <c r="C1165" s="20">
        <f t="shared" si="0"/>
        <v>4128828</v>
      </c>
      <c r="D1165" s="45" t="s">
        <v>2436</v>
      </c>
      <c r="E1165" s="20">
        <f t="shared" si="1"/>
        <v>0</v>
      </c>
      <c r="F1165" s="22" t="s">
        <v>13707</v>
      </c>
      <c r="G1165" s="1">
        <f t="shared" si="2"/>
        <v>170</v>
      </c>
      <c r="H1165" s="40">
        <f t="shared" si="3"/>
        <v>7.083333333333333E-3</v>
      </c>
      <c r="I1165" s="40">
        <f t="shared" si="4"/>
        <v>7.083333333333333</v>
      </c>
      <c r="J1165" s="55"/>
    </row>
    <row r="1166" spans="1:10" ht="12.5" x14ac:dyDescent="0.25">
      <c r="A1166" s="22" t="s">
        <v>15240</v>
      </c>
      <c r="B1166" s="22" t="s">
        <v>13188</v>
      </c>
      <c r="C1166" s="20">
        <f t="shared" si="0"/>
        <v>4194204</v>
      </c>
      <c r="D1166" s="45" t="s">
        <v>2443</v>
      </c>
      <c r="E1166" s="20">
        <f t="shared" si="1"/>
        <v>4</v>
      </c>
      <c r="F1166" s="22" t="s">
        <v>13707</v>
      </c>
      <c r="G1166" s="1">
        <f t="shared" si="2"/>
        <v>170</v>
      </c>
      <c r="H1166" s="40">
        <f t="shared" si="3"/>
        <v>7.083333333333333E-3</v>
      </c>
      <c r="I1166" s="40">
        <f t="shared" si="4"/>
        <v>7.083333333333333</v>
      </c>
      <c r="J1166" s="55"/>
    </row>
    <row r="1167" spans="1:10" ht="12.5" x14ac:dyDescent="0.25">
      <c r="A1167" s="22" t="s">
        <v>15240</v>
      </c>
      <c r="B1167" s="22" t="s">
        <v>13189</v>
      </c>
      <c r="C1167" s="20">
        <f t="shared" si="0"/>
        <v>4194176</v>
      </c>
      <c r="D1167" s="45" t="s">
        <v>11277</v>
      </c>
      <c r="E1167" s="20">
        <f t="shared" si="1"/>
        <v>12</v>
      </c>
      <c r="F1167" s="22" t="s">
        <v>13719</v>
      </c>
      <c r="G1167" s="1">
        <f t="shared" si="2"/>
        <v>180</v>
      </c>
      <c r="H1167" s="40">
        <f t="shared" si="3"/>
        <v>7.4999999999999997E-3</v>
      </c>
      <c r="I1167" s="40">
        <f t="shared" si="4"/>
        <v>7.5</v>
      </c>
      <c r="J1167" s="55"/>
    </row>
    <row r="1168" spans="1:10" ht="12.5" x14ac:dyDescent="0.25">
      <c r="A1168" s="22" t="s">
        <v>15240</v>
      </c>
      <c r="B1168" s="22" t="s">
        <v>13187</v>
      </c>
      <c r="C1168" s="20">
        <f t="shared" si="0"/>
        <v>4128828</v>
      </c>
      <c r="D1168" s="45" t="s">
        <v>2685</v>
      </c>
      <c r="E1168" s="20">
        <f t="shared" si="1"/>
        <v>8</v>
      </c>
      <c r="F1168" s="22" t="s">
        <v>13877</v>
      </c>
      <c r="G1168" s="1">
        <f t="shared" si="2"/>
        <v>195</v>
      </c>
      <c r="H1168" s="40">
        <f t="shared" si="3"/>
        <v>8.1250000000000003E-3</v>
      </c>
      <c r="I1168" s="40">
        <f t="shared" si="4"/>
        <v>8.125</v>
      </c>
      <c r="J1168" s="55"/>
    </row>
    <row r="1169" spans="1:10" ht="12.5" x14ac:dyDescent="0.25">
      <c r="A1169" s="22" t="s">
        <v>15240</v>
      </c>
      <c r="B1169" s="22" t="s">
        <v>13191</v>
      </c>
      <c r="C1169" s="20">
        <f t="shared" si="0"/>
        <v>4194188</v>
      </c>
      <c r="D1169" s="45" t="s">
        <v>2443</v>
      </c>
      <c r="E1169" s="20">
        <f t="shared" si="1"/>
        <v>4</v>
      </c>
      <c r="F1169" s="22" t="s">
        <v>13758</v>
      </c>
      <c r="G1169" s="1">
        <f t="shared" si="2"/>
        <v>210</v>
      </c>
      <c r="H1169" s="40">
        <f t="shared" si="3"/>
        <v>8.7500000000000008E-3</v>
      </c>
      <c r="I1169" s="40">
        <f t="shared" si="4"/>
        <v>8.75</v>
      </c>
      <c r="J1169" s="55"/>
    </row>
    <row r="1170" spans="1:10" ht="12.5" x14ac:dyDescent="0.25">
      <c r="A1170" s="22" t="s">
        <v>15240</v>
      </c>
      <c r="B1170" s="22" t="s">
        <v>13192</v>
      </c>
      <c r="C1170" s="20">
        <f t="shared" si="0"/>
        <v>4194160</v>
      </c>
      <c r="D1170" s="45" t="s">
        <v>11277</v>
      </c>
      <c r="E1170" s="20">
        <f t="shared" si="1"/>
        <v>12</v>
      </c>
      <c r="F1170" s="22" t="s">
        <v>13764</v>
      </c>
      <c r="G1170" s="1">
        <f t="shared" si="2"/>
        <v>220</v>
      </c>
      <c r="H1170" s="40">
        <f t="shared" si="3"/>
        <v>9.1666666666666667E-3</v>
      </c>
      <c r="I1170" s="40">
        <f t="shared" si="4"/>
        <v>9.1666666666666661</v>
      </c>
      <c r="J1170" s="55"/>
    </row>
    <row r="1171" spans="1:10" ht="12.5" x14ac:dyDescent="0.25">
      <c r="A1171" s="22" t="s">
        <v>15240</v>
      </c>
      <c r="B1171" s="22" t="s">
        <v>13190</v>
      </c>
      <c r="C1171" s="20">
        <f t="shared" si="0"/>
        <v>4128836</v>
      </c>
      <c r="D1171" s="45" t="s">
        <v>2840</v>
      </c>
      <c r="E1171" s="20">
        <f t="shared" si="1"/>
        <v>20</v>
      </c>
      <c r="F1171" s="22" t="s">
        <v>13768</v>
      </c>
      <c r="G1171" s="1">
        <f t="shared" si="2"/>
        <v>230</v>
      </c>
      <c r="H1171" s="40">
        <f t="shared" si="3"/>
        <v>9.5833333333333326E-3</v>
      </c>
      <c r="I1171" s="40">
        <f t="shared" si="4"/>
        <v>9.5833333333333321</v>
      </c>
      <c r="J1171" s="55"/>
    </row>
    <row r="1172" spans="1:10" ht="12.5" x14ac:dyDescent="0.25">
      <c r="A1172" s="22" t="s">
        <v>15240</v>
      </c>
      <c r="B1172" s="22" t="s">
        <v>13194</v>
      </c>
      <c r="C1172" s="20">
        <f t="shared" si="0"/>
        <v>4194172</v>
      </c>
      <c r="D1172" s="45" t="s">
        <v>2443</v>
      </c>
      <c r="E1172" s="20">
        <f t="shared" si="1"/>
        <v>4</v>
      </c>
      <c r="F1172" s="22" t="s">
        <v>13864</v>
      </c>
      <c r="G1172" s="1">
        <f t="shared" si="2"/>
        <v>245</v>
      </c>
      <c r="H1172" s="40">
        <f t="shared" si="3"/>
        <v>1.0208333333333333E-2</v>
      </c>
      <c r="I1172" s="40">
        <f t="shared" si="4"/>
        <v>10.208333333333334</v>
      </c>
      <c r="J1172" s="55"/>
    </row>
    <row r="1173" spans="1:10" ht="12.5" x14ac:dyDescent="0.25">
      <c r="A1173" s="22" t="s">
        <v>15240</v>
      </c>
      <c r="B1173" s="22" t="s">
        <v>13195</v>
      </c>
      <c r="C1173" s="20">
        <f t="shared" si="0"/>
        <v>4194144</v>
      </c>
      <c r="D1173" s="45" t="s">
        <v>11277</v>
      </c>
      <c r="E1173" s="20">
        <f t="shared" si="1"/>
        <v>12</v>
      </c>
      <c r="F1173" s="22" t="s">
        <v>13700</v>
      </c>
      <c r="G1173" s="1">
        <f t="shared" si="2"/>
        <v>255</v>
      </c>
      <c r="H1173" s="40">
        <f t="shared" si="3"/>
        <v>1.0625000000000001E-2</v>
      </c>
      <c r="I1173" s="40">
        <f t="shared" si="4"/>
        <v>10.625</v>
      </c>
      <c r="J1173" s="55"/>
    </row>
    <row r="1174" spans="1:10" ht="12.5" x14ac:dyDescent="0.25">
      <c r="A1174" s="22" t="s">
        <v>15240</v>
      </c>
      <c r="B1174" s="22" t="s">
        <v>13193</v>
      </c>
      <c r="C1174" s="20">
        <f t="shared" si="0"/>
        <v>4128856</v>
      </c>
      <c r="D1174" s="45" t="s">
        <v>2685</v>
      </c>
      <c r="E1174" s="20">
        <f t="shared" si="1"/>
        <v>8</v>
      </c>
      <c r="F1174" s="22" t="s">
        <v>13905</v>
      </c>
      <c r="G1174" s="1">
        <f t="shared" si="2"/>
        <v>270</v>
      </c>
      <c r="H1174" s="40">
        <f t="shared" si="3"/>
        <v>1.125E-2</v>
      </c>
      <c r="I1174" s="40">
        <f t="shared" si="4"/>
        <v>11.25</v>
      </c>
      <c r="J1174" s="55"/>
    </row>
    <row r="1175" spans="1:10" ht="12.5" x14ac:dyDescent="0.25">
      <c r="A1175" s="22" t="s">
        <v>15240</v>
      </c>
      <c r="B1175" s="22" t="s">
        <v>13197</v>
      </c>
      <c r="C1175" s="20">
        <f t="shared" si="0"/>
        <v>4194156</v>
      </c>
      <c r="D1175" s="45" t="s">
        <v>2443</v>
      </c>
      <c r="E1175" s="20">
        <f t="shared" si="1"/>
        <v>4</v>
      </c>
      <c r="F1175" s="22" t="s">
        <v>5314</v>
      </c>
      <c r="G1175" s="1">
        <f t="shared" si="2"/>
        <v>280</v>
      </c>
      <c r="H1175" s="40">
        <f t="shared" si="3"/>
        <v>1.1666666666666667E-2</v>
      </c>
      <c r="I1175" s="40">
        <f t="shared" si="4"/>
        <v>11.666666666666668</v>
      </c>
      <c r="J1175" s="55"/>
    </row>
    <row r="1176" spans="1:10" ht="12.5" x14ac:dyDescent="0.25">
      <c r="A1176" s="22" t="s">
        <v>15240</v>
      </c>
      <c r="B1176" s="22" t="s">
        <v>13198</v>
      </c>
      <c r="C1176" s="20">
        <f t="shared" si="0"/>
        <v>4194128</v>
      </c>
      <c r="D1176" s="45" t="s">
        <v>11277</v>
      </c>
      <c r="E1176" s="20">
        <f t="shared" si="1"/>
        <v>12</v>
      </c>
      <c r="F1176" s="22" t="s">
        <v>13679</v>
      </c>
      <c r="G1176" s="1">
        <f t="shared" si="2"/>
        <v>285</v>
      </c>
      <c r="H1176" s="40">
        <f t="shared" si="3"/>
        <v>1.1875E-2</v>
      </c>
      <c r="I1176" s="40">
        <f t="shared" si="4"/>
        <v>11.875</v>
      </c>
      <c r="J1176" s="55"/>
    </row>
    <row r="1177" spans="1:10" ht="12.5" x14ac:dyDescent="0.25">
      <c r="A1177" s="22" t="s">
        <v>15240</v>
      </c>
      <c r="B1177" s="22" t="s">
        <v>13196</v>
      </c>
      <c r="C1177" s="20">
        <f t="shared" si="0"/>
        <v>4128864</v>
      </c>
      <c r="D1177" s="45" t="s">
        <v>2840</v>
      </c>
      <c r="E1177" s="20">
        <f t="shared" si="1"/>
        <v>20</v>
      </c>
      <c r="F1177" s="22" t="s">
        <v>13724</v>
      </c>
      <c r="G1177" s="1">
        <f t="shared" si="2"/>
        <v>300</v>
      </c>
      <c r="H1177" s="40">
        <f t="shared" si="3"/>
        <v>1.2500000000000001E-2</v>
      </c>
      <c r="I1177" s="40">
        <f t="shared" si="4"/>
        <v>12.5</v>
      </c>
      <c r="J1177" s="55"/>
    </row>
    <row r="1178" spans="1:10" ht="12.5" x14ac:dyDescent="0.25">
      <c r="A1178" s="22" t="s">
        <v>15240</v>
      </c>
      <c r="B1178" s="22" t="s">
        <v>13200</v>
      </c>
      <c r="C1178" s="20">
        <f t="shared" si="0"/>
        <v>4194140</v>
      </c>
      <c r="D1178" s="45" t="s">
        <v>2443</v>
      </c>
      <c r="E1178" s="20">
        <f t="shared" si="1"/>
        <v>4</v>
      </c>
      <c r="F1178" s="22" t="s">
        <v>5445</v>
      </c>
      <c r="G1178" s="1">
        <f t="shared" si="2"/>
        <v>310</v>
      </c>
      <c r="H1178" s="40">
        <f t="shared" si="3"/>
        <v>1.2916666666666667E-2</v>
      </c>
      <c r="I1178" s="40">
        <f t="shared" si="4"/>
        <v>12.916666666666666</v>
      </c>
      <c r="J1178" s="55"/>
    </row>
    <row r="1179" spans="1:10" ht="12.5" x14ac:dyDescent="0.25">
      <c r="A1179" s="22" t="s">
        <v>15240</v>
      </c>
      <c r="B1179" s="22" t="s">
        <v>13201</v>
      </c>
      <c r="C1179" s="20">
        <f t="shared" si="0"/>
        <v>4194112</v>
      </c>
      <c r="D1179" s="45" t="s">
        <v>11277</v>
      </c>
      <c r="E1179" s="20">
        <f t="shared" si="1"/>
        <v>12</v>
      </c>
      <c r="F1179" s="22" t="s">
        <v>4279</v>
      </c>
      <c r="G1179" s="1">
        <f t="shared" si="2"/>
        <v>320</v>
      </c>
      <c r="H1179" s="40">
        <f t="shared" si="3"/>
        <v>1.3333333333333334E-2</v>
      </c>
      <c r="I1179" s="40">
        <f t="shared" si="4"/>
        <v>13.333333333333334</v>
      </c>
      <c r="J1179" s="55"/>
    </row>
    <row r="1180" spans="1:10" ht="12.5" x14ac:dyDescent="0.25">
      <c r="A1180" s="22" t="s">
        <v>15240</v>
      </c>
      <c r="B1180" s="22" t="s">
        <v>13199</v>
      </c>
      <c r="C1180" s="20">
        <f t="shared" si="0"/>
        <v>4128884</v>
      </c>
      <c r="D1180" s="45" t="s">
        <v>2685</v>
      </c>
      <c r="E1180" s="20">
        <f t="shared" si="1"/>
        <v>8</v>
      </c>
      <c r="F1180" s="22" t="s">
        <v>15241</v>
      </c>
      <c r="G1180" s="1">
        <f t="shared" si="2"/>
        <v>335</v>
      </c>
      <c r="H1180" s="40">
        <f t="shared" si="3"/>
        <v>1.3958333333333333E-2</v>
      </c>
      <c r="I1180" s="40">
        <f t="shared" si="4"/>
        <v>13.958333333333332</v>
      </c>
      <c r="J1180" s="55"/>
    </row>
    <row r="1181" spans="1:10" ht="12.5" x14ac:dyDescent="0.25">
      <c r="A1181" s="22" t="s">
        <v>15240</v>
      </c>
      <c r="B1181" s="22" t="s">
        <v>15242</v>
      </c>
      <c r="C1181" s="20">
        <f t="shared" si="0"/>
        <v>4194124</v>
      </c>
      <c r="D1181" s="45" t="s">
        <v>2443</v>
      </c>
      <c r="E1181" s="20">
        <f t="shared" si="1"/>
        <v>4</v>
      </c>
      <c r="F1181" s="22" t="s">
        <v>4082</v>
      </c>
      <c r="G1181" s="1">
        <f t="shared" si="2"/>
        <v>345</v>
      </c>
      <c r="H1181" s="40">
        <f t="shared" si="3"/>
        <v>1.4375000000000001E-2</v>
      </c>
      <c r="I1181" s="40">
        <f t="shared" si="4"/>
        <v>14.375</v>
      </c>
      <c r="J1181" s="55"/>
    </row>
    <row r="1182" spans="1:10" ht="12.5" x14ac:dyDescent="0.25">
      <c r="A1182" s="22" t="s">
        <v>15240</v>
      </c>
      <c r="B1182" s="22" t="s">
        <v>13202</v>
      </c>
      <c r="C1182" s="20">
        <f t="shared" si="0"/>
        <v>4194096</v>
      </c>
      <c r="D1182" s="45" t="s">
        <v>11277</v>
      </c>
      <c r="E1182" s="20">
        <f t="shared" si="1"/>
        <v>12</v>
      </c>
      <c r="F1182" s="22" t="s">
        <v>6697</v>
      </c>
      <c r="G1182" s="1">
        <f t="shared" si="2"/>
        <v>355</v>
      </c>
      <c r="H1182" s="40">
        <f t="shared" si="3"/>
        <v>1.4791666666666667E-2</v>
      </c>
      <c r="I1182" s="40">
        <f t="shared" si="4"/>
        <v>14.791666666666666</v>
      </c>
      <c r="J1182" s="55"/>
    </row>
    <row r="1183" spans="1:10" ht="12.5" x14ac:dyDescent="0.25">
      <c r="A1183" s="22" t="s">
        <v>15240</v>
      </c>
      <c r="B1183" s="22" t="s">
        <v>15243</v>
      </c>
      <c r="C1183" s="20">
        <f t="shared" si="0"/>
        <v>4128892</v>
      </c>
      <c r="D1183" s="45" t="s">
        <v>2840</v>
      </c>
      <c r="E1183" s="20">
        <f t="shared" si="1"/>
        <v>20</v>
      </c>
      <c r="F1183" s="22" t="s">
        <v>6785</v>
      </c>
      <c r="G1183" s="1">
        <f t="shared" si="2"/>
        <v>370</v>
      </c>
      <c r="H1183" s="40">
        <f t="shared" si="3"/>
        <v>1.5416666666666667E-2</v>
      </c>
      <c r="I1183" s="40">
        <f t="shared" si="4"/>
        <v>15.416666666666668</v>
      </c>
      <c r="J1183" s="55"/>
    </row>
    <row r="1184" spans="1:10" ht="12.5" x14ac:dyDescent="0.25">
      <c r="A1184" s="22" t="s">
        <v>15240</v>
      </c>
      <c r="B1184" s="22" t="s">
        <v>13204</v>
      </c>
      <c r="C1184" s="20">
        <f t="shared" si="0"/>
        <v>4194108</v>
      </c>
      <c r="D1184" s="45" t="s">
        <v>2443</v>
      </c>
      <c r="E1184" s="20">
        <f t="shared" si="1"/>
        <v>4</v>
      </c>
      <c r="F1184" s="22" t="s">
        <v>6906</v>
      </c>
      <c r="G1184" s="1">
        <f t="shared" si="2"/>
        <v>390</v>
      </c>
      <c r="H1184" s="40">
        <f t="shared" si="3"/>
        <v>1.6250000000000001E-2</v>
      </c>
      <c r="I1184" s="40">
        <f t="shared" si="4"/>
        <v>16.25</v>
      </c>
      <c r="J1184" s="55"/>
    </row>
    <row r="1185" spans="1:10" ht="12.5" x14ac:dyDescent="0.25">
      <c r="A1185" s="22" t="s">
        <v>15240</v>
      </c>
      <c r="B1185" s="22" t="s">
        <v>13205</v>
      </c>
      <c r="C1185" s="20">
        <f t="shared" si="0"/>
        <v>4194080</v>
      </c>
      <c r="D1185" s="45" t="s">
        <v>11277</v>
      </c>
      <c r="E1185" s="20">
        <f t="shared" si="1"/>
        <v>12</v>
      </c>
      <c r="F1185" s="22" t="s">
        <v>3920</v>
      </c>
      <c r="G1185" s="1">
        <f t="shared" si="2"/>
        <v>400</v>
      </c>
      <c r="H1185" s="40">
        <f t="shared" si="3"/>
        <v>1.6666666666666666E-2</v>
      </c>
      <c r="I1185" s="40">
        <f t="shared" si="4"/>
        <v>16.666666666666668</v>
      </c>
      <c r="J1185" s="55"/>
    </row>
    <row r="1186" spans="1:10" ht="12.5" x14ac:dyDescent="0.25">
      <c r="A1186" s="22" t="s">
        <v>15240</v>
      </c>
      <c r="B1186" s="22" t="s">
        <v>13203</v>
      </c>
      <c r="C1186" s="20">
        <f t="shared" si="0"/>
        <v>4128912</v>
      </c>
      <c r="D1186" s="45" t="s">
        <v>2840</v>
      </c>
      <c r="E1186" s="20">
        <f t="shared" si="1"/>
        <v>20</v>
      </c>
      <c r="F1186" s="22" t="s">
        <v>14036</v>
      </c>
      <c r="G1186" s="1">
        <f t="shared" si="2"/>
        <v>415</v>
      </c>
      <c r="H1186" s="40">
        <f t="shared" si="3"/>
        <v>1.7291666666666667E-2</v>
      </c>
      <c r="I1186" s="40">
        <f t="shared" si="4"/>
        <v>17.291666666666668</v>
      </c>
      <c r="J1186" s="55"/>
    </row>
    <row r="1187" spans="1:10" ht="12.5" x14ac:dyDescent="0.25">
      <c r="A1187" s="22" t="s">
        <v>15240</v>
      </c>
      <c r="B1187" s="22" t="s">
        <v>15244</v>
      </c>
      <c r="C1187" s="20">
        <f t="shared" si="0"/>
        <v>4194092</v>
      </c>
      <c r="D1187" s="45" t="s">
        <v>2443</v>
      </c>
      <c r="E1187" s="20">
        <f t="shared" si="1"/>
        <v>4</v>
      </c>
      <c r="F1187" s="22" t="s">
        <v>14049</v>
      </c>
      <c r="G1187" s="1">
        <f t="shared" si="2"/>
        <v>435</v>
      </c>
      <c r="H1187" s="40">
        <f t="shared" si="3"/>
        <v>1.8124999999999999E-2</v>
      </c>
      <c r="I1187" s="40">
        <f t="shared" si="4"/>
        <v>18.125</v>
      </c>
      <c r="J1187" s="55"/>
    </row>
    <row r="1188" spans="1:10" ht="12.5" x14ac:dyDescent="0.25">
      <c r="A1188" s="22" t="s">
        <v>15240</v>
      </c>
      <c r="B1188" s="22" t="s">
        <v>13207</v>
      </c>
      <c r="C1188" s="20">
        <f t="shared" si="0"/>
        <v>4194064</v>
      </c>
      <c r="D1188" s="45" t="s">
        <v>11277</v>
      </c>
      <c r="E1188" s="20">
        <f t="shared" si="1"/>
        <v>12</v>
      </c>
      <c r="F1188" s="22" t="s">
        <v>14055</v>
      </c>
      <c r="G1188" s="1">
        <f t="shared" si="2"/>
        <v>445</v>
      </c>
      <c r="H1188" s="40">
        <f t="shared" si="3"/>
        <v>1.8541666666666668E-2</v>
      </c>
      <c r="I1188" s="40">
        <f t="shared" si="4"/>
        <v>18.541666666666668</v>
      </c>
      <c r="J1188" s="55"/>
    </row>
    <row r="1189" spans="1:10" ht="12.5" x14ac:dyDescent="0.25">
      <c r="A1189" s="22" t="s">
        <v>15240</v>
      </c>
      <c r="B1189" s="22" t="s">
        <v>13206</v>
      </c>
      <c r="C1189" s="20">
        <f t="shared" si="0"/>
        <v>4128932</v>
      </c>
      <c r="D1189" s="45" t="s">
        <v>2685</v>
      </c>
      <c r="E1189" s="20">
        <f t="shared" si="1"/>
        <v>8</v>
      </c>
      <c r="F1189" s="22" t="s">
        <v>14063</v>
      </c>
      <c r="G1189" s="1">
        <f t="shared" si="2"/>
        <v>455</v>
      </c>
      <c r="H1189" s="40">
        <f t="shared" si="3"/>
        <v>1.8958333333333334E-2</v>
      </c>
      <c r="I1189" s="40">
        <f t="shared" si="4"/>
        <v>18.958333333333336</v>
      </c>
      <c r="J1189" s="55"/>
    </row>
    <row r="1190" spans="1:10" ht="12.5" x14ac:dyDescent="0.25">
      <c r="A1190" s="22" t="s">
        <v>15240</v>
      </c>
      <c r="B1190" s="22" t="s">
        <v>13209</v>
      </c>
      <c r="C1190" s="20">
        <f t="shared" si="0"/>
        <v>4194076</v>
      </c>
      <c r="D1190" s="45" t="s">
        <v>2443</v>
      </c>
      <c r="E1190" s="20">
        <f t="shared" si="1"/>
        <v>4</v>
      </c>
      <c r="F1190" s="22" t="s">
        <v>14073</v>
      </c>
      <c r="G1190" s="1">
        <f t="shared" si="2"/>
        <v>465</v>
      </c>
      <c r="H1190" s="40">
        <f t="shared" si="3"/>
        <v>1.9375E-2</v>
      </c>
      <c r="I1190" s="40">
        <f t="shared" si="4"/>
        <v>19.375</v>
      </c>
      <c r="J1190" s="55"/>
    </row>
    <row r="1191" spans="1:10" ht="12.5" x14ac:dyDescent="0.25">
      <c r="A1191" s="22" t="s">
        <v>15240</v>
      </c>
      <c r="B1191" s="22" t="s">
        <v>13210</v>
      </c>
      <c r="C1191" s="20">
        <f t="shared" si="0"/>
        <v>4194048</v>
      </c>
      <c r="D1191" s="45" t="s">
        <v>11277</v>
      </c>
      <c r="E1191" s="20">
        <f t="shared" si="1"/>
        <v>12</v>
      </c>
      <c r="F1191" s="22" t="s">
        <v>14083</v>
      </c>
      <c r="G1191" s="1">
        <f t="shared" si="2"/>
        <v>475</v>
      </c>
      <c r="H1191" s="40">
        <f t="shared" si="3"/>
        <v>1.9791666666666666E-2</v>
      </c>
      <c r="I1191" s="40">
        <f t="shared" si="4"/>
        <v>19.791666666666664</v>
      </c>
      <c r="J1191" s="55"/>
    </row>
    <row r="1192" spans="1:10" ht="12.5" x14ac:dyDescent="0.25">
      <c r="A1192" s="22" t="s">
        <v>15240</v>
      </c>
      <c r="B1192" s="22" t="s">
        <v>15245</v>
      </c>
      <c r="C1192" s="20">
        <f t="shared" si="0"/>
        <v>4128940</v>
      </c>
      <c r="D1192" s="45" t="s">
        <v>2840</v>
      </c>
      <c r="E1192" s="20">
        <f t="shared" si="1"/>
        <v>20</v>
      </c>
      <c r="F1192" s="22" t="s">
        <v>14098</v>
      </c>
      <c r="G1192" s="1">
        <f t="shared" si="2"/>
        <v>490</v>
      </c>
      <c r="H1192" s="40">
        <f t="shared" si="3"/>
        <v>2.0416666666666666E-2</v>
      </c>
      <c r="I1192" s="40">
        <f t="shared" si="4"/>
        <v>20.416666666666668</v>
      </c>
      <c r="J1192" s="55"/>
    </row>
    <row r="1193" spans="1:10" ht="12.5" x14ac:dyDescent="0.25">
      <c r="A1193" s="22" t="s">
        <v>15240</v>
      </c>
      <c r="B1193" s="22" t="s">
        <v>15246</v>
      </c>
      <c r="C1193" s="20">
        <f t="shared" si="0"/>
        <v>4128960</v>
      </c>
      <c r="D1193" s="45" t="s">
        <v>2436</v>
      </c>
      <c r="E1193" s="20">
        <f t="shared" si="1"/>
        <v>0</v>
      </c>
      <c r="F1193" s="22" t="s">
        <v>14103</v>
      </c>
      <c r="G1193" s="1">
        <f t="shared" si="2"/>
        <v>495</v>
      </c>
      <c r="H1193" s="40">
        <f t="shared" si="3"/>
        <v>2.0625000000000001E-2</v>
      </c>
      <c r="I1193" s="40">
        <f t="shared" si="4"/>
        <v>20.625</v>
      </c>
      <c r="J1193" s="55"/>
    </row>
    <row r="1194" spans="1:10" ht="12.5" x14ac:dyDescent="0.25">
      <c r="A1194" s="22" t="s">
        <v>15240</v>
      </c>
      <c r="B1194" s="22" t="s">
        <v>13212</v>
      </c>
      <c r="C1194" s="20">
        <f t="shared" si="0"/>
        <v>4194060</v>
      </c>
      <c r="D1194" s="45" t="s">
        <v>2443</v>
      </c>
      <c r="E1194" s="20">
        <f t="shared" si="1"/>
        <v>4</v>
      </c>
      <c r="F1194" s="22" t="s">
        <v>14103</v>
      </c>
      <c r="G1194" s="1">
        <f t="shared" si="2"/>
        <v>495</v>
      </c>
      <c r="H1194" s="40">
        <f t="shared" si="3"/>
        <v>2.0625000000000001E-2</v>
      </c>
      <c r="I1194" s="40">
        <f t="shared" si="4"/>
        <v>20.625</v>
      </c>
      <c r="J1194" s="55"/>
    </row>
    <row r="1195" spans="1:10" ht="12.5" x14ac:dyDescent="0.25">
      <c r="A1195" s="22" t="s">
        <v>15240</v>
      </c>
      <c r="B1195" s="22" t="s">
        <v>13213</v>
      </c>
      <c r="C1195" s="20">
        <f t="shared" si="0"/>
        <v>4194032</v>
      </c>
      <c r="D1195" s="45" t="s">
        <v>11277</v>
      </c>
      <c r="E1195" s="20">
        <f t="shared" si="1"/>
        <v>12</v>
      </c>
      <c r="F1195" s="22" t="s">
        <v>14111</v>
      </c>
      <c r="G1195" s="1">
        <f t="shared" si="2"/>
        <v>505</v>
      </c>
      <c r="H1195" s="40">
        <f t="shared" si="3"/>
        <v>2.1041666666666667E-2</v>
      </c>
      <c r="I1195" s="40">
        <f t="shared" si="4"/>
        <v>21.041666666666668</v>
      </c>
      <c r="J1195" s="55"/>
    </row>
    <row r="1196" spans="1:10" ht="12.5" x14ac:dyDescent="0.25">
      <c r="A1196" s="22" t="s">
        <v>15247</v>
      </c>
      <c r="B1196" s="22" t="s">
        <v>15248</v>
      </c>
      <c r="C1196" s="20">
        <f t="shared" si="0"/>
        <v>4063236</v>
      </c>
      <c r="D1196" s="45" t="s">
        <v>2685</v>
      </c>
      <c r="E1196" s="20">
        <f t="shared" si="1"/>
        <v>8</v>
      </c>
      <c r="F1196" s="22" t="s">
        <v>15249</v>
      </c>
      <c r="G1196" s="1">
        <f t="shared" si="2"/>
        <v>3940</v>
      </c>
      <c r="H1196" s="40">
        <f t="shared" si="3"/>
        <v>0.16416666666666666</v>
      </c>
      <c r="I1196" s="40">
        <f t="shared" si="4"/>
        <v>164.16666666666666</v>
      </c>
      <c r="J1196" s="55"/>
    </row>
    <row r="1197" spans="1:10" ht="12.5" x14ac:dyDescent="0.25">
      <c r="A1197" s="22" t="s">
        <v>15250</v>
      </c>
      <c r="B1197" s="22" t="s">
        <v>15251</v>
      </c>
      <c r="C1197" s="20">
        <f t="shared" si="0"/>
        <v>4128756</v>
      </c>
      <c r="D1197" s="45" t="s">
        <v>2685</v>
      </c>
      <c r="E1197" s="20">
        <f t="shared" si="1"/>
        <v>8</v>
      </c>
      <c r="F1197" s="22" t="s">
        <v>15249</v>
      </c>
      <c r="G1197" s="1">
        <f t="shared" si="2"/>
        <v>3940</v>
      </c>
      <c r="H1197" s="40">
        <f t="shared" si="3"/>
        <v>0.16416666666666666</v>
      </c>
      <c r="I1197" s="40">
        <f t="shared" si="4"/>
        <v>164.16666666666666</v>
      </c>
      <c r="J1197" s="55"/>
    </row>
    <row r="1198" spans="1:10" ht="12.5" x14ac:dyDescent="0.25">
      <c r="A1198" s="22" t="s">
        <v>15252</v>
      </c>
      <c r="B1198" s="22" t="s">
        <v>12604</v>
      </c>
      <c r="C1198" s="20">
        <f t="shared" si="0"/>
        <v>4188272</v>
      </c>
      <c r="D1198" s="45" t="s">
        <v>11277</v>
      </c>
      <c r="E1198" s="20">
        <f t="shared" si="1"/>
        <v>12</v>
      </c>
      <c r="F1198" s="22" t="s">
        <v>14853</v>
      </c>
      <c r="G1198" s="1">
        <f t="shared" si="2"/>
        <v>1105</v>
      </c>
      <c r="H1198" s="40">
        <f t="shared" si="3"/>
        <v>4.6041666666666668E-2</v>
      </c>
      <c r="I1198" s="40">
        <f t="shared" si="4"/>
        <v>46.041666666666671</v>
      </c>
      <c r="J1198" s="55"/>
    </row>
    <row r="1199" spans="1:10" ht="12.5" x14ac:dyDescent="0.25">
      <c r="A1199" s="22" t="s">
        <v>15252</v>
      </c>
      <c r="B1199" s="22" t="s">
        <v>15253</v>
      </c>
      <c r="C1199" s="20">
        <f t="shared" si="0"/>
        <v>4136216</v>
      </c>
      <c r="D1199" s="45" t="s">
        <v>4279</v>
      </c>
      <c r="E1199" s="20">
        <f t="shared" si="1"/>
        <v>320</v>
      </c>
      <c r="F1199" s="22" t="s">
        <v>14847</v>
      </c>
      <c r="G1199" s="1">
        <f t="shared" si="2"/>
        <v>1095</v>
      </c>
      <c r="H1199" s="40">
        <f t="shared" si="3"/>
        <v>4.5624999999999999E-2</v>
      </c>
      <c r="I1199" s="40">
        <f t="shared" si="4"/>
        <v>45.625</v>
      </c>
      <c r="J1199" s="55"/>
    </row>
    <row r="1200" spans="1:10" ht="12.5" x14ac:dyDescent="0.25">
      <c r="A1200" s="22" t="s">
        <v>15252</v>
      </c>
      <c r="B1200" s="22" t="s">
        <v>13284</v>
      </c>
      <c r="C1200" s="20">
        <f t="shared" si="0"/>
        <v>4188284</v>
      </c>
      <c r="D1200" s="45" t="s">
        <v>2443</v>
      </c>
      <c r="E1200" s="20">
        <f t="shared" si="1"/>
        <v>4</v>
      </c>
      <c r="F1200" s="22" t="s">
        <v>14844</v>
      </c>
      <c r="G1200" s="1">
        <f t="shared" si="2"/>
        <v>1090</v>
      </c>
      <c r="H1200" s="40">
        <f t="shared" si="3"/>
        <v>4.5416666666666668E-2</v>
      </c>
      <c r="I1200" s="40">
        <f t="shared" si="4"/>
        <v>45.416666666666664</v>
      </c>
      <c r="J1200" s="55"/>
    </row>
    <row r="1201" spans="1:10" ht="12.5" x14ac:dyDescent="0.25">
      <c r="A1201" s="22" t="s">
        <v>15252</v>
      </c>
      <c r="B1201" s="22" t="s">
        <v>12606</v>
      </c>
      <c r="C1201" s="20">
        <f t="shared" si="0"/>
        <v>4188256</v>
      </c>
      <c r="D1201" s="45" t="s">
        <v>11277</v>
      </c>
      <c r="E1201" s="20">
        <f t="shared" si="1"/>
        <v>12</v>
      </c>
      <c r="F1201" s="22" t="s">
        <v>14830</v>
      </c>
      <c r="G1201" s="1">
        <f t="shared" si="2"/>
        <v>1075</v>
      </c>
      <c r="H1201" s="40">
        <f t="shared" si="3"/>
        <v>4.4791666666666667E-2</v>
      </c>
      <c r="I1201" s="40">
        <f t="shared" si="4"/>
        <v>44.791666666666664</v>
      </c>
      <c r="J1201" s="55"/>
    </row>
    <row r="1202" spans="1:10" ht="12.5" x14ac:dyDescent="0.25">
      <c r="A1202" s="22" t="s">
        <v>15252</v>
      </c>
      <c r="B1202" s="22" t="s">
        <v>15254</v>
      </c>
      <c r="C1202" s="20">
        <f t="shared" si="0"/>
        <v>4136536</v>
      </c>
      <c r="D1202" s="45" t="s">
        <v>4279</v>
      </c>
      <c r="E1202" s="20">
        <f t="shared" si="1"/>
        <v>320</v>
      </c>
      <c r="F1202" s="22" t="s">
        <v>14825</v>
      </c>
      <c r="G1202" s="1">
        <f t="shared" si="2"/>
        <v>1070</v>
      </c>
      <c r="H1202" s="40">
        <f t="shared" si="3"/>
        <v>4.4583333333333336E-2</v>
      </c>
      <c r="I1202" s="40">
        <f t="shared" si="4"/>
        <v>44.583333333333336</v>
      </c>
      <c r="J1202" s="55"/>
    </row>
    <row r="1203" spans="1:10" ht="12.5" x14ac:dyDescent="0.25">
      <c r="A1203" s="22" t="s">
        <v>15252</v>
      </c>
      <c r="B1203" s="22" t="s">
        <v>12608</v>
      </c>
      <c r="C1203" s="20">
        <f t="shared" si="0"/>
        <v>4188268</v>
      </c>
      <c r="D1203" s="45" t="s">
        <v>2443</v>
      </c>
      <c r="E1203" s="20">
        <f t="shared" si="1"/>
        <v>4</v>
      </c>
      <c r="F1203" s="22" t="s">
        <v>14820</v>
      </c>
      <c r="G1203" s="1">
        <f t="shared" si="2"/>
        <v>1065</v>
      </c>
      <c r="H1203" s="40">
        <f t="shared" si="3"/>
        <v>4.4374999999999998E-2</v>
      </c>
      <c r="I1203" s="40">
        <f t="shared" si="4"/>
        <v>44.375</v>
      </c>
      <c r="J1203" s="55"/>
    </row>
    <row r="1204" spans="1:10" ht="12.5" x14ac:dyDescent="0.25">
      <c r="A1204" s="22" t="s">
        <v>15255</v>
      </c>
      <c r="B1204" s="22" t="s">
        <v>12610</v>
      </c>
      <c r="C1204" s="20">
        <f t="shared" si="0"/>
        <v>4188240</v>
      </c>
      <c r="D1204" s="45" t="s">
        <v>11277</v>
      </c>
      <c r="E1204" s="20">
        <f t="shared" si="1"/>
        <v>12</v>
      </c>
      <c r="F1204" s="22" t="s">
        <v>2436</v>
      </c>
      <c r="G1204" s="1">
        <f t="shared" si="2"/>
        <v>0</v>
      </c>
      <c r="H1204" s="40">
        <f t="shared" si="3"/>
        <v>0</v>
      </c>
      <c r="I1204" s="40">
        <f t="shared" si="4"/>
        <v>0</v>
      </c>
      <c r="J1204" s="55"/>
    </row>
    <row r="1205" spans="1:10" ht="12.5" x14ac:dyDescent="0.25">
      <c r="A1205" s="22" t="s">
        <v>15255</v>
      </c>
      <c r="B1205" s="22" t="s">
        <v>15256</v>
      </c>
      <c r="C1205" s="20">
        <f t="shared" si="0"/>
        <v>4136856</v>
      </c>
      <c r="D1205" s="45" t="s">
        <v>4279</v>
      </c>
      <c r="E1205" s="20">
        <f t="shared" si="1"/>
        <v>320</v>
      </c>
      <c r="F1205" s="22" t="s">
        <v>13675</v>
      </c>
      <c r="G1205" s="1">
        <f t="shared" si="2"/>
        <v>10</v>
      </c>
      <c r="H1205" s="40">
        <f t="shared" si="3"/>
        <v>4.1666666666666669E-4</v>
      </c>
      <c r="I1205" s="40">
        <f t="shared" si="4"/>
        <v>0.41666666666666669</v>
      </c>
      <c r="J1205" s="55"/>
    </row>
    <row r="1206" spans="1:10" ht="12.5" x14ac:dyDescent="0.25">
      <c r="A1206" s="22" t="s">
        <v>15255</v>
      </c>
      <c r="B1206" s="22" t="s">
        <v>12612</v>
      </c>
      <c r="C1206" s="20">
        <f t="shared" si="0"/>
        <v>4188252</v>
      </c>
      <c r="D1206" s="45" t="s">
        <v>2443</v>
      </c>
      <c r="E1206" s="20">
        <f t="shared" si="1"/>
        <v>4</v>
      </c>
      <c r="F1206" s="22" t="s">
        <v>3684</v>
      </c>
      <c r="G1206" s="1">
        <f t="shared" si="2"/>
        <v>100</v>
      </c>
      <c r="H1206" s="40">
        <f t="shared" si="3"/>
        <v>4.1666666666666666E-3</v>
      </c>
      <c r="I1206" s="40">
        <f t="shared" si="4"/>
        <v>4.166666666666667</v>
      </c>
      <c r="J1206" s="55"/>
    </row>
    <row r="1207" spans="1:10" ht="12.5" x14ac:dyDescent="0.25">
      <c r="A1207" s="22" t="s">
        <v>15255</v>
      </c>
      <c r="B1207" s="22" t="s">
        <v>12613</v>
      </c>
      <c r="C1207" s="20">
        <f t="shared" si="0"/>
        <v>4188224</v>
      </c>
      <c r="D1207" s="45" t="s">
        <v>11277</v>
      </c>
      <c r="E1207" s="20">
        <f t="shared" si="1"/>
        <v>12</v>
      </c>
      <c r="F1207" s="22" t="s">
        <v>13688</v>
      </c>
      <c r="G1207" s="1">
        <f t="shared" si="2"/>
        <v>110</v>
      </c>
      <c r="H1207" s="40">
        <f t="shared" si="3"/>
        <v>4.5833333333333334E-3</v>
      </c>
      <c r="I1207" s="40">
        <f t="shared" si="4"/>
        <v>4.583333333333333</v>
      </c>
      <c r="J1207" s="55"/>
    </row>
    <row r="1208" spans="1:10" ht="12.5" x14ac:dyDescent="0.25">
      <c r="A1208" s="22" t="s">
        <v>15255</v>
      </c>
      <c r="B1208" s="22" t="s">
        <v>15257</v>
      </c>
      <c r="C1208" s="20">
        <f t="shared" si="0"/>
        <v>4137176</v>
      </c>
      <c r="D1208" s="45" t="s">
        <v>4279</v>
      </c>
      <c r="E1208" s="20">
        <f t="shared" si="1"/>
        <v>320</v>
      </c>
      <c r="F1208" s="22" t="s">
        <v>4959</v>
      </c>
      <c r="G1208" s="1">
        <f t="shared" si="2"/>
        <v>120</v>
      </c>
      <c r="H1208" s="40">
        <f t="shared" si="3"/>
        <v>5.0000000000000001E-3</v>
      </c>
      <c r="I1208" s="40">
        <f t="shared" si="4"/>
        <v>5</v>
      </c>
      <c r="J1208" s="55"/>
    </row>
    <row r="1209" spans="1:10" ht="12.5" x14ac:dyDescent="0.25">
      <c r="A1209" s="22" t="s">
        <v>15255</v>
      </c>
      <c r="B1209" s="22" t="s">
        <v>12615</v>
      </c>
      <c r="C1209" s="20">
        <f t="shared" si="0"/>
        <v>4188236</v>
      </c>
      <c r="D1209" s="45" t="s">
        <v>2443</v>
      </c>
      <c r="E1209" s="20">
        <f t="shared" si="1"/>
        <v>4</v>
      </c>
      <c r="F1209" s="22" t="s">
        <v>13766</v>
      </c>
      <c r="G1209" s="1">
        <f t="shared" si="2"/>
        <v>225</v>
      </c>
      <c r="H1209" s="40">
        <f t="shared" si="3"/>
        <v>9.3749999999999997E-3</v>
      </c>
      <c r="I1209" s="40">
        <f t="shared" si="4"/>
        <v>9.375</v>
      </c>
      <c r="J1209" s="55"/>
    </row>
    <row r="1210" spans="1:10" ht="12.5" x14ac:dyDescent="0.25">
      <c r="A1210" s="22" t="s">
        <v>15258</v>
      </c>
      <c r="B1210" s="22" t="s">
        <v>12617</v>
      </c>
      <c r="C1210" s="20">
        <f t="shared" si="0"/>
        <v>4188208</v>
      </c>
      <c r="D1210" s="45" t="s">
        <v>11277</v>
      </c>
      <c r="E1210" s="20">
        <f t="shared" si="1"/>
        <v>12</v>
      </c>
      <c r="F1210" s="22" t="s">
        <v>2436</v>
      </c>
      <c r="G1210" s="1">
        <f t="shared" si="2"/>
        <v>0</v>
      </c>
      <c r="H1210" s="40">
        <f t="shared" si="3"/>
        <v>0</v>
      </c>
      <c r="I1210" s="40">
        <f t="shared" si="4"/>
        <v>0</v>
      </c>
      <c r="J1210" s="55"/>
    </row>
    <row r="1211" spans="1:10" ht="12.5" x14ac:dyDescent="0.25">
      <c r="A1211" s="22" t="s">
        <v>15258</v>
      </c>
      <c r="B1211" s="22" t="s">
        <v>15259</v>
      </c>
      <c r="C1211" s="20">
        <f t="shared" si="0"/>
        <v>4137496</v>
      </c>
      <c r="D1211" s="45" t="s">
        <v>4279</v>
      </c>
      <c r="E1211" s="20">
        <f t="shared" si="1"/>
        <v>320</v>
      </c>
      <c r="F1211" s="22" t="s">
        <v>13675</v>
      </c>
      <c r="G1211" s="1">
        <f t="shared" si="2"/>
        <v>10</v>
      </c>
      <c r="H1211" s="40">
        <f t="shared" si="3"/>
        <v>4.1666666666666669E-4</v>
      </c>
      <c r="I1211" s="40">
        <f t="shared" si="4"/>
        <v>0.41666666666666669</v>
      </c>
      <c r="J1211" s="55"/>
    </row>
    <row r="1212" spans="1:10" ht="12.5" x14ac:dyDescent="0.25">
      <c r="A1212" s="22" t="s">
        <v>15258</v>
      </c>
      <c r="B1212" s="22" t="s">
        <v>12620</v>
      </c>
      <c r="C1212" s="20">
        <f t="shared" si="0"/>
        <v>4188192</v>
      </c>
      <c r="D1212" s="45" t="s">
        <v>11277</v>
      </c>
      <c r="E1212" s="20">
        <f t="shared" si="1"/>
        <v>12</v>
      </c>
      <c r="F1212" s="22" t="s">
        <v>13799</v>
      </c>
      <c r="G1212" s="1">
        <f t="shared" si="2"/>
        <v>60</v>
      </c>
      <c r="H1212" s="40">
        <f t="shared" si="3"/>
        <v>2.5000000000000001E-3</v>
      </c>
      <c r="I1212" s="40">
        <f t="shared" si="4"/>
        <v>2.5</v>
      </c>
      <c r="J1212" s="55"/>
    </row>
    <row r="1213" spans="1:10" ht="12.5" x14ac:dyDescent="0.25">
      <c r="A1213" s="22" t="s">
        <v>15258</v>
      </c>
      <c r="B1213" s="22" t="s">
        <v>15260</v>
      </c>
      <c r="C1213" s="20">
        <f t="shared" si="0"/>
        <v>4137816</v>
      </c>
      <c r="D1213" s="45" t="s">
        <v>4279</v>
      </c>
      <c r="E1213" s="20">
        <f t="shared" si="1"/>
        <v>320</v>
      </c>
      <c r="F1213" s="22" t="s">
        <v>13784</v>
      </c>
      <c r="G1213" s="1">
        <f t="shared" si="2"/>
        <v>75</v>
      </c>
      <c r="H1213" s="40">
        <f t="shared" si="3"/>
        <v>3.1250000000000002E-3</v>
      </c>
      <c r="I1213" s="40">
        <f t="shared" si="4"/>
        <v>3.125</v>
      </c>
      <c r="J1213" s="55"/>
    </row>
    <row r="1214" spans="1:10" ht="12.5" x14ac:dyDescent="0.25">
      <c r="A1214" s="22" t="s">
        <v>15258</v>
      </c>
      <c r="B1214" s="22" t="s">
        <v>12622</v>
      </c>
      <c r="C1214" s="20">
        <f t="shared" si="0"/>
        <v>4188204</v>
      </c>
      <c r="D1214" s="45" t="s">
        <v>2443</v>
      </c>
      <c r="E1214" s="20">
        <f t="shared" si="1"/>
        <v>4</v>
      </c>
      <c r="F1214" s="22" t="s">
        <v>13877</v>
      </c>
      <c r="G1214" s="1">
        <f t="shared" si="2"/>
        <v>195</v>
      </c>
      <c r="H1214" s="40">
        <f t="shared" si="3"/>
        <v>8.1250000000000003E-3</v>
      </c>
      <c r="I1214" s="40">
        <f t="shared" si="4"/>
        <v>8.125</v>
      </c>
      <c r="J1214" s="55"/>
    </row>
    <row r="1215" spans="1:10" ht="12.5" x14ac:dyDescent="0.25">
      <c r="A1215" s="22" t="s">
        <v>15261</v>
      </c>
      <c r="B1215" s="22" t="s">
        <v>12624</v>
      </c>
      <c r="C1215" s="20">
        <f t="shared" si="0"/>
        <v>4188176</v>
      </c>
      <c r="D1215" s="45" t="s">
        <v>11277</v>
      </c>
      <c r="E1215" s="20">
        <f t="shared" si="1"/>
        <v>12</v>
      </c>
      <c r="F1215" s="22" t="s">
        <v>2436</v>
      </c>
      <c r="G1215" s="1">
        <f t="shared" si="2"/>
        <v>0</v>
      </c>
      <c r="H1215" s="40">
        <f t="shared" si="3"/>
        <v>0</v>
      </c>
      <c r="I1215" s="40">
        <f t="shared" si="4"/>
        <v>0</v>
      </c>
      <c r="J1215" s="55"/>
    </row>
    <row r="1216" spans="1:10" ht="12.5" x14ac:dyDescent="0.25">
      <c r="A1216" s="22" t="s">
        <v>15261</v>
      </c>
      <c r="B1216" s="22" t="s">
        <v>15262</v>
      </c>
      <c r="C1216" s="20">
        <f t="shared" si="0"/>
        <v>4138136</v>
      </c>
      <c r="D1216" s="45" t="s">
        <v>4279</v>
      </c>
      <c r="E1216" s="20">
        <f t="shared" si="1"/>
        <v>320</v>
      </c>
      <c r="F1216" s="22" t="s">
        <v>2613</v>
      </c>
      <c r="G1216" s="1">
        <f t="shared" si="2"/>
        <v>5</v>
      </c>
      <c r="H1216" s="40">
        <f t="shared" si="3"/>
        <v>2.0833333333333335E-4</v>
      </c>
      <c r="I1216" s="40">
        <f t="shared" si="4"/>
        <v>0.20833333333333334</v>
      </c>
      <c r="J1216" s="55"/>
    </row>
    <row r="1217" spans="1:10" ht="12.5" x14ac:dyDescent="0.25">
      <c r="A1217" s="22" t="s">
        <v>15261</v>
      </c>
      <c r="B1217" s="22" t="s">
        <v>13294</v>
      </c>
      <c r="C1217" s="20">
        <f t="shared" si="0"/>
        <v>4188188</v>
      </c>
      <c r="D1217" s="45" t="s">
        <v>2443</v>
      </c>
      <c r="E1217" s="20">
        <f t="shared" si="1"/>
        <v>4</v>
      </c>
      <c r="F1217" s="22" t="s">
        <v>5003</v>
      </c>
      <c r="G1217" s="1">
        <f t="shared" si="2"/>
        <v>130</v>
      </c>
      <c r="H1217" s="40">
        <f t="shared" si="3"/>
        <v>5.4166666666666669E-3</v>
      </c>
      <c r="I1217" s="40">
        <f t="shared" si="4"/>
        <v>5.416666666666667</v>
      </c>
      <c r="J1217" s="55"/>
    </row>
    <row r="1218" spans="1:10" ht="12.5" x14ac:dyDescent="0.25">
      <c r="A1218" s="22" t="s">
        <v>15261</v>
      </c>
      <c r="B1218" s="22" t="s">
        <v>12626</v>
      </c>
      <c r="C1218" s="20">
        <f t="shared" si="0"/>
        <v>4188160</v>
      </c>
      <c r="D1218" s="45" t="s">
        <v>11277</v>
      </c>
      <c r="E1218" s="20">
        <f t="shared" si="1"/>
        <v>12</v>
      </c>
      <c r="F1218" s="22" t="s">
        <v>12056</v>
      </c>
      <c r="G1218" s="1">
        <f t="shared" si="2"/>
        <v>140</v>
      </c>
      <c r="H1218" s="40">
        <f t="shared" si="3"/>
        <v>5.8333333333333336E-3</v>
      </c>
      <c r="I1218" s="40">
        <f t="shared" si="4"/>
        <v>5.8333333333333339</v>
      </c>
      <c r="J1218" s="55"/>
    </row>
    <row r="1219" spans="1:10" ht="12.5" x14ac:dyDescent="0.25">
      <c r="A1219" s="22" t="s">
        <v>15261</v>
      </c>
      <c r="B1219" s="22" t="s">
        <v>15263</v>
      </c>
      <c r="C1219" s="20">
        <f t="shared" si="0"/>
        <v>4138456</v>
      </c>
      <c r="D1219" s="45" t="s">
        <v>4279</v>
      </c>
      <c r="E1219" s="20">
        <f t="shared" si="1"/>
        <v>320</v>
      </c>
      <c r="F1219" s="22" t="s">
        <v>3784</v>
      </c>
      <c r="G1219" s="1">
        <f t="shared" si="2"/>
        <v>150</v>
      </c>
      <c r="H1219" s="40">
        <f t="shared" si="3"/>
        <v>6.2500000000000003E-3</v>
      </c>
      <c r="I1219" s="40">
        <f t="shared" si="4"/>
        <v>6.25</v>
      </c>
      <c r="J1219" s="55"/>
    </row>
    <row r="1220" spans="1:10" ht="12.5" x14ac:dyDescent="0.25">
      <c r="A1220" s="22" t="s">
        <v>15261</v>
      </c>
      <c r="B1220" s="22" t="s">
        <v>12628</v>
      </c>
      <c r="C1220" s="20">
        <f t="shared" si="0"/>
        <v>4188172</v>
      </c>
      <c r="D1220" s="45" t="s">
        <v>2443</v>
      </c>
      <c r="E1220" s="20">
        <f t="shared" si="1"/>
        <v>4</v>
      </c>
      <c r="F1220" s="22" t="s">
        <v>13679</v>
      </c>
      <c r="G1220" s="1">
        <f t="shared" si="2"/>
        <v>285</v>
      </c>
      <c r="H1220" s="40">
        <f t="shared" si="3"/>
        <v>1.1875E-2</v>
      </c>
      <c r="I1220" s="40">
        <f t="shared" si="4"/>
        <v>11.875</v>
      </c>
      <c r="J1220" s="55"/>
    </row>
    <row r="1221" spans="1:10" ht="12.5" x14ac:dyDescent="0.25">
      <c r="A1221" s="22" t="s">
        <v>15264</v>
      </c>
      <c r="B1221" s="22" t="s">
        <v>12629</v>
      </c>
      <c r="C1221" s="20">
        <f t="shared" si="0"/>
        <v>4188144</v>
      </c>
      <c r="D1221" s="45" t="s">
        <v>11277</v>
      </c>
      <c r="E1221" s="20">
        <f t="shared" si="1"/>
        <v>12</v>
      </c>
      <c r="F1221" s="22" t="s">
        <v>2436</v>
      </c>
      <c r="G1221" s="1">
        <f t="shared" si="2"/>
        <v>0</v>
      </c>
      <c r="H1221" s="40">
        <f t="shared" si="3"/>
        <v>0</v>
      </c>
      <c r="I1221" s="40">
        <f t="shared" si="4"/>
        <v>0</v>
      </c>
      <c r="J1221" s="55"/>
    </row>
    <row r="1222" spans="1:10" ht="12.5" x14ac:dyDescent="0.25">
      <c r="A1222" s="22" t="s">
        <v>15264</v>
      </c>
      <c r="B1222" s="22" t="s">
        <v>15265</v>
      </c>
      <c r="C1222" s="20">
        <f t="shared" si="0"/>
        <v>4138776</v>
      </c>
      <c r="D1222" s="45" t="s">
        <v>4279</v>
      </c>
      <c r="E1222" s="20">
        <f t="shared" si="1"/>
        <v>320</v>
      </c>
      <c r="F1222" s="22" t="s">
        <v>13675</v>
      </c>
      <c r="G1222" s="1">
        <f t="shared" si="2"/>
        <v>10</v>
      </c>
      <c r="H1222" s="40">
        <f t="shared" si="3"/>
        <v>4.1666666666666669E-4</v>
      </c>
      <c r="I1222" s="40">
        <f t="shared" si="4"/>
        <v>0.41666666666666669</v>
      </c>
      <c r="J1222" s="55"/>
    </row>
    <row r="1223" spans="1:10" ht="12.5" x14ac:dyDescent="0.25">
      <c r="A1223" s="22" t="s">
        <v>15264</v>
      </c>
      <c r="B1223" s="22" t="s">
        <v>12633</v>
      </c>
      <c r="C1223" s="20">
        <f t="shared" si="0"/>
        <v>4188128</v>
      </c>
      <c r="D1223" s="45" t="s">
        <v>11277</v>
      </c>
      <c r="E1223" s="20">
        <f t="shared" si="1"/>
        <v>12</v>
      </c>
      <c r="F1223" s="22" t="s">
        <v>13799</v>
      </c>
      <c r="G1223" s="1">
        <f t="shared" si="2"/>
        <v>60</v>
      </c>
      <c r="H1223" s="40">
        <f t="shared" si="3"/>
        <v>2.5000000000000001E-3</v>
      </c>
      <c r="I1223" s="40">
        <f t="shared" si="4"/>
        <v>2.5</v>
      </c>
      <c r="J1223" s="55"/>
    </row>
    <row r="1224" spans="1:10" ht="12.5" x14ac:dyDescent="0.25">
      <c r="A1224" s="22" t="s">
        <v>15264</v>
      </c>
      <c r="B1224" s="22" t="s">
        <v>15266</v>
      </c>
      <c r="C1224" s="20">
        <f t="shared" si="0"/>
        <v>4139096</v>
      </c>
      <c r="D1224" s="45" t="s">
        <v>4279</v>
      </c>
      <c r="E1224" s="20">
        <f t="shared" si="1"/>
        <v>320</v>
      </c>
      <c r="F1224" s="22" t="s">
        <v>13784</v>
      </c>
      <c r="G1224" s="1">
        <f t="shared" si="2"/>
        <v>75</v>
      </c>
      <c r="H1224" s="40">
        <f t="shared" si="3"/>
        <v>3.1250000000000002E-3</v>
      </c>
      <c r="I1224" s="40">
        <f t="shared" si="4"/>
        <v>3.125</v>
      </c>
      <c r="J1224" s="55"/>
    </row>
    <row r="1225" spans="1:10" ht="12.5" x14ac:dyDescent="0.25">
      <c r="A1225" s="22" t="s">
        <v>15264</v>
      </c>
      <c r="B1225" s="22" t="s">
        <v>12635</v>
      </c>
      <c r="C1225" s="20">
        <f t="shared" si="0"/>
        <v>4188140</v>
      </c>
      <c r="D1225" s="45" t="s">
        <v>2443</v>
      </c>
      <c r="E1225" s="20">
        <f t="shared" si="1"/>
        <v>4</v>
      </c>
      <c r="F1225" s="22" t="s">
        <v>13758</v>
      </c>
      <c r="G1225" s="1">
        <f t="shared" si="2"/>
        <v>210</v>
      </c>
      <c r="H1225" s="40">
        <f t="shared" si="3"/>
        <v>8.7500000000000008E-3</v>
      </c>
      <c r="I1225" s="40">
        <f t="shared" si="4"/>
        <v>8.75</v>
      </c>
      <c r="J1225" s="55"/>
    </row>
    <row r="1226" spans="1:10" ht="12.5" x14ac:dyDescent="0.25">
      <c r="A1226" s="22" t="s">
        <v>15267</v>
      </c>
      <c r="B1226" s="22" t="s">
        <v>12636</v>
      </c>
      <c r="C1226" s="20">
        <f t="shared" si="0"/>
        <v>4188112</v>
      </c>
      <c r="D1226" s="45" t="s">
        <v>11277</v>
      </c>
      <c r="E1226" s="20">
        <f t="shared" si="1"/>
        <v>12</v>
      </c>
      <c r="F1226" s="22" t="s">
        <v>2436</v>
      </c>
      <c r="G1226" s="1">
        <f t="shared" si="2"/>
        <v>0</v>
      </c>
      <c r="H1226" s="40">
        <f t="shared" si="3"/>
        <v>0</v>
      </c>
      <c r="I1226" s="40">
        <f t="shared" si="4"/>
        <v>0</v>
      </c>
      <c r="J1226" s="55"/>
    </row>
    <row r="1227" spans="1:10" ht="12.5" x14ac:dyDescent="0.25">
      <c r="A1227" s="22" t="s">
        <v>15267</v>
      </c>
      <c r="B1227" s="22" t="s">
        <v>15268</v>
      </c>
      <c r="C1227" s="20">
        <f t="shared" si="0"/>
        <v>4139416</v>
      </c>
      <c r="D1227" s="45" t="s">
        <v>4279</v>
      </c>
      <c r="E1227" s="20">
        <f t="shared" si="1"/>
        <v>320</v>
      </c>
      <c r="F1227" s="22" t="s">
        <v>13675</v>
      </c>
      <c r="G1227" s="1">
        <f t="shared" si="2"/>
        <v>10</v>
      </c>
      <c r="H1227" s="40">
        <f t="shared" si="3"/>
        <v>4.1666666666666669E-4</v>
      </c>
      <c r="I1227" s="40">
        <f t="shared" si="4"/>
        <v>0.41666666666666669</v>
      </c>
      <c r="J1227" s="55"/>
    </row>
    <row r="1228" spans="1:10" ht="12.5" x14ac:dyDescent="0.25">
      <c r="A1228" s="22" t="s">
        <v>15267</v>
      </c>
      <c r="B1228" s="22" t="s">
        <v>12639</v>
      </c>
      <c r="C1228" s="20">
        <f t="shared" si="0"/>
        <v>4188096</v>
      </c>
      <c r="D1228" s="45" t="s">
        <v>11277</v>
      </c>
      <c r="E1228" s="20">
        <f t="shared" si="1"/>
        <v>12</v>
      </c>
      <c r="F1228" s="22" t="s">
        <v>13799</v>
      </c>
      <c r="G1228" s="1">
        <f t="shared" si="2"/>
        <v>60</v>
      </c>
      <c r="H1228" s="40">
        <f t="shared" si="3"/>
        <v>2.5000000000000001E-3</v>
      </c>
      <c r="I1228" s="40">
        <f t="shared" si="4"/>
        <v>2.5</v>
      </c>
      <c r="J1228" s="55"/>
    </row>
    <row r="1229" spans="1:10" ht="12.5" x14ac:dyDescent="0.25">
      <c r="A1229" s="22" t="s">
        <v>15267</v>
      </c>
      <c r="B1229" s="22" t="s">
        <v>15269</v>
      </c>
      <c r="C1229" s="20">
        <f t="shared" si="0"/>
        <v>4139736</v>
      </c>
      <c r="D1229" s="45" t="s">
        <v>4279</v>
      </c>
      <c r="E1229" s="20">
        <f t="shared" si="1"/>
        <v>320</v>
      </c>
      <c r="F1229" s="22" t="s">
        <v>3414</v>
      </c>
      <c r="G1229" s="1">
        <f t="shared" si="2"/>
        <v>70</v>
      </c>
      <c r="H1229" s="40">
        <f t="shared" si="3"/>
        <v>2.9166666666666668E-3</v>
      </c>
      <c r="I1229" s="40">
        <f t="shared" si="4"/>
        <v>2.916666666666667</v>
      </c>
      <c r="J1229" s="55"/>
    </row>
    <row r="1230" spans="1:10" ht="12.5" x14ac:dyDescent="0.25">
      <c r="A1230" s="22" t="s">
        <v>15267</v>
      </c>
      <c r="B1230" s="22" t="s">
        <v>12641</v>
      </c>
      <c r="C1230" s="20">
        <f t="shared" si="0"/>
        <v>4188108</v>
      </c>
      <c r="D1230" s="45" t="s">
        <v>2443</v>
      </c>
      <c r="E1230" s="20">
        <f t="shared" si="1"/>
        <v>4</v>
      </c>
      <c r="F1230" s="22" t="s">
        <v>13756</v>
      </c>
      <c r="G1230" s="1">
        <f t="shared" si="2"/>
        <v>205</v>
      </c>
      <c r="H1230" s="40">
        <f t="shared" si="3"/>
        <v>8.5416666666666662E-3</v>
      </c>
      <c r="I1230" s="40">
        <f t="shared" si="4"/>
        <v>8.5416666666666661</v>
      </c>
      <c r="J1230" s="55"/>
    </row>
    <row r="1231" spans="1:10" ht="12.5" x14ac:dyDescent="0.25">
      <c r="A1231" s="22" t="s">
        <v>15270</v>
      </c>
      <c r="B1231" s="22" t="s">
        <v>12642</v>
      </c>
      <c r="C1231" s="20">
        <f t="shared" si="0"/>
        <v>4188080</v>
      </c>
      <c r="D1231" s="45" t="s">
        <v>11277</v>
      </c>
      <c r="E1231" s="20">
        <f t="shared" si="1"/>
        <v>12</v>
      </c>
      <c r="F1231" s="22" t="s">
        <v>2436</v>
      </c>
      <c r="G1231" s="1">
        <f t="shared" si="2"/>
        <v>0</v>
      </c>
      <c r="H1231" s="40">
        <f t="shared" si="3"/>
        <v>0</v>
      </c>
      <c r="I1231" s="40">
        <f t="shared" si="4"/>
        <v>0</v>
      </c>
      <c r="J1231" s="55"/>
    </row>
    <row r="1232" spans="1:10" ht="12.5" x14ac:dyDescent="0.25">
      <c r="A1232" s="22" t="s">
        <v>15270</v>
      </c>
      <c r="B1232" s="22" t="s">
        <v>15271</v>
      </c>
      <c r="C1232" s="20">
        <f t="shared" si="0"/>
        <v>4140056</v>
      </c>
      <c r="D1232" s="45" t="s">
        <v>4279</v>
      </c>
      <c r="E1232" s="20">
        <f t="shared" si="1"/>
        <v>320</v>
      </c>
      <c r="F1232" s="22" t="s">
        <v>13675</v>
      </c>
      <c r="G1232" s="1">
        <f t="shared" si="2"/>
        <v>10</v>
      </c>
      <c r="H1232" s="40">
        <f t="shared" si="3"/>
        <v>4.1666666666666669E-4</v>
      </c>
      <c r="I1232" s="40">
        <f t="shared" si="4"/>
        <v>0.41666666666666669</v>
      </c>
      <c r="J1232" s="55"/>
    </row>
    <row r="1233" spans="1:10" ht="12.5" x14ac:dyDescent="0.25">
      <c r="A1233" s="22" t="s">
        <v>15270</v>
      </c>
      <c r="B1233" s="22" t="s">
        <v>12644</v>
      </c>
      <c r="C1233" s="20">
        <f t="shared" si="0"/>
        <v>4188092</v>
      </c>
      <c r="D1233" s="45" t="s">
        <v>2443</v>
      </c>
      <c r="E1233" s="20">
        <f t="shared" si="1"/>
        <v>4</v>
      </c>
      <c r="F1233" s="22" t="s">
        <v>5098</v>
      </c>
      <c r="G1233" s="1">
        <f t="shared" si="2"/>
        <v>145</v>
      </c>
      <c r="H1233" s="40">
        <f t="shared" si="3"/>
        <v>6.0416666666666665E-3</v>
      </c>
      <c r="I1233" s="40">
        <f t="shared" si="4"/>
        <v>6.041666666666667</v>
      </c>
      <c r="J1233" s="55"/>
    </row>
    <row r="1234" spans="1:10" ht="12.5" x14ac:dyDescent="0.25">
      <c r="A1234" s="22" t="s">
        <v>15270</v>
      </c>
      <c r="B1234" s="22" t="s">
        <v>12646</v>
      </c>
      <c r="C1234" s="20">
        <f t="shared" si="0"/>
        <v>4188064</v>
      </c>
      <c r="D1234" s="45" t="s">
        <v>11277</v>
      </c>
      <c r="E1234" s="20">
        <f t="shared" si="1"/>
        <v>12</v>
      </c>
      <c r="F1234" s="22" t="s">
        <v>13678</v>
      </c>
      <c r="G1234" s="1">
        <f t="shared" si="2"/>
        <v>155</v>
      </c>
      <c r="H1234" s="40">
        <f t="shared" si="3"/>
        <v>6.4583333333333333E-3</v>
      </c>
      <c r="I1234" s="40">
        <f t="shared" si="4"/>
        <v>6.458333333333333</v>
      </c>
      <c r="J1234" s="55"/>
    </row>
    <row r="1235" spans="1:10" ht="12.5" x14ac:dyDescent="0.25">
      <c r="A1235" s="22" t="s">
        <v>15270</v>
      </c>
      <c r="B1235" s="22" t="s">
        <v>15272</v>
      </c>
      <c r="C1235" s="20">
        <f t="shared" si="0"/>
        <v>4140376</v>
      </c>
      <c r="D1235" s="45" t="s">
        <v>4279</v>
      </c>
      <c r="E1235" s="20">
        <f t="shared" si="1"/>
        <v>320</v>
      </c>
      <c r="F1235" s="22" t="s">
        <v>13707</v>
      </c>
      <c r="G1235" s="1">
        <f t="shared" si="2"/>
        <v>170</v>
      </c>
      <c r="H1235" s="40">
        <f t="shared" si="3"/>
        <v>7.083333333333333E-3</v>
      </c>
      <c r="I1235" s="40">
        <f t="shared" si="4"/>
        <v>7.083333333333333</v>
      </c>
      <c r="J1235" s="55"/>
    </row>
    <row r="1236" spans="1:10" ht="12.5" x14ac:dyDescent="0.25">
      <c r="A1236" s="22" t="s">
        <v>15270</v>
      </c>
      <c r="B1236" s="22" t="s">
        <v>12648</v>
      </c>
      <c r="C1236" s="20">
        <f t="shared" si="0"/>
        <v>4188076</v>
      </c>
      <c r="D1236" s="45" t="s">
        <v>2443</v>
      </c>
      <c r="E1236" s="20">
        <f t="shared" si="1"/>
        <v>4</v>
      </c>
      <c r="F1236" s="22" t="s">
        <v>13724</v>
      </c>
      <c r="G1236" s="1">
        <f t="shared" si="2"/>
        <v>300</v>
      </c>
      <c r="H1236" s="40">
        <f t="shared" si="3"/>
        <v>1.2500000000000001E-2</v>
      </c>
      <c r="I1236" s="40">
        <f t="shared" si="4"/>
        <v>12.5</v>
      </c>
      <c r="J1236" s="55"/>
    </row>
    <row r="1237" spans="1:10" ht="12.5" x14ac:dyDescent="0.25">
      <c r="A1237" s="22" t="s">
        <v>15273</v>
      </c>
      <c r="B1237" s="22" t="s">
        <v>12649</v>
      </c>
      <c r="C1237" s="20">
        <f t="shared" si="0"/>
        <v>4188048</v>
      </c>
      <c r="D1237" s="45" t="s">
        <v>11277</v>
      </c>
      <c r="E1237" s="20">
        <f t="shared" si="1"/>
        <v>12</v>
      </c>
      <c r="F1237" s="22" t="s">
        <v>2436</v>
      </c>
      <c r="G1237" s="1">
        <f t="shared" si="2"/>
        <v>0</v>
      </c>
      <c r="H1237" s="40">
        <f t="shared" si="3"/>
        <v>0</v>
      </c>
      <c r="I1237" s="40">
        <f t="shared" si="4"/>
        <v>0</v>
      </c>
      <c r="J1237" s="55"/>
    </row>
    <row r="1238" spans="1:10" ht="12.5" x14ac:dyDescent="0.25">
      <c r="A1238" s="22" t="s">
        <v>15273</v>
      </c>
      <c r="B1238" s="22" t="s">
        <v>15274</v>
      </c>
      <c r="C1238" s="20">
        <f t="shared" si="0"/>
        <v>4140696</v>
      </c>
      <c r="D1238" s="45" t="s">
        <v>4279</v>
      </c>
      <c r="E1238" s="20">
        <f t="shared" si="1"/>
        <v>320</v>
      </c>
      <c r="F1238" s="22" t="s">
        <v>13675</v>
      </c>
      <c r="G1238" s="1">
        <f t="shared" si="2"/>
        <v>10</v>
      </c>
      <c r="H1238" s="40">
        <f t="shared" si="3"/>
        <v>4.1666666666666669E-4</v>
      </c>
      <c r="I1238" s="40">
        <f t="shared" si="4"/>
        <v>0.41666666666666669</v>
      </c>
      <c r="J1238" s="55"/>
    </row>
    <row r="1239" spans="1:10" ht="12.5" x14ac:dyDescent="0.25">
      <c r="A1239" s="22" t="s">
        <v>15273</v>
      </c>
      <c r="B1239" s="22" t="s">
        <v>12651</v>
      </c>
      <c r="C1239" s="20">
        <f t="shared" si="0"/>
        <v>4188060</v>
      </c>
      <c r="D1239" s="45" t="s">
        <v>2443</v>
      </c>
      <c r="E1239" s="20">
        <f t="shared" si="1"/>
        <v>4</v>
      </c>
      <c r="F1239" s="22" t="s">
        <v>12056</v>
      </c>
      <c r="G1239" s="1">
        <f t="shared" si="2"/>
        <v>140</v>
      </c>
      <c r="H1239" s="40">
        <f t="shared" si="3"/>
        <v>5.8333333333333336E-3</v>
      </c>
      <c r="I1239" s="40">
        <f t="shared" si="4"/>
        <v>5.8333333333333339</v>
      </c>
      <c r="J1239" s="55"/>
    </row>
    <row r="1240" spans="1:10" ht="12.5" x14ac:dyDescent="0.25">
      <c r="A1240" s="22" t="s">
        <v>15273</v>
      </c>
      <c r="B1240" s="22" t="s">
        <v>12653</v>
      </c>
      <c r="C1240" s="20">
        <f t="shared" si="0"/>
        <v>4188032</v>
      </c>
      <c r="D1240" s="45" t="s">
        <v>11277</v>
      </c>
      <c r="E1240" s="20">
        <f t="shared" si="1"/>
        <v>12</v>
      </c>
      <c r="F1240" s="22" t="s">
        <v>3784</v>
      </c>
      <c r="G1240" s="1">
        <f t="shared" si="2"/>
        <v>150</v>
      </c>
      <c r="H1240" s="40">
        <f t="shared" si="3"/>
        <v>6.2500000000000003E-3</v>
      </c>
      <c r="I1240" s="40">
        <f t="shared" si="4"/>
        <v>6.25</v>
      </c>
      <c r="J1240" s="55"/>
    </row>
    <row r="1241" spans="1:10" ht="12.5" x14ac:dyDescent="0.25">
      <c r="A1241" s="22" t="s">
        <v>15273</v>
      </c>
      <c r="B1241" s="22" t="s">
        <v>15275</v>
      </c>
      <c r="C1241" s="20">
        <f t="shared" si="0"/>
        <v>4141016</v>
      </c>
      <c r="D1241" s="45" t="s">
        <v>4279</v>
      </c>
      <c r="E1241" s="20">
        <f t="shared" si="1"/>
        <v>320</v>
      </c>
      <c r="F1241" s="22" t="s">
        <v>13705</v>
      </c>
      <c r="G1241" s="1">
        <f t="shared" si="2"/>
        <v>160</v>
      </c>
      <c r="H1241" s="40">
        <f t="shared" si="3"/>
        <v>6.6666666666666671E-3</v>
      </c>
      <c r="I1241" s="40">
        <f t="shared" si="4"/>
        <v>6.666666666666667</v>
      </c>
      <c r="J1241" s="55"/>
    </row>
    <row r="1242" spans="1:10" ht="12.5" x14ac:dyDescent="0.25">
      <c r="A1242" s="22" t="s">
        <v>15273</v>
      </c>
      <c r="B1242" s="22" t="s">
        <v>12655</v>
      </c>
      <c r="C1242" s="20">
        <f t="shared" si="0"/>
        <v>4188044</v>
      </c>
      <c r="D1242" s="45" t="s">
        <v>2443</v>
      </c>
      <c r="E1242" s="20">
        <f t="shared" si="1"/>
        <v>4</v>
      </c>
      <c r="F1242" s="22" t="s">
        <v>5386</v>
      </c>
      <c r="G1242" s="1">
        <f t="shared" si="2"/>
        <v>295</v>
      </c>
      <c r="H1242" s="40">
        <f t="shared" si="3"/>
        <v>1.2291666666666666E-2</v>
      </c>
      <c r="I1242" s="40">
        <f t="shared" si="4"/>
        <v>12.291666666666666</v>
      </c>
      <c r="J1242" s="55"/>
    </row>
    <row r="1243" spans="1:10" ht="12.5" x14ac:dyDescent="0.25">
      <c r="A1243" s="22" t="s">
        <v>15276</v>
      </c>
      <c r="B1243" s="22" t="s">
        <v>12656</v>
      </c>
      <c r="C1243" s="20">
        <f t="shared" si="0"/>
        <v>4188016</v>
      </c>
      <c r="D1243" s="45" t="s">
        <v>11277</v>
      </c>
      <c r="E1243" s="20">
        <f t="shared" si="1"/>
        <v>12</v>
      </c>
      <c r="F1243" s="22" t="s">
        <v>2436</v>
      </c>
      <c r="G1243" s="1">
        <f t="shared" si="2"/>
        <v>0</v>
      </c>
      <c r="H1243" s="40">
        <f t="shared" si="3"/>
        <v>0</v>
      </c>
      <c r="I1243" s="40">
        <f t="shared" si="4"/>
        <v>0</v>
      </c>
      <c r="J1243" s="55"/>
    </row>
    <row r="1244" spans="1:10" ht="12.5" x14ac:dyDescent="0.25">
      <c r="A1244" s="22" t="s">
        <v>15276</v>
      </c>
      <c r="B1244" s="22" t="s">
        <v>12660</v>
      </c>
      <c r="C1244" s="20">
        <f t="shared" si="0"/>
        <v>4188000</v>
      </c>
      <c r="D1244" s="45" t="s">
        <v>11277</v>
      </c>
      <c r="E1244" s="20">
        <f t="shared" si="1"/>
        <v>12</v>
      </c>
      <c r="F1244" s="22" t="s">
        <v>2613</v>
      </c>
      <c r="G1244" s="1">
        <f t="shared" si="2"/>
        <v>5</v>
      </c>
      <c r="H1244" s="40">
        <f t="shared" si="3"/>
        <v>2.0833333333333335E-4</v>
      </c>
      <c r="I1244" s="40">
        <f t="shared" si="4"/>
        <v>0.20833333333333334</v>
      </c>
      <c r="J1244" s="55"/>
    </row>
    <row r="1245" spans="1:10" ht="12.5" x14ac:dyDescent="0.25">
      <c r="A1245" s="22" t="s">
        <v>15276</v>
      </c>
      <c r="B1245" s="22" t="s">
        <v>15277</v>
      </c>
      <c r="C1245" s="20">
        <f t="shared" si="0"/>
        <v>4141336</v>
      </c>
      <c r="D1245" s="45" t="s">
        <v>4279</v>
      </c>
      <c r="E1245" s="20">
        <f t="shared" si="1"/>
        <v>320</v>
      </c>
      <c r="F1245" s="22" t="s">
        <v>2840</v>
      </c>
      <c r="G1245" s="1">
        <f t="shared" si="2"/>
        <v>20</v>
      </c>
      <c r="H1245" s="40">
        <f t="shared" si="3"/>
        <v>8.3333333333333339E-4</v>
      </c>
      <c r="I1245" s="40">
        <f t="shared" si="4"/>
        <v>0.83333333333333337</v>
      </c>
      <c r="J1245" s="55"/>
    </row>
    <row r="1246" spans="1:10" ht="12.5" x14ac:dyDescent="0.25">
      <c r="A1246" s="22" t="s">
        <v>15276</v>
      </c>
      <c r="B1246" s="22" t="s">
        <v>12662</v>
      </c>
      <c r="C1246" s="20">
        <f t="shared" si="0"/>
        <v>4188012</v>
      </c>
      <c r="D1246" s="45" t="s">
        <v>2443</v>
      </c>
      <c r="E1246" s="20">
        <f t="shared" si="1"/>
        <v>4</v>
      </c>
      <c r="F1246" s="22" t="s">
        <v>5098</v>
      </c>
      <c r="G1246" s="1">
        <f t="shared" si="2"/>
        <v>145</v>
      </c>
      <c r="H1246" s="40">
        <f t="shared" si="3"/>
        <v>6.0416666666666665E-3</v>
      </c>
      <c r="I1246" s="40">
        <f t="shared" si="4"/>
        <v>6.041666666666667</v>
      </c>
      <c r="J1246" s="55"/>
    </row>
    <row r="1247" spans="1:10" ht="12.5" x14ac:dyDescent="0.25">
      <c r="A1247" s="22" t="s">
        <v>15276</v>
      </c>
      <c r="B1247" s="22" t="s">
        <v>12663</v>
      </c>
      <c r="C1247" s="20">
        <f t="shared" si="0"/>
        <v>4187984</v>
      </c>
      <c r="D1247" s="45" t="s">
        <v>11277</v>
      </c>
      <c r="E1247" s="20">
        <f t="shared" si="1"/>
        <v>12</v>
      </c>
      <c r="F1247" s="22" t="s">
        <v>13678</v>
      </c>
      <c r="G1247" s="1">
        <f t="shared" si="2"/>
        <v>155</v>
      </c>
      <c r="H1247" s="40">
        <f t="shared" si="3"/>
        <v>6.4583333333333333E-3</v>
      </c>
      <c r="I1247" s="40">
        <f t="shared" si="4"/>
        <v>6.458333333333333</v>
      </c>
      <c r="J1247" s="55"/>
    </row>
    <row r="1248" spans="1:10" ht="12.5" x14ac:dyDescent="0.25">
      <c r="A1248" s="22" t="s">
        <v>15276</v>
      </c>
      <c r="B1248" s="22" t="s">
        <v>15278</v>
      </c>
      <c r="C1248" s="20">
        <f t="shared" si="0"/>
        <v>4141656</v>
      </c>
      <c r="D1248" s="45" t="s">
        <v>4279</v>
      </c>
      <c r="E1248" s="20">
        <f t="shared" si="1"/>
        <v>320</v>
      </c>
      <c r="F1248" s="22" t="s">
        <v>13707</v>
      </c>
      <c r="G1248" s="1">
        <f t="shared" si="2"/>
        <v>170</v>
      </c>
      <c r="H1248" s="40">
        <f t="shared" si="3"/>
        <v>7.083333333333333E-3</v>
      </c>
      <c r="I1248" s="40">
        <f t="shared" si="4"/>
        <v>7.083333333333333</v>
      </c>
      <c r="J1248" s="55"/>
    </row>
    <row r="1249" spans="1:10" ht="12.5" x14ac:dyDescent="0.25">
      <c r="A1249" s="22" t="s">
        <v>15276</v>
      </c>
      <c r="B1249" s="22" t="s">
        <v>12665</v>
      </c>
      <c r="C1249" s="20">
        <f t="shared" si="0"/>
        <v>4187996</v>
      </c>
      <c r="D1249" s="45" t="s">
        <v>2443</v>
      </c>
      <c r="E1249" s="20">
        <f t="shared" si="1"/>
        <v>4</v>
      </c>
      <c r="F1249" s="22" t="s">
        <v>13864</v>
      </c>
      <c r="G1249" s="1">
        <f t="shared" si="2"/>
        <v>245</v>
      </c>
      <c r="H1249" s="40">
        <f t="shared" si="3"/>
        <v>1.0208333333333333E-2</v>
      </c>
      <c r="I1249" s="40">
        <f t="shared" si="4"/>
        <v>10.208333333333334</v>
      </c>
      <c r="J1249" s="55"/>
    </row>
    <row r="1250" spans="1:10" ht="12.5" x14ac:dyDescent="0.25">
      <c r="A1250" s="22" t="s">
        <v>15279</v>
      </c>
      <c r="B1250" s="22" t="s">
        <v>12667</v>
      </c>
      <c r="C1250" s="20">
        <f t="shared" si="0"/>
        <v>4187968</v>
      </c>
      <c r="D1250" s="45" t="s">
        <v>11277</v>
      </c>
      <c r="E1250" s="20">
        <f t="shared" si="1"/>
        <v>12</v>
      </c>
      <c r="F1250" s="22" t="s">
        <v>2436</v>
      </c>
      <c r="G1250" s="1">
        <f t="shared" si="2"/>
        <v>0</v>
      </c>
      <c r="H1250" s="40">
        <f t="shared" si="3"/>
        <v>0</v>
      </c>
      <c r="I1250" s="40">
        <f t="shared" si="4"/>
        <v>0</v>
      </c>
      <c r="J1250" s="55"/>
    </row>
    <row r="1251" spans="1:10" ht="12.5" x14ac:dyDescent="0.25">
      <c r="A1251" s="22" t="s">
        <v>15279</v>
      </c>
      <c r="B1251" s="22" t="s">
        <v>15280</v>
      </c>
      <c r="C1251" s="20">
        <f t="shared" si="0"/>
        <v>4141976</v>
      </c>
      <c r="D1251" s="45" t="s">
        <v>4279</v>
      </c>
      <c r="E1251" s="20">
        <f t="shared" si="1"/>
        <v>320</v>
      </c>
      <c r="F1251" s="22" t="s">
        <v>13675</v>
      </c>
      <c r="G1251" s="1">
        <f t="shared" si="2"/>
        <v>10</v>
      </c>
      <c r="H1251" s="40">
        <f t="shared" si="3"/>
        <v>4.1666666666666669E-4</v>
      </c>
      <c r="I1251" s="40">
        <f t="shared" si="4"/>
        <v>0.41666666666666669</v>
      </c>
      <c r="J1251" s="55"/>
    </row>
    <row r="1252" spans="1:10" ht="12.5" x14ac:dyDescent="0.25">
      <c r="A1252" s="22" t="s">
        <v>15279</v>
      </c>
      <c r="B1252" s="22" t="s">
        <v>12670</v>
      </c>
      <c r="C1252" s="20">
        <f t="shared" si="0"/>
        <v>4187952</v>
      </c>
      <c r="D1252" s="45" t="s">
        <v>11277</v>
      </c>
      <c r="E1252" s="20">
        <f t="shared" si="1"/>
        <v>12</v>
      </c>
      <c r="F1252" s="22" t="s">
        <v>13799</v>
      </c>
      <c r="G1252" s="1">
        <f t="shared" si="2"/>
        <v>60</v>
      </c>
      <c r="H1252" s="40">
        <f t="shared" si="3"/>
        <v>2.5000000000000001E-3</v>
      </c>
      <c r="I1252" s="40">
        <f t="shared" si="4"/>
        <v>2.5</v>
      </c>
      <c r="J1252" s="55"/>
    </row>
    <row r="1253" spans="1:10" ht="12.5" x14ac:dyDescent="0.25">
      <c r="A1253" s="22" t="s">
        <v>15279</v>
      </c>
      <c r="B1253" s="22" t="s">
        <v>15281</v>
      </c>
      <c r="C1253" s="20">
        <f t="shared" si="0"/>
        <v>4142296</v>
      </c>
      <c r="D1253" s="45" t="s">
        <v>4279</v>
      </c>
      <c r="E1253" s="20">
        <f t="shared" si="1"/>
        <v>320</v>
      </c>
      <c r="F1253" s="22" t="s">
        <v>3335</v>
      </c>
      <c r="G1253" s="1">
        <f t="shared" si="2"/>
        <v>65</v>
      </c>
      <c r="H1253" s="40">
        <f t="shared" si="3"/>
        <v>2.7083333333333334E-3</v>
      </c>
      <c r="I1253" s="40">
        <f t="shared" si="4"/>
        <v>2.7083333333333335</v>
      </c>
      <c r="J1253" s="55"/>
    </row>
    <row r="1254" spans="1:10" ht="12.5" x14ac:dyDescent="0.25">
      <c r="A1254" s="22" t="s">
        <v>15279</v>
      </c>
      <c r="B1254" s="22" t="s">
        <v>12672</v>
      </c>
      <c r="C1254" s="20">
        <f t="shared" si="0"/>
        <v>4187964</v>
      </c>
      <c r="D1254" s="45" t="s">
        <v>2443</v>
      </c>
      <c r="E1254" s="20">
        <f t="shared" si="1"/>
        <v>4</v>
      </c>
      <c r="F1254" s="22" t="s">
        <v>13879</v>
      </c>
      <c r="G1254" s="1">
        <f t="shared" si="2"/>
        <v>200</v>
      </c>
      <c r="H1254" s="40">
        <f t="shared" si="3"/>
        <v>8.3333333333333332E-3</v>
      </c>
      <c r="I1254" s="40">
        <f t="shared" si="4"/>
        <v>8.3333333333333339</v>
      </c>
      <c r="J1254" s="55"/>
    </row>
    <row r="1255" spans="1:10" ht="12.5" x14ac:dyDescent="0.25">
      <c r="A1255" s="22" t="s">
        <v>15282</v>
      </c>
      <c r="B1255" s="22" t="s">
        <v>12674</v>
      </c>
      <c r="C1255" s="20">
        <f t="shared" si="0"/>
        <v>4187936</v>
      </c>
      <c r="D1255" s="45" t="s">
        <v>11277</v>
      </c>
      <c r="E1255" s="20">
        <f t="shared" si="1"/>
        <v>12</v>
      </c>
      <c r="F1255" s="22" t="s">
        <v>2436</v>
      </c>
      <c r="G1255" s="1">
        <f t="shared" si="2"/>
        <v>0</v>
      </c>
      <c r="H1255" s="40">
        <f t="shared" si="3"/>
        <v>0</v>
      </c>
      <c r="I1255" s="40">
        <f t="shared" si="4"/>
        <v>0</v>
      </c>
      <c r="J1255" s="55"/>
    </row>
    <row r="1256" spans="1:10" ht="12.5" x14ac:dyDescent="0.25">
      <c r="A1256" s="22" t="s">
        <v>15282</v>
      </c>
      <c r="B1256" s="22" t="s">
        <v>15283</v>
      </c>
      <c r="C1256" s="20">
        <f t="shared" si="0"/>
        <v>4142616</v>
      </c>
      <c r="D1256" s="45" t="s">
        <v>4279</v>
      </c>
      <c r="E1256" s="20">
        <f t="shared" si="1"/>
        <v>320</v>
      </c>
      <c r="F1256" s="22" t="s">
        <v>13675</v>
      </c>
      <c r="G1256" s="1">
        <f t="shared" si="2"/>
        <v>10</v>
      </c>
      <c r="H1256" s="40">
        <f t="shared" si="3"/>
        <v>4.1666666666666669E-4</v>
      </c>
      <c r="I1256" s="40">
        <f t="shared" si="4"/>
        <v>0.41666666666666669</v>
      </c>
      <c r="J1256" s="55"/>
    </row>
    <row r="1257" spans="1:10" ht="12.5" x14ac:dyDescent="0.25">
      <c r="A1257" s="22" t="s">
        <v>15282</v>
      </c>
      <c r="B1257" s="22" t="s">
        <v>12676</v>
      </c>
      <c r="C1257" s="20">
        <f t="shared" si="0"/>
        <v>4187948</v>
      </c>
      <c r="D1257" s="45" t="s">
        <v>2443</v>
      </c>
      <c r="E1257" s="20">
        <f t="shared" si="1"/>
        <v>4</v>
      </c>
      <c r="F1257" s="22" t="s">
        <v>5003</v>
      </c>
      <c r="G1257" s="1">
        <f t="shared" si="2"/>
        <v>130</v>
      </c>
      <c r="H1257" s="40">
        <f t="shared" si="3"/>
        <v>5.4166666666666669E-3</v>
      </c>
      <c r="I1257" s="40">
        <f t="shared" si="4"/>
        <v>5.416666666666667</v>
      </c>
      <c r="J1257" s="55"/>
    </row>
    <row r="1258" spans="1:10" ht="12.5" x14ac:dyDescent="0.25">
      <c r="A1258" s="22" t="s">
        <v>15282</v>
      </c>
      <c r="B1258" s="22" t="s">
        <v>12677</v>
      </c>
      <c r="C1258" s="20">
        <f t="shared" si="0"/>
        <v>4187920</v>
      </c>
      <c r="D1258" s="45" t="s">
        <v>11277</v>
      </c>
      <c r="E1258" s="20">
        <f t="shared" si="1"/>
        <v>12</v>
      </c>
      <c r="F1258" s="22" t="s">
        <v>12056</v>
      </c>
      <c r="G1258" s="1">
        <f t="shared" si="2"/>
        <v>140</v>
      </c>
      <c r="H1258" s="40">
        <f t="shared" si="3"/>
        <v>5.8333333333333336E-3</v>
      </c>
      <c r="I1258" s="40">
        <f t="shared" si="4"/>
        <v>5.8333333333333339</v>
      </c>
      <c r="J1258" s="55"/>
    </row>
    <row r="1259" spans="1:10" ht="12.5" x14ac:dyDescent="0.25">
      <c r="A1259" s="22" t="s">
        <v>15282</v>
      </c>
      <c r="B1259" s="22" t="s">
        <v>15284</v>
      </c>
      <c r="C1259" s="20">
        <f t="shared" si="0"/>
        <v>4142936</v>
      </c>
      <c r="D1259" s="45" t="s">
        <v>4279</v>
      </c>
      <c r="E1259" s="20">
        <f t="shared" si="1"/>
        <v>320</v>
      </c>
      <c r="F1259" s="22" t="s">
        <v>3784</v>
      </c>
      <c r="G1259" s="1">
        <f t="shared" si="2"/>
        <v>150</v>
      </c>
      <c r="H1259" s="40">
        <f t="shared" si="3"/>
        <v>6.2500000000000003E-3</v>
      </c>
      <c r="I1259" s="40">
        <f t="shared" si="4"/>
        <v>6.25</v>
      </c>
      <c r="J1259" s="55"/>
    </row>
    <row r="1260" spans="1:10" ht="12.5" x14ac:dyDescent="0.25">
      <c r="A1260" s="22" t="s">
        <v>15282</v>
      </c>
      <c r="B1260" s="22" t="s">
        <v>12679</v>
      </c>
      <c r="C1260" s="20">
        <f t="shared" si="0"/>
        <v>4187932</v>
      </c>
      <c r="D1260" s="45" t="s">
        <v>2443</v>
      </c>
      <c r="E1260" s="20">
        <f t="shared" si="1"/>
        <v>4</v>
      </c>
      <c r="F1260" s="22" t="s">
        <v>13905</v>
      </c>
      <c r="G1260" s="1">
        <f t="shared" si="2"/>
        <v>270</v>
      </c>
      <c r="H1260" s="40">
        <f t="shared" si="3"/>
        <v>1.125E-2</v>
      </c>
      <c r="I1260" s="40">
        <f t="shared" si="4"/>
        <v>11.25</v>
      </c>
      <c r="J1260" s="55"/>
    </row>
    <row r="1261" spans="1:10" ht="12.5" x14ac:dyDescent="0.25">
      <c r="A1261" s="22" t="s">
        <v>15285</v>
      </c>
      <c r="B1261" s="22" t="s">
        <v>12681</v>
      </c>
      <c r="C1261" s="20">
        <f t="shared" si="0"/>
        <v>4187904</v>
      </c>
      <c r="D1261" s="45" t="s">
        <v>11277</v>
      </c>
      <c r="E1261" s="20">
        <f t="shared" si="1"/>
        <v>12</v>
      </c>
      <c r="F1261" s="22" t="s">
        <v>2436</v>
      </c>
      <c r="G1261" s="1">
        <f t="shared" si="2"/>
        <v>0</v>
      </c>
      <c r="H1261" s="40">
        <f t="shared" si="3"/>
        <v>0</v>
      </c>
      <c r="I1261" s="40">
        <f t="shared" si="4"/>
        <v>0</v>
      </c>
      <c r="J1261" s="55"/>
    </row>
    <row r="1262" spans="1:10" ht="12.5" x14ac:dyDescent="0.25">
      <c r="A1262" s="22" t="s">
        <v>15285</v>
      </c>
      <c r="B1262" s="22" t="s">
        <v>15286</v>
      </c>
      <c r="C1262" s="20">
        <f t="shared" si="0"/>
        <v>4143256</v>
      </c>
      <c r="D1262" s="45" t="s">
        <v>4279</v>
      </c>
      <c r="E1262" s="20">
        <f t="shared" si="1"/>
        <v>320</v>
      </c>
      <c r="F1262" s="22" t="s">
        <v>13675</v>
      </c>
      <c r="G1262" s="1">
        <f t="shared" si="2"/>
        <v>10</v>
      </c>
      <c r="H1262" s="40">
        <f t="shared" si="3"/>
        <v>4.1666666666666669E-4</v>
      </c>
      <c r="I1262" s="40">
        <f t="shared" si="4"/>
        <v>0.41666666666666669</v>
      </c>
      <c r="J1262" s="55"/>
    </row>
    <row r="1263" spans="1:10" ht="12.5" x14ac:dyDescent="0.25">
      <c r="A1263" s="22" t="s">
        <v>15285</v>
      </c>
      <c r="B1263" s="22" t="s">
        <v>12684</v>
      </c>
      <c r="C1263" s="20">
        <f t="shared" si="0"/>
        <v>4187888</v>
      </c>
      <c r="D1263" s="45" t="s">
        <v>11277</v>
      </c>
      <c r="E1263" s="20">
        <f t="shared" si="1"/>
        <v>12</v>
      </c>
      <c r="F1263" s="22" t="s">
        <v>3273</v>
      </c>
      <c r="G1263" s="1">
        <f t="shared" si="2"/>
        <v>55</v>
      </c>
      <c r="H1263" s="40">
        <f t="shared" si="3"/>
        <v>2.2916666666666667E-3</v>
      </c>
      <c r="I1263" s="40">
        <f t="shared" si="4"/>
        <v>2.2916666666666665</v>
      </c>
      <c r="J1263" s="55"/>
    </row>
    <row r="1264" spans="1:10" ht="12.5" x14ac:dyDescent="0.25">
      <c r="A1264" s="22" t="s">
        <v>15285</v>
      </c>
      <c r="B1264" s="22" t="s">
        <v>15287</v>
      </c>
      <c r="C1264" s="20">
        <f t="shared" si="0"/>
        <v>4143576</v>
      </c>
      <c r="D1264" s="45" t="s">
        <v>4279</v>
      </c>
      <c r="E1264" s="20">
        <f t="shared" si="1"/>
        <v>320</v>
      </c>
      <c r="F1264" s="22" t="s">
        <v>3335</v>
      </c>
      <c r="G1264" s="1">
        <f t="shared" si="2"/>
        <v>65</v>
      </c>
      <c r="H1264" s="40">
        <f t="shared" si="3"/>
        <v>2.7083333333333334E-3</v>
      </c>
      <c r="I1264" s="40">
        <f t="shared" si="4"/>
        <v>2.7083333333333335</v>
      </c>
      <c r="J1264" s="55"/>
    </row>
    <row r="1265" spans="1:10" ht="12.5" x14ac:dyDescent="0.25">
      <c r="A1265" s="22" t="s">
        <v>15285</v>
      </c>
      <c r="B1265" s="22" t="s">
        <v>12686</v>
      </c>
      <c r="C1265" s="20">
        <f t="shared" si="0"/>
        <v>4187900</v>
      </c>
      <c r="D1265" s="45" t="s">
        <v>2443</v>
      </c>
      <c r="E1265" s="20">
        <f t="shared" si="1"/>
        <v>4</v>
      </c>
      <c r="F1265" s="22" t="s">
        <v>13879</v>
      </c>
      <c r="G1265" s="1">
        <f t="shared" si="2"/>
        <v>200</v>
      </c>
      <c r="H1265" s="40">
        <f t="shared" si="3"/>
        <v>8.3333333333333332E-3</v>
      </c>
      <c r="I1265" s="40">
        <f t="shared" si="4"/>
        <v>8.3333333333333339</v>
      </c>
      <c r="J1265" s="55"/>
    </row>
    <row r="1266" spans="1:10" ht="12.5" x14ac:dyDescent="0.25">
      <c r="A1266" s="22" t="s">
        <v>15288</v>
      </c>
      <c r="B1266" s="22" t="s">
        <v>12688</v>
      </c>
      <c r="C1266" s="20">
        <f t="shared" si="0"/>
        <v>4187872</v>
      </c>
      <c r="D1266" s="45" t="s">
        <v>11277</v>
      </c>
      <c r="E1266" s="20">
        <f t="shared" si="1"/>
        <v>12</v>
      </c>
      <c r="F1266" s="22" t="s">
        <v>2436</v>
      </c>
      <c r="G1266" s="1">
        <f t="shared" si="2"/>
        <v>0</v>
      </c>
      <c r="H1266" s="40">
        <f t="shared" si="3"/>
        <v>0</v>
      </c>
      <c r="I1266" s="40">
        <f t="shared" si="4"/>
        <v>0</v>
      </c>
      <c r="J1266" s="55"/>
    </row>
    <row r="1267" spans="1:10" ht="12.5" x14ac:dyDescent="0.25">
      <c r="A1267" s="22" t="s">
        <v>15288</v>
      </c>
      <c r="B1267" s="22" t="s">
        <v>15289</v>
      </c>
      <c r="C1267" s="20">
        <f t="shared" si="0"/>
        <v>4143896</v>
      </c>
      <c r="D1267" s="45" t="s">
        <v>4279</v>
      </c>
      <c r="E1267" s="20">
        <f t="shared" si="1"/>
        <v>320</v>
      </c>
      <c r="F1267" s="22" t="s">
        <v>13675</v>
      </c>
      <c r="G1267" s="1">
        <f t="shared" si="2"/>
        <v>10</v>
      </c>
      <c r="H1267" s="40">
        <f t="shared" si="3"/>
        <v>4.1666666666666669E-4</v>
      </c>
      <c r="I1267" s="40">
        <f t="shared" si="4"/>
        <v>0.41666666666666669</v>
      </c>
      <c r="J1267" s="55"/>
    </row>
    <row r="1268" spans="1:10" ht="12.5" x14ac:dyDescent="0.25">
      <c r="A1268" s="22" t="s">
        <v>15288</v>
      </c>
      <c r="B1268" s="22" t="s">
        <v>12691</v>
      </c>
      <c r="C1268" s="20">
        <f t="shared" si="0"/>
        <v>4187856</v>
      </c>
      <c r="D1268" s="45" t="s">
        <v>11277</v>
      </c>
      <c r="E1268" s="20">
        <f t="shared" si="1"/>
        <v>12</v>
      </c>
      <c r="F1268" s="22" t="s">
        <v>3273</v>
      </c>
      <c r="G1268" s="1">
        <f t="shared" si="2"/>
        <v>55</v>
      </c>
      <c r="H1268" s="40">
        <f t="shared" si="3"/>
        <v>2.2916666666666667E-3</v>
      </c>
      <c r="I1268" s="40">
        <f t="shared" si="4"/>
        <v>2.2916666666666665</v>
      </c>
      <c r="J1268" s="55"/>
    </row>
    <row r="1269" spans="1:10" ht="12.5" x14ac:dyDescent="0.25">
      <c r="A1269" s="22" t="s">
        <v>15288</v>
      </c>
      <c r="B1269" s="22" t="s">
        <v>15290</v>
      </c>
      <c r="C1269" s="20">
        <f t="shared" si="0"/>
        <v>4144216</v>
      </c>
      <c r="D1269" s="45" t="s">
        <v>4279</v>
      </c>
      <c r="E1269" s="20">
        <f t="shared" si="1"/>
        <v>320</v>
      </c>
      <c r="F1269" s="22" t="s">
        <v>3335</v>
      </c>
      <c r="G1269" s="1">
        <f t="shared" si="2"/>
        <v>65</v>
      </c>
      <c r="H1269" s="40">
        <f t="shared" si="3"/>
        <v>2.7083333333333334E-3</v>
      </c>
      <c r="I1269" s="40">
        <f t="shared" si="4"/>
        <v>2.7083333333333335</v>
      </c>
      <c r="J1269" s="55"/>
    </row>
    <row r="1270" spans="1:10" ht="12.5" x14ac:dyDescent="0.25">
      <c r="A1270" s="22" t="s">
        <v>15288</v>
      </c>
      <c r="B1270" s="22" t="s">
        <v>12693</v>
      </c>
      <c r="C1270" s="20">
        <f t="shared" si="0"/>
        <v>4187868</v>
      </c>
      <c r="D1270" s="45" t="s">
        <v>2443</v>
      </c>
      <c r="E1270" s="20">
        <f t="shared" si="1"/>
        <v>4</v>
      </c>
      <c r="F1270" s="22" t="s">
        <v>13879</v>
      </c>
      <c r="G1270" s="1">
        <f t="shared" si="2"/>
        <v>200</v>
      </c>
      <c r="H1270" s="40">
        <f t="shared" si="3"/>
        <v>8.3333333333333332E-3</v>
      </c>
      <c r="I1270" s="40">
        <f t="shared" si="4"/>
        <v>8.3333333333333339</v>
      </c>
      <c r="J1270" s="55"/>
    </row>
    <row r="1271" spans="1:10" ht="12.5" x14ac:dyDescent="0.25">
      <c r="A1271" s="22" t="s">
        <v>15291</v>
      </c>
      <c r="B1271" s="22" t="s">
        <v>12695</v>
      </c>
      <c r="C1271" s="20">
        <f t="shared" si="0"/>
        <v>4187840</v>
      </c>
      <c r="D1271" s="45" t="s">
        <v>11277</v>
      </c>
      <c r="E1271" s="20">
        <f t="shared" si="1"/>
        <v>12</v>
      </c>
      <c r="F1271" s="22" t="s">
        <v>2436</v>
      </c>
      <c r="G1271" s="1">
        <f t="shared" si="2"/>
        <v>0</v>
      </c>
      <c r="H1271" s="40">
        <f t="shared" si="3"/>
        <v>0</v>
      </c>
      <c r="I1271" s="40">
        <f t="shared" si="4"/>
        <v>0</v>
      </c>
      <c r="J1271" s="55"/>
    </row>
    <row r="1272" spans="1:10" ht="12.5" x14ac:dyDescent="0.25">
      <c r="A1272" s="22" t="s">
        <v>15291</v>
      </c>
      <c r="B1272" s="22" t="s">
        <v>15292</v>
      </c>
      <c r="C1272" s="20">
        <f t="shared" si="0"/>
        <v>4144536</v>
      </c>
      <c r="D1272" s="45" t="s">
        <v>4279</v>
      </c>
      <c r="E1272" s="20">
        <f t="shared" si="1"/>
        <v>320</v>
      </c>
      <c r="F1272" s="22" t="s">
        <v>13675</v>
      </c>
      <c r="G1272" s="1">
        <f t="shared" si="2"/>
        <v>10</v>
      </c>
      <c r="H1272" s="40">
        <f t="shared" si="3"/>
        <v>4.1666666666666669E-4</v>
      </c>
      <c r="I1272" s="40">
        <f t="shared" si="4"/>
        <v>0.41666666666666669</v>
      </c>
      <c r="J1272" s="55"/>
    </row>
    <row r="1273" spans="1:10" ht="12.5" x14ac:dyDescent="0.25">
      <c r="A1273" s="22" t="s">
        <v>15291</v>
      </c>
      <c r="B1273" s="22" t="s">
        <v>12697</v>
      </c>
      <c r="C1273" s="20">
        <f t="shared" si="0"/>
        <v>4187852</v>
      </c>
      <c r="D1273" s="45" t="s">
        <v>2443</v>
      </c>
      <c r="E1273" s="20">
        <f t="shared" si="1"/>
        <v>4</v>
      </c>
      <c r="F1273" s="22" t="s">
        <v>13888</v>
      </c>
      <c r="G1273" s="1">
        <f t="shared" si="2"/>
        <v>95</v>
      </c>
      <c r="H1273" s="40">
        <f t="shared" si="3"/>
        <v>3.9583333333333337E-3</v>
      </c>
      <c r="I1273" s="40">
        <f t="shared" si="4"/>
        <v>3.9583333333333335</v>
      </c>
      <c r="J1273" s="55"/>
    </row>
    <row r="1274" spans="1:10" ht="12.5" x14ac:dyDescent="0.25">
      <c r="A1274" s="22" t="s">
        <v>15291</v>
      </c>
      <c r="B1274" s="22" t="s">
        <v>12698</v>
      </c>
      <c r="C1274" s="20">
        <f t="shared" si="0"/>
        <v>4187824</v>
      </c>
      <c r="D1274" s="45" t="s">
        <v>11277</v>
      </c>
      <c r="E1274" s="20">
        <f t="shared" si="1"/>
        <v>12</v>
      </c>
      <c r="F1274" s="22" t="s">
        <v>4865</v>
      </c>
      <c r="G1274" s="1">
        <f t="shared" si="2"/>
        <v>105</v>
      </c>
      <c r="H1274" s="40">
        <f t="shared" si="3"/>
        <v>4.3750000000000004E-3</v>
      </c>
      <c r="I1274" s="40">
        <f t="shared" si="4"/>
        <v>4.375</v>
      </c>
      <c r="J1274" s="55"/>
    </row>
    <row r="1275" spans="1:10" ht="12.5" x14ac:dyDescent="0.25">
      <c r="A1275" s="22" t="s">
        <v>15291</v>
      </c>
      <c r="B1275" s="22" t="s">
        <v>15293</v>
      </c>
      <c r="C1275" s="20">
        <f t="shared" si="0"/>
        <v>4144856</v>
      </c>
      <c r="D1275" s="45" t="s">
        <v>4279</v>
      </c>
      <c r="E1275" s="20">
        <f t="shared" si="1"/>
        <v>320</v>
      </c>
      <c r="F1275" s="22" t="s">
        <v>4959</v>
      </c>
      <c r="G1275" s="1">
        <f t="shared" si="2"/>
        <v>120</v>
      </c>
      <c r="H1275" s="40">
        <f t="shared" si="3"/>
        <v>5.0000000000000001E-3</v>
      </c>
      <c r="I1275" s="40">
        <f t="shared" si="4"/>
        <v>5</v>
      </c>
      <c r="J1275" s="55"/>
    </row>
    <row r="1276" spans="1:10" ht="12.5" x14ac:dyDescent="0.25">
      <c r="A1276" s="22" t="s">
        <v>15291</v>
      </c>
      <c r="B1276" s="22" t="s">
        <v>12700</v>
      </c>
      <c r="C1276" s="20">
        <f t="shared" si="0"/>
        <v>4187836</v>
      </c>
      <c r="D1276" s="45" t="s">
        <v>2443</v>
      </c>
      <c r="E1276" s="20">
        <f t="shared" si="1"/>
        <v>4</v>
      </c>
      <c r="F1276" s="22" t="s">
        <v>13864</v>
      </c>
      <c r="G1276" s="1">
        <f t="shared" si="2"/>
        <v>245</v>
      </c>
      <c r="H1276" s="40">
        <f t="shared" si="3"/>
        <v>1.0208333333333333E-2</v>
      </c>
      <c r="I1276" s="40">
        <f t="shared" si="4"/>
        <v>10.208333333333334</v>
      </c>
      <c r="J1276" s="55"/>
    </row>
    <row r="1277" spans="1:10" ht="12.5" x14ac:dyDescent="0.25">
      <c r="A1277" s="22" t="s">
        <v>15294</v>
      </c>
      <c r="B1277" s="22" t="s">
        <v>12702</v>
      </c>
      <c r="C1277" s="20">
        <f t="shared" si="0"/>
        <v>4187808</v>
      </c>
      <c r="D1277" s="45" t="s">
        <v>11277</v>
      </c>
      <c r="E1277" s="20">
        <f t="shared" si="1"/>
        <v>12</v>
      </c>
      <c r="F1277" s="22" t="s">
        <v>2436</v>
      </c>
      <c r="G1277" s="1">
        <f t="shared" si="2"/>
        <v>0</v>
      </c>
      <c r="H1277" s="40">
        <f t="shared" si="3"/>
        <v>0</v>
      </c>
      <c r="I1277" s="40">
        <f t="shared" si="4"/>
        <v>0</v>
      </c>
      <c r="J1277" s="55"/>
    </row>
    <row r="1278" spans="1:10" ht="12.5" x14ac:dyDescent="0.25">
      <c r="A1278" s="22" t="s">
        <v>15294</v>
      </c>
      <c r="B1278" s="22" t="s">
        <v>15295</v>
      </c>
      <c r="C1278" s="20">
        <f t="shared" si="0"/>
        <v>4145176</v>
      </c>
      <c r="D1278" s="45" t="s">
        <v>4279</v>
      </c>
      <c r="E1278" s="20">
        <f t="shared" si="1"/>
        <v>320</v>
      </c>
      <c r="F1278" s="22" t="s">
        <v>13675</v>
      </c>
      <c r="G1278" s="1">
        <f t="shared" si="2"/>
        <v>10</v>
      </c>
      <c r="H1278" s="40">
        <f t="shared" si="3"/>
        <v>4.1666666666666669E-4</v>
      </c>
      <c r="I1278" s="40">
        <f t="shared" si="4"/>
        <v>0.41666666666666669</v>
      </c>
      <c r="J1278" s="55"/>
    </row>
    <row r="1279" spans="1:10" ht="12.5" x14ac:dyDescent="0.25">
      <c r="A1279" s="22" t="s">
        <v>15294</v>
      </c>
      <c r="B1279" s="22" t="s">
        <v>12705</v>
      </c>
      <c r="C1279" s="20">
        <f t="shared" si="0"/>
        <v>4187792</v>
      </c>
      <c r="D1279" s="45" t="s">
        <v>11277</v>
      </c>
      <c r="E1279" s="20">
        <f t="shared" si="1"/>
        <v>12</v>
      </c>
      <c r="F1279" s="22" t="s">
        <v>13799</v>
      </c>
      <c r="G1279" s="1">
        <f t="shared" si="2"/>
        <v>60</v>
      </c>
      <c r="H1279" s="40">
        <f t="shared" si="3"/>
        <v>2.5000000000000001E-3</v>
      </c>
      <c r="I1279" s="40">
        <f t="shared" si="4"/>
        <v>2.5</v>
      </c>
      <c r="J1279" s="55"/>
    </row>
    <row r="1280" spans="1:10" ht="12.5" x14ac:dyDescent="0.25">
      <c r="A1280" s="22" t="s">
        <v>15294</v>
      </c>
      <c r="B1280" s="22" t="s">
        <v>15296</v>
      </c>
      <c r="C1280" s="20">
        <f t="shared" si="0"/>
        <v>4145496</v>
      </c>
      <c r="D1280" s="45" t="s">
        <v>4279</v>
      </c>
      <c r="E1280" s="20">
        <f t="shared" si="1"/>
        <v>320</v>
      </c>
      <c r="F1280" s="22" t="s">
        <v>3414</v>
      </c>
      <c r="G1280" s="1">
        <f t="shared" si="2"/>
        <v>70</v>
      </c>
      <c r="H1280" s="40">
        <f t="shared" si="3"/>
        <v>2.9166666666666668E-3</v>
      </c>
      <c r="I1280" s="40">
        <f t="shared" si="4"/>
        <v>2.916666666666667</v>
      </c>
      <c r="J1280" s="55"/>
    </row>
    <row r="1281" spans="1:10" ht="12.5" x14ac:dyDescent="0.25">
      <c r="A1281" s="22" t="s">
        <v>15294</v>
      </c>
      <c r="B1281" s="22" t="s">
        <v>12707</v>
      </c>
      <c r="C1281" s="20">
        <f t="shared" si="0"/>
        <v>4187804</v>
      </c>
      <c r="D1281" s="45" t="s">
        <v>2443</v>
      </c>
      <c r="E1281" s="20">
        <f t="shared" si="1"/>
        <v>4</v>
      </c>
      <c r="F1281" s="22" t="s">
        <v>13756</v>
      </c>
      <c r="G1281" s="1">
        <f t="shared" si="2"/>
        <v>205</v>
      </c>
      <c r="H1281" s="40">
        <f t="shared" si="3"/>
        <v>8.5416666666666662E-3</v>
      </c>
      <c r="I1281" s="40">
        <f t="shared" si="4"/>
        <v>8.5416666666666661</v>
      </c>
      <c r="J1281" s="55"/>
    </row>
    <row r="1282" spans="1:10" ht="12.5" x14ac:dyDescent="0.25">
      <c r="A1282" s="22" t="s">
        <v>15297</v>
      </c>
      <c r="B1282" s="22" t="s">
        <v>12709</v>
      </c>
      <c r="C1282" s="20">
        <f t="shared" si="0"/>
        <v>4187776</v>
      </c>
      <c r="D1282" s="45" t="s">
        <v>11277</v>
      </c>
      <c r="E1282" s="20">
        <f t="shared" si="1"/>
        <v>12</v>
      </c>
      <c r="F1282" s="22" t="s">
        <v>2436</v>
      </c>
      <c r="G1282" s="1">
        <f t="shared" si="2"/>
        <v>0</v>
      </c>
      <c r="H1282" s="40">
        <f t="shared" si="3"/>
        <v>0</v>
      </c>
      <c r="I1282" s="40">
        <f t="shared" si="4"/>
        <v>0</v>
      </c>
      <c r="J1282" s="55"/>
    </row>
    <row r="1283" spans="1:10" ht="12.5" x14ac:dyDescent="0.25">
      <c r="A1283" s="22" t="s">
        <v>15297</v>
      </c>
      <c r="B1283" s="22" t="s">
        <v>15298</v>
      </c>
      <c r="C1283" s="20">
        <f t="shared" si="0"/>
        <v>4145816</v>
      </c>
      <c r="D1283" s="45" t="s">
        <v>4279</v>
      </c>
      <c r="E1283" s="20">
        <f t="shared" si="1"/>
        <v>320</v>
      </c>
      <c r="F1283" s="22" t="s">
        <v>13675</v>
      </c>
      <c r="G1283" s="1">
        <f t="shared" si="2"/>
        <v>10</v>
      </c>
      <c r="H1283" s="40">
        <f t="shared" si="3"/>
        <v>4.1666666666666669E-4</v>
      </c>
      <c r="I1283" s="40">
        <f t="shared" si="4"/>
        <v>0.41666666666666669</v>
      </c>
      <c r="J1283" s="55"/>
    </row>
    <row r="1284" spans="1:10" ht="12.5" x14ac:dyDescent="0.25">
      <c r="A1284" s="22" t="s">
        <v>15297</v>
      </c>
      <c r="B1284" s="22" t="s">
        <v>12711</v>
      </c>
      <c r="C1284" s="20">
        <f t="shared" si="0"/>
        <v>4187788</v>
      </c>
      <c r="D1284" s="45" t="s">
        <v>2443</v>
      </c>
      <c r="E1284" s="20">
        <f t="shared" si="1"/>
        <v>4</v>
      </c>
      <c r="F1284" s="22" t="s">
        <v>12056</v>
      </c>
      <c r="G1284" s="1">
        <f t="shared" si="2"/>
        <v>140</v>
      </c>
      <c r="H1284" s="40">
        <f t="shared" si="3"/>
        <v>5.8333333333333336E-3</v>
      </c>
      <c r="I1284" s="40">
        <f t="shared" si="4"/>
        <v>5.8333333333333339</v>
      </c>
      <c r="J1284" s="55"/>
    </row>
    <row r="1285" spans="1:10" ht="12.5" x14ac:dyDescent="0.25">
      <c r="A1285" s="22" t="s">
        <v>15297</v>
      </c>
      <c r="B1285" s="22" t="s">
        <v>12712</v>
      </c>
      <c r="C1285" s="20">
        <f t="shared" si="0"/>
        <v>4187760</v>
      </c>
      <c r="D1285" s="45" t="s">
        <v>11277</v>
      </c>
      <c r="E1285" s="20">
        <f t="shared" si="1"/>
        <v>12</v>
      </c>
      <c r="F1285" s="22" t="s">
        <v>3784</v>
      </c>
      <c r="G1285" s="1">
        <f t="shared" si="2"/>
        <v>150</v>
      </c>
      <c r="H1285" s="40">
        <f t="shared" si="3"/>
        <v>6.2500000000000003E-3</v>
      </c>
      <c r="I1285" s="40">
        <f t="shared" si="4"/>
        <v>6.25</v>
      </c>
      <c r="J1285" s="55"/>
    </row>
    <row r="1286" spans="1:10" ht="12.5" x14ac:dyDescent="0.25">
      <c r="A1286" s="22" t="s">
        <v>15297</v>
      </c>
      <c r="B1286" s="22" t="s">
        <v>15299</v>
      </c>
      <c r="C1286" s="20">
        <f t="shared" si="0"/>
        <v>4146136</v>
      </c>
      <c r="D1286" s="45" t="s">
        <v>4279</v>
      </c>
      <c r="E1286" s="20">
        <f t="shared" si="1"/>
        <v>320</v>
      </c>
      <c r="F1286" s="22" t="s">
        <v>13705</v>
      </c>
      <c r="G1286" s="1">
        <f t="shared" si="2"/>
        <v>160</v>
      </c>
      <c r="H1286" s="40">
        <f t="shared" si="3"/>
        <v>6.6666666666666671E-3</v>
      </c>
      <c r="I1286" s="40">
        <f t="shared" si="4"/>
        <v>6.666666666666667</v>
      </c>
      <c r="J1286" s="55"/>
    </row>
    <row r="1287" spans="1:10" ht="12.5" x14ac:dyDescent="0.25">
      <c r="A1287" s="22" t="s">
        <v>15297</v>
      </c>
      <c r="B1287" s="22" t="s">
        <v>12714</v>
      </c>
      <c r="C1287" s="20">
        <f t="shared" si="0"/>
        <v>4187772</v>
      </c>
      <c r="D1287" s="45" t="s">
        <v>2443</v>
      </c>
      <c r="E1287" s="20">
        <f t="shared" si="1"/>
        <v>4</v>
      </c>
      <c r="F1287" s="22" t="s">
        <v>5386</v>
      </c>
      <c r="G1287" s="1">
        <f t="shared" si="2"/>
        <v>295</v>
      </c>
      <c r="H1287" s="40">
        <f t="shared" si="3"/>
        <v>1.2291666666666666E-2</v>
      </c>
      <c r="I1287" s="40">
        <f t="shared" si="4"/>
        <v>12.291666666666666</v>
      </c>
      <c r="J1287" s="55"/>
    </row>
    <row r="1288" spans="1:10" ht="12.5" x14ac:dyDescent="0.25">
      <c r="A1288" s="22" t="s">
        <v>15300</v>
      </c>
      <c r="B1288" s="22" t="s">
        <v>12716</v>
      </c>
      <c r="C1288" s="20">
        <f t="shared" si="0"/>
        <v>4187744</v>
      </c>
      <c r="D1288" s="45" t="s">
        <v>11277</v>
      </c>
      <c r="E1288" s="20">
        <f t="shared" si="1"/>
        <v>12</v>
      </c>
      <c r="F1288" s="22" t="s">
        <v>2436</v>
      </c>
      <c r="G1288" s="1">
        <f t="shared" si="2"/>
        <v>0</v>
      </c>
      <c r="H1288" s="40">
        <f t="shared" si="3"/>
        <v>0</v>
      </c>
      <c r="I1288" s="40">
        <f t="shared" si="4"/>
        <v>0</v>
      </c>
      <c r="J1288" s="55"/>
    </row>
    <row r="1289" spans="1:10" ht="12.5" x14ac:dyDescent="0.25">
      <c r="A1289" s="22" t="s">
        <v>15300</v>
      </c>
      <c r="B1289" s="22" t="s">
        <v>15301</v>
      </c>
      <c r="C1289" s="20">
        <f t="shared" si="0"/>
        <v>4146456</v>
      </c>
      <c r="D1289" s="45" t="s">
        <v>4279</v>
      </c>
      <c r="E1289" s="20">
        <f t="shared" si="1"/>
        <v>320</v>
      </c>
      <c r="F1289" s="22" t="s">
        <v>2613</v>
      </c>
      <c r="G1289" s="1">
        <f t="shared" si="2"/>
        <v>5</v>
      </c>
      <c r="H1289" s="40">
        <f t="shared" si="3"/>
        <v>2.0833333333333335E-4</v>
      </c>
      <c r="I1289" s="40">
        <f t="shared" si="4"/>
        <v>0.20833333333333334</v>
      </c>
      <c r="J1289" s="55"/>
    </row>
    <row r="1290" spans="1:10" ht="12.5" x14ac:dyDescent="0.25">
      <c r="A1290" s="22" t="s">
        <v>15300</v>
      </c>
      <c r="B1290" s="22" t="s">
        <v>12718</v>
      </c>
      <c r="C1290" s="20">
        <f t="shared" si="0"/>
        <v>4187756</v>
      </c>
      <c r="D1290" s="45" t="s">
        <v>2443</v>
      </c>
      <c r="E1290" s="20">
        <f t="shared" si="1"/>
        <v>4</v>
      </c>
      <c r="F1290" s="22" t="s">
        <v>5058</v>
      </c>
      <c r="G1290" s="1">
        <f t="shared" si="2"/>
        <v>135</v>
      </c>
      <c r="H1290" s="40">
        <f t="shared" si="3"/>
        <v>5.6249999999999998E-3</v>
      </c>
      <c r="I1290" s="40">
        <f t="shared" si="4"/>
        <v>5.625</v>
      </c>
      <c r="J1290" s="55"/>
    </row>
    <row r="1291" spans="1:10" ht="12.5" x14ac:dyDescent="0.25">
      <c r="A1291" s="22" t="s">
        <v>15300</v>
      </c>
      <c r="B1291" s="22" t="s">
        <v>12719</v>
      </c>
      <c r="C1291" s="20">
        <f t="shared" si="0"/>
        <v>4187728</v>
      </c>
      <c r="D1291" s="45" t="s">
        <v>11277</v>
      </c>
      <c r="E1291" s="20">
        <f t="shared" si="1"/>
        <v>12</v>
      </c>
      <c r="F1291" s="22" t="s">
        <v>5098</v>
      </c>
      <c r="G1291" s="1">
        <f t="shared" si="2"/>
        <v>145</v>
      </c>
      <c r="H1291" s="40">
        <f t="shared" si="3"/>
        <v>6.0416666666666665E-3</v>
      </c>
      <c r="I1291" s="40">
        <f t="shared" si="4"/>
        <v>6.041666666666667</v>
      </c>
      <c r="J1291" s="55"/>
    </row>
    <row r="1292" spans="1:10" ht="12.5" x14ac:dyDescent="0.25">
      <c r="A1292" s="22" t="s">
        <v>15300</v>
      </c>
      <c r="B1292" s="22" t="s">
        <v>15302</v>
      </c>
      <c r="C1292" s="20">
        <f t="shared" si="0"/>
        <v>4146776</v>
      </c>
      <c r="D1292" s="45" t="s">
        <v>4279</v>
      </c>
      <c r="E1292" s="20">
        <f t="shared" si="1"/>
        <v>320</v>
      </c>
      <c r="F1292" s="22" t="s">
        <v>13678</v>
      </c>
      <c r="G1292" s="1">
        <f t="shared" si="2"/>
        <v>155</v>
      </c>
      <c r="H1292" s="40">
        <f t="shared" si="3"/>
        <v>6.4583333333333333E-3</v>
      </c>
      <c r="I1292" s="40">
        <f t="shared" si="4"/>
        <v>6.458333333333333</v>
      </c>
      <c r="J1292" s="55"/>
    </row>
    <row r="1293" spans="1:10" ht="12.5" x14ac:dyDescent="0.25">
      <c r="A1293" s="22" t="s">
        <v>15300</v>
      </c>
      <c r="B1293" s="22" t="s">
        <v>12721</v>
      </c>
      <c r="C1293" s="20">
        <f t="shared" si="0"/>
        <v>4187740</v>
      </c>
      <c r="D1293" s="45" t="s">
        <v>2443</v>
      </c>
      <c r="E1293" s="20">
        <f t="shared" si="1"/>
        <v>4</v>
      </c>
      <c r="F1293" s="22" t="s">
        <v>5345</v>
      </c>
      <c r="G1293" s="1">
        <f t="shared" si="2"/>
        <v>290</v>
      </c>
      <c r="H1293" s="40">
        <f t="shared" si="3"/>
        <v>1.2083333333333333E-2</v>
      </c>
      <c r="I1293" s="40">
        <f t="shared" si="4"/>
        <v>12.083333333333334</v>
      </c>
      <c r="J1293" s="55"/>
    </row>
    <row r="1294" spans="1:10" ht="12.5" x14ac:dyDescent="0.25">
      <c r="A1294" s="22" t="s">
        <v>15303</v>
      </c>
      <c r="B1294" s="22" t="s">
        <v>12723</v>
      </c>
      <c r="C1294" s="20">
        <f t="shared" si="0"/>
        <v>4187712</v>
      </c>
      <c r="D1294" s="45" t="s">
        <v>11277</v>
      </c>
      <c r="E1294" s="20">
        <f t="shared" si="1"/>
        <v>12</v>
      </c>
      <c r="F1294" s="22" t="s">
        <v>2436</v>
      </c>
      <c r="G1294" s="1">
        <f t="shared" si="2"/>
        <v>0</v>
      </c>
      <c r="H1294" s="40">
        <f t="shared" si="3"/>
        <v>0</v>
      </c>
      <c r="I1294" s="40">
        <f t="shared" si="4"/>
        <v>0</v>
      </c>
      <c r="J1294" s="55"/>
    </row>
    <row r="1295" spans="1:10" ht="12.5" x14ac:dyDescent="0.25">
      <c r="A1295" s="22" t="s">
        <v>15303</v>
      </c>
      <c r="B1295" s="22" t="s">
        <v>15304</v>
      </c>
      <c r="C1295" s="20">
        <f t="shared" si="0"/>
        <v>4147096</v>
      </c>
      <c r="D1295" s="45" t="s">
        <v>4279</v>
      </c>
      <c r="E1295" s="20">
        <f t="shared" si="1"/>
        <v>320</v>
      </c>
      <c r="F1295" s="22" t="s">
        <v>2613</v>
      </c>
      <c r="G1295" s="1">
        <f t="shared" si="2"/>
        <v>5</v>
      </c>
      <c r="H1295" s="40">
        <f t="shared" si="3"/>
        <v>2.0833333333333335E-4</v>
      </c>
      <c r="I1295" s="40">
        <f t="shared" si="4"/>
        <v>0.20833333333333334</v>
      </c>
      <c r="J1295" s="55"/>
    </row>
    <row r="1296" spans="1:10" ht="12.5" x14ac:dyDescent="0.25">
      <c r="A1296" s="22" t="s">
        <v>15303</v>
      </c>
      <c r="B1296" s="22" t="s">
        <v>12725</v>
      </c>
      <c r="C1296" s="20">
        <f t="shared" si="0"/>
        <v>4187724</v>
      </c>
      <c r="D1296" s="45" t="s">
        <v>2443</v>
      </c>
      <c r="E1296" s="20">
        <f t="shared" si="1"/>
        <v>4</v>
      </c>
      <c r="F1296" s="22" t="s">
        <v>13690</v>
      </c>
      <c r="G1296" s="1">
        <f t="shared" si="2"/>
        <v>125</v>
      </c>
      <c r="H1296" s="40">
        <f t="shared" si="3"/>
        <v>5.208333333333333E-3</v>
      </c>
      <c r="I1296" s="40">
        <f t="shared" si="4"/>
        <v>5.208333333333333</v>
      </c>
      <c r="J1296" s="55"/>
    </row>
    <row r="1297" spans="1:10" ht="12.5" x14ac:dyDescent="0.25">
      <c r="A1297" s="22" t="s">
        <v>15303</v>
      </c>
      <c r="B1297" s="22" t="s">
        <v>12726</v>
      </c>
      <c r="C1297" s="20">
        <f t="shared" si="0"/>
        <v>4187696</v>
      </c>
      <c r="D1297" s="45" t="s">
        <v>11277</v>
      </c>
      <c r="E1297" s="20">
        <f t="shared" si="1"/>
        <v>12</v>
      </c>
      <c r="F1297" s="22" t="s">
        <v>5058</v>
      </c>
      <c r="G1297" s="1">
        <f t="shared" si="2"/>
        <v>135</v>
      </c>
      <c r="H1297" s="40">
        <f t="shared" si="3"/>
        <v>5.6249999999999998E-3</v>
      </c>
      <c r="I1297" s="40">
        <f t="shared" si="4"/>
        <v>5.625</v>
      </c>
      <c r="J1297" s="55"/>
    </row>
    <row r="1298" spans="1:10" ht="12.5" x14ac:dyDescent="0.25">
      <c r="A1298" s="22" t="s">
        <v>15303</v>
      </c>
      <c r="B1298" s="22" t="s">
        <v>15305</v>
      </c>
      <c r="C1298" s="20">
        <f t="shared" si="0"/>
        <v>4147416</v>
      </c>
      <c r="D1298" s="45" t="s">
        <v>4279</v>
      </c>
      <c r="E1298" s="20">
        <f t="shared" si="1"/>
        <v>320</v>
      </c>
      <c r="F1298" s="22" t="s">
        <v>5098</v>
      </c>
      <c r="G1298" s="1">
        <f t="shared" si="2"/>
        <v>145</v>
      </c>
      <c r="H1298" s="40">
        <f t="shared" si="3"/>
        <v>6.0416666666666665E-3</v>
      </c>
      <c r="I1298" s="40">
        <f t="shared" si="4"/>
        <v>6.041666666666667</v>
      </c>
      <c r="J1298" s="55"/>
    </row>
    <row r="1299" spans="1:10" ht="12.5" x14ac:dyDescent="0.25">
      <c r="A1299" s="22" t="s">
        <v>15303</v>
      </c>
      <c r="B1299" s="22" t="s">
        <v>12728</v>
      </c>
      <c r="C1299" s="20">
        <f t="shared" si="0"/>
        <v>4187708</v>
      </c>
      <c r="D1299" s="45" t="s">
        <v>2443</v>
      </c>
      <c r="E1299" s="20">
        <f t="shared" si="1"/>
        <v>4</v>
      </c>
      <c r="F1299" s="22" t="s">
        <v>5277</v>
      </c>
      <c r="G1299" s="1">
        <f t="shared" si="2"/>
        <v>275</v>
      </c>
      <c r="H1299" s="40">
        <f t="shared" si="3"/>
        <v>1.1458333333333333E-2</v>
      </c>
      <c r="I1299" s="40">
        <f t="shared" si="4"/>
        <v>11.458333333333332</v>
      </c>
      <c r="J1299" s="55"/>
    </row>
    <row r="1300" spans="1:10" ht="12.5" x14ac:dyDescent="0.25">
      <c r="A1300" s="22" t="s">
        <v>15306</v>
      </c>
      <c r="B1300" s="22" t="s">
        <v>12730</v>
      </c>
      <c r="C1300" s="20">
        <f t="shared" si="0"/>
        <v>4187680</v>
      </c>
      <c r="D1300" s="45" t="s">
        <v>11277</v>
      </c>
      <c r="E1300" s="20">
        <f t="shared" si="1"/>
        <v>12</v>
      </c>
      <c r="F1300" s="22" t="s">
        <v>2436</v>
      </c>
      <c r="G1300" s="1">
        <f t="shared" si="2"/>
        <v>0</v>
      </c>
      <c r="H1300" s="40">
        <f t="shared" si="3"/>
        <v>0</v>
      </c>
      <c r="I1300" s="40">
        <f t="shared" si="4"/>
        <v>0</v>
      </c>
      <c r="J1300" s="55"/>
    </row>
    <row r="1301" spans="1:10" ht="12.5" x14ac:dyDescent="0.25">
      <c r="A1301" s="22" t="s">
        <v>15306</v>
      </c>
      <c r="B1301" s="22" t="s">
        <v>15307</v>
      </c>
      <c r="C1301" s="20">
        <f t="shared" si="0"/>
        <v>4147736</v>
      </c>
      <c r="D1301" s="45" t="s">
        <v>4279</v>
      </c>
      <c r="E1301" s="20">
        <f t="shared" si="1"/>
        <v>320</v>
      </c>
      <c r="F1301" s="22" t="s">
        <v>13675</v>
      </c>
      <c r="G1301" s="1">
        <f t="shared" si="2"/>
        <v>10</v>
      </c>
      <c r="H1301" s="40">
        <f t="shared" si="3"/>
        <v>4.1666666666666669E-4</v>
      </c>
      <c r="I1301" s="40">
        <f t="shared" si="4"/>
        <v>0.41666666666666669</v>
      </c>
      <c r="J1301" s="55"/>
    </row>
    <row r="1302" spans="1:10" ht="12.5" x14ac:dyDescent="0.25">
      <c r="A1302" s="22" t="s">
        <v>15306</v>
      </c>
      <c r="B1302" s="22" t="s">
        <v>12732</v>
      </c>
      <c r="C1302" s="20">
        <f t="shared" si="0"/>
        <v>4187692</v>
      </c>
      <c r="D1302" s="45" t="s">
        <v>2443</v>
      </c>
      <c r="E1302" s="20">
        <f t="shared" si="1"/>
        <v>4</v>
      </c>
      <c r="F1302" s="22" t="s">
        <v>12056</v>
      </c>
      <c r="G1302" s="1">
        <f t="shared" si="2"/>
        <v>140</v>
      </c>
      <c r="H1302" s="40">
        <f t="shared" si="3"/>
        <v>5.8333333333333336E-3</v>
      </c>
      <c r="I1302" s="40">
        <f t="shared" si="4"/>
        <v>5.8333333333333339</v>
      </c>
      <c r="J1302" s="55"/>
    </row>
    <row r="1303" spans="1:10" ht="12.5" x14ac:dyDescent="0.25">
      <c r="A1303" s="22" t="s">
        <v>15306</v>
      </c>
      <c r="B1303" s="22" t="s">
        <v>12733</v>
      </c>
      <c r="C1303" s="20">
        <f t="shared" si="0"/>
        <v>4187664</v>
      </c>
      <c r="D1303" s="45" t="s">
        <v>11277</v>
      </c>
      <c r="E1303" s="20">
        <f t="shared" si="1"/>
        <v>12</v>
      </c>
      <c r="F1303" s="22" t="s">
        <v>3784</v>
      </c>
      <c r="G1303" s="1">
        <f t="shared" si="2"/>
        <v>150</v>
      </c>
      <c r="H1303" s="40">
        <f t="shared" si="3"/>
        <v>6.2500000000000003E-3</v>
      </c>
      <c r="I1303" s="40">
        <f t="shared" si="4"/>
        <v>6.25</v>
      </c>
      <c r="J1303" s="55"/>
    </row>
    <row r="1304" spans="1:10" ht="12.5" x14ac:dyDescent="0.25">
      <c r="A1304" s="22" t="s">
        <v>15306</v>
      </c>
      <c r="B1304" s="22" t="s">
        <v>15308</v>
      </c>
      <c r="C1304" s="20">
        <f t="shared" si="0"/>
        <v>4148056</v>
      </c>
      <c r="D1304" s="45" t="s">
        <v>4279</v>
      </c>
      <c r="E1304" s="20">
        <f t="shared" si="1"/>
        <v>320</v>
      </c>
      <c r="F1304" s="22" t="s">
        <v>13866</v>
      </c>
      <c r="G1304" s="1">
        <f t="shared" si="2"/>
        <v>165</v>
      </c>
      <c r="H1304" s="40">
        <f t="shared" si="3"/>
        <v>6.875E-3</v>
      </c>
      <c r="I1304" s="40">
        <f t="shared" si="4"/>
        <v>6.875</v>
      </c>
      <c r="J1304" s="55"/>
    </row>
    <row r="1305" spans="1:10" ht="12.5" x14ac:dyDescent="0.25">
      <c r="A1305" s="22" t="s">
        <v>15306</v>
      </c>
      <c r="B1305" s="22" t="s">
        <v>12735</v>
      </c>
      <c r="C1305" s="20">
        <f t="shared" si="0"/>
        <v>4187676</v>
      </c>
      <c r="D1305" s="45" t="s">
        <v>2443</v>
      </c>
      <c r="E1305" s="20">
        <f t="shared" si="1"/>
        <v>4</v>
      </c>
      <c r="F1305" s="22" t="s">
        <v>5345</v>
      </c>
      <c r="G1305" s="1">
        <f t="shared" si="2"/>
        <v>290</v>
      </c>
      <c r="H1305" s="40">
        <f t="shared" si="3"/>
        <v>1.2083333333333333E-2</v>
      </c>
      <c r="I1305" s="40">
        <f t="shared" si="4"/>
        <v>12.083333333333334</v>
      </c>
      <c r="J1305" s="55"/>
    </row>
    <row r="1306" spans="1:10" ht="12.5" x14ac:dyDescent="0.25">
      <c r="A1306" s="22" t="s">
        <v>15309</v>
      </c>
      <c r="B1306" s="22" t="s">
        <v>12737</v>
      </c>
      <c r="C1306" s="20">
        <f t="shared" si="0"/>
        <v>4187648</v>
      </c>
      <c r="D1306" s="45" t="s">
        <v>11277</v>
      </c>
      <c r="E1306" s="20">
        <f t="shared" si="1"/>
        <v>12</v>
      </c>
      <c r="F1306" s="22" t="s">
        <v>2436</v>
      </c>
      <c r="G1306" s="1">
        <f t="shared" si="2"/>
        <v>0</v>
      </c>
      <c r="H1306" s="40">
        <f t="shared" si="3"/>
        <v>0</v>
      </c>
      <c r="I1306" s="40">
        <f t="shared" si="4"/>
        <v>0</v>
      </c>
      <c r="J1306" s="55"/>
    </row>
    <row r="1307" spans="1:10" ht="12.5" x14ac:dyDescent="0.25">
      <c r="A1307" s="22" t="s">
        <v>15309</v>
      </c>
      <c r="B1307" s="22" t="s">
        <v>15310</v>
      </c>
      <c r="C1307" s="20">
        <f t="shared" si="0"/>
        <v>4148376</v>
      </c>
      <c r="D1307" s="45" t="s">
        <v>4279</v>
      </c>
      <c r="E1307" s="20">
        <f t="shared" si="1"/>
        <v>320</v>
      </c>
      <c r="F1307" s="22" t="s">
        <v>13675</v>
      </c>
      <c r="G1307" s="1">
        <f t="shared" si="2"/>
        <v>10</v>
      </c>
      <c r="H1307" s="40">
        <f t="shared" si="3"/>
        <v>4.1666666666666669E-4</v>
      </c>
      <c r="I1307" s="40">
        <f t="shared" si="4"/>
        <v>0.41666666666666669</v>
      </c>
      <c r="J1307" s="55"/>
    </row>
    <row r="1308" spans="1:10" ht="12.5" x14ac:dyDescent="0.25">
      <c r="A1308" s="22" t="s">
        <v>15309</v>
      </c>
      <c r="B1308" s="22" t="s">
        <v>12739</v>
      </c>
      <c r="C1308" s="20">
        <f t="shared" si="0"/>
        <v>4187660</v>
      </c>
      <c r="D1308" s="45" t="s">
        <v>2443</v>
      </c>
      <c r="E1308" s="20">
        <f t="shared" si="1"/>
        <v>4</v>
      </c>
      <c r="F1308" s="22" t="s">
        <v>12056</v>
      </c>
      <c r="G1308" s="1">
        <f t="shared" si="2"/>
        <v>140</v>
      </c>
      <c r="H1308" s="40">
        <f t="shared" si="3"/>
        <v>5.8333333333333336E-3</v>
      </c>
      <c r="I1308" s="40">
        <f t="shared" si="4"/>
        <v>5.8333333333333339</v>
      </c>
      <c r="J1308" s="55"/>
    </row>
    <row r="1309" spans="1:10" ht="12.5" x14ac:dyDescent="0.25">
      <c r="A1309" s="22" t="s">
        <v>15309</v>
      </c>
      <c r="B1309" s="22" t="s">
        <v>12740</v>
      </c>
      <c r="C1309" s="20">
        <f t="shared" si="0"/>
        <v>4187632</v>
      </c>
      <c r="D1309" s="45" t="s">
        <v>11277</v>
      </c>
      <c r="E1309" s="20">
        <f t="shared" si="1"/>
        <v>12</v>
      </c>
      <c r="F1309" s="22" t="s">
        <v>13678</v>
      </c>
      <c r="G1309" s="1">
        <f t="shared" si="2"/>
        <v>155</v>
      </c>
      <c r="H1309" s="40">
        <f t="shared" si="3"/>
        <v>6.4583333333333333E-3</v>
      </c>
      <c r="I1309" s="40">
        <f t="shared" si="4"/>
        <v>6.458333333333333</v>
      </c>
      <c r="J1309" s="55"/>
    </row>
    <row r="1310" spans="1:10" ht="12.5" x14ac:dyDescent="0.25">
      <c r="A1310" s="22" t="s">
        <v>15309</v>
      </c>
      <c r="B1310" s="22" t="s">
        <v>15311</v>
      </c>
      <c r="C1310" s="20">
        <f t="shared" si="0"/>
        <v>4148696</v>
      </c>
      <c r="D1310" s="45" t="s">
        <v>4279</v>
      </c>
      <c r="E1310" s="20">
        <f t="shared" si="1"/>
        <v>320</v>
      </c>
      <c r="F1310" s="22" t="s">
        <v>13866</v>
      </c>
      <c r="G1310" s="1">
        <f t="shared" si="2"/>
        <v>165</v>
      </c>
      <c r="H1310" s="40">
        <f t="shared" si="3"/>
        <v>6.875E-3</v>
      </c>
      <c r="I1310" s="40">
        <f t="shared" si="4"/>
        <v>6.875</v>
      </c>
      <c r="J1310" s="55"/>
    </row>
    <row r="1311" spans="1:10" ht="12.5" x14ac:dyDescent="0.25">
      <c r="A1311" s="22" t="s">
        <v>15309</v>
      </c>
      <c r="B1311" s="22" t="s">
        <v>12742</v>
      </c>
      <c r="C1311" s="20">
        <f t="shared" si="0"/>
        <v>4187644</v>
      </c>
      <c r="D1311" s="45" t="s">
        <v>2443</v>
      </c>
      <c r="E1311" s="20">
        <f t="shared" si="1"/>
        <v>4</v>
      </c>
      <c r="F1311" s="22" t="s">
        <v>13724</v>
      </c>
      <c r="G1311" s="1">
        <f t="shared" si="2"/>
        <v>300</v>
      </c>
      <c r="H1311" s="40">
        <f t="shared" si="3"/>
        <v>1.2500000000000001E-2</v>
      </c>
      <c r="I1311" s="40">
        <f t="shared" si="4"/>
        <v>12.5</v>
      </c>
      <c r="J1311" s="55"/>
    </row>
    <row r="1312" spans="1:10" ht="12.5" x14ac:dyDescent="0.25">
      <c r="A1312" s="22" t="s">
        <v>15312</v>
      </c>
      <c r="B1312" s="22" t="s">
        <v>12744</v>
      </c>
      <c r="C1312" s="20">
        <f t="shared" si="0"/>
        <v>4187616</v>
      </c>
      <c r="D1312" s="45" t="s">
        <v>11277</v>
      </c>
      <c r="E1312" s="20">
        <f t="shared" si="1"/>
        <v>12</v>
      </c>
      <c r="F1312" s="22" t="s">
        <v>2436</v>
      </c>
      <c r="G1312" s="1">
        <f t="shared" si="2"/>
        <v>0</v>
      </c>
      <c r="H1312" s="40">
        <f t="shared" si="3"/>
        <v>0</v>
      </c>
      <c r="I1312" s="40">
        <f t="shared" si="4"/>
        <v>0</v>
      </c>
      <c r="J1312" s="55"/>
    </row>
    <row r="1313" spans="1:10" ht="12.5" x14ac:dyDescent="0.25">
      <c r="A1313" s="22" t="s">
        <v>15312</v>
      </c>
      <c r="B1313" s="22" t="s">
        <v>15313</v>
      </c>
      <c r="C1313" s="20">
        <f t="shared" si="0"/>
        <v>4149016</v>
      </c>
      <c r="D1313" s="45" t="s">
        <v>4279</v>
      </c>
      <c r="E1313" s="20">
        <f t="shared" si="1"/>
        <v>320</v>
      </c>
      <c r="F1313" s="22" t="s">
        <v>13675</v>
      </c>
      <c r="G1313" s="1">
        <f t="shared" si="2"/>
        <v>10</v>
      </c>
      <c r="H1313" s="40">
        <f t="shared" si="3"/>
        <v>4.1666666666666669E-4</v>
      </c>
      <c r="I1313" s="40">
        <f t="shared" si="4"/>
        <v>0.41666666666666669</v>
      </c>
      <c r="J1313" s="55"/>
    </row>
    <row r="1314" spans="1:10" ht="12.5" x14ac:dyDescent="0.25">
      <c r="A1314" s="22" t="s">
        <v>15312</v>
      </c>
      <c r="B1314" s="22" t="s">
        <v>12746</v>
      </c>
      <c r="C1314" s="20">
        <f t="shared" si="0"/>
        <v>4187628</v>
      </c>
      <c r="D1314" s="45" t="s">
        <v>2443</v>
      </c>
      <c r="E1314" s="20">
        <f t="shared" si="1"/>
        <v>4</v>
      </c>
      <c r="F1314" s="22" t="s">
        <v>5003</v>
      </c>
      <c r="G1314" s="1">
        <f t="shared" si="2"/>
        <v>130</v>
      </c>
      <c r="H1314" s="40">
        <f t="shared" si="3"/>
        <v>5.4166666666666669E-3</v>
      </c>
      <c r="I1314" s="40">
        <f t="shared" si="4"/>
        <v>5.416666666666667</v>
      </c>
      <c r="J1314" s="55"/>
    </row>
    <row r="1315" spans="1:10" ht="12.5" x14ac:dyDescent="0.25">
      <c r="A1315" s="22" t="s">
        <v>15312</v>
      </c>
      <c r="B1315" s="22" t="s">
        <v>12747</v>
      </c>
      <c r="C1315" s="20">
        <f t="shared" si="0"/>
        <v>4187600</v>
      </c>
      <c r="D1315" s="45" t="s">
        <v>11277</v>
      </c>
      <c r="E1315" s="20">
        <f t="shared" si="1"/>
        <v>12</v>
      </c>
      <c r="F1315" s="22" t="s">
        <v>12056</v>
      </c>
      <c r="G1315" s="1">
        <f t="shared" si="2"/>
        <v>140</v>
      </c>
      <c r="H1315" s="40">
        <f t="shared" si="3"/>
        <v>5.8333333333333336E-3</v>
      </c>
      <c r="I1315" s="40">
        <f t="shared" si="4"/>
        <v>5.8333333333333339</v>
      </c>
      <c r="J1315" s="55"/>
    </row>
    <row r="1316" spans="1:10" ht="12.5" x14ac:dyDescent="0.25">
      <c r="A1316" s="22" t="s">
        <v>15312</v>
      </c>
      <c r="B1316" s="22" t="s">
        <v>15314</v>
      </c>
      <c r="C1316" s="20">
        <f t="shared" si="0"/>
        <v>4149336</v>
      </c>
      <c r="D1316" s="45" t="s">
        <v>4279</v>
      </c>
      <c r="E1316" s="20">
        <f t="shared" si="1"/>
        <v>320</v>
      </c>
      <c r="F1316" s="22" t="s">
        <v>3784</v>
      </c>
      <c r="G1316" s="1">
        <f t="shared" si="2"/>
        <v>150</v>
      </c>
      <c r="H1316" s="40">
        <f t="shared" si="3"/>
        <v>6.2500000000000003E-3</v>
      </c>
      <c r="I1316" s="40">
        <f t="shared" si="4"/>
        <v>6.25</v>
      </c>
      <c r="J1316" s="55"/>
    </row>
    <row r="1317" spans="1:10" ht="12.5" x14ac:dyDescent="0.25">
      <c r="A1317" s="22" t="s">
        <v>15312</v>
      </c>
      <c r="B1317" s="22" t="s">
        <v>12749</v>
      </c>
      <c r="C1317" s="20">
        <f t="shared" si="0"/>
        <v>4187612</v>
      </c>
      <c r="D1317" s="45" t="s">
        <v>2443</v>
      </c>
      <c r="E1317" s="20">
        <f t="shared" si="1"/>
        <v>4</v>
      </c>
      <c r="F1317" s="22" t="s">
        <v>5277</v>
      </c>
      <c r="G1317" s="1">
        <f t="shared" si="2"/>
        <v>275</v>
      </c>
      <c r="H1317" s="40">
        <f t="shared" si="3"/>
        <v>1.1458333333333333E-2</v>
      </c>
      <c r="I1317" s="40">
        <f t="shared" si="4"/>
        <v>11.458333333333332</v>
      </c>
      <c r="J1317" s="55"/>
    </row>
    <row r="1318" spans="1:10" ht="12.5" x14ac:dyDescent="0.25">
      <c r="A1318" s="22" t="s">
        <v>15315</v>
      </c>
      <c r="B1318" s="22" t="s">
        <v>12751</v>
      </c>
      <c r="C1318" s="20">
        <f t="shared" si="0"/>
        <v>4187584</v>
      </c>
      <c r="D1318" s="45" t="s">
        <v>11277</v>
      </c>
      <c r="E1318" s="20">
        <f t="shared" si="1"/>
        <v>12</v>
      </c>
      <c r="F1318" s="22" t="s">
        <v>2436</v>
      </c>
      <c r="G1318" s="1">
        <f t="shared" si="2"/>
        <v>0</v>
      </c>
      <c r="H1318" s="40">
        <f t="shared" si="3"/>
        <v>0</v>
      </c>
      <c r="I1318" s="40">
        <f t="shared" si="4"/>
        <v>0</v>
      </c>
      <c r="J1318" s="55"/>
    </row>
    <row r="1319" spans="1:10" ht="12.5" x14ac:dyDescent="0.25">
      <c r="A1319" s="22" t="s">
        <v>15315</v>
      </c>
      <c r="B1319" s="22" t="s">
        <v>15316</v>
      </c>
      <c r="C1319" s="20">
        <f t="shared" si="0"/>
        <v>4149656</v>
      </c>
      <c r="D1319" s="45" t="s">
        <v>4279</v>
      </c>
      <c r="E1319" s="20">
        <f t="shared" si="1"/>
        <v>320</v>
      </c>
      <c r="F1319" s="22" t="s">
        <v>13675</v>
      </c>
      <c r="G1319" s="1">
        <f t="shared" si="2"/>
        <v>10</v>
      </c>
      <c r="H1319" s="40">
        <f t="shared" si="3"/>
        <v>4.1666666666666669E-4</v>
      </c>
      <c r="I1319" s="40">
        <f t="shared" si="4"/>
        <v>0.41666666666666669</v>
      </c>
      <c r="J1319" s="55"/>
    </row>
    <row r="1320" spans="1:10" ht="12.5" x14ac:dyDescent="0.25">
      <c r="A1320" s="22" t="s">
        <v>15315</v>
      </c>
      <c r="B1320" s="22" t="s">
        <v>12753</v>
      </c>
      <c r="C1320" s="20">
        <f t="shared" si="0"/>
        <v>4187596</v>
      </c>
      <c r="D1320" s="45" t="s">
        <v>2443</v>
      </c>
      <c r="E1320" s="20">
        <f t="shared" si="1"/>
        <v>4</v>
      </c>
      <c r="F1320" s="22" t="s">
        <v>4865</v>
      </c>
      <c r="G1320" s="1">
        <f t="shared" si="2"/>
        <v>105</v>
      </c>
      <c r="H1320" s="40">
        <f t="shared" si="3"/>
        <v>4.3750000000000004E-3</v>
      </c>
      <c r="I1320" s="40">
        <f t="shared" si="4"/>
        <v>4.375</v>
      </c>
      <c r="J1320" s="55"/>
    </row>
    <row r="1321" spans="1:10" ht="12.5" x14ac:dyDescent="0.25">
      <c r="A1321" s="22" t="s">
        <v>15315</v>
      </c>
      <c r="B1321" s="22" t="s">
        <v>12754</v>
      </c>
      <c r="C1321" s="20">
        <f t="shared" si="0"/>
        <v>4187568</v>
      </c>
      <c r="D1321" s="45" t="s">
        <v>11277</v>
      </c>
      <c r="E1321" s="20">
        <f t="shared" si="1"/>
        <v>12</v>
      </c>
      <c r="F1321" s="22" t="s">
        <v>4911</v>
      </c>
      <c r="G1321" s="1">
        <f t="shared" si="2"/>
        <v>115</v>
      </c>
      <c r="H1321" s="40">
        <f t="shared" si="3"/>
        <v>4.7916666666666663E-3</v>
      </c>
      <c r="I1321" s="40">
        <f t="shared" si="4"/>
        <v>4.7916666666666661</v>
      </c>
      <c r="J1321" s="55"/>
    </row>
    <row r="1322" spans="1:10" ht="12.5" x14ac:dyDescent="0.25">
      <c r="A1322" s="22" t="s">
        <v>15315</v>
      </c>
      <c r="B1322" s="22" t="s">
        <v>15317</v>
      </c>
      <c r="C1322" s="20">
        <f t="shared" si="0"/>
        <v>4149976</v>
      </c>
      <c r="D1322" s="45" t="s">
        <v>4279</v>
      </c>
      <c r="E1322" s="20">
        <f t="shared" si="1"/>
        <v>320</v>
      </c>
      <c r="F1322" s="22" t="s">
        <v>5003</v>
      </c>
      <c r="G1322" s="1">
        <f t="shared" si="2"/>
        <v>130</v>
      </c>
      <c r="H1322" s="40">
        <f t="shared" si="3"/>
        <v>5.4166666666666669E-3</v>
      </c>
      <c r="I1322" s="40">
        <f t="shared" si="4"/>
        <v>5.416666666666667</v>
      </c>
      <c r="J1322" s="55"/>
    </row>
    <row r="1323" spans="1:10" ht="12.5" x14ac:dyDescent="0.25">
      <c r="A1323" s="22" t="s">
        <v>15315</v>
      </c>
      <c r="B1323" s="22" t="s">
        <v>12756</v>
      </c>
      <c r="C1323" s="20">
        <f t="shared" si="0"/>
        <v>4187580</v>
      </c>
      <c r="D1323" s="45" t="s">
        <v>2443</v>
      </c>
      <c r="E1323" s="20">
        <f t="shared" si="1"/>
        <v>4</v>
      </c>
      <c r="F1323" s="22" t="s">
        <v>3826</v>
      </c>
      <c r="G1323" s="1">
        <f t="shared" si="2"/>
        <v>265</v>
      </c>
      <c r="H1323" s="40">
        <f t="shared" si="3"/>
        <v>1.1041666666666667E-2</v>
      </c>
      <c r="I1323" s="40">
        <f t="shared" si="4"/>
        <v>11.041666666666666</v>
      </c>
      <c r="J1323" s="55"/>
    </row>
    <row r="1324" spans="1:10" ht="12.5" x14ac:dyDescent="0.25">
      <c r="A1324" s="22" t="s">
        <v>15318</v>
      </c>
      <c r="B1324" s="22" t="s">
        <v>12758</v>
      </c>
      <c r="C1324" s="20">
        <f t="shared" si="0"/>
        <v>4187552</v>
      </c>
      <c r="D1324" s="45" t="s">
        <v>11277</v>
      </c>
      <c r="E1324" s="20">
        <f t="shared" si="1"/>
        <v>12</v>
      </c>
      <c r="F1324" s="22" t="s">
        <v>2436</v>
      </c>
      <c r="G1324" s="1">
        <f t="shared" si="2"/>
        <v>0</v>
      </c>
      <c r="H1324" s="40">
        <f t="shared" si="3"/>
        <v>0</v>
      </c>
      <c r="I1324" s="40">
        <f t="shared" si="4"/>
        <v>0</v>
      </c>
      <c r="J1324" s="55"/>
    </row>
    <row r="1325" spans="1:10" ht="12.5" x14ac:dyDescent="0.25">
      <c r="A1325" s="22" t="s">
        <v>15318</v>
      </c>
      <c r="B1325" s="22" t="s">
        <v>15319</v>
      </c>
      <c r="C1325" s="20">
        <f t="shared" si="0"/>
        <v>4150296</v>
      </c>
      <c r="D1325" s="45" t="s">
        <v>4279</v>
      </c>
      <c r="E1325" s="20">
        <f t="shared" si="1"/>
        <v>320</v>
      </c>
      <c r="F1325" s="22" t="s">
        <v>13675</v>
      </c>
      <c r="G1325" s="1">
        <f t="shared" si="2"/>
        <v>10</v>
      </c>
      <c r="H1325" s="40">
        <f t="shared" si="3"/>
        <v>4.1666666666666669E-4</v>
      </c>
      <c r="I1325" s="40">
        <f t="shared" si="4"/>
        <v>0.41666666666666669</v>
      </c>
      <c r="J1325" s="55"/>
    </row>
    <row r="1326" spans="1:10" ht="12.5" x14ac:dyDescent="0.25">
      <c r="A1326" s="22" t="s">
        <v>15318</v>
      </c>
      <c r="B1326" s="22" t="s">
        <v>12760</v>
      </c>
      <c r="C1326" s="20">
        <f t="shared" si="0"/>
        <v>4187564</v>
      </c>
      <c r="D1326" s="45" t="s">
        <v>2443</v>
      </c>
      <c r="E1326" s="20">
        <f t="shared" si="1"/>
        <v>4</v>
      </c>
      <c r="F1326" s="22" t="s">
        <v>13888</v>
      </c>
      <c r="G1326" s="1">
        <f t="shared" si="2"/>
        <v>95</v>
      </c>
      <c r="H1326" s="40">
        <f t="shared" si="3"/>
        <v>3.9583333333333337E-3</v>
      </c>
      <c r="I1326" s="40">
        <f t="shared" si="4"/>
        <v>3.9583333333333335</v>
      </c>
      <c r="J1326" s="55"/>
    </row>
    <row r="1327" spans="1:10" ht="12.5" x14ac:dyDescent="0.25">
      <c r="A1327" s="22" t="s">
        <v>15318</v>
      </c>
      <c r="B1327" s="22" t="s">
        <v>12761</v>
      </c>
      <c r="C1327" s="20">
        <f t="shared" si="0"/>
        <v>4187536</v>
      </c>
      <c r="D1327" s="45" t="s">
        <v>11277</v>
      </c>
      <c r="E1327" s="20">
        <f t="shared" si="1"/>
        <v>12</v>
      </c>
      <c r="F1327" s="22" t="s">
        <v>4865</v>
      </c>
      <c r="G1327" s="1">
        <f t="shared" si="2"/>
        <v>105</v>
      </c>
      <c r="H1327" s="40">
        <f t="shared" si="3"/>
        <v>4.3750000000000004E-3</v>
      </c>
      <c r="I1327" s="40">
        <f t="shared" si="4"/>
        <v>4.375</v>
      </c>
      <c r="J1327" s="55"/>
    </row>
    <row r="1328" spans="1:10" ht="12.5" x14ac:dyDescent="0.25">
      <c r="A1328" s="22" t="s">
        <v>15318</v>
      </c>
      <c r="B1328" s="22" t="s">
        <v>15320</v>
      </c>
      <c r="C1328" s="20">
        <f t="shared" si="0"/>
        <v>4150616</v>
      </c>
      <c r="D1328" s="45" t="s">
        <v>4279</v>
      </c>
      <c r="E1328" s="20">
        <f t="shared" si="1"/>
        <v>320</v>
      </c>
      <c r="F1328" s="22" t="s">
        <v>4911</v>
      </c>
      <c r="G1328" s="1">
        <f t="shared" si="2"/>
        <v>115</v>
      </c>
      <c r="H1328" s="40">
        <f t="shared" si="3"/>
        <v>4.7916666666666663E-3</v>
      </c>
      <c r="I1328" s="40">
        <f t="shared" si="4"/>
        <v>4.7916666666666661</v>
      </c>
      <c r="J1328" s="55"/>
    </row>
    <row r="1329" spans="1:10" ht="12.5" x14ac:dyDescent="0.25">
      <c r="A1329" s="22" t="s">
        <v>15318</v>
      </c>
      <c r="B1329" s="22" t="s">
        <v>12763</v>
      </c>
      <c r="C1329" s="20">
        <f t="shared" si="0"/>
        <v>4187548</v>
      </c>
      <c r="D1329" s="45" t="s">
        <v>2443</v>
      </c>
      <c r="E1329" s="20">
        <f t="shared" si="1"/>
        <v>4</v>
      </c>
      <c r="F1329" s="22" t="s">
        <v>13766</v>
      </c>
      <c r="G1329" s="1">
        <f t="shared" si="2"/>
        <v>225</v>
      </c>
      <c r="H1329" s="40">
        <f t="shared" si="3"/>
        <v>9.3749999999999997E-3</v>
      </c>
      <c r="I1329" s="40">
        <f t="shared" si="4"/>
        <v>9.375</v>
      </c>
      <c r="J1329" s="55"/>
    </row>
    <row r="1330" spans="1:10" ht="12.5" x14ac:dyDescent="0.25">
      <c r="A1330" s="22" t="s">
        <v>15321</v>
      </c>
      <c r="B1330" s="22" t="s">
        <v>12765</v>
      </c>
      <c r="C1330" s="20">
        <f t="shared" si="0"/>
        <v>4187520</v>
      </c>
      <c r="D1330" s="45" t="s">
        <v>11277</v>
      </c>
      <c r="E1330" s="20">
        <f t="shared" si="1"/>
        <v>12</v>
      </c>
      <c r="F1330" s="22" t="s">
        <v>2436</v>
      </c>
      <c r="G1330" s="1">
        <f t="shared" si="2"/>
        <v>0</v>
      </c>
      <c r="H1330" s="40">
        <f t="shared" si="3"/>
        <v>0</v>
      </c>
      <c r="I1330" s="40">
        <f t="shared" si="4"/>
        <v>0</v>
      </c>
      <c r="J1330" s="55"/>
    </row>
    <row r="1331" spans="1:10" ht="12.5" x14ac:dyDescent="0.25">
      <c r="A1331" s="22" t="s">
        <v>15321</v>
      </c>
      <c r="B1331" s="22" t="s">
        <v>15322</v>
      </c>
      <c r="C1331" s="20">
        <f t="shared" si="0"/>
        <v>4150936</v>
      </c>
      <c r="D1331" s="45" t="s">
        <v>4279</v>
      </c>
      <c r="E1331" s="20">
        <f t="shared" si="1"/>
        <v>320</v>
      </c>
      <c r="F1331" s="22" t="s">
        <v>13675</v>
      </c>
      <c r="G1331" s="1">
        <f t="shared" si="2"/>
        <v>10</v>
      </c>
      <c r="H1331" s="40">
        <f t="shared" si="3"/>
        <v>4.1666666666666669E-4</v>
      </c>
      <c r="I1331" s="40">
        <f t="shared" si="4"/>
        <v>0.41666666666666669</v>
      </c>
      <c r="J1331" s="55"/>
    </row>
    <row r="1332" spans="1:10" ht="12.5" x14ac:dyDescent="0.25">
      <c r="A1332" s="22" t="s">
        <v>15321</v>
      </c>
      <c r="B1332" s="22" t="s">
        <v>12767</v>
      </c>
      <c r="C1332" s="20">
        <f t="shared" si="0"/>
        <v>4187532</v>
      </c>
      <c r="D1332" s="45" t="s">
        <v>2443</v>
      </c>
      <c r="E1332" s="20">
        <f t="shared" si="1"/>
        <v>4</v>
      </c>
      <c r="F1332" s="22" t="s">
        <v>12056</v>
      </c>
      <c r="G1332" s="1">
        <f t="shared" si="2"/>
        <v>140</v>
      </c>
      <c r="H1332" s="40">
        <f t="shared" si="3"/>
        <v>5.8333333333333336E-3</v>
      </c>
      <c r="I1332" s="40">
        <f t="shared" si="4"/>
        <v>5.8333333333333339</v>
      </c>
      <c r="J1332" s="55"/>
    </row>
    <row r="1333" spans="1:10" ht="12.5" x14ac:dyDescent="0.25">
      <c r="A1333" s="22" t="s">
        <v>15321</v>
      </c>
      <c r="B1333" s="22" t="s">
        <v>12768</v>
      </c>
      <c r="C1333" s="20">
        <f t="shared" si="0"/>
        <v>4187504</v>
      </c>
      <c r="D1333" s="45" t="s">
        <v>11277</v>
      </c>
      <c r="E1333" s="20">
        <f t="shared" si="1"/>
        <v>12</v>
      </c>
      <c r="F1333" s="22" t="s">
        <v>3784</v>
      </c>
      <c r="G1333" s="1">
        <f t="shared" si="2"/>
        <v>150</v>
      </c>
      <c r="H1333" s="40">
        <f t="shared" si="3"/>
        <v>6.2500000000000003E-3</v>
      </c>
      <c r="I1333" s="40">
        <f t="shared" si="4"/>
        <v>6.25</v>
      </c>
      <c r="J1333" s="55"/>
    </row>
    <row r="1334" spans="1:10" ht="12.5" x14ac:dyDescent="0.25">
      <c r="A1334" s="22" t="s">
        <v>15321</v>
      </c>
      <c r="B1334" s="22" t="s">
        <v>15323</v>
      </c>
      <c r="C1334" s="20">
        <f t="shared" si="0"/>
        <v>4151256</v>
      </c>
      <c r="D1334" s="45" t="s">
        <v>4279</v>
      </c>
      <c r="E1334" s="20">
        <f t="shared" si="1"/>
        <v>320</v>
      </c>
      <c r="F1334" s="22" t="s">
        <v>13705</v>
      </c>
      <c r="G1334" s="1">
        <f t="shared" si="2"/>
        <v>160</v>
      </c>
      <c r="H1334" s="40">
        <f t="shared" si="3"/>
        <v>6.6666666666666671E-3</v>
      </c>
      <c r="I1334" s="40">
        <f t="shared" si="4"/>
        <v>6.666666666666667</v>
      </c>
      <c r="J1334" s="55"/>
    </row>
    <row r="1335" spans="1:10" ht="12.5" x14ac:dyDescent="0.25">
      <c r="A1335" s="22" t="s">
        <v>15321</v>
      </c>
      <c r="B1335" s="22" t="s">
        <v>12770</v>
      </c>
      <c r="C1335" s="20">
        <f t="shared" si="0"/>
        <v>4187516</v>
      </c>
      <c r="D1335" s="45" t="s">
        <v>2443</v>
      </c>
      <c r="E1335" s="20">
        <f t="shared" si="1"/>
        <v>4</v>
      </c>
      <c r="F1335" s="22" t="s">
        <v>5345</v>
      </c>
      <c r="G1335" s="1">
        <f t="shared" si="2"/>
        <v>290</v>
      </c>
      <c r="H1335" s="40">
        <f t="shared" si="3"/>
        <v>1.2083333333333333E-2</v>
      </c>
      <c r="I1335" s="40">
        <f t="shared" si="4"/>
        <v>12.083333333333334</v>
      </c>
      <c r="J1335" s="55"/>
    </row>
    <row r="1336" spans="1:10" ht="12.5" x14ac:dyDescent="0.25">
      <c r="A1336" s="22" t="s">
        <v>15324</v>
      </c>
      <c r="B1336" s="22" t="s">
        <v>12772</v>
      </c>
      <c r="C1336" s="20">
        <f t="shared" si="0"/>
        <v>4187488</v>
      </c>
      <c r="D1336" s="45" t="s">
        <v>11277</v>
      </c>
      <c r="E1336" s="20">
        <f t="shared" si="1"/>
        <v>12</v>
      </c>
      <c r="F1336" s="22" t="s">
        <v>2436</v>
      </c>
      <c r="G1336" s="1">
        <f t="shared" si="2"/>
        <v>0</v>
      </c>
      <c r="H1336" s="40">
        <f t="shared" si="3"/>
        <v>0</v>
      </c>
      <c r="I1336" s="40">
        <f t="shared" si="4"/>
        <v>0</v>
      </c>
      <c r="J1336" s="55"/>
    </row>
    <row r="1337" spans="1:10" ht="12.5" x14ac:dyDescent="0.25">
      <c r="A1337" s="22" t="s">
        <v>15324</v>
      </c>
      <c r="B1337" s="22" t="s">
        <v>15325</v>
      </c>
      <c r="C1337" s="20">
        <f t="shared" si="0"/>
        <v>4151576</v>
      </c>
      <c r="D1337" s="45" t="s">
        <v>4279</v>
      </c>
      <c r="E1337" s="20">
        <f t="shared" si="1"/>
        <v>320</v>
      </c>
      <c r="F1337" s="22" t="s">
        <v>13675</v>
      </c>
      <c r="G1337" s="1">
        <f t="shared" si="2"/>
        <v>10</v>
      </c>
      <c r="H1337" s="40">
        <f t="shared" si="3"/>
        <v>4.1666666666666669E-4</v>
      </c>
      <c r="I1337" s="40">
        <f t="shared" si="4"/>
        <v>0.41666666666666669</v>
      </c>
      <c r="J1337" s="55"/>
    </row>
    <row r="1338" spans="1:10" ht="12.5" x14ac:dyDescent="0.25">
      <c r="A1338" s="22" t="s">
        <v>15324</v>
      </c>
      <c r="B1338" s="22" t="s">
        <v>12774</v>
      </c>
      <c r="C1338" s="20">
        <f t="shared" si="0"/>
        <v>4187500</v>
      </c>
      <c r="D1338" s="45" t="s">
        <v>2443</v>
      </c>
      <c r="E1338" s="20">
        <f t="shared" si="1"/>
        <v>4</v>
      </c>
      <c r="F1338" s="22" t="s">
        <v>5058</v>
      </c>
      <c r="G1338" s="1">
        <f t="shared" si="2"/>
        <v>135</v>
      </c>
      <c r="H1338" s="40">
        <f t="shared" si="3"/>
        <v>5.6249999999999998E-3</v>
      </c>
      <c r="I1338" s="40">
        <f t="shared" si="4"/>
        <v>5.625</v>
      </c>
      <c r="J1338" s="55"/>
    </row>
    <row r="1339" spans="1:10" ht="12.5" x14ac:dyDescent="0.25">
      <c r="A1339" s="22" t="s">
        <v>15324</v>
      </c>
      <c r="B1339" s="22" t="s">
        <v>12775</v>
      </c>
      <c r="C1339" s="20">
        <f t="shared" si="0"/>
        <v>4187472</v>
      </c>
      <c r="D1339" s="45" t="s">
        <v>11277</v>
      </c>
      <c r="E1339" s="20">
        <f t="shared" si="1"/>
        <v>12</v>
      </c>
      <c r="F1339" s="22" t="s">
        <v>5098</v>
      </c>
      <c r="G1339" s="1">
        <f t="shared" si="2"/>
        <v>145</v>
      </c>
      <c r="H1339" s="40">
        <f t="shared" si="3"/>
        <v>6.0416666666666665E-3</v>
      </c>
      <c r="I1339" s="40">
        <f t="shared" si="4"/>
        <v>6.041666666666667</v>
      </c>
      <c r="J1339" s="55"/>
    </row>
    <row r="1340" spans="1:10" ht="12.5" x14ac:dyDescent="0.25">
      <c r="A1340" s="22" t="s">
        <v>15324</v>
      </c>
      <c r="B1340" s="22" t="s">
        <v>15326</v>
      </c>
      <c r="C1340" s="20">
        <f t="shared" si="0"/>
        <v>4151896</v>
      </c>
      <c r="D1340" s="45" t="s">
        <v>4279</v>
      </c>
      <c r="E1340" s="20">
        <f t="shared" si="1"/>
        <v>320</v>
      </c>
      <c r="F1340" s="22" t="s">
        <v>13705</v>
      </c>
      <c r="G1340" s="1">
        <f t="shared" si="2"/>
        <v>160</v>
      </c>
      <c r="H1340" s="40">
        <f t="shared" si="3"/>
        <v>6.6666666666666671E-3</v>
      </c>
      <c r="I1340" s="40">
        <f t="shared" si="4"/>
        <v>6.666666666666667</v>
      </c>
      <c r="J1340" s="55"/>
    </row>
    <row r="1341" spans="1:10" ht="12.5" x14ac:dyDescent="0.25">
      <c r="A1341" s="22" t="s">
        <v>15324</v>
      </c>
      <c r="B1341" s="22" t="s">
        <v>12777</v>
      </c>
      <c r="C1341" s="20">
        <f t="shared" si="0"/>
        <v>4187484</v>
      </c>
      <c r="D1341" s="45" t="s">
        <v>2443</v>
      </c>
      <c r="E1341" s="20">
        <f t="shared" si="1"/>
        <v>4</v>
      </c>
      <c r="F1341" s="22" t="s">
        <v>5386</v>
      </c>
      <c r="G1341" s="1">
        <f t="shared" si="2"/>
        <v>295</v>
      </c>
      <c r="H1341" s="40">
        <f t="shared" si="3"/>
        <v>1.2291666666666666E-2</v>
      </c>
      <c r="I1341" s="40">
        <f t="shared" si="4"/>
        <v>12.291666666666666</v>
      </c>
      <c r="J1341" s="55"/>
    </row>
    <row r="1342" spans="1:10" ht="12.5" x14ac:dyDescent="0.25">
      <c r="A1342" s="22" t="s">
        <v>15327</v>
      </c>
      <c r="B1342" s="22" t="s">
        <v>12779</v>
      </c>
      <c r="C1342" s="20">
        <f t="shared" si="0"/>
        <v>4187456</v>
      </c>
      <c r="D1342" s="45" t="s">
        <v>11277</v>
      </c>
      <c r="E1342" s="20">
        <f t="shared" si="1"/>
        <v>12</v>
      </c>
      <c r="F1342" s="22" t="s">
        <v>2436</v>
      </c>
      <c r="G1342" s="1">
        <f t="shared" si="2"/>
        <v>0</v>
      </c>
      <c r="H1342" s="40">
        <f t="shared" si="3"/>
        <v>0</v>
      </c>
      <c r="I1342" s="40">
        <f t="shared" si="4"/>
        <v>0</v>
      </c>
      <c r="J1342" s="55"/>
    </row>
    <row r="1343" spans="1:10" ht="12.5" x14ac:dyDescent="0.25">
      <c r="A1343" s="22" t="s">
        <v>15327</v>
      </c>
      <c r="B1343" s="22" t="s">
        <v>15328</v>
      </c>
      <c r="C1343" s="20">
        <f t="shared" si="0"/>
        <v>4152216</v>
      </c>
      <c r="D1343" s="45" t="s">
        <v>4279</v>
      </c>
      <c r="E1343" s="20">
        <f t="shared" si="1"/>
        <v>320</v>
      </c>
      <c r="F1343" s="22" t="s">
        <v>13675</v>
      </c>
      <c r="G1343" s="1">
        <f t="shared" si="2"/>
        <v>10</v>
      </c>
      <c r="H1343" s="40">
        <f t="shared" si="3"/>
        <v>4.1666666666666669E-4</v>
      </c>
      <c r="I1343" s="40">
        <f t="shared" si="4"/>
        <v>0.41666666666666669</v>
      </c>
      <c r="J1343" s="55"/>
    </row>
    <row r="1344" spans="1:10" ht="12.5" x14ac:dyDescent="0.25">
      <c r="A1344" s="22" t="s">
        <v>15327</v>
      </c>
      <c r="B1344" s="22" t="s">
        <v>12782</v>
      </c>
      <c r="C1344" s="20">
        <f t="shared" si="0"/>
        <v>4187440</v>
      </c>
      <c r="D1344" s="45" t="s">
        <v>11277</v>
      </c>
      <c r="E1344" s="20">
        <f t="shared" si="1"/>
        <v>12</v>
      </c>
      <c r="F1344" s="22" t="s">
        <v>3144</v>
      </c>
      <c r="G1344" s="1">
        <f t="shared" si="2"/>
        <v>40</v>
      </c>
      <c r="H1344" s="40">
        <f t="shared" si="3"/>
        <v>1.6666666666666668E-3</v>
      </c>
      <c r="I1344" s="40">
        <f t="shared" si="4"/>
        <v>1.6666666666666667</v>
      </c>
      <c r="J1344" s="55"/>
    </row>
    <row r="1345" spans="1:10" ht="12.5" x14ac:dyDescent="0.25">
      <c r="A1345" s="22" t="s">
        <v>15327</v>
      </c>
      <c r="B1345" s="22" t="s">
        <v>15329</v>
      </c>
      <c r="C1345" s="20">
        <f t="shared" si="0"/>
        <v>4152536</v>
      </c>
      <c r="D1345" s="45" t="s">
        <v>4279</v>
      </c>
      <c r="E1345" s="20">
        <f t="shared" si="1"/>
        <v>320</v>
      </c>
      <c r="F1345" s="22" t="s">
        <v>3201</v>
      </c>
      <c r="G1345" s="1">
        <f t="shared" si="2"/>
        <v>50</v>
      </c>
      <c r="H1345" s="40">
        <f t="shared" si="3"/>
        <v>2.0833333333333333E-3</v>
      </c>
      <c r="I1345" s="40">
        <f t="shared" si="4"/>
        <v>2.0833333333333335</v>
      </c>
      <c r="J1345" s="55"/>
    </row>
    <row r="1346" spans="1:10" ht="12.5" x14ac:dyDescent="0.25">
      <c r="A1346" s="22" t="s">
        <v>15327</v>
      </c>
      <c r="B1346" s="22" t="s">
        <v>12784</v>
      </c>
      <c r="C1346" s="20">
        <f t="shared" si="0"/>
        <v>4187452</v>
      </c>
      <c r="D1346" s="45" t="s">
        <v>2443</v>
      </c>
      <c r="E1346" s="20">
        <f t="shared" si="1"/>
        <v>4</v>
      </c>
      <c r="F1346" s="22" t="s">
        <v>13750</v>
      </c>
      <c r="G1346" s="1">
        <f t="shared" si="2"/>
        <v>175</v>
      </c>
      <c r="H1346" s="40">
        <f t="shared" si="3"/>
        <v>7.2916666666666668E-3</v>
      </c>
      <c r="I1346" s="40">
        <f t="shared" si="4"/>
        <v>7.291666666666667</v>
      </c>
      <c r="J1346" s="55"/>
    </row>
    <row r="1347" spans="1:10" ht="12.5" x14ac:dyDescent="0.25">
      <c r="A1347" s="22" t="s">
        <v>15327</v>
      </c>
      <c r="B1347" s="22" t="s">
        <v>12786</v>
      </c>
      <c r="C1347" s="20">
        <f t="shared" si="0"/>
        <v>4187424</v>
      </c>
      <c r="D1347" s="45" t="s">
        <v>11277</v>
      </c>
      <c r="E1347" s="20">
        <f t="shared" si="1"/>
        <v>12</v>
      </c>
      <c r="F1347" s="22" t="s">
        <v>13754</v>
      </c>
      <c r="G1347" s="1">
        <f t="shared" si="2"/>
        <v>185</v>
      </c>
      <c r="H1347" s="40">
        <f t="shared" si="3"/>
        <v>7.7083333333333335E-3</v>
      </c>
      <c r="I1347" s="40">
        <f t="shared" si="4"/>
        <v>7.7083333333333339</v>
      </c>
      <c r="J1347" s="55"/>
    </row>
    <row r="1348" spans="1:10" ht="12.5" x14ac:dyDescent="0.25">
      <c r="A1348" s="22" t="s">
        <v>15327</v>
      </c>
      <c r="B1348" s="22" t="s">
        <v>15330</v>
      </c>
      <c r="C1348" s="20">
        <f t="shared" si="0"/>
        <v>4152856</v>
      </c>
      <c r="D1348" s="45" t="s">
        <v>4279</v>
      </c>
      <c r="E1348" s="20">
        <f t="shared" si="1"/>
        <v>320</v>
      </c>
      <c r="F1348" s="22" t="s">
        <v>13879</v>
      </c>
      <c r="G1348" s="1">
        <f t="shared" si="2"/>
        <v>200</v>
      </c>
      <c r="H1348" s="40">
        <f t="shared" si="3"/>
        <v>8.3333333333333332E-3</v>
      </c>
      <c r="I1348" s="40">
        <f t="shared" si="4"/>
        <v>8.3333333333333339</v>
      </c>
      <c r="J1348" s="55"/>
    </row>
    <row r="1349" spans="1:10" ht="12.5" x14ac:dyDescent="0.25">
      <c r="A1349" s="22" t="s">
        <v>15327</v>
      </c>
      <c r="B1349" s="22" t="s">
        <v>12788</v>
      </c>
      <c r="C1349" s="20">
        <f t="shared" si="0"/>
        <v>4187436</v>
      </c>
      <c r="D1349" s="45" t="s">
        <v>2443</v>
      </c>
      <c r="E1349" s="20">
        <f t="shared" si="1"/>
        <v>4</v>
      </c>
      <c r="F1349" s="22" t="s">
        <v>13904</v>
      </c>
      <c r="G1349" s="1">
        <f t="shared" si="2"/>
        <v>330</v>
      </c>
      <c r="H1349" s="40">
        <f t="shared" si="3"/>
        <v>1.375E-2</v>
      </c>
      <c r="I1349" s="40">
        <f t="shared" si="4"/>
        <v>13.75</v>
      </c>
      <c r="J1349" s="55"/>
    </row>
    <row r="1350" spans="1:10" ht="12.5" x14ac:dyDescent="0.25">
      <c r="A1350" s="22" t="s">
        <v>15331</v>
      </c>
      <c r="B1350" s="22" t="s">
        <v>13367</v>
      </c>
      <c r="C1350" s="20">
        <f t="shared" si="0"/>
        <v>4187408</v>
      </c>
      <c r="D1350" s="45" t="s">
        <v>11277</v>
      </c>
      <c r="E1350" s="20">
        <f t="shared" si="1"/>
        <v>12</v>
      </c>
      <c r="F1350" s="22" t="s">
        <v>2436</v>
      </c>
      <c r="G1350" s="1">
        <f t="shared" si="2"/>
        <v>0</v>
      </c>
      <c r="H1350" s="40">
        <f t="shared" si="3"/>
        <v>0</v>
      </c>
      <c r="I1350" s="40">
        <f t="shared" si="4"/>
        <v>0</v>
      </c>
      <c r="J1350" s="55"/>
    </row>
    <row r="1351" spans="1:10" ht="12.5" x14ac:dyDescent="0.25">
      <c r="A1351" s="22" t="s">
        <v>15331</v>
      </c>
      <c r="B1351" s="22" t="s">
        <v>15332</v>
      </c>
      <c r="C1351" s="20">
        <f t="shared" si="0"/>
        <v>4153176</v>
      </c>
      <c r="D1351" s="45" t="s">
        <v>4279</v>
      </c>
      <c r="E1351" s="20">
        <f t="shared" si="1"/>
        <v>320</v>
      </c>
      <c r="F1351" s="22" t="s">
        <v>13675</v>
      </c>
      <c r="G1351" s="1">
        <f t="shared" si="2"/>
        <v>10</v>
      </c>
      <c r="H1351" s="40">
        <f t="shared" si="3"/>
        <v>4.1666666666666669E-4</v>
      </c>
      <c r="I1351" s="40">
        <f t="shared" si="4"/>
        <v>0.41666666666666669</v>
      </c>
      <c r="J1351" s="55"/>
    </row>
    <row r="1352" spans="1:10" ht="12.5" x14ac:dyDescent="0.25">
      <c r="A1352" s="22" t="s">
        <v>15331</v>
      </c>
      <c r="B1352" s="22" t="s">
        <v>13369</v>
      </c>
      <c r="C1352" s="20">
        <f t="shared" si="0"/>
        <v>4187420</v>
      </c>
      <c r="D1352" s="45" t="s">
        <v>2443</v>
      </c>
      <c r="E1352" s="20">
        <f t="shared" si="1"/>
        <v>4</v>
      </c>
      <c r="F1352" s="22" t="s">
        <v>5098</v>
      </c>
      <c r="G1352" s="1">
        <f t="shared" si="2"/>
        <v>145</v>
      </c>
      <c r="H1352" s="40">
        <f t="shared" si="3"/>
        <v>6.0416666666666665E-3</v>
      </c>
      <c r="I1352" s="40">
        <f t="shared" si="4"/>
        <v>6.041666666666667</v>
      </c>
      <c r="J1352" s="55"/>
    </row>
    <row r="1353" spans="1:10" ht="12.5" x14ac:dyDescent="0.25">
      <c r="A1353" s="22" t="s">
        <v>15331</v>
      </c>
      <c r="B1353" s="22" t="s">
        <v>13370</v>
      </c>
      <c r="C1353" s="20">
        <f t="shared" si="0"/>
        <v>4187392</v>
      </c>
      <c r="D1353" s="45" t="s">
        <v>11277</v>
      </c>
      <c r="E1353" s="20">
        <f t="shared" si="1"/>
        <v>12</v>
      </c>
      <c r="F1353" s="22" t="s">
        <v>13678</v>
      </c>
      <c r="G1353" s="1">
        <f t="shared" si="2"/>
        <v>155</v>
      </c>
      <c r="H1353" s="40">
        <f t="shared" si="3"/>
        <v>6.4583333333333333E-3</v>
      </c>
      <c r="I1353" s="40">
        <f t="shared" si="4"/>
        <v>6.458333333333333</v>
      </c>
      <c r="J1353" s="55"/>
    </row>
    <row r="1354" spans="1:10" ht="12.5" x14ac:dyDescent="0.25">
      <c r="A1354" s="22" t="s">
        <v>15331</v>
      </c>
      <c r="B1354" s="22" t="s">
        <v>15333</v>
      </c>
      <c r="C1354" s="20">
        <f t="shared" si="0"/>
        <v>4153496</v>
      </c>
      <c r="D1354" s="45" t="s">
        <v>4279</v>
      </c>
      <c r="E1354" s="20">
        <f t="shared" si="1"/>
        <v>320</v>
      </c>
      <c r="F1354" s="22" t="s">
        <v>13866</v>
      </c>
      <c r="G1354" s="1">
        <f t="shared" si="2"/>
        <v>165</v>
      </c>
      <c r="H1354" s="40">
        <f t="shared" si="3"/>
        <v>6.875E-3</v>
      </c>
      <c r="I1354" s="40">
        <f t="shared" si="4"/>
        <v>6.875</v>
      </c>
      <c r="J1354" s="55"/>
    </row>
    <row r="1355" spans="1:10" ht="12.5" x14ac:dyDescent="0.25">
      <c r="A1355" s="22" t="s">
        <v>15331</v>
      </c>
      <c r="B1355" s="22" t="s">
        <v>13372</v>
      </c>
      <c r="C1355" s="20">
        <f t="shared" si="0"/>
        <v>4187404</v>
      </c>
      <c r="D1355" s="45" t="s">
        <v>2443</v>
      </c>
      <c r="E1355" s="20">
        <f t="shared" si="1"/>
        <v>4</v>
      </c>
      <c r="F1355" s="22" t="s">
        <v>5386</v>
      </c>
      <c r="G1355" s="1">
        <f t="shared" si="2"/>
        <v>295</v>
      </c>
      <c r="H1355" s="40">
        <f t="shared" si="3"/>
        <v>1.2291666666666666E-2</v>
      </c>
      <c r="I1355" s="40">
        <f t="shared" si="4"/>
        <v>12.291666666666666</v>
      </c>
      <c r="J1355" s="55"/>
    </row>
    <row r="1356" spans="1:10" ht="12.5" x14ac:dyDescent="0.25">
      <c r="A1356" s="22" t="s">
        <v>15334</v>
      </c>
      <c r="B1356" s="22" t="s">
        <v>13374</v>
      </c>
      <c r="C1356" s="20">
        <f t="shared" si="0"/>
        <v>4187376</v>
      </c>
      <c r="D1356" s="45" t="s">
        <v>11277</v>
      </c>
      <c r="E1356" s="20">
        <f t="shared" si="1"/>
        <v>12</v>
      </c>
      <c r="F1356" s="22" t="s">
        <v>2436</v>
      </c>
      <c r="G1356" s="1">
        <f t="shared" si="2"/>
        <v>0</v>
      </c>
      <c r="H1356" s="40">
        <f t="shared" si="3"/>
        <v>0</v>
      </c>
      <c r="I1356" s="40">
        <f t="shared" si="4"/>
        <v>0</v>
      </c>
      <c r="J1356" s="55"/>
    </row>
    <row r="1357" spans="1:10" ht="12.5" x14ac:dyDescent="0.25">
      <c r="A1357" s="22" t="s">
        <v>15334</v>
      </c>
      <c r="B1357" s="22" t="s">
        <v>15335</v>
      </c>
      <c r="C1357" s="20">
        <f t="shared" si="0"/>
        <v>4153816</v>
      </c>
      <c r="D1357" s="45" t="s">
        <v>4279</v>
      </c>
      <c r="E1357" s="20">
        <f t="shared" si="1"/>
        <v>320</v>
      </c>
      <c r="F1357" s="22" t="s">
        <v>13675</v>
      </c>
      <c r="G1357" s="1">
        <f t="shared" si="2"/>
        <v>10</v>
      </c>
      <c r="H1357" s="40">
        <f t="shared" si="3"/>
        <v>4.1666666666666669E-4</v>
      </c>
      <c r="I1357" s="40">
        <f t="shared" si="4"/>
        <v>0.41666666666666669</v>
      </c>
      <c r="J1357" s="55"/>
    </row>
    <row r="1358" spans="1:10" ht="12.5" x14ac:dyDescent="0.25">
      <c r="A1358" s="22" t="s">
        <v>15334</v>
      </c>
      <c r="B1358" s="22" t="s">
        <v>13377</v>
      </c>
      <c r="C1358" s="20">
        <f t="shared" si="0"/>
        <v>4187360</v>
      </c>
      <c r="D1358" s="45" t="s">
        <v>11277</v>
      </c>
      <c r="E1358" s="20">
        <f t="shared" si="1"/>
        <v>12</v>
      </c>
      <c r="F1358" s="22" t="s">
        <v>3414</v>
      </c>
      <c r="G1358" s="1">
        <f t="shared" si="2"/>
        <v>70</v>
      </c>
      <c r="H1358" s="40">
        <f t="shared" si="3"/>
        <v>2.9166666666666668E-3</v>
      </c>
      <c r="I1358" s="40">
        <f t="shared" si="4"/>
        <v>2.916666666666667</v>
      </c>
      <c r="J1358" s="55"/>
    </row>
    <row r="1359" spans="1:10" ht="12.5" x14ac:dyDescent="0.25">
      <c r="A1359" s="22" t="s">
        <v>15334</v>
      </c>
      <c r="B1359" s="22" t="s">
        <v>15336</v>
      </c>
      <c r="C1359" s="20">
        <f t="shared" si="0"/>
        <v>4154136</v>
      </c>
      <c r="D1359" s="45" t="s">
        <v>4279</v>
      </c>
      <c r="E1359" s="20">
        <f t="shared" si="1"/>
        <v>320</v>
      </c>
      <c r="F1359" s="22" t="s">
        <v>3477</v>
      </c>
      <c r="G1359" s="1">
        <f t="shared" si="2"/>
        <v>80</v>
      </c>
      <c r="H1359" s="40">
        <f t="shared" si="3"/>
        <v>3.3333333333333335E-3</v>
      </c>
      <c r="I1359" s="40">
        <f t="shared" si="4"/>
        <v>3.3333333333333335</v>
      </c>
      <c r="J1359" s="55"/>
    </row>
    <row r="1360" spans="1:10" ht="12.5" x14ac:dyDescent="0.25">
      <c r="A1360" s="22" t="s">
        <v>15334</v>
      </c>
      <c r="B1360" s="22" t="s">
        <v>13379</v>
      </c>
      <c r="C1360" s="20">
        <f t="shared" si="0"/>
        <v>4187372</v>
      </c>
      <c r="D1360" s="45" t="s">
        <v>2443</v>
      </c>
      <c r="E1360" s="20">
        <f t="shared" si="1"/>
        <v>4</v>
      </c>
      <c r="F1360" s="22" t="s">
        <v>13761</v>
      </c>
      <c r="G1360" s="1">
        <f t="shared" si="2"/>
        <v>215</v>
      </c>
      <c r="H1360" s="40">
        <f t="shared" si="3"/>
        <v>8.9583333333333338E-3</v>
      </c>
      <c r="I1360" s="40">
        <f t="shared" si="4"/>
        <v>8.9583333333333339</v>
      </c>
      <c r="J1360" s="55"/>
    </row>
    <row r="1361" spans="1:10" ht="12.5" x14ac:dyDescent="0.25">
      <c r="A1361" s="22" t="s">
        <v>15337</v>
      </c>
      <c r="B1361" s="22" t="s">
        <v>13381</v>
      </c>
      <c r="C1361" s="20">
        <f t="shared" si="0"/>
        <v>4187344</v>
      </c>
      <c r="D1361" s="45" t="s">
        <v>11277</v>
      </c>
      <c r="E1361" s="20">
        <f t="shared" si="1"/>
        <v>12</v>
      </c>
      <c r="F1361" s="22" t="s">
        <v>2436</v>
      </c>
      <c r="G1361" s="1">
        <f t="shared" si="2"/>
        <v>0</v>
      </c>
      <c r="H1361" s="40">
        <f t="shared" si="3"/>
        <v>0</v>
      </c>
      <c r="I1361" s="40">
        <f t="shared" si="4"/>
        <v>0</v>
      </c>
      <c r="J1361" s="55"/>
    </row>
    <row r="1362" spans="1:10" ht="12.5" x14ac:dyDescent="0.25">
      <c r="A1362" s="22" t="s">
        <v>15337</v>
      </c>
      <c r="B1362" s="22" t="s">
        <v>15338</v>
      </c>
      <c r="C1362" s="20">
        <f t="shared" si="0"/>
        <v>4154456</v>
      </c>
      <c r="D1362" s="45" t="s">
        <v>4279</v>
      </c>
      <c r="E1362" s="20">
        <f t="shared" si="1"/>
        <v>320</v>
      </c>
      <c r="F1362" s="22" t="s">
        <v>13675</v>
      </c>
      <c r="G1362" s="1">
        <f t="shared" si="2"/>
        <v>10</v>
      </c>
      <c r="H1362" s="40">
        <f t="shared" si="3"/>
        <v>4.1666666666666669E-4</v>
      </c>
      <c r="I1362" s="40">
        <f t="shared" si="4"/>
        <v>0.41666666666666669</v>
      </c>
      <c r="J1362" s="55"/>
    </row>
    <row r="1363" spans="1:10" ht="12.5" x14ac:dyDescent="0.25">
      <c r="A1363" s="22" t="s">
        <v>15337</v>
      </c>
      <c r="B1363" s="22" t="s">
        <v>13383</v>
      </c>
      <c r="C1363" s="20">
        <f t="shared" si="0"/>
        <v>4187356</v>
      </c>
      <c r="D1363" s="45" t="s">
        <v>2443</v>
      </c>
      <c r="E1363" s="20">
        <f t="shared" si="1"/>
        <v>4</v>
      </c>
      <c r="F1363" s="22" t="s">
        <v>5058</v>
      </c>
      <c r="G1363" s="1">
        <f t="shared" si="2"/>
        <v>135</v>
      </c>
      <c r="H1363" s="40">
        <f t="shared" si="3"/>
        <v>5.6249999999999998E-3</v>
      </c>
      <c r="I1363" s="40">
        <f t="shared" si="4"/>
        <v>5.625</v>
      </c>
      <c r="J1363" s="55"/>
    </row>
    <row r="1364" spans="1:10" ht="12.5" x14ac:dyDescent="0.25">
      <c r="A1364" s="22" t="s">
        <v>15337</v>
      </c>
      <c r="B1364" s="22" t="s">
        <v>13384</v>
      </c>
      <c r="C1364" s="20">
        <f t="shared" si="0"/>
        <v>4187328</v>
      </c>
      <c r="D1364" s="45" t="s">
        <v>11277</v>
      </c>
      <c r="E1364" s="20">
        <f t="shared" si="1"/>
        <v>12</v>
      </c>
      <c r="F1364" s="22" t="s">
        <v>5098</v>
      </c>
      <c r="G1364" s="1">
        <f t="shared" si="2"/>
        <v>145</v>
      </c>
      <c r="H1364" s="40">
        <f t="shared" si="3"/>
        <v>6.0416666666666665E-3</v>
      </c>
      <c r="I1364" s="40">
        <f t="shared" si="4"/>
        <v>6.041666666666667</v>
      </c>
      <c r="J1364" s="55"/>
    </row>
    <row r="1365" spans="1:10" ht="12.5" x14ac:dyDescent="0.25">
      <c r="A1365" s="22" t="s">
        <v>15337</v>
      </c>
      <c r="B1365" s="22" t="s">
        <v>15339</v>
      </c>
      <c r="C1365" s="20">
        <f t="shared" si="0"/>
        <v>4154776</v>
      </c>
      <c r="D1365" s="45" t="s">
        <v>4279</v>
      </c>
      <c r="E1365" s="20">
        <f t="shared" si="1"/>
        <v>320</v>
      </c>
      <c r="F1365" s="22" t="s">
        <v>13705</v>
      </c>
      <c r="G1365" s="1">
        <f t="shared" si="2"/>
        <v>160</v>
      </c>
      <c r="H1365" s="40">
        <f t="shared" si="3"/>
        <v>6.6666666666666671E-3</v>
      </c>
      <c r="I1365" s="40">
        <f t="shared" si="4"/>
        <v>6.666666666666667</v>
      </c>
      <c r="J1365" s="55"/>
    </row>
    <row r="1366" spans="1:10" ht="12.5" x14ac:dyDescent="0.25">
      <c r="A1366" s="22" t="s">
        <v>15337</v>
      </c>
      <c r="B1366" s="22" t="s">
        <v>13386</v>
      </c>
      <c r="C1366" s="20">
        <f t="shared" si="0"/>
        <v>4187340</v>
      </c>
      <c r="D1366" s="45" t="s">
        <v>2443</v>
      </c>
      <c r="E1366" s="20">
        <f t="shared" si="1"/>
        <v>4</v>
      </c>
      <c r="F1366" s="22" t="s">
        <v>5345</v>
      </c>
      <c r="G1366" s="1">
        <f t="shared" si="2"/>
        <v>290</v>
      </c>
      <c r="H1366" s="40">
        <f t="shared" si="3"/>
        <v>1.2083333333333333E-2</v>
      </c>
      <c r="I1366" s="40">
        <f t="shared" si="4"/>
        <v>12.083333333333334</v>
      </c>
      <c r="J1366" s="55"/>
    </row>
    <row r="1367" spans="1:10" ht="12.5" x14ac:dyDescent="0.25">
      <c r="A1367" s="22" t="s">
        <v>15340</v>
      </c>
      <c r="B1367" s="22" t="s">
        <v>13388</v>
      </c>
      <c r="C1367" s="20">
        <f t="shared" si="0"/>
        <v>4187312</v>
      </c>
      <c r="D1367" s="45" t="s">
        <v>11277</v>
      </c>
      <c r="E1367" s="20">
        <f t="shared" si="1"/>
        <v>12</v>
      </c>
      <c r="F1367" s="22" t="s">
        <v>2436</v>
      </c>
      <c r="G1367" s="1">
        <f t="shared" si="2"/>
        <v>0</v>
      </c>
      <c r="H1367" s="40">
        <f t="shared" si="3"/>
        <v>0</v>
      </c>
      <c r="I1367" s="40">
        <f t="shared" si="4"/>
        <v>0</v>
      </c>
      <c r="J1367" s="55"/>
    </row>
    <row r="1368" spans="1:10" ht="12.5" x14ac:dyDescent="0.25">
      <c r="A1368" s="22" t="s">
        <v>15340</v>
      </c>
      <c r="B1368" s="22" t="s">
        <v>15341</v>
      </c>
      <c r="C1368" s="20">
        <f t="shared" si="0"/>
        <v>4155096</v>
      </c>
      <c r="D1368" s="45" t="s">
        <v>4279</v>
      </c>
      <c r="E1368" s="20">
        <f t="shared" si="1"/>
        <v>320</v>
      </c>
      <c r="F1368" s="22" t="s">
        <v>13675</v>
      </c>
      <c r="G1368" s="1">
        <f t="shared" si="2"/>
        <v>10</v>
      </c>
      <c r="H1368" s="40">
        <f t="shared" si="3"/>
        <v>4.1666666666666669E-4</v>
      </c>
      <c r="I1368" s="40">
        <f t="shared" si="4"/>
        <v>0.41666666666666669</v>
      </c>
      <c r="J1368" s="55"/>
    </row>
    <row r="1369" spans="1:10" ht="12.5" x14ac:dyDescent="0.25">
      <c r="A1369" s="22" t="s">
        <v>15340</v>
      </c>
      <c r="B1369" s="22" t="s">
        <v>13390</v>
      </c>
      <c r="C1369" s="20">
        <f t="shared" si="0"/>
        <v>4187324</v>
      </c>
      <c r="D1369" s="45" t="s">
        <v>2443</v>
      </c>
      <c r="E1369" s="20">
        <f t="shared" si="1"/>
        <v>4</v>
      </c>
      <c r="F1369" s="22" t="s">
        <v>5098</v>
      </c>
      <c r="G1369" s="1">
        <f t="shared" si="2"/>
        <v>145</v>
      </c>
      <c r="H1369" s="40">
        <f t="shared" si="3"/>
        <v>6.0416666666666665E-3</v>
      </c>
      <c r="I1369" s="40">
        <f t="shared" si="4"/>
        <v>6.041666666666667</v>
      </c>
      <c r="J1369" s="55"/>
    </row>
    <row r="1370" spans="1:10" ht="12.5" x14ac:dyDescent="0.25">
      <c r="A1370" s="22" t="s">
        <v>15340</v>
      </c>
      <c r="B1370" s="22" t="s">
        <v>13391</v>
      </c>
      <c r="C1370" s="20">
        <f t="shared" si="0"/>
        <v>4187296</v>
      </c>
      <c r="D1370" s="45" t="s">
        <v>11277</v>
      </c>
      <c r="E1370" s="20">
        <f t="shared" si="1"/>
        <v>12</v>
      </c>
      <c r="F1370" s="22" t="s">
        <v>13678</v>
      </c>
      <c r="G1370" s="1">
        <f t="shared" si="2"/>
        <v>155</v>
      </c>
      <c r="H1370" s="40">
        <f t="shared" si="3"/>
        <v>6.4583333333333333E-3</v>
      </c>
      <c r="I1370" s="40">
        <f t="shared" si="4"/>
        <v>6.458333333333333</v>
      </c>
      <c r="J1370" s="55"/>
    </row>
    <row r="1371" spans="1:10" ht="12.5" x14ac:dyDescent="0.25">
      <c r="A1371" s="22" t="s">
        <v>15340</v>
      </c>
      <c r="B1371" s="22" t="s">
        <v>15342</v>
      </c>
      <c r="C1371" s="20">
        <f t="shared" si="0"/>
        <v>4155416</v>
      </c>
      <c r="D1371" s="45" t="s">
        <v>4279</v>
      </c>
      <c r="E1371" s="20">
        <f t="shared" si="1"/>
        <v>320</v>
      </c>
      <c r="F1371" s="22" t="s">
        <v>13866</v>
      </c>
      <c r="G1371" s="1">
        <f t="shared" si="2"/>
        <v>165</v>
      </c>
      <c r="H1371" s="40">
        <f t="shared" si="3"/>
        <v>6.875E-3</v>
      </c>
      <c r="I1371" s="40">
        <f t="shared" si="4"/>
        <v>6.875</v>
      </c>
      <c r="J1371" s="55"/>
    </row>
    <row r="1372" spans="1:10" ht="12.5" x14ac:dyDescent="0.25">
      <c r="A1372" s="22" t="s">
        <v>15340</v>
      </c>
      <c r="B1372" s="22" t="s">
        <v>13393</v>
      </c>
      <c r="C1372" s="20">
        <f t="shared" si="0"/>
        <v>4187308</v>
      </c>
      <c r="D1372" s="45" t="s">
        <v>2443</v>
      </c>
      <c r="E1372" s="20">
        <f t="shared" si="1"/>
        <v>4</v>
      </c>
      <c r="F1372" s="22" t="s">
        <v>13724</v>
      </c>
      <c r="G1372" s="1">
        <f t="shared" si="2"/>
        <v>300</v>
      </c>
      <c r="H1372" s="40">
        <f t="shared" si="3"/>
        <v>1.2500000000000001E-2</v>
      </c>
      <c r="I1372" s="40">
        <f t="shared" si="4"/>
        <v>12.5</v>
      </c>
      <c r="J1372" s="55"/>
    </row>
    <row r="1373" spans="1:10" ht="12.5" x14ac:dyDescent="0.25">
      <c r="A1373" s="22" t="s">
        <v>15343</v>
      </c>
      <c r="B1373" s="22" t="s">
        <v>13395</v>
      </c>
      <c r="C1373" s="20">
        <f t="shared" si="0"/>
        <v>4187280</v>
      </c>
      <c r="D1373" s="45" t="s">
        <v>11277</v>
      </c>
      <c r="E1373" s="20">
        <f t="shared" si="1"/>
        <v>12</v>
      </c>
      <c r="F1373" s="22" t="s">
        <v>2436</v>
      </c>
      <c r="G1373" s="1">
        <f t="shared" si="2"/>
        <v>0</v>
      </c>
      <c r="H1373" s="40">
        <f t="shared" si="3"/>
        <v>0</v>
      </c>
      <c r="I1373" s="40">
        <f t="shared" si="4"/>
        <v>0</v>
      </c>
      <c r="J1373" s="55"/>
    </row>
    <row r="1374" spans="1:10" ht="12.5" x14ac:dyDescent="0.25">
      <c r="A1374" s="22" t="s">
        <v>15343</v>
      </c>
      <c r="B1374" s="22" t="s">
        <v>15344</v>
      </c>
      <c r="C1374" s="20">
        <f t="shared" si="0"/>
        <v>4155736</v>
      </c>
      <c r="D1374" s="45" t="s">
        <v>4279</v>
      </c>
      <c r="E1374" s="20">
        <f t="shared" si="1"/>
        <v>320</v>
      </c>
      <c r="F1374" s="22" t="s">
        <v>13675</v>
      </c>
      <c r="G1374" s="1">
        <f t="shared" si="2"/>
        <v>10</v>
      </c>
      <c r="H1374" s="40">
        <f t="shared" si="3"/>
        <v>4.1666666666666669E-4</v>
      </c>
      <c r="I1374" s="40">
        <f t="shared" si="4"/>
        <v>0.41666666666666669</v>
      </c>
      <c r="J1374" s="55"/>
    </row>
    <row r="1375" spans="1:10" ht="12.5" x14ac:dyDescent="0.25">
      <c r="A1375" s="22" t="s">
        <v>15343</v>
      </c>
      <c r="B1375" s="22" t="s">
        <v>13397</v>
      </c>
      <c r="C1375" s="20">
        <f t="shared" si="0"/>
        <v>4187292</v>
      </c>
      <c r="D1375" s="45" t="s">
        <v>2443</v>
      </c>
      <c r="E1375" s="20">
        <f t="shared" si="1"/>
        <v>4</v>
      </c>
      <c r="F1375" s="22" t="s">
        <v>5098</v>
      </c>
      <c r="G1375" s="1">
        <f t="shared" si="2"/>
        <v>145</v>
      </c>
      <c r="H1375" s="40">
        <f t="shared" si="3"/>
        <v>6.0416666666666665E-3</v>
      </c>
      <c r="I1375" s="40">
        <f t="shared" si="4"/>
        <v>6.041666666666667</v>
      </c>
      <c r="J1375" s="55"/>
    </row>
    <row r="1376" spans="1:10" ht="12.5" x14ac:dyDescent="0.25">
      <c r="A1376" s="22" t="s">
        <v>15343</v>
      </c>
      <c r="B1376" s="22" t="s">
        <v>13398</v>
      </c>
      <c r="C1376" s="20">
        <f t="shared" si="0"/>
        <v>4187264</v>
      </c>
      <c r="D1376" s="45" t="s">
        <v>11277</v>
      </c>
      <c r="E1376" s="20">
        <f t="shared" si="1"/>
        <v>12</v>
      </c>
      <c r="F1376" s="22" t="s">
        <v>13678</v>
      </c>
      <c r="G1376" s="1">
        <f t="shared" si="2"/>
        <v>155</v>
      </c>
      <c r="H1376" s="40">
        <f t="shared" si="3"/>
        <v>6.4583333333333333E-3</v>
      </c>
      <c r="I1376" s="40">
        <f t="shared" si="4"/>
        <v>6.458333333333333</v>
      </c>
      <c r="J1376" s="55"/>
    </row>
    <row r="1377" spans="1:10" ht="12.5" x14ac:dyDescent="0.25">
      <c r="A1377" s="22" t="s">
        <v>15343</v>
      </c>
      <c r="B1377" s="22" t="s">
        <v>15345</v>
      </c>
      <c r="C1377" s="20">
        <f t="shared" si="0"/>
        <v>4156056</v>
      </c>
      <c r="D1377" s="45" t="s">
        <v>4279</v>
      </c>
      <c r="E1377" s="20">
        <f t="shared" si="1"/>
        <v>320</v>
      </c>
      <c r="F1377" s="22" t="s">
        <v>13707</v>
      </c>
      <c r="G1377" s="1">
        <f t="shared" si="2"/>
        <v>170</v>
      </c>
      <c r="H1377" s="40">
        <f t="shared" si="3"/>
        <v>7.083333333333333E-3</v>
      </c>
      <c r="I1377" s="40">
        <f t="shared" si="4"/>
        <v>7.083333333333333</v>
      </c>
      <c r="J1377" s="55"/>
    </row>
    <row r="1378" spans="1:10" ht="12.5" x14ac:dyDescent="0.25">
      <c r="A1378" s="22" t="s">
        <v>15343</v>
      </c>
      <c r="B1378" s="22" t="s">
        <v>13402</v>
      </c>
      <c r="C1378" s="20">
        <f t="shared" si="0"/>
        <v>4187248</v>
      </c>
      <c r="D1378" s="45" t="s">
        <v>11277</v>
      </c>
      <c r="E1378" s="20">
        <f t="shared" si="1"/>
        <v>12</v>
      </c>
      <c r="F1378" s="22" t="s">
        <v>5314</v>
      </c>
      <c r="G1378" s="1">
        <f t="shared" si="2"/>
        <v>280</v>
      </c>
      <c r="H1378" s="40">
        <f t="shared" si="3"/>
        <v>1.1666666666666667E-2</v>
      </c>
      <c r="I1378" s="40">
        <f t="shared" si="4"/>
        <v>11.666666666666668</v>
      </c>
      <c r="J1378" s="55"/>
    </row>
    <row r="1379" spans="1:10" ht="12.5" x14ac:dyDescent="0.25">
      <c r="A1379" s="22" t="s">
        <v>15343</v>
      </c>
      <c r="B1379" s="22" t="s">
        <v>15346</v>
      </c>
      <c r="C1379" s="20">
        <f t="shared" si="0"/>
        <v>4156376</v>
      </c>
      <c r="D1379" s="45" t="s">
        <v>4279</v>
      </c>
      <c r="E1379" s="20">
        <f t="shared" si="1"/>
        <v>320</v>
      </c>
      <c r="F1379" s="22" t="s">
        <v>5386</v>
      </c>
      <c r="G1379" s="1">
        <f t="shared" si="2"/>
        <v>295</v>
      </c>
      <c r="H1379" s="40">
        <f t="shared" si="3"/>
        <v>1.2291666666666666E-2</v>
      </c>
      <c r="I1379" s="40">
        <f t="shared" si="4"/>
        <v>12.291666666666666</v>
      </c>
      <c r="J1379" s="55"/>
    </row>
    <row r="1380" spans="1:10" ht="12.5" x14ac:dyDescent="0.25">
      <c r="A1380" s="22" t="s">
        <v>15343</v>
      </c>
      <c r="B1380" s="22" t="s">
        <v>13404</v>
      </c>
      <c r="C1380" s="20">
        <f t="shared" si="0"/>
        <v>4187260</v>
      </c>
      <c r="D1380" s="45" t="s">
        <v>2443</v>
      </c>
      <c r="E1380" s="20">
        <f t="shared" si="1"/>
        <v>4</v>
      </c>
      <c r="F1380" s="22" t="s">
        <v>14046</v>
      </c>
      <c r="G1380" s="1">
        <f t="shared" si="2"/>
        <v>430</v>
      </c>
      <c r="H1380" s="40">
        <f t="shared" si="3"/>
        <v>1.7916666666666668E-2</v>
      </c>
      <c r="I1380" s="40">
        <f t="shared" si="4"/>
        <v>17.916666666666668</v>
      </c>
      <c r="J1380" s="55"/>
    </row>
    <row r="1381" spans="1:10" ht="12.5" x14ac:dyDescent="0.25">
      <c r="A1381" s="22" t="s">
        <v>15347</v>
      </c>
      <c r="B1381" s="22" t="s">
        <v>13405</v>
      </c>
      <c r="C1381" s="20">
        <f t="shared" si="0"/>
        <v>4187232</v>
      </c>
      <c r="D1381" s="45" t="s">
        <v>11277</v>
      </c>
      <c r="E1381" s="20">
        <f t="shared" si="1"/>
        <v>12</v>
      </c>
      <c r="F1381" s="22" t="s">
        <v>2436</v>
      </c>
      <c r="G1381" s="1">
        <f t="shared" si="2"/>
        <v>0</v>
      </c>
      <c r="H1381" s="40">
        <f t="shared" si="3"/>
        <v>0</v>
      </c>
      <c r="I1381" s="40">
        <f t="shared" si="4"/>
        <v>0</v>
      </c>
      <c r="J1381" s="55"/>
    </row>
    <row r="1382" spans="1:10" ht="12.5" x14ac:dyDescent="0.25">
      <c r="A1382" s="22" t="s">
        <v>15347</v>
      </c>
      <c r="B1382" s="22" t="s">
        <v>15348</v>
      </c>
      <c r="C1382" s="20">
        <f t="shared" si="0"/>
        <v>4156696</v>
      </c>
      <c r="D1382" s="45" t="s">
        <v>4279</v>
      </c>
      <c r="E1382" s="20">
        <f t="shared" si="1"/>
        <v>320</v>
      </c>
      <c r="F1382" s="22" t="s">
        <v>13675</v>
      </c>
      <c r="G1382" s="1">
        <f t="shared" si="2"/>
        <v>10</v>
      </c>
      <c r="H1382" s="40">
        <f t="shared" si="3"/>
        <v>4.1666666666666669E-4</v>
      </c>
      <c r="I1382" s="40">
        <f t="shared" si="4"/>
        <v>0.41666666666666669</v>
      </c>
      <c r="J1382" s="55"/>
    </row>
    <row r="1383" spans="1:10" ht="12.5" x14ac:dyDescent="0.25">
      <c r="A1383" s="22" t="s">
        <v>15347</v>
      </c>
      <c r="B1383" s="22" t="s">
        <v>13407</v>
      </c>
      <c r="C1383" s="20">
        <f t="shared" si="0"/>
        <v>4187244</v>
      </c>
      <c r="D1383" s="45" t="s">
        <v>2443</v>
      </c>
      <c r="E1383" s="20">
        <f t="shared" si="1"/>
        <v>4</v>
      </c>
      <c r="F1383" s="22" t="s">
        <v>5098</v>
      </c>
      <c r="G1383" s="1">
        <f t="shared" si="2"/>
        <v>145</v>
      </c>
      <c r="H1383" s="40">
        <f t="shared" si="3"/>
        <v>6.0416666666666665E-3</v>
      </c>
      <c r="I1383" s="40">
        <f t="shared" si="4"/>
        <v>6.041666666666667</v>
      </c>
      <c r="J1383" s="55"/>
    </row>
    <row r="1384" spans="1:10" ht="12.5" x14ac:dyDescent="0.25">
      <c r="A1384" s="22" t="s">
        <v>15347</v>
      </c>
      <c r="B1384" s="22" t="s">
        <v>13409</v>
      </c>
      <c r="C1384" s="20">
        <f t="shared" si="0"/>
        <v>4187216</v>
      </c>
      <c r="D1384" s="45" t="s">
        <v>11277</v>
      </c>
      <c r="E1384" s="20">
        <f t="shared" si="1"/>
        <v>12</v>
      </c>
      <c r="F1384" s="22" t="s">
        <v>13678</v>
      </c>
      <c r="G1384" s="1">
        <f t="shared" si="2"/>
        <v>155</v>
      </c>
      <c r="H1384" s="40">
        <f t="shared" si="3"/>
        <v>6.4583333333333333E-3</v>
      </c>
      <c r="I1384" s="40">
        <f t="shared" si="4"/>
        <v>6.458333333333333</v>
      </c>
      <c r="J1384" s="55"/>
    </row>
    <row r="1385" spans="1:10" ht="12.5" x14ac:dyDescent="0.25">
      <c r="A1385" s="22" t="s">
        <v>15347</v>
      </c>
      <c r="B1385" s="22" t="s">
        <v>15349</v>
      </c>
      <c r="C1385" s="20">
        <f t="shared" si="0"/>
        <v>4157016</v>
      </c>
      <c r="D1385" s="45" t="s">
        <v>4279</v>
      </c>
      <c r="E1385" s="20">
        <f t="shared" si="1"/>
        <v>320</v>
      </c>
      <c r="F1385" s="22" t="s">
        <v>13866</v>
      </c>
      <c r="G1385" s="1">
        <f t="shared" si="2"/>
        <v>165</v>
      </c>
      <c r="H1385" s="40">
        <f t="shared" si="3"/>
        <v>6.875E-3</v>
      </c>
      <c r="I1385" s="40">
        <f t="shared" si="4"/>
        <v>6.875</v>
      </c>
      <c r="J1385" s="55"/>
    </row>
    <row r="1386" spans="1:10" ht="12.5" x14ac:dyDescent="0.25">
      <c r="A1386" s="22" t="s">
        <v>15347</v>
      </c>
      <c r="B1386" s="22" t="s">
        <v>13411</v>
      </c>
      <c r="C1386" s="20">
        <f t="shared" si="0"/>
        <v>4187228</v>
      </c>
      <c r="D1386" s="45" t="s">
        <v>2443</v>
      </c>
      <c r="E1386" s="20">
        <f t="shared" si="1"/>
        <v>4</v>
      </c>
      <c r="F1386" s="22" t="s">
        <v>13724</v>
      </c>
      <c r="G1386" s="1">
        <f t="shared" si="2"/>
        <v>300</v>
      </c>
      <c r="H1386" s="40">
        <f t="shared" si="3"/>
        <v>1.2500000000000001E-2</v>
      </c>
      <c r="I1386" s="40">
        <f t="shared" si="4"/>
        <v>12.5</v>
      </c>
      <c r="J1386" s="55"/>
    </row>
    <row r="1387" spans="1:10" ht="12.5" x14ac:dyDescent="0.25">
      <c r="A1387" s="22" t="s">
        <v>15350</v>
      </c>
      <c r="B1387" s="22" t="s">
        <v>13412</v>
      </c>
      <c r="C1387" s="20">
        <f t="shared" si="0"/>
        <v>4187200</v>
      </c>
      <c r="D1387" s="45" t="s">
        <v>11277</v>
      </c>
      <c r="E1387" s="20">
        <f t="shared" si="1"/>
        <v>12</v>
      </c>
      <c r="F1387" s="22" t="s">
        <v>2436</v>
      </c>
      <c r="G1387" s="1">
        <f t="shared" si="2"/>
        <v>0</v>
      </c>
      <c r="H1387" s="40">
        <f t="shared" si="3"/>
        <v>0</v>
      </c>
      <c r="I1387" s="40">
        <f t="shared" si="4"/>
        <v>0</v>
      </c>
      <c r="J1387" s="55"/>
    </row>
    <row r="1388" spans="1:10" ht="12.5" x14ac:dyDescent="0.25">
      <c r="A1388" s="22" t="s">
        <v>15350</v>
      </c>
      <c r="B1388" s="22" t="s">
        <v>15351</v>
      </c>
      <c r="C1388" s="20">
        <f t="shared" si="0"/>
        <v>4157336</v>
      </c>
      <c r="D1388" s="45" t="s">
        <v>4279</v>
      </c>
      <c r="E1388" s="20">
        <f t="shared" si="1"/>
        <v>320</v>
      </c>
      <c r="F1388" s="22" t="s">
        <v>13675</v>
      </c>
      <c r="G1388" s="1">
        <f t="shared" si="2"/>
        <v>10</v>
      </c>
      <c r="H1388" s="40">
        <f t="shared" si="3"/>
        <v>4.1666666666666669E-4</v>
      </c>
      <c r="I1388" s="40">
        <f t="shared" si="4"/>
        <v>0.41666666666666669</v>
      </c>
      <c r="J1388" s="55"/>
    </row>
    <row r="1389" spans="1:10" ht="12.5" x14ac:dyDescent="0.25">
      <c r="A1389" s="22" t="s">
        <v>15350</v>
      </c>
      <c r="B1389" s="22" t="s">
        <v>13414</v>
      </c>
      <c r="C1389" s="20">
        <f t="shared" si="0"/>
        <v>4187212</v>
      </c>
      <c r="D1389" s="45" t="s">
        <v>2443</v>
      </c>
      <c r="E1389" s="20">
        <f t="shared" si="1"/>
        <v>4</v>
      </c>
      <c r="F1389" s="22" t="s">
        <v>12056</v>
      </c>
      <c r="G1389" s="1">
        <f t="shared" si="2"/>
        <v>140</v>
      </c>
      <c r="H1389" s="40">
        <f t="shared" si="3"/>
        <v>5.8333333333333336E-3</v>
      </c>
      <c r="I1389" s="40">
        <f t="shared" si="4"/>
        <v>5.8333333333333339</v>
      </c>
      <c r="J1389" s="55"/>
    </row>
    <row r="1390" spans="1:10" ht="12.5" x14ac:dyDescent="0.25">
      <c r="A1390" s="22" t="s">
        <v>15350</v>
      </c>
      <c r="B1390" s="22" t="s">
        <v>13416</v>
      </c>
      <c r="C1390" s="20">
        <f t="shared" si="0"/>
        <v>4187184</v>
      </c>
      <c r="D1390" s="45" t="s">
        <v>11277</v>
      </c>
      <c r="E1390" s="20">
        <f t="shared" si="1"/>
        <v>12</v>
      </c>
      <c r="F1390" s="22" t="s">
        <v>3784</v>
      </c>
      <c r="G1390" s="1">
        <f t="shared" si="2"/>
        <v>150</v>
      </c>
      <c r="H1390" s="40">
        <f t="shared" si="3"/>
        <v>6.2500000000000003E-3</v>
      </c>
      <c r="I1390" s="40">
        <f t="shared" si="4"/>
        <v>6.25</v>
      </c>
      <c r="J1390" s="55"/>
    </row>
    <row r="1391" spans="1:10" ht="12.5" x14ac:dyDescent="0.25">
      <c r="A1391" s="22" t="s">
        <v>15350</v>
      </c>
      <c r="B1391" s="22" t="s">
        <v>15352</v>
      </c>
      <c r="C1391" s="20">
        <f t="shared" si="0"/>
        <v>4157656</v>
      </c>
      <c r="D1391" s="45" t="s">
        <v>4279</v>
      </c>
      <c r="E1391" s="20">
        <f t="shared" si="1"/>
        <v>320</v>
      </c>
      <c r="F1391" s="22" t="s">
        <v>13705</v>
      </c>
      <c r="G1391" s="1">
        <f t="shared" si="2"/>
        <v>160</v>
      </c>
      <c r="H1391" s="40">
        <f t="shared" si="3"/>
        <v>6.6666666666666671E-3</v>
      </c>
      <c r="I1391" s="40">
        <f t="shared" si="4"/>
        <v>6.666666666666667</v>
      </c>
      <c r="J1391" s="55"/>
    </row>
    <row r="1392" spans="1:10" ht="12.5" x14ac:dyDescent="0.25">
      <c r="A1392" s="22" t="s">
        <v>15350</v>
      </c>
      <c r="B1392" s="22" t="s">
        <v>13418</v>
      </c>
      <c r="C1392" s="20">
        <f t="shared" si="0"/>
        <v>4187196</v>
      </c>
      <c r="D1392" s="45" t="s">
        <v>2443</v>
      </c>
      <c r="E1392" s="20">
        <f t="shared" si="1"/>
        <v>4</v>
      </c>
      <c r="F1392" s="22" t="s">
        <v>5386</v>
      </c>
      <c r="G1392" s="1">
        <f t="shared" si="2"/>
        <v>295</v>
      </c>
      <c r="H1392" s="40">
        <f t="shared" si="3"/>
        <v>1.2291666666666666E-2</v>
      </c>
      <c r="I1392" s="40">
        <f t="shared" si="4"/>
        <v>12.291666666666666</v>
      </c>
      <c r="J1392" s="55"/>
    </row>
    <row r="1393" spans="1:10" ht="12.5" x14ac:dyDescent="0.25">
      <c r="A1393" s="22" t="s">
        <v>15353</v>
      </c>
      <c r="B1393" s="22" t="s">
        <v>13419</v>
      </c>
      <c r="C1393" s="20">
        <f t="shared" si="0"/>
        <v>4187168</v>
      </c>
      <c r="D1393" s="45" t="s">
        <v>11277</v>
      </c>
      <c r="E1393" s="20">
        <f t="shared" si="1"/>
        <v>12</v>
      </c>
      <c r="F1393" s="22" t="s">
        <v>2436</v>
      </c>
      <c r="G1393" s="1">
        <f t="shared" si="2"/>
        <v>0</v>
      </c>
      <c r="H1393" s="40">
        <f t="shared" si="3"/>
        <v>0</v>
      </c>
      <c r="I1393" s="40">
        <f t="shared" si="4"/>
        <v>0</v>
      </c>
      <c r="J1393" s="55"/>
    </row>
    <row r="1394" spans="1:10" ht="12.5" x14ac:dyDescent="0.25">
      <c r="A1394" s="22" t="s">
        <v>15353</v>
      </c>
      <c r="B1394" s="22" t="s">
        <v>15354</v>
      </c>
      <c r="C1394" s="20">
        <f t="shared" si="0"/>
        <v>4157976</v>
      </c>
      <c r="D1394" s="45" t="s">
        <v>4279</v>
      </c>
      <c r="E1394" s="20">
        <f t="shared" si="1"/>
        <v>320</v>
      </c>
      <c r="F1394" s="22" t="s">
        <v>13675</v>
      </c>
      <c r="G1394" s="1">
        <f t="shared" si="2"/>
        <v>10</v>
      </c>
      <c r="H1394" s="40">
        <f t="shared" si="3"/>
        <v>4.1666666666666669E-4</v>
      </c>
      <c r="I1394" s="40">
        <f t="shared" si="4"/>
        <v>0.41666666666666669</v>
      </c>
      <c r="J1394" s="55"/>
    </row>
    <row r="1395" spans="1:10" ht="12.5" x14ac:dyDescent="0.25">
      <c r="A1395" s="22" t="s">
        <v>15353</v>
      </c>
      <c r="B1395" s="22" t="s">
        <v>13421</v>
      </c>
      <c r="C1395" s="20">
        <f t="shared" si="0"/>
        <v>4187180</v>
      </c>
      <c r="D1395" s="45" t="s">
        <v>2443</v>
      </c>
      <c r="E1395" s="20">
        <f t="shared" si="1"/>
        <v>4</v>
      </c>
      <c r="F1395" s="22" t="s">
        <v>5098</v>
      </c>
      <c r="G1395" s="1">
        <f t="shared" si="2"/>
        <v>145</v>
      </c>
      <c r="H1395" s="40">
        <f t="shared" si="3"/>
        <v>6.0416666666666665E-3</v>
      </c>
      <c r="I1395" s="40">
        <f t="shared" si="4"/>
        <v>6.041666666666667</v>
      </c>
      <c r="J1395" s="55"/>
    </row>
    <row r="1396" spans="1:10" ht="12.5" x14ac:dyDescent="0.25">
      <c r="A1396" s="22" t="s">
        <v>15353</v>
      </c>
      <c r="B1396" s="22" t="s">
        <v>13423</v>
      </c>
      <c r="C1396" s="20">
        <f t="shared" si="0"/>
        <v>4187152</v>
      </c>
      <c r="D1396" s="45" t="s">
        <v>11277</v>
      </c>
      <c r="E1396" s="20">
        <f t="shared" si="1"/>
        <v>12</v>
      </c>
      <c r="F1396" s="22" t="s">
        <v>13678</v>
      </c>
      <c r="G1396" s="1">
        <f t="shared" si="2"/>
        <v>155</v>
      </c>
      <c r="H1396" s="40">
        <f t="shared" si="3"/>
        <v>6.4583333333333333E-3</v>
      </c>
      <c r="I1396" s="40">
        <f t="shared" si="4"/>
        <v>6.458333333333333</v>
      </c>
      <c r="J1396" s="55"/>
    </row>
    <row r="1397" spans="1:10" ht="12.5" x14ac:dyDescent="0.25">
      <c r="A1397" s="22" t="s">
        <v>15353</v>
      </c>
      <c r="B1397" s="22" t="s">
        <v>15355</v>
      </c>
      <c r="C1397" s="20">
        <f t="shared" si="0"/>
        <v>4158296</v>
      </c>
      <c r="D1397" s="45" t="s">
        <v>4279</v>
      </c>
      <c r="E1397" s="20">
        <f t="shared" si="1"/>
        <v>320</v>
      </c>
      <c r="F1397" s="22" t="s">
        <v>13866</v>
      </c>
      <c r="G1397" s="1">
        <f t="shared" si="2"/>
        <v>165</v>
      </c>
      <c r="H1397" s="40">
        <f t="shared" si="3"/>
        <v>6.875E-3</v>
      </c>
      <c r="I1397" s="40">
        <f t="shared" si="4"/>
        <v>6.875</v>
      </c>
      <c r="J1397" s="55"/>
    </row>
    <row r="1398" spans="1:10" ht="12.5" x14ac:dyDescent="0.25">
      <c r="A1398" s="22" t="s">
        <v>15353</v>
      </c>
      <c r="B1398" s="22" t="s">
        <v>13425</v>
      </c>
      <c r="C1398" s="20">
        <f t="shared" si="0"/>
        <v>4187164</v>
      </c>
      <c r="D1398" s="45" t="s">
        <v>2443</v>
      </c>
      <c r="E1398" s="20">
        <f t="shared" si="1"/>
        <v>4</v>
      </c>
      <c r="F1398" s="22" t="s">
        <v>13724</v>
      </c>
      <c r="G1398" s="1">
        <f t="shared" si="2"/>
        <v>300</v>
      </c>
      <c r="H1398" s="40">
        <f t="shared" si="3"/>
        <v>1.2500000000000001E-2</v>
      </c>
      <c r="I1398" s="40">
        <f t="shared" si="4"/>
        <v>12.5</v>
      </c>
      <c r="J1398" s="55"/>
    </row>
    <row r="1399" spans="1:10" ht="12.5" x14ac:dyDescent="0.25">
      <c r="A1399" s="22" t="s">
        <v>15356</v>
      </c>
      <c r="B1399" s="22" t="s">
        <v>13426</v>
      </c>
      <c r="C1399" s="20">
        <f t="shared" si="0"/>
        <v>4187136</v>
      </c>
      <c r="D1399" s="45" t="s">
        <v>11277</v>
      </c>
      <c r="E1399" s="20">
        <f t="shared" si="1"/>
        <v>12</v>
      </c>
      <c r="F1399" s="22" t="s">
        <v>2436</v>
      </c>
      <c r="G1399" s="1">
        <f t="shared" si="2"/>
        <v>0</v>
      </c>
      <c r="H1399" s="40">
        <f t="shared" si="3"/>
        <v>0</v>
      </c>
      <c r="I1399" s="40">
        <f t="shared" si="4"/>
        <v>0</v>
      </c>
      <c r="J1399" s="55"/>
    </row>
    <row r="1400" spans="1:10" ht="12.5" x14ac:dyDescent="0.25">
      <c r="A1400" s="22" t="s">
        <v>15356</v>
      </c>
      <c r="B1400" s="22" t="s">
        <v>15357</v>
      </c>
      <c r="C1400" s="20">
        <f t="shared" si="0"/>
        <v>4158616</v>
      </c>
      <c r="D1400" s="45" t="s">
        <v>4279</v>
      </c>
      <c r="E1400" s="20">
        <f t="shared" si="1"/>
        <v>320</v>
      </c>
      <c r="F1400" s="22" t="s">
        <v>13675</v>
      </c>
      <c r="G1400" s="1">
        <f t="shared" si="2"/>
        <v>10</v>
      </c>
      <c r="H1400" s="40">
        <f t="shared" si="3"/>
        <v>4.1666666666666669E-4</v>
      </c>
      <c r="I1400" s="40">
        <f t="shared" si="4"/>
        <v>0.41666666666666669</v>
      </c>
      <c r="J1400" s="55"/>
    </row>
    <row r="1401" spans="1:10" ht="12.5" x14ac:dyDescent="0.25">
      <c r="A1401" s="22" t="s">
        <v>15356</v>
      </c>
      <c r="B1401" s="22" t="s">
        <v>13428</v>
      </c>
      <c r="C1401" s="20">
        <f t="shared" si="0"/>
        <v>4187148</v>
      </c>
      <c r="D1401" s="45" t="s">
        <v>2443</v>
      </c>
      <c r="E1401" s="20">
        <f t="shared" si="1"/>
        <v>4</v>
      </c>
      <c r="F1401" s="22" t="s">
        <v>12056</v>
      </c>
      <c r="G1401" s="1">
        <f t="shared" si="2"/>
        <v>140</v>
      </c>
      <c r="H1401" s="40">
        <f t="shared" si="3"/>
        <v>5.8333333333333336E-3</v>
      </c>
      <c r="I1401" s="40">
        <f t="shared" si="4"/>
        <v>5.8333333333333339</v>
      </c>
      <c r="J1401" s="55"/>
    </row>
    <row r="1402" spans="1:10" ht="12.5" x14ac:dyDescent="0.25">
      <c r="A1402" s="22" t="s">
        <v>15356</v>
      </c>
      <c r="B1402" s="22" t="s">
        <v>13430</v>
      </c>
      <c r="C1402" s="20">
        <f t="shared" si="0"/>
        <v>4187120</v>
      </c>
      <c r="D1402" s="45" t="s">
        <v>11277</v>
      </c>
      <c r="E1402" s="20">
        <f t="shared" si="1"/>
        <v>12</v>
      </c>
      <c r="F1402" s="22" t="s">
        <v>3784</v>
      </c>
      <c r="G1402" s="1">
        <f t="shared" si="2"/>
        <v>150</v>
      </c>
      <c r="H1402" s="40">
        <f t="shared" si="3"/>
        <v>6.2500000000000003E-3</v>
      </c>
      <c r="I1402" s="40">
        <f t="shared" si="4"/>
        <v>6.25</v>
      </c>
      <c r="J1402" s="55"/>
    </row>
    <row r="1403" spans="1:10" ht="12.5" x14ac:dyDescent="0.25">
      <c r="A1403" s="22" t="s">
        <v>15356</v>
      </c>
      <c r="B1403" s="22" t="s">
        <v>15358</v>
      </c>
      <c r="C1403" s="20">
        <f t="shared" si="0"/>
        <v>4158936</v>
      </c>
      <c r="D1403" s="45" t="s">
        <v>4279</v>
      </c>
      <c r="E1403" s="20">
        <f t="shared" si="1"/>
        <v>320</v>
      </c>
      <c r="F1403" s="22" t="s">
        <v>13866</v>
      </c>
      <c r="G1403" s="1">
        <f t="shared" si="2"/>
        <v>165</v>
      </c>
      <c r="H1403" s="40">
        <f t="shared" si="3"/>
        <v>6.875E-3</v>
      </c>
      <c r="I1403" s="40">
        <f t="shared" si="4"/>
        <v>6.875</v>
      </c>
      <c r="J1403" s="55"/>
    </row>
    <row r="1404" spans="1:10" ht="12.5" x14ac:dyDescent="0.25">
      <c r="A1404" s="22" t="s">
        <v>15356</v>
      </c>
      <c r="B1404" s="22" t="s">
        <v>13432</v>
      </c>
      <c r="C1404" s="20">
        <f t="shared" si="0"/>
        <v>4187132</v>
      </c>
      <c r="D1404" s="45" t="s">
        <v>2443</v>
      </c>
      <c r="E1404" s="20">
        <f t="shared" si="1"/>
        <v>4</v>
      </c>
      <c r="F1404" s="22" t="s">
        <v>5345</v>
      </c>
      <c r="G1404" s="1">
        <f t="shared" si="2"/>
        <v>290</v>
      </c>
      <c r="H1404" s="40">
        <f t="shared" si="3"/>
        <v>1.2083333333333333E-2</v>
      </c>
      <c r="I1404" s="40">
        <f t="shared" si="4"/>
        <v>12.083333333333334</v>
      </c>
      <c r="J1404" s="55"/>
    </row>
    <row r="1405" spans="1:10" ht="12.5" x14ac:dyDescent="0.25">
      <c r="A1405" s="22" t="s">
        <v>15359</v>
      </c>
      <c r="B1405" s="22" t="s">
        <v>13433</v>
      </c>
      <c r="C1405" s="20">
        <f t="shared" si="0"/>
        <v>4187104</v>
      </c>
      <c r="D1405" s="45" t="s">
        <v>11277</v>
      </c>
      <c r="E1405" s="20">
        <f t="shared" si="1"/>
        <v>12</v>
      </c>
      <c r="F1405" s="22" t="s">
        <v>2436</v>
      </c>
      <c r="G1405" s="1">
        <f t="shared" si="2"/>
        <v>0</v>
      </c>
      <c r="H1405" s="40">
        <f t="shared" si="3"/>
        <v>0</v>
      </c>
      <c r="I1405" s="40">
        <f t="shared" si="4"/>
        <v>0</v>
      </c>
      <c r="J1405" s="55"/>
    </row>
    <row r="1406" spans="1:10" ht="12.5" x14ac:dyDescent="0.25">
      <c r="A1406" s="22" t="s">
        <v>15359</v>
      </c>
      <c r="B1406" s="22" t="s">
        <v>15360</v>
      </c>
      <c r="C1406" s="20">
        <f t="shared" si="0"/>
        <v>4159256</v>
      </c>
      <c r="D1406" s="45" t="s">
        <v>4279</v>
      </c>
      <c r="E1406" s="20">
        <f t="shared" si="1"/>
        <v>320</v>
      </c>
      <c r="F1406" s="22" t="s">
        <v>13675</v>
      </c>
      <c r="G1406" s="1">
        <f t="shared" si="2"/>
        <v>10</v>
      </c>
      <c r="H1406" s="40">
        <f t="shared" si="3"/>
        <v>4.1666666666666669E-4</v>
      </c>
      <c r="I1406" s="40">
        <f t="shared" si="4"/>
        <v>0.41666666666666669</v>
      </c>
      <c r="J1406" s="55"/>
    </row>
    <row r="1407" spans="1:10" ht="12.5" x14ac:dyDescent="0.25">
      <c r="A1407" s="22" t="s">
        <v>15359</v>
      </c>
      <c r="B1407" s="22" t="s">
        <v>13435</v>
      </c>
      <c r="C1407" s="20">
        <f t="shared" si="0"/>
        <v>4187116</v>
      </c>
      <c r="D1407" s="45" t="s">
        <v>2443</v>
      </c>
      <c r="E1407" s="20">
        <f t="shared" si="1"/>
        <v>4</v>
      </c>
      <c r="F1407" s="22" t="s">
        <v>5058</v>
      </c>
      <c r="G1407" s="1">
        <f t="shared" si="2"/>
        <v>135</v>
      </c>
      <c r="H1407" s="40">
        <f t="shared" si="3"/>
        <v>5.6249999999999998E-3</v>
      </c>
      <c r="I1407" s="40">
        <f t="shared" si="4"/>
        <v>5.625</v>
      </c>
      <c r="J1407" s="55"/>
    </row>
    <row r="1408" spans="1:10" ht="12.5" x14ac:dyDescent="0.25">
      <c r="A1408" s="22" t="s">
        <v>15359</v>
      </c>
      <c r="B1408" s="22" t="s">
        <v>13437</v>
      </c>
      <c r="C1408" s="20">
        <f t="shared" si="0"/>
        <v>4187088</v>
      </c>
      <c r="D1408" s="45" t="s">
        <v>11277</v>
      </c>
      <c r="E1408" s="20">
        <f t="shared" si="1"/>
        <v>12</v>
      </c>
      <c r="F1408" s="22" t="s">
        <v>5098</v>
      </c>
      <c r="G1408" s="1">
        <f t="shared" si="2"/>
        <v>145</v>
      </c>
      <c r="H1408" s="40">
        <f t="shared" si="3"/>
        <v>6.0416666666666665E-3</v>
      </c>
      <c r="I1408" s="40">
        <f t="shared" si="4"/>
        <v>6.041666666666667</v>
      </c>
      <c r="J1408" s="55"/>
    </row>
    <row r="1409" spans="1:10" ht="12.5" x14ac:dyDescent="0.25">
      <c r="A1409" s="22" t="s">
        <v>15359</v>
      </c>
      <c r="B1409" s="22" t="s">
        <v>15361</v>
      </c>
      <c r="C1409" s="20">
        <f t="shared" si="0"/>
        <v>4159576</v>
      </c>
      <c r="D1409" s="45" t="s">
        <v>4279</v>
      </c>
      <c r="E1409" s="20">
        <f t="shared" si="1"/>
        <v>320</v>
      </c>
      <c r="F1409" s="22" t="s">
        <v>13678</v>
      </c>
      <c r="G1409" s="1">
        <f t="shared" si="2"/>
        <v>155</v>
      </c>
      <c r="H1409" s="40">
        <f t="shared" si="3"/>
        <v>6.4583333333333333E-3</v>
      </c>
      <c r="I1409" s="40">
        <f t="shared" si="4"/>
        <v>6.458333333333333</v>
      </c>
      <c r="J1409" s="55"/>
    </row>
    <row r="1410" spans="1:10" ht="12.5" x14ac:dyDescent="0.25">
      <c r="A1410" s="22" t="s">
        <v>15359</v>
      </c>
      <c r="B1410" s="22" t="s">
        <v>15362</v>
      </c>
      <c r="C1410" s="20">
        <f t="shared" si="0"/>
        <v>4187100</v>
      </c>
      <c r="D1410" s="45" t="s">
        <v>2443</v>
      </c>
      <c r="E1410" s="20">
        <f t="shared" si="1"/>
        <v>4</v>
      </c>
      <c r="F1410" s="22" t="s">
        <v>5277</v>
      </c>
      <c r="G1410" s="1">
        <f t="shared" si="2"/>
        <v>275</v>
      </c>
      <c r="H1410" s="40">
        <f t="shared" si="3"/>
        <v>1.1458333333333333E-2</v>
      </c>
      <c r="I1410" s="40">
        <f t="shared" si="4"/>
        <v>11.458333333333332</v>
      </c>
      <c r="J1410" s="55"/>
    </row>
    <row r="1411" spans="1:10" ht="12.5" x14ac:dyDescent="0.25">
      <c r="A1411" s="22" t="s">
        <v>15363</v>
      </c>
      <c r="B1411" s="22" t="s">
        <v>13439</v>
      </c>
      <c r="C1411" s="20">
        <f t="shared" si="0"/>
        <v>4187072</v>
      </c>
      <c r="D1411" s="45" t="s">
        <v>11277</v>
      </c>
      <c r="E1411" s="20">
        <f t="shared" si="1"/>
        <v>12</v>
      </c>
      <c r="F1411" s="22" t="s">
        <v>2436</v>
      </c>
      <c r="G1411" s="1">
        <f t="shared" si="2"/>
        <v>0</v>
      </c>
      <c r="H1411" s="40">
        <f t="shared" si="3"/>
        <v>0</v>
      </c>
      <c r="I1411" s="40">
        <f t="shared" si="4"/>
        <v>0</v>
      </c>
      <c r="J1411" s="55"/>
    </row>
    <row r="1412" spans="1:10" ht="12.5" x14ac:dyDescent="0.25">
      <c r="A1412" s="22" t="s">
        <v>15363</v>
      </c>
      <c r="B1412" s="22" t="s">
        <v>15364</v>
      </c>
      <c r="C1412" s="20">
        <f t="shared" si="0"/>
        <v>4159896</v>
      </c>
      <c r="D1412" s="45" t="s">
        <v>4279</v>
      </c>
      <c r="E1412" s="20">
        <f t="shared" si="1"/>
        <v>320</v>
      </c>
      <c r="F1412" s="22" t="s">
        <v>2613</v>
      </c>
      <c r="G1412" s="1">
        <f t="shared" si="2"/>
        <v>5</v>
      </c>
      <c r="H1412" s="40">
        <f t="shared" si="3"/>
        <v>2.0833333333333335E-4</v>
      </c>
      <c r="I1412" s="40">
        <f t="shared" si="4"/>
        <v>0.20833333333333334</v>
      </c>
      <c r="J1412" s="55"/>
    </row>
    <row r="1413" spans="1:10" ht="12.5" x14ac:dyDescent="0.25">
      <c r="A1413" s="22" t="s">
        <v>15363</v>
      </c>
      <c r="B1413" s="22" t="s">
        <v>13441</v>
      </c>
      <c r="C1413" s="20">
        <f t="shared" si="0"/>
        <v>4187084</v>
      </c>
      <c r="D1413" s="45" t="s">
        <v>2443</v>
      </c>
      <c r="E1413" s="20">
        <f t="shared" si="1"/>
        <v>4</v>
      </c>
      <c r="F1413" s="22" t="s">
        <v>5058</v>
      </c>
      <c r="G1413" s="1">
        <f t="shared" si="2"/>
        <v>135</v>
      </c>
      <c r="H1413" s="40">
        <f t="shared" si="3"/>
        <v>5.6249999999999998E-3</v>
      </c>
      <c r="I1413" s="40">
        <f t="shared" si="4"/>
        <v>5.625</v>
      </c>
      <c r="J1413" s="55"/>
    </row>
    <row r="1414" spans="1:10" ht="12.5" x14ac:dyDescent="0.25">
      <c r="A1414" s="22" t="s">
        <v>15363</v>
      </c>
      <c r="B1414" s="22" t="s">
        <v>13443</v>
      </c>
      <c r="C1414" s="20">
        <f t="shared" si="0"/>
        <v>4187056</v>
      </c>
      <c r="D1414" s="45" t="s">
        <v>11277</v>
      </c>
      <c r="E1414" s="20">
        <f t="shared" si="1"/>
        <v>12</v>
      </c>
      <c r="F1414" s="22" t="s">
        <v>5098</v>
      </c>
      <c r="G1414" s="1">
        <f t="shared" si="2"/>
        <v>145</v>
      </c>
      <c r="H1414" s="40">
        <f t="shared" si="3"/>
        <v>6.0416666666666665E-3</v>
      </c>
      <c r="I1414" s="40">
        <f t="shared" si="4"/>
        <v>6.041666666666667</v>
      </c>
      <c r="J1414" s="55"/>
    </row>
    <row r="1415" spans="1:10" ht="12.5" x14ac:dyDescent="0.25">
      <c r="A1415" s="22" t="s">
        <v>15363</v>
      </c>
      <c r="B1415" s="22" t="s">
        <v>15365</v>
      </c>
      <c r="C1415" s="20">
        <f t="shared" si="0"/>
        <v>4160216</v>
      </c>
      <c r="D1415" s="45" t="s">
        <v>4279</v>
      </c>
      <c r="E1415" s="20">
        <f t="shared" si="1"/>
        <v>320</v>
      </c>
      <c r="F1415" s="22" t="s">
        <v>13705</v>
      </c>
      <c r="G1415" s="1">
        <f t="shared" si="2"/>
        <v>160</v>
      </c>
      <c r="H1415" s="40">
        <f t="shared" si="3"/>
        <v>6.6666666666666671E-3</v>
      </c>
      <c r="I1415" s="40">
        <f t="shared" si="4"/>
        <v>6.666666666666667</v>
      </c>
      <c r="J1415" s="55"/>
    </row>
    <row r="1416" spans="1:10" ht="12.5" x14ac:dyDescent="0.25">
      <c r="A1416" s="22" t="s">
        <v>15363</v>
      </c>
      <c r="B1416" s="22" t="s">
        <v>13445</v>
      </c>
      <c r="C1416" s="20">
        <f t="shared" si="0"/>
        <v>4187068</v>
      </c>
      <c r="D1416" s="45" t="s">
        <v>2443</v>
      </c>
      <c r="E1416" s="20">
        <f t="shared" si="1"/>
        <v>4</v>
      </c>
      <c r="F1416" s="22" t="s">
        <v>5345</v>
      </c>
      <c r="G1416" s="1">
        <f t="shared" si="2"/>
        <v>290</v>
      </c>
      <c r="H1416" s="40">
        <f t="shared" si="3"/>
        <v>1.2083333333333333E-2</v>
      </c>
      <c r="I1416" s="40">
        <f t="shared" si="4"/>
        <v>12.083333333333334</v>
      </c>
      <c r="J1416" s="55"/>
    </row>
    <row r="1417" spans="1:10" ht="12.5" x14ac:dyDescent="0.25">
      <c r="A1417" s="22" t="s">
        <v>15366</v>
      </c>
      <c r="B1417" s="22" t="s">
        <v>13446</v>
      </c>
      <c r="C1417" s="20">
        <f t="shared" si="0"/>
        <v>4187040</v>
      </c>
      <c r="D1417" s="45" t="s">
        <v>11277</v>
      </c>
      <c r="E1417" s="20">
        <f t="shared" si="1"/>
        <v>12</v>
      </c>
      <c r="F1417" s="22" t="s">
        <v>2436</v>
      </c>
      <c r="G1417" s="1">
        <f t="shared" si="2"/>
        <v>0</v>
      </c>
      <c r="H1417" s="40">
        <f t="shared" si="3"/>
        <v>0</v>
      </c>
      <c r="I1417" s="40">
        <f t="shared" si="4"/>
        <v>0</v>
      </c>
      <c r="J1417" s="55"/>
    </row>
    <row r="1418" spans="1:10" ht="12.5" x14ac:dyDescent="0.25">
      <c r="A1418" s="22" t="s">
        <v>15366</v>
      </c>
      <c r="B1418" s="22" t="s">
        <v>15367</v>
      </c>
      <c r="C1418" s="20">
        <f t="shared" si="0"/>
        <v>4160536</v>
      </c>
      <c r="D1418" s="45" t="s">
        <v>4279</v>
      </c>
      <c r="E1418" s="20">
        <f t="shared" si="1"/>
        <v>320</v>
      </c>
      <c r="F1418" s="22" t="s">
        <v>13675</v>
      </c>
      <c r="G1418" s="1">
        <f t="shared" si="2"/>
        <v>10</v>
      </c>
      <c r="H1418" s="40">
        <f t="shared" si="3"/>
        <v>4.1666666666666669E-4</v>
      </c>
      <c r="I1418" s="40">
        <f t="shared" si="4"/>
        <v>0.41666666666666669</v>
      </c>
      <c r="J1418" s="55"/>
    </row>
    <row r="1419" spans="1:10" ht="12.5" x14ac:dyDescent="0.25">
      <c r="A1419" s="22" t="s">
        <v>15366</v>
      </c>
      <c r="B1419" s="22" t="s">
        <v>13448</v>
      </c>
      <c r="C1419" s="20">
        <f t="shared" si="0"/>
        <v>4187052</v>
      </c>
      <c r="D1419" s="45" t="s">
        <v>2443</v>
      </c>
      <c r="E1419" s="20">
        <f t="shared" si="1"/>
        <v>4</v>
      </c>
      <c r="F1419" s="22" t="s">
        <v>13887</v>
      </c>
      <c r="G1419" s="1">
        <f t="shared" si="2"/>
        <v>90</v>
      </c>
      <c r="H1419" s="40">
        <f t="shared" si="3"/>
        <v>3.7499999999999999E-3</v>
      </c>
      <c r="I1419" s="40">
        <f t="shared" si="4"/>
        <v>3.75</v>
      </c>
      <c r="J1419" s="55"/>
    </row>
    <row r="1420" spans="1:10" ht="12.5" x14ac:dyDescent="0.25">
      <c r="A1420" s="22" t="s">
        <v>15366</v>
      </c>
      <c r="B1420" s="22" t="s">
        <v>13450</v>
      </c>
      <c r="C1420" s="20">
        <f t="shared" si="0"/>
        <v>4187024</v>
      </c>
      <c r="D1420" s="45" t="s">
        <v>11277</v>
      </c>
      <c r="E1420" s="20">
        <f t="shared" si="1"/>
        <v>12</v>
      </c>
      <c r="F1420" s="22" t="s">
        <v>3684</v>
      </c>
      <c r="G1420" s="1">
        <f t="shared" si="2"/>
        <v>100</v>
      </c>
      <c r="H1420" s="40">
        <f t="shared" si="3"/>
        <v>4.1666666666666666E-3</v>
      </c>
      <c r="I1420" s="40">
        <f t="shared" si="4"/>
        <v>4.166666666666667</v>
      </c>
      <c r="J1420" s="55"/>
    </row>
    <row r="1421" spans="1:10" ht="12.5" x14ac:dyDescent="0.25">
      <c r="A1421" s="22" t="s">
        <v>15366</v>
      </c>
      <c r="B1421" s="22" t="s">
        <v>15368</v>
      </c>
      <c r="C1421" s="20">
        <f t="shared" si="0"/>
        <v>4160856</v>
      </c>
      <c r="D1421" s="45" t="s">
        <v>4279</v>
      </c>
      <c r="E1421" s="20">
        <f t="shared" si="1"/>
        <v>320</v>
      </c>
      <c r="F1421" s="22" t="s">
        <v>13688</v>
      </c>
      <c r="G1421" s="1">
        <f t="shared" si="2"/>
        <v>110</v>
      </c>
      <c r="H1421" s="40">
        <f t="shared" si="3"/>
        <v>4.5833333333333334E-3</v>
      </c>
      <c r="I1421" s="40">
        <f t="shared" si="4"/>
        <v>4.583333333333333</v>
      </c>
      <c r="J1421" s="55"/>
    </row>
    <row r="1422" spans="1:10" ht="12.5" x14ac:dyDescent="0.25">
      <c r="A1422" s="22" t="s">
        <v>15366</v>
      </c>
      <c r="B1422" s="22" t="s">
        <v>13452</v>
      </c>
      <c r="C1422" s="20">
        <f t="shared" si="0"/>
        <v>4187036</v>
      </c>
      <c r="D1422" s="45" t="s">
        <v>2443</v>
      </c>
      <c r="E1422" s="20">
        <f t="shared" si="1"/>
        <v>4</v>
      </c>
      <c r="F1422" s="22" t="s">
        <v>13773</v>
      </c>
      <c r="G1422" s="1">
        <f t="shared" si="2"/>
        <v>240</v>
      </c>
      <c r="H1422" s="40">
        <f t="shared" si="3"/>
        <v>0.01</v>
      </c>
      <c r="I1422" s="40">
        <f t="shared" si="4"/>
        <v>10</v>
      </c>
      <c r="J1422" s="55"/>
    </row>
    <row r="1423" spans="1:10" ht="12.5" x14ac:dyDescent="0.25">
      <c r="A1423" s="22" t="s">
        <v>15369</v>
      </c>
      <c r="B1423" s="22" t="s">
        <v>13453</v>
      </c>
      <c r="C1423" s="20">
        <f t="shared" si="0"/>
        <v>4187008</v>
      </c>
      <c r="D1423" s="45" t="s">
        <v>11277</v>
      </c>
      <c r="E1423" s="20">
        <f t="shared" si="1"/>
        <v>12</v>
      </c>
      <c r="F1423" s="22" t="s">
        <v>2436</v>
      </c>
      <c r="G1423" s="1">
        <f t="shared" si="2"/>
        <v>0</v>
      </c>
      <c r="H1423" s="40">
        <f t="shared" si="3"/>
        <v>0</v>
      </c>
      <c r="I1423" s="40">
        <f t="shared" si="4"/>
        <v>0</v>
      </c>
      <c r="J1423" s="55"/>
    </row>
    <row r="1424" spans="1:10" ht="12.5" x14ac:dyDescent="0.25">
      <c r="A1424" s="22" t="s">
        <v>15369</v>
      </c>
      <c r="B1424" s="22" t="s">
        <v>15370</v>
      </c>
      <c r="C1424" s="20">
        <f t="shared" si="0"/>
        <v>4161176</v>
      </c>
      <c r="D1424" s="45" t="s">
        <v>4279</v>
      </c>
      <c r="E1424" s="20">
        <f t="shared" si="1"/>
        <v>320</v>
      </c>
      <c r="F1424" s="22" t="s">
        <v>2613</v>
      </c>
      <c r="G1424" s="1">
        <f t="shared" si="2"/>
        <v>5</v>
      </c>
      <c r="H1424" s="40">
        <f t="shared" si="3"/>
        <v>2.0833333333333335E-4</v>
      </c>
      <c r="I1424" s="40">
        <f t="shared" si="4"/>
        <v>0.20833333333333334</v>
      </c>
      <c r="J1424" s="55"/>
    </row>
    <row r="1425" spans="1:10" ht="12.5" x14ac:dyDescent="0.25">
      <c r="A1425" s="22" t="s">
        <v>15369</v>
      </c>
      <c r="B1425" s="22" t="s">
        <v>12787</v>
      </c>
      <c r="C1425" s="20">
        <f t="shared" si="0"/>
        <v>4187020</v>
      </c>
      <c r="D1425" s="45" t="s">
        <v>2443</v>
      </c>
      <c r="E1425" s="20">
        <f t="shared" si="1"/>
        <v>4</v>
      </c>
      <c r="F1425" s="22" t="s">
        <v>5003</v>
      </c>
      <c r="G1425" s="1">
        <f t="shared" si="2"/>
        <v>130</v>
      </c>
      <c r="H1425" s="40">
        <f t="shared" si="3"/>
        <v>5.4166666666666669E-3</v>
      </c>
      <c r="I1425" s="40">
        <f t="shared" si="4"/>
        <v>5.416666666666667</v>
      </c>
      <c r="J1425" s="55"/>
    </row>
    <row r="1426" spans="1:10" ht="12.5" x14ac:dyDescent="0.25">
      <c r="A1426" s="22" t="s">
        <v>15369</v>
      </c>
      <c r="B1426" s="22" t="s">
        <v>13456</v>
      </c>
      <c r="C1426" s="20">
        <f t="shared" si="0"/>
        <v>4186992</v>
      </c>
      <c r="D1426" s="45" t="s">
        <v>11277</v>
      </c>
      <c r="E1426" s="20">
        <f t="shared" si="1"/>
        <v>12</v>
      </c>
      <c r="F1426" s="22" t="s">
        <v>12056</v>
      </c>
      <c r="G1426" s="1">
        <f t="shared" si="2"/>
        <v>140</v>
      </c>
      <c r="H1426" s="40">
        <f t="shared" si="3"/>
        <v>5.8333333333333336E-3</v>
      </c>
      <c r="I1426" s="40">
        <f t="shared" si="4"/>
        <v>5.8333333333333339</v>
      </c>
      <c r="J1426" s="55"/>
    </row>
    <row r="1427" spans="1:10" ht="12.5" x14ac:dyDescent="0.25">
      <c r="A1427" s="22" t="s">
        <v>15369</v>
      </c>
      <c r="B1427" s="22" t="s">
        <v>15371</v>
      </c>
      <c r="C1427" s="20">
        <f t="shared" si="0"/>
        <v>4161496</v>
      </c>
      <c r="D1427" s="45" t="s">
        <v>4279</v>
      </c>
      <c r="E1427" s="20">
        <f t="shared" si="1"/>
        <v>320</v>
      </c>
      <c r="F1427" s="22" t="s">
        <v>3784</v>
      </c>
      <c r="G1427" s="1">
        <f t="shared" si="2"/>
        <v>150</v>
      </c>
      <c r="H1427" s="40">
        <f t="shared" si="3"/>
        <v>6.2500000000000003E-3</v>
      </c>
      <c r="I1427" s="40">
        <f t="shared" si="4"/>
        <v>6.25</v>
      </c>
      <c r="J1427" s="55"/>
    </row>
    <row r="1428" spans="1:10" ht="12.5" x14ac:dyDescent="0.25">
      <c r="A1428" s="22" t="s">
        <v>15369</v>
      </c>
      <c r="B1428" s="22" t="s">
        <v>13458</v>
      </c>
      <c r="C1428" s="20">
        <f t="shared" si="0"/>
        <v>4187004</v>
      </c>
      <c r="D1428" s="45" t="s">
        <v>2443</v>
      </c>
      <c r="E1428" s="20">
        <f t="shared" si="1"/>
        <v>4</v>
      </c>
      <c r="F1428" s="22" t="s">
        <v>5314</v>
      </c>
      <c r="G1428" s="1">
        <f t="shared" si="2"/>
        <v>280</v>
      </c>
      <c r="H1428" s="40">
        <f t="shared" si="3"/>
        <v>1.1666666666666667E-2</v>
      </c>
      <c r="I1428" s="40">
        <f t="shared" si="4"/>
        <v>11.666666666666668</v>
      </c>
      <c r="J1428" s="55"/>
    </row>
    <row r="1429" spans="1:10" ht="12.5" x14ac:dyDescent="0.25">
      <c r="A1429" s="22" t="s">
        <v>15372</v>
      </c>
      <c r="B1429" s="22" t="s">
        <v>13459</v>
      </c>
      <c r="C1429" s="20">
        <f t="shared" si="0"/>
        <v>4186976</v>
      </c>
      <c r="D1429" s="45" t="s">
        <v>11277</v>
      </c>
      <c r="E1429" s="20">
        <f t="shared" si="1"/>
        <v>12</v>
      </c>
      <c r="F1429" s="22" t="s">
        <v>2436</v>
      </c>
      <c r="G1429" s="1">
        <f t="shared" si="2"/>
        <v>0</v>
      </c>
      <c r="H1429" s="40">
        <f t="shared" si="3"/>
        <v>0</v>
      </c>
      <c r="I1429" s="40">
        <f t="shared" si="4"/>
        <v>0</v>
      </c>
      <c r="J1429" s="55"/>
    </row>
    <row r="1430" spans="1:10" ht="12.5" x14ac:dyDescent="0.25">
      <c r="A1430" s="22" t="s">
        <v>15372</v>
      </c>
      <c r="B1430" s="22" t="s">
        <v>15373</v>
      </c>
      <c r="C1430" s="20">
        <f t="shared" si="0"/>
        <v>4161816</v>
      </c>
      <c r="D1430" s="45" t="s">
        <v>4279</v>
      </c>
      <c r="E1430" s="20">
        <f t="shared" si="1"/>
        <v>320</v>
      </c>
      <c r="F1430" s="22" t="s">
        <v>13675</v>
      </c>
      <c r="G1430" s="1">
        <f t="shared" si="2"/>
        <v>10</v>
      </c>
      <c r="H1430" s="40">
        <f t="shared" si="3"/>
        <v>4.1666666666666669E-4</v>
      </c>
      <c r="I1430" s="40">
        <f t="shared" si="4"/>
        <v>0.41666666666666669</v>
      </c>
      <c r="J1430" s="55"/>
    </row>
    <row r="1431" spans="1:10" ht="12.5" x14ac:dyDescent="0.25">
      <c r="A1431" s="22" t="s">
        <v>15372</v>
      </c>
      <c r="B1431" s="22" t="s">
        <v>13461</v>
      </c>
      <c r="C1431" s="20">
        <f t="shared" si="0"/>
        <v>4186988</v>
      </c>
      <c r="D1431" s="45" t="s">
        <v>2443</v>
      </c>
      <c r="E1431" s="20">
        <f t="shared" si="1"/>
        <v>4</v>
      </c>
      <c r="F1431" s="22" t="s">
        <v>12056</v>
      </c>
      <c r="G1431" s="1">
        <f t="shared" si="2"/>
        <v>140</v>
      </c>
      <c r="H1431" s="40">
        <f t="shared" si="3"/>
        <v>5.8333333333333336E-3</v>
      </c>
      <c r="I1431" s="40">
        <f t="shared" si="4"/>
        <v>5.8333333333333339</v>
      </c>
      <c r="J1431" s="55"/>
    </row>
    <row r="1432" spans="1:10" ht="12.5" x14ac:dyDescent="0.25">
      <c r="A1432" s="22" t="s">
        <v>15372</v>
      </c>
      <c r="B1432" s="22" t="s">
        <v>13463</v>
      </c>
      <c r="C1432" s="20">
        <f t="shared" si="0"/>
        <v>4186960</v>
      </c>
      <c r="D1432" s="45" t="s">
        <v>11277</v>
      </c>
      <c r="E1432" s="20">
        <f t="shared" si="1"/>
        <v>12</v>
      </c>
      <c r="F1432" s="22" t="s">
        <v>3784</v>
      </c>
      <c r="G1432" s="1">
        <f t="shared" si="2"/>
        <v>150</v>
      </c>
      <c r="H1432" s="40">
        <f t="shared" si="3"/>
        <v>6.2500000000000003E-3</v>
      </c>
      <c r="I1432" s="40">
        <f t="shared" si="4"/>
        <v>6.25</v>
      </c>
      <c r="J1432" s="55"/>
    </row>
    <row r="1433" spans="1:10" ht="12.5" x14ac:dyDescent="0.25">
      <c r="A1433" s="22" t="s">
        <v>15372</v>
      </c>
      <c r="B1433" s="22" t="s">
        <v>15374</v>
      </c>
      <c r="C1433" s="20">
        <f t="shared" si="0"/>
        <v>4162136</v>
      </c>
      <c r="D1433" s="45" t="s">
        <v>4279</v>
      </c>
      <c r="E1433" s="20">
        <f t="shared" si="1"/>
        <v>320</v>
      </c>
      <c r="F1433" s="22" t="s">
        <v>13705</v>
      </c>
      <c r="G1433" s="1">
        <f t="shared" si="2"/>
        <v>160</v>
      </c>
      <c r="H1433" s="40">
        <f t="shared" si="3"/>
        <v>6.6666666666666671E-3</v>
      </c>
      <c r="I1433" s="40">
        <f t="shared" si="4"/>
        <v>6.666666666666667</v>
      </c>
      <c r="J1433" s="55"/>
    </row>
    <row r="1434" spans="1:10" ht="12.5" x14ac:dyDescent="0.25">
      <c r="A1434" s="22" t="s">
        <v>15372</v>
      </c>
      <c r="B1434" s="22" t="s">
        <v>13465</v>
      </c>
      <c r="C1434" s="20">
        <f t="shared" si="0"/>
        <v>4186972</v>
      </c>
      <c r="D1434" s="45" t="s">
        <v>2443</v>
      </c>
      <c r="E1434" s="20">
        <f t="shared" si="1"/>
        <v>4</v>
      </c>
      <c r="F1434" s="22" t="s">
        <v>13679</v>
      </c>
      <c r="G1434" s="1">
        <f t="shared" si="2"/>
        <v>285</v>
      </c>
      <c r="H1434" s="40">
        <f t="shared" si="3"/>
        <v>1.1875E-2</v>
      </c>
      <c r="I1434" s="40">
        <f t="shared" si="4"/>
        <v>11.875</v>
      </c>
      <c r="J1434" s="55"/>
    </row>
    <row r="1435" spans="1:10" ht="12.5" x14ac:dyDescent="0.25">
      <c r="A1435" s="22" t="s">
        <v>15375</v>
      </c>
      <c r="B1435" s="22" t="s">
        <v>13466</v>
      </c>
      <c r="C1435" s="20">
        <f t="shared" si="0"/>
        <v>4186944</v>
      </c>
      <c r="D1435" s="45" t="s">
        <v>11277</v>
      </c>
      <c r="E1435" s="20">
        <f t="shared" si="1"/>
        <v>12</v>
      </c>
      <c r="F1435" s="22" t="s">
        <v>2436</v>
      </c>
      <c r="G1435" s="1">
        <f t="shared" si="2"/>
        <v>0</v>
      </c>
      <c r="H1435" s="40">
        <f t="shared" si="3"/>
        <v>0</v>
      </c>
      <c r="I1435" s="40">
        <f t="shared" si="4"/>
        <v>0</v>
      </c>
      <c r="J1435" s="55"/>
    </row>
    <row r="1436" spans="1:10" ht="12.5" x14ac:dyDescent="0.25">
      <c r="A1436" s="22" t="s">
        <v>15375</v>
      </c>
      <c r="B1436" s="22" t="s">
        <v>15376</v>
      </c>
      <c r="C1436" s="20">
        <f t="shared" si="0"/>
        <v>4162456</v>
      </c>
      <c r="D1436" s="45" t="s">
        <v>4279</v>
      </c>
      <c r="E1436" s="20">
        <f t="shared" si="1"/>
        <v>320</v>
      </c>
      <c r="F1436" s="22" t="s">
        <v>13675</v>
      </c>
      <c r="G1436" s="1">
        <f t="shared" si="2"/>
        <v>10</v>
      </c>
      <c r="H1436" s="40">
        <f t="shared" si="3"/>
        <v>4.1666666666666669E-4</v>
      </c>
      <c r="I1436" s="40">
        <f t="shared" si="4"/>
        <v>0.41666666666666669</v>
      </c>
      <c r="J1436" s="55"/>
    </row>
    <row r="1437" spans="1:10" ht="12.5" x14ac:dyDescent="0.25">
      <c r="A1437" s="22" t="s">
        <v>15375</v>
      </c>
      <c r="B1437" s="22" t="s">
        <v>13470</v>
      </c>
      <c r="C1437" s="20">
        <f t="shared" si="0"/>
        <v>4186928</v>
      </c>
      <c r="D1437" s="45" t="s">
        <v>11277</v>
      </c>
      <c r="E1437" s="20">
        <f t="shared" si="1"/>
        <v>12</v>
      </c>
      <c r="F1437" s="22" t="s">
        <v>13799</v>
      </c>
      <c r="G1437" s="1">
        <f t="shared" si="2"/>
        <v>60</v>
      </c>
      <c r="H1437" s="40">
        <f t="shared" si="3"/>
        <v>2.5000000000000001E-3</v>
      </c>
      <c r="I1437" s="40">
        <f t="shared" si="4"/>
        <v>2.5</v>
      </c>
      <c r="J1437" s="55"/>
    </row>
    <row r="1438" spans="1:10" ht="12.5" x14ac:dyDescent="0.25">
      <c r="A1438" s="22" t="s">
        <v>15375</v>
      </c>
      <c r="B1438" s="22" t="s">
        <v>15377</v>
      </c>
      <c r="C1438" s="20">
        <f t="shared" si="0"/>
        <v>4162776</v>
      </c>
      <c r="D1438" s="45" t="s">
        <v>4279</v>
      </c>
      <c r="E1438" s="20">
        <f t="shared" si="1"/>
        <v>320</v>
      </c>
      <c r="F1438" s="22" t="s">
        <v>3414</v>
      </c>
      <c r="G1438" s="1">
        <f t="shared" si="2"/>
        <v>70</v>
      </c>
      <c r="H1438" s="40">
        <f t="shared" si="3"/>
        <v>2.9166666666666668E-3</v>
      </c>
      <c r="I1438" s="40">
        <f t="shared" si="4"/>
        <v>2.916666666666667</v>
      </c>
      <c r="J1438" s="55"/>
    </row>
    <row r="1439" spans="1:10" ht="12.5" x14ac:dyDescent="0.25">
      <c r="A1439" s="22" t="s">
        <v>15375</v>
      </c>
      <c r="B1439" s="22" t="s">
        <v>13472</v>
      </c>
      <c r="C1439" s="20">
        <f t="shared" si="0"/>
        <v>4186940</v>
      </c>
      <c r="D1439" s="45" t="s">
        <v>2443</v>
      </c>
      <c r="E1439" s="20">
        <f t="shared" si="1"/>
        <v>4</v>
      </c>
      <c r="F1439" s="22" t="s">
        <v>13756</v>
      </c>
      <c r="G1439" s="1">
        <f t="shared" si="2"/>
        <v>205</v>
      </c>
      <c r="H1439" s="40">
        <f t="shared" si="3"/>
        <v>8.5416666666666662E-3</v>
      </c>
      <c r="I1439" s="40">
        <f t="shared" si="4"/>
        <v>8.5416666666666661</v>
      </c>
      <c r="J1439" s="55"/>
    </row>
    <row r="1440" spans="1:10" ht="12.5" x14ac:dyDescent="0.25">
      <c r="A1440" s="22" t="s">
        <v>15378</v>
      </c>
      <c r="B1440" s="22" t="s">
        <v>13473</v>
      </c>
      <c r="C1440" s="20">
        <f t="shared" si="0"/>
        <v>4186912</v>
      </c>
      <c r="D1440" s="45" t="s">
        <v>11277</v>
      </c>
      <c r="E1440" s="20">
        <f t="shared" si="1"/>
        <v>12</v>
      </c>
      <c r="F1440" s="22" t="s">
        <v>2436</v>
      </c>
      <c r="G1440" s="1">
        <f t="shared" si="2"/>
        <v>0</v>
      </c>
      <c r="H1440" s="40">
        <f t="shared" si="3"/>
        <v>0</v>
      </c>
      <c r="I1440" s="40">
        <f t="shared" si="4"/>
        <v>0</v>
      </c>
      <c r="J1440" s="55"/>
    </row>
    <row r="1441" spans="1:10" ht="12.5" x14ac:dyDescent="0.25">
      <c r="A1441" s="22" t="s">
        <v>15378</v>
      </c>
      <c r="B1441" s="22" t="s">
        <v>15379</v>
      </c>
      <c r="C1441" s="20">
        <f t="shared" si="0"/>
        <v>4163096</v>
      </c>
      <c r="D1441" s="45" t="s">
        <v>4279</v>
      </c>
      <c r="E1441" s="20">
        <f t="shared" si="1"/>
        <v>320</v>
      </c>
      <c r="F1441" s="22" t="s">
        <v>13675</v>
      </c>
      <c r="G1441" s="1">
        <f t="shared" si="2"/>
        <v>10</v>
      </c>
      <c r="H1441" s="40">
        <f t="shared" si="3"/>
        <v>4.1666666666666669E-4</v>
      </c>
      <c r="I1441" s="40">
        <f t="shared" si="4"/>
        <v>0.41666666666666669</v>
      </c>
      <c r="J1441" s="55"/>
    </row>
    <row r="1442" spans="1:10" ht="12.5" x14ac:dyDescent="0.25">
      <c r="A1442" s="22" t="s">
        <v>15378</v>
      </c>
      <c r="B1442" s="22" t="s">
        <v>13477</v>
      </c>
      <c r="C1442" s="20">
        <f t="shared" si="0"/>
        <v>4186896</v>
      </c>
      <c r="D1442" s="45" t="s">
        <v>11277</v>
      </c>
      <c r="E1442" s="20">
        <f t="shared" si="1"/>
        <v>12</v>
      </c>
      <c r="F1442" s="22" t="s">
        <v>13799</v>
      </c>
      <c r="G1442" s="1">
        <f t="shared" si="2"/>
        <v>60</v>
      </c>
      <c r="H1442" s="40">
        <f t="shared" si="3"/>
        <v>2.5000000000000001E-3</v>
      </c>
      <c r="I1442" s="40">
        <f t="shared" si="4"/>
        <v>2.5</v>
      </c>
      <c r="J1442" s="55"/>
    </row>
    <row r="1443" spans="1:10" ht="12.5" x14ac:dyDescent="0.25">
      <c r="A1443" s="22" t="s">
        <v>15378</v>
      </c>
      <c r="B1443" s="22" t="s">
        <v>15380</v>
      </c>
      <c r="C1443" s="20">
        <f t="shared" si="0"/>
        <v>4163416</v>
      </c>
      <c r="D1443" s="45" t="s">
        <v>4279</v>
      </c>
      <c r="E1443" s="20">
        <f t="shared" si="1"/>
        <v>320</v>
      </c>
      <c r="F1443" s="22" t="s">
        <v>13784</v>
      </c>
      <c r="G1443" s="1">
        <f t="shared" si="2"/>
        <v>75</v>
      </c>
      <c r="H1443" s="40">
        <f t="shared" si="3"/>
        <v>3.1250000000000002E-3</v>
      </c>
      <c r="I1443" s="40">
        <f t="shared" si="4"/>
        <v>3.125</v>
      </c>
      <c r="J1443" s="55"/>
    </row>
    <row r="1444" spans="1:10" ht="12.5" x14ac:dyDescent="0.25">
      <c r="A1444" s="22" t="s">
        <v>15378</v>
      </c>
      <c r="B1444" s="22" t="s">
        <v>13479</v>
      </c>
      <c r="C1444" s="20">
        <f t="shared" si="0"/>
        <v>4186908</v>
      </c>
      <c r="D1444" s="45" t="s">
        <v>2443</v>
      </c>
      <c r="E1444" s="20">
        <f t="shared" si="1"/>
        <v>4</v>
      </c>
      <c r="F1444" s="22" t="s">
        <v>13877</v>
      </c>
      <c r="G1444" s="1">
        <f t="shared" si="2"/>
        <v>195</v>
      </c>
      <c r="H1444" s="40">
        <f t="shared" si="3"/>
        <v>8.1250000000000003E-3</v>
      </c>
      <c r="I1444" s="40">
        <f t="shared" si="4"/>
        <v>8.125</v>
      </c>
      <c r="J1444" s="55"/>
    </row>
    <row r="1445" spans="1:10" ht="12.5" x14ac:dyDescent="0.25">
      <c r="A1445" s="22" t="s">
        <v>15381</v>
      </c>
      <c r="B1445" s="22" t="s">
        <v>13480</v>
      </c>
      <c r="C1445" s="20">
        <f t="shared" si="0"/>
        <v>4186880</v>
      </c>
      <c r="D1445" s="45" t="s">
        <v>11277</v>
      </c>
      <c r="E1445" s="20">
        <f t="shared" si="1"/>
        <v>12</v>
      </c>
      <c r="F1445" s="22" t="s">
        <v>2436</v>
      </c>
      <c r="G1445" s="1">
        <f t="shared" si="2"/>
        <v>0</v>
      </c>
      <c r="H1445" s="40">
        <f t="shared" si="3"/>
        <v>0</v>
      </c>
      <c r="I1445" s="40">
        <f t="shared" si="4"/>
        <v>0</v>
      </c>
      <c r="J1445" s="55"/>
    </row>
    <row r="1446" spans="1:10" ht="12.5" x14ac:dyDescent="0.25">
      <c r="A1446" s="22" t="s">
        <v>15381</v>
      </c>
      <c r="B1446" s="22" t="s">
        <v>15382</v>
      </c>
      <c r="C1446" s="20">
        <f t="shared" si="0"/>
        <v>4163736</v>
      </c>
      <c r="D1446" s="45" t="s">
        <v>4279</v>
      </c>
      <c r="E1446" s="20">
        <f t="shared" si="1"/>
        <v>320</v>
      </c>
      <c r="F1446" s="22" t="s">
        <v>13675</v>
      </c>
      <c r="G1446" s="1">
        <f t="shared" si="2"/>
        <v>10</v>
      </c>
      <c r="H1446" s="40">
        <f t="shared" si="3"/>
        <v>4.1666666666666669E-4</v>
      </c>
      <c r="I1446" s="40">
        <f t="shared" si="4"/>
        <v>0.41666666666666669</v>
      </c>
      <c r="J1446" s="55"/>
    </row>
    <row r="1447" spans="1:10" ht="12.5" x14ac:dyDescent="0.25">
      <c r="A1447" s="22" t="s">
        <v>15381</v>
      </c>
      <c r="B1447" s="22" t="s">
        <v>13482</v>
      </c>
      <c r="C1447" s="20">
        <f t="shared" si="0"/>
        <v>4186892</v>
      </c>
      <c r="D1447" s="45" t="s">
        <v>2443</v>
      </c>
      <c r="E1447" s="20">
        <f t="shared" si="1"/>
        <v>4</v>
      </c>
      <c r="F1447" s="22" t="s">
        <v>12056</v>
      </c>
      <c r="G1447" s="1">
        <f t="shared" si="2"/>
        <v>140</v>
      </c>
      <c r="H1447" s="40">
        <f t="shared" si="3"/>
        <v>5.8333333333333336E-3</v>
      </c>
      <c r="I1447" s="40">
        <f t="shared" si="4"/>
        <v>5.8333333333333339</v>
      </c>
      <c r="J1447" s="55"/>
    </row>
    <row r="1448" spans="1:10" ht="12.5" x14ac:dyDescent="0.25">
      <c r="A1448" s="22" t="s">
        <v>15381</v>
      </c>
      <c r="B1448" s="22" t="s">
        <v>13484</v>
      </c>
      <c r="C1448" s="20">
        <f t="shared" si="0"/>
        <v>4186864</v>
      </c>
      <c r="D1448" s="45" t="s">
        <v>11277</v>
      </c>
      <c r="E1448" s="20">
        <f t="shared" si="1"/>
        <v>12</v>
      </c>
      <c r="F1448" s="22" t="s">
        <v>3784</v>
      </c>
      <c r="G1448" s="1">
        <f t="shared" si="2"/>
        <v>150</v>
      </c>
      <c r="H1448" s="40">
        <f t="shared" si="3"/>
        <v>6.2500000000000003E-3</v>
      </c>
      <c r="I1448" s="40">
        <f t="shared" si="4"/>
        <v>6.25</v>
      </c>
      <c r="J1448" s="55"/>
    </row>
    <row r="1449" spans="1:10" ht="12.5" x14ac:dyDescent="0.25">
      <c r="A1449" s="22" t="s">
        <v>15381</v>
      </c>
      <c r="B1449" s="22" t="s">
        <v>15383</v>
      </c>
      <c r="C1449" s="20">
        <f t="shared" si="0"/>
        <v>4164056</v>
      </c>
      <c r="D1449" s="45" t="s">
        <v>4279</v>
      </c>
      <c r="E1449" s="20">
        <f t="shared" si="1"/>
        <v>320</v>
      </c>
      <c r="F1449" s="22" t="s">
        <v>13705</v>
      </c>
      <c r="G1449" s="1">
        <f t="shared" si="2"/>
        <v>160</v>
      </c>
      <c r="H1449" s="40">
        <f t="shared" si="3"/>
        <v>6.6666666666666671E-3</v>
      </c>
      <c r="I1449" s="40">
        <f t="shared" si="4"/>
        <v>6.666666666666667</v>
      </c>
      <c r="J1449" s="55"/>
    </row>
    <row r="1450" spans="1:10" ht="12.5" x14ac:dyDescent="0.25">
      <c r="A1450" s="22" t="s">
        <v>15381</v>
      </c>
      <c r="B1450" s="22" t="s">
        <v>15384</v>
      </c>
      <c r="C1450" s="20">
        <f t="shared" si="0"/>
        <v>4186876</v>
      </c>
      <c r="D1450" s="45" t="s">
        <v>2443</v>
      </c>
      <c r="E1450" s="20">
        <f t="shared" si="1"/>
        <v>4</v>
      </c>
      <c r="F1450" s="22" t="s">
        <v>5314</v>
      </c>
      <c r="G1450" s="1">
        <f t="shared" si="2"/>
        <v>280</v>
      </c>
      <c r="H1450" s="40">
        <f t="shared" si="3"/>
        <v>1.1666666666666667E-2</v>
      </c>
      <c r="I1450" s="40">
        <f t="shared" si="4"/>
        <v>11.666666666666668</v>
      </c>
      <c r="J1450" s="55"/>
    </row>
    <row r="1451" spans="1:10" ht="12.5" x14ac:dyDescent="0.25">
      <c r="A1451" s="22" t="s">
        <v>15385</v>
      </c>
      <c r="B1451" s="22" t="s">
        <v>13486</v>
      </c>
      <c r="C1451" s="20">
        <f t="shared" si="0"/>
        <v>4186848</v>
      </c>
      <c r="D1451" s="45" t="s">
        <v>11277</v>
      </c>
      <c r="E1451" s="20">
        <f t="shared" si="1"/>
        <v>12</v>
      </c>
      <c r="F1451" s="22" t="s">
        <v>2436</v>
      </c>
      <c r="G1451" s="1">
        <f t="shared" si="2"/>
        <v>0</v>
      </c>
      <c r="H1451" s="40">
        <f t="shared" si="3"/>
        <v>0</v>
      </c>
      <c r="I1451" s="40">
        <f t="shared" si="4"/>
        <v>0</v>
      </c>
      <c r="J1451" s="55"/>
    </row>
    <row r="1452" spans="1:10" ht="12.5" x14ac:dyDescent="0.25">
      <c r="A1452" s="22" t="s">
        <v>15385</v>
      </c>
      <c r="B1452" s="22" t="s">
        <v>15386</v>
      </c>
      <c r="C1452" s="20">
        <f t="shared" si="0"/>
        <v>4164376</v>
      </c>
      <c r="D1452" s="45" t="s">
        <v>4279</v>
      </c>
      <c r="E1452" s="20">
        <f t="shared" si="1"/>
        <v>320</v>
      </c>
      <c r="F1452" s="22" t="s">
        <v>13675</v>
      </c>
      <c r="G1452" s="1">
        <f t="shared" si="2"/>
        <v>10</v>
      </c>
      <c r="H1452" s="40">
        <f t="shared" si="3"/>
        <v>4.1666666666666669E-4</v>
      </c>
      <c r="I1452" s="40">
        <f t="shared" si="4"/>
        <v>0.41666666666666669</v>
      </c>
      <c r="J1452" s="55"/>
    </row>
    <row r="1453" spans="1:10" ht="12.5" x14ac:dyDescent="0.25">
      <c r="A1453" s="22" t="s">
        <v>15385</v>
      </c>
      <c r="B1453" s="22" t="s">
        <v>13488</v>
      </c>
      <c r="C1453" s="20">
        <f t="shared" si="0"/>
        <v>4186860</v>
      </c>
      <c r="D1453" s="45" t="s">
        <v>2443</v>
      </c>
      <c r="E1453" s="20">
        <f t="shared" si="1"/>
        <v>4</v>
      </c>
      <c r="F1453" s="22" t="s">
        <v>13779</v>
      </c>
      <c r="G1453" s="1">
        <f t="shared" si="2"/>
        <v>45</v>
      </c>
      <c r="H1453" s="40">
        <f t="shared" si="3"/>
        <v>1.8749999999999999E-3</v>
      </c>
      <c r="I1453" s="40">
        <f t="shared" si="4"/>
        <v>1.875</v>
      </c>
      <c r="J1453" s="55"/>
    </row>
    <row r="1454" spans="1:10" ht="12.5" x14ac:dyDescent="0.25">
      <c r="A1454" s="22" t="s">
        <v>15385</v>
      </c>
      <c r="B1454" s="22" t="s">
        <v>13489</v>
      </c>
      <c r="C1454" s="20">
        <f t="shared" si="0"/>
        <v>4186832</v>
      </c>
      <c r="D1454" s="45" t="s">
        <v>11277</v>
      </c>
      <c r="E1454" s="20">
        <f t="shared" si="1"/>
        <v>12</v>
      </c>
      <c r="F1454" s="22" t="s">
        <v>3273</v>
      </c>
      <c r="G1454" s="1">
        <f t="shared" si="2"/>
        <v>55</v>
      </c>
      <c r="H1454" s="40">
        <f t="shared" si="3"/>
        <v>2.2916666666666667E-3</v>
      </c>
      <c r="I1454" s="40">
        <f t="shared" si="4"/>
        <v>2.2916666666666665</v>
      </c>
      <c r="J1454" s="55"/>
    </row>
    <row r="1455" spans="1:10" ht="12.5" x14ac:dyDescent="0.25">
      <c r="A1455" s="22" t="s">
        <v>15385</v>
      </c>
      <c r="B1455" s="22" t="s">
        <v>15387</v>
      </c>
      <c r="C1455" s="20">
        <f t="shared" si="0"/>
        <v>4164696</v>
      </c>
      <c r="D1455" s="45" t="s">
        <v>4279</v>
      </c>
      <c r="E1455" s="20">
        <f t="shared" si="1"/>
        <v>320</v>
      </c>
      <c r="F1455" s="22" t="s">
        <v>3414</v>
      </c>
      <c r="G1455" s="1">
        <f t="shared" si="2"/>
        <v>70</v>
      </c>
      <c r="H1455" s="40">
        <f t="shared" si="3"/>
        <v>2.9166666666666668E-3</v>
      </c>
      <c r="I1455" s="40">
        <f t="shared" si="4"/>
        <v>2.916666666666667</v>
      </c>
      <c r="J1455" s="55"/>
    </row>
    <row r="1456" spans="1:10" ht="12.5" x14ac:dyDescent="0.25">
      <c r="A1456" s="22" t="s">
        <v>15385</v>
      </c>
      <c r="B1456" s="22" t="s">
        <v>13491</v>
      </c>
      <c r="C1456" s="20">
        <f t="shared" si="0"/>
        <v>4186844</v>
      </c>
      <c r="D1456" s="45" t="s">
        <v>2443</v>
      </c>
      <c r="E1456" s="20">
        <f t="shared" si="1"/>
        <v>4</v>
      </c>
      <c r="F1456" s="22" t="s">
        <v>13756</v>
      </c>
      <c r="G1456" s="1">
        <f t="shared" si="2"/>
        <v>205</v>
      </c>
      <c r="H1456" s="40">
        <f t="shared" si="3"/>
        <v>8.5416666666666662E-3</v>
      </c>
      <c r="I1456" s="40">
        <f t="shared" si="4"/>
        <v>8.5416666666666661</v>
      </c>
      <c r="J1456" s="55"/>
    </row>
    <row r="1457" spans="1:10" ht="12.5" x14ac:dyDescent="0.25">
      <c r="A1457" s="22" t="s">
        <v>15388</v>
      </c>
      <c r="B1457" s="22" t="s">
        <v>13493</v>
      </c>
      <c r="C1457" s="20">
        <f t="shared" si="0"/>
        <v>4186816</v>
      </c>
      <c r="D1457" s="45" t="s">
        <v>11277</v>
      </c>
      <c r="E1457" s="20">
        <f t="shared" si="1"/>
        <v>12</v>
      </c>
      <c r="F1457" s="22" t="s">
        <v>2436</v>
      </c>
      <c r="G1457" s="1">
        <f t="shared" si="2"/>
        <v>0</v>
      </c>
      <c r="H1457" s="40">
        <f t="shared" si="3"/>
        <v>0</v>
      </c>
      <c r="I1457" s="40">
        <f t="shared" si="4"/>
        <v>0</v>
      </c>
      <c r="J1457" s="55"/>
    </row>
    <row r="1458" spans="1:10" ht="12.5" x14ac:dyDescent="0.25">
      <c r="A1458" s="22" t="s">
        <v>15388</v>
      </c>
      <c r="B1458" s="22" t="s">
        <v>15389</v>
      </c>
      <c r="C1458" s="20">
        <f t="shared" si="0"/>
        <v>4165016</v>
      </c>
      <c r="D1458" s="45" t="s">
        <v>4279</v>
      </c>
      <c r="E1458" s="20">
        <f t="shared" si="1"/>
        <v>320</v>
      </c>
      <c r="F1458" s="22" t="s">
        <v>13675</v>
      </c>
      <c r="G1458" s="1">
        <f t="shared" si="2"/>
        <v>10</v>
      </c>
      <c r="H1458" s="40">
        <f t="shared" si="3"/>
        <v>4.1666666666666669E-4</v>
      </c>
      <c r="I1458" s="40">
        <f t="shared" si="4"/>
        <v>0.41666666666666669</v>
      </c>
      <c r="J1458" s="55"/>
    </row>
    <row r="1459" spans="1:10" ht="12.5" x14ac:dyDescent="0.25">
      <c r="A1459" s="22" t="s">
        <v>15388</v>
      </c>
      <c r="B1459" s="22" t="s">
        <v>13496</v>
      </c>
      <c r="C1459" s="20">
        <f t="shared" si="0"/>
        <v>4186800</v>
      </c>
      <c r="D1459" s="45" t="s">
        <v>11277</v>
      </c>
      <c r="E1459" s="20">
        <f t="shared" si="1"/>
        <v>12</v>
      </c>
      <c r="F1459" s="22" t="s">
        <v>13799</v>
      </c>
      <c r="G1459" s="1">
        <f t="shared" si="2"/>
        <v>60</v>
      </c>
      <c r="H1459" s="40">
        <f t="shared" si="3"/>
        <v>2.5000000000000001E-3</v>
      </c>
      <c r="I1459" s="40">
        <f t="shared" si="4"/>
        <v>2.5</v>
      </c>
      <c r="J1459" s="55"/>
    </row>
    <row r="1460" spans="1:10" ht="12.5" x14ac:dyDescent="0.25">
      <c r="A1460" s="22" t="s">
        <v>15388</v>
      </c>
      <c r="B1460" s="22" t="s">
        <v>15390</v>
      </c>
      <c r="C1460" s="20">
        <f t="shared" si="0"/>
        <v>4165336</v>
      </c>
      <c r="D1460" s="45" t="s">
        <v>4279</v>
      </c>
      <c r="E1460" s="20">
        <f t="shared" si="1"/>
        <v>320</v>
      </c>
      <c r="F1460" s="22" t="s">
        <v>13784</v>
      </c>
      <c r="G1460" s="1">
        <f t="shared" si="2"/>
        <v>75</v>
      </c>
      <c r="H1460" s="40">
        <f t="shared" si="3"/>
        <v>3.1250000000000002E-3</v>
      </c>
      <c r="I1460" s="40">
        <f t="shared" si="4"/>
        <v>3.125</v>
      </c>
      <c r="J1460" s="55"/>
    </row>
    <row r="1461" spans="1:10" ht="12.5" x14ac:dyDescent="0.25">
      <c r="A1461" s="22" t="s">
        <v>15388</v>
      </c>
      <c r="B1461" s="22" t="s">
        <v>13498</v>
      </c>
      <c r="C1461" s="20">
        <f t="shared" si="0"/>
        <v>4186812</v>
      </c>
      <c r="D1461" s="45" t="s">
        <v>2443</v>
      </c>
      <c r="E1461" s="20">
        <f t="shared" si="1"/>
        <v>4</v>
      </c>
      <c r="F1461" s="22" t="s">
        <v>13758</v>
      </c>
      <c r="G1461" s="1">
        <f t="shared" si="2"/>
        <v>210</v>
      </c>
      <c r="H1461" s="40">
        <f t="shared" si="3"/>
        <v>8.7500000000000008E-3</v>
      </c>
      <c r="I1461" s="40">
        <f t="shared" si="4"/>
        <v>8.75</v>
      </c>
      <c r="J1461" s="55"/>
    </row>
    <row r="1462" spans="1:10" ht="12.5" x14ac:dyDescent="0.25">
      <c r="A1462" s="22" t="s">
        <v>15391</v>
      </c>
      <c r="B1462" s="22" t="s">
        <v>13500</v>
      </c>
      <c r="C1462" s="20">
        <f t="shared" si="0"/>
        <v>4186784</v>
      </c>
      <c r="D1462" s="45" t="s">
        <v>11277</v>
      </c>
      <c r="E1462" s="20">
        <f t="shared" si="1"/>
        <v>12</v>
      </c>
      <c r="F1462" s="22" t="s">
        <v>2436</v>
      </c>
      <c r="G1462" s="1">
        <f t="shared" si="2"/>
        <v>0</v>
      </c>
      <c r="H1462" s="40">
        <f t="shared" si="3"/>
        <v>0</v>
      </c>
      <c r="I1462" s="40">
        <f t="shared" si="4"/>
        <v>0</v>
      </c>
      <c r="J1462" s="55"/>
    </row>
    <row r="1463" spans="1:10" ht="12.5" x14ac:dyDescent="0.25">
      <c r="A1463" s="22" t="s">
        <v>15391</v>
      </c>
      <c r="B1463" s="22" t="s">
        <v>15392</v>
      </c>
      <c r="C1463" s="20">
        <f t="shared" si="0"/>
        <v>4165656</v>
      </c>
      <c r="D1463" s="45" t="s">
        <v>4279</v>
      </c>
      <c r="E1463" s="20">
        <f t="shared" si="1"/>
        <v>320</v>
      </c>
      <c r="F1463" s="22" t="s">
        <v>13675</v>
      </c>
      <c r="G1463" s="1">
        <f t="shared" si="2"/>
        <v>10</v>
      </c>
      <c r="H1463" s="40">
        <f t="shared" si="3"/>
        <v>4.1666666666666669E-4</v>
      </c>
      <c r="I1463" s="40">
        <f t="shared" si="4"/>
        <v>0.41666666666666669</v>
      </c>
      <c r="J1463" s="55"/>
    </row>
    <row r="1464" spans="1:10" ht="12.5" x14ac:dyDescent="0.25">
      <c r="A1464" s="22" t="s">
        <v>15391</v>
      </c>
      <c r="B1464" s="22" t="s">
        <v>13502</v>
      </c>
      <c r="C1464" s="20">
        <f t="shared" si="0"/>
        <v>4186796</v>
      </c>
      <c r="D1464" s="45" t="s">
        <v>2443</v>
      </c>
      <c r="E1464" s="20">
        <f t="shared" si="1"/>
        <v>4</v>
      </c>
      <c r="F1464" s="22" t="s">
        <v>5003</v>
      </c>
      <c r="G1464" s="1">
        <f t="shared" si="2"/>
        <v>130</v>
      </c>
      <c r="H1464" s="40">
        <f t="shared" si="3"/>
        <v>5.4166666666666669E-3</v>
      </c>
      <c r="I1464" s="40">
        <f t="shared" si="4"/>
        <v>5.416666666666667</v>
      </c>
      <c r="J1464" s="55"/>
    </row>
    <row r="1465" spans="1:10" ht="12.5" x14ac:dyDescent="0.25">
      <c r="A1465" s="22" t="s">
        <v>15391</v>
      </c>
      <c r="B1465" s="22" t="s">
        <v>13503</v>
      </c>
      <c r="C1465" s="20">
        <f t="shared" si="0"/>
        <v>4186768</v>
      </c>
      <c r="D1465" s="45" t="s">
        <v>11277</v>
      </c>
      <c r="E1465" s="20">
        <f t="shared" si="1"/>
        <v>12</v>
      </c>
      <c r="F1465" s="22" t="s">
        <v>12056</v>
      </c>
      <c r="G1465" s="1">
        <f t="shared" si="2"/>
        <v>140</v>
      </c>
      <c r="H1465" s="40">
        <f t="shared" si="3"/>
        <v>5.8333333333333336E-3</v>
      </c>
      <c r="I1465" s="40">
        <f t="shared" si="4"/>
        <v>5.8333333333333339</v>
      </c>
      <c r="J1465" s="55"/>
    </row>
    <row r="1466" spans="1:10" ht="12.5" x14ac:dyDescent="0.25">
      <c r="A1466" s="22" t="s">
        <v>15391</v>
      </c>
      <c r="B1466" s="22" t="s">
        <v>15393</v>
      </c>
      <c r="C1466" s="20">
        <f t="shared" si="0"/>
        <v>4165976</v>
      </c>
      <c r="D1466" s="45" t="s">
        <v>4279</v>
      </c>
      <c r="E1466" s="20">
        <f t="shared" si="1"/>
        <v>320</v>
      </c>
      <c r="F1466" s="22" t="s">
        <v>13678</v>
      </c>
      <c r="G1466" s="1">
        <f t="shared" si="2"/>
        <v>155</v>
      </c>
      <c r="H1466" s="40">
        <f t="shared" si="3"/>
        <v>6.4583333333333333E-3</v>
      </c>
      <c r="I1466" s="40">
        <f t="shared" si="4"/>
        <v>6.458333333333333</v>
      </c>
      <c r="J1466" s="55"/>
    </row>
    <row r="1467" spans="1:10" ht="12.5" x14ac:dyDescent="0.25">
      <c r="A1467" s="22" t="s">
        <v>15391</v>
      </c>
      <c r="B1467" s="22" t="s">
        <v>13505</v>
      </c>
      <c r="C1467" s="20">
        <f t="shared" si="0"/>
        <v>4186780</v>
      </c>
      <c r="D1467" s="45" t="s">
        <v>2443</v>
      </c>
      <c r="E1467" s="20">
        <f t="shared" si="1"/>
        <v>4</v>
      </c>
      <c r="F1467" s="22" t="s">
        <v>5314</v>
      </c>
      <c r="G1467" s="1">
        <f t="shared" si="2"/>
        <v>280</v>
      </c>
      <c r="H1467" s="40">
        <f t="shared" si="3"/>
        <v>1.1666666666666667E-2</v>
      </c>
      <c r="I1467" s="40">
        <f t="shared" si="4"/>
        <v>11.666666666666668</v>
      </c>
      <c r="J1467" s="55"/>
    </row>
    <row r="1468" spans="1:10" ht="12.5" x14ac:dyDescent="0.25">
      <c r="A1468" s="22" t="s">
        <v>15394</v>
      </c>
      <c r="B1468" s="22" t="s">
        <v>13507</v>
      </c>
      <c r="C1468" s="20">
        <f t="shared" si="0"/>
        <v>4186752</v>
      </c>
      <c r="D1468" s="45" t="s">
        <v>11277</v>
      </c>
      <c r="E1468" s="20">
        <f t="shared" si="1"/>
        <v>12</v>
      </c>
      <c r="F1468" s="22" t="s">
        <v>2436</v>
      </c>
      <c r="G1468" s="1">
        <f t="shared" si="2"/>
        <v>0</v>
      </c>
      <c r="H1468" s="40">
        <f t="shared" si="3"/>
        <v>0</v>
      </c>
      <c r="I1468" s="40">
        <f t="shared" si="4"/>
        <v>0</v>
      </c>
      <c r="J1468" s="55"/>
    </row>
    <row r="1469" spans="1:10" ht="12.5" x14ac:dyDescent="0.25">
      <c r="A1469" s="22" t="s">
        <v>15394</v>
      </c>
      <c r="B1469" s="22" t="s">
        <v>15395</v>
      </c>
      <c r="C1469" s="20">
        <f t="shared" si="0"/>
        <v>4166296</v>
      </c>
      <c r="D1469" s="45" t="s">
        <v>4279</v>
      </c>
      <c r="E1469" s="20">
        <f t="shared" si="1"/>
        <v>320</v>
      </c>
      <c r="F1469" s="22" t="s">
        <v>13675</v>
      </c>
      <c r="G1469" s="1">
        <f t="shared" si="2"/>
        <v>10</v>
      </c>
      <c r="H1469" s="40">
        <f t="shared" si="3"/>
        <v>4.1666666666666669E-4</v>
      </c>
      <c r="I1469" s="40">
        <f t="shared" si="4"/>
        <v>0.41666666666666669</v>
      </c>
      <c r="J1469" s="55"/>
    </row>
    <row r="1470" spans="1:10" ht="12.5" x14ac:dyDescent="0.25">
      <c r="A1470" s="22" t="s">
        <v>15394</v>
      </c>
      <c r="B1470" s="22" t="s">
        <v>13510</v>
      </c>
      <c r="C1470" s="20">
        <f t="shared" si="0"/>
        <v>4186736</v>
      </c>
      <c r="D1470" s="45" t="s">
        <v>11277</v>
      </c>
      <c r="E1470" s="20">
        <f t="shared" si="1"/>
        <v>12</v>
      </c>
      <c r="F1470" s="22" t="s">
        <v>3273</v>
      </c>
      <c r="G1470" s="1">
        <f t="shared" si="2"/>
        <v>55</v>
      </c>
      <c r="H1470" s="40">
        <f t="shared" si="3"/>
        <v>2.2916666666666667E-3</v>
      </c>
      <c r="I1470" s="40">
        <f t="shared" si="4"/>
        <v>2.2916666666666665</v>
      </c>
      <c r="J1470" s="55"/>
    </row>
    <row r="1471" spans="1:10" ht="12.5" x14ac:dyDescent="0.25">
      <c r="A1471" s="22" t="s">
        <v>15394</v>
      </c>
      <c r="B1471" s="22" t="s">
        <v>15396</v>
      </c>
      <c r="C1471" s="20">
        <f t="shared" si="0"/>
        <v>4166616</v>
      </c>
      <c r="D1471" s="45" t="s">
        <v>4279</v>
      </c>
      <c r="E1471" s="20">
        <f t="shared" si="1"/>
        <v>320</v>
      </c>
      <c r="F1471" s="22" t="s">
        <v>3414</v>
      </c>
      <c r="G1471" s="1">
        <f t="shared" si="2"/>
        <v>70</v>
      </c>
      <c r="H1471" s="40">
        <f t="shared" si="3"/>
        <v>2.9166666666666668E-3</v>
      </c>
      <c r="I1471" s="40">
        <f t="shared" si="4"/>
        <v>2.916666666666667</v>
      </c>
      <c r="J1471" s="55"/>
    </row>
    <row r="1472" spans="1:10" ht="12.5" x14ac:dyDescent="0.25">
      <c r="A1472" s="22" t="s">
        <v>15394</v>
      </c>
      <c r="B1472" s="22" t="s">
        <v>13512</v>
      </c>
      <c r="C1472" s="20">
        <f t="shared" si="0"/>
        <v>4186748</v>
      </c>
      <c r="D1472" s="45" t="s">
        <v>2443</v>
      </c>
      <c r="E1472" s="20">
        <f t="shared" si="1"/>
        <v>4</v>
      </c>
      <c r="F1472" s="22" t="s">
        <v>13877</v>
      </c>
      <c r="G1472" s="1">
        <f t="shared" si="2"/>
        <v>195</v>
      </c>
      <c r="H1472" s="40">
        <f t="shared" si="3"/>
        <v>8.1250000000000003E-3</v>
      </c>
      <c r="I1472" s="40">
        <f t="shared" si="4"/>
        <v>8.125</v>
      </c>
      <c r="J1472" s="55"/>
    </row>
    <row r="1473" spans="1:10" ht="12.5" x14ac:dyDescent="0.25">
      <c r="A1473" s="22" t="s">
        <v>15397</v>
      </c>
      <c r="B1473" s="22" t="s">
        <v>13514</v>
      </c>
      <c r="C1473" s="20">
        <f t="shared" si="0"/>
        <v>4186720</v>
      </c>
      <c r="D1473" s="45" t="s">
        <v>11277</v>
      </c>
      <c r="E1473" s="20">
        <f t="shared" si="1"/>
        <v>12</v>
      </c>
      <c r="F1473" s="22" t="s">
        <v>2436</v>
      </c>
      <c r="G1473" s="1">
        <f t="shared" si="2"/>
        <v>0</v>
      </c>
      <c r="H1473" s="40">
        <f t="shared" si="3"/>
        <v>0</v>
      </c>
      <c r="I1473" s="40">
        <f t="shared" si="4"/>
        <v>0</v>
      </c>
      <c r="J1473" s="55"/>
    </row>
    <row r="1474" spans="1:10" ht="12.5" x14ac:dyDescent="0.25">
      <c r="A1474" s="22" t="s">
        <v>15397</v>
      </c>
      <c r="B1474" s="22" t="s">
        <v>15398</v>
      </c>
      <c r="C1474" s="20">
        <f t="shared" si="0"/>
        <v>4166936</v>
      </c>
      <c r="D1474" s="45" t="s">
        <v>4279</v>
      </c>
      <c r="E1474" s="20">
        <f t="shared" si="1"/>
        <v>320</v>
      </c>
      <c r="F1474" s="22" t="s">
        <v>13675</v>
      </c>
      <c r="G1474" s="1">
        <f t="shared" si="2"/>
        <v>10</v>
      </c>
      <c r="H1474" s="40">
        <f t="shared" si="3"/>
        <v>4.1666666666666669E-4</v>
      </c>
      <c r="I1474" s="40">
        <f t="shared" si="4"/>
        <v>0.41666666666666669</v>
      </c>
      <c r="J1474" s="55"/>
    </row>
    <row r="1475" spans="1:10" ht="12.5" x14ac:dyDescent="0.25">
      <c r="A1475" s="22" t="s">
        <v>15397</v>
      </c>
      <c r="B1475" s="22" t="s">
        <v>13516</v>
      </c>
      <c r="C1475" s="20">
        <f t="shared" si="0"/>
        <v>4186704</v>
      </c>
      <c r="D1475" s="45" t="s">
        <v>11277</v>
      </c>
      <c r="E1475" s="20">
        <f t="shared" si="1"/>
        <v>12</v>
      </c>
      <c r="F1475" s="22" t="s">
        <v>13799</v>
      </c>
      <c r="G1475" s="1">
        <f t="shared" si="2"/>
        <v>60</v>
      </c>
      <c r="H1475" s="40">
        <f t="shared" si="3"/>
        <v>2.5000000000000001E-3</v>
      </c>
      <c r="I1475" s="40">
        <f t="shared" si="4"/>
        <v>2.5</v>
      </c>
      <c r="J1475" s="55"/>
    </row>
    <row r="1476" spans="1:10" ht="12.5" x14ac:dyDescent="0.25">
      <c r="A1476" s="22" t="s">
        <v>15397</v>
      </c>
      <c r="B1476" s="22" t="s">
        <v>15399</v>
      </c>
      <c r="C1476" s="20">
        <f t="shared" si="0"/>
        <v>4167256</v>
      </c>
      <c r="D1476" s="45" t="s">
        <v>4279</v>
      </c>
      <c r="E1476" s="20">
        <f t="shared" si="1"/>
        <v>320</v>
      </c>
      <c r="F1476" s="22" t="s">
        <v>3414</v>
      </c>
      <c r="G1476" s="1">
        <f t="shared" si="2"/>
        <v>70</v>
      </c>
      <c r="H1476" s="40">
        <f t="shared" si="3"/>
        <v>2.9166666666666668E-3</v>
      </c>
      <c r="I1476" s="40">
        <f t="shared" si="4"/>
        <v>2.916666666666667</v>
      </c>
      <c r="J1476" s="55"/>
    </row>
    <row r="1477" spans="1:10" ht="12.5" x14ac:dyDescent="0.25">
      <c r="A1477" s="22" t="s">
        <v>15397</v>
      </c>
      <c r="B1477" s="22" t="s">
        <v>13518</v>
      </c>
      <c r="C1477" s="20">
        <f t="shared" si="0"/>
        <v>4186716</v>
      </c>
      <c r="D1477" s="45" t="s">
        <v>2443</v>
      </c>
      <c r="E1477" s="20">
        <f t="shared" si="1"/>
        <v>4</v>
      </c>
      <c r="F1477" s="22" t="s">
        <v>13879</v>
      </c>
      <c r="G1477" s="1">
        <f t="shared" si="2"/>
        <v>200</v>
      </c>
      <c r="H1477" s="40">
        <f t="shared" si="3"/>
        <v>8.3333333333333332E-3</v>
      </c>
      <c r="I1477" s="40">
        <f t="shared" si="4"/>
        <v>8.3333333333333339</v>
      </c>
      <c r="J1477" s="55"/>
    </row>
    <row r="1478" spans="1:10" ht="12.5" x14ac:dyDescent="0.25">
      <c r="A1478" s="22" t="s">
        <v>15400</v>
      </c>
      <c r="B1478" s="22" t="s">
        <v>13519</v>
      </c>
      <c r="C1478" s="20">
        <f t="shared" si="0"/>
        <v>4186688</v>
      </c>
      <c r="D1478" s="45" t="s">
        <v>11277</v>
      </c>
      <c r="E1478" s="20">
        <f t="shared" si="1"/>
        <v>12</v>
      </c>
      <c r="F1478" s="22" t="s">
        <v>2436</v>
      </c>
      <c r="G1478" s="1">
        <f t="shared" si="2"/>
        <v>0</v>
      </c>
      <c r="H1478" s="40">
        <f t="shared" si="3"/>
        <v>0</v>
      </c>
      <c r="I1478" s="40">
        <f t="shared" si="4"/>
        <v>0</v>
      </c>
      <c r="J1478" s="55"/>
    </row>
    <row r="1479" spans="1:10" ht="12.5" x14ac:dyDescent="0.25">
      <c r="A1479" s="22" t="s">
        <v>15400</v>
      </c>
      <c r="B1479" s="22" t="s">
        <v>15401</v>
      </c>
      <c r="C1479" s="20">
        <f t="shared" si="0"/>
        <v>4167576</v>
      </c>
      <c r="D1479" s="45" t="s">
        <v>4279</v>
      </c>
      <c r="E1479" s="20">
        <f t="shared" si="1"/>
        <v>320</v>
      </c>
      <c r="F1479" s="22" t="s">
        <v>13675</v>
      </c>
      <c r="G1479" s="1">
        <f t="shared" si="2"/>
        <v>10</v>
      </c>
      <c r="H1479" s="40">
        <f t="shared" si="3"/>
        <v>4.1666666666666669E-4</v>
      </c>
      <c r="I1479" s="40">
        <f t="shared" si="4"/>
        <v>0.41666666666666669</v>
      </c>
      <c r="J1479" s="55"/>
    </row>
    <row r="1480" spans="1:10" ht="12.5" x14ac:dyDescent="0.25">
      <c r="A1480" s="22" t="s">
        <v>15400</v>
      </c>
      <c r="B1480" s="22" t="s">
        <v>12783</v>
      </c>
      <c r="C1480" s="20">
        <f t="shared" si="0"/>
        <v>4186700</v>
      </c>
      <c r="D1480" s="45" t="s">
        <v>2443</v>
      </c>
      <c r="E1480" s="20">
        <f t="shared" si="1"/>
        <v>4</v>
      </c>
      <c r="F1480" s="22" t="s">
        <v>13688</v>
      </c>
      <c r="G1480" s="1">
        <f t="shared" si="2"/>
        <v>110</v>
      </c>
      <c r="H1480" s="40">
        <f t="shared" si="3"/>
        <v>4.5833333333333334E-3</v>
      </c>
      <c r="I1480" s="40">
        <f t="shared" si="4"/>
        <v>4.583333333333333</v>
      </c>
      <c r="J1480" s="55"/>
    </row>
    <row r="1481" spans="1:10" ht="12.5" x14ac:dyDescent="0.25">
      <c r="A1481" s="22" t="s">
        <v>15400</v>
      </c>
      <c r="B1481" s="22" t="s">
        <v>13522</v>
      </c>
      <c r="C1481" s="20">
        <f t="shared" si="0"/>
        <v>4186672</v>
      </c>
      <c r="D1481" s="45" t="s">
        <v>11277</v>
      </c>
      <c r="E1481" s="20">
        <f t="shared" si="1"/>
        <v>12</v>
      </c>
      <c r="F1481" s="22" t="s">
        <v>4959</v>
      </c>
      <c r="G1481" s="1">
        <f t="shared" si="2"/>
        <v>120</v>
      </c>
      <c r="H1481" s="40">
        <f t="shared" si="3"/>
        <v>5.0000000000000001E-3</v>
      </c>
      <c r="I1481" s="40">
        <f t="shared" si="4"/>
        <v>5</v>
      </c>
      <c r="J1481" s="55"/>
    </row>
    <row r="1482" spans="1:10" ht="12.5" x14ac:dyDescent="0.25">
      <c r="A1482" s="22" t="s">
        <v>15400</v>
      </c>
      <c r="B1482" s="22" t="s">
        <v>15402</v>
      </c>
      <c r="C1482" s="20">
        <f t="shared" si="0"/>
        <v>4167896</v>
      </c>
      <c r="D1482" s="45" t="s">
        <v>4279</v>
      </c>
      <c r="E1482" s="20">
        <f t="shared" si="1"/>
        <v>320</v>
      </c>
      <c r="F1482" s="22" t="s">
        <v>5058</v>
      </c>
      <c r="G1482" s="1">
        <f t="shared" si="2"/>
        <v>135</v>
      </c>
      <c r="H1482" s="40">
        <f t="shared" si="3"/>
        <v>5.6249999999999998E-3</v>
      </c>
      <c r="I1482" s="40">
        <f t="shared" si="4"/>
        <v>5.625</v>
      </c>
      <c r="J1482" s="55"/>
    </row>
    <row r="1483" spans="1:10" ht="12.5" x14ac:dyDescent="0.25">
      <c r="A1483" s="22" t="s">
        <v>15400</v>
      </c>
      <c r="B1483" s="22" t="s">
        <v>13524</v>
      </c>
      <c r="C1483" s="20">
        <f t="shared" si="0"/>
        <v>4186684</v>
      </c>
      <c r="D1483" s="45" t="s">
        <v>2443</v>
      </c>
      <c r="E1483" s="20">
        <f t="shared" si="1"/>
        <v>4</v>
      </c>
      <c r="F1483" s="22" t="s">
        <v>13864</v>
      </c>
      <c r="G1483" s="1">
        <f t="shared" si="2"/>
        <v>245</v>
      </c>
      <c r="H1483" s="40">
        <f t="shared" si="3"/>
        <v>1.0208333333333333E-2</v>
      </c>
      <c r="I1483" s="40">
        <f t="shared" si="4"/>
        <v>10.208333333333334</v>
      </c>
      <c r="J1483" s="55"/>
    </row>
    <row r="1484" spans="1:10" ht="12.5" x14ac:dyDescent="0.25">
      <c r="A1484" s="22" t="s">
        <v>15403</v>
      </c>
      <c r="B1484" s="22" t="s">
        <v>13525</v>
      </c>
      <c r="C1484" s="20">
        <f t="shared" si="0"/>
        <v>4186656</v>
      </c>
      <c r="D1484" s="45" t="s">
        <v>11277</v>
      </c>
      <c r="E1484" s="20">
        <f t="shared" si="1"/>
        <v>12</v>
      </c>
      <c r="F1484" s="22" t="s">
        <v>2436</v>
      </c>
      <c r="G1484" s="1">
        <f t="shared" si="2"/>
        <v>0</v>
      </c>
      <c r="H1484" s="40">
        <f t="shared" si="3"/>
        <v>0</v>
      </c>
      <c r="I1484" s="40">
        <f t="shared" si="4"/>
        <v>0</v>
      </c>
      <c r="J1484" s="55"/>
    </row>
    <row r="1485" spans="1:10" ht="12.5" x14ac:dyDescent="0.25">
      <c r="A1485" s="22" t="s">
        <v>15403</v>
      </c>
      <c r="B1485" s="22" t="s">
        <v>15404</v>
      </c>
      <c r="C1485" s="20">
        <f t="shared" si="0"/>
        <v>4168216</v>
      </c>
      <c r="D1485" s="45" t="s">
        <v>4279</v>
      </c>
      <c r="E1485" s="20">
        <f t="shared" si="1"/>
        <v>320</v>
      </c>
      <c r="F1485" s="22" t="s">
        <v>13675</v>
      </c>
      <c r="G1485" s="1">
        <f t="shared" si="2"/>
        <v>10</v>
      </c>
      <c r="H1485" s="40">
        <f t="shared" si="3"/>
        <v>4.1666666666666669E-4</v>
      </c>
      <c r="I1485" s="40">
        <f t="shared" si="4"/>
        <v>0.41666666666666669</v>
      </c>
      <c r="J1485" s="55"/>
    </row>
    <row r="1486" spans="1:10" ht="12.5" x14ac:dyDescent="0.25">
      <c r="A1486" s="22" t="s">
        <v>15403</v>
      </c>
      <c r="B1486" s="22" t="s">
        <v>13527</v>
      </c>
      <c r="C1486" s="20">
        <f t="shared" si="0"/>
        <v>4186668</v>
      </c>
      <c r="D1486" s="45" t="s">
        <v>2443</v>
      </c>
      <c r="E1486" s="20">
        <f t="shared" si="1"/>
        <v>4</v>
      </c>
      <c r="F1486" s="22" t="s">
        <v>5098</v>
      </c>
      <c r="G1486" s="1">
        <f t="shared" si="2"/>
        <v>145</v>
      </c>
      <c r="H1486" s="40">
        <f t="shared" si="3"/>
        <v>6.0416666666666665E-3</v>
      </c>
      <c r="I1486" s="40">
        <f t="shared" si="4"/>
        <v>6.041666666666667</v>
      </c>
      <c r="J1486" s="55"/>
    </row>
    <row r="1487" spans="1:10" ht="12.5" x14ac:dyDescent="0.25">
      <c r="A1487" s="22" t="s">
        <v>15403</v>
      </c>
      <c r="B1487" s="22" t="s">
        <v>13529</v>
      </c>
      <c r="C1487" s="20">
        <f t="shared" si="0"/>
        <v>4186640</v>
      </c>
      <c r="D1487" s="45" t="s">
        <v>11277</v>
      </c>
      <c r="E1487" s="20">
        <f t="shared" si="1"/>
        <v>12</v>
      </c>
      <c r="F1487" s="22" t="s">
        <v>13678</v>
      </c>
      <c r="G1487" s="1">
        <f t="shared" si="2"/>
        <v>155</v>
      </c>
      <c r="H1487" s="40">
        <f t="shared" si="3"/>
        <v>6.4583333333333333E-3</v>
      </c>
      <c r="I1487" s="40">
        <f t="shared" si="4"/>
        <v>6.458333333333333</v>
      </c>
      <c r="J1487" s="55"/>
    </row>
    <row r="1488" spans="1:10" ht="12.5" x14ac:dyDescent="0.25">
      <c r="A1488" s="22" t="s">
        <v>15403</v>
      </c>
      <c r="B1488" s="22" t="s">
        <v>15405</v>
      </c>
      <c r="C1488" s="20">
        <f t="shared" si="0"/>
        <v>4168536</v>
      </c>
      <c r="D1488" s="45" t="s">
        <v>4279</v>
      </c>
      <c r="E1488" s="20">
        <f t="shared" si="1"/>
        <v>320</v>
      </c>
      <c r="F1488" s="22" t="s">
        <v>13707</v>
      </c>
      <c r="G1488" s="1">
        <f t="shared" si="2"/>
        <v>170</v>
      </c>
      <c r="H1488" s="40">
        <f t="shared" si="3"/>
        <v>7.083333333333333E-3</v>
      </c>
      <c r="I1488" s="40">
        <f t="shared" si="4"/>
        <v>7.083333333333333</v>
      </c>
      <c r="J1488" s="55"/>
    </row>
    <row r="1489" spans="1:10" ht="12.5" x14ac:dyDescent="0.25">
      <c r="A1489" s="22" t="s">
        <v>15403</v>
      </c>
      <c r="B1489" s="22" t="s">
        <v>13531</v>
      </c>
      <c r="C1489" s="20">
        <f t="shared" si="0"/>
        <v>4186652</v>
      </c>
      <c r="D1489" s="45" t="s">
        <v>2443</v>
      </c>
      <c r="E1489" s="20">
        <f t="shared" si="1"/>
        <v>4</v>
      </c>
      <c r="F1489" s="22" t="s">
        <v>5414</v>
      </c>
      <c r="G1489" s="1">
        <f t="shared" si="2"/>
        <v>305</v>
      </c>
      <c r="H1489" s="40">
        <f t="shared" si="3"/>
        <v>1.2708333333333334E-2</v>
      </c>
      <c r="I1489" s="40">
        <f t="shared" si="4"/>
        <v>12.708333333333334</v>
      </c>
      <c r="J1489" s="55"/>
    </row>
    <row r="1490" spans="1:10" ht="12.5" x14ac:dyDescent="0.25">
      <c r="A1490" s="22" t="s">
        <v>15406</v>
      </c>
      <c r="B1490" s="22" t="s">
        <v>13532</v>
      </c>
      <c r="C1490" s="20">
        <f t="shared" si="0"/>
        <v>4186624</v>
      </c>
      <c r="D1490" s="45" t="s">
        <v>11277</v>
      </c>
      <c r="E1490" s="20">
        <f t="shared" si="1"/>
        <v>12</v>
      </c>
      <c r="F1490" s="22" t="s">
        <v>2436</v>
      </c>
      <c r="G1490" s="1">
        <f t="shared" si="2"/>
        <v>0</v>
      </c>
      <c r="H1490" s="40">
        <f t="shared" si="3"/>
        <v>0</v>
      </c>
      <c r="I1490" s="40">
        <f t="shared" si="4"/>
        <v>0</v>
      </c>
      <c r="J1490" s="55"/>
    </row>
    <row r="1491" spans="1:10" ht="12.5" x14ac:dyDescent="0.25">
      <c r="A1491" s="22" t="s">
        <v>15406</v>
      </c>
      <c r="B1491" s="22" t="s">
        <v>15407</v>
      </c>
      <c r="C1491" s="20">
        <f t="shared" si="0"/>
        <v>4168856</v>
      </c>
      <c r="D1491" s="45" t="s">
        <v>4279</v>
      </c>
      <c r="E1491" s="20">
        <f t="shared" si="1"/>
        <v>320</v>
      </c>
      <c r="F1491" s="22" t="s">
        <v>13675</v>
      </c>
      <c r="G1491" s="1">
        <f t="shared" si="2"/>
        <v>10</v>
      </c>
      <c r="H1491" s="40">
        <f t="shared" si="3"/>
        <v>4.1666666666666669E-4</v>
      </c>
      <c r="I1491" s="40">
        <f t="shared" si="4"/>
        <v>0.41666666666666669</v>
      </c>
      <c r="J1491" s="55"/>
    </row>
    <row r="1492" spans="1:10" ht="12.5" x14ac:dyDescent="0.25">
      <c r="A1492" s="22" t="s">
        <v>15406</v>
      </c>
      <c r="B1492" s="22" t="s">
        <v>13536</v>
      </c>
      <c r="C1492" s="20">
        <f t="shared" si="0"/>
        <v>4186608</v>
      </c>
      <c r="D1492" s="45" t="s">
        <v>11277</v>
      </c>
      <c r="E1492" s="20">
        <f t="shared" si="1"/>
        <v>12</v>
      </c>
      <c r="F1492" s="22" t="s">
        <v>3201</v>
      </c>
      <c r="G1492" s="1">
        <f t="shared" si="2"/>
        <v>50</v>
      </c>
      <c r="H1492" s="40">
        <f t="shared" si="3"/>
        <v>2.0833333333333333E-3</v>
      </c>
      <c r="I1492" s="40">
        <f t="shared" si="4"/>
        <v>2.0833333333333335</v>
      </c>
      <c r="J1492" s="55"/>
    </row>
    <row r="1493" spans="1:10" ht="12.5" x14ac:dyDescent="0.25">
      <c r="A1493" s="22" t="s">
        <v>15406</v>
      </c>
      <c r="B1493" s="22" t="s">
        <v>15408</v>
      </c>
      <c r="C1493" s="20">
        <f t="shared" si="0"/>
        <v>4169176</v>
      </c>
      <c r="D1493" s="45" t="s">
        <v>4279</v>
      </c>
      <c r="E1493" s="20">
        <f t="shared" si="1"/>
        <v>320</v>
      </c>
      <c r="F1493" s="22" t="s">
        <v>13799</v>
      </c>
      <c r="G1493" s="1">
        <f t="shared" si="2"/>
        <v>60</v>
      </c>
      <c r="H1493" s="40">
        <f t="shared" si="3"/>
        <v>2.5000000000000001E-3</v>
      </c>
      <c r="I1493" s="40">
        <f t="shared" si="4"/>
        <v>2.5</v>
      </c>
      <c r="J1493" s="55"/>
    </row>
    <row r="1494" spans="1:10" ht="12.5" x14ac:dyDescent="0.25">
      <c r="A1494" s="22" t="s">
        <v>15406</v>
      </c>
      <c r="B1494" s="22" t="s">
        <v>13538</v>
      </c>
      <c r="C1494" s="20">
        <f t="shared" si="0"/>
        <v>4186620</v>
      </c>
      <c r="D1494" s="45" t="s">
        <v>2443</v>
      </c>
      <c r="E1494" s="20">
        <f t="shared" si="1"/>
        <v>4</v>
      </c>
      <c r="F1494" s="22" t="s">
        <v>13754</v>
      </c>
      <c r="G1494" s="1">
        <f t="shared" si="2"/>
        <v>185</v>
      </c>
      <c r="H1494" s="40">
        <f t="shared" si="3"/>
        <v>7.7083333333333335E-3</v>
      </c>
      <c r="I1494" s="40">
        <f t="shared" si="4"/>
        <v>7.7083333333333339</v>
      </c>
      <c r="J1494" s="55"/>
    </row>
    <row r="1495" spans="1:10" ht="12.5" x14ac:dyDescent="0.25">
      <c r="A1495" s="22" t="s">
        <v>15409</v>
      </c>
      <c r="B1495" s="22" t="s">
        <v>13539</v>
      </c>
      <c r="C1495" s="20">
        <f t="shared" si="0"/>
        <v>4186592</v>
      </c>
      <c r="D1495" s="45" t="s">
        <v>11277</v>
      </c>
      <c r="E1495" s="20">
        <f t="shared" si="1"/>
        <v>12</v>
      </c>
      <c r="F1495" s="22" t="s">
        <v>2436</v>
      </c>
      <c r="G1495" s="1">
        <f t="shared" si="2"/>
        <v>0</v>
      </c>
      <c r="H1495" s="40">
        <f t="shared" si="3"/>
        <v>0</v>
      </c>
      <c r="I1495" s="40">
        <f t="shared" si="4"/>
        <v>0</v>
      </c>
      <c r="J1495" s="55"/>
    </row>
    <row r="1496" spans="1:10" ht="12.5" x14ac:dyDescent="0.25">
      <c r="A1496" s="22" t="s">
        <v>15409</v>
      </c>
      <c r="B1496" s="22" t="s">
        <v>15410</v>
      </c>
      <c r="C1496" s="20">
        <f t="shared" si="0"/>
        <v>4169496</v>
      </c>
      <c r="D1496" s="45" t="s">
        <v>4279</v>
      </c>
      <c r="E1496" s="20">
        <f t="shared" si="1"/>
        <v>320</v>
      </c>
      <c r="F1496" s="22" t="s">
        <v>13675</v>
      </c>
      <c r="G1496" s="1">
        <f t="shared" si="2"/>
        <v>10</v>
      </c>
      <c r="H1496" s="40">
        <f t="shared" si="3"/>
        <v>4.1666666666666669E-4</v>
      </c>
      <c r="I1496" s="40">
        <f t="shared" si="4"/>
        <v>0.41666666666666669</v>
      </c>
      <c r="J1496" s="55"/>
    </row>
    <row r="1497" spans="1:10" ht="12.5" x14ac:dyDescent="0.25">
      <c r="A1497" s="22" t="s">
        <v>15409</v>
      </c>
      <c r="B1497" s="22" t="s">
        <v>13543</v>
      </c>
      <c r="C1497" s="20">
        <f t="shared" si="0"/>
        <v>4186576</v>
      </c>
      <c r="D1497" s="45" t="s">
        <v>11277</v>
      </c>
      <c r="E1497" s="20">
        <f t="shared" si="1"/>
        <v>12</v>
      </c>
      <c r="F1497" s="22" t="s">
        <v>3273</v>
      </c>
      <c r="G1497" s="1">
        <f t="shared" si="2"/>
        <v>55</v>
      </c>
      <c r="H1497" s="40">
        <f t="shared" si="3"/>
        <v>2.2916666666666667E-3</v>
      </c>
      <c r="I1497" s="40">
        <f t="shared" si="4"/>
        <v>2.2916666666666665</v>
      </c>
      <c r="J1497" s="55"/>
    </row>
    <row r="1498" spans="1:10" ht="12.5" x14ac:dyDescent="0.25">
      <c r="A1498" s="22" t="s">
        <v>15409</v>
      </c>
      <c r="B1498" s="22" t="s">
        <v>15411</v>
      </c>
      <c r="C1498" s="20">
        <f t="shared" si="0"/>
        <v>4169816</v>
      </c>
      <c r="D1498" s="45" t="s">
        <v>4279</v>
      </c>
      <c r="E1498" s="20">
        <f t="shared" si="1"/>
        <v>320</v>
      </c>
      <c r="F1498" s="22" t="s">
        <v>13799</v>
      </c>
      <c r="G1498" s="1">
        <f t="shared" si="2"/>
        <v>60</v>
      </c>
      <c r="H1498" s="40">
        <f t="shared" si="3"/>
        <v>2.5000000000000001E-3</v>
      </c>
      <c r="I1498" s="40">
        <f t="shared" si="4"/>
        <v>2.5</v>
      </c>
      <c r="J1498" s="55"/>
    </row>
    <row r="1499" spans="1:10" ht="12.5" x14ac:dyDescent="0.25">
      <c r="A1499" s="22" t="s">
        <v>15409</v>
      </c>
      <c r="B1499" s="22" t="s">
        <v>13545</v>
      </c>
      <c r="C1499" s="20">
        <f t="shared" si="0"/>
        <v>4186588</v>
      </c>
      <c r="D1499" s="45" t="s">
        <v>2443</v>
      </c>
      <c r="E1499" s="20">
        <f t="shared" si="1"/>
        <v>4</v>
      </c>
      <c r="F1499" s="22" t="s">
        <v>13877</v>
      </c>
      <c r="G1499" s="1">
        <f t="shared" si="2"/>
        <v>195</v>
      </c>
      <c r="H1499" s="40">
        <f t="shared" si="3"/>
        <v>8.1250000000000003E-3</v>
      </c>
      <c r="I1499" s="40">
        <f t="shared" si="4"/>
        <v>8.125</v>
      </c>
      <c r="J1499" s="55"/>
    </row>
    <row r="1500" spans="1:10" ht="12.5" x14ac:dyDescent="0.25">
      <c r="A1500" s="22" t="s">
        <v>15412</v>
      </c>
      <c r="B1500" s="22" t="s">
        <v>13546</v>
      </c>
      <c r="C1500" s="20">
        <f t="shared" si="0"/>
        <v>4186560</v>
      </c>
      <c r="D1500" s="45" t="s">
        <v>11277</v>
      </c>
      <c r="E1500" s="20">
        <f t="shared" si="1"/>
        <v>12</v>
      </c>
      <c r="F1500" s="22" t="s">
        <v>2436</v>
      </c>
      <c r="G1500" s="1">
        <f t="shared" si="2"/>
        <v>0</v>
      </c>
      <c r="H1500" s="40">
        <f t="shared" si="3"/>
        <v>0</v>
      </c>
      <c r="I1500" s="40">
        <f t="shared" si="4"/>
        <v>0</v>
      </c>
      <c r="J1500" s="55"/>
    </row>
    <row r="1501" spans="1:10" ht="12.5" x14ac:dyDescent="0.25">
      <c r="A1501" s="22" t="s">
        <v>15412</v>
      </c>
      <c r="B1501" s="22" t="s">
        <v>15413</v>
      </c>
      <c r="C1501" s="20">
        <f t="shared" si="0"/>
        <v>4170136</v>
      </c>
      <c r="D1501" s="45" t="s">
        <v>4279</v>
      </c>
      <c r="E1501" s="20">
        <f t="shared" si="1"/>
        <v>320</v>
      </c>
      <c r="F1501" s="22" t="s">
        <v>13675</v>
      </c>
      <c r="G1501" s="1">
        <f t="shared" si="2"/>
        <v>10</v>
      </c>
      <c r="H1501" s="40">
        <f t="shared" si="3"/>
        <v>4.1666666666666669E-4</v>
      </c>
      <c r="I1501" s="40">
        <f t="shared" si="4"/>
        <v>0.41666666666666669</v>
      </c>
      <c r="J1501" s="55"/>
    </row>
    <row r="1502" spans="1:10" ht="12.5" x14ac:dyDescent="0.25">
      <c r="A1502" s="22" t="s">
        <v>15412</v>
      </c>
      <c r="B1502" s="22" t="s">
        <v>13550</v>
      </c>
      <c r="C1502" s="20">
        <f t="shared" si="0"/>
        <v>4186544</v>
      </c>
      <c r="D1502" s="45" t="s">
        <v>11277</v>
      </c>
      <c r="E1502" s="20">
        <f t="shared" si="1"/>
        <v>12</v>
      </c>
      <c r="F1502" s="22" t="s">
        <v>13799</v>
      </c>
      <c r="G1502" s="1">
        <f t="shared" si="2"/>
        <v>60</v>
      </c>
      <c r="H1502" s="40">
        <f t="shared" si="3"/>
        <v>2.5000000000000001E-3</v>
      </c>
      <c r="I1502" s="40">
        <f t="shared" si="4"/>
        <v>2.5</v>
      </c>
      <c r="J1502" s="55"/>
    </row>
    <row r="1503" spans="1:10" ht="12.5" x14ac:dyDescent="0.25">
      <c r="A1503" s="22" t="s">
        <v>15412</v>
      </c>
      <c r="B1503" s="22" t="s">
        <v>15414</v>
      </c>
      <c r="C1503" s="20">
        <f t="shared" si="0"/>
        <v>4170456</v>
      </c>
      <c r="D1503" s="45" t="s">
        <v>4279</v>
      </c>
      <c r="E1503" s="20">
        <f t="shared" si="1"/>
        <v>320</v>
      </c>
      <c r="F1503" s="22" t="s">
        <v>13784</v>
      </c>
      <c r="G1503" s="1">
        <f t="shared" si="2"/>
        <v>75</v>
      </c>
      <c r="H1503" s="40">
        <f t="shared" si="3"/>
        <v>3.1250000000000002E-3</v>
      </c>
      <c r="I1503" s="40">
        <f t="shared" si="4"/>
        <v>3.125</v>
      </c>
      <c r="J1503" s="55"/>
    </row>
    <row r="1504" spans="1:10" ht="12.5" x14ac:dyDescent="0.25">
      <c r="A1504" s="22" t="s">
        <v>15412</v>
      </c>
      <c r="B1504" s="22" t="s">
        <v>13552</v>
      </c>
      <c r="C1504" s="20">
        <f t="shared" si="0"/>
        <v>4186556</v>
      </c>
      <c r="D1504" s="45" t="s">
        <v>2443</v>
      </c>
      <c r="E1504" s="20">
        <f t="shared" si="1"/>
        <v>4</v>
      </c>
      <c r="F1504" s="22" t="s">
        <v>13758</v>
      </c>
      <c r="G1504" s="1">
        <f t="shared" si="2"/>
        <v>210</v>
      </c>
      <c r="H1504" s="40">
        <f t="shared" si="3"/>
        <v>8.7500000000000008E-3</v>
      </c>
      <c r="I1504" s="40">
        <f t="shared" si="4"/>
        <v>8.75</v>
      </c>
      <c r="J1504" s="55"/>
    </row>
    <row r="1505" spans="1:10" ht="12.5" x14ac:dyDescent="0.25">
      <c r="A1505" s="22" t="s">
        <v>15415</v>
      </c>
      <c r="B1505" s="22" t="s">
        <v>13553</v>
      </c>
      <c r="C1505" s="20">
        <f t="shared" si="0"/>
        <v>4186528</v>
      </c>
      <c r="D1505" s="45" t="s">
        <v>11277</v>
      </c>
      <c r="E1505" s="20">
        <f t="shared" si="1"/>
        <v>12</v>
      </c>
      <c r="F1505" s="22" t="s">
        <v>2436</v>
      </c>
      <c r="G1505" s="1">
        <f t="shared" si="2"/>
        <v>0</v>
      </c>
      <c r="H1505" s="40">
        <f t="shared" si="3"/>
        <v>0</v>
      </c>
      <c r="I1505" s="40">
        <f t="shared" si="4"/>
        <v>0</v>
      </c>
      <c r="J1505" s="55"/>
    </row>
    <row r="1506" spans="1:10" ht="12.5" x14ac:dyDescent="0.25">
      <c r="A1506" s="22" t="s">
        <v>15415</v>
      </c>
      <c r="B1506" s="22" t="s">
        <v>15416</v>
      </c>
      <c r="C1506" s="20">
        <f t="shared" si="0"/>
        <v>4170776</v>
      </c>
      <c r="D1506" s="45" t="s">
        <v>4279</v>
      </c>
      <c r="E1506" s="20">
        <f t="shared" si="1"/>
        <v>320</v>
      </c>
      <c r="F1506" s="22" t="s">
        <v>13675</v>
      </c>
      <c r="G1506" s="1">
        <f t="shared" si="2"/>
        <v>10</v>
      </c>
      <c r="H1506" s="40">
        <f t="shared" si="3"/>
        <v>4.1666666666666669E-4</v>
      </c>
      <c r="I1506" s="40">
        <f t="shared" si="4"/>
        <v>0.41666666666666669</v>
      </c>
      <c r="J1506" s="55"/>
    </row>
    <row r="1507" spans="1:10" ht="12.5" x14ac:dyDescent="0.25">
      <c r="A1507" s="22" t="s">
        <v>15415</v>
      </c>
      <c r="B1507" s="22" t="s">
        <v>13555</v>
      </c>
      <c r="C1507" s="20">
        <f t="shared" si="0"/>
        <v>4186540</v>
      </c>
      <c r="D1507" s="45" t="s">
        <v>2443</v>
      </c>
      <c r="E1507" s="20">
        <f t="shared" si="1"/>
        <v>4</v>
      </c>
      <c r="F1507" s="22" t="s">
        <v>5003</v>
      </c>
      <c r="G1507" s="1">
        <f t="shared" si="2"/>
        <v>130</v>
      </c>
      <c r="H1507" s="40">
        <f t="shared" si="3"/>
        <v>5.4166666666666669E-3</v>
      </c>
      <c r="I1507" s="40">
        <f t="shared" si="4"/>
        <v>5.416666666666667</v>
      </c>
      <c r="J1507" s="55"/>
    </row>
    <row r="1508" spans="1:10" ht="12.5" x14ac:dyDescent="0.25">
      <c r="A1508" s="22" t="s">
        <v>15415</v>
      </c>
      <c r="B1508" s="22" t="s">
        <v>13557</v>
      </c>
      <c r="C1508" s="20">
        <f t="shared" si="0"/>
        <v>4186512</v>
      </c>
      <c r="D1508" s="45" t="s">
        <v>11277</v>
      </c>
      <c r="E1508" s="20">
        <f t="shared" si="1"/>
        <v>12</v>
      </c>
      <c r="F1508" s="22" t="s">
        <v>12056</v>
      </c>
      <c r="G1508" s="1">
        <f t="shared" si="2"/>
        <v>140</v>
      </c>
      <c r="H1508" s="40">
        <f t="shared" si="3"/>
        <v>5.8333333333333336E-3</v>
      </c>
      <c r="I1508" s="40">
        <f t="shared" si="4"/>
        <v>5.8333333333333339</v>
      </c>
      <c r="J1508" s="55"/>
    </row>
    <row r="1509" spans="1:10" ht="12.5" x14ac:dyDescent="0.25">
      <c r="A1509" s="22" t="s">
        <v>15415</v>
      </c>
      <c r="B1509" s="22" t="s">
        <v>15417</v>
      </c>
      <c r="C1509" s="20">
        <f t="shared" si="0"/>
        <v>4171096</v>
      </c>
      <c r="D1509" s="45" t="s">
        <v>4279</v>
      </c>
      <c r="E1509" s="20">
        <f t="shared" si="1"/>
        <v>320</v>
      </c>
      <c r="F1509" s="22" t="s">
        <v>13678</v>
      </c>
      <c r="G1509" s="1">
        <f t="shared" si="2"/>
        <v>155</v>
      </c>
      <c r="H1509" s="40">
        <f t="shared" si="3"/>
        <v>6.4583333333333333E-3</v>
      </c>
      <c r="I1509" s="40">
        <f t="shared" si="4"/>
        <v>6.458333333333333</v>
      </c>
      <c r="J1509" s="55"/>
    </row>
    <row r="1510" spans="1:10" ht="12.5" x14ac:dyDescent="0.25">
      <c r="A1510" s="22" t="s">
        <v>15415</v>
      </c>
      <c r="B1510" s="22" t="s">
        <v>13559</v>
      </c>
      <c r="C1510" s="20">
        <f t="shared" si="0"/>
        <v>4186524</v>
      </c>
      <c r="D1510" s="45" t="s">
        <v>2443</v>
      </c>
      <c r="E1510" s="20">
        <f t="shared" si="1"/>
        <v>4</v>
      </c>
      <c r="F1510" s="22" t="s">
        <v>3826</v>
      </c>
      <c r="G1510" s="1">
        <f t="shared" si="2"/>
        <v>265</v>
      </c>
      <c r="H1510" s="40">
        <f t="shared" si="3"/>
        <v>1.1041666666666667E-2</v>
      </c>
      <c r="I1510" s="40">
        <f t="shared" si="4"/>
        <v>11.041666666666666</v>
      </c>
      <c r="J1510" s="55"/>
    </row>
    <row r="1511" spans="1:10" ht="12.5" x14ac:dyDescent="0.25">
      <c r="A1511" s="22" t="s">
        <v>15418</v>
      </c>
      <c r="B1511" s="22" t="s">
        <v>13560</v>
      </c>
      <c r="C1511" s="20">
        <f t="shared" si="0"/>
        <v>4186496</v>
      </c>
      <c r="D1511" s="45" t="s">
        <v>11277</v>
      </c>
      <c r="E1511" s="20">
        <f t="shared" si="1"/>
        <v>12</v>
      </c>
      <c r="F1511" s="22" t="s">
        <v>2436</v>
      </c>
      <c r="G1511" s="1">
        <f t="shared" si="2"/>
        <v>0</v>
      </c>
      <c r="H1511" s="40">
        <f t="shared" si="3"/>
        <v>0</v>
      </c>
      <c r="I1511" s="40">
        <f t="shared" si="4"/>
        <v>0</v>
      </c>
      <c r="J1511" s="55"/>
    </row>
    <row r="1512" spans="1:10" ht="12.5" x14ac:dyDescent="0.25">
      <c r="A1512" s="22" t="s">
        <v>15418</v>
      </c>
      <c r="B1512" s="22" t="s">
        <v>15419</v>
      </c>
      <c r="C1512" s="20">
        <f t="shared" si="0"/>
        <v>4171416</v>
      </c>
      <c r="D1512" s="45" t="s">
        <v>4279</v>
      </c>
      <c r="E1512" s="20">
        <f t="shared" si="1"/>
        <v>320</v>
      </c>
      <c r="F1512" s="22" t="s">
        <v>13675</v>
      </c>
      <c r="G1512" s="1">
        <f t="shared" si="2"/>
        <v>10</v>
      </c>
      <c r="H1512" s="40">
        <f t="shared" si="3"/>
        <v>4.1666666666666669E-4</v>
      </c>
      <c r="I1512" s="40">
        <f t="shared" si="4"/>
        <v>0.41666666666666669</v>
      </c>
      <c r="J1512" s="55"/>
    </row>
    <row r="1513" spans="1:10" ht="12.5" x14ac:dyDescent="0.25">
      <c r="A1513" s="22" t="s">
        <v>15418</v>
      </c>
      <c r="B1513" s="22" t="s">
        <v>13562</v>
      </c>
      <c r="C1513" s="20">
        <f t="shared" si="0"/>
        <v>4186508</v>
      </c>
      <c r="D1513" s="45" t="s">
        <v>2443</v>
      </c>
      <c r="E1513" s="20">
        <f t="shared" si="1"/>
        <v>4</v>
      </c>
      <c r="F1513" s="22" t="s">
        <v>12056</v>
      </c>
      <c r="G1513" s="1">
        <f t="shared" si="2"/>
        <v>140</v>
      </c>
      <c r="H1513" s="40">
        <f t="shared" si="3"/>
        <v>5.8333333333333336E-3</v>
      </c>
      <c r="I1513" s="40">
        <f t="shared" si="4"/>
        <v>5.8333333333333339</v>
      </c>
      <c r="J1513" s="55"/>
    </row>
    <row r="1514" spans="1:10" ht="12.5" x14ac:dyDescent="0.25">
      <c r="A1514" s="22" t="s">
        <v>15418</v>
      </c>
      <c r="B1514" s="22" t="s">
        <v>13564</v>
      </c>
      <c r="C1514" s="20">
        <f t="shared" si="0"/>
        <v>4186480</v>
      </c>
      <c r="D1514" s="45" t="s">
        <v>11277</v>
      </c>
      <c r="E1514" s="20">
        <f t="shared" si="1"/>
        <v>12</v>
      </c>
      <c r="F1514" s="22" t="s">
        <v>3784</v>
      </c>
      <c r="G1514" s="1">
        <f t="shared" si="2"/>
        <v>150</v>
      </c>
      <c r="H1514" s="40">
        <f t="shared" si="3"/>
        <v>6.2500000000000003E-3</v>
      </c>
      <c r="I1514" s="40">
        <f t="shared" si="4"/>
        <v>6.25</v>
      </c>
      <c r="J1514" s="55"/>
    </row>
    <row r="1515" spans="1:10" ht="12.5" x14ac:dyDescent="0.25">
      <c r="A1515" s="22" t="s">
        <v>15418</v>
      </c>
      <c r="B1515" s="22" t="s">
        <v>15420</v>
      </c>
      <c r="C1515" s="20">
        <f t="shared" si="0"/>
        <v>4171736</v>
      </c>
      <c r="D1515" s="45" t="s">
        <v>4279</v>
      </c>
      <c r="E1515" s="20">
        <f t="shared" si="1"/>
        <v>320</v>
      </c>
      <c r="F1515" s="22" t="s">
        <v>13705</v>
      </c>
      <c r="G1515" s="1">
        <f t="shared" si="2"/>
        <v>160</v>
      </c>
      <c r="H1515" s="40">
        <f t="shared" si="3"/>
        <v>6.6666666666666671E-3</v>
      </c>
      <c r="I1515" s="40">
        <f t="shared" si="4"/>
        <v>6.666666666666667</v>
      </c>
      <c r="J1515" s="55"/>
    </row>
    <row r="1516" spans="1:10" ht="12.5" x14ac:dyDescent="0.25">
      <c r="A1516" s="22" t="s">
        <v>15418</v>
      </c>
      <c r="B1516" s="22" t="s">
        <v>13566</v>
      </c>
      <c r="C1516" s="20">
        <f t="shared" si="0"/>
        <v>4186492</v>
      </c>
      <c r="D1516" s="45" t="s">
        <v>2443</v>
      </c>
      <c r="E1516" s="20">
        <f t="shared" si="1"/>
        <v>4</v>
      </c>
      <c r="F1516" s="22" t="s">
        <v>13679</v>
      </c>
      <c r="G1516" s="1">
        <f t="shared" si="2"/>
        <v>285</v>
      </c>
      <c r="H1516" s="40">
        <f t="shared" si="3"/>
        <v>1.1875E-2</v>
      </c>
      <c r="I1516" s="40">
        <f t="shared" si="4"/>
        <v>11.875</v>
      </c>
      <c r="J1516" s="55"/>
    </row>
    <row r="1517" spans="1:10" ht="12.5" x14ac:dyDescent="0.25">
      <c r="A1517" s="22" t="s">
        <v>15421</v>
      </c>
      <c r="B1517" s="22" t="s">
        <v>13567</v>
      </c>
      <c r="C1517" s="20">
        <f t="shared" si="0"/>
        <v>4186464</v>
      </c>
      <c r="D1517" s="45" t="s">
        <v>11277</v>
      </c>
      <c r="E1517" s="20">
        <f t="shared" si="1"/>
        <v>12</v>
      </c>
      <c r="F1517" s="22" t="s">
        <v>2436</v>
      </c>
      <c r="G1517" s="1">
        <f t="shared" si="2"/>
        <v>0</v>
      </c>
      <c r="H1517" s="40">
        <f t="shared" si="3"/>
        <v>0</v>
      </c>
      <c r="I1517" s="40">
        <f t="shared" si="4"/>
        <v>0</v>
      </c>
      <c r="J1517" s="55"/>
    </row>
    <row r="1518" spans="1:10" ht="12.5" x14ac:dyDescent="0.25">
      <c r="A1518" s="22" t="s">
        <v>15421</v>
      </c>
      <c r="B1518" s="22" t="s">
        <v>15422</v>
      </c>
      <c r="C1518" s="20">
        <f t="shared" si="0"/>
        <v>4172056</v>
      </c>
      <c r="D1518" s="45" t="s">
        <v>4279</v>
      </c>
      <c r="E1518" s="20">
        <f t="shared" si="1"/>
        <v>320</v>
      </c>
      <c r="F1518" s="22" t="s">
        <v>13675</v>
      </c>
      <c r="G1518" s="1">
        <f t="shared" si="2"/>
        <v>10</v>
      </c>
      <c r="H1518" s="40">
        <f t="shared" si="3"/>
        <v>4.1666666666666669E-4</v>
      </c>
      <c r="I1518" s="40">
        <f t="shared" si="4"/>
        <v>0.41666666666666669</v>
      </c>
      <c r="J1518" s="55"/>
    </row>
    <row r="1519" spans="1:10" ht="12.5" x14ac:dyDescent="0.25">
      <c r="A1519" s="22" t="s">
        <v>15421</v>
      </c>
      <c r="B1519" s="22" t="s">
        <v>13569</v>
      </c>
      <c r="C1519" s="20">
        <f t="shared" si="0"/>
        <v>4186476</v>
      </c>
      <c r="D1519" s="45" t="s">
        <v>2443</v>
      </c>
      <c r="E1519" s="20">
        <f t="shared" si="1"/>
        <v>4</v>
      </c>
      <c r="F1519" s="22" t="s">
        <v>5098</v>
      </c>
      <c r="G1519" s="1">
        <f t="shared" si="2"/>
        <v>145</v>
      </c>
      <c r="H1519" s="40">
        <f t="shared" si="3"/>
        <v>6.0416666666666665E-3</v>
      </c>
      <c r="I1519" s="40">
        <f t="shared" si="4"/>
        <v>6.041666666666667</v>
      </c>
      <c r="J1519" s="55"/>
    </row>
    <row r="1520" spans="1:10" ht="12.5" x14ac:dyDescent="0.25">
      <c r="A1520" s="22" t="s">
        <v>15421</v>
      </c>
      <c r="B1520" s="22" t="s">
        <v>13571</v>
      </c>
      <c r="C1520" s="20">
        <f t="shared" si="0"/>
        <v>4186448</v>
      </c>
      <c r="D1520" s="45" t="s">
        <v>11277</v>
      </c>
      <c r="E1520" s="20">
        <f t="shared" si="1"/>
        <v>12</v>
      </c>
      <c r="F1520" s="22" t="s">
        <v>13705</v>
      </c>
      <c r="G1520" s="1">
        <f t="shared" si="2"/>
        <v>160</v>
      </c>
      <c r="H1520" s="40">
        <f t="shared" si="3"/>
        <v>6.6666666666666671E-3</v>
      </c>
      <c r="I1520" s="40">
        <f t="shared" si="4"/>
        <v>6.666666666666667</v>
      </c>
      <c r="J1520" s="55"/>
    </row>
    <row r="1521" spans="1:10" ht="12.5" x14ac:dyDescent="0.25">
      <c r="A1521" s="22" t="s">
        <v>15421</v>
      </c>
      <c r="B1521" s="22" t="s">
        <v>15423</v>
      </c>
      <c r="C1521" s="20">
        <f t="shared" si="0"/>
        <v>4172376</v>
      </c>
      <c r="D1521" s="45" t="s">
        <v>4279</v>
      </c>
      <c r="E1521" s="20">
        <f t="shared" si="1"/>
        <v>320</v>
      </c>
      <c r="F1521" s="22" t="s">
        <v>13707</v>
      </c>
      <c r="G1521" s="1">
        <f t="shared" si="2"/>
        <v>170</v>
      </c>
      <c r="H1521" s="40">
        <f t="shared" si="3"/>
        <v>7.083333333333333E-3</v>
      </c>
      <c r="I1521" s="40">
        <f t="shared" si="4"/>
        <v>7.083333333333333</v>
      </c>
      <c r="J1521" s="55"/>
    </row>
    <row r="1522" spans="1:10" ht="12.5" x14ac:dyDescent="0.25">
      <c r="A1522" s="22" t="s">
        <v>15421</v>
      </c>
      <c r="B1522" s="22" t="s">
        <v>13573</v>
      </c>
      <c r="C1522" s="20">
        <f t="shared" si="0"/>
        <v>4186460</v>
      </c>
      <c r="D1522" s="45" t="s">
        <v>2443</v>
      </c>
      <c r="E1522" s="20">
        <f t="shared" si="1"/>
        <v>4</v>
      </c>
      <c r="F1522" s="22" t="s">
        <v>5386</v>
      </c>
      <c r="G1522" s="1">
        <f t="shared" si="2"/>
        <v>295</v>
      </c>
      <c r="H1522" s="40">
        <f t="shared" si="3"/>
        <v>1.2291666666666666E-2</v>
      </c>
      <c r="I1522" s="40">
        <f t="shared" si="4"/>
        <v>12.291666666666666</v>
      </c>
      <c r="J1522" s="55"/>
    </row>
    <row r="1523" spans="1:10" ht="12.5" x14ac:dyDescent="0.25">
      <c r="A1523" s="22" t="s">
        <v>15424</v>
      </c>
      <c r="B1523" s="22" t="s">
        <v>13574</v>
      </c>
      <c r="C1523" s="20">
        <f t="shared" si="0"/>
        <v>4186432</v>
      </c>
      <c r="D1523" s="45" t="s">
        <v>11277</v>
      </c>
      <c r="E1523" s="20">
        <f t="shared" si="1"/>
        <v>12</v>
      </c>
      <c r="F1523" s="22" t="s">
        <v>2436</v>
      </c>
      <c r="G1523" s="1">
        <f t="shared" si="2"/>
        <v>0</v>
      </c>
      <c r="H1523" s="40">
        <f t="shared" si="3"/>
        <v>0</v>
      </c>
      <c r="I1523" s="40">
        <f t="shared" si="4"/>
        <v>0</v>
      </c>
      <c r="J1523" s="55"/>
    </row>
    <row r="1524" spans="1:10" ht="12.5" x14ac:dyDescent="0.25">
      <c r="A1524" s="22" t="s">
        <v>15424</v>
      </c>
      <c r="B1524" s="22" t="s">
        <v>15425</v>
      </c>
      <c r="C1524" s="20">
        <f t="shared" si="0"/>
        <v>4172696</v>
      </c>
      <c r="D1524" s="45" t="s">
        <v>4279</v>
      </c>
      <c r="E1524" s="20">
        <f t="shared" si="1"/>
        <v>320</v>
      </c>
      <c r="F1524" s="22" t="s">
        <v>13675</v>
      </c>
      <c r="G1524" s="1">
        <f t="shared" si="2"/>
        <v>10</v>
      </c>
      <c r="H1524" s="40">
        <f t="shared" si="3"/>
        <v>4.1666666666666669E-4</v>
      </c>
      <c r="I1524" s="40">
        <f t="shared" si="4"/>
        <v>0.41666666666666669</v>
      </c>
      <c r="J1524" s="55"/>
    </row>
    <row r="1525" spans="1:10" ht="12.5" x14ac:dyDescent="0.25">
      <c r="A1525" s="22" t="s">
        <v>15424</v>
      </c>
      <c r="B1525" s="22" t="s">
        <v>13576</v>
      </c>
      <c r="C1525" s="20">
        <f t="shared" si="0"/>
        <v>4186444</v>
      </c>
      <c r="D1525" s="45" t="s">
        <v>2443</v>
      </c>
      <c r="E1525" s="20">
        <f t="shared" si="1"/>
        <v>4</v>
      </c>
      <c r="F1525" s="22" t="s">
        <v>13779</v>
      </c>
      <c r="G1525" s="1">
        <f t="shared" si="2"/>
        <v>45</v>
      </c>
      <c r="H1525" s="40">
        <f t="shared" si="3"/>
        <v>1.8749999999999999E-3</v>
      </c>
      <c r="I1525" s="40">
        <f t="shared" si="4"/>
        <v>1.875</v>
      </c>
      <c r="J1525" s="55"/>
    </row>
    <row r="1526" spans="1:10" ht="12.5" x14ac:dyDescent="0.25">
      <c r="A1526" s="22" t="s">
        <v>15424</v>
      </c>
      <c r="B1526" s="22" t="s">
        <v>15426</v>
      </c>
      <c r="C1526" s="20">
        <f t="shared" si="0"/>
        <v>4186416</v>
      </c>
      <c r="D1526" s="45" t="s">
        <v>11277</v>
      </c>
      <c r="E1526" s="20">
        <f t="shared" si="1"/>
        <v>12</v>
      </c>
      <c r="F1526" s="22" t="s">
        <v>3201</v>
      </c>
      <c r="G1526" s="1">
        <f t="shared" si="2"/>
        <v>50</v>
      </c>
      <c r="H1526" s="40">
        <f t="shared" si="3"/>
        <v>2.0833333333333333E-3</v>
      </c>
      <c r="I1526" s="40">
        <f t="shared" si="4"/>
        <v>2.0833333333333335</v>
      </c>
      <c r="J1526" s="55"/>
    </row>
    <row r="1527" spans="1:10" ht="12.5" x14ac:dyDescent="0.25">
      <c r="A1527" s="22" t="s">
        <v>15424</v>
      </c>
      <c r="B1527" s="22" t="s">
        <v>15427</v>
      </c>
      <c r="C1527" s="20">
        <f t="shared" si="0"/>
        <v>4173016</v>
      </c>
      <c r="D1527" s="45" t="s">
        <v>4279</v>
      </c>
      <c r="E1527" s="20">
        <f t="shared" si="1"/>
        <v>320</v>
      </c>
      <c r="F1527" s="22" t="s">
        <v>3335</v>
      </c>
      <c r="G1527" s="1">
        <f t="shared" si="2"/>
        <v>65</v>
      </c>
      <c r="H1527" s="40">
        <f t="shared" si="3"/>
        <v>2.7083333333333334E-3</v>
      </c>
      <c r="I1527" s="40">
        <f t="shared" si="4"/>
        <v>2.7083333333333335</v>
      </c>
      <c r="J1527" s="55"/>
    </row>
    <row r="1528" spans="1:10" ht="12.5" x14ac:dyDescent="0.25">
      <c r="A1528" s="22" t="s">
        <v>15424</v>
      </c>
      <c r="B1528" s="22" t="s">
        <v>15428</v>
      </c>
      <c r="C1528" s="20">
        <f t="shared" si="0"/>
        <v>4186428</v>
      </c>
      <c r="D1528" s="45" t="s">
        <v>2443</v>
      </c>
      <c r="E1528" s="20">
        <f t="shared" si="1"/>
        <v>4</v>
      </c>
      <c r="F1528" s="22" t="s">
        <v>13879</v>
      </c>
      <c r="G1528" s="1">
        <f t="shared" si="2"/>
        <v>200</v>
      </c>
      <c r="H1528" s="40">
        <f t="shared" si="3"/>
        <v>8.3333333333333332E-3</v>
      </c>
      <c r="I1528" s="40">
        <f t="shared" si="4"/>
        <v>8.3333333333333339</v>
      </c>
      <c r="J1528" s="55"/>
    </row>
    <row r="1529" spans="1:10" ht="12.5" x14ac:dyDescent="0.25">
      <c r="A1529" s="22" t="s">
        <v>15429</v>
      </c>
      <c r="B1529" s="22" t="s">
        <v>15430</v>
      </c>
      <c r="C1529" s="20">
        <f t="shared" si="0"/>
        <v>4186400</v>
      </c>
      <c r="D1529" s="45" t="s">
        <v>11277</v>
      </c>
      <c r="E1529" s="20">
        <f t="shared" si="1"/>
        <v>12</v>
      </c>
      <c r="F1529" s="22" t="s">
        <v>2613</v>
      </c>
      <c r="G1529" s="1">
        <f t="shared" si="2"/>
        <v>5</v>
      </c>
      <c r="H1529" s="40">
        <f t="shared" si="3"/>
        <v>2.0833333333333335E-4</v>
      </c>
      <c r="I1529" s="40">
        <f t="shared" si="4"/>
        <v>0.20833333333333334</v>
      </c>
      <c r="J1529" s="55"/>
    </row>
    <row r="1530" spans="1:10" ht="12.5" x14ac:dyDescent="0.25">
      <c r="A1530" s="22" t="s">
        <v>15429</v>
      </c>
      <c r="B1530" s="22" t="s">
        <v>15431</v>
      </c>
      <c r="C1530" s="20">
        <f t="shared" si="0"/>
        <v>4173336</v>
      </c>
      <c r="D1530" s="45" t="s">
        <v>4279</v>
      </c>
      <c r="E1530" s="20">
        <f t="shared" si="1"/>
        <v>320</v>
      </c>
      <c r="F1530" s="22" t="s">
        <v>2613</v>
      </c>
      <c r="G1530" s="1">
        <f t="shared" si="2"/>
        <v>5</v>
      </c>
      <c r="H1530" s="40">
        <f t="shared" si="3"/>
        <v>2.0833333333333335E-4</v>
      </c>
      <c r="I1530" s="40">
        <f t="shared" si="4"/>
        <v>0.20833333333333334</v>
      </c>
      <c r="J1530" s="55"/>
    </row>
    <row r="1531" spans="1:10" ht="12.5" x14ac:dyDescent="0.25">
      <c r="A1531" s="22" t="s">
        <v>15429</v>
      </c>
      <c r="B1531" s="22" t="s">
        <v>15432</v>
      </c>
      <c r="C1531" s="20">
        <f t="shared" si="0"/>
        <v>4186412</v>
      </c>
      <c r="D1531" s="45" t="s">
        <v>2443</v>
      </c>
      <c r="E1531" s="20">
        <f t="shared" si="1"/>
        <v>4</v>
      </c>
      <c r="F1531" s="22" t="s">
        <v>12056</v>
      </c>
      <c r="G1531" s="1">
        <f t="shared" si="2"/>
        <v>140</v>
      </c>
      <c r="H1531" s="40">
        <f t="shared" si="3"/>
        <v>5.8333333333333336E-3</v>
      </c>
      <c r="I1531" s="40">
        <f t="shared" si="4"/>
        <v>5.8333333333333339</v>
      </c>
      <c r="J1531" s="55"/>
    </row>
    <row r="1532" spans="1:10" ht="12.5" x14ac:dyDescent="0.25">
      <c r="A1532" s="22" t="s">
        <v>15429</v>
      </c>
      <c r="B1532" s="22" t="s">
        <v>15433</v>
      </c>
      <c r="C1532" s="20">
        <f t="shared" si="0"/>
        <v>4186384</v>
      </c>
      <c r="D1532" s="45" t="s">
        <v>11277</v>
      </c>
      <c r="E1532" s="20">
        <f t="shared" si="1"/>
        <v>12</v>
      </c>
      <c r="F1532" s="22" t="s">
        <v>3784</v>
      </c>
      <c r="G1532" s="1">
        <f t="shared" si="2"/>
        <v>150</v>
      </c>
      <c r="H1532" s="40">
        <f t="shared" si="3"/>
        <v>6.2500000000000003E-3</v>
      </c>
      <c r="I1532" s="40">
        <f t="shared" si="4"/>
        <v>6.25</v>
      </c>
      <c r="J1532" s="55"/>
    </row>
    <row r="1533" spans="1:10" ht="12.5" x14ac:dyDescent="0.25">
      <c r="A1533" s="22" t="s">
        <v>15429</v>
      </c>
      <c r="B1533" s="22" t="s">
        <v>15434</v>
      </c>
      <c r="C1533" s="20">
        <f t="shared" si="0"/>
        <v>4173656</v>
      </c>
      <c r="D1533" s="45" t="s">
        <v>4279</v>
      </c>
      <c r="E1533" s="20">
        <f t="shared" si="1"/>
        <v>320</v>
      </c>
      <c r="F1533" s="22" t="s">
        <v>13866</v>
      </c>
      <c r="G1533" s="1">
        <f t="shared" si="2"/>
        <v>165</v>
      </c>
      <c r="H1533" s="40">
        <f t="shared" si="3"/>
        <v>6.875E-3</v>
      </c>
      <c r="I1533" s="40">
        <f t="shared" si="4"/>
        <v>6.875</v>
      </c>
      <c r="J1533" s="55"/>
    </row>
    <row r="1534" spans="1:10" ht="12.5" x14ac:dyDescent="0.25">
      <c r="A1534" s="22" t="s">
        <v>15429</v>
      </c>
      <c r="B1534" s="22" t="s">
        <v>15435</v>
      </c>
      <c r="C1534" s="20">
        <f t="shared" si="0"/>
        <v>4186396</v>
      </c>
      <c r="D1534" s="45" t="s">
        <v>2443</v>
      </c>
      <c r="E1534" s="20">
        <f t="shared" si="1"/>
        <v>4</v>
      </c>
      <c r="F1534" s="22" t="s">
        <v>13724</v>
      </c>
      <c r="G1534" s="1">
        <f t="shared" si="2"/>
        <v>300</v>
      </c>
      <c r="H1534" s="40">
        <f t="shared" si="3"/>
        <v>1.2500000000000001E-2</v>
      </c>
      <c r="I1534" s="40">
        <f t="shared" si="4"/>
        <v>12.5</v>
      </c>
      <c r="J1534" s="55"/>
    </row>
    <row r="1535" spans="1:10" ht="12.5" x14ac:dyDescent="0.25">
      <c r="A1535" s="22" t="s">
        <v>15436</v>
      </c>
      <c r="B1535" s="22" t="s">
        <v>15437</v>
      </c>
      <c r="C1535" s="20">
        <f t="shared" si="0"/>
        <v>4186368</v>
      </c>
      <c r="D1535" s="45" t="s">
        <v>11277</v>
      </c>
      <c r="E1535" s="20">
        <f t="shared" si="1"/>
        <v>12</v>
      </c>
      <c r="F1535" s="22" t="s">
        <v>2436</v>
      </c>
      <c r="G1535" s="1">
        <f t="shared" si="2"/>
        <v>0</v>
      </c>
      <c r="H1535" s="40">
        <f t="shared" si="3"/>
        <v>0</v>
      </c>
      <c r="I1535" s="40">
        <f t="shared" si="4"/>
        <v>0</v>
      </c>
      <c r="J1535" s="55"/>
    </row>
    <row r="1536" spans="1:10" ht="12.5" x14ac:dyDescent="0.25">
      <c r="A1536" s="22" t="s">
        <v>15436</v>
      </c>
      <c r="B1536" s="22" t="s">
        <v>15438</v>
      </c>
      <c r="C1536" s="20">
        <f t="shared" si="0"/>
        <v>4173976</v>
      </c>
      <c r="D1536" s="45" t="s">
        <v>4279</v>
      </c>
      <c r="E1536" s="20">
        <f t="shared" si="1"/>
        <v>320</v>
      </c>
      <c r="F1536" s="22" t="s">
        <v>13675</v>
      </c>
      <c r="G1536" s="1">
        <f t="shared" si="2"/>
        <v>10</v>
      </c>
      <c r="H1536" s="40">
        <f t="shared" si="3"/>
        <v>4.1666666666666669E-4</v>
      </c>
      <c r="I1536" s="40">
        <f t="shared" si="4"/>
        <v>0.41666666666666669</v>
      </c>
      <c r="J1536" s="55"/>
    </row>
    <row r="1537" spans="1:10" ht="12.5" x14ac:dyDescent="0.25">
      <c r="A1537" s="22" t="s">
        <v>15436</v>
      </c>
      <c r="B1537" s="22" t="s">
        <v>12780</v>
      </c>
      <c r="C1537" s="20">
        <f t="shared" si="0"/>
        <v>4186380</v>
      </c>
      <c r="D1537" s="45" t="s">
        <v>2443</v>
      </c>
      <c r="E1537" s="20">
        <f t="shared" si="1"/>
        <v>4</v>
      </c>
      <c r="F1537" s="22" t="s">
        <v>12056</v>
      </c>
      <c r="G1537" s="1">
        <f t="shared" si="2"/>
        <v>140</v>
      </c>
      <c r="H1537" s="40">
        <f t="shared" si="3"/>
        <v>5.8333333333333336E-3</v>
      </c>
      <c r="I1537" s="40">
        <f t="shared" si="4"/>
        <v>5.8333333333333339</v>
      </c>
      <c r="J1537" s="55"/>
    </row>
    <row r="1538" spans="1:10" ht="12.5" x14ac:dyDescent="0.25">
      <c r="A1538" s="22" t="s">
        <v>15436</v>
      </c>
      <c r="B1538" s="22" t="s">
        <v>15439</v>
      </c>
      <c r="C1538" s="20">
        <f t="shared" si="0"/>
        <v>4186352</v>
      </c>
      <c r="D1538" s="45" t="s">
        <v>11277</v>
      </c>
      <c r="E1538" s="20">
        <f t="shared" si="1"/>
        <v>12</v>
      </c>
      <c r="F1538" s="22" t="s">
        <v>3784</v>
      </c>
      <c r="G1538" s="1">
        <f t="shared" si="2"/>
        <v>150</v>
      </c>
      <c r="H1538" s="40">
        <f t="shared" si="3"/>
        <v>6.2500000000000003E-3</v>
      </c>
      <c r="I1538" s="40">
        <f t="shared" si="4"/>
        <v>6.25</v>
      </c>
      <c r="J1538" s="55"/>
    </row>
    <row r="1539" spans="1:10" ht="12.5" x14ac:dyDescent="0.25">
      <c r="A1539" s="22" t="s">
        <v>15436</v>
      </c>
      <c r="B1539" s="22" t="s">
        <v>15440</v>
      </c>
      <c r="C1539" s="20">
        <f t="shared" si="0"/>
        <v>4174296</v>
      </c>
      <c r="D1539" s="45" t="s">
        <v>4279</v>
      </c>
      <c r="E1539" s="20">
        <f t="shared" si="1"/>
        <v>320</v>
      </c>
      <c r="F1539" s="22" t="s">
        <v>13705</v>
      </c>
      <c r="G1539" s="1">
        <f t="shared" si="2"/>
        <v>160</v>
      </c>
      <c r="H1539" s="40">
        <f t="shared" si="3"/>
        <v>6.6666666666666671E-3</v>
      </c>
      <c r="I1539" s="40">
        <f t="shared" si="4"/>
        <v>6.666666666666667</v>
      </c>
      <c r="J1539" s="55"/>
    </row>
    <row r="1540" spans="1:10" ht="12.5" x14ac:dyDescent="0.25">
      <c r="A1540" s="22" t="s">
        <v>15436</v>
      </c>
      <c r="B1540" s="22" t="s">
        <v>15441</v>
      </c>
      <c r="C1540" s="20">
        <f t="shared" si="0"/>
        <v>4186364</v>
      </c>
      <c r="D1540" s="45" t="s">
        <v>2443</v>
      </c>
      <c r="E1540" s="20">
        <f t="shared" si="1"/>
        <v>4</v>
      </c>
      <c r="F1540" s="22" t="s">
        <v>5386</v>
      </c>
      <c r="G1540" s="1">
        <f t="shared" si="2"/>
        <v>295</v>
      </c>
      <c r="H1540" s="40">
        <f t="shared" si="3"/>
        <v>1.2291666666666666E-2</v>
      </c>
      <c r="I1540" s="40">
        <f t="shared" si="4"/>
        <v>12.291666666666666</v>
      </c>
      <c r="J1540" s="55"/>
    </row>
    <row r="1541" spans="1:10" ht="12.5" x14ac:dyDescent="0.25">
      <c r="A1541" s="22" t="s">
        <v>15442</v>
      </c>
      <c r="B1541" s="22" t="s">
        <v>15443</v>
      </c>
      <c r="C1541" s="20">
        <f t="shared" si="0"/>
        <v>4186336</v>
      </c>
      <c r="D1541" s="45" t="s">
        <v>11277</v>
      </c>
      <c r="E1541" s="20">
        <f t="shared" si="1"/>
        <v>12</v>
      </c>
      <c r="F1541" s="22" t="s">
        <v>2436</v>
      </c>
      <c r="G1541" s="1">
        <f t="shared" si="2"/>
        <v>0</v>
      </c>
      <c r="H1541" s="40">
        <f t="shared" si="3"/>
        <v>0</v>
      </c>
      <c r="I1541" s="40">
        <f t="shared" si="4"/>
        <v>0</v>
      </c>
      <c r="J1541" s="55"/>
    </row>
    <row r="1542" spans="1:10" ht="12.5" x14ac:dyDescent="0.25">
      <c r="A1542" s="22" t="s">
        <v>15442</v>
      </c>
      <c r="B1542" s="22" t="s">
        <v>15444</v>
      </c>
      <c r="C1542" s="20">
        <f t="shared" si="0"/>
        <v>4174616</v>
      </c>
      <c r="D1542" s="45" t="s">
        <v>4279</v>
      </c>
      <c r="E1542" s="20">
        <f t="shared" si="1"/>
        <v>320</v>
      </c>
      <c r="F1542" s="22" t="s">
        <v>13675</v>
      </c>
      <c r="G1542" s="1">
        <f t="shared" si="2"/>
        <v>10</v>
      </c>
      <c r="H1542" s="40">
        <f t="shared" si="3"/>
        <v>4.1666666666666669E-4</v>
      </c>
      <c r="I1542" s="40">
        <f t="shared" si="4"/>
        <v>0.41666666666666669</v>
      </c>
      <c r="J1542" s="55"/>
    </row>
    <row r="1543" spans="1:10" ht="12.5" x14ac:dyDescent="0.25">
      <c r="A1543" s="22" t="s">
        <v>15442</v>
      </c>
      <c r="B1543" s="22" t="s">
        <v>15445</v>
      </c>
      <c r="C1543" s="20">
        <f t="shared" si="0"/>
        <v>4186348</v>
      </c>
      <c r="D1543" s="45" t="s">
        <v>2443</v>
      </c>
      <c r="E1543" s="20">
        <f t="shared" si="1"/>
        <v>4</v>
      </c>
      <c r="F1543" s="22" t="s">
        <v>5058</v>
      </c>
      <c r="G1543" s="1">
        <f t="shared" si="2"/>
        <v>135</v>
      </c>
      <c r="H1543" s="40">
        <f t="shared" si="3"/>
        <v>5.6249999999999998E-3</v>
      </c>
      <c r="I1543" s="40">
        <f t="shared" si="4"/>
        <v>5.625</v>
      </c>
      <c r="J1543" s="55"/>
    </row>
    <row r="1544" spans="1:10" ht="12.5" x14ac:dyDescent="0.25">
      <c r="A1544" s="22" t="s">
        <v>15442</v>
      </c>
      <c r="B1544" s="22" t="s">
        <v>15446</v>
      </c>
      <c r="C1544" s="20">
        <f t="shared" si="0"/>
        <v>4186320</v>
      </c>
      <c r="D1544" s="45" t="s">
        <v>11277</v>
      </c>
      <c r="E1544" s="20">
        <f t="shared" si="1"/>
        <v>12</v>
      </c>
      <c r="F1544" s="22" t="s">
        <v>5098</v>
      </c>
      <c r="G1544" s="1">
        <f t="shared" si="2"/>
        <v>145</v>
      </c>
      <c r="H1544" s="40">
        <f t="shared" si="3"/>
        <v>6.0416666666666665E-3</v>
      </c>
      <c r="I1544" s="40">
        <f t="shared" si="4"/>
        <v>6.041666666666667</v>
      </c>
      <c r="J1544" s="55"/>
    </row>
    <row r="1545" spans="1:10" ht="12.5" x14ac:dyDescent="0.25">
      <c r="A1545" s="22" t="s">
        <v>15442</v>
      </c>
      <c r="B1545" s="22" t="s">
        <v>15447</v>
      </c>
      <c r="C1545" s="20">
        <f t="shared" si="0"/>
        <v>4174936</v>
      </c>
      <c r="D1545" s="45" t="s">
        <v>4279</v>
      </c>
      <c r="E1545" s="20">
        <f t="shared" si="1"/>
        <v>320</v>
      </c>
      <c r="F1545" s="22" t="s">
        <v>13678</v>
      </c>
      <c r="G1545" s="1">
        <f t="shared" si="2"/>
        <v>155</v>
      </c>
      <c r="H1545" s="40">
        <f t="shared" si="3"/>
        <v>6.4583333333333333E-3</v>
      </c>
      <c r="I1545" s="40">
        <f t="shared" si="4"/>
        <v>6.458333333333333</v>
      </c>
      <c r="J1545" s="55"/>
    </row>
    <row r="1546" spans="1:10" ht="12.5" x14ac:dyDescent="0.25">
      <c r="A1546" s="22" t="s">
        <v>15442</v>
      </c>
      <c r="B1546" s="22" t="s">
        <v>15448</v>
      </c>
      <c r="C1546" s="20">
        <f t="shared" si="0"/>
        <v>4186332</v>
      </c>
      <c r="D1546" s="45" t="s">
        <v>2443</v>
      </c>
      <c r="E1546" s="20">
        <f t="shared" si="1"/>
        <v>4</v>
      </c>
      <c r="F1546" s="22" t="s">
        <v>5314</v>
      </c>
      <c r="G1546" s="1">
        <f t="shared" si="2"/>
        <v>280</v>
      </c>
      <c r="H1546" s="40">
        <f t="shared" si="3"/>
        <v>1.1666666666666667E-2</v>
      </c>
      <c r="I1546" s="40">
        <f t="shared" si="4"/>
        <v>11.666666666666668</v>
      </c>
      <c r="J1546" s="55"/>
    </row>
    <row r="1547" spans="1:10" ht="12.5" x14ac:dyDescent="0.25">
      <c r="A1547" s="22" t="s">
        <v>15449</v>
      </c>
      <c r="B1547" s="22" t="s">
        <v>15450</v>
      </c>
      <c r="C1547" s="20">
        <f t="shared" si="0"/>
        <v>4186304</v>
      </c>
      <c r="D1547" s="45" t="s">
        <v>11277</v>
      </c>
      <c r="E1547" s="20">
        <f t="shared" si="1"/>
        <v>12</v>
      </c>
      <c r="F1547" s="22" t="s">
        <v>2436</v>
      </c>
      <c r="G1547" s="1">
        <f t="shared" si="2"/>
        <v>0</v>
      </c>
      <c r="H1547" s="40">
        <f t="shared" si="3"/>
        <v>0</v>
      </c>
      <c r="I1547" s="40">
        <f t="shared" si="4"/>
        <v>0</v>
      </c>
      <c r="J1547" s="55"/>
    </row>
    <row r="1548" spans="1:10" ht="12.5" x14ac:dyDescent="0.25">
      <c r="A1548" s="22" t="s">
        <v>15449</v>
      </c>
      <c r="B1548" s="22" t="s">
        <v>15451</v>
      </c>
      <c r="C1548" s="20">
        <f t="shared" si="0"/>
        <v>4175256</v>
      </c>
      <c r="D1548" s="45" t="s">
        <v>4279</v>
      </c>
      <c r="E1548" s="20">
        <f t="shared" si="1"/>
        <v>320</v>
      </c>
      <c r="F1548" s="22" t="s">
        <v>13675</v>
      </c>
      <c r="G1548" s="1">
        <f t="shared" si="2"/>
        <v>10</v>
      </c>
      <c r="H1548" s="40">
        <f t="shared" si="3"/>
        <v>4.1666666666666669E-4</v>
      </c>
      <c r="I1548" s="40">
        <f t="shared" si="4"/>
        <v>0.41666666666666669</v>
      </c>
      <c r="J1548" s="55"/>
    </row>
    <row r="1549" spans="1:10" ht="12.5" x14ac:dyDescent="0.25">
      <c r="A1549" s="22" t="s">
        <v>15449</v>
      </c>
      <c r="B1549" s="22" t="s">
        <v>15452</v>
      </c>
      <c r="C1549" s="20">
        <f t="shared" si="0"/>
        <v>4186316</v>
      </c>
      <c r="D1549" s="45" t="s">
        <v>2443</v>
      </c>
      <c r="E1549" s="20">
        <f t="shared" si="1"/>
        <v>4</v>
      </c>
      <c r="F1549" s="22" t="s">
        <v>12056</v>
      </c>
      <c r="G1549" s="1">
        <f t="shared" si="2"/>
        <v>140</v>
      </c>
      <c r="H1549" s="40">
        <f t="shared" si="3"/>
        <v>5.8333333333333336E-3</v>
      </c>
      <c r="I1549" s="40">
        <f t="shared" si="4"/>
        <v>5.8333333333333339</v>
      </c>
      <c r="J1549" s="55"/>
    </row>
    <row r="1550" spans="1:10" ht="12.5" x14ac:dyDescent="0.25">
      <c r="A1550" s="22" t="s">
        <v>15449</v>
      </c>
      <c r="B1550" s="22" t="s">
        <v>15453</v>
      </c>
      <c r="C1550" s="20">
        <f t="shared" si="0"/>
        <v>4186288</v>
      </c>
      <c r="D1550" s="45" t="s">
        <v>11277</v>
      </c>
      <c r="E1550" s="20">
        <f t="shared" si="1"/>
        <v>12</v>
      </c>
      <c r="F1550" s="22" t="s">
        <v>13678</v>
      </c>
      <c r="G1550" s="1">
        <f t="shared" si="2"/>
        <v>155</v>
      </c>
      <c r="H1550" s="40">
        <f t="shared" si="3"/>
        <v>6.4583333333333333E-3</v>
      </c>
      <c r="I1550" s="40">
        <f t="shared" si="4"/>
        <v>6.458333333333333</v>
      </c>
      <c r="J1550" s="55"/>
    </row>
    <row r="1551" spans="1:10" ht="12.5" x14ac:dyDescent="0.25">
      <c r="A1551" s="22" t="s">
        <v>15449</v>
      </c>
      <c r="B1551" s="22" t="s">
        <v>15454</v>
      </c>
      <c r="C1551" s="20">
        <f t="shared" si="0"/>
        <v>4175576</v>
      </c>
      <c r="D1551" s="45" t="s">
        <v>4279</v>
      </c>
      <c r="E1551" s="20">
        <f t="shared" si="1"/>
        <v>320</v>
      </c>
      <c r="F1551" s="22" t="s">
        <v>13866</v>
      </c>
      <c r="G1551" s="1">
        <f t="shared" si="2"/>
        <v>165</v>
      </c>
      <c r="H1551" s="40">
        <f t="shared" si="3"/>
        <v>6.875E-3</v>
      </c>
      <c r="I1551" s="40">
        <f t="shared" si="4"/>
        <v>6.875</v>
      </c>
      <c r="J1551" s="55"/>
    </row>
    <row r="1552" spans="1:10" ht="12.5" x14ac:dyDescent="0.25">
      <c r="A1552" s="22" t="s">
        <v>15449</v>
      </c>
      <c r="B1552" s="22" t="s">
        <v>15455</v>
      </c>
      <c r="C1552" s="20">
        <f t="shared" si="0"/>
        <v>4186300</v>
      </c>
      <c r="D1552" s="45" t="s">
        <v>2443</v>
      </c>
      <c r="E1552" s="20">
        <f t="shared" si="1"/>
        <v>4</v>
      </c>
      <c r="F1552" s="22" t="s">
        <v>13724</v>
      </c>
      <c r="G1552" s="1">
        <f t="shared" si="2"/>
        <v>300</v>
      </c>
      <c r="H1552" s="40">
        <f t="shared" si="3"/>
        <v>1.2500000000000001E-2</v>
      </c>
      <c r="I1552" s="40">
        <f t="shared" si="4"/>
        <v>12.5</v>
      </c>
      <c r="J1552" s="55"/>
    </row>
    <row r="1553" spans="1:10" ht="12.5" x14ac:dyDescent="0.25">
      <c r="A1553" s="22" t="s">
        <v>15456</v>
      </c>
      <c r="B1553" s="22" t="s">
        <v>15457</v>
      </c>
      <c r="C1553" s="20">
        <f t="shared" si="0"/>
        <v>4186272</v>
      </c>
      <c r="D1553" s="45" t="s">
        <v>11277</v>
      </c>
      <c r="E1553" s="20">
        <f t="shared" si="1"/>
        <v>12</v>
      </c>
      <c r="F1553" s="22" t="s">
        <v>2436</v>
      </c>
      <c r="G1553" s="1">
        <f t="shared" si="2"/>
        <v>0</v>
      </c>
      <c r="H1553" s="40">
        <f t="shared" si="3"/>
        <v>0</v>
      </c>
      <c r="I1553" s="40">
        <f t="shared" si="4"/>
        <v>0</v>
      </c>
      <c r="J1553" s="55"/>
    </row>
    <row r="1554" spans="1:10" ht="12.5" x14ac:dyDescent="0.25">
      <c r="A1554" s="22" t="s">
        <v>15456</v>
      </c>
      <c r="B1554" s="22" t="s">
        <v>15458</v>
      </c>
      <c r="C1554" s="20">
        <f t="shared" si="0"/>
        <v>4175896</v>
      </c>
      <c r="D1554" s="45" t="s">
        <v>4279</v>
      </c>
      <c r="E1554" s="20">
        <f t="shared" si="1"/>
        <v>320</v>
      </c>
      <c r="F1554" s="22" t="s">
        <v>13675</v>
      </c>
      <c r="G1554" s="1">
        <f t="shared" si="2"/>
        <v>10</v>
      </c>
      <c r="H1554" s="40">
        <f t="shared" si="3"/>
        <v>4.1666666666666669E-4</v>
      </c>
      <c r="I1554" s="40">
        <f t="shared" si="4"/>
        <v>0.41666666666666669</v>
      </c>
      <c r="J1554" s="55"/>
    </row>
    <row r="1555" spans="1:10" ht="12.5" x14ac:dyDescent="0.25">
      <c r="A1555" s="22" t="s">
        <v>15456</v>
      </c>
      <c r="B1555" s="22" t="s">
        <v>15459</v>
      </c>
      <c r="C1555" s="20">
        <f t="shared" si="0"/>
        <v>4186284</v>
      </c>
      <c r="D1555" s="45" t="s">
        <v>2443</v>
      </c>
      <c r="E1555" s="20">
        <f t="shared" si="1"/>
        <v>4</v>
      </c>
      <c r="F1555" s="22" t="s">
        <v>5003</v>
      </c>
      <c r="G1555" s="1">
        <f t="shared" si="2"/>
        <v>130</v>
      </c>
      <c r="H1555" s="40">
        <f t="shared" si="3"/>
        <v>5.4166666666666669E-3</v>
      </c>
      <c r="I1555" s="40">
        <f t="shared" si="4"/>
        <v>5.416666666666667</v>
      </c>
      <c r="J1555" s="55"/>
    </row>
    <row r="1556" spans="1:10" ht="12.5" x14ac:dyDescent="0.25">
      <c r="A1556" s="22" t="s">
        <v>15456</v>
      </c>
      <c r="B1556" s="22" t="s">
        <v>15460</v>
      </c>
      <c r="C1556" s="20">
        <f t="shared" si="0"/>
        <v>4186256</v>
      </c>
      <c r="D1556" s="45" t="s">
        <v>11277</v>
      </c>
      <c r="E1556" s="20">
        <f t="shared" si="1"/>
        <v>12</v>
      </c>
      <c r="F1556" s="22" t="s">
        <v>12056</v>
      </c>
      <c r="G1556" s="1">
        <f t="shared" si="2"/>
        <v>140</v>
      </c>
      <c r="H1556" s="40">
        <f t="shared" si="3"/>
        <v>5.8333333333333336E-3</v>
      </c>
      <c r="I1556" s="40">
        <f t="shared" si="4"/>
        <v>5.8333333333333339</v>
      </c>
      <c r="J1556" s="55"/>
    </row>
    <row r="1557" spans="1:10" ht="12.5" x14ac:dyDescent="0.25">
      <c r="A1557" s="22" t="s">
        <v>15456</v>
      </c>
      <c r="B1557" s="22" t="s">
        <v>15461</v>
      </c>
      <c r="C1557" s="20">
        <f t="shared" si="0"/>
        <v>4176216</v>
      </c>
      <c r="D1557" s="45" t="s">
        <v>4279</v>
      </c>
      <c r="E1557" s="20">
        <f t="shared" si="1"/>
        <v>320</v>
      </c>
      <c r="F1557" s="22" t="s">
        <v>13678</v>
      </c>
      <c r="G1557" s="1">
        <f t="shared" si="2"/>
        <v>155</v>
      </c>
      <c r="H1557" s="40">
        <f t="shared" si="3"/>
        <v>6.4583333333333333E-3</v>
      </c>
      <c r="I1557" s="40">
        <f t="shared" si="4"/>
        <v>6.458333333333333</v>
      </c>
      <c r="J1557" s="55"/>
    </row>
    <row r="1558" spans="1:10" ht="12.5" x14ac:dyDescent="0.25">
      <c r="A1558" s="22" t="s">
        <v>15456</v>
      </c>
      <c r="B1558" s="22" t="s">
        <v>15462</v>
      </c>
      <c r="C1558" s="20">
        <f t="shared" si="0"/>
        <v>4186268</v>
      </c>
      <c r="D1558" s="45" t="s">
        <v>2443</v>
      </c>
      <c r="E1558" s="20">
        <f t="shared" si="1"/>
        <v>4</v>
      </c>
      <c r="F1558" s="22" t="s">
        <v>5345</v>
      </c>
      <c r="G1558" s="1">
        <f t="shared" si="2"/>
        <v>290</v>
      </c>
      <c r="H1558" s="40">
        <f t="shared" si="3"/>
        <v>1.2083333333333333E-2</v>
      </c>
      <c r="I1558" s="40">
        <f t="shared" si="4"/>
        <v>12.083333333333334</v>
      </c>
      <c r="J1558" s="55"/>
    </row>
    <row r="1559" spans="1:10" ht="12.5" x14ac:dyDescent="0.25">
      <c r="A1559" s="22" t="s">
        <v>15463</v>
      </c>
      <c r="B1559" s="22" t="s">
        <v>15464</v>
      </c>
      <c r="C1559" s="20">
        <f t="shared" si="0"/>
        <v>4186240</v>
      </c>
      <c r="D1559" s="45" t="s">
        <v>11277</v>
      </c>
      <c r="E1559" s="20">
        <f t="shared" si="1"/>
        <v>12</v>
      </c>
      <c r="F1559" s="22" t="s">
        <v>2436</v>
      </c>
      <c r="G1559" s="1">
        <f t="shared" si="2"/>
        <v>0</v>
      </c>
      <c r="H1559" s="40">
        <f t="shared" si="3"/>
        <v>0</v>
      </c>
      <c r="I1559" s="40">
        <f t="shared" si="4"/>
        <v>0</v>
      </c>
      <c r="J1559" s="55"/>
    </row>
    <row r="1560" spans="1:10" ht="12.5" x14ac:dyDescent="0.25">
      <c r="A1560" s="22" t="s">
        <v>15463</v>
      </c>
      <c r="B1560" s="22" t="s">
        <v>15465</v>
      </c>
      <c r="C1560" s="20">
        <f t="shared" si="0"/>
        <v>4176536</v>
      </c>
      <c r="D1560" s="45" t="s">
        <v>4279</v>
      </c>
      <c r="E1560" s="20">
        <f t="shared" si="1"/>
        <v>320</v>
      </c>
      <c r="F1560" s="22" t="s">
        <v>13675</v>
      </c>
      <c r="G1560" s="1">
        <f t="shared" si="2"/>
        <v>10</v>
      </c>
      <c r="H1560" s="40">
        <f t="shared" si="3"/>
        <v>4.1666666666666669E-4</v>
      </c>
      <c r="I1560" s="40">
        <f t="shared" si="4"/>
        <v>0.41666666666666669</v>
      </c>
      <c r="J1560" s="55"/>
    </row>
    <row r="1561" spans="1:10" ht="12.5" x14ac:dyDescent="0.25">
      <c r="A1561" s="22" t="s">
        <v>15463</v>
      </c>
      <c r="B1561" s="22" t="s">
        <v>15466</v>
      </c>
      <c r="C1561" s="20">
        <f t="shared" si="0"/>
        <v>4186252</v>
      </c>
      <c r="D1561" s="45" t="s">
        <v>2443</v>
      </c>
      <c r="E1561" s="20">
        <f t="shared" si="1"/>
        <v>4</v>
      </c>
      <c r="F1561" s="22" t="s">
        <v>12056</v>
      </c>
      <c r="G1561" s="1">
        <f t="shared" si="2"/>
        <v>140</v>
      </c>
      <c r="H1561" s="40">
        <f t="shared" si="3"/>
        <v>5.8333333333333336E-3</v>
      </c>
      <c r="I1561" s="40">
        <f t="shared" si="4"/>
        <v>5.8333333333333339</v>
      </c>
      <c r="J1561" s="55"/>
    </row>
    <row r="1562" spans="1:10" ht="12.5" x14ac:dyDescent="0.25">
      <c r="A1562" s="22" t="s">
        <v>15463</v>
      </c>
      <c r="B1562" s="22" t="s">
        <v>15467</v>
      </c>
      <c r="C1562" s="20">
        <f t="shared" si="0"/>
        <v>4186224</v>
      </c>
      <c r="D1562" s="45" t="s">
        <v>11277</v>
      </c>
      <c r="E1562" s="20">
        <f t="shared" si="1"/>
        <v>12</v>
      </c>
      <c r="F1562" s="22" t="s">
        <v>3784</v>
      </c>
      <c r="G1562" s="1">
        <f t="shared" si="2"/>
        <v>150</v>
      </c>
      <c r="H1562" s="40">
        <f t="shared" si="3"/>
        <v>6.2500000000000003E-3</v>
      </c>
      <c r="I1562" s="40">
        <f t="shared" si="4"/>
        <v>6.25</v>
      </c>
      <c r="J1562" s="55"/>
    </row>
    <row r="1563" spans="1:10" ht="12.5" x14ac:dyDescent="0.25">
      <c r="A1563" s="22" t="s">
        <v>15463</v>
      </c>
      <c r="B1563" s="22" t="s">
        <v>15468</v>
      </c>
      <c r="C1563" s="20">
        <f t="shared" si="0"/>
        <v>4176856</v>
      </c>
      <c r="D1563" s="45" t="s">
        <v>4279</v>
      </c>
      <c r="E1563" s="20">
        <f t="shared" si="1"/>
        <v>320</v>
      </c>
      <c r="F1563" s="22" t="s">
        <v>13705</v>
      </c>
      <c r="G1563" s="1">
        <f t="shared" si="2"/>
        <v>160</v>
      </c>
      <c r="H1563" s="40">
        <f t="shared" si="3"/>
        <v>6.6666666666666671E-3</v>
      </c>
      <c r="I1563" s="40">
        <f t="shared" si="4"/>
        <v>6.666666666666667</v>
      </c>
      <c r="J1563" s="55"/>
    </row>
    <row r="1564" spans="1:10" ht="12.5" x14ac:dyDescent="0.25">
      <c r="A1564" s="22" t="s">
        <v>15463</v>
      </c>
      <c r="B1564" s="22" t="s">
        <v>15469</v>
      </c>
      <c r="C1564" s="20">
        <f t="shared" si="0"/>
        <v>4186236</v>
      </c>
      <c r="D1564" s="45" t="s">
        <v>2443</v>
      </c>
      <c r="E1564" s="20">
        <f t="shared" si="1"/>
        <v>4</v>
      </c>
      <c r="F1564" s="22" t="s">
        <v>5386</v>
      </c>
      <c r="G1564" s="1">
        <f t="shared" si="2"/>
        <v>295</v>
      </c>
      <c r="H1564" s="40">
        <f t="shared" si="3"/>
        <v>1.2291666666666666E-2</v>
      </c>
      <c r="I1564" s="40">
        <f t="shared" si="4"/>
        <v>12.291666666666666</v>
      </c>
      <c r="J1564" s="55"/>
    </row>
    <row r="1565" spans="1:10" ht="12.5" x14ac:dyDescent="0.25">
      <c r="A1565" s="22" t="s">
        <v>15470</v>
      </c>
      <c r="B1565" s="22" t="s">
        <v>15471</v>
      </c>
      <c r="C1565" s="20">
        <f t="shared" si="0"/>
        <v>4186208</v>
      </c>
      <c r="D1565" s="45" t="s">
        <v>11277</v>
      </c>
      <c r="E1565" s="20">
        <f t="shared" si="1"/>
        <v>12</v>
      </c>
      <c r="F1565" s="22" t="s">
        <v>2436</v>
      </c>
      <c r="G1565" s="1">
        <f t="shared" si="2"/>
        <v>0</v>
      </c>
      <c r="H1565" s="40">
        <f t="shared" si="3"/>
        <v>0</v>
      </c>
      <c r="I1565" s="40">
        <f t="shared" si="4"/>
        <v>0</v>
      </c>
      <c r="J1565" s="55"/>
    </row>
    <row r="1566" spans="1:10" ht="12.5" x14ac:dyDescent="0.25">
      <c r="A1566" s="22" t="s">
        <v>15470</v>
      </c>
      <c r="B1566" s="22" t="s">
        <v>15472</v>
      </c>
      <c r="C1566" s="20">
        <f t="shared" si="0"/>
        <v>4177176</v>
      </c>
      <c r="D1566" s="45" t="s">
        <v>4279</v>
      </c>
      <c r="E1566" s="20">
        <f t="shared" si="1"/>
        <v>320</v>
      </c>
      <c r="F1566" s="22" t="s">
        <v>13675</v>
      </c>
      <c r="G1566" s="1">
        <f t="shared" si="2"/>
        <v>10</v>
      </c>
      <c r="H1566" s="40">
        <f t="shared" si="3"/>
        <v>4.1666666666666669E-4</v>
      </c>
      <c r="I1566" s="40">
        <f t="shared" si="4"/>
        <v>0.41666666666666669</v>
      </c>
      <c r="J1566" s="55"/>
    </row>
    <row r="1567" spans="1:10" ht="12.5" x14ac:dyDescent="0.25">
      <c r="A1567" s="22" t="s">
        <v>15470</v>
      </c>
      <c r="B1567" s="22" t="s">
        <v>15473</v>
      </c>
      <c r="C1567" s="20">
        <f t="shared" si="0"/>
        <v>4186220</v>
      </c>
      <c r="D1567" s="45" t="s">
        <v>2443</v>
      </c>
      <c r="E1567" s="20">
        <f t="shared" si="1"/>
        <v>4</v>
      </c>
      <c r="F1567" s="22" t="s">
        <v>5003</v>
      </c>
      <c r="G1567" s="1">
        <f t="shared" si="2"/>
        <v>130</v>
      </c>
      <c r="H1567" s="40">
        <f t="shared" si="3"/>
        <v>5.4166666666666669E-3</v>
      </c>
      <c r="I1567" s="40">
        <f t="shared" si="4"/>
        <v>5.416666666666667</v>
      </c>
      <c r="J1567" s="55"/>
    </row>
    <row r="1568" spans="1:10" ht="12.5" x14ac:dyDescent="0.25">
      <c r="A1568" s="22" t="s">
        <v>15470</v>
      </c>
      <c r="B1568" s="22" t="s">
        <v>15474</v>
      </c>
      <c r="C1568" s="20">
        <f t="shared" si="0"/>
        <v>4186192</v>
      </c>
      <c r="D1568" s="45" t="s">
        <v>11277</v>
      </c>
      <c r="E1568" s="20">
        <f t="shared" si="1"/>
        <v>12</v>
      </c>
      <c r="F1568" s="22" t="s">
        <v>12056</v>
      </c>
      <c r="G1568" s="1">
        <f t="shared" si="2"/>
        <v>140</v>
      </c>
      <c r="H1568" s="40">
        <f t="shared" si="3"/>
        <v>5.8333333333333336E-3</v>
      </c>
      <c r="I1568" s="40">
        <f t="shared" si="4"/>
        <v>5.8333333333333339</v>
      </c>
      <c r="J1568" s="55"/>
    </row>
    <row r="1569" spans="1:10" ht="12.5" x14ac:dyDescent="0.25">
      <c r="A1569" s="22" t="s">
        <v>15470</v>
      </c>
      <c r="B1569" s="22" t="s">
        <v>15475</v>
      </c>
      <c r="C1569" s="20">
        <f t="shared" si="0"/>
        <v>4177496</v>
      </c>
      <c r="D1569" s="45" t="s">
        <v>4279</v>
      </c>
      <c r="E1569" s="20">
        <f t="shared" si="1"/>
        <v>320</v>
      </c>
      <c r="F1569" s="22" t="s">
        <v>13678</v>
      </c>
      <c r="G1569" s="1">
        <f t="shared" si="2"/>
        <v>155</v>
      </c>
      <c r="H1569" s="40">
        <f t="shared" si="3"/>
        <v>6.4583333333333333E-3</v>
      </c>
      <c r="I1569" s="40">
        <f t="shared" si="4"/>
        <v>6.458333333333333</v>
      </c>
      <c r="J1569" s="55"/>
    </row>
    <row r="1570" spans="1:10" ht="12.5" x14ac:dyDescent="0.25">
      <c r="A1570" s="22" t="s">
        <v>15470</v>
      </c>
      <c r="B1570" s="22" t="s">
        <v>15476</v>
      </c>
      <c r="C1570" s="20">
        <f t="shared" si="0"/>
        <v>4186204</v>
      </c>
      <c r="D1570" s="45" t="s">
        <v>2443</v>
      </c>
      <c r="E1570" s="20">
        <f t="shared" si="1"/>
        <v>4</v>
      </c>
      <c r="F1570" s="22" t="s">
        <v>13679</v>
      </c>
      <c r="G1570" s="1">
        <f t="shared" si="2"/>
        <v>285</v>
      </c>
      <c r="H1570" s="40">
        <f t="shared" si="3"/>
        <v>1.1875E-2</v>
      </c>
      <c r="I1570" s="40">
        <f t="shared" si="4"/>
        <v>11.875</v>
      </c>
      <c r="J1570" s="55"/>
    </row>
    <row r="1571" spans="1:10" ht="12.5" x14ac:dyDescent="0.25">
      <c r="A1571" s="22" t="s">
        <v>15477</v>
      </c>
      <c r="B1571" s="22" t="s">
        <v>15478</v>
      </c>
      <c r="C1571" s="20">
        <f t="shared" si="0"/>
        <v>4186176</v>
      </c>
      <c r="D1571" s="45" t="s">
        <v>11277</v>
      </c>
      <c r="E1571" s="20">
        <f t="shared" si="1"/>
        <v>12</v>
      </c>
      <c r="F1571" s="22" t="s">
        <v>2436</v>
      </c>
      <c r="G1571" s="1">
        <f t="shared" si="2"/>
        <v>0</v>
      </c>
      <c r="H1571" s="40">
        <f t="shared" si="3"/>
        <v>0</v>
      </c>
      <c r="I1571" s="40">
        <f t="shared" si="4"/>
        <v>0</v>
      </c>
      <c r="J1571" s="55"/>
    </row>
    <row r="1572" spans="1:10" ht="12.5" x14ac:dyDescent="0.25">
      <c r="A1572" s="22" t="s">
        <v>15477</v>
      </c>
      <c r="B1572" s="22" t="s">
        <v>15479</v>
      </c>
      <c r="C1572" s="20">
        <f t="shared" si="0"/>
        <v>4177816</v>
      </c>
      <c r="D1572" s="45" t="s">
        <v>4279</v>
      </c>
      <c r="E1572" s="20">
        <f t="shared" si="1"/>
        <v>320</v>
      </c>
      <c r="F1572" s="22" t="s">
        <v>13675</v>
      </c>
      <c r="G1572" s="1">
        <f t="shared" si="2"/>
        <v>10</v>
      </c>
      <c r="H1572" s="40">
        <f t="shared" si="3"/>
        <v>4.1666666666666669E-4</v>
      </c>
      <c r="I1572" s="40">
        <f t="shared" si="4"/>
        <v>0.41666666666666669</v>
      </c>
      <c r="J1572" s="55"/>
    </row>
    <row r="1573" spans="1:10" ht="12.5" x14ac:dyDescent="0.25">
      <c r="A1573" s="22" t="s">
        <v>15477</v>
      </c>
      <c r="B1573" s="22" t="s">
        <v>15480</v>
      </c>
      <c r="C1573" s="20">
        <f t="shared" si="0"/>
        <v>4186188</v>
      </c>
      <c r="D1573" s="45" t="s">
        <v>2443</v>
      </c>
      <c r="E1573" s="20">
        <f t="shared" si="1"/>
        <v>4</v>
      </c>
      <c r="F1573" s="22" t="s">
        <v>12056</v>
      </c>
      <c r="G1573" s="1">
        <f t="shared" si="2"/>
        <v>140</v>
      </c>
      <c r="H1573" s="40">
        <f t="shared" si="3"/>
        <v>5.8333333333333336E-3</v>
      </c>
      <c r="I1573" s="40">
        <f t="shared" si="4"/>
        <v>5.8333333333333339</v>
      </c>
      <c r="J1573" s="55"/>
    </row>
    <row r="1574" spans="1:10" ht="12.5" x14ac:dyDescent="0.25">
      <c r="A1574" s="22" t="s">
        <v>15477</v>
      </c>
      <c r="B1574" s="22" t="s">
        <v>15481</v>
      </c>
      <c r="C1574" s="20">
        <f t="shared" si="0"/>
        <v>4186160</v>
      </c>
      <c r="D1574" s="45" t="s">
        <v>11277</v>
      </c>
      <c r="E1574" s="20">
        <f t="shared" si="1"/>
        <v>12</v>
      </c>
      <c r="F1574" s="22" t="s">
        <v>5098</v>
      </c>
      <c r="G1574" s="1">
        <f t="shared" si="2"/>
        <v>145</v>
      </c>
      <c r="H1574" s="40">
        <f t="shared" si="3"/>
        <v>6.0416666666666665E-3</v>
      </c>
      <c r="I1574" s="40">
        <f t="shared" si="4"/>
        <v>6.041666666666667</v>
      </c>
      <c r="J1574" s="55"/>
    </row>
    <row r="1575" spans="1:10" ht="12.5" x14ac:dyDescent="0.25">
      <c r="A1575" s="22" t="s">
        <v>15477</v>
      </c>
      <c r="B1575" s="22" t="s">
        <v>15482</v>
      </c>
      <c r="C1575" s="20">
        <f t="shared" si="0"/>
        <v>4178136</v>
      </c>
      <c r="D1575" s="45" t="s">
        <v>4279</v>
      </c>
      <c r="E1575" s="20">
        <f t="shared" si="1"/>
        <v>320</v>
      </c>
      <c r="F1575" s="22" t="s">
        <v>13678</v>
      </c>
      <c r="G1575" s="1">
        <f t="shared" si="2"/>
        <v>155</v>
      </c>
      <c r="H1575" s="40">
        <f t="shared" si="3"/>
        <v>6.4583333333333333E-3</v>
      </c>
      <c r="I1575" s="40">
        <f t="shared" si="4"/>
        <v>6.458333333333333</v>
      </c>
      <c r="J1575" s="55"/>
    </row>
    <row r="1576" spans="1:10" ht="12.5" x14ac:dyDescent="0.25">
      <c r="A1576" s="22" t="s">
        <v>15477</v>
      </c>
      <c r="B1576" s="22" t="s">
        <v>15483</v>
      </c>
      <c r="C1576" s="20">
        <f t="shared" si="0"/>
        <v>4186172</v>
      </c>
      <c r="D1576" s="45" t="s">
        <v>2443</v>
      </c>
      <c r="E1576" s="20">
        <f t="shared" si="1"/>
        <v>4</v>
      </c>
      <c r="F1576" s="22" t="s">
        <v>3826</v>
      </c>
      <c r="G1576" s="1">
        <f t="shared" si="2"/>
        <v>265</v>
      </c>
      <c r="H1576" s="40">
        <f t="shared" si="3"/>
        <v>1.1041666666666667E-2</v>
      </c>
      <c r="I1576" s="40">
        <f t="shared" si="4"/>
        <v>11.041666666666666</v>
      </c>
      <c r="J1576" s="55"/>
    </row>
    <row r="1577" spans="1:10" ht="12.5" x14ac:dyDescent="0.25">
      <c r="A1577" s="22" t="s">
        <v>15484</v>
      </c>
      <c r="B1577" s="22" t="s">
        <v>15485</v>
      </c>
      <c r="C1577" s="20">
        <f t="shared" si="0"/>
        <v>4186144</v>
      </c>
      <c r="D1577" s="45" t="s">
        <v>11277</v>
      </c>
      <c r="E1577" s="20">
        <f t="shared" si="1"/>
        <v>12</v>
      </c>
      <c r="F1577" s="22" t="s">
        <v>2436</v>
      </c>
      <c r="G1577" s="1">
        <f t="shared" si="2"/>
        <v>0</v>
      </c>
      <c r="H1577" s="40">
        <f t="shared" si="3"/>
        <v>0</v>
      </c>
      <c r="I1577" s="40">
        <f t="shared" si="4"/>
        <v>0</v>
      </c>
      <c r="J1577" s="55"/>
    </row>
    <row r="1578" spans="1:10" ht="12.5" x14ac:dyDescent="0.25">
      <c r="A1578" s="22" t="s">
        <v>15484</v>
      </c>
      <c r="B1578" s="22" t="s">
        <v>15486</v>
      </c>
      <c r="C1578" s="20">
        <f t="shared" si="0"/>
        <v>4178456</v>
      </c>
      <c r="D1578" s="45" t="s">
        <v>4279</v>
      </c>
      <c r="E1578" s="20">
        <f t="shared" si="1"/>
        <v>320</v>
      </c>
      <c r="F1578" s="22" t="s">
        <v>13675</v>
      </c>
      <c r="G1578" s="1">
        <f t="shared" si="2"/>
        <v>10</v>
      </c>
      <c r="H1578" s="40">
        <f t="shared" si="3"/>
        <v>4.1666666666666669E-4</v>
      </c>
      <c r="I1578" s="40">
        <f t="shared" si="4"/>
        <v>0.41666666666666669</v>
      </c>
      <c r="J1578" s="55"/>
    </row>
    <row r="1579" spans="1:10" ht="12.5" x14ac:dyDescent="0.25">
      <c r="A1579" s="22" t="s">
        <v>15484</v>
      </c>
      <c r="B1579" s="22" t="s">
        <v>15487</v>
      </c>
      <c r="C1579" s="20">
        <f t="shared" si="0"/>
        <v>4186156</v>
      </c>
      <c r="D1579" s="45" t="s">
        <v>2443</v>
      </c>
      <c r="E1579" s="20">
        <f t="shared" si="1"/>
        <v>4</v>
      </c>
      <c r="F1579" s="22" t="s">
        <v>5058</v>
      </c>
      <c r="G1579" s="1">
        <f t="shared" si="2"/>
        <v>135</v>
      </c>
      <c r="H1579" s="40">
        <f t="shared" si="3"/>
        <v>5.6249999999999998E-3</v>
      </c>
      <c r="I1579" s="40">
        <f t="shared" si="4"/>
        <v>5.625</v>
      </c>
      <c r="J1579" s="55"/>
    </row>
    <row r="1580" spans="1:10" ht="12.5" x14ac:dyDescent="0.25">
      <c r="A1580" s="22" t="s">
        <v>15484</v>
      </c>
      <c r="B1580" s="22" t="s">
        <v>15488</v>
      </c>
      <c r="C1580" s="20">
        <f t="shared" si="0"/>
        <v>4186128</v>
      </c>
      <c r="D1580" s="45" t="s">
        <v>11277</v>
      </c>
      <c r="E1580" s="20">
        <f t="shared" si="1"/>
        <v>12</v>
      </c>
      <c r="F1580" s="22" t="s">
        <v>5098</v>
      </c>
      <c r="G1580" s="1">
        <f t="shared" si="2"/>
        <v>145</v>
      </c>
      <c r="H1580" s="40">
        <f t="shared" si="3"/>
        <v>6.0416666666666665E-3</v>
      </c>
      <c r="I1580" s="40">
        <f t="shared" si="4"/>
        <v>6.041666666666667</v>
      </c>
      <c r="J1580" s="55"/>
    </row>
    <row r="1581" spans="1:10" ht="12.5" x14ac:dyDescent="0.25">
      <c r="A1581" s="22" t="s">
        <v>15484</v>
      </c>
      <c r="B1581" s="22" t="s">
        <v>15489</v>
      </c>
      <c r="C1581" s="20">
        <f t="shared" si="0"/>
        <v>4178776</v>
      </c>
      <c r="D1581" s="45" t="s">
        <v>4279</v>
      </c>
      <c r="E1581" s="20">
        <f t="shared" si="1"/>
        <v>320</v>
      </c>
      <c r="F1581" s="22" t="s">
        <v>13705</v>
      </c>
      <c r="G1581" s="1">
        <f t="shared" si="2"/>
        <v>160</v>
      </c>
      <c r="H1581" s="40">
        <f t="shared" si="3"/>
        <v>6.6666666666666671E-3</v>
      </c>
      <c r="I1581" s="40">
        <f t="shared" si="4"/>
        <v>6.666666666666667</v>
      </c>
      <c r="J1581" s="55"/>
    </row>
    <row r="1582" spans="1:10" ht="12.5" x14ac:dyDescent="0.25">
      <c r="A1582" s="22" t="s">
        <v>15484</v>
      </c>
      <c r="B1582" s="22" t="s">
        <v>15490</v>
      </c>
      <c r="C1582" s="20">
        <f t="shared" si="0"/>
        <v>4186140</v>
      </c>
      <c r="D1582" s="45" t="s">
        <v>2443</v>
      </c>
      <c r="E1582" s="20">
        <f t="shared" si="1"/>
        <v>4</v>
      </c>
      <c r="F1582" s="22" t="s">
        <v>5386</v>
      </c>
      <c r="G1582" s="1">
        <f t="shared" si="2"/>
        <v>295</v>
      </c>
      <c r="H1582" s="40">
        <f t="shared" si="3"/>
        <v>1.2291666666666666E-2</v>
      </c>
      <c r="I1582" s="40">
        <f t="shared" si="4"/>
        <v>12.291666666666666</v>
      </c>
      <c r="J1582" s="55"/>
    </row>
    <row r="1583" spans="1:10" ht="12.5" x14ac:dyDescent="0.25">
      <c r="A1583" s="22" t="s">
        <v>15491</v>
      </c>
      <c r="B1583" s="22" t="s">
        <v>15492</v>
      </c>
      <c r="C1583" s="20">
        <f t="shared" si="0"/>
        <v>4186112</v>
      </c>
      <c r="D1583" s="45" t="s">
        <v>11277</v>
      </c>
      <c r="E1583" s="20">
        <f t="shared" si="1"/>
        <v>12</v>
      </c>
      <c r="F1583" s="22" t="s">
        <v>2436</v>
      </c>
      <c r="G1583" s="1">
        <f t="shared" si="2"/>
        <v>0</v>
      </c>
      <c r="H1583" s="40">
        <f t="shared" si="3"/>
        <v>0</v>
      </c>
      <c r="I1583" s="40">
        <f t="shared" si="4"/>
        <v>0</v>
      </c>
      <c r="J1583" s="55"/>
    </row>
    <row r="1584" spans="1:10" ht="12.5" x14ac:dyDescent="0.25">
      <c r="A1584" s="22" t="s">
        <v>15491</v>
      </c>
      <c r="B1584" s="22" t="s">
        <v>15493</v>
      </c>
      <c r="C1584" s="20">
        <f t="shared" si="0"/>
        <v>4179096</v>
      </c>
      <c r="D1584" s="45" t="s">
        <v>4279</v>
      </c>
      <c r="E1584" s="20">
        <f t="shared" si="1"/>
        <v>320</v>
      </c>
      <c r="F1584" s="22" t="s">
        <v>13675</v>
      </c>
      <c r="G1584" s="1">
        <f t="shared" si="2"/>
        <v>10</v>
      </c>
      <c r="H1584" s="40">
        <f t="shared" si="3"/>
        <v>4.1666666666666669E-4</v>
      </c>
      <c r="I1584" s="40">
        <f t="shared" si="4"/>
        <v>0.41666666666666669</v>
      </c>
      <c r="J1584" s="55"/>
    </row>
    <row r="1585" spans="1:10" ht="12.5" x14ac:dyDescent="0.25">
      <c r="A1585" s="22" t="s">
        <v>15491</v>
      </c>
      <c r="B1585" s="22" t="s">
        <v>15494</v>
      </c>
      <c r="C1585" s="20">
        <f t="shared" si="0"/>
        <v>4186124</v>
      </c>
      <c r="D1585" s="45" t="s">
        <v>2443</v>
      </c>
      <c r="E1585" s="20">
        <f t="shared" si="1"/>
        <v>4</v>
      </c>
      <c r="F1585" s="22" t="s">
        <v>5058</v>
      </c>
      <c r="G1585" s="1">
        <f t="shared" si="2"/>
        <v>135</v>
      </c>
      <c r="H1585" s="40">
        <f t="shared" si="3"/>
        <v>5.6249999999999998E-3</v>
      </c>
      <c r="I1585" s="40">
        <f t="shared" si="4"/>
        <v>5.625</v>
      </c>
      <c r="J1585" s="55"/>
    </row>
    <row r="1586" spans="1:10" ht="12.5" x14ac:dyDescent="0.25">
      <c r="A1586" s="22" t="s">
        <v>15491</v>
      </c>
      <c r="B1586" s="22" t="s">
        <v>15495</v>
      </c>
      <c r="C1586" s="20">
        <f t="shared" si="0"/>
        <v>4186096</v>
      </c>
      <c r="D1586" s="45" t="s">
        <v>11277</v>
      </c>
      <c r="E1586" s="20">
        <f t="shared" si="1"/>
        <v>12</v>
      </c>
      <c r="F1586" s="22" t="s">
        <v>5098</v>
      </c>
      <c r="G1586" s="1">
        <f t="shared" si="2"/>
        <v>145</v>
      </c>
      <c r="H1586" s="40">
        <f t="shared" si="3"/>
        <v>6.0416666666666665E-3</v>
      </c>
      <c r="I1586" s="40">
        <f t="shared" si="4"/>
        <v>6.041666666666667</v>
      </c>
      <c r="J1586" s="55"/>
    </row>
    <row r="1587" spans="1:10" ht="12.5" x14ac:dyDescent="0.25">
      <c r="A1587" s="22" t="s">
        <v>15491</v>
      </c>
      <c r="B1587" s="22" t="s">
        <v>15496</v>
      </c>
      <c r="C1587" s="20">
        <f t="shared" si="0"/>
        <v>4179416</v>
      </c>
      <c r="D1587" s="45" t="s">
        <v>4279</v>
      </c>
      <c r="E1587" s="20">
        <f t="shared" si="1"/>
        <v>320</v>
      </c>
      <c r="F1587" s="22" t="s">
        <v>13705</v>
      </c>
      <c r="G1587" s="1">
        <f t="shared" si="2"/>
        <v>160</v>
      </c>
      <c r="H1587" s="40">
        <f t="shared" si="3"/>
        <v>6.6666666666666671E-3</v>
      </c>
      <c r="I1587" s="40">
        <f t="shared" si="4"/>
        <v>6.666666666666667</v>
      </c>
      <c r="J1587" s="55"/>
    </row>
    <row r="1588" spans="1:10" ht="12.5" x14ac:dyDescent="0.25">
      <c r="A1588" s="22" t="s">
        <v>15491</v>
      </c>
      <c r="B1588" s="22" t="s">
        <v>15497</v>
      </c>
      <c r="C1588" s="20">
        <f t="shared" si="0"/>
        <v>4186108</v>
      </c>
      <c r="D1588" s="45" t="s">
        <v>2443</v>
      </c>
      <c r="E1588" s="20">
        <f t="shared" si="1"/>
        <v>4</v>
      </c>
      <c r="F1588" s="22" t="s">
        <v>5277</v>
      </c>
      <c r="G1588" s="1">
        <f t="shared" si="2"/>
        <v>275</v>
      </c>
      <c r="H1588" s="40">
        <f t="shared" si="3"/>
        <v>1.1458333333333333E-2</v>
      </c>
      <c r="I1588" s="40">
        <f t="shared" si="4"/>
        <v>11.458333333333332</v>
      </c>
      <c r="J1588" s="55"/>
    </row>
    <row r="1589" spans="1:10" ht="12.5" x14ac:dyDescent="0.25">
      <c r="A1589" s="22" t="s">
        <v>15498</v>
      </c>
      <c r="B1589" s="22" t="s">
        <v>15499</v>
      </c>
      <c r="C1589" s="20">
        <f t="shared" si="0"/>
        <v>4186080</v>
      </c>
      <c r="D1589" s="45" t="s">
        <v>11277</v>
      </c>
      <c r="E1589" s="20">
        <f t="shared" si="1"/>
        <v>12</v>
      </c>
      <c r="F1589" s="22" t="s">
        <v>2436</v>
      </c>
      <c r="G1589" s="1">
        <f t="shared" si="2"/>
        <v>0</v>
      </c>
      <c r="H1589" s="40">
        <f t="shared" si="3"/>
        <v>0</v>
      </c>
      <c r="I1589" s="40">
        <f t="shared" si="4"/>
        <v>0</v>
      </c>
      <c r="J1589" s="55"/>
    </row>
    <row r="1590" spans="1:10" ht="12.5" x14ac:dyDescent="0.25">
      <c r="A1590" s="22" t="s">
        <v>15498</v>
      </c>
      <c r="B1590" s="22" t="s">
        <v>15500</v>
      </c>
      <c r="C1590" s="20">
        <f t="shared" si="0"/>
        <v>4179736</v>
      </c>
      <c r="D1590" s="45" t="s">
        <v>4279</v>
      </c>
      <c r="E1590" s="20">
        <f t="shared" si="1"/>
        <v>320</v>
      </c>
      <c r="F1590" s="22" t="s">
        <v>13675</v>
      </c>
      <c r="G1590" s="1">
        <f t="shared" si="2"/>
        <v>10</v>
      </c>
      <c r="H1590" s="40">
        <f t="shared" si="3"/>
        <v>4.1666666666666669E-4</v>
      </c>
      <c r="I1590" s="40">
        <f t="shared" si="4"/>
        <v>0.41666666666666669</v>
      </c>
      <c r="J1590" s="55"/>
    </row>
    <row r="1591" spans="1:10" ht="12.5" x14ac:dyDescent="0.25">
      <c r="A1591" s="22" t="s">
        <v>15498</v>
      </c>
      <c r="B1591" s="22" t="s">
        <v>15501</v>
      </c>
      <c r="C1591" s="20">
        <f t="shared" si="0"/>
        <v>4186092</v>
      </c>
      <c r="D1591" s="45" t="s">
        <v>2443</v>
      </c>
      <c r="E1591" s="20">
        <f t="shared" si="1"/>
        <v>4</v>
      </c>
      <c r="F1591" s="22" t="s">
        <v>4959</v>
      </c>
      <c r="G1591" s="1">
        <f t="shared" si="2"/>
        <v>120</v>
      </c>
      <c r="H1591" s="40">
        <f t="shared" si="3"/>
        <v>5.0000000000000001E-3</v>
      </c>
      <c r="I1591" s="40">
        <f t="shared" si="4"/>
        <v>5</v>
      </c>
      <c r="J1591" s="55"/>
    </row>
    <row r="1592" spans="1:10" ht="12.5" x14ac:dyDescent="0.25">
      <c r="A1592" s="22" t="s">
        <v>15498</v>
      </c>
      <c r="B1592" s="22" t="s">
        <v>15502</v>
      </c>
      <c r="C1592" s="20">
        <f t="shared" si="0"/>
        <v>4186064</v>
      </c>
      <c r="D1592" s="45" t="s">
        <v>11277</v>
      </c>
      <c r="E1592" s="20">
        <f t="shared" si="1"/>
        <v>12</v>
      </c>
      <c r="F1592" s="22" t="s">
        <v>5003</v>
      </c>
      <c r="G1592" s="1">
        <f t="shared" si="2"/>
        <v>130</v>
      </c>
      <c r="H1592" s="40">
        <f t="shared" si="3"/>
        <v>5.4166666666666669E-3</v>
      </c>
      <c r="I1592" s="40">
        <f t="shared" si="4"/>
        <v>5.416666666666667</v>
      </c>
      <c r="J1592" s="55"/>
    </row>
    <row r="1593" spans="1:10" ht="12.5" x14ac:dyDescent="0.25">
      <c r="A1593" s="22" t="s">
        <v>15498</v>
      </c>
      <c r="B1593" s="22" t="s">
        <v>15503</v>
      </c>
      <c r="C1593" s="20">
        <f t="shared" si="0"/>
        <v>4180056</v>
      </c>
      <c r="D1593" s="45" t="s">
        <v>4279</v>
      </c>
      <c r="E1593" s="20">
        <f t="shared" si="1"/>
        <v>320</v>
      </c>
      <c r="F1593" s="22" t="s">
        <v>12056</v>
      </c>
      <c r="G1593" s="1">
        <f t="shared" si="2"/>
        <v>140</v>
      </c>
      <c r="H1593" s="40">
        <f t="shared" si="3"/>
        <v>5.8333333333333336E-3</v>
      </c>
      <c r="I1593" s="40">
        <f t="shared" si="4"/>
        <v>5.8333333333333339</v>
      </c>
      <c r="J1593" s="55"/>
    </row>
    <row r="1594" spans="1:10" ht="12.5" x14ac:dyDescent="0.25">
      <c r="A1594" s="22" t="s">
        <v>15498</v>
      </c>
      <c r="B1594" s="22" t="s">
        <v>15504</v>
      </c>
      <c r="C1594" s="20">
        <f t="shared" si="0"/>
        <v>4186048</v>
      </c>
      <c r="D1594" s="45" t="s">
        <v>11277</v>
      </c>
      <c r="E1594" s="20">
        <f t="shared" si="1"/>
        <v>12</v>
      </c>
      <c r="F1594" s="22" t="s">
        <v>13864</v>
      </c>
      <c r="G1594" s="1">
        <f t="shared" si="2"/>
        <v>245</v>
      </c>
      <c r="H1594" s="40">
        <f t="shared" si="3"/>
        <v>1.0208333333333333E-2</v>
      </c>
      <c r="I1594" s="40">
        <f t="shared" si="4"/>
        <v>10.208333333333334</v>
      </c>
      <c r="J1594" s="55"/>
    </row>
    <row r="1595" spans="1:10" ht="12.5" x14ac:dyDescent="0.25">
      <c r="A1595" s="22" t="s">
        <v>15498</v>
      </c>
      <c r="B1595" s="22" t="s">
        <v>15505</v>
      </c>
      <c r="C1595" s="20">
        <f t="shared" si="0"/>
        <v>4180376</v>
      </c>
      <c r="D1595" s="45" t="s">
        <v>4279</v>
      </c>
      <c r="E1595" s="20">
        <f t="shared" si="1"/>
        <v>320</v>
      </c>
      <c r="F1595" s="22" t="s">
        <v>13700</v>
      </c>
      <c r="G1595" s="1">
        <f t="shared" si="2"/>
        <v>255</v>
      </c>
      <c r="H1595" s="40">
        <f t="shared" si="3"/>
        <v>1.0625000000000001E-2</v>
      </c>
      <c r="I1595" s="40">
        <f t="shared" si="4"/>
        <v>10.625</v>
      </c>
      <c r="J1595" s="55"/>
    </row>
    <row r="1596" spans="1:10" ht="12.5" x14ac:dyDescent="0.25">
      <c r="A1596" s="22" t="s">
        <v>15498</v>
      </c>
      <c r="B1596" s="22" t="s">
        <v>12776</v>
      </c>
      <c r="C1596" s="20">
        <f t="shared" si="0"/>
        <v>4186060</v>
      </c>
      <c r="D1596" s="45" t="s">
        <v>2443</v>
      </c>
      <c r="E1596" s="20">
        <f t="shared" si="1"/>
        <v>4</v>
      </c>
      <c r="F1596" s="22" t="s">
        <v>3842</v>
      </c>
      <c r="G1596" s="1">
        <f t="shared" si="2"/>
        <v>385</v>
      </c>
      <c r="H1596" s="40">
        <f t="shared" si="3"/>
        <v>1.6041666666666666E-2</v>
      </c>
      <c r="I1596" s="40">
        <f t="shared" si="4"/>
        <v>16.041666666666664</v>
      </c>
      <c r="J1596" s="55"/>
    </row>
    <row r="1597" spans="1:10" ht="12.5" x14ac:dyDescent="0.25">
      <c r="A1597" s="22" t="s">
        <v>15506</v>
      </c>
      <c r="B1597" s="22" t="s">
        <v>15507</v>
      </c>
      <c r="C1597" s="20">
        <f t="shared" si="0"/>
        <v>4186032</v>
      </c>
      <c r="D1597" s="45" t="s">
        <v>11277</v>
      </c>
      <c r="E1597" s="20">
        <f t="shared" si="1"/>
        <v>12</v>
      </c>
      <c r="F1597" s="22" t="s">
        <v>2436</v>
      </c>
      <c r="G1597" s="1">
        <f t="shared" si="2"/>
        <v>0</v>
      </c>
      <c r="H1597" s="40">
        <f t="shared" si="3"/>
        <v>0</v>
      </c>
      <c r="I1597" s="40">
        <f t="shared" si="4"/>
        <v>0</v>
      </c>
      <c r="J1597" s="55"/>
    </row>
    <row r="1598" spans="1:10" ht="12.5" x14ac:dyDescent="0.25">
      <c r="A1598" s="22" t="s">
        <v>15506</v>
      </c>
      <c r="B1598" s="22" t="s">
        <v>15508</v>
      </c>
      <c r="C1598" s="20">
        <f t="shared" si="0"/>
        <v>4180696</v>
      </c>
      <c r="D1598" s="45" t="s">
        <v>4279</v>
      </c>
      <c r="E1598" s="20">
        <f t="shared" si="1"/>
        <v>320</v>
      </c>
      <c r="F1598" s="22" t="s">
        <v>13675</v>
      </c>
      <c r="G1598" s="1">
        <f t="shared" si="2"/>
        <v>10</v>
      </c>
      <c r="H1598" s="40">
        <f t="shared" si="3"/>
        <v>4.1666666666666669E-4</v>
      </c>
      <c r="I1598" s="40">
        <f t="shared" si="4"/>
        <v>0.41666666666666669</v>
      </c>
      <c r="J1598" s="55"/>
    </row>
    <row r="1599" spans="1:10" ht="12.5" x14ac:dyDescent="0.25">
      <c r="A1599" s="22" t="s">
        <v>15506</v>
      </c>
      <c r="B1599" s="22" t="s">
        <v>15509</v>
      </c>
      <c r="C1599" s="20">
        <f t="shared" si="0"/>
        <v>4186044</v>
      </c>
      <c r="D1599" s="45" t="s">
        <v>2443</v>
      </c>
      <c r="E1599" s="20">
        <f t="shared" si="1"/>
        <v>4</v>
      </c>
      <c r="F1599" s="22" t="s">
        <v>5098</v>
      </c>
      <c r="G1599" s="1">
        <f t="shared" si="2"/>
        <v>145</v>
      </c>
      <c r="H1599" s="40">
        <f t="shared" si="3"/>
        <v>6.0416666666666665E-3</v>
      </c>
      <c r="I1599" s="40">
        <f t="shared" si="4"/>
        <v>6.041666666666667</v>
      </c>
      <c r="J1599" s="55"/>
    </row>
    <row r="1600" spans="1:10" ht="12.5" x14ac:dyDescent="0.25">
      <c r="A1600" s="22" t="s">
        <v>15506</v>
      </c>
      <c r="B1600" s="22" t="s">
        <v>15510</v>
      </c>
      <c r="C1600" s="20">
        <f t="shared" si="0"/>
        <v>4186016</v>
      </c>
      <c r="D1600" s="45" t="s">
        <v>11277</v>
      </c>
      <c r="E1600" s="20">
        <f t="shared" si="1"/>
        <v>12</v>
      </c>
      <c r="F1600" s="22" t="s">
        <v>13678</v>
      </c>
      <c r="G1600" s="1">
        <f t="shared" si="2"/>
        <v>155</v>
      </c>
      <c r="H1600" s="40">
        <f t="shared" si="3"/>
        <v>6.4583333333333333E-3</v>
      </c>
      <c r="I1600" s="40">
        <f t="shared" si="4"/>
        <v>6.458333333333333</v>
      </c>
      <c r="J1600" s="55"/>
    </row>
    <row r="1601" spans="1:10" ht="12.5" x14ac:dyDescent="0.25">
      <c r="A1601" s="22" t="s">
        <v>15506</v>
      </c>
      <c r="B1601" s="22" t="s">
        <v>15511</v>
      </c>
      <c r="C1601" s="20">
        <f t="shared" si="0"/>
        <v>4181016</v>
      </c>
      <c r="D1601" s="45" t="s">
        <v>4279</v>
      </c>
      <c r="E1601" s="20">
        <f t="shared" si="1"/>
        <v>320</v>
      </c>
      <c r="F1601" s="22" t="s">
        <v>13866</v>
      </c>
      <c r="G1601" s="1">
        <f t="shared" si="2"/>
        <v>165</v>
      </c>
      <c r="H1601" s="40">
        <f t="shared" si="3"/>
        <v>6.875E-3</v>
      </c>
      <c r="I1601" s="40">
        <f t="shared" si="4"/>
        <v>6.875</v>
      </c>
      <c r="J1601" s="55"/>
    </row>
    <row r="1602" spans="1:10" ht="12.5" x14ac:dyDescent="0.25">
      <c r="A1602" s="22" t="s">
        <v>15506</v>
      </c>
      <c r="B1602" s="22" t="s">
        <v>15512</v>
      </c>
      <c r="C1602" s="20">
        <f t="shared" si="0"/>
        <v>4186028</v>
      </c>
      <c r="D1602" s="45" t="s">
        <v>2443</v>
      </c>
      <c r="E1602" s="20">
        <f t="shared" si="1"/>
        <v>4</v>
      </c>
      <c r="F1602" s="22" t="s">
        <v>13724</v>
      </c>
      <c r="G1602" s="1">
        <f t="shared" si="2"/>
        <v>300</v>
      </c>
      <c r="H1602" s="40">
        <f t="shared" si="3"/>
        <v>1.2500000000000001E-2</v>
      </c>
      <c r="I1602" s="40">
        <f t="shared" si="4"/>
        <v>12.5</v>
      </c>
      <c r="J1602" s="55"/>
    </row>
    <row r="1603" spans="1:10" ht="12.5" x14ac:dyDescent="0.25">
      <c r="A1603" s="22" t="s">
        <v>15513</v>
      </c>
      <c r="B1603" s="22" t="s">
        <v>15514</v>
      </c>
      <c r="C1603" s="20">
        <f t="shared" si="0"/>
        <v>4186000</v>
      </c>
      <c r="D1603" s="45" t="s">
        <v>11277</v>
      </c>
      <c r="E1603" s="20">
        <f t="shared" si="1"/>
        <v>12</v>
      </c>
      <c r="F1603" s="22" t="s">
        <v>2436</v>
      </c>
      <c r="G1603" s="1">
        <f t="shared" si="2"/>
        <v>0</v>
      </c>
      <c r="H1603" s="40">
        <f t="shared" si="3"/>
        <v>0</v>
      </c>
      <c r="I1603" s="40">
        <f t="shared" si="4"/>
        <v>0</v>
      </c>
      <c r="J1603" s="55"/>
    </row>
    <row r="1604" spans="1:10" ht="12.5" x14ac:dyDescent="0.25">
      <c r="A1604" s="22" t="s">
        <v>15513</v>
      </c>
      <c r="B1604" s="22" t="s">
        <v>15515</v>
      </c>
      <c r="C1604" s="20">
        <f t="shared" si="0"/>
        <v>4181336</v>
      </c>
      <c r="D1604" s="45" t="s">
        <v>4279</v>
      </c>
      <c r="E1604" s="20">
        <f t="shared" si="1"/>
        <v>320</v>
      </c>
      <c r="F1604" s="22" t="s">
        <v>13675</v>
      </c>
      <c r="G1604" s="1">
        <f t="shared" si="2"/>
        <v>10</v>
      </c>
      <c r="H1604" s="40">
        <f t="shared" si="3"/>
        <v>4.1666666666666669E-4</v>
      </c>
      <c r="I1604" s="40">
        <f t="shared" si="4"/>
        <v>0.41666666666666669</v>
      </c>
      <c r="J1604" s="55"/>
    </row>
    <row r="1605" spans="1:10" ht="12.5" x14ac:dyDescent="0.25">
      <c r="A1605" s="22" t="s">
        <v>15513</v>
      </c>
      <c r="B1605" s="22" t="s">
        <v>15516</v>
      </c>
      <c r="C1605" s="20">
        <f t="shared" si="0"/>
        <v>4186012</v>
      </c>
      <c r="D1605" s="45" t="s">
        <v>2443</v>
      </c>
      <c r="E1605" s="20">
        <f t="shared" si="1"/>
        <v>4</v>
      </c>
      <c r="F1605" s="22" t="s">
        <v>12056</v>
      </c>
      <c r="G1605" s="1">
        <f t="shared" si="2"/>
        <v>140</v>
      </c>
      <c r="H1605" s="40">
        <f t="shared" si="3"/>
        <v>5.8333333333333336E-3</v>
      </c>
      <c r="I1605" s="40">
        <f t="shared" si="4"/>
        <v>5.8333333333333339</v>
      </c>
      <c r="J1605" s="55"/>
    </row>
    <row r="1606" spans="1:10" ht="12.5" x14ac:dyDescent="0.25">
      <c r="A1606" s="22" t="s">
        <v>15513</v>
      </c>
      <c r="B1606" s="22" t="s">
        <v>15517</v>
      </c>
      <c r="C1606" s="20">
        <f t="shared" si="0"/>
        <v>4185984</v>
      </c>
      <c r="D1606" s="45" t="s">
        <v>11277</v>
      </c>
      <c r="E1606" s="20">
        <f t="shared" si="1"/>
        <v>12</v>
      </c>
      <c r="F1606" s="22" t="s">
        <v>3784</v>
      </c>
      <c r="G1606" s="1">
        <f t="shared" si="2"/>
        <v>150</v>
      </c>
      <c r="H1606" s="40">
        <f t="shared" si="3"/>
        <v>6.2500000000000003E-3</v>
      </c>
      <c r="I1606" s="40">
        <f t="shared" si="4"/>
        <v>6.25</v>
      </c>
      <c r="J1606" s="55"/>
    </row>
    <row r="1607" spans="1:10" ht="12.5" x14ac:dyDescent="0.25">
      <c r="A1607" s="22" t="s">
        <v>15513</v>
      </c>
      <c r="B1607" s="22" t="s">
        <v>15518</v>
      </c>
      <c r="C1607" s="20">
        <f t="shared" si="0"/>
        <v>4181656</v>
      </c>
      <c r="D1607" s="45" t="s">
        <v>4279</v>
      </c>
      <c r="E1607" s="20">
        <f t="shared" si="1"/>
        <v>320</v>
      </c>
      <c r="F1607" s="22" t="s">
        <v>13866</v>
      </c>
      <c r="G1607" s="1">
        <f t="shared" si="2"/>
        <v>165</v>
      </c>
      <c r="H1607" s="40">
        <f t="shared" si="3"/>
        <v>6.875E-3</v>
      </c>
      <c r="I1607" s="40">
        <f t="shared" si="4"/>
        <v>6.875</v>
      </c>
      <c r="J1607" s="55"/>
    </row>
    <row r="1608" spans="1:10" ht="12.5" x14ac:dyDescent="0.25">
      <c r="A1608" s="22" t="s">
        <v>15513</v>
      </c>
      <c r="B1608" s="22" t="s">
        <v>15519</v>
      </c>
      <c r="C1608" s="20">
        <f t="shared" si="0"/>
        <v>4185996</v>
      </c>
      <c r="D1608" s="45" t="s">
        <v>2443</v>
      </c>
      <c r="E1608" s="20">
        <f t="shared" si="1"/>
        <v>4</v>
      </c>
      <c r="F1608" s="22" t="s">
        <v>13905</v>
      </c>
      <c r="G1608" s="1">
        <f t="shared" si="2"/>
        <v>270</v>
      </c>
      <c r="H1608" s="40">
        <f t="shared" si="3"/>
        <v>1.125E-2</v>
      </c>
      <c r="I1608" s="40">
        <f t="shared" si="4"/>
        <v>11.25</v>
      </c>
      <c r="J1608" s="55"/>
    </row>
    <row r="1609" spans="1:10" ht="12.5" x14ac:dyDescent="0.25">
      <c r="A1609" s="22" t="s">
        <v>15520</v>
      </c>
      <c r="B1609" s="22" t="s">
        <v>15521</v>
      </c>
      <c r="C1609" s="20">
        <f t="shared" si="0"/>
        <v>4185968</v>
      </c>
      <c r="D1609" s="45" t="s">
        <v>11277</v>
      </c>
      <c r="E1609" s="20">
        <f t="shared" si="1"/>
        <v>12</v>
      </c>
      <c r="F1609" s="22" t="s">
        <v>2436</v>
      </c>
      <c r="G1609" s="1">
        <f t="shared" si="2"/>
        <v>0</v>
      </c>
      <c r="H1609" s="40">
        <f t="shared" si="3"/>
        <v>0</v>
      </c>
      <c r="I1609" s="40">
        <f t="shared" si="4"/>
        <v>0</v>
      </c>
      <c r="J1609" s="55"/>
    </row>
    <row r="1610" spans="1:10" ht="12.5" x14ac:dyDescent="0.25">
      <c r="A1610" s="22" t="s">
        <v>15520</v>
      </c>
      <c r="B1610" s="22" t="s">
        <v>15522</v>
      </c>
      <c r="C1610" s="20">
        <f t="shared" si="0"/>
        <v>4181976</v>
      </c>
      <c r="D1610" s="45" t="s">
        <v>4279</v>
      </c>
      <c r="E1610" s="20">
        <f t="shared" si="1"/>
        <v>320</v>
      </c>
      <c r="F1610" s="22" t="s">
        <v>13675</v>
      </c>
      <c r="G1610" s="1">
        <f t="shared" si="2"/>
        <v>10</v>
      </c>
      <c r="H1610" s="40">
        <f t="shared" si="3"/>
        <v>4.1666666666666669E-4</v>
      </c>
      <c r="I1610" s="40">
        <f t="shared" si="4"/>
        <v>0.41666666666666669</v>
      </c>
      <c r="J1610" s="55"/>
    </row>
    <row r="1611" spans="1:10" ht="12.5" x14ac:dyDescent="0.25">
      <c r="A1611" s="22" t="s">
        <v>15520</v>
      </c>
      <c r="B1611" s="22" t="s">
        <v>15523</v>
      </c>
      <c r="C1611" s="20">
        <f t="shared" si="0"/>
        <v>4185980</v>
      </c>
      <c r="D1611" s="45" t="s">
        <v>2443</v>
      </c>
      <c r="E1611" s="20">
        <f t="shared" si="1"/>
        <v>4</v>
      </c>
      <c r="F1611" s="22" t="s">
        <v>5098</v>
      </c>
      <c r="G1611" s="1">
        <f t="shared" si="2"/>
        <v>145</v>
      </c>
      <c r="H1611" s="40">
        <f t="shared" si="3"/>
        <v>6.0416666666666665E-3</v>
      </c>
      <c r="I1611" s="40">
        <f t="shared" si="4"/>
        <v>6.041666666666667</v>
      </c>
      <c r="J1611" s="55"/>
    </row>
    <row r="1612" spans="1:10" ht="12.5" x14ac:dyDescent="0.25">
      <c r="A1612" s="22" t="s">
        <v>15520</v>
      </c>
      <c r="B1612" s="22" t="s">
        <v>15524</v>
      </c>
      <c r="C1612" s="20">
        <f t="shared" si="0"/>
        <v>4185952</v>
      </c>
      <c r="D1612" s="45" t="s">
        <v>11277</v>
      </c>
      <c r="E1612" s="20">
        <f t="shared" si="1"/>
        <v>12</v>
      </c>
      <c r="F1612" s="22" t="s">
        <v>13678</v>
      </c>
      <c r="G1612" s="1">
        <f t="shared" si="2"/>
        <v>155</v>
      </c>
      <c r="H1612" s="40">
        <f t="shared" si="3"/>
        <v>6.4583333333333333E-3</v>
      </c>
      <c r="I1612" s="40">
        <f t="shared" si="4"/>
        <v>6.458333333333333</v>
      </c>
      <c r="J1612" s="55"/>
    </row>
    <row r="1613" spans="1:10" ht="12.5" x14ac:dyDescent="0.25">
      <c r="A1613" s="22" t="s">
        <v>15520</v>
      </c>
      <c r="B1613" s="22" t="s">
        <v>15525</v>
      </c>
      <c r="C1613" s="20">
        <f t="shared" si="0"/>
        <v>4182296</v>
      </c>
      <c r="D1613" s="45" t="s">
        <v>4279</v>
      </c>
      <c r="E1613" s="20">
        <f t="shared" si="1"/>
        <v>320</v>
      </c>
      <c r="F1613" s="22" t="s">
        <v>13866</v>
      </c>
      <c r="G1613" s="1">
        <f t="shared" si="2"/>
        <v>165</v>
      </c>
      <c r="H1613" s="40">
        <f t="shared" si="3"/>
        <v>6.875E-3</v>
      </c>
      <c r="I1613" s="40">
        <f t="shared" si="4"/>
        <v>6.875</v>
      </c>
      <c r="J1613" s="55"/>
    </row>
    <row r="1614" spans="1:10" ht="12.5" x14ac:dyDescent="0.25">
      <c r="A1614" s="22" t="s">
        <v>15520</v>
      </c>
      <c r="B1614" s="22" t="s">
        <v>15526</v>
      </c>
      <c r="C1614" s="20">
        <f t="shared" si="0"/>
        <v>4185964</v>
      </c>
      <c r="D1614" s="45" t="s">
        <v>2443</v>
      </c>
      <c r="E1614" s="20">
        <f t="shared" si="1"/>
        <v>4</v>
      </c>
      <c r="F1614" s="22" t="s">
        <v>13724</v>
      </c>
      <c r="G1614" s="1">
        <f t="shared" si="2"/>
        <v>300</v>
      </c>
      <c r="H1614" s="40">
        <f t="shared" si="3"/>
        <v>1.2500000000000001E-2</v>
      </c>
      <c r="I1614" s="40">
        <f t="shared" si="4"/>
        <v>12.5</v>
      </c>
      <c r="J1614" s="55"/>
    </row>
    <row r="1615" spans="1:10" ht="12.5" x14ac:dyDescent="0.25">
      <c r="A1615" s="22" t="s">
        <v>15527</v>
      </c>
      <c r="B1615" s="22" t="s">
        <v>15528</v>
      </c>
      <c r="C1615" s="20">
        <f t="shared" si="0"/>
        <v>4185936</v>
      </c>
      <c r="D1615" s="45" t="s">
        <v>11277</v>
      </c>
      <c r="E1615" s="20">
        <f t="shared" si="1"/>
        <v>12</v>
      </c>
      <c r="F1615" s="22" t="s">
        <v>2436</v>
      </c>
      <c r="G1615" s="1">
        <f t="shared" si="2"/>
        <v>0</v>
      </c>
      <c r="H1615" s="40">
        <f t="shared" si="3"/>
        <v>0</v>
      </c>
      <c r="I1615" s="40">
        <f t="shared" si="4"/>
        <v>0</v>
      </c>
      <c r="J1615" s="55"/>
    </row>
    <row r="1616" spans="1:10" ht="12.5" x14ac:dyDescent="0.25">
      <c r="A1616" s="22" t="s">
        <v>15527</v>
      </c>
      <c r="B1616" s="22" t="s">
        <v>15529</v>
      </c>
      <c r="C1616" s="20">
        <f t="shared" si="0"/>
        <v>4182616</v>
      </c>
      <c r="D1616" s="45" t="s">
        <v>4279</v>
      </c>
      <c r="E1616" s="20">
        <f t="shared" si="1"/>
        <v>320</v>
      </c>
      <c r="F1616" s="22" t="s">
        <v>13675</v>
      </c>
      <c r="G1616" s="1">
        <f t="shared" si="2"/>
        <v>10</v>
      </c>
      <c r="H1616" s="40">
        <f t="shared" si="3"/>
        <v>4.1666666666666669E-4</v>
      </c>
      <c r="I1616" s="40">
        <f t="shared" si="4"/>
        <v>0.41666666666666669</v>
      </c>
      <c r="J1616" s="55"/>
    </row>
    <row r="1617" spans="1:10" ht="12.5" x14ac:dyDescent="0.25">
      <c r="A1617" s="22" t="s">
        <v>15527</v>
      </c>
      <c r="B1617" s="22" t="s">
        <v>15530</v>
      </c>
      <c r="C1617" s="20">
        <f t="shared" si="0"/>
        <v>4185948</v>
      </c>
      <c r="D1617" s="45" t="s">
        <v>2443</v>
      </c>
      <c r="E1617" s="20">
        <f t="shared" si="1"/>
        <v>4</v>
      </c>
      <c r="F1617" s="22" t="s">
        <v>5003</v>
      </c>
      <c r="G1617" s="1">
        <f t="shared" si="2"/>
        <v>130</v>
      </c>
      <c r="H1617" s="40">
        <f t="shared" si="3"/>
        <v>5.4166666666666669E-3</v>
      </c>
      <c r="I1617" s="40">
        <f t="shared" si="4"/>
        <v>5.416666666666667</v>
      </c>
      <c r="J1617" s="55"/>
    </row>
    <row r="1618" spans="1:10" ht="12.5" x14ac:dyDescent="0.25">
      <c r="A1618" s="22" t="s">
        <v>15527</v>
      </c>
      <c r="B1618" s="22" t="s">
        <v>15531</v>
      </c>
      <c r="C1618" s="20">
        <f t="shared" si="0"/>
        <v>4185920</v>
      </c>
      <c r="D1618" s="45" t="s">
        <v>11277</v>
      </c>
      <c r="E1618" s="20">
        <f t="shared" si="1"/>
        <v>12</v>
      </c>
      <c r="F1618" s="22" t="s">
        <v>12056</v>
      </c>
      <c r="G1618" s="1">
        <f t="shared" si="2"/>
        <v>140</v>
      </c>
      <c r="H1618" s="40">
        <f t="shared" si="3"/>
        <v>5.8333333333333336E-3</v>
      </c>
      <c r="I1618" s="40">
        <f t="shared" si="4"/>
        <v>5.8333333333333339</v>
      </c>
      <c r="J1618" s="55"/>
    </row>
    <row r="1619" spans="1:10" ht="12.5" x14ac:dyDescent="0.25">
      <c r="A1619" s="22" t="s">
        <v>15527</v>
      </c>
      <c r="B1619" s="22" t="s">
        <v>15532</v>
      </c>
      <c r="C1619" s="20">
        <f t="shared" si="0"/>
        <v>4182936</v>
      </c>
      <c r="D1619" s="45" t="s">
        <v>4279</v>
      </c>
      <c r="E1619" s="20">
        <f t="shared" si="1"/>
        <v>320</v>
      </c>
      <c r="F1619" s="22" t="s">
        <v>13678</v>
      </c>
      <c r="G1619" s="1">
        <f t="shared" si="2"/>
        <v>155</v>
      </c>
      <c r="H1619" s="40">
        <f t="shared" si="3"/>
        <v>6.4583333333333333E-3</v>
      </c>
      <c r="I1619" s="40">
        <f t="shared" si="4"/>
        <v>6.458333333333333</v>
      </c>
      <c r="J1619" s="55"/>
    </row>
    <row r="1620" spans="1:10" ht="12.5" x14ac:dyDescent="0.25">
      <c r="A1620" s="22" t="s">
        <v>15527</v>
      </c>
      <c r="B1620" s="22" t="s">
        <v>15533</v>
      </c>
      <c r="C1620" s="20">
        <f t="shared" si="0"/>
        <v>4185932</v>
      </c>
      <c r="D1620" s="45" t="s">
        <v>2443</v>
      </c>
      <c r="E1620" s="20">
        <f t="shared" si="1"/>
        <v>4</v>
      </c>
      <c r="F1620" s="22" t="s">
        <v>13679</v>
      </c>
      <c r="G1620" s="1">
        <f t="shared" si="2"/>
        <v>285</v>
      </c>
      <c r="H1620" s="40">
        <f t="shared" si="3"/>
        <v>1.1875E-2</v>
      </c>
      <c r="I1620" s="40">
        <f t="shared" si="4"/>
        <v>11.875</v>
      </c>
      <c r="J1620" s="55"/>
    </row>
    <row r="1621" spans="1:10" ht="12.5" x14ac:dyDescent="0.25">
      <c r="A1621" s="22" t="s">
        <v>15534</v>
      </c>
      <c r="B1621" s="22" t="s">
        <v>15535</v>
      </c>
      <c r="C1621" s="20">
        <f t="shared" si="0"/>
        <v>4185904</v>
      </c>
      <c r="D1621" s="45" t="s">
        <v>11277</v>
      </c>
      <c r="E1621" s="20">
        <f t="shared" si="1"/>
        <v>12</v>
      </c>
      <c r="F1621" s="22" t="s">
        <v>2436</v>
      </c>
      <c r="G1621" s="1">
        <f t="shared" si="2"/>
        <v>0</v>
      </c>
      <c r="H1621" s="40">
        <f t="shared" si="3"/>
        <v>0</v>
      </c>
      <c r="I1621" s="40">
        <f t="shared" si="4"/>
        <v>0</v>
      </c>
      <c r="J1621" s="55"/>
    </row>
    <row r="1622" spans="1:10" ht="12.5" x14ac:dyDescent="0.25">
      <c r="A1622" s="22" t="s">
        <v>15534</v>
      </c>
      <c r="B1622" s="22" t="s">
        <v>15536</v>
      </c>
      <c r="C1622" s="20">
        <f t="shared" si="0"/>
        <v>4183256</v>
      </c>
      <c r="D1622" s="45" t="s">
        <v>4279</v>
      </c>
      <c r="E1622" s="20">
        <f t="shared" si="1"/>
        <v>320</v>
      </c>
      <c r="F1622" s="22" t="s">
        <v>13675</v>
      </c>
      <c r="G1622" s="1">
        <f t="shared" si="2"/>
        <v>10</v>
      </c>
      <c r="H1622" s="40">
        <f t="shared" si="3"/>
        <v>4.1666666666666669E-4</v>
      </c>
      <c r="I1622" s="40">
        <f t="shared" si="4"/>
        <v>0.41666666666666669</v>
      </c>
      <c r="J1622" s="55"/>
    </row>
    <row r="1623" spans="1:10" ht="12.5" x14ac:dyDescent="0.25">
      <c r="A1623" s="22" t="s">
        <v>15534</v>
      </c>
      <c r="B1623" s="22" t="s">
        <v>15537</v>
      </c>
      <c r="C1623" s="20">
        <f t="shared" si="0"/>
        <v>4185916</v>
      </c>
      <c r="D1623" s="45" t="s">
        <v>2443</v>
      </c>
      <c r="E1623" s="20">
        <f t="shared" si="1"/>
        <v>4</v>
      </c>
      <c r="F1623" s="22" t="s">
        <v>4911</v>
      </c>
      <c r="G1623" s="1">
        <f t="shared" si="2"/>
        <v>115</v>
      </c>
      <c r="H1623" s="40">
        <f t="shared" si="3"/>
        <v>4.7916666666666663E-3</v>
      </c>
      <c r="I1623" s="40">
        <f t="shared" si="4"/>
        <v>4.7916666666666661</v>
      </c>
      <c r="J1623" s="55"/>
    </row>
    <row r="1624" spans="1:10" ht="12.5" x14ac:dyDescent="0.25">
      <c r="A1624" s="22" t="s">
        <v>15534</v>
      </c>
      <c r="B1624" s="22" t="s">
        <v>15538</v>
      </c>
      <c r="C1624" s="20">
        <f t="shared" si="0"/>
        <v>4185888</v>
      </c>
      <c r="D1624" s="45" t="s">
        <v>11277</v>
      </c>
      <c r="E1624" s="20">
        <f t="shared" si="1"/>
        <v>12</v>
      </c>
      <c r="F1624" s="22" t="s">
        <v>13690</v>
      </c>
      <c r="G1624" s="1">
        <f t="shared" si="2"/>
        <v>125</v>
      </c>
      <c r="H1624" s="40">
        <f t="shared" si="3"/>
        <v>5.208333333333333E-3</v>
      </c>
      <c r="I1624" s="40">
        <f t="shared" si="4"/>
        <v>5.208333333333333</v>
      </c>
      <c r="J1624" s="55"/>
    </row>
    <row r="1625" spans="1:10" ht="12.5" x14ac:dyDescent="0.25">
      <c r="A1625" s="22" t="s">
        <v>15534</v>
      </c>
      <c r="B1625" s="22" t="s">
        <v>15539</v>
      </c>
      <c r="C1625" s="20">
        <f t="shared" si="0"/>
        <v>4183576</v>
      </c>
      <c r="D1625" s="45" t="s">
        <v>4279</v>
      </c>
      <c r="E1625" s="20">
        <f t="shared" si="1"/>
        <v>320</v>
      </c>
      <c r="F1625" s="22" t="s">
        <v>5058</v>
      </c>
      <c r="G1625" s="1">
        <f t="shared" si="2"/>
        <v>135</v>
      </c>
      <c r="H1625" s="40">
        <f t="shared" si="3"/>
        <v>5.6249999999999998E-3</v>
      </c>
      <c r="I1625" s="40">
        <f t="shared" si="4"/>
        <v>5.625</v>
      </c>
      <c r="J1625" s="55"/>
    </row>
    <row r="1626" spans="1:10" ht="12.5" x14ac:dyDescent="0.25">
      <c r="A1626" s="22" t="s">
        <v>15534</v>
      </c>
      <c r="B1626" s="22" t="s">
        <v>15540</v>
      </c>
      <c r="C1626" s="20">
        <f t="shared" si="0"/>
        <v>4185900</v>
      </c>
      <c r="D1626" s="45" t="s">
        <v>2443</v>
      </c>
      <c r="E1626" s="20">
        <f t="shared" si="1"/>
        <v>4</v>
      </c>
      <c r="F1626" s="22" t="s">
        <v>13905</v>
      </c>
      <c r="G1626" s="1">
        <f t="shared" si="2"/>
        <v>270</v>
      </c>
      <c r="H1626" s="40">
        <f t="shared" si="3"/>
        <v>1.125E-2</v>
      </c>
      <c r="I1626" s="40">
        <f t="shared" si="4"/>
        <v>11.25</v>
      </c>
      <c r="J1626" s="55"/>
    </row>
    <row r="1627" spans="1:10" ht="12.5" x14ac:dyDescent="0.25">
      <c r="A1627" s="22" t="s">
        <v>15541</v>
      </c>
      <c r="B1627" s="22" t="s">
        <v>15542</v>
      </c>
      <c r="C1627" s="20">
        <f t="shared" si="0"/>
        <v>4185872</v>
      </c>
      <c r="D1627" s="45" t="s">
        <v>11277</v>
      </c>
      <c r="E1627" s="20">
        <f t="shared" si="1"/>
        <v>12</v>
      </c>
      <c r="F1627" s="22" t="s">
        <v>2436</v>
      </c>
      <c r="G1627" s="1">
        <f t="shared" si="2"/>
        <v>0</v>
      </c>
      <c r="H1627" s="40">
        <f t="shared" si="3"/>
        <v>0</v>
      </c>
      <c r="I1627" s="40">
        <f t="shared" si="4"/>
        <v>0</v>
      </c>
      <c r="J1627" s="55"/>
    </row>
    <row r="1628" spans="1:10" ht="12.5" x14ac:dyDescent="0.25">
      <c r="A1628" s="22" t="s">
        <v>15541</v>
      </c>
      <c r="B1628" s="22" t="s">
        <v>15543</v>
      </c>
      <c r="C1628" s="20">
        <f t="shared" si="0"/>
        <v>4183896</v>
      </c>
      <c r="D1628" s="45" t="s">
        <v>4279</v>
      </c>
      <c r="E1628" s="20">
        <f t="shared" si="1"/>
        <v>320</v>
      </c>
      <c r="F1628" s="22" t="s">
        <v>13675</v>
      </c>
      <c r="G1628" s="1">
        <f t="shared" si="2"/>
        <v>10</v>
      </c>
      <c r="H1628" s="40">
        <f t="shared" si="3"/>
        <v>4.1666666666666669E-4</v>
      </c>
      <c r="I1628" s="40">
        <f t="shared" si="4"/>
        <v>0.41666666666666669</v>
      </c>
      <c r="J1628" s="55"/>
    </row>
    <row r="1629" spans="1:10" ht="12.5" x14ac:dyDescent="0.25">
      <c r="A1629" s="22" t="s">
        <v>15541</v>
      </c>
      <c r="B1629" s="22" t="s">
        <v>15544</v>
      </c>
      <c r="C1629" s="20">
        <f t="shared" si="0"/>
        <v>4185884</v>
      </c>
      <c r="D1629" s="45" t="s">
        <v>2443</v>
      </c>
      <c r="E1629" s="20">
        <f t="shared" si="1"/>
        <v>4</v>
      </c>
      <c r="F1629" s="22" t="s">
        <v>5003</v>
      </c>
      <c r="G1629" s="1">
        <f t="shared" si="2"/>
        <v>130</v>
      </c>
      <c r="H1629" s="40">
        <f t="shared" si="3"/>
        <v>5.4166666666666669E-3</v>
      </c>
      <c r="I1629" s="40">
        <f t="shared" si="4"/>
        <v>5.416666666666667</v>
      </c>
      <c r="J1629" s="55"/>
    </row>
    <row r="1630" spans="1:10" ht="12.5" x14ac:dyDescent="0.25">
      <c r="A1630" s="22" t="s">
        <v>15541</v>
      </c>
      <c r="B1630" s="22" t="s">
        <v>15545</v>
      </c>
      <c r="C1630" s="20">
        <f t="shared" si="0"/>
        <v>4185856</v>
      </c>
      <c r="D1630" s="45" t="s">
        <v>11277</v>
      </c>
      <c r="E1630" s="20">
        <f t="shared" si="1"/>
        <v>12</v>
      </c>
      <c r="F1630" s="22" t="s">
        <v>12056</v>
      </c>
      <c r="G1630" s="1">
        <f t="shared" si="2"/>
        <v>140</v>
      </c>
      <c r="H1630" s="40">
        <f t="shared" si="3"/>
        <v>5.8333333333333336E-3</v>
      </c>
      <c r="I1630" s="40">
        <f t="shared" si="4"/>
        <v>5.8333333333333339</v>
      </c>
      <c r="J1630" s="55"/>
    </row>
    <row r="1631" spans="1:10" ht="12.5" x14ac:dyDescent="0.25">
      <c r="A1631" s="22" t="s">
        <v>15541</v>
      </c>
      <c r="B1631" s="22" t="s">
        <v>15546</v>
      </c>
      <c r="C1631" s="20">
        <f t="shared" si="0"/>
        <v>4184216</v>
      </c>
      <c r="D1631" s="45" t="s">
        <v>4279</v>
      </c>
      <c r="E1631" s="20">
        <f t="shared" si="1"/>
        <v>320</v>
      </c>
      <c r="F1631" s="22" t="s">
        <v>13678</v>
      </c>
      <c r="G1631" s="1">
        <f t="shared" si="2"/>
        <v>155</v>
      </c>
      <c r="H1631" s="40">
        <f t="shared" si="3"/>
        <v>6.4583333333333333E-3</v>
      </c>
      <c r="I1631" s="40">
        <f t="shared" si="4"/>
        <v>6.458333333333333</v>
      </c>
      <c r="J1631" s="55"/>
    </row>
    <row r="1632" spans="1:10" ht="12.5" x14ac:dyDescent="0.25">
      <c r="A1632" s="22" t="s">
        <v>15541</v>
      </c>
      <c r="B1632" s="22" t="s">
        <v>15547</v>
      </c>
      <c r="C1632" s="20">
        <f t="shared" si="0"/>
        <v>4185868</v>
      </c>
      <c r="D1632" s="45" t="s">
        <v>2443</v>
      </c>
      <c r="E1632" s="20">
        <f t="shared" si="1"/>
        <v>4</v>
      </c>
      <c r="F1632" s="22" t="s">
        <v>13679</v>
      </c>
      <c r="G1632" s="1">
        <f t="shared" si="2"/>
        <v>285</v>
      </c>
      <c r="H1632" s="40">
        <f t="shared" si="3"/>
        <v>1.1875E-2</v>
      </c>
      <c r="I1632" s="40">
        <f t="shared" si="4"/>
        <v>11.875</v>
      </c>
      <c r="J1632" s="55"/>
    </row>
    <row r="1633" spans="1:10" ht="12.5" x14ac:dyDescent="0.25">
      <c r="A1633" s="22" t="s">
        <v>15548</v>
      </c>
      <c r="B1633" s="22" t="s">
        <v>15549</v>
      </c>
      <c r="C1633" s="20">
        <f t="shared" si="0"/>
        <v>4185840</v>
      </c>
      <c r="D1633" s="45" t="s">
        <v>11277</v>
      </c>
      <c r="E1633" s="20">
        <f t="shared" si="1"/>
        <v>12</v>
      </c>
      <c r="F1633" s="22" t="s">
        <v>2436</v>
      </c>
      <c r="G1633" s="1">
        <f t="shared" si="2"/>
        <v>0</v>
      </c>
      <c r="H1633" s="40">
        <f t="shared" si="3"/>
        <v>0</v>
      </c>
      <c r="I1633" s="40">
        <f t="shared" si="4"/>
        <v>0</v>
      </c>
      <c r="J1633" s="55"/>
    </row>
    <row r="1634" spans="1:10" ht="12.5" x14ac:dyDescent="0.25">
      <c r="A1634" s="22" t="s">
        <v>15548</v>
      </c>
      <c r="B1634" s="22" t="s">
        <v>15550</v>
      </c>
      <c r="C1634" s="20">
        <f t="shared" si="0"/>
        <v>4184536</v>
      </c>
      <c r="D1634" s="45" t="s">
        <v>4279</v>
      </c>
      <c r="E1634" s="20">
        <f t="shared" si="1"/>
        <v>320</v>
      </c>
      <c r="F1634" s="22" t="s">
        <v>13675</v>
      </c>
      <c r="G1634" s="1">
        <f t="shared" si="2"/>
        <v>10</v>
      </c>
      <c r="H1634" s="40">
        <f t="shared" si="3"/>
        <v>4.1666666666666669E-4</v>
      </c>
      <c r="I1634" s="40">
        <f t="shared" si="4"/>
        <v>0.41666666666666669</v>
      </c>
      <c r="J1634" s="55"/>
    </row>
    <row r="1635" spans="1:10" ht="12.5" x14ac:dyDescent="0.25">
      <c r="A1635" s="22" t="s">
        <v>15548</v>
      </c>
      <c r="B1635" s="22" t="s">
        <v>15551</v>
      </c>
      <c r="C1635" s="20">
        <f t="shared" si="0"/>
        <v>4185852</v>
      </c>
      <c r="D1635" s="45" t="s">
        <v>2443</v>
      </c>
      <c r="E1635" s="20">
        <f t="shared" si="1"/>
        <v>4</v>
      </c>
      <c r="F1635" s="22" t="s">
        <v>3684</v>
      </c>
      <c r="G1635" s="1">
        <f t="shared" si="2"/>
        <v>100</v>
      </c>
      <c r="H1635" s="40">
        <f t="shared" si="3"/>
        <v>4.1666666666666666E-3</v>
      </c>
      <c r="I1635" s="40">
        <f t="shared" si="4"/>
        <v>4.166666666666667</v>
      </c>
      <c r="J1635" s="55"/>
    </row>
    <row r="1636" spans="1:10" ht="12.5" x14ac:dyDescent="0.25">
      <c r="A1636" s="22" t="s">
        <v>15548</v>
      </c>
      <c r="B1636" s="22" t="s">
        <v>15552</v>
      </c>
      <c r="C1636" s="20">
        <f t="shared" si="0"/>
        <v>4185824</v>
      </c>
      <c r="D1636" s="45" t="s">
        <v>11277</v>
      </c>
      <c r="E1636" s="20">
        <f t="shared" si="1"/>
        <v>12</v>
      </c>
      <c r="F1636" s="22" t="s">
        <v>13688</v>
      </c>
      <c r="G1636" s="1">
        <f t="shared" si="2"/>
        <v>110</v>
      </c>
      <c r="H1636" s="40">
        <f t="shared" si="3"/>
        <v>4.5833333333333334E-3</v>
      </c>
      <c r="I1636" s="40">
        <f t="shared" si="4"/>
        <v>4.583333333333333</v>
      </c>
      <c r="J1636" s="55"/>
    </row>
    <row r="1637" spans="1:10" ht="12.5" x14ac:dyDescent="0.25">
      <c r="A1637" s="22" t="s">
        <v>15548</v>
      </c>
      <c r="B1637" s="22" t="s">
        <v>15553</v>
      </c>
      <c r="C1637" s="20">
        <f t="shared" si="0"/>
        <v>4184856</v>
      </c>
      <c r="D1637" s="45" t="s">
        <v>4279</v>
      </c>
      <c r="E1637" s="20">
        <f t="shared" si="1"/>
        <v>320</v>
      </c>
      <c r="F1637" s="22" t="s">
        <v>13690</v>
      </c>
      <c r="G1637" s="1">
        <f t="shared" si="2"/>
        <v>125</v>
      </c>
      <c r="H1637" s="40">
        <f t="shared" si="3"/>
        <v>5.208333333333333E-3</v>
      </c>
      <c r="I1637" s="40">
        <f t="shared" si="4"/>
        <v>5.208333333333333</v>
      </c>
      <c r="J1637" s="55"/>
    </row>
    <row r="1638" spans="1:10" ht="12.5" x14ac:dyDescent="0.25">
      <c r="A1638" s="22" t="s">
        <v>15548</v>
      </c>
      <c r="B1638" s="22" t="s">
        <v>15554</v>
      </c>
      <c r="C1638" s="20">
        <f t="shared" si="0"/>
        <v>4185836</v>
      </c>
      <c r="D1638" s="45" t="s">
        <v>2443</v>
      </c>
      <c r="E1638" s="20">
        <f t="shared" si="1"/>
        <v>4</v>
      </c>
      <c r="F1638" s="22" t="s">
        <v>13700</v>
      </c>
      <c r="G1638" s="1">
        <f t="shared" si="2"/>
        <v>255</v>
      </c>
      <c r="H1638" s="40">
        <f t="shared" si="3"/>
        <v>1.0625000000000001E-2</v>
      </c>
      <c r="I1638" s="40">
        <f t="shared" si="4"/>
        <v>10.625</v>
      </c>
      <c r="J1638" s="55"/>
    </row>
    <row r="1639" spans="1:10" ht="12.5" x14ac:dyDescent="0.25">
      <c r="A1639" s="22" t="s">
        <v>15555</v>
      </c>
      <c r="B1639" s="22" t="s">
        <v>15556</v>
      </c>
      <c r="C1639" s="20">
        <f t="shared" si="0"/>
        <v>4185808</v>
      </c>
      <c r="D1639" s="45" t="s">
        <v>11277</v>
      </c>
      <c r="E1639" s="20">
        <f t="shared" si="1"/>
        <v>12</v>
      </c>
      <c r="F1639" s="22" t="s">
        <v>2436</v>
      </c>
      <c r="G1639" s="1">
        <f t="shared" si="2"/>
        <v>0</v>
      </c>
      <c r="H1639" s="40">
        <f t="shared" si="3"/>
        <v>0</v>
      </c>
      <c r="I1639" s="40">
        <f t="shared" si="4"/>
        <v>0</v>
      </c>
      <c r="J1639" s="55"/>
    </row>
    <row r="1640" spans="1:10" ht="12.5" x14ac:dyDescent="0.25">
      <c r="A1640" s="22" t="s">
        <v>15555</v>
      </c>
      <c r="B1640" s="22" t="s">
        <v>15557</v>
      </c>
      <c r="C1640" s="20">
        <f t="shared" si="0"/>
        <v>4185176</v>
      </c>
      <c r="D1640" s="45" t="s">
        <v>4279</v>
      </c>
      <c r="E1640" s="20">
        <f t="shared" si="1"/>
        <v>320</v>
      </c>
      <c r="F1640" s="22" t="s">
        <v>13675</v>
      </c>
      <c r="G1640" s="1">
        <f t="shared" si="2"/>
        <v>10</v>
      </c>
      <c r="H1640" s="40">
        <f t="shared" si="3"/>
        <v>4.1666666666666669E-4</v>
      </c>
      <c r="I1640" s="40">
        <f t="shared" si="4"/>
        <v>0.41666666666666669</v>
      </c>
      <c r="J1640" s="55"/>
    </row>
    <row r="1641" spans="1:10" ht="12.5" x14ac:dyDescent="0.25">
      <c r="A1641" s="22" t="s">
        <v>15555</v>
      </c>
      <c r="B1641" s="22" t="s">
        <v>15558</v>
      </c>
      <c r="C1641" s="20">
        <f t="shared" si="0"/>
        <v>4185820</v>
      </c>
      <c r="D1641" s="45" t="s">
        <v>2443</v>
      </c>
      <c r="E1641" s="20">
        <f t="shared" si="1"/>
        <v>4</v>
      </c>
      <c r="F1641" s="22" t="s">
        <v>12056</v>
      </c>
      <c r="G1641" s="1">
        <f t="shared" si="2"/>
        <v>140</v>
      </c>
      <c r="H1641" s="40">
        <f t="shared" si="3"/>
        <v>5.8333333333333336E-3</v>
      </c>
      <c r="I1641" s="40">
        <f t="shared" si="4"/>
        <v>5.8333333333333339</v>
      </c>
      <c r="J1641" s="55"/>
    </row>
    <row r="1642" spans="1:10" ht="12.5" x14ac:dyDescent="0.25">
      <c r="A1642" s="22" t="s">
        <v>15555</v>
      </c>
      <c r="B1642" s="22" t="s">
        <v>12789</v>
      </c>
      <c r="C1642" s="20">
        <f t="shared" si="0"/>
        <v>4063244</v>
      </c>
      <c r="D1642" s="45" t="s">
        <v>2443</v>
      </c>
      <c r="E1642" s="20">
        <f t="shared" si="1"/>
        <v>4</v>
      </c>
      <c r="F1642" s="22" t="s">
        <v>3784</v>
      </c>
      <c r="G1642" s="1">
        <f t="shared" si="2"/>
        <v>150</v>
      </c>
      <c r="H1642" s="40">
        <f t="shared" si="3"/>
        <v>6.2500000000000003E-3</v>
      </c>
      <c r="I1642" s="40">
        <f t="shared" si="4"/>
        <v>6.25</v>
      </c>
      <c r="J1642" s="55"/>
    </row>
    <row r="1643" spans="1:10" ht="12.5" x14ac:dyDescent="0.25">
      <c r="A1643" s="22" t="s">
        <v>15555</v>
      </c>
      <c r="B1643" s="22" t="s">
        <v>12790</v>
      </c>
      <c r="C1643" s="20">
        <f t="shared" si="0"/>
        <v>4128736</v>
      </c>
      <c r="D1643" s="45" t="s">
        <v>11277</v>
      </c>
      <c r="E1643" s="20">
        <f t="shared" si="1"/>
        <v>12</v>
      </c>
      <c r="F1643" s="22" t="s">
        <v>13705</v>
      </c>
      <c r="G1643" s="1">
        <f t="shared" si="2"/>
        <v>160</v>
      </c>
      <c r="H1643" s="40">
        <f t="shared" si="3"/>
        <v>6.6666666666666671E-3</v>
      </c>
      <c r="I1643" s="40">
        <f t="shared" si="4"/>
        <v>6.666666666666667</v>
      </c>
      <c r="J1643" s="55"/>
    </row>
    <row r="1644" spans="1:10" ht="12.5" x14ac:dyDescent="0.25">
      <c r="A1644" s="22" t="s">
        <v>15555</v>
      </c>
      <c r="B1644" s="22" t="s">
        <v>12791</v>
      </c>
      <c r="C1644" s="20">
        <f t="shared" si="0"/>
        <v>4063248</v>
      </c>
      <c r="D1644" s="45" t="s">
        <v>2443</v>
      </c>
      <c r="E1644" s="20">
        <f t="shared" si="1"/>
        <v>4</v>
      </c>
      <c r="F1644" s="22" t="s">
        <v>13750</v>
      </c>
      <c r="G1644" s="1">
        <f t="shared" si="2"/>
        <v>175</v>
      </c>
      <c r="H1644" s="40">
        <f t="shared" si="3"/>
        <v>7.2916666666666668E-3</v>
      </c>
      <c r="I1644" s="40">
        <f t="shared" si="4"/>
        <v>7.291666666666667</v>
      </c>
      <c r="J1644" s="55"/>
    </row>
    <row r="1645" spans="1:10" ht="12.5" x14ac:dyDescent="0.25">
      <c r="A1645" s="22" t="s">
        <v>15555</v>
      </c>
      <c r="B1645" s="22" t="s">
        <v>12794</v>
      </c>
      <c r="C1645" s="20">
        <f t="shared" si="0"/>
        <v>4063252</v>
      </c>
      <c r="D1645" s="45" t="s">
        <v>2436</v>
      </c>
      <c r="E1645" s="20">
        <f t="shared" si="1"/>
        <v>0</v>
      </c>
      <c r="F1645" s="22" t="s">
        <v>13719</v>
      </c>
      <c r="G1645" s="1">
        <f t="shared" si="2"/>
        <v>180</v>
      </c>
      <c r="H1645" s="40">
        <f t="shared" si="3"/>
        <v>7.4999999999999997E-3</v>
      </c>
      <c r="I1645" s="40">
        <f t="shared" si="4"/>
        <v>7.5</v>
      </c>
      <c r="J1645" s="55"/>
    </row>
    <row r="1646" spans="1:10" ht="12.5" x14ac:dyDescent="0.25">
      <c r="A1646" s="22" t="s">
        <v>13740</v>
      </c>
      <c r="B1646" s="22" t="s">
        <v>15559</v>
      </c>
      <c r="C1646" s="20">
        <f t="shared" si="0"/>
        <v>4124640</v>
      </c>
      <c r="D1646" s="45" t="s">
        <v>11277</v>
      </c>
      <c r="E1646" s="20">
        <f t="shared" si="1"/>
        <v>12</v>
      </c>
      <c r="F1646" s="22" t="s">
        <v>13888</v>
      </c>
      <c r="G1646" s="1">
        <f t="shared" si="2"/>
        <v>95</v>
      </c>
      <c r="H1646" s="40">
        <f t="shared" si="3"/>
        <v>3.9583333333333337E-3</v>
      </c>
      <c r="I1646" s="40">
        <f t="shared" si="4"/>
        <v>3.9583333333333335</v>
      </c>
      <c r="J1646" s="55"/>
    </row>
    <row r="1647" spans="1:10" ht="12.5" x14ac:dyDescent="0.25">
      <c r="A1647" s="22" t="s">
        <v>13740</v>
      </c>
      <c r="B1647" s="22" t="s">
        <v>15560</v>
      </c>
      <c r="C1647" s="20">
        <f t="shared" si="0"/>
        <v>4068624</v>
      </c>
      <c r="D1647" s="45" t="s">
        <v>2443</v>
      </c>
      <c r="E1647" s="20">
        <f t="shared" si="1"/>
        <v>4</v>
      </c>
      <c r="F1647" s="22" t="s">
        <v>3684</v>
      </c>
      <c r="G1647" s="1">
        <f t="shared" si="2"/>
        <v>100</v>
      </c>
      <c r="H1647" s="40">
        <f t="shared" si="3"/>
        <v>4.1666666666666666E-3</v>
      </c>
      <c r="I1647" s="40">
        <f t="shared" si="4"/>
        <v>4.166666666666667</v>
      </c>
      <c r="J1647" s="55"/>
    </row>
    <row r="1648" spans="1:10" ht="12.5" x14ac:dyDescent="0.25">
      <c r="A1648" s="22" t="s">
        <v>13740</v>
      </c>
      <c r="B1648" s="22" t="s">
        <v>15561</v>
      </c>
      <c r="C1648" s="20">
        <f t="shared" si="0"/>
        <v>4068628</v>
      </c>
      <c r="D1648" s="45" t="s">
        <v>2443</v>
      </c>
      <c r="E1648" s="20">
        <f t="shared" si="1"/>
        <v>4</v>
      </c>
      <c r="F1648" s="22" t="s">
        <v>4865</v>
      </c>
      <c r="G1648" s="1">
        <f t="shared" si="2"/>
        <v>105</v>
      </c>
      <c r="H1648" s="40">
        <f t="shared" si="3"/>
        <v>4.3750000000000004E-3</v>
      </c>
      <c r="I1648" s="40">
        <f t="shared" si="4"/>
        <v>4.375</v>
      </c>
      <c r="J1648" s="55"/>
    </row>
    <row r="1649" spans="1:10" ht="12.5" x14ac:dyDescent="0.25">
      <c r="A1649" s="22" t="s">
        <v>13744</v>
      </c>
      <c r="B1649" s="22" t="s">
        <v>15562</v>
      </c>
      <c r="C1649" s="20">
        <f t="shared" si="0"/>
        <v>4124652</v>
      </c>
      <c r="D1649" s="45" t="s">
        <v>2443</v>
      </c>
      <c r="E1649" s="20">
        <f t="shared" si="1"/>
        <v>4</v>
      </c>
      <c r="F1649" s="22" t="s">
        <v>13688</v>
      </c>
      <c r="G1649" s="1">
        <f t="shared" si="2"/>
        <v>110</v>
      </c>
      <c r="H1649" s="40">
        <f t="shared" si="3"/>
        <v>4.5833333333333334E-3</v>
      </c>
      <c r="I1649" s="40">
        <f t="shared" si="4"/>
        <v>4.583333333333333</v>
      </c>
      <c r="J1649" s="55"/>
    </row>
    <row r="1650" spans="1:10" ht="12.5" x14ac:dyDescent="0.25">
      <c r="A1650" s="22" t="s">
        <v>15563</v>
      </c>
      <c r="B1650" s="22" t="s">
        <v>15564</v>
      </c>
      <c r="C1650" s="20">
        <f t="shared" si="0"/>
        <v>4124636</v>
      </c>
      <c r="D1650" s="45" t="s">
        <v>2443</v>
      </c>
      <c r="E1650" s="20">
        <f t="shared" si="1"/>
        <v>4</v>
      </c>
      <c r="F1650" s="22" t="s">
        <v>13690</v>
      </c>
      <c r="G1650" s="1">
        <f t="shared" si="2"/>
        <v>125</v>
      </c>
      <c r="H1650" s="40">
        <f t="shared" si="3"/>
        <v>5.208333333333333E-3</v>
      </c>
      <c r="I1650" s="40">
        <f t="shared" si="4"/>
        <v>5.208333333333333</v>
      </c>
      <c r="J1650" s="55"/>
    </row>
    <row r="1651" spans="1:10" ht="12.5" x14ac:dyDescent="0.25">
      <c r="A1651" s="22" t="s">
        <v>13745</v>
      </c>
      <c r="B1651" s="22" t="s">
        <v>12846</v>
      </c>
      <c r="C1651" s="20">
        <f t="shared" si="0"/>
        <v>4124608</v>
      </c>
      <c r="D1651" s="45" t="s">
        <v>11277</v>
      </c>
      <c r="E1651" s="20">
        <f t="shared" si="1"/>
        <v>12</v>
      </c>
      <c r="F1651" s="22" t="s">
        <v>5003</v>
      </c>
      <c r="G1651" s="1">
        <f t="shared" si="2"/>
        <v>130</v>
      </c>
      <c r="H1651" s="40">
        <f t="shared" si="3"/>
        <v>5.4166666666666669E-3</v>
      </c>
      <c r="I1651" s="40">
        <f t="shared" si="4"/>
        <v>5.416666666666667</v>
      </c>
      <c r="J1651" s="55"/>
    </row>
    <row r="1652" spans="1:10" ht="12.5" x14ac:dyDescent="0.25">
      <c r="A1652" s="22" t="s">
        <v>13746</v>
      </c>
      <c r="B1652" s="22" t="s">
        <v>15565</v>
      </c>
      <c r="C1652" s="20">
        <f t="shared" si="0"/>
        <v>4068636</v>
      </c>
      <c r="D1652" s="45" t="s">
        <v>4279</v>
      </c>
      <c r="E1652" s="20">
        <f t="shared" si="1"/>
        <v>320</v>
      </c>
      <c r="F1652" s="22" t="s">
        <v>5058</v>
      </c>
      <c r="G1652" s="1">
        <f t="shared" si="2"/>
        <v>135</v>
      </c>
      <c r="H1652" s="40">
        <f t="shared" si="3"/>
        <v>5.6249999999999998E-3</v>
      </c>
      <c r="I1652" s="40">
        <f t="shared" si="4"/>
        <v>5.625</v>
      </c>
      <c r="J1652" s="55"/>
    </row>
    <row r="1653" spans="1:10" ht="12.5" x14ac:dyDescent="0.25">
      <c r="A1653" s="22" t="s">
        <v>13748</v>
      </c>
      <c r="B1653" s="22" t="s">
        <v>15566</v>
      </c>
      <c r="C1653" s="20">
        <f t="shared" si="0"/>
        <v>4124620</v>
      </c>
      <c r="D1653" s="45" t="s">
        <v>2443</v>
      </c>
      <c r="E1653" s="20">
        <f t="shared" si="1"/>
        <v>4</v>
      </c>
      <c r="F1653" s="22" t="s">
        <v>13678</v>
      </c>
      <c r="G1653" s="1">
        <f t="shared" si="2"/>
        <v>155</v>
      </c>
      <c r="H1653" s="40">
        <f t="shared" si="3"/>
        <v>6.4583333333333333E-3</v>
      </c>
      <c r="I1653" s="40">
        <f t="shared" si="4"/>
        <v>6.458333333333333</v>
      </c>
      <c r="J1653" s="55"/>
    </row>
    <row r="1654" spans="1:10" ht="12.5" x14ac:dyDescent="0.25">
      <c r="A1654" s="22" t="s">
        <v>13751</v>
      </c>
      <c r="B1654" s="22" t="s">
        <v>12848</v>
      </c>
      <c r="C1654" s="20">
        <f t="shared" si="0"/>
        <v>4124592</v>
      </c>
      <c r="D1654" s="45" t="s">
        <v>11277</v>
      </c>
      <c r="E1654" s="20">
        <f t="shared" si="1"/>
        <v>12</v>
      </c>
      <c r="F1654" s="22" t="s">
        <v>13705</v>
      </c>
      <c r="G1654" s="1">
        <f t="shared" si="2"/>
        <v>160</v>
      </c>
      <c r="H1654" s="40">
        <f t="shared" si="3"/>
        <v>6.6666666666666671E-3</v>
      </c>
      <c r="I1654" s="40">
        <f t="shared" si="4"/>
        <v>6.666666666666667</v>
      </c>
      <c r="J1654" s="55"/>
    </row>
    <row r="1655" spans="1:10" ht="12.5" x14ac:dyDescent="0.25">
      <c r="A1655" s="22" t="s">
        <v>13752</v>
      </c>
      <c r="B1655" s="22" t="s">
        <v>11497</v>
      </c>
      <c r="C1655" s="20">
        <f t="shared" si="0"/>
        <v>4068956</v>
      </c>
      <c r="D1655" s="45" t="s">
        <v>4279</v>
      </c>
      <c r="E1655" s="20">
        <f t="shared" si="1"/>
        <v>320</v>
      </c>
      <c r="F1655" s="22" t="s">
        <v>13866</v>
      </c>
      <c r="G1655" s="1">
        <f t="shared" si="2"/>
        <v>165</v>
      </c>
      <c r="H1655" s="40">
        <f t="shared" si="3"/>
        <v>6.875E-3</v>
      </c>
      <c r="I1655" s="40">
        <f t="shared" si="4"/>
        <v>6.875</v>
      </c>
      <c r="J1655" s="55"/>
    </row>
    <row r="1656" spans="1:10" ht="12.5" x14ac:dyDescent="0.25">
      <c r="A1656" s="22" t="s">
        <v>13755</v>
      </c>
      <c r="B1656" s="22" t="s">
        <v>12849</v>
      </c>
      <c r="C1656" s="20">
        <f t="shared" si="0"/>
        <v>4124604</v>
      </c>
      <c r="D1656" s="45" t="s">
        <v>2443</v>
      </c>
      <c r="E1656" s="20">
        <f t="shared" si="1"/>
        <v>4</v>
      </c>
      <c r="F1656" s="22" t="s">
        <v>13754</v>
      </c>
      <c r="G1656" s="1">
        <f t="shared" si="2"/>
        <v>185</v>
      </c>
      <c r="H1656" s="40">
        <f t="shared" si="3"/>
        <v>7.7083333333333335E-3</v>
      </c>
      <c r="I1656" s="40">
        <f t="shared" si="4"/>
        <v>7.7083333333333339</v>
      </c>
      <c r="J1656" s="55"/>
    </row>
    <row r="1657" spans="1:10" ht="12.5" x14ac:dyDescent="0.25">
      <c r="A1657" s="22" t="s">
        <v>13757</v>
      </c>
      <c r="B1657" s="22" t="s">
        <v>12850</v>
      </c>
      <c r="C1657" s="20">
        <f t="shared" si="0"/>
        <v>4124576</v>
      </c>
      <c r="D1657" s="45" t="s">
        <v>11277</v>
      </c>
      <c r="E1657" s="20">
        <f t="shared" si="1"/>
        <v>12</v>
      </c>
      <c r="F1657" s="22" t="s">
        <v>13852</v>
      </c>
      <c r="G1657" s="1">
        <f t="shared" si="2"/>
        <v>190</v>
      </c>
      <c r="H1657" s="40">
        <f t="shared" si="3"/>
        <v>7.9166666666666673E-3</v>
      </c>
      <c r="I1657" s="40">
        <f t="shared" si="4"/>
        <v>7.916666666666667</v>
      </c>
      <c r="J1657" s="55"/>
    </row>
    <row r="1658" spans="1:10" ht="12.5" x14ac:dyDescent="0.25">
      <c r="A1658" s="22" t="s">
        <v>13759</v>
      </c>
      <c r="B1658" s="22" t="s">
        <v>11728</v>
      </c>
      <c r="C1658" s="20">
        <f t="shared" si="0"/>
        <v>4069276</v>
      </c>
      <c r="D1658" s="45" t="s">
        <v>3622</v>
      </c>
      <c r="E1658" s="20">
        <f t="shared" si="1"/>
        <v>96</v>
      </c>
      <c r="F1658" s="22" t="s">
        <v>13877</v>
      </c>
      <c r="G1658" s="1">
        <f t="shared" si="2"/>
        <v>195</v>
      </c>
      <c r="H1658" s="40">
        <f t="shared" si="3"/>
        <v>8.1250000000000003E-3</v>
      </c>
      <c r="I1658" s="40">
        <f t="shared" si="4"/>
        <v>8.125</v>
      </c>
      <c r="J1658" s="55"/>
    </row>
    <row r="1659" spans="1:10" ht="12.5" x14ac:dyDescent="0.25">
      <c r="A1659" s="22" t="s">
        <v>13762</v>
      </c>
      <c r="B1659" s="22" t="s">
        <v>15567</v>
      </c>
      <c r="C1659" s="20">
        <f t="shared" si="0"/>
        <v>4069372</v>
      </c>
      <c r="D1659" s="45" t="s">
        <v>2443</v>
      </c>
      <c r="E1659" s="20">
        <f t="shared" si="1"/>
        <v>4</v>
      </c>
      <c r="F1659" s="22" t="s">
        <v>13879</v>
      </c>
      <c r="G1659" s="1">
        <f t="shared" si="2"/>
        <v>200</v>
      </c>
      <c r="H1659" s="40">
        <f t="shared" si="3"/>
        <v>8.3333333333333332E-3</v>
      </c>
      <c r="I1659" s="40">
        <f t="shared" si="4"/>
        <v>8.3333333333333339</v>
      </c>
      <c r="J1659" s="55"/>
    </row>
    <row r="1660" spans="1:10" ht="12.5" x14ac:dyDescent="0.25">
      <c r="A1660" s="22" t="s">
        <v>13765</v>
      </c>
      <c r="B1660" s="22" t="s">
        <v>12852</v>
      </c>
      <c r="C1660" s="20">
        <f t="shared" si="0"/>
        <v>4124588</v>
      </c>
      <c r="D1660" s="45" t="s">
        <v>2443</v>
      </c>
      <c r="E1660" s="20">
        <f t="shared" si="1"/>
        <v>4</v>
      </c>
      <c r="F1660" s="22" t="s">
        <v>13756</v>
      </c>
      <c r="G1660" s="1">
        <f t="shared" si="2"/>
        <v>205</v>
      </c>
      <c r="H1660" s="40">
        <f t="shared" si="3"/>
        <v>8.5416666666666662E-3</v>
      </c>
      <c r="I1660" s="40">
        <f t="shared" si="4"/>
        <v>8.5416666666666661</v>
      </c>
      <c r="J1660" s="55"/>
    </row>
    <row r="1661" spans="1:10" ht="12.5" x14ac:dyDescent="0.25">
      <c r="A1661" s="22" t="s">
        <v>15568</v>
      </c>
      <c r="B1661" s="22" t="s">
        <v>12854</v>
      </c>
      <c r="C1661" s="20">
        <f t="shared" si="0"/>
        <v>4124560</v>
      </c>
      <c r="D1661" s="45" t="s">
        <v>11277</v>
      </c>
      <c r="E1661" s="20">
        <f t="shared" si="1"/>
        <v>12</v>
      </c>
      <c r="F1661" s="22" t="s">
        <v>13758</v>
      </c>
      <c r="G1661" s="1">
        <f t="shared" si="2"/>
        <v>210</v>
      </c>
      <c r="H1661" s="40">
        <f t="shared" si="3"/>
        <v>8.7500000000000008E-3</v>
      </c>
      <c r="I1661" s="40">
        <f t="shared" si="4"/>
        <v>8.75</v>
      </c>
      <c r="J1661" s="55"/>
    </row>
    <row r="1662" spans="1:10" ht="12.5" x14ac:dyDescent="0.25">
      <c r="A1662" s="22" t="s">
        <v>14131</v>
      </c>
      <c r="B1662" s="22" t="s">
        <v>15569</v>
      </c>
      <c r="C1662" s="20">
        <f t="shared" si="0"/>
        <v>4069376</v>
      </c>
      <c r="D1662" s="45" t="s">
        <v>2443</v>
      </c>
      <c r="E1662" s="20">
        <f t="shared" si="1"/>
        <v>4</v>
      </c>
      <c r="F1662" s="22" t="s">
        <v>13761</v>
      </c>
      <c r="G1662" s="1">
        <f t="shared" si="2"/>
        <v>215</v>
      </c>
      <c r="H1662" s="40">
        <f t="shared" si="3"/>
        <v>8.9583333333333338E-3</v>
      </c>
      <c r="I1662" s="40">
        <f t="shared" si="4"/>
        <v>8.9583333333333339</v>
      </c>
      <c r="J1662" s="55"/>
    </row>
    <row r="1663" spans="1:10" ht="12.5" x14ac:dyDescent="0.25">
      <c r="A1663" s="22" t="s">
        <v>14134</v>
      </c>
      <c r="B1663" s="22" t="s">
        <v>12856</v>
      </c>
      <c r="C1663" s="20">
        <f t="shared" si="0"/>
        <v>4124572</v>
      </c>
      <c r="D1663" s="45" t="s">
        <v>2443</v>
      </c>
      <c r="E1663" s="20">
        <f t="shared" si="1"/>
        <v>4</v>
      </c>
      <c r="F1663" s="22" t="s">
        <v>13764</v>
      </c>
      <c r="G1663" s="1">
        <f t="shared" si="2"/>
        <v>220</v>
      </c>
      <c r="H1663" s="40">
        <f t="shared" si="3"/>
        <v>9.1666666666666667E-3</v>
      </c>
      <c r="I1663" s="40">
        <f t="shared" si="4"/>
        <v>9.1666666666666661</v>
      </c>
      <c r="J1663" s="55"/>
    </row>
    <row r="1664" spans="1:10" ht="12.5" x14ac:dyDescent="0.25">
      <c r="A1664" s="22" t="s">
        <v>13774</v>
      </c>
      <c r="B1664" s="22" t="s">
        <v>12857</v>
      </c>
      <c r="C1664" s="20">
        <f t="shared" si="0"/>
        <v>4124544</v>
      </c>
      <c r="D1664" s="45" t="s">
        <v>11277</v>
      </c>
      <c r="E1664" s="20">
        <f t="shared" si="1"/>
        <v>12</v>
      </c>
      <c r="F1664" s="22" t="s">
        <v>13888</v>
      </c>
      <c r="G1664" s="1">
        <f t="shared" si="2"/>
        <v>95</v>
      </c>
      <c r="H1664" s="40">
        <f t="shared" si="3"/>
        <v>3.9583333333333337E-3</v>
      </c>
      <c r="I1664" s="40">
        <f t="shared" si="4"/>
        <v>3.9583333333333335</v>
      </c>
      <c r="J1664" s="55"/>
    </row>
    <row r="1665" spans="1:10" ht="12.5" x14ac:dyDescent="0.25">
      <c r="A1665" s="22" t="s">
        <v>13774</v>
      </c>
      <c r="B1665" s="22" t="s">
        <v>15570</v>
      </c>
      <c r="C1665" s="20">
        <f t="shared" si="0"/>
        <v>4069380</v>
      </c>
      <c r="D1665" s="45" t="s">
        <v>4279</v>
      </c>
      <c r="E1665" s="20">
        <f t="shared" si="1"/>
        <v>320</v>
      </c>
      <c r="F1665" s="22" t="s">
        <v>13888</v>
      </c>
      <c r="G1665" s="1">
        <f t="shared" si="2"/>
        <v>95</v>
      </c>
      <c r="H1665" s="40">
        <f t="shared" si="3"/>
        <v>3.9583333333333337E-3</v>
      </c>
      <c r="I1665" s="40">
        <f t="shared" si="4"/>
        <v>3.9583333333333335</v>
      </c>
      <c r="J1665" s="55"/>
    </row>
    <row r="1666" spans="1:10" ht="12.5" x14ac:dyDescent="0.25">
      <c r="A1666" s="22" t="s">
        <v>13774</v>
      </c>
      <c r="B1666" s="22" t="s">
        <v>12859</v>
      </c>
      <c r="C1666" s="20">
        <f t="shared" si="0"/>
        <v>4124556</v>
      </c>
      <c r="D1666" s="45" t="s">
        <v>2443</v>
      </c>
      <c r="E1666" s="20">
        <f t="shared" si="1"/>
        <v>4</v>
      </c>
      <c r="F1666" s="22" t="s">
        <v>5003</v>
      </c>
      <c r="G1666" s="1">
        <f t="shared" si="2"/>
        <v>130</v>
      </c>
      <c r="H1666" s="40">
        <f t="shared" si="3"/>
        <v>5.4166666666666669E-3</v>
      </c>
      <c r="I1666" s="40">
        <f t="shared" si="4"/>
        <v>5.416666666666667</v>
      </c>
      <c r="J1666" s="55"/>
    </row>
    <row r="1667" spans="1:10" ht="12.5" x14ac:dyDescent="0.25">
      <c r="A1667" s="22" t="s">
        <v>13774</v>
      </c>
      <c r="B1667" s="22" t="s">
        <v>12861</v>
      </c>
      <c r="C1667" s="20">
        <f t="shared" si="0"/>
        <v>4124528</v>
      </c>
      <c r="D1667" s="45" t="s">
        <v>11277</v>
      </c>
      <c r="E1667" s="20">
        <f t="shared" si="1"/>
        <v>12</v>
      </c>
      <c r="F1667" s="22" t="s">
        <v>13690</v>
      </c>
      <c r="G1667" s="1">
        <f t="shared" si="2"/>
        <v>125</v>
      </c>
      <c r="H1667" s="40">
        <f t="shared" si="3"/>
        <v>5.208333333333333E-3</v>
      </c>
      <c r="I1667" s="40">
        <f t="shared" si="4"/>
        <v>5.208333333333333</v>
      </c>
      <c r="J1667" s="55"/>
    </row>
    <row r="1668" spans="1:10" ht="12.5" x14ac:dyDescent="0.25">
      <c r="A1668" s="22" t="s">
        <v>13774</v>
      </c>
      <c r="B1668" s="22" t="s">
        <v>15571</v>
      </c>
      <c r="C1668" s="20">
        <f t="shared" si="0"/>
        <v>4069700</v>
      </c>
      <c r="D1668" s="45" t="s">
        <v>4279</v>
      </c>
      <c r="E1668" s="20">
        <f t="shared" si="1"/>
        <v>320</v>
      </c>
      <c r="F1668" s="22" t="s">
        <v>5003</v>
      </c>
      <c r="G1668" s="1">
        <f t="shared" si="2"/>
        <v>130</v>
      </c>
      <c r="H1668" s="40">
        <f t="shared" si="3"/>
        <v>5.4166666666666669E-3</v>
      </c>
      <c r="I1668" s="40">
        <f t="shared" si="4"/>
        <v>5.416666666666667</v>
      </c>
      <c r="J1668" s="55"/>
    </row>
    <row r="1669" spans="1:10" ht="12.5" x14ac:dyDescent="0.25">
      <c r="A1669" s="22" t="s">
        <v>13774</v>
      </c>
      <c r="B1669" s="22" t="s">
        <v>12863</v>
      </c>
      <c r="C1669" s="20">
        <f t="shared" si="0"/>
        <v>4124540</v>
      </c>
      <c r="D1669" s="45" t="s">
        <v>2443</v>
      </c>
      <c r="E1669" s="20">
        <f t="shared" si="1"/>
        <v>4</v>
      </c>
      <c r="F1669" s="22" t="s">
        <v>4529</v>
      </c>
      <c r="G1669" s="1">
        <f t="shared" si="2"/>
        <v>260</v>
      </c>
      <c r="H1669" s="40">
        <f t="shared" si="3"/>
        <v>1.0833333333333334E-2</v>
      </c>
      <c r="I1669" s="40">
        <f t="shared" si="4"/>
        <v>10.833333333333334</v>
      </c>
      <c r="J1669" s="55"/>
    </row>
    <row r="1670" spans="1:10" ht="12.5" x14ac:dyDescent="0.25">
      <c r="A1670" s="22" t="s">
        <v>13672</v>
      </c>
      <c r="B1670" s="22" t="s">
        <v>12864</v>
      </c>
      <c r="C1670" s="20">
        <f t="shared" si="0"/>
        <v>4124512</v>
      </c>
      <c r="D1670" s="45" t="s">
        <v>11277</v>
      </c>
      <c r="E1670" s="20">
        <f t="shared" si="1"/>
        <v>12</v>
      </c>
      <c r="F1670" s="22" t="s">
        <v>2436</v>
      </c>
      <c r="G1670" s="1">
        <f t="shared" si="2"/>
        <v>0</v>
      </c>
      <c r="H1670" s="40">
        <f t="shared" si="3"/>
        <v>0</v>
      </c>
      <c r="I1670" s="40">
        <f t="shared" si="4"/>
        <v>0</v>
      </c>
      <c r="J1670" s="55"/>
    </row>
    <row r="1671" spans="1:10" ht="12.5" x14ac:dyDescent="0.25">
      <c r="A1671" s="22" t="s">
        <v>13672</v>
      </c>
      <c r="B1671" s="22" t="s">
        <v>15572</v>
      </c>
      <c r="C1671" s="20">
        <f t="shared" si="0"/>
        <v>4070020</v>
      </c>
      <c r="D1671" s="45" t="s">
        <v>4279</v>
      </c>
      <c r="E1671" s="20">
        <f t="shared" si="1"/>
        <v>320</v>
      </c>
      <c r="F1671" s="22" t="s">
        <v>13675</v>
      </c>
      <c r="G1671" s="1">
        <f t="shared" si="2"/>
        <v>10</v>
      </c>
      <c r="H1671" s="40">
        <f t="shared" si="3"/>
        <v>4.1666666666666669E-4</v>
      </c>
      <c r="I1671" s="40">
        <f t="shared" si="4"/>
        <v>0.41666666666666669</v>
      </c>
      <c r="J1671" s="55"/>
    </row>
    <row r="1672" spans="1:10" ht="12.5" x14ac:dyDescent="0.25">
      <c r="A1672" s="22" t="s">
        <v>13672</v>
      </c>
      <c r="B1672" s="22" t="s">
        <v>12866</v>
      </c>
      <c r="C1672" s="20">
        <f t="shared" si="0"/>
        <v>4124524</v>
      </c>
      <c r="D1672" s="45" t="s">
        <v>2443</v>
      </c>
      <c r="E1672" s="20">
        <f t="shared" si="1"/>
        <v>4</v>
      </c>
      <c r="F1672" s="22" t="s">
        <v>5058</v>
      </c>
      <c r="G1672" s="1">
        <f t="shared" si="2"/>
        <v>135</v>
      </c>
      <c r="H1672" s="40">
        <f t="shared" si="3"/>
        <v>5.6249999999999998E-3</v>
      </c>
      <c r="I1672" s="40">
        <f t="shared" si="4"/>
        <v>5.625</v>
      </c>
      <c r="J1672" s="55"/>
    </row>
    <row r="1673" spans="1:10" ht="12.5" x14ac:dyDescent="0.25">
      <c r="A1673" s="22" t="s">
        <v>13672</v>
      </c>
      <c r="B1673" s="22" t="s">
        <v>12868</v>
      </c>
      <c r="C1673" s="20">
        <f t="shared" si="0"/>
        <v>4124496</v>
      </c>
      <c r="D1673" s="45" t="s">
        <v>11277</v>
      </c>
      <c r="E1673" s="20">
        <f t="shared" si="1"/>
        <v>12</v>
      </c>
      <c r="F1673" s="22" t="s">
        <v>5098</v>
      </c>
      <c r="G1673" s="1">
        <f t="shared" si="2"/>
        <v>145</v>
      </c>
      <c r="H1673" s="40">
        <f t="shared" si="3"/>
        <v>6.0416666666666665E-3</v>
      </c>
      <c r="I1673" s="40">
        <f t="shared" si="4"/>
        <v>6.041666666666667</v>
      </c>
      <c r="J1673" s="55"/>
    </row>
    <row r="1674" spans="1:10" ht="12.5" x14ac:dyDescent="0.25">
      <c r="A1674" s="22" t="s">
        <v>13672</v>
      </c>
      <c r="B1674" s="22" t="s">
        <v>15573</v>
      </c>
      <c r="C1674" s="20">
        <f t="shared" si="0"/>
        <v>4070340</v>
      </c>
      <c r="D1674" s="45" t="s">
        <v>4279</v>
      </c>
      <c r="E1674" s="20">
        <f t="shared" si="1"/>
        <v>320</v>
      </c>
      <c r="F1674" s="22" t="s">
        <v>13705</v>
      </c>
      <c r="G1674" s="1">
        <f t="shared" si="2"/>
        <v>160</v>
      </c>
      <c r="H1674" s="40">
        <f t="shared" si="3"/>
        <v>6.6666666666666671E-3</v>
      </c>
      <c r="I1674" s="40">
        <f t="shared" si="4"/>
        <v>6.666666666666667</v>
      </c>
      <c r="J1674" s="55"/>
    </row>
    <row r="1675" spans="1:10" ht="12.5" x14ac:dyDescent="0.25">
      <c r="A1675" s="22" t="s">
        <v>13672</v>
      </c>
      <c r="B1675" s="22" t="s">
        <v>15574</v>
      </c>
      <c r="C1675" s="20">
        <f t="shared" si="0"/>
        <v>4124508</v>
      </c>
      <c r="D1675" s="45" t="s">
        <v>2443</v>
      </c>
      <c r="E1675" s="20">
        <f t="shared" si="1"/>
        <v>4</v>
      </c>
      <c r="F1675" s="22" t="s">
        <v>5345</v>
      </c>
      <c r="G1675" s="1">
        <f t="shared" si="2"/>
        <v>290</v>
      </c>
      <c r="H1675" s="40">
        <f t="shared" si="3"/>
        <v>1.2083333333333333E-2</v>
      </c>
      <c r="I1675" s="40">
        <f t="shared" si="4"/>
        <v>12.083333333333334</v>
      </c>
      <c r="J1675" s="55"/>
    </row>
    <row r="1676" spans="1:10" ht="12.5" x14ac:dyDescent="0.25">
      <c r="A1676" s="22" t="s">
        <v>13680</v>
      </c>
      <c r="B1676" s="22" t="s">
        <v>12870</v>
      </c>
      <c r="C1676" s="20">
        <f t="shared" si="0"/>
        <v>4124480</v>
      </c>
      <c r="D1676" s="45" t="s">
        <v>11277</v>
      </c>
      <c r="E1676" s="20">
        <f t="shared" si="1"/>
        <v>12</v>
      </c>
      <c r="F1676" s="22" t="s">
        <v>2436</v>
      </c>
      <c r="G1676" s="1">
        <f t="shared" si="2"/>
        <v>0</v>
      </c>
      <c r="H1676" s="40">
        <f t="shared" si="3"/>
        <v>0</v>
      </c>
      <c r="I1676" s="40">
        <f t="shared" si="4"/>
        <v>0</v>
      </c>
      <c r="J1676" s="55"/>
    </row>
    <row r="1677" spans="1:10" ht="12.5" x14ac:dyDescent="0.25">
      <c r="A1677" s="22" t="s">
        <v>13680</v>
      </c>
      <c r="B1677" s="22" t="s">
        <v>15575</v>
      </c>
      <c r="C1677" s="20">
        <f t="shared" si="0"/>
        <v>4070660</v>
      </c>
      <c r="D1677" s="45" t="s">
        <v>4279</v>
      </c>
      <c r="E1677" s="20">
        <f t="shared" si="1"/>
        <v>320</v>
      </c>
      <c r="F1677" s="22" t="s">
        <v>13675</v>
      </c>
      <c r="G1677" s="1">
        <f t="shared" si="2"/>
        <v>10</v>
      </c>
      <c r="H1677" s="40">
        <f t="shared" si="3"/>
        <v>4.1666666666666669E-4</v>
      </c>
      <c r="I1677" s="40">
        <f t="shared" si="4"/>
        <v>0.41666666666666669</v>
      </c>
      <c r="J1677" s="55"/>
    </row>
    <row r="1678" spans="1:10" ht="12.5" x14ac:dyDescent="0.25">
      <c r="A1678" s="22" t="s">
        <v>13680</v>
      </c>
      <c r="B1678" s="22" t="s">
        <v>12872</v>
      </c>
      <c r="C1678" s="20">
        <f t="shared" si="0"/>
        <v>4124492</v>
      </c>
      <c r="D1678" s="45" t="s">
        <v>2443</v>
      </c>
      <c r="E1678" s="20">
        <f t="shared" si="1"/>
        <v>4</v>
      </c>
      <c r="F1678" s="22" t="s">
        <v>4911</v>
      </c>
      <c r="G1678" s="1">
        <f t="shared" si="2"/>
        <v>115</v>
      </c>
      <c r="H1678" s="40">
        <f t="shared" si="3"/>
        <v>4.7916666666666663E-3</v>
      </c>
      <c r="I1678" s="40">
        <f t="shared" si="4"/>
        <v>4.7916666666666661</v>
      </c>
      <c r="J1678" s="55"/>
    </row>
    <row r="1679" spans="1:10" ht="12.5" x14ac:dyDescent="0.25">
      <c r="A1679" s="22" t="s">
        <v>13680</v>
      </c>
      <c r="B1679" s="22" t="s">
        <v>12873</v>
      </c>
      <c r="C1679" s="20">
        <f t="shared" si="0"/>
        <v>4124464</v>
      </c>
      <c r="D1679" s="45" t="s">
        <v>11277</v>
      </c>
      <c r="E1679" s="20">
        <f t="shared" si="1"/>
        <v>12</v>
      </c>
      <c r="F1679" s="22" t="s">
        <v>13690</v>
      </c>
      <c r="G1679" s="1">
        <f t="shared" si="2"/>
        <v>125</v>
      </c>
      <c r="H1679" s="40">
        <f t="shared" si="3"/>
        <v>5.208333333333333E-3</v>
      </c>
      <c r="I1679" s="40">
        <f t="shared" si="4"/>
        <v>5.208333333333333</v>
      </c>
      <c r="J1679" s="55"/>
    </row>
    <row r="1680" spans="1:10" ht="12.5" x14ac:dyDescent="0.25">
      <c r="A1680" s="22" t="s">
        <v>13680</v>
      </c>
      <c r="B1680" s="22" t="s">
        <v>15576</v>
      </c>
      <c r="C1680" s="20">
        <f t="shared" si="0"/>
        <v>4070980</v>
      </c>
      <c r="D1680" s="45" t="s">
        <v>4279</v>
      </c>
      <c r="E1680" s="20">
        <f t="shared" si="1"/>
        <v>320</v>
      </c>
      <c r="F1680" s="22" t="s">
        <v>12056</v>
      </c>
      <c r="G1680" s="1">
        <f t="shared" si="2"/>
        <v>140</v>
      </c>
      <c r="H1680" s="40">
        <f t="shared" si="3"/>
        <v>5.8333333333333336E-3</v>
      </c>
      <c r="I1680" s="40">
        <f t="shared" si="4"/>
        <v>5.8333333333333339</v>
      </c>
      <c r="J1680" s="55"/>
    </row>
    <row r="1681" spans="1:10" ht="12.5" x14ac:dyDescent="0.25">
      <c r="A1681" s="22" t="s">
        <v>13680</v>
      </c>
      <c r="B1681" s="22" t="s">
        <v>12875</v>
      </c>
      <c r="C1681" s="20">
        <f t="shared" si="0"/>
        <v>4124476</v>
      </c>
      <c r="D1681" s="45" t="s">
        <v>2443</v>
      </c>
      <c r="E1681" s="20">
        <f t="shared" si="1"/>
        <v>4</v>
      </c>
      <c r="F1681" s="22" t="s">
        <v>3826</v>
      </c>
      <c r="G1681" s="1">
        <f t="shared" si="2"/>
        <v>265</v>
      </c>
      <c r="H1681" s="40">
        <f t="shared" si="3"/>
        <v>1.1041666666666667E-2</v>
      </c>
      <c r="I1681" s="40">
        <f t="shared" si="4"/>
        <v>11.041666666666666</v>
      </c>
      <c r="J1681" s="55"/>
    </row>
    <row r="1682" spans="1:10" ht="12.5" x14ac:dyDescent="0.25">
      <c r="A1682" s="22" t="s">
        <v>13683</v>
      </c>
      <c r="B1682" s="22" t="s">
        <v>12877</v>
      </c>
      <c r="C1682" s="20">
        <f t="shared" si="0"/>
        <v>4124448</v>
      </c>
      <c r="D1682" s="45" t="s">
        <v>11277</v>
      </c>
      <c r="E1682" s="20">
        <f t="shared" si="1"/>
        <v>12</v>
      </c>
      <c r="F1682" s="22" t="s">
        <v>2436</v>
      </c>
      <c r="G1682" s="1">
        <f t="shared" si="2"/>
        <v>0</v>
      </c>
      <c r="H1682" s="40">
        <f t="shared" si="3"/>
        <v>0</v>
      </c>
      <c r="I1682" s="40">
        <f t="shared" si="4"/>
        <v>0</v>
      </c>
      <c r="J1682" s="55"/>
    </row>
    <row r="1683" spans="1:10" ht="12.5" x14ac:dyDescent="0.25">
      <c r="A1683" s="22" t="s">
        <v>13683</v>
      </c>
      <c r="B1683" s="22" t="s">
        <v>15577</v>
      </c>
      <c r="C1683" s="20">
        <f t="shared" si="0"/>
        <v>4071300</v>
      </c>
      <c r="D1683" s="45" t="s">
        <v>4279</v>
      </c>
      <c r="E1683" s="20">
        <f t="shared" si="1"/>
        <v>320</v>
      </c>
      <c r="F1683" s="22" t="s">
        <v>13675</v>
      </c>
      <c r="G1683" s="1">
        <f t="shared" si="2"/>
        <v>10</v>
      </c>
      <c r="H1683" s="40">
        <f t="shared" si="3"/>
        <v>4.1666666666666669E-4</v>
      </c>
      <c r="I1683" s="40">
        <f t="shared" si="4"/>
        <v>0.41666666666666669</v>
      </c>
      <c r="J1683" s="55"/>
    </row>
    <row r="1684" spans="1:10" ht="12.5" x14ac:dyDescent="0.25">
      <c r="A1684" s="22" t="s">
        <v>13683</v>
      </c>
      <c r="B1684" s="22" t="s">
        <v>12879</v>
      </c>
      <c r="C1684" s="20">
        <f t="shared" si="0"/>
        <v>4124432</v>
      </c>
      <c r="D1684" s="45" t="s">
        <v>11277</v>
      </c>
      <c r="E1684" s="20">
        <f t="shared" si="1"/>
        <v>12</v>
      </c>
      <c r="F1684" s="22" t="s">
        <v>13799</v>
      </c>
      <c r="G1684" s="1">
        <f t="shared" si="2"/>
        <v>60</v>
      </c>
      <c r="H1684" s="40">
        <f t="shared" si="3"/>
        <v>2.5000000000000001E-3</v>
      </c>
      <c r="I1684" s="40">
        <f t="shared" si="4"/>
        <v>2.5</v>
      </c>
      <c r="J1684" s="55"/>
    </row>
    <row r="1685" spans="1:10" ht="12.5" x14ac:dyDescent="0.25">
      <c r="A1685" s="22" t="s">
        <v>13683</v>
      </c>
      <c r="B1685" s="22" t="s">
        <v>15578</v>
      </c>
      <c r="C1685" s="20">
        <f t="shared" si="0"/>
        <v>4071620</v>
      </c>
      <c r="D1685" s="45" t="s">
        <v>4279</v>
      </c>
      <c r="E1685" s="20">
        <f t="shared" si="1"/>
        <v>320</v>
      </c>
      <c r="F1685" s="22" t="s">
        <v>3414</v>
      </c>
      <c r="G1685" s="1">
        <f t="shared" si="2"/>
        <v>70</v>
      </c>
      <c r="H1685" s="40">
        <f t="shared" si="3"/>
        <v>2.9166666666666668E-3</v>
      </c>
      <c r="I1685" s="40">
        <f t="shared" si="4"/>
        <v>2.916666666666667</v>
      </c>
      <c r="J1685" s="55"/>
    </row>
    <row r="1686" spans="1:10" ht="12.5" x14ac:dyDescent="0.25">
      <c r="A1686" s="22" t="s">
        <v>13683</v>
      </c>
      <c r="B1686" s="22" t="s">
        <v>12881</v>
      </c>
      <c r="C1686" s="20">
        <f t="shared" si="0"/>
        <v>4124444</v>
      </c>
      <c r="D1686" s="45" t="s">
        <v>2443</v>
      </c>
      <c r="E1686" s="20">
        <f t="shared" si="1"/>
        <v>4</v>
      </c>
      <c r="F1686" s="22" t="s">
        <v>13754</v>
      </c>
      <c r="G1686" s="1">
        <f t="shared" si="2"/>
        <v>185</v>
      </c>
      <c r="H1686" s="40">
        <f t="shared" si="3"/>
        <v>7.7083333333333335E-3</v>
      </c>
      <c r="I1686" s="40">
        <f t="shared" si="4"/>
        <v>7.7083333333333339</v>
      </c>
      <c r="J1686" s="55"/>
    </row>
    <row r="1687" spans="1:10" ht="12.5" x14ac:dyDescent="0.25">
      <c r="A1687" s="22" t="s">
        <v>13686</v>
      </c>
      <c r="B1687" s="22" t="s">
        <v>12882</v>
      </c>
      <c r="C1687" s="20">
        <f t="shared" si="0"/>
        <v>4124416</v>
      </c>
      <c r="D1687" s="45" t="s">
        <v>11277</v>
      </c>
      <c r="E1687" s="20">
        <f t="shared" si="1"/>
        <v>12</v>
      </c>
      <c r="F1687" s="22" t="s">
        <v>2436</v>
      </c>
      <c r="G1687" s="1">
        <f t="shared" si="2"/>
        <v>0</v>
      </c>
      <c r="H1687" s="40">
        <f t="shared" si="3"/>
        <v>0</v>
      </c>
      <c r="I1687" s="40">
        <f t="shared" si="4"/>
        <v>0</v>
      </c>
      <c r="J1687" s="55"/>
    </row>
    <row r="1688" spans="1:10" ht="12.5" x14ac:dyDescent="0.25">
      <c r="A1688" s="22" t="s">
        <v>13686</v>
      </c>
      <c r="B1688" s="22" t="s">
        <v>15579</v>
      </c>
      <c r="C1688" s="20">
        <f t="shared" si="0"/>
        <v>4071940</v>
      </c>
      <c r="D1688" s="45" t="s">
        <v>4279</v>
      </c>
      <c r="E1688" s="20">
        <f t="shared" si="1"/>
        <v>320</v>
      </c>
      <c r="F1688" s="22" t="s">
        <v>13675</v>
      </c>
      <c r="G1688" s="1">
        <f t="shared" si="2"/>
        <v>10</v>
      </c>
      <c r="H1688" s="40">
        <f t="shared" si="3"/>
        <v>4.1666666666666669E-4</v>
      </c>
      <c r="I1688" s="40">
        <f t="shared" si="4"/>
        <v>0.41666666666666669</v>
      </c>
      <c r="J1688" s="55"/>
    </row>
    <row r="1689" spans="1:10" ht="12.5" x14ac:dyDescent="0.25">
      <c r="A1689" s="22" t="s">
        <v>13686</v>
      </c>
      <c r="B1689" s="22" t="s">
        <v>12884</v>
      </c>
      <c r="C1689" s="20">
        <f t="shared" si="0"/>
        <v>4124428</v>
      </c>
      <c r="D1689" s="45" t="s">
        <v>2443</v>
      </c>
      <c r="E1689" s="20">
        <f t="shared" si="1"/>
        <v>4</v>
      </c>
      <c r="F1689" s="22" t="s">
        <v>13888</v>
      </c>
      <c r="G1689" s="1">
        <f t="shared" si="2"/>
        <v>95</v>
      </c>
      <c r="H1689" s="40">
        <f t="shared" si="3"/>
        <v>3.9583333333333337E-3</v>
      </c>
      <c r="I1689" s="40">
        <f t="shared" si="4"/>
        <v>3.9583333333333335</v>
      </c>
      <c r="J1689" s="55"/>
    </row>
    <row r="1690" spans="1:10" ht="12.5" x14ac:dyDescent="0.25">
      <c r="A1690" s="22" t="s">
        <v>13686</v>
      </c>
      <c r="B1690" s="22" t="s">
        <v>12886</v>
      </c>
      <c r="C1690" s="20">
        <f t="shared" si="0"/>
        <v>4124400</v>
      </c>
      <c r="D1690" s="45" t="s">
        <v>11277</v>
      </c>
      <c r="E1690" s="20">
        <f t="shared" si="1"/>
        <v>12</v>
      </c>
      <c r="F1690" s="22" t="s">
        <v>4865</v>
      </c>
      <c r="G1690" s="1">
        <f t="shared" si="2"/>
        <v>105</v>
      </c>
      <c r="H1690" s="40">
        <f t="shared" si="3"/>
        <v>4.3750000000000004E-3</v>
      </c>
      <c r="I1690" s="40">
        <f t="shared" si="4"/>
        <v>4.375</v>
      </c>
      <c r="J1690" s="55"/>
    </row>
    <row r="1691" spans="1:10" ht="12.5" x14ac:dyDescent="0.25">
      <c r="A1691" s="22" t="s">
        <v>13686</v>
      </c>
      <c r="B1691" s="22" t="s">
        <v>15580</v>
      </c>
      <c r="C1691" s="20">
        <f t="shared" si="0"/>
        <v>4072260</v>
      </c>
      <c r="D1691" s="45" t="s">
        <v>4279</v>
      </c>
      <c r="E1691" s="20">
        <f t="shared" si="1"/>
        <v>320</v>
      </c>
      <c r="F1691" s="22" t="s">
        <v>4959</v>
      </c>
      <c r="G1691" s="1">
        <f t="shared" si="2"/>
        <v>120</v>
      </c>
      <c r="H1691" s="40">
        <f t="shared" si="3"/>
        <v>5.0000000000000001E-3</v>
      </c>
      <c r="I1691" s="40">
        <f t="shared" si="4"/>
        <v>5</v>
      </c>
      <c r="J1691" s="55"/>
    </row>
    <row r="1692" spans="1:10" ht="12.5" x14ac:dyDescent="0.25">
      <c r="A1692" s="22" t="s">
        <v>13686</v>
      </c>
      <c r="B1692" s="22" t="s">
        <v>12888</v>
      </c>
      <c r="C1692" s="20">
        <f t="shared" si="0"/>
        <v>4124412</v>
      </c>
      <c r="D1692" s="45" t="s">
        <v>2443</v>
      </c>
      <c r="E1692" s="20">
        <f t="shared" si="1"/>
        <v>4</v>
      </c>
      <c r="F1692" s="22" t="s">
        <v>13739</v>
      </c>
      <c r="G1692" s="1">
        <f t="shared" si="2"/>
        <v>250</v>
      </c>
      <c r="H1692" s="40">
        <f t="shared" si="3"/>
        <v>1.0416666666666666E-2</v>
      </c>
      <c r="I1692" s="40">
        <f t="shared" si="4"/>
        <v>10.416666666666666</v>
      </c>
      <c r="J1692" s="55"/>
    </row>
    <row r="1693" spans="1:10" ht="12.5" x14ac:dyDescent="0.25">
      <c r="A1693" s="22" t="s">
        <v>13691</v>
      </c>
      <c r="B1693" s="22" t="s">
        <v>12889</v>
      </c>
      <c r="C1693" s="20">
        <f t="shared" si="0"/>
        <v>4124384</v>
      </c>
      <c r="D1693" s="45" t="s">
        <v>11277</v>
      </c>
      <c r="E1693" s="20">
        <f t="shared" si="1"/>
        <v>12</v>
      </c>
      <c r="F1693" s="22" t="s">
        <v>2436</v>
      </c>
      <c r="G1693" s="1">
        <f t="shared" si="2"/>
        <v>0</v>
      </c>
      <c r="H1693" s="40">
        <f t="shared" si="3"/>
        <v>0</v>
      </c>
      <c r="I1693" s="40">
        <f t="shared" si="4"/>
        <v>0</v>
      </c>
      <c r="J1693" s="55"/>
    </row>
    <row r="1694" spans="1:10" ht="12.5" x14ac:dyDescent="0.25">
      <c r="A1694" s="22" t="s">
        <v>13691</v>
      </c>
      <c r="B1694" s="22" t="s">
        <v>14157</v>
      </c>
      <c r="C1694" s="20">
        <f t="shared" si="0"/>
        <v>4072580</v>
      </c>
      <c r="D1694" s="45" t="s">
        <v>4279</v>
      </c>
      <c r="E1694" s="20">
        <f t="shared" si="1"/>
        <v>320</v>
      </c>
      <c r="F1694" s="22" t="s">
        <v>13675</v>
      </c>
      <c r="G1694" s="1">
        <f t="shared" si="2"/>
        <v>10</v>
      </c>
      <c r="H1694" s="40">
        <f t="shared" si="3"/>
        <v>4.1666666666666669E-4</v>
      </c>
      <c r="I1694" s="40">
        <f t="shared" si="4"/>
        <v>0.41666666666666669</v>
      </c>
      <c r="J1694" s="55"/>
    </row>
    <row r="1695" spans="1:10" ht="12.5" x14ac:dyDescent="0.25">
      <c r="A1695" s="22" t="s">
        <v>13691</v>
      </c>
      <c r="B1695" s="22" t="s">
        <v>12891</v>
      </c>
      <c r="C1695" s="20">
        <f t="shared" si="0"/>
        <v>4124396</v>
      </c>
      <c r="D1695" s="45" t="s">
        <v>2443</v>
      </c>
      <c r="E1695" s="20">
        <f t="shared" si="1"/>
        <v>4</v>
      </c>
      <c r="F1695" s="22" t="s">
        <v>13888</v>
      </c>
      <c r="G1695" s="1">
        <f t="shared" si="2"/>
        <v>95</v>
      </c>
      <c r="H1695" s="40">
        <f t="shared" si="3"/>
        <v>3.9583333333333337E-3</v>
      </c>
      <c r="I1695" s="40">
        <f t="shared" si="4"/>
        <v>3.9583333333333335</v>
      </c>
      <c r="J1695" s="55"/>
    </row>
    <row r="1696" spans="1:10" ht="12.5" x14ac:dyDescent="0.25">
      <c r="A1696" s="22" t="s">
        <v>13691</v>
      </c>
      <c r="B1696" s="22" t="s">
        <v>12893</v>
      </c>
      <c r="C1696" s="20">
        <f t="shared" si="0"/>
        <v>4124368</v>
      </c>
      <c r="D1696" s="45" t="s">
        <v>11277</v>
      </c>
      <c r="E1696" s="20">
        <f t="shared" si="1"/>
        <v>12</v>
      </c>
      <c r="F1696" s="22" t="s">
        <v>4865</v>
      </c>
      <c r="G1696" s="1">
        <f t="shared" si="2"/>
        <v>105</v>
      </c>
      <c r="H1696" s="40">
        <f t="shared" si="3"/>
        <v>4.3750000000000004E-3</v>
      </c>
      <c r="I1696" s="40">
        <f t="shared" si="4"/>
        <v>4.375</v>
      </c>
      <c r="J1696" s="55"/>
    </row>
    <row r="1697" spans="1:10" ht="12.5" x14ac:dyDescent="0.25">
      <c r="A1697" s="22" t="s">
        <v>13691</v>
      </c>
      <c r="B1697" s="22" t="s">
        <v>14275</v>
      </c>
      <c r="C1697" s="20">
        <f t="shared" si="0"/>
        <v>4072900</v>
      </c>
      <c r="D1697" s="45" t="s">
        <v>4279</v>
      </c>
      <c r="E1697" s="20">
        <f t="shared" si="1"/>
        <v>320</v>
      </c>
      <c r="F1697" s="22" t="s">
        <v>4959</v>
      </c>
      <c r="G1697" s="1">
        <f t="shared" si="2"/>
        <v>120</v>
      </c>
      <c r="H1697" s="40">
        <f t="shared" si="3"/>
        <v>5.0000000000000001E-3</v>
      </c>
      <c r="I1697" s="40">
        <f t="shared" si="4"/>
        <v>5</v>
      </c>
      <c r="J1697" s="55"/>
    </row>
    <row r="1698" spans="1:10" ht="12.5" x14ac:dyDescent="0.25">
      <c r="A1698" s="22" t="s">
        <v>13691</v>
      </c>
      <c r="B1698" s="22" t="s">
        <v>12895</v>
      </c>
      <c r="C1698" s="20">
        <f t="shared" si="0"/>
        <v>4124380</v>
      </c>
      <c r="D1698" s="45" t="s">
        <v>2443</v>
      </c>
      <c r="E1698" s="20">
        <f t="shared" si="1"/>
        <v>4</v>
      </c>
      <c r="F1698" s="22" t="s">
        <v>13700</v>
      </c>
      <c r="G1698" s="1">
        <f t="shared" si="2"/>
        <v>255</v>
      </c>
      <c r="H1698" s="40">
        <f t="shared" si="3"/>
        <v>1.0625000000000001E-2</v>
      </c>
      <c r="I1698" s="40">
        <f t="shared" si="4"/>
        <v>10.625</v>
      </c>
      <c r="J1698" s="55"/>
    </row>
    <row r="1699" spans="1:10" ht="12.5" x14ac:dyDescent="0.25">
      <c r="A1699" s="22" t="s">
        <v>13694</v>
      </c>
      <c r="B1699" s="22" t="s">
        <v>12896</v>
      </c>
      <c r="C1699" s="20">
        <f t="shared" si="0"/>
        <v>4124352</v>
      </c>
      <c r="D1699" s="45" t="s">
        <v>11277</v>
      </c>
      <c r="E1699" s="20">
        <f t="shared" si="1"/>
        <v>12</v>
      </c>
      <c r="F1699" s="22" t="s">
        <v>2436</v>
      </c>
      <c r="G1699" s="1">
        <f t="shared" si="2"/>
        <v>0</v>
      </c>
      <c r="H1699" s="40">
        <f t="shared" si="3"/>
        <v>0</v>
      </c>
      <c r="I1699" s="40">
        <f t="shared" si="4"/>
        <v>0</v>
      </c>
      <c r="J1699" s="55"/>
    </row>
    <row r="1700" spans="1:10" ht="12.5" x14ac:dyDescent="0.25">
      <c r="A1700" s="22" t="s">
        <v>13694</v>
      </c>
      <c r="B1700" s="22" t="s">
        <v>15581</v>
      </c>
      <c r="C1700" s="20">
        <f t="shared" si="0"/>
        <v>4073220</v>
      </c>
      <c r="D1700" s="45" t="s">
        <v>4279</v>
      </c>
      <c r="E1700" s="20">
        <f t="shared" si="1"/>
        <v>320</v>
      </c>
      <c r="F1700" s="22" t="s">
        <v>13675</v>
      </c>
      <c r="G1700" s="1">
        <f t="shared" si="2"/>
        <v>10</v>
      </c>
      <c r="H1700" s="40">
        <f t="shared" si="3"/>
        <v>4.1666666666666669E-4</v>
      </c>
      <c r="I1700" s="40">
        <f t="shared" si="4"/>
        <v>0.41666666666666669</v>
      </c>
      <c r="J1700" s="55"/>
    </row>
    <row r="1701" spans="1:10" ht="12.5" x14ac:dyDescent="0.25">
      <c r="A1701" s="22" t="s">
        <v>13694</v>
      </c>
      <c r="B1701" s="22" t="s">
        <v>12900</v>
      </c>
      <c r="C1701" s="20">
        <f t="shared" si="0"/>
        <v>4124336</v>
      </c>
      <c r="D1701" s="45" t="s">
        <v>11277</v>
      </c>
      <c r="E1701" s="20">
        <f t="shared" si="1"/>
        <v>12</v>
      </c>
      <c r="F1701" s="22" t="s">
        <v>3273</v>
      </c>
      <c r="G1701" s="1">
        <f t="shared" si="2"/>
        <v>55</v>
      </c>
      <c r="H1701" s="40">
        <f t="shared" si="3"/>
        <v>2.2916666666666667E-3</v>
      </c>
      <c r="I1701" s="40">
        <f t="shared" si="4"/>
        <v>2.2916666666666665</v>
      </c>
      <c r="J1701" s="55"/>
    </row>
    <row r="1702" spans="1:10" ht="12.5" x14ac:dyDescent="0.25">
      <c r="A1702" s="22" t="s">
        <v>13694</v>
      </c>
      <c r="B1702" s="22" t="s">
        <v>15582</v>
      </c>
      <c r="C1702" s="20">
        <f t="shared" si="0"/>
        <v>4073540</v>
      </c>
      <c r="D1702" s="45" t="s">
        <v>4279</v>
      </c>
      <c r="E1702" s="20">
        <f t="shared" si="1"/>
        <v>320</v>
      </c>
      <c r="F1702" s="22" t="s">
        <v>3335</v>
      </c>
      <c r="G1702" s="1">
        <f t="shared" si="2"/>
        <v>65</v>
      </c>
      <c r="H1702" s="40">
        <f t="shared" si="3"/>
        <v>2.7083333333333334E-3</v>
      </c>
      <c r="I1702" s="40">
        <f t="shared" si="4"/>
        <v>2.7083333333333335</v>
      </c>
      <c r="J1702" s="55"/>
    </row>
    <row r="1703" spans="1:10" ht="12.5" x14ac:dyDescent="0.25">
      <c r="A1703" s="22" t="s">
        <v>13694</v>
      </c>
      <c r="B1703" s="22" t="s">
        <v>12902</v>
      </c>
      <c r="C1703" s="20">
        <f t="shared" si="0"/>
        <v>4124348</v>
      </c>
      <c r="D1703" s="45" t="s">
        <v>2443</v>
      </c>
      <c r="E1703" s="20">
        <f t="shared" si="1"/>
        <v>4</v>
      </c>
      <c r="F1703" s="22" t="s">
        <v>13707</v>
      </c>
      <c r="G1703" s="1">
        <f t="shared" si="2"/>
        <v>170</v>
      </c>
      <c r="H1703" s="40">
        <f t="shared" si="3"/>
        <v>7.083333333333333E-3</v>
      </c>
      <c r="I1703" s="40">
        <f t="shared" si="4"/>
        <v>7.083333333333333</v>
      </c>
      <c r="J1703" s="55"/>
    </row>
    <row r="1704" spans="1:10" ht="12.5" x14ac:dyDescent="0.25">
      <c r="A1704" s="22" t="s">
        <v>13697</v>
      </c>
      <c r="B1704" s="22" t="s">
        <v>12903</v>
      </c>
      <c r="C1704" s="20">
        <f t="shared" si="0"/>
        <v>4124320</v>
      </c>
      <c r="D1704" s="45" t="s">
        <v>11277</v>
      </c>
      <c r="E1704" s="20">
        <f t="shared" si="1"/>
        <v>12</v>
      </c>
      <c r="F1704" s="22" t="s">
        <v>2436</v>
      </c>
      <c r="G1704" s="1">
        <f t="shared" si="2"/>
        <v>0</v>
      </c>
      <c r="H1704" s="40">
        <f t="shared" si="3"/>
        <v>0</v>
      </c>
      <c r="I1704" s="40">
        <f t="shared" si="4"/>
        <v>0</v>
      </c>
      <c r="J1704" s="55"/>
    </row>
    <row r="1705" spans="1:10" ht="12.5" x14ac:dyDescent="0.25">
      <c r="A1705" s="22" t="s">
        <v>13697</v>
      </c>
      <c r="B1705" s="22" t="s">
        <v>15583</v>
      </c>
      <c r="C1705" s="20">
        <f t="shared" si="0"/>
        <v>4073860</v>
      </c>
      <c r="D1705" s="45" t="s">
        <v>4279</v>
      </c>
      <c r="E1705" s="20">
        <f t="shared" si="1"/>
        <v>320</v>
      </c>
      <c r="F1705" s="22" t="s">
        <v>13675</v>
      </c>
      <c r="G1705" s="1">
        <f t="shared" si="2"/>
        <v>10</v>
      </c>
      <c r="H1705" s="40">
        <f t="shared" si="3"/>
        <v>4.1666666666666669E-4</v>
      </c>
      <c r="I1705" s="40">
        <f t="shared" si="4"/>
        <v>0.41666666666666669</v>
      </c>
      <c r="J1705" s="55"/>
    </row>
    <row r="1706" spans="1:10" ht="12.5" x14ac:dyDescent="0.25">
      <c r="A1706" s="22" t="s">
        <v>13697</v>
      </c>
      <c r="B1706" s="22" t="s">
        <v>12907</v>
      </c>
      <c r="C1706" s="20">
        <f t="shared" si="0"/>
        <v>4124304</v>
      </c>
      <c r="D1706" s="45" t="s">
        <v>11277</v>
      </c>
      <c r="E1706" s="20">
        <f t="shared" si="1"/>
        <v>12</v>
      </c>
      <c r="F1706" s="22" t="s">
        <v>3201</v>
      </c>
      <c r="G1706" s="1">
        <f t="shared" si="2"/>
        <v>50</v>
      </c>
      <c r="H1706" s="40">
        <f t="shared" si="3"/>
        <v>2.0833333333333333E-3</v>
      </c>
      <c r="I1706" s="40">
        <f t="shared" si="4"/>
        <v>2.0833333333333335</v>
      </c>
      <c r="J1706" s="55"/>
    </row>
    <row r="1707" spans="1:10" ht="12.5" x14ac:dyDescent="0.25">
      <c r="A1707" s="22" t="s">
        <v>13697</v>
      </c>
      <c r="B1707" s="22" t="s">
        <v>15584</v>
      </c>
      <c r="C1707" s="20">
        <f t="shared" si="0"/>
        <v>4074180</v>
      </c>
      <c r="D1707" s="45" t="s">
        <v>4279</v>
      </c>
      <c r="E1707" s="20">
        <f t="shared" si="1"/>
        <v>320</v>
      </c>
      <c r="F1707" s="22" t="s">
        <v>3335</v>
      </c>
      <c r="G1707" s="1">
        <f t="shared" si="2"/>
        <v>65</v>
      </c>
      <c r="H1707" s="40">
        <f t="shared" si="3"/>
        <v>2.7083333333333334E-3</v>
      </c>
      <c r="I1707" s="40">
        <f t="shared" si="4"/>
        <v>2.7083333333333335</v>
      </c>
      <c r="J1707" s="55"/>
    </row>
    <row r="1708" spans="1:10" ht="12.5" x14ac:dyDescent="0.25">
      <c r="A1708" s="22" t="s">
        <v>13697</v>
      </c>
      <c r="B1708" s="22" t="s">
        <v>15585</v>
      </c>
      <c r="C1708" s="20">
        <f t="shared" si="0"/>
        <v>4124316</v>
      </c>
      <c r="D1708" s="45" t="s">
        <v>2443</v>
      </c>
      <c r="E1708" s="20">
        <f t="shared" si="1"/>
        <v>4</v>
      </c>
      <c r="F1708" s="22" t="s">
        <v>13852</v>
      </c>
      <c r="G1708" s="1">
        <f t="shared" si="2"/>
        <v>190</v>
      </c>
      <c r="H1708" s="40">
        <f t="shared" si="3"/>
        <v>7.9166666666666673E-3</v>
      </c>
      <c r="I1708" s="40">
        <f t="shared" si="4"/>
        <v>7.916666666666667</v>
      </c>
      <c r="J1708" s="55"/>
    </row>
    <row r="1709" spans="1:10" ht="12.5" x14ac:dyDescent="0.25">
      <c r="A1709" s="22" t="s">
        <v>13697</v>
      </c>
      <c r="B1709" s="22" t="s">
        <v>12909</v>
      </c>
      <c r="C1709" s="20">
        <f t="shared" si="0"/>
        <v>4124288</v>
      </c>
      <c r="D1709" s="45" t="s">
        <v>11277</v>
      </c>
      <c r="E1709" s="20">
        <f t="shared" si="1"/>
        <v>12</v>
      </c>
      <c r="F1709" s="22" t="s">
        <v>13879</v>
      </c>
      <c r="G1709" s="1">
        <f t="shared" si="2"/>
        <v>200</v>
      </c>
      <c r="H1709" s="40">
        <f t="shared" si="3"/>
        <v>8.3333333333333332E-3</v>
      </c>
      <c r="I1709" s="40">
        <f t="shared" si="4"/>
        <v>8.3333333333333339</v>
      </c>
      <c r="J1709" s="55"/>
    </row>
    <row r="1710" spans="1:10" ht="12.5" x14ac:dyDescent="0.25">
      <c r="A1710" s="22" t="s">
        <v>13697</v>
      </c>
      <c r="B1710" s="22" t="s">
        <v>15586</v>
      </c>
      <c r="C1710" s="20">
        <f t="shared" si="0"/>
        <v>4074500</v>
      </c>
      <c r="D1710" s="45" t="s">
        <v>4279</v>
      </c>
      <c r="E1710" s="20">
        <f t="shared" si="1"/>
        <v>320</v>
      </c>
      <c r="F1710" s="22" t="s">
        <v>13761</v>
      </c>
      <c r="G1710" s="1">
        <f t="shared" si="2"/>
        <v>215</v>
      </c>
      <c r="H1710" s="40">
        <f t="shared" si="3"/>
        <v>8.9583333333333338E-3</v>
      </c>
      <c r="I1710" s="40">
        <f t="shared" si="4"/>
        <v>8.9583333333333339</v>
      </c>
      <c r="J1710" s="55"/>
    </row>
    <row r="1711" spans="1:10" ht="12.5" x14ac:dyDescent="0.25">
      <c r="A1711" s="22" t="s">
        <v>13697</v>
      </c>
      <c r="B1711" s="22" t="s">
        <v>12911</v>
      </c>
      <c r="C1711" s="20">
        <f t="shared" si="0"/>
        <v>4124300</v>
      </c>
      <c r="D1711" s="45" t="s">
        <v>2443</v>
      </c>
      <c r="E1711" s="20">
        <f t="shared" si="1"/>
        <v>4</v>
      </c>
      <c r="F1711" s="22" t="s">
        <v>13713</v>
      </c>
      <c r="G1711" s="1">
        <f t="shared" si="2"/>
        <v>315</v>
      </c>
      <c r="H1711" s="40">
        <f t="shared" si="3"/>
        <v>1.3125E-2</v>
      </c>
      <c r="I1711" s="40">
        <f t="shared" si="4"/>
        <v>13.125</v>
      </c>
      <c r="J1711" s="55"/>
    </row>
    <row r="1712" spans="1:10" ht="12.5" x14ac:dyDescent="0.25">
      <c r="A1712" s="22" t="s">
        <v>13702</v>
      </c>
      <c r="B1712" s="22" t="s">
        <v>12913</v>
      </c>
      <c r="C1712" s="20">
        <f t="shared" si="0"/>
        <v>4124272</v>
      </c>
      <c r="D1712" s="45" t="s">
        <v>11277</v>
      </c>
      <c r="E1712" s="20">
        <f t="shared" si="1"/>
        <v>12</v>
      </c>
      <c r="F1712" s="22" t="s">
        <v>2436</v>
      </c>
      <c r="G1712" s="1">
        <f t="shared" si="2"/>
        <v>0</v>
      </c>
      <c r="H1712" s="40">
        <f t="shared" si="3"/>
        <v>0</v>
      </c>
      <c r="I1712" s="40">
        <f t="shared" si="4"/>
        <v>0</v>
      </c>
      <c r="J1712" s="55"/>
    </row>
    <row r="1713" spans="1:10" ht="12.5" x14ac:dyDescent="0.25">
      <c r="A1713" s="22" t="s">
        <v>13702</v>
      </c>
      <c r="B1713" s="22" t="s">
        <v>14989</v>
      </c>
      <c r="C1713" s="20">
        <f t="shared" si="0"/>
        <v>4074820</v>
      </c>
      <c r="D1713" s="45" t="s">
        <v>4279</v>
      </c>
      <c r="E1713" s="20">
        <f t="shared" si="1"/>
        <v>320</v>
      </c>
      <c r="F1713" s="22" t="s">
        <v>13675</v>
      </c>
      <c r="G1713" s="1">
        <f t="shared" si="2"/>
        <v>10</v>
      </c>
      <c r="H1713" s="40">
        <f t="shared" si="3"/>
        <v>4.1666666666666669E-4</v>
      </c>
      <c r="I1713" s="40">
        <f t="shared" si="4"/>
        <v>0.41666666666666669</v>
      </c>
      <c r="J1713" s="55"/>
    </row>
    <row r="1714" spans="1:10" ht="12.5" x14ac:dyDescent="0.25">
      <c r="A1714" s="22" t="s">
        <v>13702</v>
      </c>
      <c r="B1714" s="22" t="s">
        <v>12916</v>
      </c>
      <c r="C1714" s="20">
        <f t="shared" si="0"/>
        <v>4124256</v>
      </c>
      <c r="D1714" s="45" t="s">
        <v>11277</v>
      </c>
      <c r="E1714" s="20">
        <f t="shared" si="1"/>
        <v>12</v>
      </c>
      <c r="F1714" s="22" t="s">
        <v>13799</v>
      </c>
      <c r="G1714" s="1">
        <f t="shared" si="2"/>
        <v>60</v>
      </c>
      <c r="H1714" s="40">
        <f t="shared" si="3"/>
        <v>2.5000000000000001E-3</v>
      </c>
      <c r="I1714" s="40">
        <f t="shared" si="4"/>
        <v>2.5</v>
      </c>
      <c r="J1714" s="55"/>
    </row>
    <row r="1715" spans="1:10" ht="12.5" x14ac:dyDescent="0.25">
      <c r="A1715" s="22" t="s">
        <v>13702</v>
      </c>
      <c r="B1715" s="22" t="s">
        <v>15587</v>
      </c>
      <c r="C1715" s="20">
        <f t="shared" si="0"/>
        <v>4075140</v>
      </c>
      <c r="D1715" s="45" t="s">
        <v>4279</v>
      </c>
      <c r="E1715" s="20">
        <f t="shared" si="1"/>
        <v>320</v>
      </c>
      <c r="F1715" s="22" t="s">
        <v>13784</v>
      </c>
      <c r="G1715" s="1">
        <f t="shared" si="2"/>
        <v>75</v>
      </c>
      <c r="H1715" s="40">
        <f t="shared" si="3"/>
        <v>3.1250000000000002E-3</v>
      </c>
      <c r="I1715" s="40">
        <f t="shared" si="4"/>
        <v>3.125</v>
      </c>
      <c r="J1715" s="55"/>
    </row>
    <row r="1716" spans="1:10" ht="12.5" x14ac:dyDescent="0.25">
      <c r="A1716" s="22" t="s">
        <v>13702</v>
      </c>
      <c r="B1716" s="22" t="s">
        <v>12918</v>
      </c>
      <c r="C1716" s="20">
        <f t="shared" si="0"/>
        <v>4124268</v>
      </c>
      <c r="D1716" s="45" t="s">
        <v>2443</v>
      </c>
      <c r="E1716" s="20">
        <f t="shared" si="1"/>
        <v>4</v>
      </c>
      <c r="F1716" s="22" t="s">
        <v>13750</v>
      </c>
      <c r="G1716" s="1">
        <f t="shared" si="2"/>
        <v>175</v>
      </c>
      <c r="H1716" s="40">
        <f t="shared" si="3"/>
        <v>7.2916666666666668E-3</v>
      </c>
      <c r="I1716" s="40">
        <f t="shared" si="4"/>
        <v>7.291666666666667</v>
      </c>
      <c r="J1716" s="55"/>
    </row>
    <row r="1717" spans="1:10" ht="12.5" x14ac:dyDescent="0.25">
      <c r="A1717" s="22" t="s">
        <v>13715</v>
      </c>
      <c r="B1717" s="22" t="s">
        <v>12920</v>
      </c>
      <c r="C1717" s="20">
        <f t="shared" si="0"/>
        <v>4124240</v>
      </c>
      <c r="D1717" s="45" t="s">
        <v>11277</v>
      </c>
      <c r="E1717" s="20">
        <f t="shared" si="1"/>
        <v>12</v>
      </c>
      <c r="F1717" s="22" t="s">
        <v>2436</v>
      </c>
      <c r="G1717" s="1">
        <f t="shared" si="2"/>
        <v>0</v>
      </c>
      <c r="H1717" s="40">
        <f t="shared" si="3"/>
        <v>0</v>
      </c>
      <c r="I1717" s="40">
        <f t="shared" si="4"/>
        <v>0</v>
      </c>
      <c r="J1717" s="55"/>
    </row>
    <row r="1718" spans="1:10" ht="12.5" x14ac:dyDescent="0.25">
      <c r="A1718" s="22" t="s">
        <v>13715</v>
      </c>
      <c r="B1718" s="22" t="s">
        <v>15588</v>
      </c>
      <c r="C1718" s="20">
        <f t="shared" si="0"/>
        <v>4075460</v>
      </c>
      <c r="D1718" s="45" t="s">
        <v>4279</v>
      </c>
      <c r="E1718" s="20">
        <f t="shared" si="1"/>
        <v>320</v>
      </c>
      <c r="F1718" s="22" t="s">
        <v>13675</v>
      </c>
      <c r="G1718" s="1">
        <f t="shared" si="2"/>
        <v>10</v>
      </c>
      <c r="H1718" s="40">
        <f t="shared" si="3"/>
        <v>4.1666666666666669E-4</v>
      </c>
      <c r="I1718" s="40">
        <f t="shared" si="4"/>
        <v>0.41666666666666669</v>
      </c>
      <c r="J1718" s="55"/>
    </row>
    <row r="1719" spans="1:10" ht="12.5" x14ac:dyDescent="0.25">
      <c r="A1719" s="22" t="s">
        <v>13715</v>
      </c>
      <c r="B1719" s="22" t="s">
        <v>12922</v>
      </c>
      <c r="C1719" s="20">
        <f t="shared" si="0"/>
        <v>4124252</v>
      </c>
      <c r="D1719" s="45" t="s">
        <v>2443</v>
      </c>
      <c r="E1719" s="20">
        <f t="shared" si="1"/>
        <v>4</v>
      </c>
      <c r="F1719" s="22" t="s">
        <v>4959</v>
      </c>
      <c r="G1719" s="1">
        <f t="shared" si="2"/>
        <v>120</v>
      </c>
      <c r="H1719" s="40">
        <f t="shared" si="3"/>
        <v>5.0000000000000001E-3</v>
      </c>
      <c r="I1719" s="40">
        <f t="shared" si="4"/>
        <v>5</v>
      </c>
      <c r="J1719" s="55"/>
    </row>
    <row r="1720" spans="1:10" ht="12.5" x14ac:dyDescent="0.25">
      <c r="A1720" s="22" t="s">
        <v>13715</v>
      </c>
      <c r="B1720" s="22" t="s">
        <v>12923</v>
      </c>
      <c r="C1720" s="20">
        <f t="shared" si="0"/>
        <v>4124224</v>
      </c>
      <c r="D1720" s="45" t="s">
        <v>11277</v>
      </c>
      <c r="E1720" s="20">
        <f t="shared" si="1"/>
        <v>12</v>
      </c>
      <c r="F1720" s="22" t="s">
        <v>5003</v>
      </c>
      <c r="G1720" s="1">
        <f t="shared" si="2"/>
        <v>130</v>
      </c>
      <c r="H1720" s="40">
        <f t="shared" si="3"/>
        <v>5.4166666666666669E-3</v>
      </c>
      <c r="I1720" s="40">
        <f t="shared" si="4"/>
        <v>5.416666666666667</v>
      </c>
      <c r="J1720" s="55"/>
    </row>
    <row r="1721" spans="1:10" ht="12.5" x14ac:dyDescent="0.25">
      <c r="A1721" s="22" t="s">
        <v>13715</v>
      </c>
      <c r="B1721" s="22" t="s">
        <v>15589</v>
      </c>
      <c r="C1721" s="20">
        <f t="shared" si="0"/>
        <v>4075780</v>
      </c>
      <c r="D1721" s="45" t="s">
        <v>4279</v>
      </c>
      <c r="E1721" s="20">
        <f t="shared" si="1"/>
        <v>320</v>
      </c>
      <c r="F1721" s="22" t="s">
        <v>5098</v>
      </c>
      <c r="G1721" s="1">
        <f t="shared" si="2"/>
        <v>145</v>
      </c>
      <c r="H1721" s="40">
        <f t="shared" si="3"/>
        <v>6.0416666666666665E-3</v>
      </c>
      <c r="I1721" s="40">
        <f t="shared" si="4"/>
        <v>6.041666666666667</v>
      </c>
      <c r="J1721" s="55"/>
    </row>
    <row r="1722" spans="1:10" ht="12.5" x14ac:dyDescent="0.25">
      <c r="A1722" s="22" t="s">
        <v>13715</v>
      </c>
      <c r="B1722" s="22" t="s">
        <v>12925</v>
      </c>
      <c r="C1722" s="20">
        <f t="shared" si="0"/>
        <v>4124236</v>
      </c>
      <c r="D1722" s="45" t="s">
        <v>2443</v>
      </c>
      <c r="E1722" s="20">
        <f t="shared" si="1"/>
        <v>4</v>
      </c>
      <c r="F1722" s="22" t="s">
        <v>5277</v>
      </c>
      <c r="G1722" s="1">
        <f t="shared" si="2"/>
        <v>275</v>
      </c>
      <c r="H1722" s="40">
        <f t="shared" si="3"/>
        <v>1.1458333333333333E-2</v>
      </c>
      <c r="I1722" s="40">
        <f t="shared" si="4"/>
        <v>11.458333333333332</v>
      </c>
      <c r="J1722" s="55"/>
    </row>
    <row r="1723" spans="1:10" ht="12.5" x14ac:dyDescent="0.25">
      <c r="A1723" s="22" t="s">
        <v>13720</v>
      </c>
      <c r="B1723" s="22" t="s">
        <v>12927</v>
      </c>
      <c r="C1723" s="20">
        <f t="shared" si="0"/>
        <v>4124208</v>
      </c>
      <c r="D1723" s="45" t="s">
        <v>11277</v>
      </c>
      <c r="E1723" s="20">
        <f t="shared" si="1"/>
        <v>12</v>
      </c>
      <c r="F1723" s="22" t="s">
        <v>2436</v>
      </c>
      <c r="G1723" s="1">
        <f t="shared" si="2"/>
        <v>0</v>
      </c>
      <c r="H1723" s="40">
        <f t="shared" si="3"/>
        <v>0</v>
      </c>
      <c r="I1723" s="40">
        <f t="shared" si="4"/>
        <v>0</v>
      </c>
      <c r="J1723" s="55"/>
    </row>
    <row r="1724" spans="1:10" ht="12.5" x14ac:dyDescent="0.25">
      <c r="A1724" s="22" t="s">
        <v>13720</v>
      </c>
      <c r="B1724" s="22" t="s">
        <v>15590</v>
      </c>
      <c r="C1724" s="20">
        <f t="shared" si="0"/>
        <v>4076100</v>
      </c>
      <c r="D1724" s="45" t="s">
        <v>4279</v>
      </c>
      <c r="E1724" s="20">
        <f t="shared" si="1"/>
        <v>320</v>
      </c>
      <c r="F1724" s="22" t="s">
        <v>13675</v>
      </c>
      <c r="G1724" s="1">
        <f t="shared" si="2"/>
        <v>10</v>
      </c>
      <c r="H1724" s="40">
        <f t="shared" si="3"/>
        <v>4.1666666666666669E-4</v>
      </c>
      <c r="I1724" s="40">
        <f t="shared" si="4"/>
        <v>0.41666666666666669</v>
      </c>
      <c r="J1724" s="55"/>
    </row>
    <row r="1725" spans="1:10" ht="12.5" x14ac:dyDescent="0.25">
      <c r="A1725" s="22" t="s">
        <v>13720</v>
      </c>
      <c r="B1725" s="22" t="s">
        <v>12930</v>
      </c>
      <c r="C1725" s="20">
        <f t="shared" si="0"/>
        <v>4124192</v>
      </c>
      <c r="D1725" s="45" t="s">
        <v>11277</v>
      </c>
      <c r="E1725" s="20">
        <f t="shared" si="1"/>
        <v>12</v>
      </c>
      <c r="F1725" s="22" t="s">
        <v>13799</v>
      </c>
      <c r="G1725" s="1">
        <f t="shared" si="2"/>
        <v>60</v>
      </c>
      <c r="H1725" s="40">
        <f t="shared" si="3"/>
        <v>2.5000000000000001E-3</v>
      </c>
      <c r="I1725" s="40">
        <f t="shared" si="4"/>
        <v>2.5</v>
      </c>
      <c r="J1725" s="55"/>
    </row>
    <row r="1726" spans="1:10" ht="12.5" x14ac:dyDescent="0.25">
      <c r="A1726" s="22" t="s">
        <v>13720</v>
      </c>
      <c r="B1726" s="22" t="s">
        <v>15591</v>
      </c>
      <c r="C1726" s="20">
        <f t="shared" si="0"/>
        <v>4076420</v>
      </c>
      <c r="D1726" s="45" t="s">
        <v>4279</v>
      </c>
      <c r="E1726" s="20">
        <f t="shared" si="1"/>
        <v>320</v>
      </c>
      <c r="F1726" s="22" t="s">
        <v>3414</v>
      </c>
      <c r="G1726" s="1">
        <f t="shared" si="2"/>
        <v>70</v>
      </c>
      <c r="H1726" s="40">
        <f t="shared" si="3"/>
        <v>2.9166666666666668E-3</v>
      </c>
      <c r="I1726" s="40">
        <f t="shared" si="4"/>
        <v>2.916666666666667</v>
      </c>
      <c r="J1726" s="55"/>
    </row>
    <row r="1727" spans="1:10" ht="12.5" x14ac:dyDescent="0.25">
      <c r="A1727" s="22" t="s">
        <v>13720</v>
      </c>
      <c r="B1727" s="22" t="s">
        <v>12932</v>
      </c>
      <c r="C1727" s="20">
        <f t="shared" si="0"/>
        <v>4124204</v>
      </c>
      <c r="D1727" s="45" t="s">
        <v>2443</v>
      </c>
      <c r="E1727" s="20">
        <f t="shared" si="1"/>
        <v>4</v>
      </c>
      <c r="F1727" s="22" t="s">
        <v>13707</v>
      </c>
      <c r="G1727" s="1">
        <f t="shared" si="2"/>
        <v>170</v>
      </c>
      <c r="H1727" s="40">
        <f t="shared" si="3"/>
        <v>7.083333333333333E-3</v>
      </c>
      <c r="I1727" s="40">
        <f t="shared" si="4"/>
        <v>7.083333333333333</v>
      </c>
      <c r="J1727" s="55"/>
    </row>
    <row r="1728" spans="1:10" ht="12.5" x14ac:dyDescent="0.25">
      <c r="A1728" s="22" t="s">
        <v>15592</v>
      </c>
      <c r="B1728" s="22" t="s">
        <v>12934</v>
      </c>
      <c r="C1728" s="20">
        <f t="shared" si="0"/>
        <v>4124176</v>
      </c>
      <c r="D1728" s="45" t="s">
        <v>11277</v>
      </c>
      <c r="E1728" s="20">
        <f t="shared" si="1"/>
        <v>12</v>
      </c>
      <c r="F1728" s="22" t="s">
        <v>13719</v>
      </c>
      <c r="G1728" s="1">
        <f t="shared" si="2"/>
        <v>180</v>
      </c>
      <c r="H1728" s="40">
        <f t="shared" si="3"/>
        <v>7.4999999999999997E-3</v>
      </c>
      <c r="I1728" s="40">
        <f t="shared" si="4"/>
        <v>7.5</v>
      </c>
      <c r="J1728" s="55"/>
    </row>
    <row r="1729" spans="1:10" ht="12.5" x14ac:dyDescent="0.25">
      <c r="A1729" s="22" t="s">
        <v>15593</v>
      </c>
      <c r="B1729" s="22" t="s">
        <v>15594</v>
      </c>
      <c r="C1729" s="20">
        <f t="shared" si="0"/>
        <v>4076740</v>
      </c>
      <c r="D1729" s="45" t="s">
        <v>2443</v>
      </c>
      <c r="E1729" s="20">
        <f t="shared" si="1"/>
        <v>4</v>
      </c>
      <c r="F1729" s="22" t="s">
        <v>13754</v>
      </c>
      <c r="G1729" s="1">
        <f t="shared" si="2"/>
        <v>185</v>
      </c>
      <c r="H1729" s="40">
        <f t="shared" si="3"/>
        <v>7.7083333333333335E-3</v>
      </c>
      <c r="I1729" s="40">
        <f t="shared" si="4"/>
        <v>7.7083333333333339</v>
      </c>
      <c r="J1729" s="55"/>
    </row>
    <row r="1730" spans="1:10" ht="12.5" x14ac:dyDescent="0.25">
      <c r="A1730" s="22" t="s">
        <v>15595</v>
      </c>
      <c r="B1730" s="22" t="s">
        <v>15596</v>
      </c>
      <c r="C1730" s="20">
        <f t="shared" si="0"/>
        <v>4076744</v>
      </c>
      <c r="D1730" s="45" t="s">
        <v>2443</v>
      </c>
      <c r="E1730" s="20">
        <f t="shared" si="1"/>
        <v>4</v>
      </c>
      <c r="F1730" s="22" t="s">
        <v>13852</v>
      </c>
      <c r="G1730" s="1">
        <f t="shared" si="2"/>
        <v>190</v>
      </c>
      <c r="H1730" s="40">
        <f t="shared" si="3"/>
        <v>7.9166666666666673E-3</v>
      </c>
      <c r="I1730" s="40">
        <f t="shared" si="4"/>
        <v>7.916666666666667</v>
      </c>
      <c r="J1730" s="55"/>
    </row>
    <row r="1731" spans="1:10" ht="12.5" x14ac:dyDescent="0.25">
      <c r="A1731" s="22" t="s">
        <v>15597</v>
      </c>
      <c r="B1731" s="22" t="s">
        <v>12936</v>
      </c>
      <c r="C1731" s="20">
        <f t="shared" si="0"/>
        <v>4124188</v>
      </c>
      <c r="D1731" s="45" t="s">
        <v>2443</v>
      </c>
      <c r="E1731" s="20">
        <f t="shared" si="1"/>
        <v>4</v>
      </c>
      <c r="F1731" s="22" t="s">
        <v>13877</v>
      </c>
      <c r="G1731" s="1">
        <f t="shared" si="2"/>
        <v>195</v>
      </c>
      <c r="H1731" s="40">
        <f t="shared" si="3"/>
        <v>8.1250000000000003E-3</v>
      </c>
      <c r="I1731" s="40">
        <f t="shared" si="4"/>
        <v>8.125</v>
      </c>
      <c r="J1731" s="55"/>
    </row>
    <row r="1732" spans="1:10" ht="12.5" x14ac:dyDescent="0.25">
      <c r="A1732" s="22" t="s">
        <v>13730</v>
      </c>
      <c r="B1732" s="22" t="s">
        <v>12937</v>
      </c>
      <c r="C1732" s="20">
        <f t="shared" si="0"/>
        <v>4124160</v>
      </c>
      <c r="D1732" s="45" t="s">
        <v>11277</v>
      </c>
      <c r="E1732" s="20">
        <f t="shared" si="1"/>
        <v>12</v>
      </c>
      <c r="F1732" s="22" t="s">
        <v>2840</v>
      </c>
      <c r="G1732" s="1">
        <f t="shared" si="2"/>
        <v>20</v>
      </c>
      <c r="H1732" s="40">
        <f t="shared" si="3"/>
        <v>8.3333333333333339E-4</v>
      </c>
      <c r="I1732" s="40">
        <f t="shared" si="4"/>
        <v>0.83333333333333337</v>
      </c>
      <c r="J1732" s="55"/>
    </row>
    <row r="1733" spans="1:10" ht="12.5" x14ac:dyDescent="0.25">
      <c r="A1733" s="22" t="s">
        <v>13730</v>
      </c>
      <c r="B1733" s="22" t="s">
        <v>15598</v>
      </c>
      <c r="C1733" s="20">
        <f t="shared" si="0"/>
        <v>4076748</v>
      </c>
      <c r="D1733" s="45" t="s">
        <v>4279</v>
      </c>
      <c r="E1733" s="20">
        <f t="shared" si="1"/>
        <v>320</v>
      </c>
      <c r="F1733" s="22" t="s">
        <v>2953</v>
      </c>
      <c r="G1733" s="1">
        <f t="shared" si="2"/>
        <v>25</v>
      </c>
      <c r="H1733" s="40">
        <f t="shared" si="3"/>
        <v>1.0416666666666667E-3</v>
      </c>
      <c r="I1733" s="40">
        <f t="shared" si="4"/>
        <v>1.0416666666666667</v>
      </c>
      <c r="J1733" s="55"/>
    </row>
    <row r="1734" spans="1:10" ht="12.5" x14ac:dyDescent="0.25">
      <c r="A1734" s="22" t="s">
        <v>13730</v>
      </c>
      <c r="B1734" s="22" t="s">
        <v>15599</v>
      </c>
      <c r="C1734" s="20">
        <f t="shared" si="0"/>
        <v>4124172</v>
      </c>
      <c r="D1734" s="45" t="s">
        <v>2443</v>
      </c>
      <c r="E1734" s="20">
        <f t="shared" si="1"/>
        <v>4</v>
      </c>
      <c r="F1734" s="22" t="s">
        <v>13866</v>
      </c>
      <c r="G1734" s="1">
        <f t="shared" si="2"/>
        <v>165</v>
      </c>
      <c r="H1734" s="40">
        <f t="shared" si="3"/>
        <v>6.875E-3</v>
      </c>
      <c r="I1734" s="40">
        <f t="shared" si="4"/>
        <v>6.875</v>
      </c>
      <c r="J1734" s="55"/>
    </row>
    <row r="1735" spans="1:10" ht="12.5" x14ac:dyDescent="0.25">
      <c r="A1735" s="22" t="s">
        <v>13730</v>
      </c>
      <c r="B1735" s="22" t="s">
        <v>12940</v>
      </c>
      <c r="C1735" s="20">
        <f t="shared" si="0"/>
        <v>4124144</v>
      </c>
      <c r="D1735" s="45" t="s">
        <v>11277</v>
      </c>
      <c r="E1735" s="20">
        <f t="shared" si="1"/>
        <v>12</v>
      </c>
      <c r="F1735" s="22" t="s">
        <v>13750</v>
      </c>
      <c r="G1735" s="1">
        <f t="shared" si="2"/>
        <v>175</v>
      </c>
      <c r="H1735" s="40">
        <f t="shared" si="3"/>
        <v>7.2916666666666668E-3</v>
      </c>
      <c r="I1735" s="40">
        <f t="shared" si="4"/>
        <v>7.291666666666667</v>
      </c>
      <c r="J1735" s="55"/>
    </row>
    <row r="1736" spans="1:10" ht="12.5" x14ac:dyDescent="0.25">
      <c r="A1736" s="22" t="s">
        <v>13730</v>
      </c>
      <c r="B1736" s="22" t="s">
        <v>15600</v>
      </c>
      <c r="C1736" s="20">
        <f t="shared" si="0"/>
        <v>4077068</v>
      </c>
      <c r="D1736" s="45" t="s">
        <v>4279</v>
      </c>
      <c r="E1736" s="20">
        <f t="shared" si="1"/>
        <v>320</v>
      </c>
      <c r="F1736" s="22" t="s">
        <v>13852</v>
      </c>
      <c r="G1736" s="1">
        <f t="shared" si="2"/>
        <v>190</v>
      </c>
      <c r="H1736" s="40">
        <f t="shared" si="3"/>
        <v>7.9166666666666673E-3</v>
      </c>
      <c r="I1736" s="40">
        <f t="shared" si="4"/>
        <v>7.916666666666667</v>
      </c>
      <c r="J1736" s="55"/>
    </row>
    <row r="1737" spans="1:10" ht="12.5" x14ac:dyDescent="0.25">
      <c r="A1737" s="22" t="s">
        <v>13730</v>
      </c>
      <c r="B1737" s="22" t="s">
        <v>12942</v>
      </c>
      <c r="C1737" s="20">
        <f t="shared" si="0"/>
        <v>4124156</v>
      </c>
      <c r="D1737" s="45" t="s">
        <v>2443</v>
      </c>
      <c r="E1737" s="20">
        <f t="shared" si="1"/>
        <v>4</v>
      </c>
      <c r="F1737" s="22" t="s">
        <v>4279</v>
      </c>
      <c r="G1737" s="1">
        <f t="shared" si="2"/>
        <v>320</v>
      </c>
      <c r="H1737" s="40">
        <f t="shared" si="3"/>
        <v>1.3333333333333334E-2</v>
      </c>
      <c r="I1737" s="40">
        <f t="shared" si="4"/>
        <v>13.333333333333334</v>
      </c>
      <c r="J1737" s="55"/>
    </row>
    <row r="1738" spans="1:10" ht="12.5" x14ac:dyDescent="0.25">
      <c r="A1738" s="22" t="s">
        <v>15601</v>
      </c>
      <c r="B1738" s="22" t="s">
        <v>12943</v>
      </c>
      <c r="C1738" s="20">
        <f t="shared" si="0"/>
        <v>4124128</v>
      </c>
      <c r="D1738" s="45" t="s">
        <v>11277</v>
      </c>
      <c r="E1738" s="20">
        <f t="shared" si="1"/>
        <v>12</v>
      </c>
      <c r="F1738" s="22" t="s">
        <v>5445</v>
      </c>
      <c r="G1738" s="1">
        <f t="shared" si="2"/>
        <v>310</v>
      </c>
      <c r="H1738" s="40">
        <f t="shared" si="3"/>
        <v>1.2916666666666667E-2</v>
      </c>
      <c r="I1738" s="40">
        <f t="shared" si="4"/>
        <v>12.916666666666666</v>
      </c>
      <c r="J1738" s="55"/>
    </row>
    <row r="1739" spans="1:10" ht="12.5" x14ac:dyDescent="0.25">
      <c r="A1739" s="22" t="s">
        <v>15602</v>
      </c>
      <c r="B1739" s="22" t="s">
        <v>15603</v>
      </c>
      <c r="C1739" s="20">
        <f t="shared" si="0"/>
        <v>4077388</v>
      </c>
      <c r="D1739" s="45" t="s">
        <v>2443</v>
      </c>
      <c r="E1739" s="20">
        <f t="shared" si="1"/>
        <v>4</v>
      </c>
      <c r="F1739" s="22" t="s">
        <v>13713</v>
      </c>
      <c r="G1739" s="1">
        <f t="shared" si="2"/>
        <v>315</v>
      </c>
      <c r="H1739" s="40">
        <f t="shared" si="3"/>
        <v>1.3125E-2</v>
      </c>
      <c r="I1739" s="40">
        <f t="shared" si="4"/>
        <v>13.125</v>
      </c>
      <c r="J1739" s="55"/>
    </row>
    <row r="1740" spans="1:10" ht="12.5" x14ac:dyDescent="0.25">
      <c r="A1740" s="22" t="s">
        <v>15604</v>
      </c>
      <c r="B1740" s="22" t="s">
        <v>15605</v>
      </c>
      <c r="C1740" s="20">
        <f t="shared" si="0"/>
        <v>4077392</v>
      </c>
      <c r="D1740" s="45" t="s">
        <v>2443</v>
      </c>
      <c r="E1740" s="20">
        <f t="shared" si="1"/>
        <v>4</v>
      </c>
      <c r="F1740" s="22" t="s">
        <v>4279</v>
      </c>
      <c r="G1740" s="1">
        <f t="shared" si="2"/>
        <v>320</v>
      </c>
      <c r="H1740" s="40">
        <f t="shared" si="3"/>
        <v>1.3333333333333334E-2</v>
      </c>
      <c r="I1740" s="40">
        <f t="shared" si="4"/>
        <v>13.333333333333334</v>
      </c>
      <c r="J1740" s="55"/>
    </row>
    <row r="1741" spans="1:10" ht="12.5" x14ac:dyDescent="0.25">
      <c r="A1741" s="22" t="s">
        <v>15606</v>
      </c>
      <c r="B1741" s="22" t="s">
        <v>12945</v>
      </c>
      <c r="C1741" s="20">
        <f t="shared" si="0"/>
        <v>4124140</v>
      </c>
      <c r="D1741" s="45" t="s">
        <v>2443</v>
      </c>
      <c r="E1741" s="20">
        <f t="shared" si="1"/>
        <v>4</v>
      </c>
      <c r="F1741" s="22" t="s">
        <v>3913</v>
      </c>
      <c r="G1741" s="1">
        <f t="shared" si="2"/>
        <v>325</v>
      </c>
      <c r="H1741" s="40">
        <f t="shared" si="3"/>
        <v>1.3541666666666667E-2</v>
      </c>
      <c r="I1741" s="40">
        <f t="shared" si="4"/>
        <v>13.541666666666668</v>
      </c>
      <c r="J1741" s="55"/>
    </row>
    <row r="1742" spans="1:10" ht="12.5" x14ac:dyDescent="0.25">
      <c r="A1742" s="22" t="s">
        <v>13733</v>
      </c>
      <c r="B1742" s="22" t="s">
        <v>12947</v>
      </c>
      <c r="C1742" s="20">
        <f t="shared" si="0"/>
        <v>4124112</v>
      </c>
      <c r="D1742" s="45" t="s">
        <v>11277</v>
      </c>
      <c r="E1742" s="20">
        <f t="shared" si="1"/>
        <v>12</v>
      </c>
      <c r="F1742" s="22" t="s">
        <v>2840</v>
      </c>
      <c r="G1742" s="1">
        <f t="shared" si="2"/>
        <v>20</v>
      </c>
      <c r="H1742" s="40">
        <f t="shared" si="3"/>
        <v>8.3333333333333339E-4</v>
      </c>
      <c r="I1742" s="40">
        <f t="shared" si="4"/>
        <v>0.83333333333333337</v>
      </c>
      <c r="J1742" s="55"/>
    </row>
    <row r="1743" spans="1:10" ht="12.5" x14ac:dyDescent="0.25">
      <c r="A1743" s="22" t="s">
        <v>13733</v>
      </c>
      <c r="B1743" s="22" t="s">
        <v>15607</v>
      </c>
      <c r="C1743" s="20">
        <f t="shared" si="0"/>
        <v>4077396</v>
      </c>
      <c r="D1743" s="45" t="s">
        <v>4279</v>
      </c>
      <c r="E1743" s="20">
        <f t="shared" si="1"/>
        <v>320</v>
      </c>
      <c r="F1743" s="22" t="s">
        <v>13717</v>
      </c>
      <c r="G1743" s="1">
        <f t="shared" si="2"/>
        <v>30</v>
      </c>
      <c r="H1743" s="40">
        <f t="shared" si="3"/>
        <v>1.25E-3</v>
      </c>
      <c r="I1743" s="40">
        <f t="shared" si="4"/>
        <v>1.25</v>
      </c>
      <c r="J1743" s="55"/>
    </row>
    <row r="1744" spans="1:10" ht="12.5" x14ac:dyDescent="0.25">
      <c r="A1744" s="22" t="s">
        <v>13733</v>
      </c>
      <c r="B1744" s="22" t="s">
        <v>12949</v>
      </c>
      <c r="C1744" s="20">
        <f t="shared" si="0"/>
        <v>4124124</v>
      </c>
      <c r="D1744" s="45" t="s">
        <v>2443</v>
      </c>
      <c r="E1744" s="20">
        <f t="shared" si="1"/>
        <v>4</v>
      </c>
      <c r="F1744" s="22" t="s">
        <v>3684</v>
      </c>
      <c r="G1744" s="1">
        <f t="shared" si="2"/>
        <v>100</v>
      </c>
      <c r="H1744" s="40">
        <f t="shared" si="3"/>
        <v>4.1666666666666666E-3</v>
      </c>
      <c r="I1744" s="40">
        <f t="shared" si="4"/>
        <v>4.166666666666667</v>
      </c>
      <c r="J1744" s="55"/>
    </row>
    <row r="1745" spans="1:10" ht="12.5" x14ac:dyDescent="0.25">
      <c r="A1745" s="22" t="s">
        <v>13733</v>
      </c>
      <c r="B1745" s="22" t="s">
        <v>12950</v>
      </c>
      <c r="C1745" s="20">
        <f t="shared" si="0"/>
        <v>4124096</v>
      </c>
      <c r="D1745" s="45" t="s">
        <v>11277</v>
      </c>
      <c r="E1745" s="20">
        <f t="shared" si="1"/>
        <v>12</v>
      </c>
      <c r="F1745" s="22" t="s">
        <v>13688</v>
      </c>
      <c r="G1745" s="1">
        <f t="shared" si="2"/>
        <v>110</v>
      </c>
      <c r="H1745" s="40">
        <f t="shared" si="3"/>
        <v>4.5833333333333334E-3</v>
      </c>
      <c r="I1745" s="40">
        <f t="shared" si="4"/>
        <v>4.583333333333333</v>
      </c>
      <c r="J1745" s="55"/>
    </row>
    <row r="1746" spans="1:10" ht="12.5" x14ac:dyDescent="0.25">
      <c r="A1746" s="22" t="s">
        <v>13733</v>
      </c>
      <c r="B1746" s="22" t="s">
        <v>15608</v>
      </c>
      <c r="C1746" s="20">
        <f t="shared" si="0"/>
        <v>4077716</v>
      </c>
      <c r="D1746" s="45" t="s">
        <v>4279</v>
      </c>
      <c r="E1746" s="20">
        <f t="shared" si="1"/>
        <v>320</v>
      </c>
      <c r="F1746" s="22" t="s">
        <v>13690</v>
      </c>
      <c r="G1746" s="1">
        <f t="shared" si="2"/>
        <v>125</v>
      </c>
      <c r="H1746" s="40">
        <f t="shared" si="3"/>
        <v>5.208333333333333E-3</v>
      </c>
      <c r="I1746" s="40">
        <f t="shared" si="4"/>
        <v>5.208333333333333</v>
      </c>
      <c r="J1746" s="55"/>
    </row>
    <row r="1747" spans="1:10" ht="12.5" x14ac:dyDescent="0.25">
      <c r="A1747" s="22" t="s">
        <v>13733</v>
      </c>
      <c r="B1747" s="22" t="s">
        <v>12952</v>
      </c>
      <c r="C1747" s="20">
        <f t="shared" si="0"/>
        <v>4124108</v>
      </c>
      <c r="D1747" s="45" t="s">
        <v>2443</v>
      </c>
      <c r="E1747" s="20">
        <f t="shared" si="1"/>
        <v>4</v>
      </c>
      <c r="F1747" s="22" t="s">
        <v>13700</v>
      </c>
      <c r="G1747" s="1">
        <f t="shared" si="2"/>
        <v>255</v>
      </c>
      <c r="H1747" s="40">
        <f t="shared" si="3"/>
        <v>1.0625000000000001E-2</v>
      </c>
      <c r="I1747" s="40">
        <f t="shared" si="4"/>
        <v>10.625</v>
      </c>
      <c r="J1747" s="55"/>
    </row>
    <row r="1748" spans="1:10" ht="12.5" x14ac:dyDescent="0.25">
      <c r="A1748" s="22" t="s">
        <v>13736</v>
      </c>
      <c r="B1748" s="22" t="s">
        <v>12954</v>
      </c>
      <c r="C1748" s="20">
        <f t="shared" si="0"/>
        <v>4124080</v>
      </c>
      <c r="D1748" s="45" t="s">
        <v>11277</v>
      </c>
      <c r="E1748" s="20">
        <f t="shared" si="1"/>
        <v>12</v>
      </c>
      <c r="F1748" s="22" t="s">
        <v>2436</v>
      </c>
      <c r="G1748" s="1">
        <f t="shared" si="2"/>
        <v>0</v>
      </c>
      <c r="H1748" s="40">
        <f t="shared" si="3"/>
        <v>0</v>
      </c>
      <c r="I1748" s="40">
        <f t="shared" si="4"/>
        <v>0</v>
      </c>
      <c r="J1748" s="55"/>
    </row>
    <row r="1749" spans="1:10" ht="12.5" x14ac:dyDescent="0.25">
      <c r="A1749" s="22" t="s">
        <v>13736</v>
      </c>
      <c r="B1749" s="22" t="s">
        <v>15609</v>
      </c>
      <c r="C1749" s="20">
        <f t="shared" si="0"/>
        <v>4078036</v>
      </c>
      <c r="D1749" s="45" t="s">
        <v>4279</v>
      </c>
      <c r="E1749" s="20">
        <f t="shared" si="1"/>
        <v>320</v>
      </c>
      <c r="F1749" s="22" t="s">
        <v>13675</v>
      </c>
      <c r="G1749" s="1">
        <f t="shared" si="2"/>
        <v>10</v>
      </c>
      <c r="H1749" s="40">
        <f t="shared" si="3"/>
        <v>4.1666666666666669E-4</v>
      </c>
      <c r="I1749" s="40">
        <f t="shared" si="4"/>
        <v>0.41666666666666669</v>
      </c>
      <c r="J1749" s="55"/>
    </row>
    <row r="1750" spans="1:10" ht="12.5" x14ac:dyDescent="0.25">
      <c r="A1750" s="22" t="s">
        <v>13736</v>
      </c>
      <c r="B1750" s="22" t="s">
        <v>12955</v>
      </c>
      <c r="C1750" s="20">
        <f t="shared" si="0"/>
        <v>4124092</v>
      </c>
      <c r="D1750" s="45" t="s">
        <v>2443</v>
      </c>
      <c r="E1750" s="20">
        <f t="shared" si="1"/>
        <v>4</v>
      </c>
      <c r="F1750" s="22" t="s">
        <v>5003</v>
      </c>
      <c r="G1750" s="1">
        <f t="shared" si="2"/>
        <v>130</v>
      </c>
      <c r="H1750" s="40">
        <f t="shared" si="3"/>
        <v>5.4166666666666669E-3</v>
      </c>
      <c r="I1750" s="40">
        <f t="shared" si="4"/>
        <v>5.416666666666667</v>
      </c>
      <c r="J1750" s="55"/>
    </row>
    <row r="1751" spans="1:10" ht="12.5" x14ac:dyDescent="0.25">
      <c r="A1751" s="22" t="s">
        <v>13736</v>
      </c>
      <c r="B1751" s="22" t="s">
        <v>12956</v>
      </c>
      <c r="C1751" s="20">
        <f t="shared" si="0"/>
        <v>4124064</v>
      </c>
      <c r="D1751" s="45" t="s">
        <v>11277</v>
      </c>
      <c r="E1751" s="20">
        <f t="shared" si="1"/>
        <v>12</v>
      </c>
      <c r="F1751" s="22" t="s">
        <v>12056</v>
      </c>
      <c r="G1751" s="1">
        <f t="shared" si="2"/>
        <v>140</v>
      </c>
      <c r="H1751" s="40">
        <f t="shared" si="3"/>
        <v>5.8333333333333336E-3</v>
      </c>
      <c r="I1751" s="40">
        <f t="shared" si="4"/>
        <v>5.8333333333333339</v>
      </c>
      <c r="J1751" s="55"/>
    </row>
    <row r="1752" spans="1:10" ht="12.5" x14ac:dyDescent="0.25">
      <c r="A1752" s="22" t="s">
        <v>13736</v>
      </c>
      <c r="B1752" s="22" t="s">
        <v>15610</v>
      </c>
      <c r="C1752" s="20">
        <f t="shared" si="0"/>
        <v>4078356</v>
      </c>
      <c r="D1752" s="45" t="s">
        <v>4279</v>
      </c>
      <c r="E1752" s="20">
        <f t="shared" si="1"/>
        <v>320</v>
      </c>
      <c r="F1752" s="22" t="s">
        <v>13678</v>
      </c>
      <c r="G1752" s="1">
        <f t="shared" si="2"/>
        <v>155</v>
      </c>
      <c r="H1752" s="40">
        <f t="shared" si="3"/>
        <v>6.4583333333333333E-3</v>
      </c>
      <c r="I1752" s="40">
        <f t="shared" si="4"/>
        <v>6.458333333333333</v>
      </c>
      <c r="J1752" s="55"/>
    </row>
    <row r="1753" spans="1:10" ht="12.5" x14ac:dyDescent="0.25">
      <c r="A1753" s="22" t="s">
        <v>13736</v>
      </c>
      <c r="B1753" s="22" t="s">
        <v>12958</v>
      </c>
      <c r="C1753" s="20">
        <f t="shared" si="0"/>
        <v>4124076</v>
      </c>
      <c r="D1753" s="45" t="s">
        <v>2443</v>
      </c>
      <c r="E1753" s="20">
        <f t="shared" si="1"/>
        <v>4</v>
      </c>
      <c r="F1753" s="22" t="s">
        <v>13905</v>
      </c>
      <c r="G1753" s="1">
        <f t="shared" si="2"/>
        <v>270</v>
      </c>
      <c r="H1753" s="40">
        <f t="shared" si="3"/>
        <v>1.125E-2</v>
      </c>
      <c r="I1753" s="40">
        <f t="shared" si="4"/>
        <v>11.25</v>
      </c>
      <c r="J1753" s="55"/>
    </row>
    <row r="1754" spans="1:10" ht="12.5" x14ac:dyDescent="0.25">
      <c r="A1754" s="22" t="s">
        <v>13925</v>
      </c>
      <c r="B1754" s="22" t="s">
        <v>12960</v>
      </c>
      <c r="C1754" s="20">
        <f t="shared" si="0"/>
        <v>4124048</v>
      </c>
      <c r="D1754" s="45" t="s">
        <v>11277</v>
      </c>
      <c r="E1754" s="20">
        <f t="shared" si="1"/>
        <v>12</v>
      </c>
      <c r="F1754" s="22" t="s">
        <v>2436</v>
      </c>
      <c r="G1754" s="1">
        <f t="shared" si="2"/>
        <v>0</v>
      </c>
      <c r="H1754" s="40">
        <f t="shared" si="3"/>
        <v>0</v>
      </c>
      <c r="I1754" s="40">
        <f t="shared" si="4"/>
        <v>0</v>
      </c>
      <c r="J1754" s="55"/>
    </row>
    <row r="1755" spans="1:10" ht="12.5" x14ac:dyDescent="0.25">
      <c r="A1755" s="22" t="s">
        <v>13925</v>
      </c>
      <c r="B1755" s="22" t="s">
        <v>15611</v>
      </c>
      <c r="C1755" s="20">
        <f t="shared" si="0"/>
        <v>4078676</v>
      </c>
      <c r="D1755" s="45" t="s">
        <v>4279</v>
      </c>
      <c r="E1755" s="20">
        <f t="shared" si="1"/>
        <v>320</v>
      </c>
      <c r="F1755" s="22" t="s">
        <v>13675</v>
      </c>
      <c r="G1755" s="1">
        <f t="shared" si="2"/>
        <v>10</v>
      </c>
      <c r="H1755" s="40">
        <f t="shared" si="3"/>
        <v>4.1666666666666669E-4</v>
      </c>
      <c r="I1755" s="40">
        <f t="shared" si="4"/>
        <v>0.41666666666666669</v>
      </c>
      <c r="J1755" s="55"/>
    </row>
    <row r="1756" spans="1:10" ht="12.5" x14ac:dyDescent="0.25">
      <c r="A1756" s="22" t="s">
        <v>13925</v>
      </c>
      <c r="B1756" s="22" t="s">
        <v>12962</v>
      </c>
      <c r="C1756" s="20">
        <f t="shared" si="0"/>
        <v>4124060</v>
      </c>
      <c r="D1756" s="45" t="s">
        <v>2443</v>
      </c>
      <c r="E1756" s="20">
        <f t="shared" si="1"/>
        <v>4</v>
      </c>
      <c r="F1756" s="22" t="s">
        <v>12056</v>
      </c>
      <c r="G1756" s="1">
        <f t="shared" si="2"/>
        <v>140</v>
      </c>
      <c r="H1756" s="40">
        <f t="shared" si="3"/>
        <v>5.8333333333333336E-3</v>
      </c>
      <c r="I1756" s="40">
        <f t="shared" si="4"/>
        <v>5.8333333333333339</v>
      </c>
      <c r="J1756" s="55"/>
    </row>
    <row r="1757" spans="1:10" ht="12.5" x14ac:dyDescent="0.25">
      <c r="A1757" s="22" t="s">
        <v>13925</v>
      </c>
      <c r="B1757" s="22" t="s">
        <v>12963</v>
      </c>
      <c r="C1757" s="20">
        <f t="shared" si="0"/>
        <v>4124032</v>
      </c>
      <c r="D1757" s="45" t="s">
        <v>11277</v>
      </c>
      <c r="E1757" s="20">
        <f t="shared" si="1"/>
        <v>12</v>
      </c>
      <c r="F1757" s="22" t="s">
        <v>3784</v>
      </c>
      <c r="G1757" s="1">
        <f t="shared" si="2"/>
        <v>150</v>
      </c>
      <c r="H1757" s="40">
        <f t="shared" si="3"/>
        <v>6.2500000000000003E-3</v>
      </c>
      <c r="I1757" s="40">
        <f t="shared" si="4"/>
        <v>6.25</v>
      </c>
      <c r="J1757" s="55"/>
    </row>
    <row r="1758" spans="1:10" ht="12.5" x14ac:dyDescent="0.25">
      <c r="A1758" s="22" t="s">
        <v>13925</v>
      </c>
      <c r="B1758" s="22" t="s">
        <v>15612</v>
      </c>
      <c r="C1758" s="20">
        <f t="shared" si="0"/>
        <v>4078996</v>
      </c>
      <c r="D1758" s="45" t="s">
        <v>4279</v>
      </c>
      <c r="E1758" s="20">
        <f t="shared" si="1"/>
        <v>320</v>
      </c>
      <c r="F1758" s="22" t="s">
        <v>13705</v>
      </c>
      <c r="G1758" s="1">
        <f t="shared" si="2"/>
        <v>160</v>
      </c>
      <c r="H1758" s="40">
        <f t="shared" si="3"/>
        <v>6.6666666666666671E-3</v>
      </c>
      <c r="I1758" s="40">
        <f t="shared" si="4"/>
        <v>6.666666666666667</v>
      </c>
      <c r="J1758" s="55"/>
    </row>
    <row r="1759" spans="1:10" ht="12.5" x14ac:dyDescent="0.25">
      <c r="A1759" s="22" t="s">
        <v>13925</v>
      </c>
      <c r="B1759" s="22" t="s">
        <v>12965</v>
      </c>
      <c r="C1759" s="20">
        <f t="shared" si="0"/>
        <v>4124044</v>
      </c>
      <c r="D1759" s="45" t="s">
        <v>2443</v>
      </c>
      <c r="E1759" s="20">
        <f t="shared" si="1"/>
        <v>4</v>
      </c>
      <c r="F1759" s="22" t="s">
        <v>5345</v>
      </c>
      <c r="G1759" s="1">
        <f t="shared" si="2"/>
        <v>290</v>
      </c>
      <c r="H1759" s="40">
        <f t="shared" si="3"/>
        <v>1.2083333333333333E-2</v>
      </c>
      <c r="I1759" s="40">
        <f t="shared" si="4"/>
        <v>12.083333333333334</v>
      </c>
      <c r="J1759" s="55"/>
    </row>
    <row r="1760" spans="1:10" ht="12.5" x14ac:dyDescent="0.25">
      <c r="A1760" s="22" t="s">
        <v>13928</v>
      </c>
      <c r="B1760" s="22" t="s">
        <v>12967</v>
      </c>
      <c r="C1760" s="20">
        <f t="shared" si="0"/>
        <v>4124016</v>
      </c>
      <c r="D1760" s="45" t="s">
        <v>11277</v>
      </c>
      <c r="E1760" s="20">
        <f t="shared" si="1"/>
        <v>12</v>
      </c>
      <c r="F1760" s="22" t="s">
        <v>2436</v>
      </c>
      <c r="G1760" s="1">
        <f t="shared" si="2"/>
        <v>0</v>
      </c>
      <c r="H1760" s="40">
        <f t="shared" si="3"/>
        <v>0</v>
      </c>
      <c r="I1760" s="40">
        <f t="shared" si="4"/>
        <v>0</v>
      </c>
      <c r="J1760" s="55"/>
    </row>
    <row r="1761" spans="1:10" ht="12.5" x14ac:dyDescent="0.25">
      <c r="A1761" s="22" t="s">
        <v>13928</v>
      </c>
      <c r="B1761" s="22" t="s">
        <v>11773</v>
      </c>
      <c r="C1761" s="20">
        <f t="shared" si="0"/>
        <v>4079316</v>
      </c>
      <c r="D1761" s="45" t="s">
        <v>4279</v>
      </c>
      <c r="E1761" s="20">
        <f t="shared" si="1"/>
        <v>320</v>
      </c>
      <c r="F1761" s="22" t="s">
        <v>13675</v>
      </c>
      <c r="G1761" s="1">
        <f t="shared" si="2"/>
        <v>10</v>
      </c>
      <c r="H1761" s="40">
        <f t="shared" si="3"/>
        <v>4.1666666666666669E-4</v>
      </c>
      <c r="I1761" s="40">
        <f t="shared" si="4"/>
        <v>0.41666666666666669</v>
      </c>
      <c r="J1761" s="55"/>
    </row>
    <row r="1762" spans="1:10" ht="12.5" x14ac:dyDescent="0.25">
      <c r="A1762" s="22" t="s">
        <v>13928</v>
      </c>
      <c r="B1762" s="22" t="s">
        <v>12970</v>
      </c>
      <c r="C1762" s="20">
        <f t="shared" si="0"/>
        <v>4124000</v>
      </c>
      <c r="D1762" s="45" t="s">
        <v>11277</v>
      </c>
      <c r="E1762" s="20">
        <f t="shared" si="1"/>
        <v>12</v>
      </c>
      <c r="F1762" s="22" t="s">
        <v>13784</v>
      </c>
      <c r="G1762" s="1">
        <f t="shared" si="2"/>
        <v>75</v>
      </c>
      <c r="H1762" s="40">
        <f t="shared" si="3"/>
        <v>3.1250000000000002E-3</v>
      </c>
      <c r="I1762" s="40">
        <f t="shared" si="4"/>
        <v>3.125</v>
      </c>
      <c r="J1762" s="55"/>
    </row>
    <row r="1763" spans="1:10" ht="12.5" x14ac:dyDescent="0.25">
      <c r="A1763" s="22" t="s">
        <v>13928</v>
      </c>
      <c r="B1763" s="22" t="s">
        <v>15613</v>
      </c>
      <c r="C1763" s="20">
        <f t="shared" si="0"/>
        <v>4079636</v>
      </c>
      <c r="D1763" s="45" t="s">
        <v>4279</v>
      </c>
      <c r="E1763" s="20">
        <f t="shared" si="1"/>
        <v>320</v>
      </c>
      <c r="F1763" s="22" t="s">
        <v>3552</v>
      </c>
      <c r="G1763" s="1">
        <f t="shared" si="2"/>
        <v>85</v>
      </c>
      <c r="H1763" s="40">
        <f t="shared" si="3"/>
        <v>3.5416666666666665E-3</v>
      </c>
      <c r="I1763" s="40">
        <f t="shared" si="4"/>
        <v>3.5416666666666665</v>
      </c>
      <c r="J1763" s="55"/>
    </row>
    <row r="1764" spans="1:10" ht="12.5" x14ac:dyDescent="0.25">
      <c r="A1764" s="22" t="s">
        <v>13928</v>
      </c>
      <c r="B1764" s="22" t="s">
        <v>12972</v>
      </c>
      <c r="C1764" s="20">
        <f t="shared" si="0"/>
        <v>4124012</v>
      </c>
      <c r="D1764" s="45" t="s">
        <v>2443</v>
      </c>
      <c r="E1764" s="20">
        <f t="shared" si="1"/>
        <v>4</v>
      </c>
      <c r="F1764" s="22" t="s">
        <v>13756</v>
      </c>
      <c r="G1764" s="1">
        <f t="shared" si="2"/>
        <v>205</v>
      </c>
      <c r="H1764" s="40">
        <f t="shared" si="3"/>
        <v>8.5416666666666662E-3</v>
      </c>
      <c r="I1764" s="40">
        <f t="shared" si="4"/>
        <v>8.5416666666666661</v>
      </c>
      <c r="J1764" s="55"/>
    </row>
    <row r="1765" spans="1:10" ht="12.5" x14ac:dyDescent="0.25">
      <c r="A1765" s="22" t="s">
        <v>13932</v>
      </c>
      <c r="B1765" s="22" t="s">
        <v>12974</v>
      </c>
      <c r="C1765" s="20">
        <f t="shared" si="0"/>
        <v>4123984</v>
      </c>
      <c r="D1765" s="45" t="s">
        <v>11277</v>
      </c>
      <c r="E1765" s="20">
        <f t="shared" si="1"/>
        <v>12</v>
      </c>
      <c r="F1765" s="22" t="s">
        <v>2436</v>
      </c>
      <c r="G1765" s="1">
        <f t="shared" si="2"/>
        <v>0</v>
      </c>
      <c r="H1765" s="40">
        <f t="shared" si="3"/>
        <v>0</v>
      </c>
      <c r="I1765" s="40">
        <f t="shared" si="4"/>
        <v>0</v>
      </c>
      <c r="J1765" s="55"/>
    </row>
    <row r="1766" spans="1:10" ht="12.5" x14ac:dyDescent="0.25">
      <c r="A1766" s="22" t="s">
        <v>13932</v>
      </c>
      <c r="B1766" s="22" t="s">
        <v>15614</v>
      </c>
      <c r="C1766" s="20">
        <f t="shared" si="0"/>
        <v>4079956</v>
      </c>
      <c r="D1766" s="45" t="s">
        <v>4279</v>
      </c>
      <c r="E1766" s="20">
        <f t="shared" si="1"/>
        <v>320</v>
      </c>
      <c r="F1766" s="22" t="s">
        <v>13675</v>
      </c>
      <c r="G1766" s="1">
        <f t="shared" si="2"/>
        <v>10</v>
      </c>
      <c r="H1766" s="40">
        <f t="shared" si="3"/>
        <v>4.1666666666666669E-4</v>
      </c>
      <c r="I1766" s="40">
        <f t="shared" si="4"/>
        <v>0.41666666666666669</v>
      </c>
      <c r="J1766" s="55"/>
    </row>
    <row r="1767" spans="1:10" ht="12.5" x14ac:dyDescent="0.25">
      <c r="A1767" s="22" t="s">
        <v>13932</v>
      </c>
      <c r="B1767" s="22" t="s">
        <v>12976</v>
      </c>
      <c r="C1767" s="20">
        <f t="shared" si="0"/>
        <v>4123996</v>
      </c>
      <c r="D1767" s="45" t="s">
        <v>2443</v>
      </c>
      <c r="E1767" s="20">
        <f t="shared" si="1"/>
        <v>4</v>
      </c>
      <c r="F1767" s="22" t="s">
        <v>12056</v>
      </c>
      <c r="G1767" s="1">
        <f t="shared" si="2"/>
        <v>140</v>
      </c>
      <c r="H1767" s="40">
        <f t="shared" si="3"/>
        <v>5.8333333333333336E-3</v>
      </c>
      <c r="I1767" s="40">
        <f t="shared" si="4"/>
        <v>5.8333333333333339</v>
      </c>
      <c r="J1767" s="55"/>
    </row>
    <row r="1768" spans="1:10" ht="12.5" x14ac:dyDescent="0.25">
      <c r="A1768" s="22" t="s">
        <v>13932</v>
      </c>
      <c r="B1768" s="22" t="s">
        <v>12977</v>
      </c>
      <c r="C1768" s="20">
        <f t="shared" si="0"/>
        <v>4123968</v>
      </c>
      <c r="D1768" s="45" t="s">
        <v>11277</v>
      </c>
      <c r="E1768" s="20">
        <f t="shared" si="1"/>
        <v>12</v>
      </c>
      <c r="F1768" s="22" t="s">
        <v>3784</v>
      </c>
      <c r="G1768" s="1">
        <f t="shared" si="2"/>
        <v>150</v>
      </c>
      <c r="H1768" s="40">
        <f t="shared" si="3"/>
        <v>6.2500000000000003E-3</v>
      </c>
      <c r="I1768" s="40">
        <f t="shared" si="4"/>
        <v>6.25</v>
      </c>
      <c r="J1768" s="55"/>
    </row>
    <row r="1769" spans="1:10" ht="12.5" x14ac:dyDescent="0.25">
      <c r="A1769" s="22" t="s">
        <v>13932</v>
      </c>
      <c r="B1769" s="22" t="s">
        <v>15615</v>
      </c>
      <c r="C1769" s="20">
        <f t="shared" si="0"/>
        <v>4080276</v>
      </c>
      <c r="D1769" s="45" t="s">
        <v>4279</v>
      </c>
      <c r="E1769" s="20">
        <f t="shared" si="1"/>
        <v>320</v>
      </c>
      <c r="F1769" s="22" t="s">
        <v>13866</v>
      </c>
      <c r="G1769" s="1">
        <f t="shared" si="2"/>
        <v>165</v>
      </c>
      <c r="H1769" s="40">
        <f t="shared" si="3"/>
        <v>6.875E-3</v>
      </c>
      <c r="I1769" s="40">
        <f t="shared" si="4"/>
        <v>6.875</v>
      </c>
      <c r="J1769" s="55"/>
    </row>
    <row r="1770" spans="1:10" ht="12.5" x14ac:dyDescent="0.25">
      <c r="A1770" s="22" t="s">
        <v>13932</v>
      </c>
      <c r="B1770" s="22" t="s">
        <v>12979</v>
      </c>
      <c r="C1770" s="20">
        <f t="shared" si="0"/>
        <v>4123980</v>
      </c>
      <c r="D1770" s="45" t="s">
        <v>2443</v>
      </c>
      <c r="E1770" s="20">
        <f t="shared" si="1"/>
        <v>4</v>
      </c>
      <c r="F1770" s="22" t="s">
        <v>5345</v>
      </c>
      <c r="G1770" s="1">
        <f t="shared" si="2"/>
        <v>290</v>
      </c>
      <c r="H1770" s="40">
        <f t="shared" si="3"/>
        <v>1.2083333333333333E-2</v>
      </c>
      <c r="I1770" s="40">
        <f t="shared" si="4"/>
        <v>12.083333333333334</v>
      </c>
      <c r="J1770" s="55"/>
    </row>
    <row r="1771" spans="1:10" ht="12.5" x14ac:dyDescent="0.25">
      <c r="A1771" s="22" t="s">
        <v>13935</v>
      </c>
      <c r="B1771" s="22" t="s">
        <v>12981</v>
      </c>
      <c r="C1771" s="20">
        <f t="shared" si="0"/>
        <v>4123952</v>
      </c>
      <c r="D1771" s="45" t="s">
        <v>11277</v>
      </c>
      <c r="E1771" s="20">
        <f t="shared" si="1"/>
        <v>12</v>
      </c>
      <c r="F1771" s="22" t="s">
        <v>2436</v>
      </c>
      <c r="G1771" s="1">
        <f t="shared" si="2"/>
        <v>0</v>
      </c>
      <c r="H1771" s="40">
        <f t="shared" si="3"/>
        <v>0</v>
      </c>
      <c r="I1771" s="40">
        <f t="shared" si="4"/>
        <v>0</v>
      </c>
      <c r="J1771" s="55"/>
    </row>
    <row r="1772" spans="1:10" ht="12.5" x14ac:dyDescent="0.25">
      <c r="A1772" s="22" t="s">
        <v>13935</v>
      </c>
      <c r="B1772" s="22" t="s">
        <v>15616</v>
      </c>
      <c r="C1772" s="20">
        <f t="shared" si="0"/>
        <v>4080596</v>
      </c>
      <c r="D1772" s="45" t="s">
        <v>4279</v>
      </c>
      <c r="E1772" s="20">
        <f t="shared" si="1"/>
        <v>320</v>
      </c>
      <c r="F1772" s="22" t="s">
        <v>13675</v>
      </c>
      <c r="G1772" s="1">
        <f t="shared" si="2"/>
        <v>10</v>
      </c>
      <c r="H1772" s="40">
        <f t="shared" si="3"/>
        <v>4.1666666666666669E-4</v>
      </c>
      <c r="I1772" s="40">
        <f t="shared" si="4"/>
        <v>0.41666666666666669</v>
      </c>
      <c r="J1772" s="55"/>
    </row>
    <row r="1773" spans="1:10" ht="12.5" x14ac:dyDescent="0.25">
      <c r="A1773" s="22" t="s">
        <v>13935</v>
      </c>
      <c r="B1773" s="22" t="s">
        <v>12983</v>
      </c>
      <c r="C1773" s="20">
        <f t="shared" si="0"/>
        <v>4123964</v>
      </c>
      <c r="D1773" s="45" t="s">
        <v>2443</v>
      </c>
      <c r="E1773" s="20">
        <f t="shared" si="1"/>
        <v>4</v>
      </c>
      <c r="F1773" s="22" t="s">
        <v>5003</v>
      </c>
      <c r="G1773" s="1">
        <f t="shared" si="2"/>
        <v>130</v>
      </c>
      <c r="H1773" s="40">
        <f t="shared" si="3"/>
        <v>5.4166666666666669E-3</v>
      </c>
      <c r="I1773" s="40">
        <f t="shared" si="4"/>
        <v>5.416666666666667</v>
      </c>
      <c r="J1773" s="55"/>
    </row>
    <row r="1774" spans="1:10" ht="12.5" x14ac:dyDescent="0.25">
      <c r="A1774" s="22" t="s">
        <v>13935</v>
      </c>
      <c r="B1774" s="22" t="s">
        <v>12984</v>
      </c>
      <c r="C1774" s="20">
        <f t="shared" si="0"/>
        <v>4123936</v>
      </c>
      <c r="D1774" s="45" t="s">
        <v>11277</v>
      </c>
      <c r="E1774" s="20">
        <f t="shared" si="1"/>
        <v>12</v>
      </c>
      <c r="F1774" s="22" t="s">
        <v>12056</v>
      </c>
      <c r="G1774" s="1">
        <f t="shared" si="2"/>
        <v>140</v>
      </c>
      <c r="H1774" s="40">
        <f t="shared" si="3"/>
        <v>5.8333333333333336E-3</v>
      </c>
      <c r="I1774" s="40">
        <f t="shared" si="4"/>
        <v>5.8333333333333339</v>
      </c>
      <c r="J1774" s="55"/>
    </row>
    <row r="1775" spans="1:10" ht="12.5" x14ac:dyDescent="0.25">
      <c r="A1775" s="22" t="s">
        <v>13935</v>
      </c>
      <c r="B1775" s="22" t="s">
        <v>15617</v>
      </c>
      <c r="C1775" s="20">
        <f t="shared" si="0"/>
        <v>4080916</v>
      </c>
      <c r="D1775" s="45" t="s">
        <v>4279</v>
      </c>
      <c r="E1775" s="20">
        <f t="shared" si="1"/>
        <v>320</v>
      </c>
      <c r="F1775" s="22" t="s">
        <v>3784</v>
      </c>
      <c r="G1775" s="1">
        <f t="shared" si="2"/>
        <v>150</v>
      </c>
      <c r="H1775" s="40">
        <f t="shared" si="3"/>
        <v>6.2500000000000003E-3</v>
      </c>
      <c r="I1775" s="40">
        <f t="shared" si="4"/>
        <v>6.25</v>
      </c>
      <c r="J1775" s="55"/>
    </row>
    <row r="1776" spans="1:10" ht="12.5" x14ac:dyDescent="0.25">
      <c r="A1776" s="22" t="s">
        <v>13935</v>
      </c>
      <c r="B1776" s="22" t="s">
        <v>12986</v>
      </c>
      <c r="C1776" s="20">
        <f t="shared" si="0"/>
        <v>4123948</v>
      </c>
      <c r="D1776" s="45" t="s">
        <v>2443</v>
      </c>
      <c r="E1776" s="20">
        <f t="shared" si="1"/>
        <v>4</v>
      </c>
      <c r="F1776" s="22" t="s">
        <v>5277</v>
      </c>
      <c r="G1776" s="1">
        <f t="shared" si="2"/>
        <v>275</v>
      </c>
      <c r="H1776" s="40">
        <f t="shared" si="3"/>
        <v>1.1458333333333333E-2</v>
      </c>
      <c r="I1776" s="40">
        <f t="shared" si="4"/>
        <v>11.458333333333332</v>
      </c>
      <c r="J1776" s="55"/>
    </row>
    <row r="1777" spans="1:10" ht="12.5" x14ac:dyDescent="0.25">
      <c r="A1777" s="22" t="s">
        <v>13938</v>
      </c>
      <c r="B1777" s="22" t="s">
        <v>12988</v>
      </c>
      <c r="C1777" s="20">
        <f t="shared" si="0"/>
        <v>4123920</v>
      </c>
      <c r="D1777" s="45" t="s">
        <v>11277</v>
      </c>
      <c r="E1777" s="20">
        <f t="shared" si="1"/>
        <v>12</v>
      </c>
      <c r="F1777" s="22" t="s">
        <v>2436</v>
      </c>
      <c r="G1777" s="1">
        <f t="shared" si="2"/>
        <v>0</v>
      </c>
      <c r="H1777" s="40">
        <f t="shared" si="3"/>
        <v>0</v>
      </c>
      <c r="I1777" s="40">
        <f t="shared" si="4"/>
        <v>0</v>
      </c>
      <c r="J1777" s="55"/>
    </row>
    <row r="1778" spans="1:10" ht="12.5" x14ac:dyDescent="0.25">
      <c r="A1778" s="22" t="s">
        <v>13938</v>
      </c>
      <c r="B1778" s="22" t="s">
        <v>15618</v>
      </c>
      <c r="C1778" s="20">
        <f t="shared" si="0"/>
        <v>4081236</v>
      </c>
      <c r="D1778" s="45" t="s">
        <v>4279</v>
      </c>
      <c r="E1778" s="20">
        <f t="shared" si="1"/>
        <v>320</v>
      </c>
      <c r="F1778" s="22" t="s">
        <v>13675</v>
      </c>
      <c r="G1778" s="1">
        <f t="shared" si="2"/>
        <v>10</v>
      </c>
      <c r="H1778" s="40">
        <f t="shared" si="3"/>
        <v>4.1666666666666669E-4</v>
      </c>
      <c r="I1778" s="40">
        <f t="shared" si="4"/>
        <v>0.41666666666666669</v>
      </c>
      <c r="J1778" s="55"/>
    </row>
    <row r="1779" spans="1:10" ht="12.5" x14ac:dyDescent="0.25">
      <c r="A1779" s="22" t="s">
        <v>13938</v>
      </c>
      <c r="B1779" s="22" t="s">
        <v>12990</v>
      </c>
      <c r="C1779" s="20">
        <f t="shared" si="0"/>
        <v>4123932</v>
      </c>
      <c r="D1779" s="45" t="s">
        <v>2443</v>
      </c>
      <c r="E1779" s="20">
        <f t="shared" si="1"/>
        <v>4</v>
      </c>
      <c r="F1779" s="22" t="s">
        <v>13888</v>
      </c>
      <c r="G1779" s="1">
        <f t="shared" si="2"/>
        <v>95</v>
      </c>
      <c r="H1779" s="40">
        <f t="shared" si="3"/>
        <v>3.9583333333333337E-3</v>
      </c>
      <c r="I1779" s="40">
        <f t="shared" si="4"/>
        <v>3.9583333333333335</v>
      </c>
      <c r="J1779" s="55"/>
    </row>
    <row r="1780" spans="1:10" ht="12.5" x14ac:dyDescent="0.25">
      <c r="A1780" s="22" t="s">
        <v>13938</v>
      </c>
      <c r="B1780" s="22" t="s">
        <v>12991</v>
      </c>
      <c r="C1780" s="20">
        <f t="shared" si="0"/>
        <v>4123904</v>
      </c>
      <c r="D1780" s="45" t="s">
        <v>11277</v>
      </c>
      <c r="E1780" s="20">
        <f t="shared" si="1"/>
        <v>12</v>
      </c>
      <c r="F1780" s="22" t="s">
        <v>4865</v>
      </c>
      <c r="G1780" s="1">
        <f t="shared" si="2"/>
        <v>105</v>
      </c>
      <c r="H1780" s="40">
        <f t="shared" si="3"/>
        <v>4.3750000000000004E-3</v>
      </c>
      <c r="I1780" s="40">
        <f t="shared" si="4"/>
        <v>4.375</v>
      </c>
      <c r="J1780" s="55"/>
    </row>
    <row r="1781" spans="1:10" ht="12.5" x14ac:dyDescent="0.25">
      <c r="A1781" s="22" t="s">
        <v>13938</v>
      </c>
      <c r="B1781" s="22" t="s">
        <v>15619</v>
      </c>
      <c r="C1781" s="20">
        <f t="shared" si="0"/>
        <v>4081556</v>
      </c>
      <c r="D1781" s="45" t="s">
        <v>4279</v>
      </c>
      <c r="E1781" s="20">
        <f t="shared" si="1"/>
        <v>320</v>
      </c>
      <c r="F1781" s="22" t="s">
        <v>4959</v>
      </c>
      <c r="G1781" s="1">
        <f t="shared" si="2"/>
        <v>120</v>
      </c>
      <c r="H1781" s="40">
        <f t="shared" si="3"/>
        <v>5.0000000000000001E-3</v>
      </c>
      <c r="I1781" s="40">
        <f t="shared" si="4"/>
        <v>5</v>
      </c>
      <c r="J1781" s="55"/>
    </row>
    <row r="1782" spans="1:10" ht="12.5" x14ac:dyDescent="0.25">
      <c r="A1782" s="22" t="s">
        <v>13938</v>
      </c>
      <c r="B1782" s="22" t="s">
        <v>12993</v>
      </c>
      <c r="C1782" s="20">
        <f t="shared" si="0"/>
        <v>4123916</v>
      </c>
      <c r="D1782" s="45" t="s">
        <v>2443</v>
      </c>
      <c r="E1782" s="20">
        <f t="shared" si="1"/>
        <v>4</v>
      </c>
      <c r="F1782" s="22" t="s">
        <v>13773</v>
      </c>
      <c r="G1782" s="1">
        <f t="shared" si="2"/>
        <v>240</v>
      </c>
      <c r="H1782" s="40">
        <f t="shared" si="3"/>
        <v>0.01</v>
      </c>
      <c r="I1782" s="40">
        <f t="shared" si="4"/>
        <v>10</v>
      </c>
      <c r="J1782" s="55"/>
    </row>
    <row r="1783" spans="1:10" ht="12.5" x14ac:dyDescent="0.25">
      <c r="A1783" s="22" t="s">
        <v>13941</v>
      </c>
      <c r="B1783" s="22" t="s">
        <v>11276</v>
      </c>
      <c r="C1783" s="20">
        <f t="shared" si="0"/>
        <v>4123888</v>
      </c>
      <c r="D1783" s="45" t="s">
        <v>11277</v>
      </c>
      <c r="E1783" s="20">
        <f t="shared" si="1"/>
        <v>12</v>
      </c>
      <c r="F1783" s="22" t="s">
        <v>2436</v>
      </c>
      <c r="G1783" s="1">
        <f t="shared" si="2"/>
        <v>0</v>
      </c>
      <c r="H1783" s="40">
        <f t="shared" si="3"/>
        <v>0</v>
      </c>
      <c r="I1783" s="40">
        <f t="shared" si="4"/>
        <v>0</v>
      </c>
      <c r="J1783" s="55"/>
    </row>
    <row r="1784" spans="1:10" ht="12.5" x14ac:dyDescent="0.25">
      <c r="A1784" s="22" t="s">
        <v>13941</v>
      </c>
      <c r="B1784" s="22" t="s">
        <v>15620</v>
      </c>
      <c r="C1784" s="20">
        <f t="shared" si="0"/>
        <v>4081876</v>
      </c>
      <c r="D1784" s="45" t="s">
        <v>4279</v>
      </c>
      <c r="E1784" s="20">
        <f t="shared" si="1"/>
        <v>320</v>
      </c>
      <c r="F1784" s="22" t="s">
        <v>13775</v>
      </c>
      <c r="G1784" s="1">
        <f t="shared" si="2"/>
        <v>15</v>
      </c>
      <c r="H1784" s="40">
        <f t="shared" si="3"/>
        <v>6.2500000000000001E-4</v>
      </c>
      <c r="I1784" s="40">
        <f t="shared" si="4"/>
        <v>0.625</v>
      </c>
      <c r="J1784" s="55"/>
    </row>
    <row r="1785" spans="1:10" ht="12.5" x14ac:dyDescent="0.25">
      <c r="A1785" s="22" t="s">
        <v>13941</v>
      </c>
      <c r="B1785" s="22" t="s">
        <v>11296</v>
      </c>
      <c r="C1785" s="20">
        <f t="shared" si="0"/>
        <v>4123872</v>
      </c>
      <c r="D1785" s="45" t="s">
        <v>11277</v>
      </c>
      <c r="E1785" s="20">
        <f t="shared" si="1"/>
        <v>12</v>
      </c>
      <c r="F1785" s="22" t="s">
        <v>3414</v>
      </c>
      <c r="G1785" s="1">
        <f t="shared" si="2"/>
        <v>70</v>
      </c>
      <c r="H1785" s="40">
        <f t="shared" si="3"/>
        <v>2.9166666666666668E-3</v>
      </c>
      <c r="I1785" s="40">
        <f t="shared" si="4"/>
        <v>2.916666666666667</v>
      </c>
      <c r="J1785" s="55"/>
    </row>
    <row r="1786" spans="1:10" ht="12.5" x14ac:dyDescent="0.25">
      <c r="A1786" s="22" t="s">
        <v>13941</v>
      </c>
      <c r="B1786" s="22" t="s">
        <v>15621</v>
      </c>
      <c r="C1786" s="20">
        <f t="shared" si="0"/>
        <v>4082196</v>
      </c>
      <c r="D1786" s="45" t="s">
        <v>4279</v>
      </c>
      <c r="E1786" s="20">
        <f t="shared" si="1"/>
        <v>320</v>
      </c>
      <c r="F1786" s="22" t="s">
        <v>3552</v>
      </c>
      <c r="G1786" s="1">
        <f t="shared" si="2"/>
        <v>85</v>
      </c>
      <c r="H1786" s="40">
        <f t="shared" si="3"/>
        <v>3.5416666666666665E-3</v>
      </c>
      <c r="I1786" s="40">
        <f t="shared" si="4"/>
        <v>3.5416666666666665</v>
      </c>
      <c r="J1786" s="55"/>
    </row>
    <row r="1787" spans="1:10" ht="12.5" x14ac:dyDescent="0.25">
      <c r="A1787" s="22" t="s">
        <v>13941</v>
      </c>
      <c r="B1787" s="22" t="s">
        <v>11307</v>
      </c>
      <c r="C1787" s="20">
        <f t="shared" si="0"/>
        <v>4123884</v>
      </c>
      <c r="D1787" s="45" t="s">
        <v>2443</v>
      </c>
      <c r="E1787" s="20">
        <f t="shared" si="1"/>
        <v>4</v>
      </c>
      <c r="F1787" s="22" t="s">
        <v>13761</v>
      </c>
      <c r="G1787" s="1">
        <f t="shared" si="2"/>
        <v>215</v>
      </c>
      <c r="H1787" s="40">
        <f t="shared" si="3"/>
        <v>8.9583333333333338E-3</v>
      </c>
      <c r="I1787" s="40">
        <f t="shared" si="4"/>
        <v>8.9583333333333339</v>
      </c>
      <c r="J1787" s="55"/>
    </row>
    <row r="1788" spans="1:10" ht="12.5" x14ac:dyDescent="0.25">
      <c r="A1788" s="22" t="s">
        <v>13944</v>
      </c>
      <c r="B1788" s="22" t="s">
        <v>11310</v>
      </c>
      <c r="C1788" s="20">
        <f t="shared" si="0"/>
        <v>4123856</v>
      </c>
      <c r="D1788" s="45" t="s">
        <v>11277</v>
      </c>
      <c r="E1788" s="20">
        <f t="shared" si="1"/>
        <v>12</v>
      </c>
      <c r="F1788" s="22" t="s">
        <v>2436</v>
      </c>
      <c r="G1788" s="1">
        <f t="shared" si="2"/>
        <v>0</v>
      </c>
      <c r="H1788" s="40">
        <f t="shared" si="3"/>
        <v>0</v>
      </c>
      <c r="I1788" s="40">
        <f t="shared" si="4"/>
        <v>0</v>
      </c>
      <c r="J1788" s="55"/>
    </row>
    <row r="1789" spans="1:10" ht="12.5" x14ac:dyDescent="0.25">
      <c r="A1789" s="22" t="s">
        <v>13944</v>
      </c>
      <c r="B1789" s="22" t="s">
        <v>15622</v>
      </c>
      <c r="C1789" s="20">
        <f t="shared" si="0"/>
        <v>4082516</v>
      </c>
      <c r="D1789" s="45" t="s">
        <v>4279</v>
      </c>
      <c r="E1789" s="20">
        <f t="shared" si="1"/>
        <v>320</v>
      </c>
      <c r="F1789" s="22" t="s">
        <v>13675</v>
      </c>
      <c r="G1789" s="1">
        <f t="shared" si="2"/>
        <v>10</v>
      </c>
      <c r="H1789" s="40">
        <f t="shared" si="3"/>
        <v>4.1666666666666669E-4</v>
      </c>
      <c r="I1789" s="40">
        <f t="shared" si="4"/>
        <v>0.41666666666666669</v>
      </c>
      <c r="J1789" s="55"/>
    </row>
    <row r="1790" spans="1:10" ht="12.5" x14ac:dyDescent="0.25">
      <c r="A1790" s="22" t="s">
        <v>13944</v>
      </c>
      <c r="B1790" s="22" t="s">
        <v>11327</v>
      </c>
      <c r="C1790" s="20">
        <f t="shared" si="0"/>
        <v>4123840</v>
      </c>
      <c r="D1790" s="45" t="s">
        <v>11277</v>
      </c>
      <c r="E1790" s="20">
        <f t="shared" si="1"/>
        <v>12</v>
      </c>
      <c r="F1790" s="22" t="s">
        <v>3335</v>
      </c>
      <c r="G1790" s="1">
        <f t="shared" si="2"/>
        <v>65</v>
      </c>
      <c r="H1790" s="40">
        <f t="shared" si="3"/>
        <v>2.7083333333333334E-3</v>
      </c>
      <c r="I1790" s="40">
        <f t="shared" si="4"/>
        <v>2.7083333333333335</v>
      </c>
      <c r="J1790" s="55"/>
    </row>
    <row r="1791" spans="1:10" ht="12.5" x14ac:dyDescent="0.25">
      <c r="A1791" s="22" t="s">
        <v>13944</v>
      </c>
      <c r="B1791" s="22" t="s">
        <v>15623</v>
      </c>
      <c r="C1791" s="20">
        <f t="shared" si="0"/>
        <v>4082836</v>
      </c>
      <c r="D1791" s="45" t="s">
        <v>4279</v>
      </c>
      <c r="E1791" s="20">
        <f t="shared" si="1"/>
        <v>320</v>
      </c>
      <c r="F1791" s="22" t="s">
        <v>3477</v>
      </c>
      <c r="G1791" s="1">
        <f t="shared" si="2"/>
        <v>80</v>
      </c>
      <c r="H1791" s="40">
        <f t="shared" si="3"/>
        <v>3.3333333333333335E-3</v>
      </c>
      <c r="I1791" s="40">
        <f t="shared" si="4"/>
        <v>3.3333333333333335</v>
      </c>
      <c r="J1791" s="55"/>
    </row>
    <row r="1792" spans="1:10" ht="12.5" x14ac:dyDescent="0.25">
      <c r="A1792" s="22" t="s">
        <v>13944</v>
      </c>
      <c r="B1792" s="22" t="s">
        <v>11335</v>
      </c>
      <c r="C1792" s="20">
        <f t="shared" si="0"/>
        <v>4123852</v>
      </c>
      <c r="D1792" s="45" t="s">
        <v>2443</v>
      </c>
      <c r="E1792" s="20">
        <f t="shared" si="1"/>
        <v>4</v>
      </c>
      <c r="F1792" s="22" t="s">
        <v>13756</v>
      </c>
      <c r="G1792" s="1">
        <f t="shared" si="2"/>
        <v>205</v>
      </c>
      <c r="H1792" s="40">
        <f t="shared" si="3"/>
        <v>8.5416666666666662E-3</v>
      </c>
      <c r="I1792" s="40">
        <f t="shared" si="4"/>
        <v>8.5416666666666661</v>
      </c>
      <c r="J1792" s="55"/>
    </row>
    <row r="1793" spans="1:10" ht="12.5" x14ac:dyDescent="0.25">
      <c r="A1793" s="22" t="s">
        <v>13947</v>
      </c>
      <c r="B1793" s="22" t="s">
        <v>11337</v>
      </c>
      <c r="C1793" s="20">
        <f t="shared" si="0"/>
        <v>4123824</v>
      </c>
      <c r="D1793" s="45" t="s">
        <v>11277</v>
      </c>
      <c r="E1793" s="20">
        <f t="shared" si="1"/>
        <v>12</v>
      </c>
      <c r="F1793" s="22" t="s">
        <v>2436</v>
      </c>
      <c r="G1793" s="1">
        <f t="shared" si="2"/>
        <v>0</v>
      </c>
      <c r="H1793" s="40">
        <f t="shared" si="3"/>
        <v>0</v>
      </c>
      <c r="I1793" s="40">
        <f t="shared" si="4"/>
        <v>0</v>
      </c>
      <c r="J1793" s="55"/>
    </row>
    <row r="1794" spans="1:10" ht="12.5" x14ac:dyDescent="0.25">
      <c r="A1794" s="22" t="s">
        <v>13947</v>
      </c>
      <c r="B1794" s="22" t="s">
        <v>15624</v>
      </c>
      <c r="C1794" s="20">
        <f t="shared" si="0"/>
        <v>4083156</v>
      </c>
      <c r="D1794" s="45" t="s">
        <v>4279</v>
      </c>
      <c r="E1794" s="20">
        <f t="shared" si="1"/>
        <v>320</v>
      </c>
      <c r="F1794" s="22" t="s">
        <v>13675</v>
      </c>
      <c r="G1794" s="1">
        <f t="shared" si="2"/>
        <v>10</v>
      </c>
      <c r="H1794" s="40">
        <f t="shared" si="3"/>
        <v>4.1666666666666669E-4</v>
      </c>
      <c r="I1794" s="40">
        <f t="shared" si="4"/>
        <v>0.41666666666666669</v>
      </c>
      <c r="J1794" s="55"/>
    </row>
    <row r="1795" spans="1:10" ht="12.5" x14ac:dyDescent="0.25">
      <c r="A1795" s="22" t="s">
        <v>13947</v>
      </c>
      <c r="B1795" s="22" t="s">
        <v>11351</v>
      </c>
      <c r="C1795" s="20">
        <f t="shared" si="0"/>
        <v>4123808</v>
      </c>
      <c r="D1795" s="45" t="s">
        <v>11277</v>
      </c>
      <c r="E1795" s="20">
        <f t="shared" si="1"/>
        <v>12</v>
      </c>
      <c r="F1795" s="22" t="s">
        <v>3477</v>
      </c>
      <c r="G1795" s="1">
        <f t="shared" si="2"/>
        <v>80</v>
      </c>
      <c r="H1795" s="40">
        <f t="shared" si="3"/>
        <v>3.3333333333333335E-3</v>
      </c>
      <c r="I1795" s="40">
        <f t="shared" si="4"/>
        <v>3.3333333333333335</v>
      </c>
      <c r="J1795" s="55"/>
    </row>
    <row r="1796" spans="1:10" ht="12.5" x14ac:dyDescent="0.25">
      <c r="A1796" s="22" t="s">
        <v>13947</v>
      </c>
      <c r="B1796" s="22" t="s">
        <v>15625</v>
      </c>
      <c r="C1796" s="20">
        <f t="shared" si="0"/>
        <v>4083476</v>
      </c>
      <c r="D1796" s="45" t="s">
        <v>4279</v>
      </c>
      <c r="E1796" s="20">
        <f t="shared" si="1"/>
        <v>320</v>
      </c>
      <c r="F1796" s="22" t="s">
        <v>13888</v>
      </c>
      <c r="G1796" s="1">
        <f t="shared" si="2"/>
        <v>95</v>
      </c>
      <c r="H1796" s="40">
        <f t="shared" si="3"/>
        <v>3.9583333333333337E-3</v>
      </c>
      <c r="I1796" s="40">
        <f t="shared" si="4"/>
        <v>3.9583333333333335</v>
      </c>
      <c r="J1796" s="55"/>
    </row>
    <row r="1797" spans="1:10" ht="12.5" x14ac:dyDescent="0.25">
      <c r="A1797" s="22" t="s">
        <v>13947</v>
      </c>
      <c r="B1797" s="22" t="s">
        <v>11357</v>
      </c>
      <c r="C1797" s="20">
        <f t="shared" si="0"/>
        <v>4123820</v>
      </c>
      <c r="D1797" s="45" t="s">
        <v>2443</v>
      </c>
      <c r="E1797" s="20">
        <f t="shared" si="1"/>
        <v>4</v>
      </c>
      <c r="F1797" s="22" t="s">
        <v>13756</v>
      </c>
      <c r="G1797" s="1">
        <f t="shared" si="2"/>
        <v>205</v>
      </c>
      <c r="H1797" s="40">
        <f t="shared" si="3"/>
        <v>8.5416666666666662E-3</v>
      </c>
      <c r="I1797" s="40">
        <f t="shared" si="4"/>
        <v>8.5416666666666661</v>
      </c>
      <c r="J1797" s="55"/>
    </row>
    <row r="1798" spans="1:10" ht="12.5" x14ac:dyDescent="0.25">
      <c r="A1798" s="22" t="s">
        <v>13950</v>
      </c>
      <c r="B1798" s="22" t="s">
        <v>11360</v>
      </c>
      <c r="C1798" s="20">
        <f t="shared" si="0"/>
        <v>4123792</v>
      </c>
      <c r="D1798" s="45" t="s">
        <v>11277</v>
      </c>
      <c r="E1798" s="20">
        <f t="shared" si="1"/>
        <v>12</v>
      </c>
      <c r="F1798" s="22" t="s">
        <v>2436</v>
      </c>
      <c r="G1798" s="1">
        <f t="shared" si="2"/>
        <v>0</v>
      </c>
      <c r="H1798" s="40">
        <f t="shared" si="3"/>
        <v>0</v>
      </c>
      <c r="I1798" s="40">
        <f t="shared" si="4"/>
        <v>0</v>
      </c>
      <c r="J1798" s="55"/>
    </row>
    <row r="1799" spans="1:10" ht="12.5" x14ac:dyDescent="0.25">
      <c r="A1799" s="22" t="s">
        <v>13950</v>
      </c>
      <c r="B1799" s="22" t="s">
        <v>15626</v>
      </c>
      <c r="C1799" s="20">
        <f t="shared" si="0"/>
        <v>4083796</v>
      </c>
      <c r="D1799" s="45" t="s">
        <v>4279</v>
      </c>
      <c r="E1799" s="20">
        <f t="shared" si="1"/>
        <v>320</v>
      </c>
      <c r="F1799" s="22" t="s">
        <v>13775</v>
      </c>
      <c r="G1799" s="1">
        <f t="shared" si="2"/>
        <v>15</v>
      </c>
      <c r="H1799" s="40">
        <f t="shared" si="3"/>
        <v>6.2500000000000001E-4</v>
      </c>
      <c r="I1799" s="40">
        <f t="shared" si="4"/>
        <v>0.625</v>
      </c>
      <c r="J1799" s="55"/>
    </row>
    <row r="1800" spans="1:10" ht="12.5" x14ac:dyDescent="0.25">
      <c r="A1800" s="22" t="s">
        <v>13950</v>
      </c>
      <c r="B1800" s="22" t="s">
        <v>11375</v>
      </c>
      <c r="C1800" s="20">
        <f t="shared" si="0"/>
        <v>4123776</v>
      </c>
      <c r="D1800" s="45" t="s">
        <v>11277</v>
      </c>
      <c r="E1800" s="20">
        <f t="shared" si="1"/>
        <v>12</v>
      </c>
      <c r="F1800" s="22" t="s">
        <v>3144</v>
      </c>
      <c r="G1800" s="1">
        <f t="shared" si="2"/>
        <v>40</v>
      </c>
      <c r="H1800" s="40">
        <f t="shared" si="3"/>
        <v>1.6666666666666668E-3</v>
      </c>
      <c r="I1800" s="40">
        <f t="shared" si="4"/>
        <v>1.6666666666666667</v>
      </c>
      <c r="J1800" s="55"/>
    </row>
    <row r="1801" spans="1:10" ht="12.5" x14ac:dyDescent="0.25">
      <c r="A1801" s="22" t="s">
        <v>13950</v>
      </c>
      <c r="B1801" s="22" t="s">
        <v>15627</v>
      </c>
      <c r="C1801" s="20">
        <f t="shared" si="0"/>
        <v>4084116</v>
      </c>
      <c r="D1801" s="45" t="s">
        <v>4279</v>
      </c>
      <c r="E1801" s="20">
        <f t="shared" si="1"/>
        <v>320</v>
      </c>
      <c r="F1801" s="22" t="s">
        <v>3201</v>
      </c>
      <c r="G1801" s="1">
        <f t="shared" si="2"/>
        <v>50</v>
      </c>
      <c r="H1801" s="40">
        <f t="shared" si="3"/>
        <v>2.0833333333333333E-3</v>
      </c>
      <c r="I1801" s="40">
        <f t="shared" si="4"/>
        <v>2.0833333333333335</v>
      </c>
      <c r="J1801" s="55"/>
    </row>
    <row r="1802" spans="1:10" ht="12.5" x14ac:dyDescent="0.25">
      <c r="A1802" s="22" t="s">
        <v>13950</v>
      </c>
      <c r="B1802" s="22" t="s">
        <v>11386</v>
      </c>
      <c r="C1802" s="20">
        <f t="shared" si="0"/>
        <v>4123788</v>
      </c>
      <c r="D1802" s="45" t="s">
        <v>2443</v>
      </c>
      <c r="E1802" s="20">
        <f t="shared" si="1"/>
        <v>4</v>
      </c>
      <c r="F1802" s="22" t="s">
        <v>13719</v>
      </c>
      <c r="G1802" s="1">
        <f t="shared" si="2"/>
        <v>180</v>
      </c>
      <c r="H1802" s="40">
        <f t="shared" si="3"/>
        <v>7.4999999999999997E-3</v>
      </c>
      <c r="I1802" s="40">
        <f t="shared" si="4"/>
        <v>7.5</v>
      </c>
      <c r="J1802" s="55"/>
    </row>
    <row r="1803" spans="1:10" ht="12.5" x14ac:dyDescent="0.25">
      <c r="A1803" s="22" t="s">
        <v>13950</v>
      </c>
      <c r="B1803" s="22" t="s">
        <v>11390</v>
      </c>
      <c r="C1803" s="20">
        <f t="shared" si="0"/>
        <v>4123760</v>
      </c>
      <c r="D1803" s="45" t="s">
        <v>11277</v>
      </c>
      <c r="E1803" s="20">
        <f t="shared" si="1"/>
        <v>12</v>
      </c>
      <c r="F1803" s="22" t="s">
        <v>13852</v>
      </c>
      <c r="G1803" s="1">
        <f t="shared" si="2"/>
        <v>190</v>
      </c>
      <c r="H1803" s="40">
        <f t="shared" si="3"/>
        <v>7.9166666666666673E-3</v>
      </c>
      <c r="I1803" s="40">
        <f t="shared" si="4"/>
        <v>7.916666666666667</v>
      </c>
      <c r="J1803" s="55"/>
    </row>
    <row r="1804" spans="1:10" ht="12.5" x14ac:dyDescent="0.25">
      <c r="A1804" s="22" t="s">
        <v>13950</v>
      </c>
      <c r="B1804" s="22" t="s">
        <v>15628</v>
      </c>
      <c r="C1804" s="20">
        <f t="shared" si="0"/>
        <v>4084436</v>
      </c>
      <c r="D1804" s="45" t="s">
        <v>4279</v>
      </c>
      <c r="E1804" s="20">
        <f t="shared" si="1"/>
        <v>320</v>
      </c>
      <c r="F1804" s="22" t="s">
        <v>13756</v>
      </c>
      <c r="G1804" s="1">
        <f t="shared" si="2"/>
        <v>205</v>
      </c>
      <c r="H1804" s="40">
        <f t="shared" si="3"/>
        <v>8.5416666666666662E-3</v>
      </c>
      <c r="I1804" s="40">
        <f t="shared" si="4"/>
        <v>8.5416666666666661</v>
      </c>
      <c r="J1804" s="55"/>
    </row>
    <row r="1805" spans="1:10" ht="12.5" x14ac:dyDescent="0.25">
      <c r="A1805" s="22" t="s">
        <v>13950</v>
      </c>
      <c r="B1805" s="22" t="s">
        <v>11402</v>
      </c>
      <c r="C1805" s="20">
        <f t="shared" si="0"/>
        <v>4123772</v>
      </c>
      <c r="D1805" s="45" t="s">
        <v>2443</v>
      </c>
      <c r="E1805" s="20">
        <f t="shared" si="1"/>
        <v>4</v>
      </c>
      <c r="F1805" s="22" t="s">
        <v>4011</v>
      </c>
      <c r="G1805" s="1">
        <f t="shared" si="2"/>
        <v>340</v>
      </c>
      <c r="H1805" s="40">
        <f t="shared" si="3"/>
        <v>1.4166666666666666E-2</v>
      </c>
      <c r="I1805" s="40">
        <f t="shared" si="4"/>
        <v>14.166666666666666</v>
      </c>
      <c r="J1805" s="55"/>
    </row>
    <row r="1806" spans="1:10" ht="12.5" x14ac:dyDescent="0.25">
      <c r="A1806" s="22" t="s">
        <v>13953</v>
      </c>
      <c r="B1806" s="22" t="s">
        <v>11405</v>
      </c>
      <c r="C1806" s="20">
        <f t="shared" si="0"/>
        <v>4123744</v>
      </c>
      <c r="D1806" s="45" t="s">
        <v>11277</v>
      </c>
      <c r="E1806" s="20">
        <f t="shared" si="1"/>
        <v>12</v>
      </c>
      <c r="F1806" s="22" t="s">
        <v>2436</v>
      </c>
      <c r="G1806" s="1">
        <f t="shared" si="2"/>
        <v>0</v>
      </c>
      <c r="H1806" s="40">
        <f t="shared" si="3"/>
        <v>0</v>
      </c>
      <c r="I1806" s="40">
        <f t="shared" si="4"/>
        <v>0</v>
      </c>
      <c r="J1806" s="55"/>
    </row>
    <row r="1807" spans="1:10" ht="12.5" x14ac:dyDescent="0.25">
      <c r="A1807" s="22" t="s">
        <v>13953</v>
      </c>
      <c r="B1807" s="22" t="s">
        <v>15629</v>
      </c>
      <c r="C1807" s="20">
        <f t="shared" si="0"/>
        <v>4084756</v>
      </c>
      <c r="D1807" s="45" t="s">
        <v>4279</v>
      </c>
      <c r="E1807" s="20">
        <f t="shared" si="1"/>
        <v>320</v>
      </c>
      <c r="F1807" s="22" t="s">
        <v>13675</v>
      </c>
      <c r="G1807" s="1">
        <f t="shared" si="2"/>
        <v>10</v>
      </c>
      <c r="H1807" s="40">
        <f t="shared" si="3"/>
        <v>4.1666666666666669E-4</v>
      </c>
      <c r="I1807" s="40">
        <f t="shared" si="4"/>
        <v>0.41666666666666669</v>
      </c>
      <c r="J1807" s="55"/>
    </row>
    <row r="1808" spans="1:10" ht="12.5" x14ac:dyDescent="0.25">
      <c r="A1808" s="22" t="s">
        <v>13953</v>
      </c>
      <c r="B1808" s="22" t="s">
        <v>11418</v>
      </c>
      <c r="C1808" s="20">
        <f t="shared" si="0"/>
        <v>4123728</v>
      </c>
      <c r="D1808" s="45" t="s">
        <v>11277</v>
      </c>
      <c r="E1808" s="20">
        <f t="shared" si="1"/>
        <v>12</v>
      </c>
      <c r="F1808" s="22" t="s">
        <v>3273</v>
      </c>
      <c r="G1808" s="1">
        <f t="shared" si="2"/>
        <v>55</v>
      </c>
      <c r="H1808" s="40">
        <f t="shared" si="3"/>
        <v>2.2916666666666667E-3</v>
      </c>
      <c r="I1808" s="40">
        <f t="shared" si="4"/>
        <v>2.2916666666666665</v>
      </c>
      <c r="J1808" s="55"/>
    </row>
    <row r="1809" spans="1:10" ht="12.5" x14ac:dyDescent="0.25">
      <c r="A1809" s="22" t="s">
        <v>13953</v>
      </c>
      <c r="B1809" s="22" t="s">
        <v>15630</v>
      </c>
      <c r="C1809" s="20">
        <f t="shared" si="0"/>
        <v>4085076</v>
      </c>
      <c r="D1809" s="45" t="s">
        <v>4279</v>
      </c>
      <c r="E1809" s="20">
        <f t="shared" si="1"/>
        <v>320</v>
      </c>
      <c r="F1809" s="22" t="s">
        <v>3335</v>
      </c>
      <c r="G1809" s="1">
        <f t="shared" si="2"/>
        <v>65</v>
      </c>
      <c r="H1809" s="40">
        <f t="shared" si="3"/>
        <v>2.7083333333333334E-3</v>
      </c>
      <c r="I1809" s="40">
        <f t="shared" si="4"/>
        <v>2.7083333333333335</v>
      </c>
      <c r="J1809" s="55"/>
    </row>
    <row r="1810" spans="1:10" ht="12.5" x14ac:dyDescent="0.25">
      <c r="A1810" s="22" t="s">
        <v>13953</v>
      </c>
      <c r="B1810" s="22" t="s">
        <v>11425</v>
      </c>
      <c r="C1810" s="20">
        <f t="shared" si="0"/>
        <v>4123740</v>
      </c>
      <c r="D1810" s="45" t="s">
        <v>2443</v>
      </c>
      <c r="E1810" s="20">
        <f t="shared" si="1"/>
        <v>4</v>
      </c>
      <c r="F1810" s="22" t="s">
        <v>13719</v>
      </c>
      <c r="G1810" s="1">
        <f t="shared" si="2"/>
        <v>180</v>
      </c>
      <c r="H1810" s="40">
        <f t="shared" si="3"/>
        <v>7.4999999999999997E-3</v>
      </c>
      <c r="I1810" s="40">
        <f t="shared" si="4"/>
        <v>7.5</v>
      </c>
      <c r="J1810" s="55"/>
    </row>
    <row r="1811" spans="1:10" ht="12.5" x14ac:dyDescent="0.25">
      <c r="A1811" s="22" t="s">
        <v>13956</v>
      </c>
      <c r="B1811" s="22" t="s">
        <v>11427</v>
      </c>
      <c r="C1811" s="20">
        <f t="shared" si="0"/>
        <v>4123712</v>
      </c>
      <c r="D1811" s="45" t="s">
        <v>11277</v>
      </c>
      <c r="E1811" s="20">
        <f t="shared" si="1"/>
        <v>12</v>
      </c>
      <c r="F1811" s="22" t="s">
        <v>2436</v>
      </c>
      <c r="G1811" s="1">
        <f t="shared" si="2"/>
        <v>0</v>
      </c>
      <c r="H1811" s="40">
        <f t="shared" si="3"/>
        <v>0</v>
      </c>
      <c r="I1811" s="40">
        <f t="shared" si="4"/>
        <v>0</v>
      </c>
      <c r="J1811" s="55"/>
    </row>
    <row r="1812" spans="1:10" ht="12.5" x14ac:dyDescent="0.25">
      <c r="A1812" s="22" t="s">
        <v>13956</v>
      </c>
      <c r="B1812" s="22" t="s">
        <v>15631</v>
      </c>
      <c r="C1812" s="20">
        <f t="shared" si="0"/>
        <v>4085396</v>
      </c>
      <c r="D1812" s="45" t="s">
        <v>4279</v>
      </c>
      <c r="E1812" s="20">
        <f t="shared" si="1"/>
        <v>320</v>
      </c>
      <c r="F1812" s="22" t="s">
        <v>13675</v>
      </c>
      <c r="G1812" s="1">
        <f t="shared" si="2"/>
        <v>10</v>
      </c>
      <c r="H1812" s="40">
        <f t="shared" si="3"/>
        <v>4.1666666666666669E-4</v>
      </c>
      <c r="I1812" s="40">
        <f t="shared" si="4"/>
        <v>0.41666666666666669</v>
      </c>
      <c r="J1812" s="55"/>
    </row>
    <row r="1813" spans="1:10" ht="12.5" x14ac:dyDescent="0.25">
      <c r="A1813" s="22" t="s">
        <v>13956</v>
      </c>
      <c r="B1813" s="22" t="s">
        <v>11436</v>
      </c>
      <c r="C1813" s="20">
        <f t="shared" si="0"/>
        <v>4123724</v>
      </c>
      <c r="D1813" s="45" t="s">
        <v>2443</v>
      </c>
      <c r="E1813" s="20">
        <f t="shared" si="1"/>
        <v>4</v>
      </c>
      <c r="F1813" s="22" t="s">
        <v>12056</v>
      </c>
      <c r="G1813" s="1">
        <f t="shared" si="2"/>
        <v>140</v>
      </c>
      <c r="H1813" s="40">
        <f t="shared" si="3"/>
        <v>5.8333333333333336E-3</v>
      </c>
      <c r="I1813" s="40">
        <f t="shared" si="4"/>
        <v>5.8333333333333339</v>
      </c>
      <c r="J1813" s="55"/>
    </row>
    <row r="1814" spans="1:10" ht="12.5" x14ac:dyDescent="0.25">
      <c r="A1814" s="22" t="s">
        <v>13956</v>
      </c>
      <c r="B1814" s="22" t="s">
        <v>11438</v>
      </c>
      <c r="C1814" s="20">
        <f t="shared" si="0"/>
        <v>4123696</v>
      </c>
      <c r="D1814" s="45" t="s">
        <v>11277</v>
      </c>
      <c r="E1814" s="20">
        <f t="shared" si="1"/>
        <v>12</v>
      </c>
      <c r="F1814" s="22" t="s">
        <v>3784</v>
      </c>
      <c r="G1814" s="1">
        <f t="shared" si="2"/>
        <v>150</v>
      </c>
      <c r="H1814" s="40">
        <f t="shared" si="3"/>
        <v>6.2500000000000003E-3</v>
      </c>
      <c r="I1814" s="40">
        <f t="shared" si="4"/>
        <v>6.25</v>
      </c>
      <c r="J1814" s="55"/>
    </row>
    <row r="1815" spans="1:10" ht="12.5" x14ac:dyDescent="0.25">
      <c r="A1815" s="22" t="s">
        <v>13956</v>
      </c>
      <c r="B1815" s="22" t="s">
        <v>15632</v>
      </c>
      <c r="C1815" s="20">
        <f t="shared" si="0"/>
        <v>4085716</v>
      </c>
      <c r="D1815" s="45" t="s">
        <v>4279</v>
      </c>
      <c r="E1815" s="20">
        <f t="shared" si="1"/>
        <v>320</v>
      </c>
      <c r="F1815" s="22" t="s">
        <v>13678</v>
      </c>
      <c r="G1815" s="1">
        <f t="shared" si="2"/>
        <v>155</v>
      </c>
      <c r="H1815" s="40">
        <f t="shared" si="3"/>
        <v>6.4583333333333333E-3</v>
      </c>
      <c r="I1815" s="40">
        <f t="shared" si="4"/>
        <v>6.458333333333333</v>
      </c>
      <c r="J1815" s="55"/>
    </row>
    <row r="1816" spans="1:10" ht="12.5" x14ac:dyDescent="0.25">
      <c r="A1816" s="22" t="s">
        <v>13956</v>
      </c>
      <c r="B1816" s="22" t="s">
        <v>11448</v>
      </c>
      <c r="C1816" s="20">
        <f t="shared" si="0"/>
        <v>4123708</v>
      </c>
      <c r="D1816" s="45" t="s">
        <v>2443</v>
      </c>
      <c r="E1816" s="20">
        <f t="shared" si="1"/>
        <v>4</v>
      </c>
      <c r="F1816" s="22" t="s">
        <v>5345</v>
      </c>
      <c r="G1816" s="1">
        <f t="shared" si="2"/>
        <v>290</v>
      </c>
      <c r="H1816" s="40">
        <f t="shared" si="3"/>
        <v>1.2083333333333333E-2</v>
      </c>
      <c r="I1816" s="40">
        <f t="shared" si="4"/>
        <v>12.083333333333334</v>
      </c>
      <c r="J1816" s="55"/>
    </row>
    <row r="1817" spans="1:10" ht="12.5" x14ac:dyDescent="0.25">
      <c r="A1817" s="22" t="s">
        <v>13959</v>
      </c>
      <c r="B1817" s="22" t="s">
        <v>11451</v>
      </c>
      <c r="C1817" s="20">
        <f t="shared" si="0"/>
        <v>4123680</v>
      </c>
      <c r="D1817" s="45" t="s">
        <v>11277</v>
      </c>
      <c r="E1817" s="20">
        <f t="shared" si="1"/>
        <v>12</v>
      </c>
      <c r="F1817" s="22" t="s">
        <v>2436</v>
      </c>
      <c r="G1817" s="1">
        <f t="shared" si="2"/>
        <v>0</v>
      </c>
      <c r="H1817" s="40">
        <f t="shared" si="3"/>
        <v>0</v>
      </c>
      <c r="I1817" s="40">
        <f t="shared" si="4"/>
        <v>0</v>
      </c>
      <c r="J1817" s="55"/>
    </row>
    <row r="1818" spans="1:10" ht="12.5" x14ac:dyDescent="0.25">
      <c r="A1818" s="22" t="s">
        <v>13959</v>
      </c>
      <c r="B1818" s="22" t="s">
        <v>15633</v>
      </c>
      <c r="C1818" s="20">
        <f t="shared" si="0"/>
        <v>4086036</v>
      </c>
      <c r="D1818" s="45" t="s">
        <v>4279</v>
      </c>
      <c r="E1818" s="20">
        <f t="shared" si="1"/>
        <v>320</v>
      </c>
      <c r="F1818" s="22" t="s">
        <v>13675</v>
      </c>
      <c r="G1818" s="1">
        <f t="shared" si="2"/>
        <v>10</v>
      </c>
      <c r="H1818" s="40">
        <f t="shared" si="3"/>
        <v>4.1666666666666669E-4</v>
      </c>
      <c r="I1818" s="40">
        <f t="shared" si="4"/>
        <v>0.41666666666666669</v>
      </c>
      <c r="J1818" s="55"/>
    </row>
    <row r="1819" spans="1:10" ht="12.5" x14ac:dyDescent="0.25">
      <c r="A1819" s="22" t="s">
        <v>13959</v>
      </c>
      <c r="B1819" s="22" t="s">
        <v>11458</v>
      </c>
      <c r="C1819" s="20">
        <f t="shared" si="0"/>
        <v>4123692</v>
      </c>
      <c r="D1819" s="45" t="s">
        <v>2443</v>
      </c>
      <c r="E1819" s="20">
        <f t="shared" si="1"/>
        <v>4</v>
      </c>
      <c r="F1819" s="22" t="s">
        <v>12056</v>
      </c>
      <c r="G1819" s="1">
        <f t="shared" si="2"/>
        <v>140</v>
      </c>
      <c r="H1819" s="40">
        <f t="shared" si="3"/>
        <v>5.8333333333333336E-3</v>
      </c>
      <c r="I1819" s="40">
        <f t="shared" si="4"/>
        <v>5.8333333333333339</v>
      </c>
      <c r="J1819" s="55"/>
    </row>
    <row r="1820" spans="1:10" ht="12.5" x14ac:dyDescent="0.25">
      <c r="A1820" s="22" t="s">
        <v>13959</v>
      </c>
      <c r="B1820" s="22" t="s">
        <v>11460</v>
      </c>
      <c r="C1820" s="20">
        <f t="shared" si="0"/>
        <v>4123664</v>
      </c>
      <c r="D1820" s="45" t="s">
        <v>11277</v>
      </c>
      <c r="E1820" s="20">
        <f t="shared" si="1"/>
        <v>12</v>
      </c>
      <c r="F1820" s="22" t="s">
        <v>3784</v>
      </c>
      <c r="G1820" s="1">
        <f t="shared" si="2"/>
        <v>150</v>
      </c>
      <c r="H1820" s="40">
        <f t="shared" si="3"/>
        <v>6.2500000000000003E-3</v>
      </c>
      <c r="I1820" s="40">
        <f t="shared" si="4"/>
        <v>6.25</v>
      </c>
      <c r="J1820" s="55"/>
    </row>
    <row r="1821" spans="1:10" ht="12.5" x14ac:dyDescent="0.25">
      <c r="A1821" s="22" t="s">
        <v>13959</v>
      </c>
      <c r="B1821" s="22" t="s">
        <v>15634</v>
      </c>
      <c r="C1821" s="20">
        <f t="shared" si="0"/>
        <v>4086356</v>
      </c>
      <c r="D1821" s="45" t="s">
        <v>4279</v>
      </c>
      <c r="E1821" s="20">
        <f t="shared" si="1"/>
        <v>320</v>
      </c>
      <c r="F1821" s="22" t="s">
        <v>13866</v>
      </c>
      <c r="G1821" s="1">
        <f t="shared" si="2"/>
        <v>165</v>
      </c>
      <c r="H1821" s="40">
        <f t="shared" si="3"/>
        <v>6.875E-3</v>
      </c>
      <c r="I1821" s="40">
        <f t="shared" si="4"/>
        <v>6.875</v>
      </c>
      <c r="J1821" s="55"/>
    </row>
    <row r="1822" spans="1:10" ht="12.5" x14ac:dyDescent="0.25">
      <c r="A1822" s="22" t="s">
        <v>13959</v>
      </c>
      <c r="B1822" s="22" t="s">
        <v>11467</v>
      </c>
      <c r="C1822" s="20">
        <f t="shared" si="0"/>
        <v>4123676</v>
      </c>
      <c r="D1822" s="45" t="s">
        <v>2443</v>
      </c>
      <c r="E1822" s="20">
        <f t="shared" si="1"/>
        <v>4</v>
      </c>
      <c r="F1822" s="22" t="s">
        <v>5386</v>
      </c>
      <c r="G1822" s="1">
        <f t="shared" si="2"/>
        <v>295</v>
      </c>
      <c r="H1822" s="40">
        <f t="shared" si="3"/>
        <v>1.2291666666666666E-2</v>
      </c>
      <c r="I1822" s="40">
        <f t="shared" si="4"/>
        <v>12.291666666666666</v>
      </c>
      <c r="J1822" s="55"/>
    </row>
    <row r="1823" spans="1:10" ht="12.5" x14ac:dyDescent="0.25">
      <c r="A1823" s="22" t="s">
        <v>13962</v>
      </c>
      <c r="B1823" s="22" t="s">
        <v>11469</v>
      </c>
      <c r="C1823" s="20">
        <f t="shared" si="0"/>
        <v>4123648</v>
      </c>
      <c r="D1823" s="45" t="s">
        <v>11277</v>
      </c>
      <c r="E1823" s="20">
        <f t="shared" si="1"/>
        <v>12</v>
      </c>
      <c r="F1823" s="22" t="s">
        <v>2436</v>
      </c>
      <c r="G1823" s="1">
        <f t="shared" si="2"/>
        <v>0</v>
      </c>
      <c r="H1823" s="40">
        <f t="shared" si="3"/>
        <v>0</v>
      </c>
      <c r="I1823" s="40">
        <f t="shared" si="4"/>
        <v>0</v>
      </c>
      <c r="J1823" s="55"/>
    </row>
    <row r="1824" spans="1:10" ht="12.5" x14ac:dyDescent="0.25">
      <c r="A1824" s="22" t="s">
        <v>13962</v>
      </c>
      <c r="B1824" s="22" t="s">
        <v>15635</v>
      </c>
      <c r="C1824" s="20">
        <f t="shared" si="0"/>
        <v>4086676</v>
      </c>
      <c r="D1824" s="45" t="s">
        <v>4279</v>
      </c>
      <c r="E1824" s="20">
        <f t="shared" si="1"/>
        <v>320</v>
      </c>
      <c r="F1824" s="22" t="s">
        <v>13675</v>
      </c>
      <c r="G1824" s="1">
        <f t="shared" si="2"/>
        <v>10</v>
      </c>
      <c r="H1824" s="40">
        <f t="shared" si="3"/>
        <v>4.1666666666666669E-4</v>
      </c>
      <c r="I1824" s="40">
        <f t="shared" si="4"/>
        <v>0.41666666666666669</v>
      </c>
      <c r="J1824" s="55"/>
    </row>
    <row r="1825" spans="1:10" ht="12.5" x14ac:dyDescent="0.25">
      <c r="A1825" s="22" t="s">
        <v>13962</v>
      </c>
      <c r="B1825" s="22" t="s">
        <v>11476</v>
      </c>
      <c r="C1825" s="20">
        <f t="shared" si="0"/>
        <v>4123660</v>
      </c>
      <c r="D1825" s="45" t="s">
        <v>2443</v>
      </c>
      <c r="E1825" s="20">
        <f t="shared" si="1"/>
        <v>4</v>
      </c>
      <c r="F1825" s="22" t="s">
        <v>5058</v>
      </c>
      <c r="G1825" s="1">
        <f t="shared" si="2"/>
        <v>135</v>
      </c>
      <c r="H1825" s="40">
        <f t="shared" si="3"/>
        <v>5.6249999999999998E-3</v>
      </c>
      <c r="I1825" s="40">
        <f t="shared" si="4"/>
        <v>5.625</v>
      </c>
      <c r="J1825" s="55"/>
    </row>
    <row r="1826" spans="1:10" ht="12.5" x14ac:dyDescent="0.25">
      <c r="A1826" s="22" t="s">
        <v>13962</v>
      </c>
      <c r="B1826" s="22" t="s">
        <v>11478</v>
      </c>
      <c r="C1826" s="20">
        <f t="shared" si="0"/>
        <v>4123632</v>
      </c>
      <c r="D1826" s="45" t="s">
        <v>11277</v>
      </c>
      <c r="E1826" s="20">
        <f t="shared" si="1"/>
        <v>12</v>
      </c>
      <c r="F1826" s="22" t="s">
        <v>5098</v>
      </c>
      <c r="G1826" s="1">
        <f t="shared" si="2"/>
        <v>145</v>
      </c>
      <c r="H1826" s="40">
        <f t="shared" si="3"/>
        <v>6.0416666666666665E-3</v>
      </c>
      <c r="I1826" s="40">
        <f t="shared" si="4"/>
        <v>6.041666666666667</v>
      </c>
      <c r="J1826" s="55"/>
    </row>
    <row r="1827" spans="1:10" ht="12.5" x14ac:dyDescent="0.25">
      <c r="A1827" s="22" t="s">
        <v>13962</v>
      </c>
      <c r="B1827" s="22" t="s">
        <v>15636</v>
      </c>
      <c r="C1827" s="20">
        <f t="shared" si="0"/>
        <v>4086996</v>
      </c>
      <c r="D1827" s="45" t="s">
        <v>4279</v>
      </c>
      <c r="E1827" s="20">
        <f t="shared" si="1"/>
        <v>320</v>
      </c>
      <c r="F1827" s="22" t="s">
        <v>13705</v>
      </c>
      <c r="G1827" s="1">
        <f t="shared" si="2"/>
        <v>160</v>
      </c>
      <c r="H1827" s="40">
        <f t="shared" si="3"/>
        <v>6.6666666666666671E-3</v>
      </c>
      <c r="I1827" s="40">
        <f t="shared" si="4"/>
        <v>6.666666666666667</v>
      </c>
      <c r="J1827" s="55"/>
    </row>
    <row r="1828" spans="1:10" ht="12.5" x14ac:dyDescent="0.25">
      <c r="A1828" s="22" t="s">
        <v>13962</v>
      </c>
      <c r="B1828" s="22" t="s">
        <v>11484</v>
      </c>
      <c r="C1828" s="20">
        <f t="shared" si="0"/>
        <v>4123644</v>
      </c>
      <c r="D1828" s="45" t="s">
        <v>2443</v>
      </c>
      <c r="E1828" s="20">
        <f t="shared" si="1"/>
        <v>4</v>
      </c>
      <c r="F1828" s="22" t="s">
        <v>5345</v>
      </c>
      <c r="G1828" s="1">
        <f t="shared" si="2"/>
        <v>290</v>
      </c>
      <c r="H1828" s="40">
        <f t="shared" si="3"/>
        <v>1.2083333333333333E-2</v>
      </c>
      <c r="I1828" s="40">
        <f t="shared" si="4"/>
        <v>12.083333333333334</v>
      </c>
      <c r="J1828" s="55"/>
    </row>
    <row r="1829" spans="1:10" ht="12.5" x14ac:dyDescent="0.25">
      <c r="A1829" s="22" t="s">
        <v>13965</v>
      </c>
      <c r="B1829" s="22" t="s">
        <v>11486</v>
      </c>
      <c r="C1829" s="20">
        <f t="shared" si="0"/>
        <v>4123616</v>
      </c>
      <c r="D1829" s="45" t="s">
        <v>11277</v>
      </c>
      <c r="E1829" s="20">
        <f t="shared" si="1"/>
        <v>12</v>
      </c>
      <c r="F1829" s="22" t="s">
        <v>2436</v>
      </c>
      <c r="G1829" s="1">
        <f t="shared" si="2"/>
        <v>0</v>
      </c>
      <c r="H1829" s="40">
        <f t="shared" si="3"/>
        <v>0</v>
      </c>
      <c r="I1829" s="40">
        <f t="shared" si="4"/>
        <v>0</v>
      </c>
      <c r="J1829" s="55"/>
    </row>
    <row r="1830" spans="1:10" ht="12.5" x14ac:dyDescent="0.25">
      <c r="A1830" s="22" t="s">
        <v>13965</v>
      </c>
      <c r="B1830" s="22" t="s">
        <v>15637</v>
      </c>
      <c r="C1830" s="20">
        <f t="shared" si="0"/>
        <v>4087316</v>
      </c>
      <c r="D1830" s="45" t="s">
        <v>4279</v>
      </c>
      <c r="E1830" s="20">
        <f t="shared" si="1"/>
        <v>320</v>
      </c>
      <c r="F1830" s="22" t="s">
        <v>13775</v>
      </c>
      <c r="G1830" s="1">
        <f t="shared" si="2"/>
        <v>15</v>
      </c>
      <c r="H1830" s="40">
        <f t="shared" si="3"/>
        <v>6.2500000000000001E-4</v>
      </c>
      <c r="I1830" s="40">
        <f t="shared" si="4"/>
        <v>0.625</v>
      </c>
      <c r="J1830" s="55"/>
    </row>
    <row r="1831" spans="1:10" ht="12.5" x14ac:dyDescent="0.25">
      <c r="A1831" s="22" t="s">
        <v>13965</v>
      </c>
      <c r="B1831" s="22" t="s">
        <v>11495</v>
      </c>
      <c r="C1831" s="20">
        <f t="shared" si="0"/>
        <v>4123600</v>
      </c>
      <c r="D1831" s="45" t="s">
        <v>11277</v>
      </c>
      <c r="E1831" s="20">
        <f t="shared" si="1"/>
        <v>12</v>
      </c>
      <c r="F1831" s="22" t="s">
        <v>3273</v>
      </c>
      <c r="G1831" s="1">
        <f t="shared" si="2"/>
        <v>55</v>
      </c>
      <c r="H1831" s="40">
        <f t="shared" si="3"/>
        <v>2.2916666666666667E-3</v>
      </c>
      <c r="I1831" s="40">
        <f t="shared" si="4"/>
        <v>2.2916666666666665</v>
      </c>
      <c r="J1831" s="55"/>
    </row>
    <row r="1832" spans="1:10" ht="12.5" x14ac:dyDescent="0.25">
      <c r="A1832" s="22" t="s">
        <v>13965</v>
      </c>
      <c r="B1832" s="22" t="s">
        <v>15638</v>
      </c>
      <c r="C1832" s="20">
        <f t="shared" si="0"/>
        <v>4087636</v>
      </c>
      <c r="D1832" s="45" t="s">
        <v>4279</v>
      </c>
      <c r="E1832" s="20">
        <f t="shared" si="1"/>
        <v>320</v>
      </c>
      <c r="F1832" s="22" t="s">
        <v>3414</v>
      </c>
      <c r="G1832" s="1">
        <f t="shared" si="2"/>
        <v>70</v>
      </c>
      <c r="H1832" s="40">
        <f t="shared" si="3"/>
        <v>2.9166666666666668E-3</v>
      </c>
      <c r="I1832" s="40">
        <f t="shared" si="4"/>
        <v>2.916666666666667</v>
      </c>
      <c r="J1832" s="55"/>
    </row>
    <row r="1833" spans="1:10" ht="12.5" x14ac:dyDescent="0.25">
      <c r="A1833" s="22" t="s">
        <v>13965</v>
      </c>
      <c r="B1833" s="22" t="s">
        <v>11502</v>
      </c>
      <c r="C1833" s="20">
        <f t="shared" si="0"/>
        <v>4123612</v>
      </c>
      <c r="D1833" s="45" t="s">
        <v>2443</v>
      </c>
      <c r="E1833" s="20">
        <f t="shared" si="1"/>
        <v>4</v>
      </c>
      <c r="F1833" s="22" t="s">
        <v>13719</v>
      </c>
      <c r="G1833" s="1">
        <f t="shared" si="2"/>
        <v>180</v>
      </c>
      <c r="H1833" s="40">
        <f t="shared" si="3"/>
        <v>7.4999999999999997E-3</v>
      </c>
      <c r="I1833" s="40">
        <f t="shared" si="4"/>
        <v>7.5</v>
      </c>
      <c r="J1833" s="55"/>
    </row>
    <row r="1834" spans="1:10" ht="12.5" x14ac:dyDescent="0.25">
      <c r="A1834" s="22" t="s">
        <v>13968</v>
      </c>
      <c r="B1834" s="22" t="s">
        <v>11504</v>
      </c>
      <c r="C1834" s="20">
        <f t="shared" si="0"/>
        <v>4123584</v>
      </c>
      <c r="D1834" s="45" t="s">
        <v>11277</v>
      </c>
      <c r="E1834" s="20">
        <f t="shared" si="1"/>
        <v>12</v>
      </c>
      <c r="F1834" s="22" t="s">
        <v>2436</v>
      </c>
      <c r="G1834" s="1">
        <f t="shared" si="2"/>
        <v>0</v>
      </c>
      <c r="H1834" s="40">
        <f t="shared" si="3"/>
        <v>0</v>
      </c>
      <c r="I1834" s="40">
        <f t="shared" si="4"/>
        <v>0</v>
      </c>
      <c r="J1834" s="55"/>
    </row>
    <row r="1835" spans="1:10" ht="12.5" x14ac:dyDescent="0.25">
      <c r="A1835" s="22" t="s">
        <v>13968</v>
      </c>
      <c r="B1835" s="22" t="s">
        <v>15639</v>
      </c>
      <c r="C1835" s="20">
        <f t="shared" si="0"/>
        <v>4087956</v>
      </c>
      <c r="D1835" s="45" t="s">
        <v>4279</v>
      </c>
      <c r="E1835" s="20">
        <f t="shared" si="1"/>
        <v>320</v>
      </c>
      <c r="F1835" s="22" t="s">
        <v>13675</v>
      </c>
      <c r="G1835" s="1">
        <f t="shared" si="2"/>
        <v>10</v>
      </c>
      <c r="H1835" s="40">
        <f t="shared" si="3"/>
        <v>4.1666666666666669E-4</v>
      </c>
      <c r="I1835" s="40">
        <f t="shared" si="4"/>
        <v>0.41666666666666669</v>
      </c>
      <c r="J1835" s="55"/>
    </row>
    <row r="1836" spans="1:10" ht="12.5" x14ac:dyDescent="0.25">
      <c r="A1836" s="22" t="s">
        <v>13968</v>
      </c>
      <c r="B1836" s="22" t="s">
        <v>11510</v>
      </c>
      <c r="C1836" s="20">
        <f t="shared" si="0"/>
        <v>4123596</v>
      </c>
      <c r="D1836" s="45" t="s">
        <v>2443</v>
      </c>
      <c r="E1836" s="20">
        <f t="shared" si="1"/>
        <v>4</v>
      </c>
      <c r="F1836" s="22" t="s">
        <v>3552</v>
      </c>
      <c r="G1836" s="1">
        <f t="shared" si="2"/>
        <v>85</v>
      </c>
      <c r="H1836" s="40">
        <f t="shared" si="3"/>
        <v>3.5416666666666665E-3</v>
      </c>
      <c r="I1836" s="40">
        <f t="shared" si="4"/>
        <v>3.5416666666666665</v>
      </c>
      <c r="J1836" s="55"/>
    </row>
    <row r="1837" spans="1:10" ht="12.5" x14ac:dyDescent="0.25">
      <c r="A1837" s="22" t="s">
        <v>13968</v>
      </c>
      <c r="B1837" s="22" t="s">
        <v>11512</v>
      </c>
      <c r="C1837" s="20">
        <f t="shared" si="0"/>
        <v>4123568</v>
      </c>
      <c r="D1837" s="45" t="s">
        <v>11277</v>
      </c>
      <c r="E1837" s="20">
        <f t="shared" si="1"/>
        <v>12</v>
      </c>
      <c r="F1837" s="22" t="s">
        <v>13888</v>
      </c>
      <c r="G1837" s="1">
        <f t="shared" si="2"/>
        <v>95</v>
      </c>
      <c r="H1837" s="40">
        <f t="shared" si="3"/>
        <v>3.9583333333333337E-3</v>
      </c>
      <c r="I1837" s="40">
        <f t="shared" si="4"/>
        <v>3.9583333333333335</v>
      </c>
      <c r="J1837" s="55"/>
    </row>
    <row r="1838" spans="1:10" ht="12.5" x14ac:dyDescent="0.25">
      <c r="A1838" s="22" t="s">
        <v>13968</v>
      </c>
      <c r="B1838" s="22" t="s">
        <v>15640</v>
      </c>
      <c r="C1838" s="20">
        <f t="shared" si="0"/>
        <v>4088276</v>
      </c>
      <c r="D1838" s="45" t="s">
        <v>4279</v>
      </c>
      <c r="E1838" s="20">
        <f t="shared" si="1"/>
        <v>320</v>
      </c>
      <c r="F1838" s="22" t="s">
        <v>4865</v>
      </c>
      <c r="G1838" s="1">
        <f t="shared" si="2"/>
        <v>105</v>
      </c>
      <c r="H1838" s="40">
        <f t="shared" si="3"/>
        <v>4.3750000000000004E-3</v>
      </c>
      <c r="I1838" s="40">
        <f t="shared" si="4"/>
        <v>4.375</v>
      </c>
      <c r="J1838" s="55"/>
    </row>
    <row r="1839" spans="1:10" ht="12.5" x14ac:dyDescent="0.25">
      <c r="A1839" s="22" t="s">
        <v>13968</v>
      </c>
      <c r="B1839" s="22" t="s">
        <v>11519</v>
      </c>
      <c r="C1839" s="20">
        <f t="shared" si="0"/>
        <v>4123580</v>
      </c>
      <c r="D1839" s="45" t="s">
        <v>2443</v>
      </c>
      <c r="E1839" s="20">
        <f t="shared" si="1"/>
        <v>4</v>
      </c>
      <c r="F1839" s="22" t="s">
        <v>13768</v>
      </c>
      <c r="G1839" s="1">
        <f t="shared" si="2"/>
        <v>230</v>
      </c>
      <c r="H1839" s="40">
        <f t="shared" si="3"/>
        <v>9.5833333333333326E-3</v>
      </c>
      <c r="I1839" s="40">
        <f t="shared" si="4"/>
        <v>9.5833333333333321</v>
      </c>
      <c r="J1839" s="55"/>
    </row>
    <row r="1840" spans="1:10" ht="12.5" x14ac:dyDescent="0.25">
      <c r="A1840" s="22" t="s">
        <v>13971</v>
      </c>
      <c r="B1840" s="22" t="s">
        <v>11521</v>
      </c>
      <c r="C1840" s="20">
        <f t="shared" si="0"/>
        <v>4123552</v>
      </c>
      <c r="D1840" s="45" t="s">
        <v>11277</v>
      </c>
      <c r="E1840" s="20">
        <f t="shared" si="1"/>
        <v>12</v>
      </c>
      <c r="F1840" s="22" t="s">
        <v>2436</v>
      </c>
      <c r="G1840" s="1">
        <f t="shared" si="2"/>
        <v>0</v>
      </c>
      <c r="H1840" s="40">
        <f t="shared" si="3"/>
        <v>0</v>
      </c>
      <c r="I1840" s="40">
        <f t="shared" si="4"/>
        <v>0</v>
      </c>
      <c r="J1840" s="55"/>
    </row>
    <row r="1841" spans="1:10" ht="12.5" x14ac:dyDescent="0.25">
      <c r="A1841" s="22" t="s">
        <v>13971</v>
      </c>
      <c r="B1841" s="22" t="s">
        <v>15641</v>
      </c>
      <c r="C1841" s="20">
        <f t="shared" si="0"/>
        <v>4088596</v>
      </c>
      <c r="D1841" s="45" t="s">
        <v>4279</v>
      </c>
      <c r="E1841" s="20">
        <f t="shared" si="1"/>
        <v>320</v>
      </c>
      <c r="F1841" s="22" t="s">
        <v>13675</v>
      </c>
      <c r="G1841" s="1">
        <f t="shared" si="2"/>
        <v>10</v>
      </c>
      <c r="H1841" s="40">
        <f t="shared" si="3"/>
        <v>4.1666666666666669E-4</v>
      </c>
      <c r="I1841" s="40">
        <f t="shared" si="4"/>
        <v>0.41666666666666669</v>
      </c>
      <c r="J1841" s="55"/>
    </row>
    <row r="1842" spans="1:10" ht="12.5" x14ac:dyDescent="0.25">
      <c r="A1842" s="22" t="s">
        <v>13971</v>
      </c>
      <c r="B1842" s="22" t="s">
        <v>11528</v>
      </c>
      <c r="C1842" s="20">
        <f t="shared" si="0"/>
        <v>4123564</v>
      </c>
      <c r="D1842" s="45" t="s">
        <v>2443</v>
      </c>
      <c r="E1842" s="20">
        <f t="shared" si="1"/>
        <v>4</v>
      </c>
      <c r="F1842" s="22" t="s">
        <v>13887</v>
      </c>
      <c r="G1842" s="1">
        <f t="shared" si="2"/>
        <v>90</v>
      </c>
      <c r="H1842" s="40">
        <f t="shared" si="3"/>
        <v>3.7499999999999999E-3</v>
      </c>
      <c r="I1842" s="40">
        <f t="shared" si="4"/>
        <v>3.75</v>
      </c>
      <c r="J1842" s="55"/>
    </row>
    <row r="1843" spans="1:10" ht="12.5" x14ac:dyDescent="0.25">
      <c r="A1843" s="22" t="s">
        <v>13971</v>
      </c>
      <c r="B1843" s="22" t="s">
        <v>11530</v>
      </c>
      <c r="C1843" s="20">
        <f t="shared" si="0"/>
        <v>4123536</v>
      </c>
      <c r="D1843" s="45" t="s">
        <v>11277</v>
      </c>
      <c r="E1843" s="20">
        <f t="shared" si="1"/>
        <v>12</v>
      </c>
      <c r="F1843" s="22" t="s">
        <v>3684</v>
      </c>
      <c r="G1843" s="1">
        <f t="shared" si="2"/>
        <v>100</v>
      </c>
      <c r="H1843" s="40">
        <f t="shared" si="3"/>
        <v>4.1666666666666666E-3</v>
      </c>
      <c r="I1843" s="40">
        <f t="shared" si="4"/>
        <v>4.166666666666667</v>
      </c>
      <c r="J1843" s="55"/>
    </row>
    <row r="1844" spans="1:10" ht="12.5" x14ac:dyDescent="0.25">
      <c r="A1844" s="22" t="s">
        <v>13971</v>
      </c>
      <c r="B1844" s="22" t="s">
        <v>15642</v>
      </c>
      <c r="C1844" s="20">
        <f t="shared" si="0"/>
        <v>4088916</v>
      </c>
      <c r="D1844" s="45" t="s">
        <v>4279</v>
      </c>
      <c r="E1844" s="20">
        <f t="shared" si="1"/>
        <v>320</v>
      </c>
      <c r="F1844" s="22" t="s">
        <v>13688</v>
      </c>
      <c r="G1844" s="1">
        <f t="shared" si="2"/>
        <v>110</v>
      </c>
      <c r="H1844" s="40">
        <f t="shared" si="3"/>
        <v>4.5833333333333334E-3</v>
      </c>
      <c r="I1844" s="40">
        <f t="shared" si="4"/>
        <v>4.583333333333333</v>
      </c>
      <c r="J1844" s="55"/>
    </row>
    <row r="1845" spans="1:10" ht="12.5" x14ac:dyDescent="0.25">
      <c r="A1845" s="22" t="s">
        <v>13971</v>
      </c>
      <c r="B1845" s="22" t="s">
        <v>11537</v>
      </c>
      <c r="C1845" s="20">
        <f t="shared" si="0"/>
        <v>4123548</v>
      </c>
      <c r="D1845" s="45" t="s">
        <v>2443</v>
      </c>
      <c r="E1845" s="20">
        <f t="shared" si="1"/>
        <v>4</v>
      </c>
      <c r="F1845" s="22" t="s">
        <v>13766</v>
      </c>
      <c r="G1845" s="1">
        <f t="shared" si="2"/>
        <v>225</v>
      </c>
      <c r="H1845" s="40">
        <f t="shared" si="3"/>
        <v>9.3749999999999997E-3</v>
      </c>
      <c r="I1845" s="40">
        <f t="shared" si="4"/>
        <v>9.375</v>
      </c>
      <c r="J1845" s="55"/>
    </row>
    <row r="1846" spans="1:10" ht="12.5" x14ac:dyDescent="0.25">
      <c r="A1846" s="22" t="s">
        <v>13974</v>
      </c>
      <c r="B1846" s="22" t="s">
        <v>11539</v>
      </c>
      <c r="C1846" s="20">
        <f t="shared" si="0"/>
        <v>4123520</v>
      </c>
      <c r="D1846" s="45" t="s">
        <v>11277</v>
      </c>
      <c r="E1846" s="20">
        <f t="shared" si="1"/>
        <v>12</v>
      </c>
      <c r="F1846" s="22" t="s">
        <v>2436</v>
      </c>
      <c r="G1846" s="1">
        <f t="shared" si="2"/>
        <v>0</v>
      </c>
      <c r="H1846" s="40">
        <f t="shared" si="3"/>
        <v>0</v>
      </c>
      <c r="I1846" s="40">
        <f t="shared" si="4"/>
        <v>0</v>
      </c>
      <c r="J1846" s="55"/>
    </row>
    <row r="1847" spans="1:10" ht="12.5" x14ac:dyDescent="0.25">
      <c r="A1847" s="22" t="s">
        <v>13974</v>
      </c>
      <c r="B1847" s="22" t="s">
        <v>15643</v>
      </c>
      <c r="C1847" s="20">
        <f t="shared" si="0"/>
        <v>4089236</v>
      </c>
      <c r="D1847" s="45" t="s">
        <v>4279</v>
      </c>
      <c r="E1847" s="20">
        <f t="shared" si="1"/>
        <v>320</v>
      </c>
      <c r="F1847" s="22" t="s">
        <v>13675</v>
      </c>
      <c r="G1847" s="1">
        <f t="shared" si="2"/>
        <v>10</v>
      </c>
      <c r="H1847" s="40">
        <f t="shared" si="3"/>
        <v>4.1666666666666669E-4</v>
      </c>
      <c r="I1847" s="40">
        <f t="shared" si="4"/>
        <v>0.41666666666666669</v>
      </c>
      <c r="J1847" s="55"/>
    </row>
    <row r="1848" spans="1:10" ht="12.5" x14ac:dyDescent="0.25">
      <c r="A1848" s="22" t="s">
        <v>13974</v>
      </c>
      <c r="B1848" s="22" t="s">
        <v>11545</v>
      </c>
      <c r="C1848" s="20">
        <f t="shared" si="0"/>
        <v>4123532</v>
      </c>
      <c r="D1848" s="45" t="s">
        <v>2443</v>
      </c>
      <c r="E1848" s="20">
        <f t="shared" si="1"/>
        <v>4</v>
      </c>
      <c r="F1848" s="22" t="s">
        <v>3684</v>
      </c>
      <c r="G1848" s="1">
        <f t="shared" si="2"/>
        <v>100</v>
      </c>
      <c r="H1848" s="40">
        <f t="shared" si="3"/>
        <v>4.1666666666666666E-3</v>
      </c>
      <c r="I1848" s="40">
        <f t="shared" si="4"/>
        <v>4.166666666666667</v>
      </c>
      <c r="J1848" s="55"/>
    </row>
    <row r="1849" spans="1:10" ht="12.5" x14ac:dyDescent="0.25">
      <c r="A1849" s="22" t="s">
        <v>13974</v>
      </c>
      <c r="B1849" s="22" t="s">
        <v>11547</v>
      </c>
      <c r="C1849" s="20">
        <f t="shared" si="0"/>
        <v>4123504</v>
      </c>
      <c r="D1849" s="45" t="s">
        <v>11277</v>
      </c>
      <c r="E1849" s="20">
        <f t="shared" si="1"/>
        <v>12</v>
      </c>
      <c r="F1849" s="22" t="s">
        <v>13688</v>
      </c>
      <c r="G1849" s="1">
        <f t="shared" si="2"/>
        <v>110</v>
      </c>
      <c r="H1849" s="40">
        <f t="shared" si="3"/>
        <v>4.5833333333333334E-3</v>
      </c>
      <c r="I1849" s="40">
        <f t="shared" si="4"/>
        <v>4.583333333333333</v>
      </c>
      <c r="J1849" s="55"/>
    </row>
    <row r="1850" spans="1:10" ht="12.5" x14ac:dyDescent="0.25">
      <c r="A1850" s="22" t="s">
        <v>13974</v>
      </c>
      <c r="B1850" s="22" t="s">
        <v>15644</v>
      </c>
      <c r="C1850" s="20">
        <f t="shared" si="0"/>
        <v>4089556</v>
      </c>
      <c r="D1850" s="45" t="s">
        <v>4279</v>
      </c>
      <c r="E1850" s="20">
        <f t="shared" si="1"/>
        <v>320</v>
      </c>
      <c r="F1850" s="22" t="s">
        <v>4911</v>
      </c>
      <c r="G1850" s="1">
        <f t="shared" si="2"/>
        <v>115</v>
      </c>
      <c r="H1850" s="40">
        <f t="shared" si="3"/>
        <v>4.7916666666666663E-3</v>
      </c>
      <c r="I1850" s="40">
        <f t="shared" si="4"/>
        <v>4.7916666666666661</v>
      </c>
      <c r="J1850" s="55"/>
    </row>
    <row r="1851" spans="1:10" ht="12.5" x14ac:dyDescent="0.25">
      <c r="A1851" s="22" t="s">
        <v>13974</v>
      </c>
      <c r="B1851" s="22" t="s">
        <v>11555</v>
      </c>
      <c r="C1851" s="20">
        <f t="shared" si="0"/>
        <v>4123516</v>
      </c>
      <c r="D1851" s="45" t="s">
        <v>2443</v>
      </c>
      <c r="E1851" s="20">
        <f t="shared" si="1"/>
        <v>4</v>
      </c>
      <c r="F1851" s="22" t="s">
        <v>13768</v>
      </c>
      <c r="G1851" s="1">
        <f t="shared" si="2"/>
        <v>230</v>
      </c>
      <c r="H1851" s="40">
        <f t="shared" si="3"/>
        <v>9.5833333333333326E-3</v>
      </c>
      <c r="I1851" s="40">
        <f t="shared" si="4"/>
        <v>9.5833333333333321</v>
      </c>
      <c r="J1851" s="55"/>
    </row>
    <row r="1852" spans="1:10" ht="12.5" x14ac:dyDescent="0.25">
      <c r="A1852" s="22" t="s">
        <v>13977</v>
      </c>
      <c r="B1852" s="22" t="s">
        <v>11557</v>
      </c>
      <c r="C1852" s="20">
        <f t="shared" si="0"/>
        <v>4123488</v>
      </c>
      <c r="D1852" s="45" t="s">
        <v>11277</v>
      </c>
      <c r="E1852" s="20">
        <f t="shared" si="1"/>
        <v>12</v>
      </c>
      <c r="F1852" s="22" t="s">
        <v>2436</v>
      </c>
      <c r="G1852" s="1">
        <f t="shared" si="2"/>
        <v>0</v>
      </c>
      <c r="H1852" s="40">
        <f t="shared" si="3"/>
        <v>0</v>
      </c>
      <c r="I1852" s="40">
        <f t="shared" si="4"/>
        <v>0</v>
      </c>
      <c r="J1852" s="55"/>
    </row>
    <row r="1853" spans="1:10" ht="12.5" x14ac:dyDescent="0.25">
      <c r="A1853" s="22" t="s">
        <v>13977</v>
      </c>
      <c r="B1853" s="22" t="s">
        <v>15645</v>
      </c>
      <c r="C1853" s="20">
        <f t="shared" si="0"/>
        <v>4089876</v>
      </c>
      <c r="D1853" s="45" t="s">
        <v>4279</v>
      </c>
      <c r="E1853" s="20">
        <f t="shared" si="1"/>
        <v>320</v>
      </c>
      <c r="F1853" s="22" t="s">
        <v>13675</v>
      </c>
      <c r="G1853" s="1">
        <f t="shared" si="2"/>
        <v>10</v>
      </c>
      <c r="H1853" s="40">
        <f t="shared" si="3"/>
        <v>4.1666666666666669E-4</v>
      </c>
      <c r="I1853" s="40">
        <f t="shared" si="4"/>
        <v>0.41666666666666669</v>
      </c>
      <c r="J1853" s="55"/>
    </row>
    <row r="1854" spans="1:10" ht="12.5" x14ac:dyDescent="0.25">
      <c r="A1854" s="22" t="s">
        <v>13977</v>
      </c>
      <c r="B1854" s="22" t="s">
        <v>11566</v>
      </c>
      <c r="C1854" s="20">
        <f t="shared" si="0"/>
        <v>4123472</v>
      </c>
      <c r="D1854" s="45" t="s">
        <v>11277</v>
      </c>
      <c r="E1854" s="20">
        <f t="shared" si="1"/>
        <v>12</v>
      </c>
      <c r="F1854" s="22" t="s">
        <v>13799</v>
      </c>
      <c r="G1854" s="1">
        <f t="shared" si="2"/>
        <v>60</v>
      </c>
      <c r="H1854" s="40">
        <f t="shared" si="3"/>
        <v>2.5000000000000001E-3</v>
      </c>
      <c r="I1854" s="40">
        <f t="shared" si="4"/>
        <v>2.5</v>
      </c>
      <c r="J1854" s="55"/>
    </row>
    <row r="1855" spans="1:10" ht="12.5" x14ac:dyDescent="0.25">
      <c r="A1855" s="22" t="s">
        <v>13977</v>
      </c>
      <c r="B1855" s="22" t="s">
        <v>15646</v>
      </c>
      <c r="C1855" s="20">
        <f t="shared" si="0"/>
        <v>4090196</v>
      </c>
      <c r="D1855" s="45" t="s">
        <v>4279</v>
      </c>
      <c r="E1855" s="20">
        <f t="shared" si="1"/>
        <v>320</v>
      </c>
      <c r="F1855" s="22" t="s">
        <v>13784</v>
      </c>
      <c r="G1855" s="1">
        <f t="shared" si="2"/>
        <v>75</v>
      </c>
      <c r="H1855" s="40">
        <f t="shared" si="3"/>
        <v>3.1250000000000002E-3</v>
      </c>
      <c r="I1855" s="40">
        <f t="shared" si="4"/>
        <v>3.125</v>
      </c>
      <c r="J1855" s="55"/>
    </row>
    <row r="1856" spans="1:10" ht="12.5" x14ac:dyDescent="0.25">
      <c r="A1856" s="22" t="s">
        <v>13977</v>
      </c>
      <c r="B1856" s="22" t="s">
        <v>11573</v>
      </c>
      <c r="C1856" s="20">
        <f t="shared" si="0"/>
        <v>4123484</v>
      </c>
      <c r="D1856" s="45" t="s">
        <v>2443</v>
      </c>
      <c r="E1856" s="20">
        <f t="shared" si="1"/>
        <v>4</v>
      </c>
      <c r="F1856" s="22" t="s">
        <v>13756</v>
      </c>
      <c r="G1856" s="1">
        <f t="shared" si="2"/>
        <v>205</v>
      </c>
      <c r="H1856" s="40">
        <f t="shared" si="3"/>
        <v>8.5416666666666662E-3</v>
      </c>
      <c r="I1856" s="40">
        <f t="shared" si="4"/>
        <v>8.5416666666666661</v>
      </c>
      <c r="J1856" s="55"/>
    </row>
    <row r="1857" spans="1:10" ht="12.5" x14ac:dyDescent="0.25">
      <c r="A1857" s="22" t="s">
        <v>13980</v>
      </c>
      <c r="B1857" s="22" t="s">
        <v>11575</v>
      </c>
      <c r="C1857" s="20">
        <f t="shared" si="0"/>
        <v>4123456</v>
      </c>
      <c r="D1857" s="45" t="s">
        <v>11277</v>
      </c>
      <c r="E1857" s="20">
        <f t="shared" si="1"/>
        <v>12</v>
      </c>
      <c r="F1857" s="22" t="s">
        <v>2436</v>
      </c>
      <c r="G1857" s="1">
        <f t="shared" si="2"/>
        <v>0</v>
      </c>
      <c r="H1857" s="40">
        <f t="shared" si="3"/>
        <v>0</v>
      </c>
      <c r="I1857" s="40">
        <f t="shared" si="4"/>
        <v>0</v>
      </c>
      <c r="J1857" s="55"/>
    </row>
    <row r="1858" spans="1:10" ht="12.5" x14ac:dyDescent="0.25">
      <c r="A1858" s="22" t="s">
        <v>13980</v>
      </c>
      <c r="B1858" s="22" t="s">
        <v>15647</v>
      </c>
      <c r="C1858" s="20">
        <f t="shared" si="0"/>
        <v>4090516</v>
      </c>
      <c r="D1858" s="45" t="s">
        <v>4279</v>
      </c>
      <c r="E1858" s="20">
        <f t="shared" si="1"/>
        <v>320</v>
      </c>
      <c r="F1858" s="22" t="s">
        <v>2613</v>
      </c>
      <c r="G1858" s="1">
        <f t="shared" si="2"/>
        <v>5</v>
      </c>
      <c r="H1858" s="40">
        <f t="shared" si="3"/>
        <v>2.0833333333333335E-4</v>
      </c>
      <c r="I1858" s="40">
        <f t="shared" si="4"/>
        <v>0.20833333333333334</v>
      </c>
      <c r="J1858" s="55"/>
    </row>
    <row r="1859" spans="1:10" ht="12.5" x14ac:dyDescent="0.25">
      <c r="A1859" s="22" t="s">
        <v>13980</v>
      </c>
      <c r="B1859" s="22" t="s">
        <v>11581</v>
      </c>
      <c r="C1859" s="20">
        <f t="shared" si="0"/>
        <v>4123468</v>
      </c>
      <c r="D1859" s="45" t="s">
        <v>2443</v>
      </c>
      <c r="E1859" s="20">
        <f t="shared" si="1"/>
        <v>4</v>
      </c>
      <c r="F1859" s="22" t="s">
        <v>5058</v>
      </c>
      <c r="G1859" s="1">
        <f t="shared" si="2"/>
        <v>135</v>
      </c>
      <c r="H1859" s="40">
        <f t="shared" si="3"/>
        <v>5.6249999999999998E-3</v>
      </c>
      <c r="I1859" s="40">
        <f t="shared" si="4"/>
        <v>5.625</v>
      </c>
      <c r="J1859" s="55"/>
    </row>
    <row r="1860" spans="1:10" ht="12.5" x14ac:dyDescent="0.25">
      <c r="A1860" s="22" t="s">
        <v>13980</v>
      </c>
      <c r="B1860" s="22" t="s">
        <v>11583</v>
      </c>
      <c r="C1860" s="20">
        <f t="shared" si="0"/>
        <v>4123440</v>
      </c>
      <c r="D1860" s="45" t="s">
        <v>11277</v>
      </c>
      <c r="E1860" s="20">
        <f t="shared" si="1"/>
        <v>12</v>
      </c>
      <c r="F1860" s="22" t="s">
        <v>5098</v>
      </c>
      <c r="G1860" s="1">
        <f t="shared" si="2"/>
        <v>145</v>
      </c>
      <c r="H1860" s="40">
        <f t="shared" si="3"/>
        <v>6.0416666666666665E-3</v>
      </c>
      <c r="I1860" s="40">
        <f t="shared" si="4"/>
        <v>6.041666666666667</v>
      </c>
      <c r="J1860" s="55"/>
    </row>
    <row r="1861" spans="1:10" ht="12.5" x14ac:dyDescent="0.25">
      <c r="A1861" s="22" t="s">
        <v>13980</v>
      </c>
      <c r="B1861" s="22" t="s">
        <v>15648</v>
      </c>
      <c r="C1861" s="20">
        <f t="shared" si="0"/>
        <v>4090836</v>
      </c>
      <c r="D1861" s="45" t="s">
        <v>4279</v>
      </c>
      <c r="E1861" s="20">
        <f t="shared" si="1"/>
        <v>320</v>
      </c>
      <c r="F1861" s="22" t="s">
        <v>13678</v>
      </c>
      <c r="G1861" s="1">
        <f t="shared" si="2"/>
        <v>155</v>
      </c>
      <c r="H1861" s="40">
        <f t="shared" si="3"/>
        <v>6.4583333333333333E-3</v>
      </c>
      <c r="I1861" s="40">
        <f t="shared" si="4"/>
        <v>6.458333333333333</v>
      </c>
      <c r="J1861" s="55"/>
    </row>
    <row r="1862" spans="1:10" ht="12.5" x14ac:dyDescent="0.25">
      <c r="A1862" s="22" t="s">
        <v>13980</v>
      </c>
      <c r="B1862" s="22" t="s">
        <v>11590</v>
      </c>
      <c r="C1862" s="20">
        <f t="shared" si="0"/>
        <v>4123452</v>
      </c>
      <c r="D1862" s="45" t="s">
        <v>2443</v>
      </c>
      <c r="E1862" s="20">
        <f t="shared" si="1"/>
        <v>4</v>
      </c>
      <c r="F1862" s="22" t="s">
        <v>5386</v>
      </c>
      <c r="G1862" s="1">
        <f t="shared" si="2"/>
        <v>295</v>
      </c>
      <c r="H1862" s="40">
        <f t="shared" si="3"/>
        <v>1.2291666666666666E-2</v>
      </c>
      <c r="I1862" s="40">
        <f t="shared" si="4"/>
        <v>12.291666666666666</v>
      </c>
      <c r="J1862" s="55"/>
    </row>
    <row r="1863" spans="1:10" ht="12.5" x14ac:dyDescent="0.25">
      <c r="A1863" s="22" t="s">
        <v>13983</v>
      </c>
      <c r="B1863" s="22" t="s">
        <v>11592</v>
      </c>
      <c r="C1863" s="20">
        <f t="shared" si="0"/>
        <v>4123424</v>
      </c>
      <c r="D1863" s="45" t="s">
        <v>11277</v>
      </c>
      <c r="E1863" s="20">
        <f t="shared" si="1"/>
        <v>12</v>
      </c>
      <c r="F1863" s="22" t="s">
        <v>2436</v>
      </c>
      <c r="G1863" s="1">
        <f t="shared" si="2"/>
        <v>0</v>
      </c>
      <c r="H1863" s="40">
        <f t="shared" si="3"/>
        <v>0</v>
      </c>
      <c r="I1863" s="40">
        <f t="shared" si="4"/>
        <v>0</v>
      </c>
      <c r="J1863" s="55"/>
    </row>
    <row r="1864" spans="1:10" ht="12.5" x14ac:dyDescent="0.25">
      <c r="A1864" s="22" t="s">
        <v>13983</v>
      </c>
      <c r="B1864" s="22" t="s">
        <v>15649</v>
      </c>
      <c r="C1864" s="20">
        <f t="shared" si="0"/>
        <v>4091156</v>
      </c>
      <c r="D1864" s="45" t="s">
        <v>4279</v>
      </c>
      <c r="E1864" s="20">
        <f t="shared" si="1"/>
        <v>320</v>
      </c>
      <c r="F1864" s="22" t="s">
        <v>13675</v>
      </c>
      <c r="G1864" s="1">
        <f t="shared" si="2"/>
        <v>10</v>
      </c>
      <c r="H1864" s="40">
        <f t="shared" si="3"/>
        <v>4.1666666666666669E-4</v>
      </c>
      <c r="I1864" s="40">
        <f t="shared" si="4"/>
        <v>0.41666666666666669</v>
      </c>
      <c r="J1864" s="55"/>
    </row>
    <row r="1865" spans="1:10" ht="12.5" x14ac:dyDescent="0.25">
      <c r="A1865" s="22" t="s">
        <v>13983</v>
      </c>
      <c r="B1865" s="22" t="s">
        <v>11601</v>
      </c>
      <c r="C1865" s="20">
        <f t="shared" si="0"/>
        <v>4123408</v>
      </c>
      <c r="D1865" s="45" t="s">
        <v>11277</v>
      </c>
      <c r="E1865" s="20">
        <f t="shared" si="1"/>
        <v>12</v>
      </c>
      <c r="F1865" s="22" t="s">
        <v>3273</v>
      </c>
      <c r="G1865" s="1">
        <f t="shared" si="2"/>
        <v>55</v>
      </c>
      <c r="H1865" s="40">
        <f t="shared" si="3"/>
        <v>2.2916666666666667E-3</v>
      </c>
      <c r="I1865" s="40">
        <f t="shared" si="4"/>
        <v>2.2916666666666665</v>
      </c>
      <c r="J1865" s="55"/>
    </row>
    <row r="1866" spans="1:10" ht="12.5" x14ac:dyDescent="0.25">
      <c r="A1866" s="22" t="s">
        <v>13983</v>
      </c>
      <c r="B1866" s="22" t="s">
        <v>15650</v>
      </c>
      <c r="C1866" s="20">
        <f t="shared" si="0"/>
        <v>4091476</v>
      </c>
      <c r="D1866" s="45" t="s">
        <v>4279</v>
      </c>
      <c r="E1866" s="20">
        <f t="shared" si="1"/>
        <v>320</v>
      </c>
      <c r="F1866" s="22" t="s">
        <v>3335</v>
      </c>
      <c r="G1866" s="1">
        <f t="shared" si="2"/>
        <v>65</v>
      </c>
      <c r="H1866" s="40">
        <f t="shared" si="3"/>
        <v>2.7083333333333334E-3</v>
      </c>
      <c r="I1866" s="40">
        <f t="shared" si="4"/>
        <v>2.7083333333333335</v>
      </c>
      <c r="J1866" s="55"/>
    </row>
    <row r="1867" spans="1:10" ht="12.5" x14ac:dyDescent="0.25">
      <c r="A1867" s="22" t="s">
        <v>13983</v>
      </c>
      <c r="B1867" s="22" t="s">
        <v>11607</v>
      </c>
      <c r="C1867" s="20">
        <f t="shared" si="0"/>
        <v>4123420</v>
      </c>
      <c r="D1867" s="45" t="s">
        <v>2443</v>
      </c>
      <c r="E1867" s="20">
        <f t="shared" si="1"/>
        <v>4</v>
      </c>
      <c r="F1867" s="22" t="s">
        <v>13754</v>
      </c>
      <c r="G1867" s="1">
        <f t="shared" si="2"/>
        <v>185</v>
      </c>
      <c r="H1867" s="40">
        <f t="shared" si="3"/>
        <v>7.7083333333333335E-3</v>
      </c>
      <c r="I1867" s="40">
        <f t="shared" si="4"/>
        <v>7.7083333333333339</v>
      </c>
      <c r="J1867" s="55"/>
    </row>
    <row r="1868" spans="1:10" ht="12.5" x14ac:dyDescent="0.25">
      <c r="A1868" s="22" t="s">
        <v>13992</v>
      </c>
      <c r="B1868" s="22" t="s">
        <v>11281</v>
      </c>
      <c r="C1868" s="20">
        <f t="shared" si="0"/>
        <v>4123392</v>
      </c>
      <c r="D1868" s="45" t="s">
        <v>11277</v>
      </c>
      <c r="E1868" s="20">
        <f t="shared" si="1"/>
        <v>12</v>
      </c>
      <c r="F1868" s="22" t="s">
        <v>2436</v>
      </c>
      <c r="G1868" s="1">
        <f t="shared" si="2"/>
        <v>0</v>
      </c>
      <c r="H1868" s="40">
        <f t="shared" si="3"/>
        <v>0</v>
      </c>
      <c r="I1868" s="40">
        <f t="shared" si="4"/>
        <v>0</v>
      </c>
      <c r="J1868" s="55"/>
    </row>
    <row r="1869" spans="1:10" ht="12.5" x14ac:dyDescent="0.25">
      <c r="A1869" s="22" t="s">
        <v>13992</v>
      </c>
      <c r="B1869" s="22" t="s">
        <v>15651</v>
      </c>
      <c r="C1869" s="20">
        <f t="shared" si="0"/>
        <v>4091796</v>
      </c>
      <c r="D1869" s="45" t="s">
        <v>4279</v>
      </c>
      <c r="E1869" s="20">
        <f t="shared" si="1"/>
        <v>320</v>
      </c>
      <c r="F1869" s="22" t="s">
        <v>13675</v>
      </c>
      <c r="G1869" s="1">
        <f t="shared" si="2"/>
        <v>10</v>
      </c>
      <c r="H1869" s="40">
        <f t="shared" si="3"/>
        <v>4.1666666666666669E-4</v>
      </c>
      <c r="I1869" s="40">
        <f t="shared" si="4"/>
        <v>0.41666666666666669</v>
      </c>
      <c r="J1869" s="55"/>
    </row>
    <row r="1870" spans="1:10" ht="12.5" x14ac:dyDescent="0.25">
      <c r="A1870" s="22" t="s">
        <v>13992</v>
      </c>
      <c r="B1870" s="22" t="s">
        <v>13043</v>
      </c>
      <c r="C1870" s="20">
        <f t="shared" si="0"/>
        <v>4123376</v>
      </c>
      <c r="D1870" s="45" t="s">
        <v>11277</v>
      </c>
      <c r="E1870" s="20">
        <f t="shared" si="1"/>
        <v>12</v>
      </c>
      <c r="F1870" s="22" t="s">
        <v>13799</v>
      </c>
      <c r="G1870" s="1">
        <f t="shared" si="2"/>
        <v>60</v>
      </c>
      <c r="H1870" s="40">
        <f t="shared" si="3"/>
        <v>2.5000000000000001E-3</v>
      </c>
      <c r="I1870" s="40">
        <f t="shared" si="4"/>
        <v>2.5</v>
      </c>
      <c r="J1870" s="55"/>
    </row>
    <row r="1871" spans="1:10" ht="12.5" x14ac:dyDescent="0.25">
      <c r="A1871" s="22" t="s">
        <v>13992</v>
      </c>
      <c r="B1871" s="22" t="s">
        <v>15652</v>
      </c>
      <c r="C1871" s="20">
        <f t="shared" si="0"/>
        <v>4092116</v>
      </c>
      <c r="D1871" s="45" t="s">
        <v>4279</v>
      </c>
      <c r="E1871" s="20">
        <f t="shared" si="1"/>
        <v>320</v>
      </c>
      <c r="F1871" s="22" t="s">
        <v>13784</v>
      </c>
      <c r="G1871" s="1">
        <f t="shared" si="2"/>
        <v>75</v>
      </c>
      <c r="H1871" s="40">
        <f t="shared" si="3"/>
        <v>3.1250000000000002E-3</v>
      </c>
      <c r="I1871" s="40">
        <f t="shared" si="4"/>
        <v>3.125</v>
      </c>
      <c r="J1871" s="55"/>
    </row>
    <row r="1872" spans="1:10" ht="12.5" x14ac:dyDescent="0.25">
      <c r="A1872" s="22" t="s">
        <v>13992</v>
      </c>
      <c r="B1872" s="22" t="s">
        <v>13045</v>
      </c>
      <c r="C1872" s="20">
        <f t="shared" si="0"/>
        <v>4123388</v>
      </c>
      <c r="D1872" s="45" t="s">
        <v>2443</v>
      </c>
      <c r="E1872" s="20">
        <f t="shared" si="1"/>
        <v>4</v>
      </c>
      <c r="F1872" s="22" t="s">
        <v>13879</v>
      </c>
      <c r="G1872" s="1">
        <f t="shared" si="2"/>
        <v>200</v>
      </c>
      <c r="H1872" s="40">
        <f t="shared" si="3"/>
        <v>8.3333333333333332E-3</v>
      </c>
      <c r="I1872" s="40">
        <f t="shared" si="4"/>
        <v>8.3333333333333339</v>
      </c>
      <c r="J1872" s="55"/>
    </row>
    <row r="1873" spans="1:10" ht="12.5" x14ac:dyDescent="0.25">
      <c r="A1873" s="22" t="s">
        <v>15240</v>
      </c>
      <c r="B1873" s="22" t="s">
        <v>11297</v>
      </c>
      <c r="C1873" s="20">
        <f t="shared" si="0"/>
        <v>4123360</v>
      </c>
      <c r="D1873" s="45" t="s">
        <v>11277</v>
      </c>
      <c r="E1873" s="20">
        <f t="shared" si="1"/>
        <v>12</v>
      </c>
      <c r="F1873" s="22" t="s">
        <v>2436</v>
      </c>
      <c r="G1873" s="1">
        <f t="shared" si="2"/>
        <v>0</v>
      </c>
      <c r="H1873" s="40">
        <f t="shared" si="3"/>
        <v>0</v>
      </c>
      <c r="I1873" s="40">
        <f t="shared" si="4"/>
        <v>0</v>
      </c>
      <c r="J1873" s="55"/>
    </row>
    <row r="1874" spans="1:10" ht="12.5" x14ac:dyDescent="0.25">
      <c r="A1874" s="22" t="s">
        <v>15240</v>
      </c>
      <c r="B1874" s="22" t="s">
        <v>15653</v>
      </c>
      <c r="C1874" s="20">
        <f t="shared" si="0"/>
        <v>4092436</v>
      </c>
      <c r="D1874" s="45" t="s">
        <v>4279</v>
      </c>
      <c r="E1874" s="20">
        <f t="shared" si="1"/>
        <v>320</v>
      </c>
      <c r="F1874" s="22" t="s">
        <v>13675</v>
      </c>
      <c r="G1874" s="1">
        <f t="shared" si="2"/>
        <v>10</v>
      </c>
      <c r="H1874" s="40">
        <f t="shared" si="3"/>
        <v>4.1666666666666669E-4</v>
      </c>
      <c r="I1874" s="40">
        <f t="shared" si="4"/>
        <v>0.41666666666666669</v>
      </c>
      <c r="J1874" s="55"/>
    </row>
    <row r="1875" spans="1:10" ht="12.5" x14ac:dyDescent="0.25">
      <c r="A1875" s="22" t="s">
        <v>15240</v>
      </c>
      <c r="B1875" s="22" t="s">
        <v>11308</v>
      </c>
      <c r="C1875" s="20">
        <f t="shared" si="0"/>
        <v>4123344</v>
      </c>
      <c r="D1875" s="45" t="s">
        <v>11277</v>
      </c>
      <c r="E1875" s="20">
        <f t="shared" si="1"/>
        <v>12</v>
      </c>
      <c r="F1875" s="22" t="s">
        <v>3273</v>
      </c>
      <c r="G1875" s="1">
        <f t="shared" si="2"/>
        <v>55</v>
      </c>
      <c r="H1875" s="40">
        <f t="shared" si="3"/>
        <v>2.2916666666666667E-3</v>
      </c>
      <c r="I1875" s="40">
        <f t="shared" si="4"/>
        <v>2.2916666666666665</v>
      </c>
      <c r="J1875" s="55"/>
    </row>
    <row r="1876" spans="1:10" ht="12.5" x14ac:dyDescent="0.25">
      <c r="A1876" s="22" t="s">
        <v>15240</v>
      </c>
      <c r="B1876" s="22" t="s">
        <v>15654</v>
      </c>
      <c r="C1876" s="20">
        <f t="shared" si="0"/>
        <v>4092756</v>
      </c>
      <c r="D1876" s="45" t="s">
        <v>4279</v>
      </c>
      <c r="E1876" s="20">
        <f t="shared" si="1"/>
        <v>320</v>
      </c>
      <c r="F1876" s="22" t="s">
        <v>3335</v>
      </c>
      <c r="G1876" s="1">
        <f t="shared" si="2"/>
        <v>65</v>
      </c>
      <c r="H1876" s="40">
        <f t="shared" si="3"/>
        <v>2.7083333333333334E-3</v>
      </c>
      <c r="I1876" s="40">
        <f t="shared" si="4"/>
        <v>2.7083333333333335</v>
      </c>
      <c r="J1876" s="55"/>
    </row>
    <row r="1877" spans="1:10" ht="12.5" x14ac:dyDescent="0.25">
      <c r="A1877" s="22" t="s">
        <v>15240</v>
      </c>
      <c r="B1877" s="22" t="s">
        <v>11317</v>
      </c>
      <c r="C1877" s="20">
        <f t="shared" si="0"/>
        <v>4123356</v>
      </c>
      <c r="D1877" s="45" t="s">
        <v>2443</v>
      </c>
      <c r="E1877" s="20">
        <f t="shared" si="1"/>
        <v>4</v>
      </c>
      <c r="F1877" s="22" t="s">
        <v>13754</v>
      </c>
      <c r="G1877" s="1">
        <f t="shared" si="2"/>
        <v>185</v>
      </c>
      <c r="H1877" s="40">
        <f t="shared" si="3"/>
        <v>7.7083333333333335E-3</v>
      </c>
      <c r="I1877" s="40">
        <f t="shared" si="4"/>
        <v>7.7083333333333339</v>
      </c>
      <c r="J1877" s="55"/>
    </row>
    <row r="1878" spans="1:10" ht="12.5" x14ac:dyDescent="0.25">
      <c r="A1878" s="22" t="s">
        <v>15252</v>
      </c>
      <c r="B1878" s="22" t="s">
        <v>11320</v>
      </c>
      <c r="C1878" s="20">
        <f t="shared" si="0"/>
        <v>4123328</v>
      </c>
      <c r="D1878" s="45" t="s">
        <v>11277</v>
      </c>
      <c r="E1878" s="20">
        <f t="shared" si="1"/>
        <v>12</v>
      </c>
      <c r="F1878" s="22" t="s">
        <v>2436</v>
      </c>
      <c r="G1878" s="1">
        <f t="shared" si="2"/>
        <v>0</v>
      </c>
      <c r="H1878" s="40">
        <f t="shared" si="3"/>
        <v>0</v>
      </c>
      <c r="I1878" s="40">
        <f t="shared" si="4"/>
        <v>0</v>
      </c>
      <c r="J1878" s="55"/>
    </row>
    <row r="1879" spans="1:10" ht="12.5" x14ac:dyDescent="0.25">
      <c r="A1879" s="22" t="s">
        <v>15252</v>
      </c>
      <c r="B1879" s="22" t="s">
        <v>15655</v>
      </c>
      <c r="C1879" s="20">
        <f t="shared" si="0"/>
        <v>4093076</v>
      </c>
      <c r="D1879" s="45" t="s">
        <v>4279</v>
      </c>
      <c r="E1879" s="20">
        <f t="shared" si="1"/>
        <v>320</v>
      </c>
      <c r="F1879" s="22" t="s">
        <v>13675</v>
      </c>
      <c r="G1879" s="1">
        <f t="shared" si="2"/>
        <v>10</v>
      </c>
      <c r="H1879" s="40">
        <f t="shared" si="3"/>
        <v>4.1666666666666669E-4</v>
      </c>
      <c r="I1879" s="40">
        <f t="shared" si="4"/>
        <v>0.41666666666666669</v>
      </c>
      <c r="J1879" s="55"/>
    </row>
    <row r="1880" spans="1:10" ht="12.5" x14ac:dyDescent="0.25">
      <c r="A1880" s="22" t="s">
        <v>15252</v>
      </c>
      <c r="B1880" s="22" t="s">
        <v>11334</v>
      </c>
      <c r="C1880" s="20">
        <f t="shared" si="0"/>
        <v>4123312</v>
      </c>
      <c r="D1880" s="45" t="s">
        <v>11277</v>
      </c>
      <c r="E1880" s="20">
        <f t="shared" si="1"/>
        <v>12</v>
      </c>
      <c r="F1880" s="22" t="s">
        <v>3201</v>
      </c>
      <c r="G1880" s="1">
        <f t="shared" si="2"/>
        <v>50</v>
      </c>
      <c r="H1880" s="40">
        <f t="shared" si="3"/>
        <v>2.0833333333333333E-3</v>
      </c>
      <c r="I1880" s="40">
        <f t="shared" si="4"/>
        <v>2.0833333333333335</v>
      </c>
      <c r="J1880" s="55"/>
    </row>
    <row r="1881" spans="1:10" ht="12.5" x14ac:dyDescent="0.25">
      <c r="A1881" s="22" t="s">
        <v>15252</v>
      </c>
      <c r="B1881" s="22" t="s">
        <v>15656</v>
      </c>
      <c r="C1881" s="20">
        <f t="shared" si="0"/>
        <v>4093396</v>
      </c>
      <c r="D1881" s="45" t="s">
        <v>4279</v>
      </c>
      <c r="E1881" s="20">
        <f t="shared" si="1"/>
        <v>320</v>
      </c>
      <c r="F1881" s="22" t="s">
        <v>13799</v>
      </c>
      <c r="G1881" s="1">
        <f t="shared" si="2"/>
        <v>60</v>
      </c>
      <c r="H1881" s="40">
        <f t="shared" si="3"/>
        <v>2.5000000000000001E-3</v>
      </c>
      <c r="I1881" s="40">
        <f t="shared" si="4"/>
        <v>2.5</v>
      </c>
      <c r="J1881" s="55"/>
    </row>
    <row r="1882" spans="1:10" ht="12.5" x14ac:dyDescent="0.25">
      <c r="A1882" s="22" t="s">
        <v>15252</v>
      </c>
      <c r="B1882" s="22" t="s">
        <v>11338</v>
      </c>
      <c r="C1882" s="20">
        <f t="shared" si="0"/>
        <v>4123324</v>
      </c>
      <c r="D1882" s="45" t="s">
        <v>2443</v>
      </c>
      <c r="E1882" s="20">
        <f t="shared" si="1"/>
        <v>4</v>
      </c>
      <c r="F1882" s="22" t="s">
        <v>13877</v>
      </c>
      <c r="G1882" s="1">
        <f t="shared" si="2"/>
        <v>195</v>
      </c>
      <c r="H1882" s="40">
        <f t="shared" si="3"/>
        <v>8.1250000000000003E-3</v>
      </c>
      <c r="I1882" s="40">
        <f t="shared" si="4"/>
        <v>8.125</v>
      </c>
      <c r="J1882" s="55"/>
    </row>
    <row r="1883" spans="1:10" ht="12.5" x14ac:dyDescent="0.25">
      <c r="A1883" s="22" t="s">
        <v>15252</v>
      </c>
      <c r="B1883" s="22" t="s">
        <v>11343</v>
      </c>
      <c r="C1883" s="20">
        <f t="shared" si="0"/>
        <v>4123296</v>
      </c>
      <c r="D1883" s="45" t="s">
        <v>11277</v>
      </c>
      <c r="E1883" s="20">
        <f t="shared" si="1"/>
        <v>12</v>
      </c>
      <c r="F1883" s="22" t="s">
        <v>13756</v>
      </c>
      <c r="G1883" s="1">
        <f t="shared" si="2"/>
        <v>205</v>
      </c>
      <c r="H1883" s="40">
        <f t="shared" si="3"/>
        <v>8.5416666666666662E-3</v>
      </c>
      <c r="I1883" s="40">
        <f t="shared" si="4"/>
        <v>8.5416666666666661</v>
      </c>
      <c r="J1883" s="55"/>
    </row>
    <row r="1884" spans="1:10" ht="12.5" x14ac:dyDescent="0.25">
      <c r="A1884" s="22" t="s">
        <v>15252</v>
      </c>
      <c r="B1884" s="22" t="s">
        <v>15657</v>
      </c>
      <c r="C1884" s="20">
        <f t="shared" si="0"/>
        <v>4093716</v>
      </c>
      <c r="D1884" s="45" t="s">
        <v>4279</v>
      </c>
      <c r="E1884" s="20">
        <f t="shared" si="1"/>
        <v>320</v>
      </c>
      <c r="F1884" s="22" t="s">
        <v>13758</v>
      </c>
      <c r="G1884" s="1">
        <f t="shared" si="2"/>
        <v>210</v>
      </c>
      <c r="H1884" s="40">
        <f t="shared" si="3"/>
        <v>8.7500000000000008E-3</v>
      </c>
      <c r="I1884" s="40">
        <f t="shared" si="4"/>
        <v>8.75</v>
      </c>
      <c r="J1884" s="55"/>
    </row>
    <row r="1885" spans="1:10" ht="12.5" x14ac:dyDescent="0.25">
      <c r="A1885" s="22" t="s">
        <v>15252</v>
      </c>
      <c r="B1885" s="22" t="s">
        <v>11349</v>
      </c>
      <c r="C1885" s="20">
        <f t="shared" si="0"/>
        <v>4123308</v>
      </c>
      <c r="D1885" s="45" t="s">
        <v>2443</v>
      </c>
      <c r="E1885" s="20">
        <f t="shared" si="1"/>
        <v>4</v>
      </c>
      <c r="F1885" s="22" t="s">
        <v>4011</v>
      </c>
      <c r="G1885" s="1">
        <f t="shared" si="2"/>
        <v>340</v>
      </c>
      <c r="H1885" s="40">
        <f t="shared" si="3"/>
        <v>1.4166666666666666E-2</v>
      </c>
      <c r="I1885" s="40">
        <f t="shared" si="4"/>
        <v>14.166666666666666</v>
      </c>
      <c r="J1885" s="55"/>
    </row>
    <row r="1886" spans="1:10" ht="12.5" x14ac:dyDescent="0.25">
      <c r="A1886" s="22" t="s">
        <v>15255</v>
      </c>
      <c r="B1886" s="22" t="s">
        <v>11352</v>
      </c>
      <c r="C1886" s="20">
        <f t="shared" si="0"/>
        <v>4123280</v>
      </c>
      <c r="D1886" s="45" t="s">
        <v>11277</v>
      </c>
      <c r="E1886" s="20">
        <f t="shared" si="1"/>
        <v>12</v>
      </c>
      <c r="F1886" s="22" t="s">
        <v>2436</v>
      </c>
      <c r="G1886" s="1">
        <f t="shared" si="2"/>
        <v>0</v>
      </c>
      <c r="H1886" s="40">
        <f t="shared" si="3"/>
        <v>0</v>
      </c>
      <c r="I1886" s="40">
        <f t="shared" si="4"/>
        <v>0</v>
      </c>
      <c r="J1886" s="55"/>
    </row>
    <row r="1887" spans="1:10" ht="12.5" x14ac:dyDescent="0.25">
      <c r="A1887" s="22" t="s">
        <v>15255</v>
      </c>
      <c r="B1887" s="22" t="s">
        <v>15658</v>
      </c>
      <c r="C1887" s="20">
        <f t="shared" si="0"/>
        <v>4094036</v>
      </c>
      <c r="D1887" s="45" t="s">
        <v>4279</v>
      </c>
      <c r="E1887" s="20">
        <f t="shared" si="1"/>
        <v>320</v>
      </c>
      <c r="F1887" s="22" t="s">
        <v>13675</v>
      </c>
      <c r="G1887" s="1">
        <f t="shared" si="2"/>
        <v>10</v>
      </c>
      <c r="H1887" s="40">
        <f t="shared" si="3"/>
        <v>4.1666666666666669E-4</v>
      </c>
      <c r="I1887" s="40">
        <f t="shared" si="4"/>
        <v>0.41666666666666669</v>
      </c>
      <c r="J1887" s="55"/>
    </row>
    <row r="1888" spans="1:10" ht="12.5" x14ac:dyDescent="0.25">
      <c r="A1888" s="22" t="s">
        <v>15255</v>
      </c>
      <c r="B1888" s="22" t="s">
        <v>11356</v>
      </c>
      <c r="C1888" s="20">
        <f t="shared" si="0"/>
        <v>4123292</v>
      </c>
      <c r="D1888" s="45" t="s">
        <v>2443</v>
      </c>
      <c r="E1888" s="20">
        <f t="shared" si="1"/>
        <v>4</v>
      </c>
      <c r="F1888" s="22" t="s">
        <v>13779</v>
      </c>
      <c r="G1888" s="1">
        <f t="shared" si="2"/>
        <v>45</v>
      </c>
      <c r="H1888" s="40">
        <f t="shared" si="3"/>
        <v>1.8749999999999999E-3</v>
      </c>
      <c r="I1888" s="40">
        <f t="shared" si="4"/>
        <v>1.875</v>
      </c>
      <c r="J1888" s="55"/>
    </row>
    <row r="1889" spans="1:10" ht="12.5" x14ac:dyDescent="0.25">
      <c r="A1889" s="22" t="s">
        <v>15255</v>
      </c>
      <c r="B1889" s="22" t="s">
        <v>11359</v>
      </c>
      <c r="C1889" s="20">
        <f t="shared" si="0"/>
        <v>4123264</v>
      </c>
      <c r="D1889" s="45" t="s">
        <v>11277</v>
      </c>
      <c r="E1889" s="20">
        <f t="shared" si="1"/>
        <v>12</v>
      </c>
      <c r="F1889" s="22" t="s">
        <v>3273</v>
      </c>
      <c r="G1889" s="1">
        <f t="shared" si="2"/>
        <v>55</v>
      </c>
      <c r="H1889" s="40">
        <f t="shared" si="3"/>
        <v>2.2916666666666667E-3</v>
      </c>
      <c r="I1889" s="40">
        <f t="shared" si="4"/>
        <v>2.2916666666666665</v>
      </c>
      <c r="J1889" s="55"/>
    </row>
    <row r="1890" spans="1:10" ht="12.5" x14ac:dyDescent="0.25">
      <c r="A1890" s="22" t="s">
        <v>15255</v>
      </c>
      <c r="B1890" s="22" t="s">
        <v>15659</v>
      </c>
      <c r="C1890" s="20">
        <f t="shared" si="0"/>
        <v>4094356</v>
      </c>
      <c r="D1890" s="45" t="s">
        <v>4279</v>
      </c>
      <c r="E1890" s="20">
        <f t="shared" si="1"/>
        <v>320</v>
      </c>
      <c r="F1890" s="22" t="s">
        <v>3335</v>
      </c>
      <c r="G1890" s="1">
        <f t="shared" si="2"/>
        <v>65</v>
      </c>
      <c r="H1890" s="40">
        <f t="shared" si="3"/>
        <v>2.7083333333333334E-3</v>
      </c>
      <c r="I1890" s="40">
        <f t="shared" si="4"/>
        <v>2.7083333333333335</v>
      </c>
      <c r="J1890" s="55"/>
    </row>
    <row r="1891" spans="1:10" ht="12.5" x14ac:dyDescent="0.25">
      <c r="A1891" s="22" t="s">
        <v>15255</v>
      </c>
      <c r="B1891" s="22" t="s">
        <v>11363</v>
      </c>
      <c r="C1891" s="20">
        <f t="shared" si="0"/>
        <v>4123276</v>
      </c>
      <c r="D1891" s="45" t="s">
        <v>2443</v>
      </c>
      <c r="E1891" s="20">
        <f t="shared" si="1"/>
        <v>4</v>
      </c>
      <c r="F1891" s="22" t="s">
        <v>13852</v>
      </c>
      <c r="G1891" s="1">
        <f t="shared" si="2"/>
        <v>190</v>
      </c>
      <c r="H1891" s="40">
        <f t="shared" si="3"/>
        <v>7.9166666666666673E-3</v>
      </c>
      <c r="I1891" s="40">
        <f t="shared" si="4"/>
        <v>7.916666666666667</v>
      </c>
      <c r="J1891" s="55"/>
    </row>
    <row r="1892" spans="1:10" ht="12.5" x14ac:dyDescent="0.25">
      <c r="A1892" s="22" t="s">
        <v>15258</v>
      </c>
      <c r="B1892" s="22" t="s">
        <v>11368</v>
      </c>
      <c r="C1892" s="20">
        <f t="shared" si="0"/>
        <v>4123248</v>
      </c>
      <c r="D1892" s="45" t="s">
        <v>11277</v>
      </c>
      <c r="E1892" s="20">
        <f t="shared" si="1"/>
        <v>12</v>
      </c>
      <c r="F1892" s="22" t="s">
        <v>2436</v>
      </c>
      <c r="G1892" s="1">
        <f t="shared" si="2"/>
        <v>0</v>
      </c>
      <c r="H1892" s="40">
        <f t="shared" si="3"/>
        <v>0</v>
      </c>
      <c r="I1892" s="40">
        <f t="shared" si="4"/>
        <v>0</v>
      </c>
      <c r="J1892" s="55"/>
    </row>
    <row r="1893" spans="1:10" ht="12.5" x14ac:dyDescent="0.25">
      <c r="A1893" s="22" t="s">
        <v>15258</v>
      </c>
      <c r="B1893" s="22" t="s">
        <v>15660</v>
      </c>
      <c r="C1893" s="20">
        <f t="shared" si="0"/>
        <v>4094676</v>
      </c>
      <c r="D1893" s="45" t="s">
        <v>4279</v>
      </c>
      <c r="E1893" s="20">
        <f t="shared" si="1"/>
        <v>320</v>
      </c>
      <c r="F1893" s="22" t="s">
        <v>13675</v>
      </c>
      <c r="G1893" s="1">
        <f t="shared" si="2"/>
        <v>10</v>
      </c>
      <c r="H1893" s="40">
        <f t="shared" si="3"/>
        <v>4.1666666666666669E-4</v>
      </c>
      <c r="I1893" s="40">
        <f t="shared" si="4"/>
        <v>0.41666666666666669</v>
      </c>
      <c r="J1893" s="55"/>
    </row>
    <row r="1894" spans="1:10" ht="12.5" x14ac:dyDescent="0.25">
      <c r="A1894" s="22" t="s">
        <v>15258</v>
      </c>
      <c r="B1894" s="22" t="s">
        <v>11376</v>
      </c>
      <c r="C1894" s="20">
        <f t="shared" si="0"/>
        <v>4123260</v>
      </c>
      <c r="D1894" s="45" t="s">
        <v>2443</v>
      </c>
      <c r="E1894" s="20">
        <f t="shared" si="1"/>
        <v>4</v>
      </c>
      <c r="F1894" s="22" t="s">
        <v>5003</v>
      </c>
      <c r="G1894" s="1">
        <f t="shared" si="2"/>
        <v>130</v>
      </c>
      <c r="H1894" s="40">
        <f t="shared" si="3"/>
        <v>5.4166666666666669E-3</v>
      </c>
      <c r="I1894" s="40">
        <f t="shared" si="4"/>
        <v>5.416666666666667</v>
      </c>
      <c r="J1894" s="55"/>
    </row>
    <row r="1895" spans="1:10" ht="12.5" x14ac:dyDescent="0.25">
      <c r="A1895" s="22" t="s">
        <v>15258</v>
      </c>
      <c r="B1895" s="22" t="s">
        <v>11381</v>
      </c>
      <c r="C1895" s="20">
        <f t="shared" si="0"/>
        <v>4123232</v>
      </c>
      <c r="D1895" s="45" t="s">
        <v>11277</v>
      </c>
      <c r="E1895" s="20">
        <f t="shared" si="1"/>
        <v>12</v>
      </c>
      <c r="F1895" s="22" t="s">
        <v>12056</v>
      </c>
      <c r="G1895" s="1">
        <f t="shared" si="2"/>
        <v>140</v>
      </c>
      <c r="H1895" s="40">
        <f t="shared" si="3"/>
        <v>5.8333333333333336E-3</v>
      </c>
      <c r="I1895" s="40">
        <f t="shared" si="4"/>
        <v>5.8333333333333339</v>
      </c>
      <c r="J1895" s="55"/>
    </row>
    <row r="1896" spans="1:10" ht="12.5" x14ac:dyDescent="0.25">
      <c r="A1896" s="22" t="s">
        <v>15258</v>
      </c>
      <c r="B1896" s="22" t="s">
        <v>15661</v>
      </c>
      <c r="C1896" s="20">
        <f t="shared" si="0"/>
        <v>4094996</v>
      </c>
      <c r="D1896" s="45" t="s">
        <v>4279</v>
      </c>
      <c r="E1896" s="20">
        <f t="shared" si="1"/>
        <v>320</v>
      </c>
      <c r="F1896" s="22" t="s">
        <v>3784</v>
      </c>
      <c r="G1896" s="1">
        <f t="shared" si="2"/>
        <v>150</v>
      </c>
      <c r="H1896" s="40">
        <f t="shared" si="3"/>
        <v>6.2500000000000003E-3</v>
      </c>
      <c r="I1896" s="40">
        <f t="shared" si="4"/>
        <v>6.25</v>
      </c>
      <c r="J1896" s="55"/>
    </row>
    <row r="1897" spans="1:10" ht="12.5" x14ac:dyDescent="0.25">
      <c r="A1897" s="22" t="s">
        <v>15258</v>
      </c>
      <c r="B1897" s="22" t="s">
        <v>11391</v>
      </c>
      <c r="C1897" s="20">
        <f t="shared" si="0"/>
        <v>4123244</v>
      </c>
      <c r="D1897" s="45" t="s">
        <v>2443</v>
      </c>
      <c r="E1897" s="20">
        <f t="shared" si="1"/>
        <v>4</v>
      </c>
      <c r="F1897" s="22" t="s">
        <v>5314</v>
      </c>
      <c r="G1897" s="1">
        <f t="shared" si="2"/>
        <v>280</v>
      </c>
      <c r="H1897" s="40">
        <f t="shared" si="3"/>
        <v>1.1666666666666667E-2</v>
      </c>
      <c r="I1897" s="40">
        <f t="shared" si="4"/>
        <v>11.666666666666668</v>
      </c>
      <c r="J1897" s="55"/>
    </row>
    <row r="1898" spans="1:10" ht="12.5" x14ac:dyDescent="0.25">
      <c r="A1898" s="22" t="s">
        <v>15261</v>
      </c>
      <c r="B1898" s="22" t="s">
        <v>11396</v>
      </c>
      <c r="C1898" s="20">
        <f t="shared" si="0"/>
        <v>4123216</v>
      </c>
      <c r="D1898" s="45" t="s">
        <v>11277</v>
      </c>
      <c r="E1898" s="20">
        <f t="shared" si="1"/>
        <v>12</v>
      </c>
      <c r="F1898" s="22" t="s">
        <v>2436</v>
      </c>
      <c r="G1898" s="1">
        <f t="shared" si="2"/>
        <v>0</v>
      </c>
      <c r="H1898" s="40">
        <f t="shared" si="3"/>
        <v>0</v>
      </c>
      <c r="I1898" s="40">
        <f t="shared" si="4"/>
        <v>0</v>
      </c>
      <c r="J1898" s="55"/>
    </row>
    <row r="1899" spans="1:10" ht="12.5" x14ac:dyDescent="0.25">
      <c r="A1899" s="22" t="s">
        <v>15261</v>
      </c>
      <c r="B1899" s="22" t="s">
        <v>15662</v>
      </c>
      <c r="C1899" s="20">
        <f t="shared" si="0"/>
        <v>4095316</v>
      </c>
      <c r="D1899" s="45" t="s">
        <v>4279</v>
      </c>
      <c r="E1899" s="20">
        <f t="shared" si="1"/>
        <v>320</v>
      </c>
      <c r="F1899" s="22" t="s">
        <v>13675</v>
      </c>
      <c r="G1899" s="1">
        <f t="shared" si="2"/>
        <v>10</v>
      </c>
      <c r="H1899" s="40">
        <f t="shared" si="3"/>
        <v>4.1666666666666669E-4</v>
      </c>
      <c r="I1899" s="40">
        <f t="shared" si="4"/>
        <v>0.41666666666666669</v>
      </c>
      <c r="J1899" s="55"/>
    </row>
    <row r="1900" spans="1:10" ht="12.5" x14ac:dyDescent="0.25">
      <c r="A1900" s="22" t="s">
        <v>15261</v>
      </c>
      <c r="B1900" s="22" t="s">
        <v>11406</v>
      </c>
      <c r="C1900" s="20">
        <f t="shared" si="0"/>
        <v>4123200</v>
      </c>
      <c r="D1900" s="45" t="s">
        <v>11277</v>
      </c>
      <c r="E1900" s="20">
        <f t="shared" si="1"/>
        <v>12</v>
      </c>
      <c r="F1900" s="22" t="s">
        <v>13799</v>
      </c>
      <c r="G1900" s="1">
        <f t="shared" si="2"/>
        <v>60</v>
      </c>
      <c r="H1900" s="40">
        <f t="shared" si="3"/>
        <v>2.5000000000000001E-3</v>
      </c>
      <c r="I1900" s="40">
        <f t="shared" si="4"/>
        <v>2.5</v>
      </c>
      <c r="J1900" s="55"/>
    </row>
    <row r="1901" spans="1:10" ht="12.5" x14ac:dyDescent="0.25">
      <c r="A1901" s="22" t="s">
        <v>15261</v>
      </c>
      <c r="B1901" s="22" t="s">
        <v>15663</v>
      </c>
      <c r="C1901" s="20">
        <f t="shared" si="0"/>
        <v>4095636</v>
      </c>
      <c r="D1901" s="45" t="s">
        <v>4279</v>
      </c>
      <c r="E1901" s="20">
        <f t="shared" si="1"/>
        <v>320</v>
      </c>
      <c r="F1901" s="22" t="s">
        <v>3414</v>
      </c>
      <c r="G1901" s="1">
        <f t="shared" si="2"/>
        <v>70</v>
      </c>
      <c r="H1901" s="40">
        <f t="shared" si="3"/>
        <v>2.9166666666666668E-3</v>
      </c>
      <c r="I1901" s="40">
        <f t="shared" si="4"/>
        <v>2.916666666666667</v>
      </c>
      <c r="J1901" s="55"/>
    </row>
    <row r="1902" spans="1:10" ht="12.5" x14ac:dyDescent="0.25">
      <c r="A1902" s="22" t="s">
        <v>15261</v>
      </c>
      <c r="B1902" s="22" t="s">
        <v>11413</v>
      </c>
      <c r="C1902" s="20">
        <f t="shared" si="0"/>
        <v>4123212</v>
      </c>
      <c r="D1902" s="45" t="s">
        <v>2443</v>
      </c>
      <c r="E1902" s="20">
        <f t="shared" si="1"/>
        <v>4</v>
      </c>
      <c r="F1902" s="22" t="s">
        <v>13754</v>
      </c>
      <c r="G1902" s="1">
        <f t="shared" si="2"/>
        <v>185</v>
      </c>
      <c r="H1902" s="40">
        <f t="shared" si="3"/>
        <v>7.7083333333333335E-3</v>
      </c>
      <c r="I1902" s="40">
        <f t="shared" si="4"/>
        <v>7.7083333333333339</v>
      </c>
      <c r="J1902" s="55"/>
    </row>
    <row r="1903" spans="1:10" ht="12.5" x14ac:dyDescent="0.25">
      <c r="A1903" s="22" t="s">
        <v>15264</v>
      </c>
      <c r="B1903" s="22" t="s">
        <v>11417</v>
      </c>
      <c r="C1903" s="20">
        <f t="shared" si="0"/>
        <v>4123184</v>
      </c>
      <c r="D1903" s="45" t="s">
        <v>11277</v>
      </c>
      <c r="E1903" s="20">
        <f t="shared" si="1"/>
        <v>12</v>
      </c>
      <c r="F1903" s="22" t="s">
        <v>2436</v>
      </c>
      <c r="G1903" s="1">
        <f t="shared" si="2"/>
        <v>0</v>
      </c>
      <c r="H1903" s="40">
        <f t="shared" si="3"/>
        <v>0</v>
      </c>
      <c r="I1903" s="40">
        <f t="shared" si="4"/>
        <v>0</v>
      </c>
      <c r="J1903" s="55"/>
    </row>
    <row r="1904" spans="1:10" ht="12.5" x14ac:dyDescent="0.25">
      <c r="A1904" s="22" t="s">
        <v>15264</v>
      </c>
      <c r="B1904" s="22" t="s">
        <v>15664</v>
      </c>
      <c r="C1904" s="20">
        <f t="shared" si="0"/>
        <v>4095956</v>
      </c>
      <c r="D1904" s="45" t="s">
        <v>4279</v>
      </c>
      <c r="E1904" s="20">
        <f t="shared" si="1"/>
        <v>320</v>
      </c>
      <c r="F1904" s="22" t="s">
        <v>13675</v>
      </c>
      <c r="G1904" s="1">
        <f t="shared" si="2"/>
        <v>10</v>
      </c>
      <c r="H1904" s="40">
        <f t="shared" si="3"/>
        <v>4.1666666666666669E-4</v>
      </c>
      <c r="I1904" s="40">
        <f t="shared" si="4"/>
        <v>0.41666666666666669</v>
      </c>
      <c r="J1904" s="55"/>
    </row>
    <row r="1905" spans="1:10" ht="12.5" x14ac:dyDescent="0.25">
      <c r="A1905" s="22" t="s">
        <v>15264</v>
      </c>
      <c r="B1905" s="22" t="s">
        <v>11421</v>
      </c>
      <c r="C1905" s="20">
        <f t="shared" si="0"/>
        <v>4123168</v>
      </c>
      <c r="D1905" s="45" t="s">
        <v>11277</v>
      </c>
      <c r="E1905" s="20">
        <f t="shared" si="1"/>
        <v>12</v>
      </c>
      <c r="F1905" s="22" t="s">
        <v>3414</v>
      </c>
      <c r="G1905" s="1">
        <f t="shared" si="2"/>
        <v>70</v>
      </c>
      <c r="H1905" s="40">
        <f t="shared" si="3"/>
        <v>2.9166666666666668E-3</v>
      </c>
      <c r="I1905" s="40">
        <f t="shared" si="4"/>
        <v>2.916666666666667</v>
      </c>
      <c r="J1905" s="55"/>
    </row>
    <row r="1906" spans="1:10" ht="12.5" x14ac:dyDescent="0.25">
      <c r="A1906" s="22" t="s">
        <v>15264</v>
      </c>
      <c r="B1906" s="22" t="s">
        <v>15665</v>
      </c>
      <c r="C1906" s="20">
        <f t="shared" si="0"/>
        <v>4096276</v>
      </c>
      <c r="D1906" s="45" t="s">
        <v>4279</v>
      </c>
      <c r="E1906" s="20">
        <f t="shared" si="1"/>
        <v>320</v>
      </c>
      <c r="F1906" s="22" t="s">
        <v>3477</v>
      </c>
      <c r="G1906" s="1">
        <f t="shared" si="2"/>
        <v>80</v>
      </c>
      <c r="H1906" s="40">
        <f t="shared" si="3"/>
        <v>3.3333333333333335E-3</v>
      </c>
      <c r="I1906" s="40">
        <f t="shared" si="4"/>
        <v>3.3333333333333335</v>
      </c>
      <c r="J1906" s="55"/>
    </row>
    <row r="1907" spans="1:10" ht="12.5" x14ac:dyDescent="0.25">
      <c r="A1907" s="22" t="s">
        <v>15264</v>
      </c>
      <c r="B1907" s="22" t="s">
        <v>11426</v>
      </c>
      <c r="C1907" s="20">
        <f t="shared" si="0"/>
        <v>4123180</v>
      </c>
      <c r="D1907" s="45" t="s">
        <v>2443</v>
      </c>
      <c r="E1907" s="20">
        <f t="shared" si="1"/>
        <v>4</v>
      </c>
      <c r="F1907" s="22" t="s">
        <v>13758</v>
      </c>
      <c r="G1907" s="1">
        <f t="shared" si="2"/>
        <v>210</v>
      </c>
      <c r="H1907" s="40">
        <f t="shared" si="3"/>
        <v>8.7500000000000008E-3</v>
      </c>
      <c r="I1907" s="40">
        <f t="shared" si="4"/>
        <v>8.75</v>
      </c>
      <c r="J1907" s="55"/>
    </row>
    <row r="1908" spans="1:10" ht="12.5" x14ac:dyDescent="0.25">
      <c r="A1908" s="22" t="s">
        <v>15267</v>
      </c>
      <c r="B1908" s="22" t="s">
        <v>11429</v>
      </c>
      <c r="C1908" s="20">
        <f t="shared" si="0"/>
        <v>4123152</v>
      </c>
      <c r="D1908" s="45" t="s">
        <v>11277</v>
      </c>
      <c r="E1908" s="20">
        <f t="shared" si="1"/>
        <v>12</v>
      </c>
      <c r="F1908" s="22" t="s">
        <v>2436</v>
      </c>
      <c r="G1908" s="1">
        <f t="shared" si="2"/>
        <v>0</v>
      </c>
      <c r="H1908" s="40">
        <f t="shared" si="3"/>
        <v>0</v>
      </c>
      <c r="I1908" s="40">
        <f t="shared" si="4"/>
        <v>0</v>
      </c>
      <c r="J1908" s="55"/>
    </row>
    <row r="1909" spans="1:10" ht="12.5" x14ac:dyDescent="0.25">
      <c r="A1909" s="22" t="s">
        <v>15267</v>
      </c>
      <c r="B1909" s="22" t="s">
        <v>15666</v>
      </c>
      <c r="C1909" s="20">
        <f t="shared" si="0"/>
        <v>4096596</v>
      </c>
      <c r="D1909" s="45" t="s">
        <v>4279</v>
      </c>
      <c r="E1909" s="20">
        <f t="shared" si="1"/>
        <v>320</v>
      </c>
      <c r="F1909" s="22" t="s">
        <v>13675</v>
      </c>
      <c r="G1909" s="1">
        <f t="shared" si="2"/>
        <v>10</v>
      </c>
      <c r="H1909" s="40">
        <f t="shared" si="3"/>
        <v>4.1666666666666669E-4</v>
      </c>
      <c r="I1909" s="40">
        <f t="shared" si="4"/>
        <v>0.41666666666666669</v>
      </c>
      <c r="J1909" s="55"/>
    </row>
    <row r="1910" spans="1:10" ht="12.5" x14ac:dyDescent="0.25">
      <c r="A1910" s="22" t="s">
        <v>15267</v>
      </c>
      <c r="B1910" s="22" t="s">
        <v>11435</v>
      </c>
      <c r="C1910" s="20">
        <f t="shared" si="0"/>
        <v>4123164</v>
      </c>
      <c r="D1910" s="45" t="s">
        <v>2443</v>
      </c>
      <c r="E1910" s="20">
        <f t="shared" si="1"/>
        <v>4</v>
      </c>
      <c r="F1910" s="22" t="s">
        <v>13888</v>
      </c>
      <c r="G1910" s="1">
        <f t="shared" si="2"/>
        <v>95</v>
      </c>
      <c r="H1910" s="40">
        <f t="shared" si="3"/>
        <v>3.9583333333333337E-3</v>
      </c>
      <c r="I1910" s="40">
        <f t="shared" si="4"/>
        <v>3.9583333333333335</v>
      </c>
      <c r="J1910" s="55"/>
    </row>
    <row r="1911" spans="1:10" ht="12.5" x14ac:dyDescent="0.25">
      <c r="A1911" s="22" t="s">
        <v>15267</v>
      </c>
      <c r="B1911" s="22" t="s">
        <v>11437</v>
      </c>
      <c r="C1911" s="20">
        <f t="shared" si="0"/>
        <v>4123136</v>
      </c>
      <c r="D1911" s="45" t="s">
        <v>11277</v>
      </c>
      <c r="E1911" s="20">
        <f t="shared" si="1"/>
        <v>12</v>
      </c>
      <c r="F1911" s="22" t="s">
        <v>4865</v>
      </c>
      <c r="G1911" s="1">
        <f t="shared" si="2"/>
        <v>105</v>
      </c>
      <c r="H1911" s="40">
        <f t="shared" si="3"/>
        <v>4.3750000000000004E-3</v>
      </c>
      <c r="I1911" s="40">
        <f t="shared" si="4"/>
        <v>4.375</v>
      </c>
      <c r="J1911" s="55"/>
    </row>
    <row r="1912" spans="1:10" ht="12.5" x14ac:dyDescent="0.25">
      <c r="A1912" s="22" t="s">
        <v>15267</v>
      </c>
      <c r="B1912" s="22" t="s">
        <v>15667</v>
      </c>
      <c r="C1912" s="20">
        <f t="shared" si="0"/>
        <v>4096916</v>
      </c>
      <c r="D1912" s="45" t="s">
        <v>4279</v>
      </c>
      <c r="E1912" s="20">
        <f t="shared" si="1"/>
        <v>320</v>
      </c>
      <c r="F1912" s="22" t="s">
        <v>4911</v>
      </c>
      <c r="G1912" s="1">
        <f t="shared" si="2"/>
        <v>115</v>
      </c>
      <c r="H1912" s="40">
        <f t="shared" si="3"/>
        <v>4.7916666666666663E-3</v>
      </c>
      <c r="I1912" s="40">
        <f t="shared" si="4"/>
        <v>4.7916666666666661</v>
      </c>
      <c r="J1912" s="55"/>
    </row>
    <row r="1913" spans="1:10" ht="12.5" x14ac:dyDescent="0.25">
      <c r="A1913" s="22" t="s">
        <v>15267</v>
      </c>
      <c r="B1913" s="22" t="s">
        <v>11442</v>
      </c>
      <c r="C1913" s="20">
        <f t="shared" si="0"/>
        <v>4123148</v>
      </c>
      <c r="D1913" s="45" t="s">
        <v>2443</v>
      </c>
      <c r="E1913" s="20">
        <f t="shared" si="1"/>
        <v>4</v>
      </c>
      <c r="F1913" s="22" t="s">
        <v>13764</v>
      </c>
      <c r="G1913" s="1">
        <f t="shared" si="2"/>
        <v>220</v>
      </c>
      <c r="H1913" s="40">
        <f t="shared" si="3"/>
        <v>9.1666666666666667E-3</v>
      </c>
      <c r="I1913" s="40">
        <f t="shared" si="4"/>
        <v>9.1666666666666661</v>
      </c>
      <c r="J1913" s="55"/>
    </row>
    <row r="1914" spans="1:10" ht="12.5" x14ac:dyDescent="0.25">
      <c r="A1914" s="22" t="s">
        <v>15270</v>
      </c>
      <c r="B1914" s="22" t="s">
        <v>11446</v>
      </c>
      <c r="C1914" s="20">
        <f t="shared" si="0"/>
        <v>4123120</v>
      </c>
      <c r="D1914" s="45" t="s">
        <v>11277</v>
      </c>
      <c r="E1914" s="20">
        <f t="shared" si="1"/>
        <v>12</v>
      </c>
      <c r="F1914" s="22" t="s">
        <v>2436</v>
      </c>
      <c r="G1914" s="1">
        <f t="shared" si="2"/>
        <v>0</v>
      </c>
      <c r="H1914" s="40">
        <f t="shared" si="3"/>
        <v>0</v>
      </c>
      <c r="I1914" s="40">
        <f t="shared" si="4"/>
        <v>0</v>
      </c>
      <c r="J1914" s="55"/>
    </row>
    <row r="1915" spans="1:10" ht="12.5" x14ac:dyDescent="0.25">
      <c r="A1915" s="22" t="s">
        <v>15270</v>
      </c>
      <c r="B1915" s="22" t="s">
        <v>15668</v>
      </c>
      <c r="C1915" s="20">
        <f t="shared" si="0"/>
        <v>4097236</v>
      </c>
      <c r="D1915" s="45" t="s">
        <v>4279</v>
      </c>
      <c r="E1915" s="20">
        <f t="shared" si="1"/>
        <v>320</v>
      </c>
      <c r="F1915" s="22" t="s">
        <v>13675</v>
      </c>
      <c r="G1915" s="1">
        <f t="shared" si="2"/>
        <v>10</v>
      </c>
      <c r="H1915" s="40">
        <f t="shared" si="3"/>
        <v>4.1666666666666669E-4</v>
      </c>
      <c r="I1915" s="40">
        <f t="shared" si="4"/>
        <v>0.41666666666666669</v>
      </c>
      <c r="J1915" s="55"/>
    </row>
    <row r="1916" spans="1:10" ht="12.5" x14ac:dyDescent="0.25">
      <c r="A1916" s="22" t="s">
        <v>15270</v>
      </c>
      <c r="B1916" s="22" t="s">
        <v>11452</v>
      </c>
      <c r="C1916" s="20">
        <f t="shared" si="0"/>
        <v>4123132</v>
      </c>
      <c r="D1916" s="45" t="s">
        <v>2443</v>
      </c>
      <c r="E1916" s="20">
        <f t="shared" si="1"/>
        <v>4</v>
      </c>
      <c r="F1916" s="22" t="s">
        <v>4911</v>
      </c>
      <c r="G1916" s="1">
        <f t="shared" si="2"/>
        <v>115</v>
      </c>
      <c r="H1916" s="40">
        <f t="shared" si="3"/>
        <v>4.7916666666666663E-3</v>
      </c>
      <c r="I1916" s="40">
        <f t="shared" si="4"/>
        <v>4.7916666666666661</v>
      </c>
      <c r="J1916" s="55"/>
    </row>
    <row r="1917" spans="1:10" ht="12.5" x14ac:dyDescent="0.25">
      <c r="A1917" s="22" t="s">
        <v>15270</v>
      </c>
      <c r="B1917" s="22" t="s">
        <v>11455</v>
      </c>
      <c r="C1917" s="20">
        <f t="shared" si="0"/>
        <v>4123104</v>
      </c>
      <c r="D1917" s="45" t="s">
        <v>11277</v>
      </c>
      <c r="E1917" s="20">
        <f t="shared" si="1"/>
        <v>12</v>
      </c>
      <c r="F1917" s="22" t="s">
        <v>13690</v>
      </c>
      <c r="G1917" s="1">
        <f t="shared" si="2"/>
        <v>125</v>
      </c>
      <c r="H1917" s="40">
        <f t="shared" si="3"/>
        <v>5.208333333333333E-3</v>
      </c>
      <c r="I1917" s="40">
        <f t="shared" si="4"/>
        <v>5.208333333333333</v>
      </c>
      <c r="J1917" s="55"/>
    </row>
    <row r="1918" spans="1:10" ht="12.5" x14ac:dyDescent="0.25">
      <c r="A1918" s="22" t="s">
        <v>15270</v>
      </c>
      <c r="B1918" s="22" t="s">
        <v>15669</v>
      </c>
      <c r="C1918" s="20">
        <f t="shared" si="0"/>
        <v>4097556</v>
      </c>
      <c r="D1918" s="45" t="s">
        <v>4279</v>
      </c>
      <c r="E1918" s="20">
        <f t="shared" si="1"/>
        <v>320</v>
      </c>
      <c r="F1918" s="22" t="s">
        <v>5058</v>
      </c>
      <c r="G1918" s="1">
        <f t="shared" si="2"/>
        <v>135</v>
      </c>
      <c r="H1918" s="40">
        <f t="shared" si="3"/>
        <v>5.6249999999999998E-3</v>
      </c>
      <c r="I1918" s="40">
        <f t="shared" si="4"/>
        <v>5.625</v>
      </c>
      <c r="J1918" s="55"/>
    </row>
    <row r="1919" spans="1:10" ht="12.5" x14ac:dyDescent="0.25">
      <c r="A1919" s="22" t="s">
        <v>15270</v>
      </c>
      <c r="B1919" s="22" t="s">
        <v>11459</v>
      </c>
      <c r="C1919" s="20">
        <f t="shared" si="0"/>
        <v>4123116</v>
      </c>
      <c r="D1919" s="45" t="s">
        <v>2443</v>
      </c>
      <c r="E1919" s="20">
        <f t="shared" si="1"/>
        <v>4</v>
      </c>
      <c r="F1919" s="22" t="s">
        <v>13700</v>
      </c>
      <c r="G1919" s="1">
        <f t="shared" si="2"/>
        <v>255</v>
      </c>
      <c r="H1919" s="40">
        <f t="shared" si="3"/>
        <v>1.0625000000000001E-2</v>
      </c>
      <c r="I1919" s="40">
        <f t="shared" si="4"/>
        <v>10.625</v>
      </c>
      <c r="J1919" s="55"/>
    </row>
    <row r="1920" spans="1:10" ht="12.5" x14ac:dyDescent="0.25">
      <c r="A1920" s="22" t="s">
        <v>15273</v>
      </c>
      <c r="B1920" s="22" t="s">
        <v>11462</v>
      </c>
      <c r="C1920" s="20">
        <f t="shared" si="0"/>
        <v>4123088</v>
      </c>
      <c r="D1920" s="45" t="s">
        <v>11277</v>
      </c>
      <c r="E1920" s="20">
        <f t="shared" si="1"/>
        <v>12</v>
      </c>
      <c r="F1920" s="22" t="s">
        <v>2436</v>
      </c>
      <c r="G1920" s="1">
        <f t="shared" si="2"/>
        <v>0</v>
      </c>
      <c r="H1920" s="40">
        <f t="shared" si="3"/>
        <v>0</v>
      </c>
      <c r="I1920" s="40">
        <f t="shared" si="4"/>
        <v>0</v>
      </c>
      <c r="J1920" s="55"/>
    </row>
    <row r="1921" spans="1:10" ht="12.5" x14ac:dyDescent="0.25">
      <c r="A1921" s="22" t="s">
        <v>15273</v>
      </c>
      <c r="B1921" s="22" t="s">
        <v>15670</v>
      </c>
      <c r="C1921" s="20">
        <f t="shared" si="0"/>
        <v>4097876</v>
      </c>
      <c r="D1921" s="45" t="s">
        <v>4279</v>
      </c>
      <c r="E1921" s="20">
        <f t="shared" si="1"/>
        <v>320</v>
      </c>
      <c r="F1921" s="22" t="s">
        <v>13675</v>
      </c>
      <c r="G1921" s="1">
        <f t="shared" si="2"/>
        <v>10</v>
      </c>
      <c r="H1921" s="40">
        <f t="shared" si="3"/>
        <v>4.1666666666666669E-4</v>
      </c>
      <c r="I1921" s="40">
        <f t="shared" si="4"/>
        <v>0.41666666666666669</v>
      </c>
      <c r="J1921" s="55"/>
    </row>
    <row r="1922" spans="1:10" ht="12.5" x14ac:dyDescent="0.25">
      <c r="A1922" s="22" t="s">
        <v>15273</v>
      </c>
      <c r="B1922" s="22" t="s">
        <v>11466</v>
      </c>
      <c r="C1922" s="20">
        <f t="shared" si="0"/>
        <v>4123100</v>
      </c>
      <c r="D1922" s="45" t="s">
        <v>2443</v>
      </c>
      <c r="E1922" s="20">
        <f t="shared" si="1"/>
        <v>4</v>
      </c>
      <c r="F1922" s="22" t="s">
        <v>13887</v>
      </c>
      <c r="G1922" s="1">
        <f t="shared" si="2"/>
        <v>90</v>
      </c>
      <c r="H1922" s="40">
        <f t="shared" si="3"/>
        <v>3.7499999999999999E-3</v>
      </c>
      <c r="I1922" s="40">
        <f t="shared" si="4"/>
        <v>3.75</v>
      </c>
      <c r="J1922" s="55"/>
    </row>
    <row r="1923" spans="1:10" ht="12.5" x14ac:dyDescent="0.25">
      <c r="A1923" s="22" t="s">
        <v>15273</v>
      </c>
      <c r="B1923" s="22" t="s">
        <v>11468</v>
      </c>
      <c r="C1923" s="20">
        <f t="shared" si="0"/>
        <v>4123072</v>
      </c>
      <c r="D1923" s="45" t="s">
        <v>11277</v>
      </c>
      <c r="E1923" s="20">
        <f t="shared" si="1"/>
        <v>12</v>
      </c>
      <c r="F1923" s="22" t="s">
        <v>3684</v>
      </c>
      <c r="G1923" s="1">
        <f t="shared" si="2"/>
        <v>100</v>
      </c>
      <c r="H1923" s="40">
        <f t="shared" si="3"/>
        <v>4.1666666666666666E-3</v>
      </c>
      <c r="I1923" s="40">
        <f t="shared" si="4"/>
        <v>4.166666666666667</v>
      </c>
      <c r="J1923" s="55"/>
    </row>
    <row r="1924" spans="1:10" ht="12.5" x14ac:dyDescent="0.25">
      <c r="A1924" s="22" t="s">
        <v>15273</v>
      </c>
      <c r="B1924" s="22" t="s">
        <v>15671</v>
      </c>
      <c r="C1924" s="20">
        <f t="shared" si="0"/>
        <v>4098196</v>
      </c>
      <c r="D1924" s="45" t="s">
        <v>4279</v>
      </c>
      <c r="E1924" s="20">
        <f t="shared" si="1"/>
        <v>320</v>
      </c>
      <c r="F1924" s="22" t="s">
        <v>13688</v>
      </c>
      <c r="G1924" s="1">
        <f t="shared" si="2"/>
        <v>110</v>
      </c>
      <c r="H1924" s="40">
        <f t="shared" si="3"/>
        <v>4.5833333333333334E-3</v>
      </c>
      <c r="I1924" s="40">
        <f t="shared" si="4"/>
        <v>4.583333333333333</v>
      </c>
      <c r="J1924" s="55"/>
    </row>
    <row r="1925" spans="1:10" ht="12.5" x14ac:dyDescent="0.25">
      <c r="A1925" s="22" t="s">
        <v>15273</v>
      </c>
      <c r="B1925" s="22" t="s">
        <v>11472</v>
      </c>
      <c r="C1925" s="20">
        <f t="shared" si="0"/>
        <v>4123084</v>
      </c>
      <c r="D1925" s="45" t="s">
        <v>2443</v>
      </c>
      <c r="E1925" s="20">
        <f t="shared" si="1"/>
        <v>4</v>
      </c>
      <c r="F1925" s="22" t="s">
        <v>13766</v>
      </c>
      <c r="G1925" s="1">
        <f t="shared" si="2"/>
        <v>225</v>
      </c>
      <c r="H1925" s="40">
        <f t="shared" si="3"/>
        <v>9.3749999999999997E-3</v>
      </c>
      <c r="I1925" s="40">
        <f t="shared" si="4"/>
        <v>9.375</v>
      </c>
      <c r="J1925" s="55"/>
    </row>
    <row r="1926" spans="1:10" ht="12.5" x14ac:dyDescent="0.25">
      <c r="A1926" s="22" t="s">
        <v>15276</v>
      </c>
      <c r="B1926" s="22" t="s">
        <v>11475</v>
      </c>
      <c r="C1926" s="20">
        <f t="shared" si="0"/>
        <v>4123056</v>
      </c>
      <c r="D1926" s="45" t="s">
        <v>11277</v>
      </c>
      <c r="E1926" s="20">
        <f t="shared" si="1"/>
        <v>12</v>
      </c>
      <c r="F1926" s="22" t="s">
        <v>2436</v>
      </c>
      <c r="G1926" s="1">
        <f t="shared" si="2"/>
        <v>0</v>
      </c>
      <c r="H1926" s="40">
        <f t="shared" si="3"/>
        <v>0</v>
      </c>
      <c r="I1926" s="40">
        <f t="shared" si="4"/>
        <v>0</v>
      </c>
      <c r="J1926" s="55"/>
    </row>
    <row r="1927" spans="1:10" ht="12.5" x14ac:dyDescent="0.25">
      <c r="A1927" s="22" t="s">
        <v>15276</v>
      </c>
      <c r="B1927" s="22" t="s">
        <v>15672</v>
      </c>
      <c r="C1927" s="20">
        <f t="shared" si="0"/>
        <v>4098516</v>
      </c>
      <c r="D1927" s="45" t="s">
        <v>4279</v>
      </c>
      <c r="E1927" s="20">
        <f t="shared" si="1"/>
        <v>320</v>
      </c>
      <c r="F1927" s="22" t="s">
        <v>13675</v>
      </c>
      <c r="G1927" s="1">
        <f t="shared" si="2"/>
        <v>10</v>
      </c>
      <c r="H1927" s="40">
        <f t="shared" si="3"/>
        <v>4.1666666666666669E-4</v>
      </c>
      <c r="I1927" s="40">
        <f t="shared" si="4"/>
        <v>0.41666666666666669</v>
      </c>
      <c r="J1927" s="55"/>
    </row>
    <row r="1928" spans="1:10" ht="12.5" x14ac:dyDescent="0.25">
      <c r="A1928" s="22" t="s">
        <v>15276</v>
      </c>
      <c r="B1928" s="22" t="s">
        <v>11479</v>
      </c>
      <c r="C1928" s="20">
        <f t="shared" si="0"/>
        <v>4123068</v>
      </c>
      <c r="D1928" s="45" t="s">
        <v>2443</v>
      </c>
      <c r="E1928" s="20">
        <f t="shared" si="1"/>
        <v>4</v>
      </c>
      <c r="F1928" s="22" t="s">
        <v>4911</v>
      </c>
      <c r="G1928" s="1">
        <f t="shared" si="2"/>
        <v>115</v>
      </c>
      <c r="H1928" s="40">
        <f t="shared" si="3"/>
        <v>4.7916666666666663E-3</v>
      </c>
      <c r="I1928" s="40">
        <f t="shared" si="4"/>
        <v>4.7916666666666661</v>
      </c>
      <c r="J1928" s="55"/>
    </row>
    <row r="1929" spans="1:10" ht="12.5" x14ac:dyDescent="0.25">
      <c r="A1929" s="22" t="s">
        <v>15276</v>
      </c>
      <c r="B1929" s="22" t="s">
        <v>11481</v>
      </c>
      <c r="C1929" s="20">
        <f t="shared" si="0"/>
        <v>4123040</v>
      </c>
      <c r="D1929" s="45" t="s">
        <v>11277</v>
      </c>
      <c r="E1929" s="20">
        <f t="shared" si="1"/>
        <v>12</v>
      </c>
      <c r="F1929" s="22" t="s">
        <v>13690</v>
      </c>
      <c r="G1929" s="1">
        <f t="shared" si="2"/>
        <v>125</v>
      </c>
      <c r="H1929" s="40">
        <f t="shared" si="3"/>
        <v>5.208333333333333E-3</v>
      </c>
      <c r="I1929" s="40">
        <f t="shared" si="4"/>
        <v>5.208333333333333</v>
      </c>
      <c r="J1929" s="55"/>
    </row>
    <row r="1930" spans="1:10" ht="12.5" x14ac:dyDescent="0.25">
      <c r="A1930" s="22" t="s">
        <v>15276</v>
      </c>
      <c r="B1930" s="22" t="s">
        <v>15673</v>
      </c>
      <c r="C1930" s="20">
        <f t="shared" si="0"/>
        <v>4098836</v>
      </c>
      <c r="D1930" s="45" t="s">
        <v>4279</v>
      </c>
      <c r="E1930" s="20">
        <f t="shared" si="1"/>
        <v>320</v>
      </c>
      <c r="F1930" s="22" t="s">
        <v>5058</v>
      </c>
      <c r="G1930" s="1">
        <f t="shared" si="2"/>
        <v>135</v>
      </c>
      <c r="H1930" s="40">
        <f t="shared" si="3"/>
        <v>5.6249999999999998E-3</v>
      </c>
      <c r="I1930" s="40">
        <f t="shared" si="4"/>
        <v>5.625</v>
      </c>
      <c r="J1930" s="55"/>
    </row>
    <row r="1931" spans="1:10" ht="12.5" x14ac:dyDescent="0.25">
      <c r="A1931" s="22" t="s">
        <v>15276</v>
      </c>
      <c r="B1931" s="22" t="s">
        <v>11485</v>
      </c>
      <c r="C1931" s="20">
        <f t="shared" si="0"/>
        <v>4123052</v>
      </c>
      <c r="D1931" s="45" t="s">
        <v>2443</v>
      </c>
      <c r="E1931" s="20">
        <f t="shared" si="1"/>
        <v>4</v>
      </c>
      <c r="F1931" s="22" t="s">
        <v>13864</v>
      </c>
      <c r="G1931" s="1">
        <f t="shared" si="2"/>
        <v>245</v>
      </c>
      <c r="H1931" s="40">
        <f t="shared" si="3"/>
        <v>1.0208333333333333E-2</v>
      </c>
      <c r="I1931" s="40">
        <f t="shared" si="4"/>
        <v>10.208333333333334</v>
      </c>
      <c r="J1931" s="55"/>
    </row>
    <row r="1932" spans="1:10" ht="12.5" x14ac:dyDescent="0.25">
      <c r="A1932" s="22" t="s">
        <v>15279</v>
      </c>
      <c r="B1932" s="22" t="s">
        <v>11488</v>
      </c>
      <c r="C1932" s="20">
        <f t="shared" si="0"/>
        <v>4123024</v>
      </c>
      <c r="D1932" s="45" t="s">
        <v>11277</v>
      </c>
      <c r="E1932" s="20">
        <f t="shared" si="1"/>
        <v>12</v>
      </c>
      <c r="F1932" s="22" t="s">
        <v>2436</v>
      </c>
      <c r="G1932" s="1">
        <f t="shared" si="2"/>
        <v>0</v>
      </c>
      <c r="H1932" s="40">
        <f t="shared" si="3"/>
        <v>0</v>
      </c>
      <c r="I1932" s="40">
        <f t="shared" si="4"/>
        <v>0</v>
      </c>
      <c r="J1932" s="55"/>
    </row>
    <row r="1933" spans="1:10" ht="12.5" x14ac:dyDescent="0.25">
      <c r="A1933" s="22" t="s">
        <v>15279</v>
      </c>
      <c r="B1933" s="22" t="s">
        <v>15674</v>
      </c>
      <c r="C1933" s="20">
        <f t="shared" si="0"/>
        <v>4099156</v>
      </c>
      <c r="D1933" s="45" t="s">
        <v>4279</v>
      </c>
      <c r="E1933" s="20">
        <f t="shared" si="1"/>
        <v>320</v>
      </c>
      <c r="F1933" s="22" t="s">
        <v>13775</v>
      </c>
      <c r="G1933" s="1">
        <f t="shared" si="2"/>
        <v>15</v>
      </c>
      <c r="H1933" s="40">
        <f t="shared" si="3"/>
        <v>6.2500000000000001E-4</v>
      </c>
      <c r="I1933" s="40">
        <f t="shared" si="4"/>
        <v>0.625</v>
      </c>
      <c r="J1933" s="55"/>
    </row>
    <row r="1934" spans="1:10" ht="12.5" x14ac:dyDescent="0.25">
      <c r="A1934" s="22" t="s">
        <v>15279</v>
      </c>
      <c r="B1934" s="22" t="s">
        <v>11494</v>
      </c>
      <c r="C1934" s="20">
        <f t="shared" si="0"/>
        <v>4123008</v>
      </c>
      <c r="D1934" s="45" t="s">
        <v>11277</v>
      </c>
      <c r="E1934" s="20">
        <f t="shared" si="1"/>
        <v>12</v>
      </c>
      <c r="F1934" s="22" t="s">
        <v>13799</v>
      </c>
      <c r="G1934" s="1">
        <f t="shared" si="2"/>
        <v>60</v>
      </c>
      <c r="H1934" s="40">
        <f t="shared" si="3"/>
        <v>2.5000000000000001E-3</v>
      </c>
      <c r="I1934" s="40">
        <f t="shared" si="4"/>
        <v>2.5</v>
      </c>
      <c r="J1934" s="55"/>
    </row>
    <row r="1935" spans="1:10" ht="12.5" x14ac:dyDescent="0.25">
      <c r="A1935" s="22" t="s">
        <v>15279</v>
      </c>
      <c r="B1935" s="22" t="s">
        <v>15675</v>
      </c>
      <c r="C1935" s="20">
        <f t="shared" si="0"/>
        <v>4099476</v>
      </c>
      <c r="D1935" s="45" t="s">
        <v>4279</v>
      </c>
      <c r="E1935" s="20">
        <f t="shared" si="1"/>
        <v>320</v>
      </c>
      <c r="F1935" s="22" t="s">
        <v>3414</v>
      </c>
      <c r="G1935" s="1">
        <f t="shared" si="2"/>
        <v>70</v>
      </c>
      <c r="H1935" s="40">
        <f t="shared" si="3"/>
        <v>2.9166666666666668E-3</v>
      </c>
      <c r="I1935" s="40">
        <f t="shared" si="4"/>
        <v>2.916666666666667</v>
      </c>
      <c r="J1935" s="55"/>
    </row>
    <row r="1936" spans="1:10" ht="12.5" x14ac:dyDescent="0.25">
      <c r="A1936" s="22" t="s">
        <v>15279</v>
      </c>
      <c r="B1936" s="22" t="s">
        <v>11498</v>
      </c>
      <c r="C1936" s="20">
        <f t="shared" si="0"/>
        <v>4123020</v>
      </c>
      <c r="D1936" s="45" t="s">
        <v>2443</v>
      </c>
      <c r="E1936" s="20">
        <f t="shared" si="1"/>
        <v>4</v>
      </c>
      <c r="F1936" s="22" t="s">
        <v>13754</v>
      </c>
      <c r="G1936" s="1">
        <f t="shared" si="2"/>
        <v>185</v>
      </c>
      <c r="H1936" s="40">
        <f t="shared" si="3"/>
        <v>7.7083333333333335E-3</v>
      </c>
      <c r="I1936" s="40">
        <f t="shared" si="4"/>
        <v>7.7083333333333339</v>
      </c>
      <c r="J1936" s="55"/>
    </row>
    <row r="1937" spans="1:10" ht="12.5" x14ac:dyDescent="0.25">
      <c r="A1937" s="22" t="s">
        <v>15282</v>
      </c>
      <c r="B1937" s="22" t="s">
        <v>11501</v>
      </c>
      <c r="C1937" s="20">
        <f t="shared" si="0"/>
        <v>4122992</v>
      </c>
      <c r="D1937" s="45" t="s">
        <v>11277</v>
      </c>
      <c r="E1937" s="20">
        <f t="shared" si="1"/>
        <v>12</v>
      </c>
      <c r="F1937" s="22" t="s">
        <v>2436</v>
      </c>
      <c r="G1937" s="1">
        <f t="shared" si="2"/>
        <v>0</v>
      </c>
      <c r="H1937" s="40">
        <f t="shared" si="3"/>
        <v>0</v>
      </c>
      <c r="I1937" s="40">
        <f t="shared" si="4"/>
        <v>0</v>
      </c>
      <c r="J1937" s="55"/>
    </row>
    <row r="1938" spans="1:10" ht="12.5" x14ac:dyDescent="0.25">
      <c r="A1938" s="22" t="s">
        <v>15282</v>
      </c>
      <c r="B1938" s="22" t="s">
        <v>15676</v>
      </c>
      <c r="C1938" s="20">
        <f t="shared" si="0"/>
        <v>4099796</v>
      </c>
      <c r="D1938" s="45" t="s">
        <v>4279</v>
      </c>
      <c r="E1938" s="20">
        <f t="shared" si="1"/>
        <v>320</v>
      </c>
      <c r="F1938" s="22" t="s">
        <v>13675</v>
      </c>
      <c r="G1938" s="1">
        <f t="shared" si="2"/>
        <v>10</v>
      </c>
      <c r="H1938" s="40">
        <f t="shared" si="3"/>
        <v>4.1666666666666669E-4</v>
      </c>
      <c r="I1938" s="40">
        <f t="shared" si="4"/>
        <v>0.41666666666666669</v>
      </c>
      <c r="J1938" s="55"/>
    </row>
    <row r="1939" spans="1:10" ht="12.5" x14ac:dyDescent="0.25">
      <c r="A1939" s="22" t="s">
        <v>15282</v>
      </c>
      <c r="B1939" s="22" t="s">
        <v>11505</v>
      </c>
      <c r="C1939" s="20">
        <f t="shared" si="0"/>
        <v>4123004</v>
      </c>
      <c r="D1939" s="45" t="s">
        <v>2443</v>
      </c>
      <c r="E1939" s="20">
        <f t="shared" si="1"/>
        <v>4</v>
      </c>
      <c r="F1939" s="22" t="s">
        <v>5098</v>
      </c>
      <c r="G1939" s="1">
        <f t="shared" si="2"/>
        <v>145</v>
      </c>
      <c r="H1939" s="40">
        <f t="shared" si="3"/>
        <v>6.0416666666666665E-3</v>
      </c>
      <c r="I1939" s="40">
        <f t="shared" si="4"/>
        <v>6.041666666666667</v>
      </c>
      <c r="J1939" s="55"/>
    </row>
    <row r="1940" spans="1:10" ht="12.5" x14ac:dyDescent="0.25">
      <c r="A1940" s="22" t="s">
        <v>15282</v>
      </c>
      <c r="B1940" s="22" t="s">
        <v>11507</v>
      </c>
      <c r="C1940" s="20">
        <f t="shared" si="0"/>
        <v>4122976</v>
      </c>
      <c r="D1940" s="45" t="s">
        <v>11277</v>
      </c>
      <c r="E1940" s="20">
        <f t="shared" si="1"/>
        <v>12</v>
      </c>
      <c r="F1940" s="22" t="s">
        <v>13678</v>
      </c>
      <c r="G1940" s="1">
        <f t="shared" si="2"/>
        <v>155</v>
      </c>
      <c r="H1940" s="40">
        <f t="shared" si="3"/>
        <v>6.4583333333333333E-3</v>
      </c>
      <c r="I1940" s="40">
        <f t="shared" si="4"/>
        <v>6.458333333333333</v>
      </c>
      <c r="J1940" s="55"/>
    </row>
    <row r="1941" spans="1:10" ht="12.5" x14ac:dyDescent="0.25">
      <c r="A1941" s="22" t="s">
        <v>15282</v>
      </c>
      <c r="B1941" s="22" t="s">
        <v>15677</v>
      </c>
      <c r="C1941" s="20">
        <f t="shared" si="0"/>
        <v>4100116</v>
      </c>
      <c r="D1941" s="45" t="s">
        <v>4279</v>
      </c>
      <c r="E1941" s="20">
        <f t="shared" si="1"/>
        <v>320</v>
      </c>
      <c r="F1941" s="22" t="s">
        <v>13866</v>
      </c>
      <c r="G1941" s="1">
        <f t="shared" si="2"/>
        <v>165</v>
      </c>
      <c r="H1941" s="40">
        <f t="shared" si="3"/>
        <v>6.875E-3</v>
      </c>
      <c r="I1941" s="40">
        <f t="shared" si="4"/>
        <v>6.875</v>
      </c>
      <c r="J1941" s="55"/>
    </row>
    <row r="1942" spans="1:10" ht="12.5" x14ac:dyDescent="0.25">
      <c r="A1942" s="22" t="s">
        <v>15282</v>
      </c>
      <c r="B1942" s="22" t="s">
        <v>11511</v>
      </c>
      <c r="C1942" s="20">
        <f t="shared" si="0"/>
        <v>4122988</v>
      </c>
      <c r="D1942" s="45" t="s">
        <v>2443</v>
      </c>
      <c r="E1942" s="20">
        <f t="shared" si="1"/>
        <v>4</v>
      </c>
      <c r="F1942" s="22" t="s">
        <v>5386</v>
      </c>
      <c r="G1942" s="1">
        <f t="shared" si="2"/>
        <v>295</v>
      </c>
      <c r="H1942" s="40">
        <f t="shared" si="3"/>
        <v>1.2291666666666666E-2</v>
      </c>
      <c r="I1942" s="40">
        <f t="shared" si="4"/>
        <v>12.291666666666666</v>
      </c>
      <c r="J1942" s="55"/>
    </row>
    <row r="1943" spans="1:10" ht="12.5" x14ac:dyDescent="0.25">
      <c r="A1943" s="22" t="s">
        <v>15285</v>
      </c>
      <c r="B1943" s="22" t="s">
        <v>11514</v>
      </c>
      <c r="C1943" s="20">
        <f t="shared" si="0"/>
        <v>4122960</v>
      </c>
      <c r="D1943" s="45" t="s">
        <v>11277</v>
      </c>
      <c r="E1943" s="20">
        <f t="shared" si="1"/>
        <v>12</v>
      </c>
      <c r="F1943" s="22" t="s">
        <v>2436</v>
      </c>
      <c r="G1943" s="1">
        <f t="shared" si="2"/>
        <v>0</v>
      </c>
      <c r="H1943" s="40">
        <f t="shared" si="3"/>
        <v>0</v>
      </c>
      <c r="I1943" s="40">
        <f t="shared" si="4"/>
        <v>0</v>
      </c>
      <c r="J1943" s="55"/>
    </row>
    <row r="1944" spans="1:10" ht="12.5" x14ac:dyDescent="0.25">
      <c r="A1944" s="22" t="s">
        <v>15285</v>
      </c>
      <c r="B1944" s="22" t="s">
        <v>15678</v>
      </c>
      <c r="C1944" s="20">
        <f t="shared" si="0"/>
        <v>4100436</v>
      </c>
      <c r="D1944" s="45" t="s">
        <v>4279</v>
      </c>
      <c r="E1944" s="20">
        <f t="shared" si="1"/>
        <v>320</v>
      </c>
      <c r="F1944" s="22" t="s">
        <v>13675</v>
      </c>
      <c r="G1944" s="1">
        <f t="shared" si="2"/>
        <v>10</v>
      </c>
      <c r="H1944" s="40">
        <f t="shared" si="3"/>
        <v>4.1666666666666669E-4</v>
      </c>
      <c r="I1944" s="40">
        <f t="shared" si="4"/>
        <v>0.41666666666666669</v>
      </c>
      <c r="J1944" s="55"/>
    </row>
    <row r="1945" spans="1:10" ht="12.5" x14ac:dyDescent="0.25">
      <c r="A1945" s="22" t="s">
        <v>15285</v>
      </c>
      <c r="B1945" s="22" t="s">
        <v>11518</v>
      </c>
      <c r="C1945" s="20">
        <f t="shared" si="0"/>
        <v>4122972</v>
      </c>
      <c r="D1945" s="45" t="s">
        <v>2443</v>
      </c>
      <c r="E1945" s="20">
        <f t="shared" si="1"/>
        <v>4</v>
      </c>
      <c r="F1945" s="22" t="s">
        <v>13888</v>
      </c>
      <c r="G1945" s="1">
        <f t="shared" si="2"/>
        <v>95</v>
      </c>
      <c r="H1945" s="40">
        <f t="shared" si="3"/>
        <v>3.9583333333333337E-3</v>
      </c>
      <c r="I1945" s="40">
        <f t="shared" si="4"/>
        <v>3.9583333333333335</v>
      </c>
      <c r="J1945" s="55"/>
    </row>
    <row r="1946" spans="1:10" ht="12.5" x14ac:dyDescent="0.25">
      <c r="A1946" s="22" t="s">
        <v>15285</v>
      </c>
      <c r="B1946" s="22" t="s">
        <v>11520</v>
      </c>
      <c r="C1946" s="20">
        <f t="shared" si="0"/>
        <v>4122944</v>
      </c>
      <c r="D1946" s="45" t="s">
        <v>11277</v>
      </c>
      <c r="E1946" s="20">
        <f t="shared" si="1"/>
        <v>12</v>
      </c>
      <c r="F1946" s="22" t="s">
        <v>4865</v>
      </c>
      <c r="G1946" s="1">
        <f t="shared" si="2"/>
        <v>105</v>
      </c>
      <c r="H1946" s="40">
        <f t="shared" si="3"/>
        <v>4.3750000000000004E-3</v>
      </c>
      <c r="I1946" s="40">
        <f t="shared" si="4"/>
        <v>4.375</v>
      </c>
      <c r="J1946" s="55"/>
    </row>
    <row r="1947" spans="1:10" ht="12.5" x14ac:dyDescent="0.25">
      <c r="A1947" s="22" t="s">
        <v>15285</v>
      </c>
      <c r="B1947" s="22" t="s">
        <v>15679</v>
      </c>
      <c r="C1947" s="20">
        <f t="shared" si="0"/>
        <v>4100756</v>
      </c>
      <c r="D1947" s="45" t="s">
        <v>4279</v>
      </c>
      <c r="E1947" s="20">
        <f t="shared" si="1"/>
        <v>320</v>
      </c>
      <c r="F1947" s="22" t="s">
        <v>4911</v>
      </c>
      <c r="G1947" s="1">
        <f t="shared" si="2"/>
        <v>115</v>
      </c>
      <c r="H1947" s="40">
        <f t="shared" si="3"/>
        <v>4.7916666666666663E-3</v>
      </c>
      <c r="I1947" s="40">
        <f t="shared" si="4"/>
        <v>4.7916666666666661</v>
      </c>
      <c r="J1947" s="55"/>
    </row>
    <row r="1948" spans="1:10" ht="12.5" x14ac:dyDescent="0.25">
      <c r="A1948" s="22" t="s">
        <v>15285</v>
      </c>
      <c r="B1948" s="22" t="s">
        <v>11524</v>
      </c>
      <c r="C1948" s="20">
        <f t="shared" si="0"/>
        <v>4122956</v>
      </c>
      <c r="D1948" s="45" t="s">
        <v>2443</v>
      </c>
      <c r="E1948" s="20">
        <f t="shared" si="1"/>
        <v>4</v>
      </c>
      <c r="F1948" s="22" t="s">
        <v>13864</v>
      </c>
      <c r="G1948" s="1">
        <f t="shared" si="2"/>
        <v>245</v>
      </c>
      <c r="H1948" s="40">
        <f t="shared" si="3"/>
        <v>1.0208333333333333E-2</v>
      </c>
      <c r="I1948" s="40">
        <f t="shared" si="4"/>
        <v>10.208333333333334</v>
      </c>
      <c r="J1948" s="55"/>
    </row>
    <row r="1949" spans="1:10" ht="12.5" x14ac:dyDescent="0.25">
      <c r="A1949" s="22" t="s">
        <v>15288</v>
      </c>
      <c r="B1949" s="22" t="s">
        <v>11527</v>
      </c>
      <c r="C1949" s="20">
        <f t="shared" si="0"/>
        <v>4122928</v>
      </c>
      <c r="D1949" s="45" t="s">
        <v>11277</v>
      </c>
      <c r="E1949" s="20">
        <f t="shared" si="1"/>
        <v>12</v>
      </c>
      <c r="F1949" s="22" t="s">
        <v>2436</v>
      </c>
      <c r="G1949" s="1">
        <f t="shared" si="2"/>
        <v>0</v>
      </c>
      <c r="H1949" s="40">
        <f t="shared" si="3"/>
        <v>0</v>
      </c>
      <c r="I1949" s="40">
        <f t="shared" si="4"/>
        <v>0</v>
      </c>
      <c r="J1949" s="55"/>
    </row>
    <row r="1950" spans="1:10" ht="12.5" x14ac:dyDescent="0.25">
      <c r="A1950" s="22" t="s">
        <v>15288</v>
      </c>
      <c r="B1950" s="22" t="s">
        <v>15680</v>
      </c>
      <c r="C1950" s="20">
        <f t="shared" si="0"/>
        <v>4101076</v>
      </c>
      <c r="D1950" s="45" t="s">
        <v>4279</v>
      </c>
      <c r="E1950" s="20">
        <f t="shared" si="1"/>
        <v>320</v>
      </c>
      <c r="F1950" s="22" t="s">
        <v>13675</v>
      </c>
      <c r="G1950" s="1">
        <f t="shared" si="2"/>
        <v>10</v>
      </c>
      <c r="H1950" s="40">
        <f t="shared" si="3"/>
        <v>4.1666666666666669E-4</v>
      </c>
      <c r="I1950" s="40">
        <f t="shared" si="4"/>
        <v>0.41666666666666669</v>
      </c>
      <c r="J1950" s="55"/>
    </row>
    <row r="1951" spans="1:10" ht="12.5" x14ac:dyDescent="0.25">
      <c r="A1951" s="22" t="s">
        <v>15288</v>
      </c>
      <c r="B1951" s="22" t="s">
        <v>11533</v>
      </c>
      <c r="C1951" s="20">
        <f t="shared" si="0"/>
        <v>4122940</v>
      </c>
      <c r="D1951" s="45" t="s">
        <v>2443</v>
      </c>
      <c r="E1951" s="20">
        <f t="shared" si="1"/>
        <v>4</v>
      </c>
      <c r="F1951" s="22" t="s">
        <v>5003</v>
      </c>
      <c r="G1951" s="1">
        <f t="shared" si="2"/>
        <v>130</v>
      </c>
      <c r="H1951" s="40">
        <f t="shared" si="3"/>
        <v>5.4166666666666669E-3</v>
      </c>
      <c r="I1951" s="40">
        <f t="shared" si="4"/>
        <v>5.416666666666667</v>
      </c>
      <c r="J1951" s="55"/>
    </row>
    <row r="1952" spans="1:10" ht="12.5" x14ac:dyDescent="0.25">
      <c r="A1952" s="22" t="s">
        <v>15288</v>
      </c>
      <c r="B1952" s="22" t="s">
        <v>11536</v>
      </c>
      <c r="C1952" s="20">
        <f t="shared" si="0"/>
        <v>4122912</v>
      </c>
      <c r="D1952" s="45" t="s">
        <v>11277</v>
      </c>
      <c r="E1952" s="20">
        <f t="shared" si="1"/>
        <v>12</v>
      </c>
      <c r="F1952" s="22" t="s">
        <v>12056</v>
      </c>
      <c r="G1952" s="1">
        <f t="shared" si="2"/>
        <v>140</v>
      </c>
      <c r="H1952" s="40">
        <f t="shared" si="3"/>
        <v>5.8333333333333336E-3</v>
      </c>
      <c r="I1952" s="40">
        <f t="shared" si="4"/>
        <v>5.8333333333333339</v>
      </c>
      <c r="J1952" s="55"/>
    </row>
    <row r="1953" spans="1:10" ht="12.5" x14ac:dyDescent="0.25">
      <c r="A1953" s="22" t="s">
        <v>15288</v>
      </c>
      <c r="B1953" s="22" t="s">
        <v>15681</v>
      </c>
      <c r="C1953" s="20">
        <f t="shared" si="0"/>
        <v>4101396</v>
      </c>
      <c r="D1953" s="45" t="s">
        <v>4279</v>
      </c>
      <c r="E1953" s="20">
        <f t="shared" si="1"/>
        <v>320</v>
      </c>
      <c r="F1953" s="22" t="s">
        <v>3784</v>
      </c>
      <c r="G1953" s="1">
        <f t="shared" si="2"/>
        <v>150</v>
      </c>
      <c r="H1953" s="40">
        <f t="shared" si="3"/>
        <v>6.2500000000000003E-3</v>
      </c>
      <c r="I1953" s="40">
        <f t="shared" si="4"/>
        <v>6.25</v>
      </c>
      <c r="J1953" s="55"/>
    </row>
    <row r="1954" spans="1:10" ht="12.5" x14ac:dyDescent="0.25">
      <c r="A1954" s="22" t="s">
        <v>15288</v>
      </c>
      <c r="B1954" s="22" t="s">
        <v>11540</v>
      </c>
      <c r="C1954" s="20">
        <f t="shared" si="0"/>
        <v>4122924</v>
      </c>
      <c r="D1954" s="45" t="s">
        <v>2443</v>
      </c>
      <c r="E1954" s="20">
        <f t="shared" si="1"/>
        <v>4</v>
      </c>
      <c r="F1954" s="22" t="s">
        <v>5314</v>
      </c>
      <c r="G1954" s="1">
        <f t="shared" si="2"/>
        <v>280</v>
      </c>
      <c r="H1954" s="40">
        <f t="shared" si="3"/>
        <v>1.1666666666666667E-2</v>
      </c>
      <c r="I1954" s="40">
        <f t="shared" si="4"/>
        <v>11.666666666666668</v>
      </c>
      <c r="J1954" s="55"/>
    </row>
    <row r="1955" spans="1:10" ht="12.5" x14ac:dyDescent="0.25">
      <c r="A1955" s="22" t="s">
        <v>15291</v>
      </c>
      <c r="B1955" s="22" t="s">
        <v>11542</v>
      </c>
      <c r="C1955" s="20">
        <f t="shared" si="0"/>
        <v>4122896</v>
      </c>
      <c r="D1955" s="45" t="s">
        <v>11277</v>
      </c>
      <c r="E1955" s="20">
        <f t="shared" si="1"/>
        <v>12</v>
      </c>
      <c r="F1955" s="22" t="s">
        <v>2436</v>
      </c>
      <c r="G1955" s="1">
        <f t="shared" si="2"/>
        <v>0</v>
      </c>
      <c r="H1955" s="40">
        <f t="shared" si="3"/>
        <v>0</v>
      </c>
      <c r="I1955" s="40">
        <f t="shared" si="4"/>
        <v>0</v>
      </c>
      <c r="J1955" s="55"/>
    </row>
    <row r="1956" spans="1:10" ht="12.5" x14ac:dyDescent="0.25">
      <c r="A1956" s="22" t="s">
        <v>15291</v>
      </c>
      <c r="B1956" s="22" t="s">
        <v>15682</v>
      </c>
      <c r="C1956" s="20">
        <f t="shared" si="0"/>
        <v>4101716</v>
      </c>
      <c r="D1956" s="45" t="s">
        <v>4279</v>
      </c>
      <c r="E1956" s="20">
        <f t="shared" si="1"/>
        <v>320</v>
      </c>
      <c r="F1956" s="22" t="s">
        <v>13675</v>
      </c>
      <c r="G1956" s="1">
        <f t="shared" si="2"/>
        <v>10</v>
      </c>
      <c r="H1956" s="40">
        <f t="shared" si="3"/>
        <v>4.1666666666666669E-4</v>
      </c>
      <c r="I1956" s="40">
        <f t="shared" si="4"/>
        <v>0.41666666666666669</v>
      </c>
      <c r="J1956" s="55"/>
    </row>
    <row r="1957" spans="1:10" ht="12.5" x14ac:dyDescent="0.25">
      <c r="A1957" s="22" t="s">
        <v>15291</v>
      </c>
      <c r="B1957" s="22" t="s">
        <v>11546</v>
      </c>
      <c r="C1957" s="20">
        <f t="shared" si="0"/>
        <v>4122908</v>
      </c>
      <c r="D1957" s="45" t="s">
        <v>2443</v>
      </c>
      <c r="E1957" s="20">
        <f t="shared" si="1"/>
        <v>4</v>
      </c>
      <c r="F1957" s="22" t="s">
        <v>12056</v>
      </c>
      <c r="G1957" s="1">
        <f t="shared" si="2"/>
        <v>140</v>
      </c>
      <c r="H1957" s="40">
        <f t="shared" si="3"/>
        <v>5.8333333333333336E-3</v>
      </c>
      <c r="I1957" s="40">
        <f t="shared" si="4"/>
        <v>5.8333333333333339</v>
      </c>
      <c r="J1957" s="55"/>
    </row>
    <row r="1958" spans="1:10" ht="12.5" x14ac:dyDescent="0.25">
      <c r="A1958" s="22" t="s">
        <v>15291</v>
      </c>
      <c r="B1958" s="22" t="s">
        <v>11549</v>
      </c>
      <c r="C1958" s="20">
        <f t="shared" si="0"/>
        <v>4122880</v>
      </c>
      <c r="D1958" s="45" t="s">
        <v>11277</v>
      </c>
      <c r="E1958" s="20">
        <f t="shared" si="1"/>
        <v>12</v>
      </c>
      <c r="F1958" s="22" t="s">
        <v>3784</v>
      </c>
      <c r="G1958" s="1">
        <f t="shared" si="2"/>
        <v>150</v>
      </c>
      <c r="H1958" s="40">
        <f t="shared" si="3"/>
        <v>6.2500000000000003E-3</v>
      </c>
      <c r="I1958" s="40">
        <f t="shared" si="4"/>
        <v>6.25</v>
      </c>
      <c r="J1958" s="55"/>
    </row>
    <row r="1959" spans="1:10" ht="12.5" x14ac:dyDescent="0.25">
      <c r="A1959" s="22" t="s">
        <v>15291</v>
      </c>
      <c r="B1959" s="22" t="s">
        <v>15683</v>
      </c>
      <c r="C1959" s="20">
        <f t="shared" si="0"/>
        <v>4102036</v>
      </c>
      <c r="D1959" s="45" t="s">
        <v>4279</v>
      </c>
      <c r="E1959" s="20">
        <f t="shared" si="1"/>
        <v>320</v>
      </c>
      <c r="F1959" s="22" t="s">
        <v>13705</v>
      </c>
      <c r="G1959" s="1">
        <f t="shared" si="2"/>
        <v>160</v>
      </c>
      <c r="H1959" s="40">
        <f t="shared" si="3"/>
        <v>6.6666666666666671E-3</v>
      </c>
      <c r="I1959" s="40">
        <f t="shared" si="4"/>
        <v>6.666666666666667</v>
      </c>
      <c r="J1959" s="55"/>
    </row>
    <row r="1960" spans="1:10" ht="12.5" x14ac:dyDescent="0.25">
      <c r="A1960" s="22" t="s">
        <v>15291</v>
      </c>
      <c r="B1960" s="22" t="s">
        <v>11556</v>
      </c>
      <c r="C1960" s="20">
        <f t="shared" si="0"/>
        <v>4122892</v>
      </c>
      <c r="D1960" s="45" t="s">
        <v>2443</v>
      </c>
      <c r="E1960" s="20">
        <f t="shared" si="1"/>
        <v>4</v>
      </c>
      <c r="F1960" s="22" t="s">
        <v>5345</v>
      </c>
      <c r="G1960" s="1">
        <f t="shared" si="2"/>
        <v>290</v>
      </c>
      <c r="H1960" s="40">
        <f t="shared" si="3"/>
        <v>1.2083333333333333E-2</v>
      </c>
      <c r="I1960" s="40">
        <f t="shared" si="4"/>
        <v>12.083333333333334</v>
      </c>
      <c r="J1960" s="55"/>
    </row>
    <row r="1961" spans="1:10" ht="12.5" x14ac:dyDescent="0.25">
      <c r="A1961" s="22" t="s">
        <v>15294</v>
      </c>
      <c r="B1961" s="22" t="s">
        <v>11559</v>
      </c>
      <c r="C1961" s="20">
        <f t="shared" si="0"/>
        <v>4122864</v>
      </c>
      <c r="D1961" s="45" t="s">
        <v>11277</v>
      </c>
      <c r="E1961" s="20">
        <f t="shared" si="1"/>
        <v>12</v>
      </c>
      <c r="F1961" s="22" t="s">
        <v>2436</v>
      </c>
      <c r="G1961" s="1">
        <f t="shared" si="2"/>
        <v>0</v>
      </c>
      <c r="H1961" s="40">
        <f t="shared" si="3"/>
        <v>0</v>
      </c>
      <c r="I1961" s="40">
        <f t="shared" si="4"/>
        <v>0</v>
      </c>
      <c r="J1961" s="55"/>
    </row>
    <row r="1962" spans="1:10" ht="12.5" x14ac:dyDescent="0.25">
      <c r="A1962" s="22" t="s">
        <v>15294</v>
      </c>
      <c r="B1962" s="22" t="s">
        <v>15684</v>
      </c>
      <c r="C1962" s="20">
        <f t="shared" si="0"/>
        <v>4102356</v>
      </c>
      <c r="D1962" s="45" t="s">
        <v>4279</v>
      </c>
      <c r="E1962" s="20">
        <f t="shared" si="1"/>
        <v>320</v>
      </c>
      <c r="F1962" s="22" t="s">
        <v>13675</v>
      </c>
      <c r="G1962" s="1">
        <f t="shared" si="2"/>
        <v>10</v>
      </c>
      <c r="H1962" s="40">
        <f t="shared" si="3"/>
        <v>4.1666666666666669E-4</v>
      </c>
      <c r="I1962" s="40">
        <f t="shared" si="4"/>
        <v>0.41666666666666669</v>
      </c>
      <c r="J1962" s="55"/>
    </row>
    <row r="1963" spans="1:10" ht="12.5" x14ac:dyDescent="0.25">
      <c r="A1963" s="22" t="s">
        <v>15294</v>
      </c>
      <c r="B1963" s="22" t="s">
        <v>11565</v>
      </c>
      <c r="C1963" s="20">
        <f t="shared" si="0"/>
        <v>4122848</v>
      </c>
      <c r="D1963" s="45" t="s">
        <v>11277</v>
      </c>
      <c r="E1963" s="20">
        <f t="shared" si="1"/>
        <v>12</v>
      </c>
      <c r="F1963" s="22" t="s">
        <v>3477</v>
      </c>
      <c r="G1963" s="1">
        <f t="shared" si="2"/>
        <v>80</v>
      </c>
      <c r="H1963" s="40">
        <f t="shared" si="3"/>
        <v>3.3333333333333335E-3</v>
      </c>
      <c r="I1963" s="40">
        <f t="shared" si="4"/>
        <v>3.3333333333333335</v>
      </c>
      <c r="J1963" s="55"/>
    </row>
    <row r="1964" spans="1:10" ht="12.5" x14ac:dyDescent="0.25">
      <c r="A1964" s="22" t="s">
        <v>15294</v>
      </c>
      <c r="B1964" s="22" t="s">
        <v>15685</v>
      </c>
      <c r="C1964" s="20">
        <f t="shared" si="0"/>
        <v>4102676</v>
      </c>
      <c r="D1964" s="45" t="s">
        <v>4279</v>
      </c>
      <c r="E1964" s="20">
        <f t="shared" si="1"/>
        <v>320</v>
      </c>
      <c r="F1964" s="22" t="s">
        <v>13887</v>
      </c>
      <c r="G1964" s="1">
        <f t="shared" si="2"/>
        <v>90</v>
      </c>
      <c r="H1964" s="40">
        <f t="shared" si="3"/>
        <v>3.7499999999999999E-3</v>
      </c>
      <c r="I1964" s="40">
        <f t="shared" si="4"/>
        <v>3.75</v>
      </c>
      <c r="J1964" s="55"/>
    </row>
    <row r="1965" spans="1:10" ht="12.5" x14ac:dyDescent="0.25">
      <c r="A1965" s="22" t="s">
        <v>15294</v>
      </c>
      <c r="B1965" s="22" t="s">
        <v>11569</v>
      </c>
      <c r="C1965" s="20">
        <f t="shared" si="0"/>
        <v>4122860</v>
      </c>
      <c r="D1965" s="45" t="s">
        <v>2443</v>
      </c>
      <c r="E1965" s="20">
        <f t="shared" si="1"/>
        <v>4</v>
      </c>
      <c r="F1965" s="22" t="s">
        <v>13877</v>
      </c>
      <c r="G1965" s="1">
        <f t="shared" si="2"/>
        <v>195</v>
      </c>
      <c r="H1965" s="40">
        <f t="shared" si="3"/>
        <v>8.1250000000000003E-3</v>
      </c>
      <c r="I1965" s="40">
        <f t="shared" si="4"/>
        <v>8.125</v>
      </c>
      <c r="J1965" s="55"/>
    </row>
    <row r="1966" spans="1:10" ht="12.5" x14ac:dyDescent="0.25">
      <c r="A1966" s="22" t="s">
        <v>15297</v>
      </c>
      <c r="B1966" s="22" t="s">
        <v>11572</v>
      </c>
      <c r="C1966" s="20">
        <f t="shared" si="0"/>
        <v>4122832</v>
      </c>
      <c r="D1966" s="45" t="s">
        <v>11277</v>
      </c>
      <c r="E1966" s="20">
        <f t="shared" si="1"/>
        <v>12</v>
      </c>
      <c r="F1966" s="22" t="s">
        <v>2436</v>
      </c>
      <c r="G1966" s="1">
        <f t="shared" si="2"/>
        <v>0</v>
      </c>
      <c r="H1966" s="40">
        <f t="shared" si="3"/>
        <v>0</v>
      </c>
      <c r="I1966" s="40">
        <f t="shared" si="4"/>
        <v>0</v>
      </c>
      <c r="J1966" s="55"/>
    </row>
    <row r="1967" spans="1:10" ht="12.5" x14ac:dyDescent="0.25">
      <c r="A1967" s="22" t="s">
        <v>15297</v>
      </c>
      <c r="B1967" s="22" t="s">
        <v>15686</v>
      </c>
      <c r="C1967" s="20">
        <f t="shared" si="0"/>
        <v>4102996</v>
      </c>
      <c r="D1967" s="45" t="s">
        <v>4279</v>
      </c>
      <c r="E1967" s="20">
        <f t="shared" si="1"/>
        <v>320</v>
      </c>
      <c r="F1967" s="22" t="s">
        <v>13675</v>
      </c>
      <c r="G1967" s="1">
        <f t="shared" si="2"/>
        <v>10</v>
      </c>
      <c r="H1967" s="40">
        <f t="shared" si="3"/>
        <v>4.1666666666666669E-4</v>
      </c>
      <c r="I1967" s="40">
        <f t="shared" si="4"/>
        <v>0.41666666666666669</v>
      </c>
      <c r="J1967" s="55"/>
    </row>
    <row r="1968" spans="1:10" ht="12.5" x14ac:dyDescent="0.25">
      <c r="A1968" s="22" t="s">
        <v>15297</v>
      </c>
      <c r="B1968" s="22" t="s">
        <v>11578</v>
      </c>
      <c r="C1968" s="20">
        <f t="shared" si="0"/>
        <v>4122816</v>
      </c>
      <c r="D1968" s="45" t="s">
        <v>11277</v>
      </c>
      <c r="E1968" s="20">
        <f t="shared" si="1"/>
        <v>12</v>
      </c>
      <c r="F1968" s="22" t="s">
        <v>3201</v>
      </c>
      <c r="G1968" s="1">
        <f t="shared" si="2"/>
        <v>50</v>
      </c>
      <c r="H1968" s="40">
        <f t="shared" si="3"/>
        <v>2.0833333333333333E-3</v>
      </c>
      <c r="I1968" s="40">
        <f t="shared" si="4"/>
        <v>2.0833333333333335</v>
      </c>
      <c r="J1968" s="55"/>
    </row>
    <row r="1969" spans="1:10" ht="12.5" x14ac:dyDescent="0.25">
      <c r="A1969" s="22" t="s">
        <v>15297</v>
      </c>
      <c r="B1969" s="22" t="s">
        <v>15687</v>
      </c>
      <c r="C1969" s="20">
        <f t="shared" si="0"/>
        <v>4103316</v>
      </c>
      <c r="D1969" s="45" t="s">
        <v>4279</v>
      </c>
      <c r="E1969" s="20">
        <f t="shared" si="1"/>
        <v>320</v>
      </c>
      <c r="F1969" s="22" t="s">
        <v>13799</v>
      </c>
      <c r="G1969" s="1">
        <f t="shared" si="2"/>
        <v>60</v>
      </c>
      <c r="H1969" s="40">
        <f t="shared" si="3"/>
        <v>2.5000000000000001E-3</v>
      </c>
      <c r="I1969" s="40">
        <f t="shared" si="4"/>
        <v>2.5</v>
      </c>
      <c r="J1969" s="55"/>
    </row>
    <row r="1970" spans="1:10" ht="12.5" x14ac:dyDescent="0.25">
      <c r="A1970" s="22" t="s">
        <v>15297</v>
      </c>
      <c r="B1970" s="22" t="s">
        <v>11582</v>
      </c>
      <c r="C1970" s="20">
        <f t="shared" si="0"/>
        <v>4122828</v>
      </c>
      <c r="D1970" s="45" t="s">
        <v>2443</v>
      </c>
      <c r="E1970" s="20">
        <f t="shared" si="1"/>
        <v>4</v>
      </c>
      <c r="F1970" s="22" t="s">
        <v>13750</v>
      </c>
      <c r="G1970" s="1">
        <f t="shared" si="2"/>
        <v>175</v>
      </c>
      <c r="H1970" s="40">
        <f t="shared" si="3"/>
        <v>7.2916666666666668E-3</v>
      </c>
      <c r="I1970" s="40">
        <f t="shared" si="4"/>
        <v>7.291666666666667</v>
      </c>
      <c r="J1970" s="55"/>
    </row>
    <row r="1971" spans="1:10" ht="12.5" x14ac:dyDescent="0.25">
      <c r="A1971" s="22" t="s">
        <v>15297</v>
      </c>
      <c r="B1971" s="22" t="s">
        <v>11585</v>
      </c>
      <c r="C1971" s="20">
        <f t="shared" si="0"/>
        <v>4122800</v>
      </c>
      <c r="D1971" s="45" t="s">
        <v>11277</v>
      </c>
      <c r="E1971" s="20">
        <f t="shared" si="1"/>
        <v>12</v>
      </c>
      <c r="F1971" s="22" t="s">
        <v>13754</v>
      </c>
      <c r="G1971" s="1">
        <f t="shared" si="2"/>
        <v>185</v>
      </c>
      <c r="H1971" s="40">
        <f t="shared" si="3"/>
        <v>7.7083333333333335E-3</v>
      </c>
      <c r="I1971" s="40">
        <f t="shared" si="4"/>
        <v>7.7083333333333339</v>
      </c>
      <c r="J1971" s="55"/>
    </row>
    <row r="1972" spans="1:10" ht="12.5" x14ac:dyDescent="0.25">
      <c r="A1972" s="22" t="s">
        <v>15297</v>
      </c>
      <c r="B1972" s="22" t="s">
        <v>15688</v>
      </c>
      <c r="C1972" s="20">
        <f t="shared" si="0"/>
        <v>4103636</v>
      </c>
      <c r="D1972" s="45" t="s">
        <v>4279</v>
      </c>
      <c r="E1972" s="20">
        <f t="shared" si="1"/>
        <v>320</v>
      </c>
      <c r="F1972" s="22" t="s">
        <v>13879</v>
      </c>
      <c r="G1972" s="1">
        <f t="shared" si="2"/>
        <v>200</v>
      </c>
      <c r="H1972" s="40">
        <f t="shared" si="3"/>
        <v>8.3333333333333332E-3</v>
      </c>
      <c r="I1972" s="40">
        <f t="shared" si="4"/>
        <v>8.3333333333333339</v>
      </c>
      <c r="J1972" s="55"/>
    </row>
    <row r="1973" spans="1:10" ht="12.5" x14ac:dyDescent="0.25">
      <c r="A1973" s="22" t="s">
        <v>15297</v>
      </c>
      <c r="B1973" s="22" t="s">
        <v>11589</v>
      </c>
      <c r="C1973" s="20">
        <f t="shared" si="0"/>
        <v>4122812</v>
      </c>
      <c r="D1973" s="45" t="s">
        <v>2443</v>
      </c>
      <c r="E1973" s="20">
        <f t="shared" si="1"/>
        <v>4</v>
      </c>
      <c r="F1973" s="22" t="s">
        <v>13904</v>
      </c>
      <c r="G1973" s="1">
        <f t="shared" si="2"/>
        <v>330</v>
      </c>
      <c r="H1973" s="40">
        <f t="shared" si="3"/>
        <v>1.375E-2</v>
      </c>
      <c r="I1973" s="40">
        <f t="shared" si="4"/>
        <v>13.75</v>
      </c>
      <c r="J1973" s="55"/>
    </row>
    <row r="1974" spans="1:10" ht="12.5" x14ac:dyDescent="0.25">
      <c r="A1974" s="22" t="s">
        <v>15300</v>
      </c>
      <c r="B1974" s="22" t="s">
        <v>11591</v>
      </c>
      <c r="C1974" s="20">
        <f t="shared" si="0"/>
        <v>4122784</v>
      </c>
      <c r="D1974" s="45" t="s">
        <v>11277</v>
      </c>
      <c r="E1974" s="20">
        <f t="shared" si="1"/>
        <v>12</v>
      </c>
      <c r="F1974" s="22" t="s">
        <v>2436</v>
      </c>
      <c r="G1974" s="1">
        <f t="shared" si="2"/>
        <v>0</v>
      </c>
      <c r="H1974" s="40">
        <f t="shared" si="3"/>
        <v>0</v>
      </c>
      <c r="I1974" s="40">
        <f t="shared" si="4"/>
        <v>0</v>
      </c>
      <c r="J1974" s="55"/>
    </row>
    <row r="1975" spans="1:10" ht="12.5" x14ac:dyDescent="0.25">
      <c r="A1975" s="22" t="s">
        <v>15300</v>
      </c>
      <c r="B1975" s="22" t="s">
        <v>15689</v>
      </c>
      <c r="C1975" s="20">
        <f t="shared" si="0"/>
        <v>4103956</v>
      </c>
      <c r="D1975" s="45" t="s">
        <v>4279</v>
      </c>
      <c r="E1975" s="20">
        <f t="shared" si="1"/>
        <v>320</v>
      </c>
      <c r="F1975" s="22" t="s">
        <v>13775</v>
      </c>
      <c r="G1975" s="1">
        <f t="shared" si="2"/>
        <v>15</v>
      </c>
      <c r="H1975" s="40">
        <f t="shared" si="3"/>
        <v>6.2500000000000001E-4</v>
      </c>
      <c r="I1975" s="40">
        <f t="shared" si="4"/>
        <v>0.625</v>
      </c>
      <c r="J1975" s="55"/>
    </row>
    <row r="1976" spans="1:10" ht="12.5" x14ac:dyDescent="0.25">
      <c r="A1976" s="22" t="s">
        <v>15300</v>
      </c>
      <c r="B1976" s="22" t="s">
        <v>11598</v>
      </c>
      <c r="C1976" s="20">
        <f t="shared" si="0"/>
        <v>4122768</v>
      </c>
      <c r="D1976" s="45" t="s">
        <v>11277</v>
      </c>
      <c r="E1976" s="20">
        <f t="shared" si="1"/>
        <v>12</v>
      </c>
      <c r="F1976" s="22" t="s">
        <v>13799</v>
      </c>
      <c r="G1976" s="1">
        <f t="shared" si="2"/>
        <v>60</v>
      </c>
      <c r="H1976" s="40">
        <f t="shared" si="3"/>
        <v>2.5000000000000001E-3</v>
      </c>
      <c r="I1976" s="40">
        <f t="shared" si="4"/>
        <v>2.5</v>
      </c>
      <c r="J1976" s="55"/>
    </row>
    <row r="1977" spans="1:10" ht="12.5" x14ac:dyDescent="0.25">
      <c r="A1977" s="22" t="s">
        <v>15300</v>
      </c>
      <c r="B1977" s="22" t="s">
        <v>15690</v>
      </c>
      <c r="C1977" s="20">
        <f t="shared" si="0"/>
        <v>4104276</v>
      </c>
      <c r="D1977" s="45" t="s">
        <v>4279</v>
      </c>
      <c r="E1977" s="20">
        <f t="shared" si="1"/>
        <v>320</v>
      </c>
      <c r="F1977" s="22" t="s">
        <v>3414</v>
      </c>
      <c r="G1977" s="1">
        <f t="shared" si="2"/>
        <v>70</v>
      </c>
      <c r="H1977" s="40">
        <f t="shared" si="3"/>
        <v>2.9166666666666668E-3</v>
      </c>
      <c r="I1977" s="40">
        <f t="shared" si="4"/>
        <v>2.916666666666667</v>
      </c>
      <c r="J1977" s="55"/>
    </row>
    <row r="1978" spans="1:10" ht="12.5" x14ac:dyDescent="0.25">
      <c r="A1978" s="22" t="s">
        <v>15300</v>
      </c>
      <c r="B1978" s="22" t="s">
        <v>11602</v>
      </c>
      <c r="C1978" s="20">
        <f t="shared" si="0"/>
        <v>4122780</v>
      </c>
      <c r="D1978" s="45" t="s">
        <v>2443</v>
      </c>
      <c r="E1978" s="20">
        <f t="shared" si="1"/>
        <v>4</v>
      </c>
      <c r="F1978" s="22" t="s">
        <v>13879</v>
      </c>
      <c r="G1978" s="1">
        <f t="shared" si="2"/>
        <v>200</v>
      </c>
      <c r="H1978" s="40">
        <f t="shared" si="3"/>
        <v>8.3333333333333332E-3</v>
      </c>
      <c r="I1978" s="40">
        <f t="shared" si="4"/>
        <v>8.3333333333333339</v>
      </c>
      <c r="J1978" s="55"/>
    </row>
    <row r="1979" spans="1:10" ht="12.5" x14ac:dyDescent="0.25">
      <c r="A1979" s="22" t="s">
        <v>15303</v>
      </c>
      <c r="B1979" s="22" t="s">
        <v>11604</v>
      </c>
      <c r="C1979" s="20">
        <f t="shared" si="0"/>
        <v>4122752</v>
      </c>
      <c r="D1979" s="45" t="s">
        <v>11277</v>
      </c>
      <c r="E1979" s="20">
        <f t="shared" si="1"/>
        <v>12</v>
      </c>
      <c r="F1979" s="22" t="s">
        <v>2436</v>
      </c>
      <c r="G1979" s="1">
        <f t="shared" si="2"/>
        <v>0</v>
      </c>
      <c r="H1979" s="40">
        <f t="shared" si="3"/>
        <v>0</v>
      </c>
      <c r="I1979" s="40">
        <f t="shared" si="4"/>
        <v>0</v>
      </c>
      <c r="J1979" s="55"/>
    </row>
    <row r="1980" spans="1:10" ht="12.5" x14ac:dyDescent="0.25">
      <c r="A1980" s="22" t="s">
        <v>15303</v>
      </c>
      <c r="B1980" s="22" t="s">
        <v>15691</v>
      </c>
      <c r="C1980" s="20">
        <f t="shared" si="0"/>
        <v>4104596</v>
      </c>
      <c r="D1980" s="45" t="s">
        <v>4279</v>
      </c>
      <c r="E1980" s="20">
        <f t="shared" si="1"/>
        <v>320</v>
      </c>
      <c r="F1980" s="22" t="s">
        <v>13775</v>
      </c>
      <c r="G1980" s="1">
        <f t="shared" si="2"/>
        <v>15</v>
      </c>
      <c r="H1980" s="40">
        <f t="shared" si="3"/>
        <v>6.2500000000000001E-4</v>
      </c>
      <c r="I1980" s="40">
        <f t="shared" si="4"/>
        <v>0.625</v>
      </c>
      <c r="J1980" s="55"/>
    </row>
    <row r="1981" spans="1:10" ht="12.5" x14ac:dyDescent="0.25">
      <c r="A1981" s="22" t="s">
        <v>15303</v>
      </c>
      <c r="B1981" s="22" t="s">
        <v>11610</v>
      </c>
      <c r="C1981" s="20">
        <f t="shared" si="0"/>
        <v>4122736</v>
      </c>
      <c r="D1981" s="45" t="s">
        <v>11277</v>
      </c>
      <c r="E1981" s="20">
        <f t="shared" si="1"/>
        <v>12</v>
      </c>
      <c r="F1981" s="22" t="s">
        <v>3273</v>
      </c>
      <c r="G1981" s="1">
        <f t="shared" si="2"/>
        <v>55</v>
      </c>
      <c r="H1981" s="40">
        <f t="shared" si="3"/>
        <v>2.2916666666666667E-3</v>
      </c>
      <c r="I1981" s="40">
        <f t="shared" si="4"/>
        <v>2.2916666666666665</v>
      </c>
      <c r="J1981" s="55"/>
    </row>
    <row r="1982" spans="1:10" ht="12.5" x14ac:dyDescent="0.25">
      <c r="A1982" s="22" t="s">
        <v>15303</v>
      </c>
      <c r="B1982" s="22" t="s">
        <v>15692</v>
      </c>
      <c r="C1982" s="20">
        <f t="shared" si="0"/>
        <v>4104916</v>
      </c>
      <c r="D1982" s="45" t="s">
        <v>4279</v>
      </c>
      <c r="E1982" s="20">
        <f t="shared" si="1"/>
        <v>320</v>
      </c>
      <c r="F1982" s="22" t="s">
        <v>13799</v>
      </c>
      <c r="G1982" s="1">
        <f t="shared" si="2"/>
        <v>60</v>
      </c>
      <c r="H1982" s="40">
        <f t="shared" si="3"/>
        <v>2.5000000000000001E-3</v>
      </c>
      <c r="I1982" s="40">
        <f t="shared" si="4"/>
        <v>2.5</v>
      </c>
      <c r="J1982" s="55"/>
    </row>
    <row r="1983" spans="1:10" ht="12.5" x14ac:dyDescent="0.25">
      <c r="A1983" s="22" t="s">
        <v>15303</v>
      </c>
      <c r="B1983" s="22" t="s">
        <v>11614</v>
      </c>
      <c r="C1983" s="20">
        <f t="shared" si="0"/>
        <v>4122748</v>
      </c>
      <c r="D1983" s="45" t="s">
        <v>2443</v>
      </c>
      <c r="E1983" s="20">
        <f t="shared" si="1"/>
        <v>4</v>
      </c>
      <c r="F1983" s="22" t="s">
        <v>13877</v>
      </c>
      <c r="G1983" s="1">
        <f t="shared" si="2"/>
        <v>195</v>
      </c>
      <c r="H1983" s="40">
        <f t="shared" si="3"/>
        <v>8.1250000000000003E-3</v>
      </c>
      <c r="I1983" s="40">
        <f t="shared" si="4"/>
        <v>8.125</v>
      </c>
      <c r="J1983" s="55"/>
    </row>
    <row r="1984" spans="1:10" ht="12.5" x14ac:dyDescent="0.25">
      <c r="A1984" s="22" t="s">
        <v>15306</v>
      </c>
      <c r="B1984" s="22" t="s">
        <v>11616</v>
      </c>
      <c r="C1984" s="20">
        <f t="shared" si="0"/>
        <v>4122720</v>
      </c>
      <c r="D1984" s="45" t="s">
        <v>11277</v>
      </c>
      <c r="E1984" s="20">
        <f t="shared" si="1"/>
        <v>12</v>
      </c>
      <c r="F1984" s="22" t="s">
        <v>2436</v>
      </c>
      <c r="G1984" s="1">
        <f t="shared" si="2"/>
        <v>0</v>
      </c>
      <c r="H1984" s="40">
        <f t="shared" si="3"/>
        <v>0</v>
      </c>
      <c r="I1984" s="40">
        <f t="shared" si="4"/>
        <v>0</v>
      </c>
      <c r="J1984" s="55"/>
    </row>
    <row r="1985" spans="1:10" ht="12.5" x14ac:dyDescent="0.25">
      <c r="A1985" s="22" t="s">
        <v>15306</v>
      </c>
      <c r="B1985" s="22" t="s">
        <v>15693</v>
      </c>
      <c r="C1985" s="20">
        <f t="shared" si="0"/>
        <v>4105236</v>
      </c>
      <c r="D1985" s="45" t="s">
        <v>4279</v>
      </c>
      <c r="E1985" s="20">
        <f t="shared" si="1"/>
        <v>320</v>
      </c>
      <c r="F1985" s="22" t="s">
        <v>13675</v>
      </c>
      <c r="G1985" s="1">
        <f t="shared" si="2"/>
        <v>10</v>
      </c>
      <c r="H1985" s="40">
        <f t="shared" si="3"/>
        <v>4.1666666666666669E-4</v>
      </c>
      <c r="I1985" s="40">
        <f t="shared" si="4"/>
        <v>0.41666666666666669</v>
      </c>
      <c r="J1985" s="55"/>
    </row>
    <row r="1986" spans="1:10" ht="12.5" x14ac:dyDescent="0.25">
      <c r="A1986" s="22" t="s">
        <v>15306</v>
      </c>
      <c r="B1986" s="22" t="s">
        <v>11623</v>
      </c>
      <c r="C1986" s="20">
        <f t="shared" si="0"/>
        <v>4122704</v>
      </c>
      <c r="D1986" s="45" t="s">
        <v>11277</v>
      </c>
      <c r="E1986" s="20">
        <f t="shared" si="1"/>
        <v>12</v>
      </c>
      <c r="F1986" s="22" t="s">
        <v>3201</v>
      </c>
      <c r="G1986" s="1">
        <f t="shared" si="2"/>
        <v>50</v>
      </c>
      <c r="H1986" s="40">
        <f t="shared" si="3"/>
        <v>2.0833333333333333E-3</v>
      </c>
      <c r="I1986" s="40">
        <f t="shared" si="4"/>
        <v>2.0833333333333335</v>
      </c>
      <c r="J1986" s="55"/>
    </row>
    <row r="1987" spans="1:10" ht="12.5" x14ac:dyDescent="0.25">
      <c r="A1987" s="22" t="s">
        <v>15306</v>
      </c>
      <c r="B1987" s="22" t="s">
        <v>15694</v>
      </c>
      <c r="C1987" s="20">
        <f t="shared" si="0"/>
        <v>4105556</v>
      </c>
      <c r="D1987" s="45" t="s">
        <v>4279</v>
      </c>
      <c r="E1987" s="20">
        <f t="shared" si="1"/>
        <v>320</v>
      </c>
      <c r="F1987" s="22" t="s">
        <v>13799</v>
      </c>
      <c r="G1987" s="1">
        <f t="shared" si="2"/>
        <v>60</v>
      </c>
      <c r="H1987" s="40">
        <f t="shared" si="3"/>
        <v>2.5000000000000001E-3</v>
      </c>
      <c r="I1987" s="40">
        <f t="shared" si="4"/>
        <v>2.5</v>
      </c>
      <c r="J1987" s="55"/>
    </row>
    <row r="1988" spans="1:10" ht="12.5" x14ac:dyDescent="0.25">
      <c r="A1988" s="22" t="s">
        <v>15306</v>
      </c>
      <c r="B1988" s="22" t="s">
        <v>11627</v>
      </c>
      <c r="C1988" s="20">
        <f t="shared" si="0"/>
        <v>4122716</v>
      </c>
      <c r="D1988" s="45" t="s">
        <v>2443</v>
      </c>
      <c r="E1988" s="20">
        <f t="shared" si="1"/>
        <v>4</v>
      </c>
      <c r="F1988" s="22" t="s">
        <v>13852</v>
      </c>
      <c r="G1988" s="1">
        <f t="shared" si="2"/>
        <v>190</v>
      </c>
      <c r="H1988" s="40">
        <f t="shared" si="3"/>
        <v>7.9166666666666673E-3</v>
      </c>
      <c r="I1988" s="40">
        <f t="shared" si="4"/>
        <v>7.916666666666667</v>
      </c>
      <c r="J1988" s="55"/>
    </row>
    <row r="1989" spans="1:10" ht="12.5" x14ac:dyDescent="0.25">
      <c r="A1989" s="22" t="s">
        <v>15306</v>
      </c>
      <c r="B1989" s="22" t="s">
        <v>11629</v>
      </c>
      <c r="C1989" s="20">
        <f t="shared" si="0"/>
        <v>4122688</v>
      </c>
      <c r="D1989" s="45" t="s">
        <v>11277</v>
      </c>
      <c r="E1989" s="20">
        <f t="shared" si="1"/>
        <v>12</v>
      </c>
      <c r="F1989" s="22" t="s">
        <v>13879</v>
      </c>
      <c r="G1989" s="1">
        <f t="shared" si="2"/>
        <v>200</v>
      </c>
      <c r="H1989" s="40">
        <f t="shared" si="3"/>
        <v>8.3333333333333332E-3</v>
      </c>
      <c r="I1989" s="40">
        <f t="shared" si="4"/>
        <v>8.3333333333333339</v>
      </c>
      <c r="J1989" s="55"/>
    </row>
    <row r="1990" spans="1:10" ht="12.5" x14ac:dyDescent="0.25">
      <c r="A1990" s="22" t="s">
        <v>15306</v>
      </c>
      <c r="B1990" s="22" t="s">
        <v>15695</v>
      </c>
      <c r="C1990" s="20">
        <f t="shared" si="0"/>
        <v>4105876</v>
      </c>
      <c r="D1990" s="45" t="s">
        <v>4279</v>
      </c>
      <c r="E1990" s="20">
        <f t="shared" si="1"/>
        <v>320</v>
      </c>
      <c r="F1990" s="22" t="s">
        <v>13758</v>
      </c>
      <c r="G1990" s="1">
        <f t="shared" si="2"/>
        <v>210</v>
      </c>
      <c r="H1990" s="40">
        <f t="shared" si="3"/>
        <v>8.7500000000000008E-3</v>
      </c>
      <c r="I1990" s="40">
        <f t="shared" si="4"/>
        <v>8.75</v>
      </c>
      <c r="J1990" s="55"/>
    </row>
    <row r="1991" spans="1:10" ht="12.5" x14ac:dyDescent="0.25">
      <c r="A1991" s="22" t="s">
        <v>15306</v>
      </c>
      <c r="B1991" s="22" t="s">
        <v>11633</v>
      </c>
      <c r="C1991" s="20">
        <f t="shared" si="0"/>
        <v>4122700</v>
      </c>
      <c r="D1991" s="45" t="s">
        <v>2443</v>
      </c>
      <c r="E1991" s="20">
        <f t="shared" si="1"/>
        <v>4</v>
      </c>
      <c r="F1991" s="22" t="s">
        <v>4082</v>
      </c>
      <c r="G1991" s="1">
        <f t="shared" si="2"/>
        <v>345</v>
      </c>
      <c r="H1991" s="40">
        <f t="shared" si="3"/>
        <v>1.4375000000000001E-2</v>
      </c>
      <c r="I1991" s="40">
        <f t="shared" si="4"/>
        <v>14.375</v>
      </c>
      <c r="J1991" s="55"/>
    </row>
    <row r="1992" spans="1:10" ht="12.5" x14ac:dyDescent="0.25">
      <c r="A1992" s="22" t="s">
        <v>15309</v>
      </c>
      <c r="B1992" s="22" t="s">
        <v>11636</v>
      </c>
      <c r="C1992" s="20">
        <f t="shared" si="0"/>
        <v>4122672</v>
      </c>
      <c r="D1992" s="45" t="s">
        <v>11277</v>
      </c>
      <c r="E1992" s="20">
        <f t="shared" si="1"/>
        <v>12</v>
      </c>
      <c r="F1992" s="22" t="s">
        <v>2436</v>
      </c>
      <c r="G1992" s="1">
        <f t="shared" si="2"/>
        <v>0</v>
      </c>
      <c r="H1992" s="40">
        <f t="shared" si="3"/>
        <v>0</v>
      </c>
      <c r="I1992" s="40">
        <f t="shared" si="4"/>
        <v>0</v>
      </c>
      <c r="J1992" s="55"/>
    </row>
    <row r="1993" spans="1:10" ht="12.5" x14ac:dyDescent="0.25">
      <c r="A1993" s="22" t="s">
        <v>15309</v>
      </c>
      <c r="B1993" s="22" t="s">
        <v>15696</v>
      </c>
      <c r="C1993" s="20">
        <f t="shared" si="0"/>
        <v>4106196</v>
      </c>
      <c r="D1993" s="45" t="s">
        <v>4279</v>
      </c>
      <c r="E1993" s="20">
        <f t="shared" si="1"/>
        <v>320</v>
      </c>
      <c r="F1993" s="22" t="s">
        <v>13675</v>
      </c>
      <c r="G1993" s="1">
        <f t="shared" si="2"/>
        <v>10</v>
      </c>
      <c r="H1993" s="40">
        <f t="shared" si="3"/>
        <v>4.1666666666666669E-4</v>
      </c>
      <c r="I1993" s="40">
        <f t="shared" si="4"/>
        <v>0.41666666666666669</v>
      </c>
      <c r="J1993" s="55"/>
    </row>
    <row r="1994" spans="1:10" ht="12.5" x14ac:dyDescent="0.25">
      <c r="A1994" s="22" t="s">
        <v>15309</v>
      </c>
      <c r="B1994" s="22" t="s">
        <v>11640</v>
      </c>
      <c r="C1994" s="20">
        <f t="shared" si="0"/>
        <v>4122684</v>
      </c>
      <c r="D1994" s="45" t="s">
        <v>2443</v>
      </c>
      <c r="E1994" s="20">
        <f t="shared" si="1"/>
        <v>4</v>
      </c>
      <c r="F1994" s="22" t="s">
        <v>13688</v>
      </c>
      <c r="G1994" s="1">
        <f t="shared" si="2"/>
        <v>110</v>
      </c>
      <c r="H1994" s="40">
        <f t="shared" si="3"/>
        <v>4.5833333333333334E-3</v>
      </c>
      <c r="I1994" s="40">
        <f t="shared" si="4"/>
        <v>4.583333333333333</v>
      </c>
      <c r="J1994" s="55"/>
    </row>
    <row r="1995" spans="1:10" ht="12.5" x14ac:dyDescent="0.25">
      <c r="A1995" s="22" t="s">
        <v>15309</v>
      </c>
      <c r="B1995" s="22" t="s">
        <v>11642</v>
      </c>
      <c r="C1995" s="20">
        <f t="shared" si="0"/>
        <v>4122656</v>
      </c>
      <c r="D1995" s="45" t="s">
        <v>11277</v>
      </c>
      <c r="E1995" s="20">
        <f t="shared" si="1"/>
        <v>12</v>
      </c>
      <c r="F1995" s="22" t="s">
        <v>4959</v>
      </c>
      <c r="G1995" s="1">
        <f t="shared" si="2"/>
        <v>120</v>
      </c>
      <c r="H1995" s="40">
        <f t="shared" si="3"/>
        <v>5.0000000000000001E-3</v>
      </c>
      <c r="I1995" s="40">
        <f t="shared" si="4"/>
        <v>5</v>
      </c>
      <c r="J1995" s="55"/>
    </row>
    <row r="1996" spans="1:10" ht="12.5" x14ac:dyDescent="0.25">
      <c r="A1996" s="22" t="s">
        <v>15309</v>
      </c>
      <c r="B1996" s="22" t="s">
        <v>15697</v>
      </c>
      <c r="C1996" s="20">
        <f t="shared" si="0"/>
        <v>4106516</v>
      </c>
      <c r="D1996" s="45" t="s">
        <v>4279</v>
      </c>
      <c r="E1996" s="20">
        <f t="shared" si="1"/>
        <v>320</v>
      </c>
      <c r="F1996" s="22" t="s">
        <v>5003</v>
      </c>
      <c r="G1996" s="1">
        <f t="shared" si="2"/>
        <v>130</v>
      </c>
      <c r="H1996" s="40">
        <f t="shared" si="3"/>
        <v>5.4166666666666669E-3</v>
      </c>
      <c r="I1996" s="40">
        <f t="shared" si="4"/>
        <v>5.416666666666667</v>
      </c>
      <c r="J1996" s="55"/>
    </row>
    <row r="1997" spans="1:10" ht="12.5" x14ac:dyDescent="0.25">
      <c r="A1997" s="22" t="s">
        <v>15309</v>
      </c>
      <c r="B1997" s="22" t="s">
        <v>11646</v>
      </c>
      <c r="C1997" s="20">
        <f t="shared" si="0"/>
        <v>4122668</v>
      </c>
      <c r="D1997" s="45" t="s">
        <v>2443</v>
      </c>
      <c r="E1997" s="20">
        <f t="shared" si="1"/>
        <v>4</v>
      </c>
      <c r="F1997" s="22" t="s">
        <v>13700</v>
      </c>
      <c r="G1997" s="1">
        <f t="shared" si="2"/>
        <v>255</v>
      </c>
      <c r="H1997" s="40">
        <f t="shared" si="3"/>
        <v>1.0625000000000001E-2</v>
      </c>
      <c r="I1997" s="40">
        <f t="shared" si="4"/>
        <v>10.625</v>
      </c>
      <c r="J1997" s="55"/>
    </row>
    <row r="1998" spans="1:10" ht="12.5" x14ac:dyDescent="0.25">
      <c r="A1998" s="22" t="s">
        <v>15312</v>
      </c>
      <c r="B1998" s="22" t="s">
        <v>11649</v>
      </c>
      <c r="C1998" s="20">
        <f t="shared" si="0"/>
        <v>4122640</v>
      </c>
      <c r="D1998" s="45" t="s">
        <v>11277</v>
      </c>
      <c r="E1998" s="20">
        <f t="shared" si="1"/>
        <v>12</v>
      </c>
      <c r="F1998" s="22" t="s">
        <v>2436</v>
      </c>
      <c r="G1998" s="1">
        <f t="shared" si="2"/>
        <v>0</v>
      </c>
      <c r="H1998" s="40">
        <f t="shared" si="3"/>
        <v>0</v>
      </c>
      <c r="I1998" s="40">
        <f t="shared" si="4"/>
        <v>0</v>
      </c>
      <c r="J1998" s="55"/>
    </row>
    <row r="1999" spans="1:10" ht="12.5" x14ac:dyDescent="0.25">
      <c r="A1999" s="22" t="s">
        <v>15312</v>
      </c>
      <c r="B1999" s="22" t="s">
        <v>15698</v>
      </c>
      <c r="C1999" s="20">
        <f t="shared" si="0"/>
        <v>4106836</v>
      </c>
      <c r="D1999" s="45" t="s">
        <v>4279</v>
      </c>
      <c r="E1999" s="20">
        <f t="shared" si="1"/>
        <v>320</v>
      </c>
      <c r="F1999" s="22" t="s">
        <v>13675</v>
      </c>
      <c r="G1999" s="1">
        <f t="shared" si="2"/>
        <v>10</v>
      </c>
      <c r="H1999" s="40">
        <f t="shared" si="3"/>
        <v>4.1666666666666669E-4</v>
      </c>
      <c r="I1999" s="40">
        <f t="shared" si="4"/>
        <v>0.41666666666666669</v>
      </c>
      <c r="J1999" s="55"/>
    </row>
    <row r="2000" spans="1:10" ht="12.5" x14ac:dyDescent="0.25">
      <c r="A2000" s="22" t="s">
        <v>15312</v>
      </c>
      <c r="B2000" s="22" t="s">
        <v>11655</v>
      </c>
      <c r="C2000" s="20">
        <f t="shared" si="0"/>
        <v>4122624</v>
      </c>
      <c r="D2000" s="45" t="s">
        <v>11277</v>
      </c>
      <c r="E2000" s="20">
        <f t="shared" si="1"/>
        <v>12</v>
      </c>
      <c r="F2000" s="22" t="s">
        <v>13799</v>
      </c>
      <c r="G2000" s="1">
        <f t="shared" si="2"/>
        <v>60</v>
      </c>
      <c r="H2000" s="40">
        <f t="shared" si="3"/>
        <v>2.5000000000000001E-3</v>
      </c>
      <c r="I2000" s="40">
        <f t="shared" si="4"/>
        <v>2.5</v>
      </c>
      <c r="J2000" s="55"/>
    </row>
    <row r="2001" spans="1:10" ht="12.5" x14ac:dyDescent="0.25">
      <c r="A2001" s="22" t="s">
        <v>15312</v>
      </c>
      <c r="B2001" s="22" t="s">
        <v>15699</v>
      </c>
      <c r="C2001" s="20">
        <f t="shared" si="0"/>
        <v>4107156</v>
      </c>
      <c r="D2001" s="45" t="s">
        <v>4279</v>
      </c>
      <c r="E2001" s="20">
        <f t="shared" si="1"/>
        <v>320</v>
      </c>
      <c r="F2001" s="22" t="s">
        <v>3414</v>
      </c>
      <c r="G2001" s="1">
        <f t="shared" si="2"/>
        <v>70</v>
      </c>
      <c r="H2001" s="40">
        <f t="shared" si="3"/>
        <v>2.9166666666666668E-3</v>
      </c>
      <c r="I2001" s="40">
        <f t="shared" si="4"/>
        <v>2.916666666666667</v>
      </c>
      <c r="J2001" s="55"/>
    </row>
    <row r="2002" spans="1:10" ht="12.5" x14ac:dyDescent="0.25">
      <c r="A2002" s="22" t="s">
        <v>15312</v>
      </c>
      <c r="B2002" s="22" t="s">
        <v>11659</v>
      </c>
      <c r="C2002" s="20">
        <f t="shared" si="0"/>
        <v>4122636</v>
      </c>
      <c r="D2002" s="45" t="s">
        <v>2443</v>
      </c>
      <c r="E2002" s="20">
        <f t="shared" si="1"/>
        <v>4</v>
      </c>
      <c r="F2002" s="22" t="s">
        <v>13879</v>
      </c>
      <c r="G2002" s="1">
        <f t="shared" si="2"/>
        <v>200</v>
      </c>
      <c r="H2002" s="40">
        <f t="shared" si="3"/>
        <v>8.3333333333333332E-3</v>
      </c>
      <c r="I2002" s="40">
        <f t="shared" si="4"/>
        <v>8.3333333333333339</v>
      </c>
      <c r="J2002" s="55"/>
    </row>
    <row r="2003" spans="1:10" ht="12.5" x14ac:dyDescent="0.25">
      <c r="A2003" s="22" t="s">
        <v>15315</v>
      </c>
      <c r="B2003" s="22" t="s">
        <v>11662</v>
      </c>
      <c r="C2003" s="20">
        <f t="shared" si="0"/>
        <v>4122608</v>
      </c>
      <c r="D2003" s="45" t="s">
        <v>11277</v>
      </c>
      <c r="E2003" s="20">
        <f t="shared" si="1"/>
        <v>12</v>
      </c>
      <c r="F2003" s="22" t="s">
        <v>2436</v>
      </c>
      <c r="G2003" s="1">
        <f t="shared" si="2"/>
        <v>0</v>
      </c>
      <c r="H2003" s="40">
        <f t="shared" si="3"/>
        <v>0</v>
      </c>
      <c r="I2003" s="40">
        <f t="shared" si="4"/>
        <v>0</v>
      </c>
      <c r="J2003" s="55"/>
    </row>
    <row r="2004" spans="1:10" ht="12.5" x14ac:dyDescent="0.25">
      <c r="A2004" s="22" t="s">
        <v>15315</v>
      </c>
      <c r="B2004" s="22" t="s">
        <v>15700</v>
      </c>
      <c r="C2004" s="20">
        <f t="shared" si="0"/>
        <v>4107476</v>
      </c>
      <c r="D2004" s="45" t="s">
        <v>4279</v>
      </c>
      <c r="E2004" s="20">
        <f t="shared" si="1"/>
        <v>320</v>
      </c>
      <c r="F2004" s="22" t="s">
        <v>13675</v>
      </c>
      <c r="G2004" s="1">
        <f t="shared" si="2"/>
        <v>10</v>
      </c>
      <c r="H2004" s="40">
        <f t="shared" si="3"/>
        <v>4.1666666666666669E-4</v>
      </c>
      <c r="I2004" s="40">
        <f t="shared" si="4"/>
        <v>0.41666666666666669</v>
      </c>
      <c r="J2004" s="55"/>
    </row>
    <row r="2005" spans="1:10" ht="12.5" x14ac:dyDescent="0.25">
      <c r="A2005" s="22" t="s">
        <v>15315</v>
      </c>
      <c r="B2005" s="22" t="s">
        <v>11668</v>
      </c>
      <c r="C2005" s="20">
        <f t="shared" si="0"/>
        <v>4122592</v>
      </c>
      <c r="D2005" s="45" t="s">
        <v>11277</v>
      </c>
      <c r="E2005" s="20">
        <f t="shared" si="1"/>
        <v>12</v>
      </c>
      <c r="F2005" s="22" t="s">
        <v>13784</v>
      </c>
      <c r="G2005" s="1">
        <f t="shared" si="2"/>
        <v>75</v>
      </c>
      <c r="H2005" s="40">
        <f t="shared" si="3"/>
        <v>3.1250000000000002E-3</v>
      </c>
      <c r="I2005" s="40">
        <f t="shared" si="4"/>
        <v>3.125</v>
      </c>
      <c r="J2005" s="55"/>
    </row>
    <row r="2006" spans="1:10" ht="12.5" x14ac:dyDescent="0.25">
      <c r="A2006" s="22" t="s">
        <v>15315</v>
      </c>
      <c r="B2006" s="22" t="s">
        <v>15701</v>
      </c>
      <c r="C2006" s="20">
        <f t="shared" si="0"/>
        <v>4107796</v>
      </c>
      <c r="D2006" s="45" t="s">
        <v>4279</v>
      </c>
      <c r="E2006" s="20">
        <f t="shared" si="1"/>
        <v>320</v>
      </c>
      <c r="F2006" s="22" t="s">
        <v>3552</v>
      </c>
      <c r="G2006" s="1">
        <f t="shared" si="2"/>
        <v>85</v>
      </c>
      <c r="H2006" s="40">
        <f t="shared" si="3"/>
        <v>3.5416666666666665E-3</v>
      </c>
      <c r="I2006" s="40">
        <f t="shared" si="4"/>
        <v>3.5416666666666665</v>
      </c>
      <c r="J2006" s="55"/>
    </row>
    <row r="2007" spans="1:10" ht="12.5" x14ac:dyDescent="0.25">
      <c r="A2007" s="22" t="s">
        <v>15315</v>
      </c>
      <c r="B2007" s="22" t="s">
        <v>11672</v>
      </c>
      <c r="C2007" s="20">
        <f t="shared" si="0"/>
        <v>4122604</v>
      </c>
      <c r="D2007" s="45" t="s">
        <v>2443</v>
      </c>
      <c r="E2007" s="20">
        <f t="shared" si="1"/>
        <v>4</v>
      </c>
      <c r="F2007" s="22" t="s">
        <v>13758</v>
      </c>
      <c r="G2007" s="1">
        <f t="shared" si="2"/>
        <v>210</v>
      </c>
      <c r="H2007" s="40">
        <f t="shared" si="3"/>
        <v>8.7500000000000008E-3</v>
      </c>
      <c r="I2007" s="40">
        <f t="shared" si="4"/>
        <v>8.75</v>
      </c>
      <c r="J2007" s="55"/>
    </row>
    <row r="2008" spans="1:10" ht="12.5" x14ac:dyDescent="0.25">
      <c r="A2008" s="22" t="s">
        <v>15318</v>
      </c>
      <c r="B2008" s="22" t="s">
        <v>11675</v>
      </c>
      <c r="C2008" s="20">
        <f t="shared" si="0"/>
        <v>4122576</v>
      </c>
      <c r="D2008" s="45" t="s">
        <v>11277</v>
      </c>
      <c r="E2008" s="20">
        <f t="shared" si="1"/>
        <v>12</v>
      </c>
      <c r="F2008" s="22" t="s">
        <v>2436</v>
      </c>
      <c r="G2008" s="1">
        <f t="shared" si="2"/>
        <v>0</v>
      </c>
      <c r="H2008" s="40">
        <f t="shared" si="3"/>
        <v>0</v>
      </c>
      <c r="I2008" s="40">
        <f t="shared" si="4"/>
        <v>0</v>
      </c>
      <c r="J2008" s="55"/>
    </row>
    <row r="2009" spans="1:10" ht="12.5" x14ac:dyDescent="0.25">
      <c r="A2009" s="22" t="s">
        <v>15318</v>
      </c>
      <c r="B2009" s="22" t="s">
        <v>15702</v>
      </c>
      <c r="C2009" s="20">
        <f t="shared" si="0"/>
        <v>4108116</v>
      </c>
      <c r="D2009" s="45" t="s">
        <v>4279</v>
      </c>
      <c r="E2009" s="20">
        <f t="shared" si="1"/>
        <v>320</v>
      </c>
      <c r="F2009" s="22" t="s">
        <v>13675</v>
      </c>
      <c r="G2009" s="1">
        <f t="shared" si="2"/>
        <v>10</v>
      </c>
      <c r="H2009" s="40">
        <f t="shared" si="3"/>
        <v>4.1666666666666669E-4</v>
      </c>
      <c r="I2009" s="40">
        <f t="shared" si="4"/>
        <v>0.41666666666666669</v>
      </c>
      <c r="J2009" s="55"/>
    </row>
    <row r="2010" spans="1:10" ht="12.5" x14ac:dyDescent="0.25">
      <c r="A2010" s="22" t="s">
        <v>15318</v>
      </c>
      <c r="B2010" s="22" t="s">
        <v>11679</v>
      </c>
      <c r="C2010" s="20">
        <f t="shared" si="0"/>
        <v>4122588</v>
      </c>
      <c r="D2010" s="45" t="s">
        <v>2443</v>
      </c>
      <c r="E2010" s="20">
        <f t="shared" si="1"/>
        <v>4</v>
      </c>
      <c r="F2010" s="22" t="s">
        <v>13888</v>
      </c>
      <c r="G2010" s="1">
        <f t="shared" si="2"/>
        <v>95</v>
      </c>
      <c r="H2010" s="40">
        <f t="shared" si="3"/>
        <v>3.9583333333333337E-3</v>
      </c>
      <c r="I2010" s="40">
        <f t="shared" si="4"/>
        <v>3.9583333333333335</v>
      </c>
      <c r="J2010" s="55"/>
    </row>
    <row r="2011" spans="1:10" ht="12.5" x14ac:dyDescent="0.25">
      <c r="A2011" s="22" t="s">
        <v>15318</v>
      </c>
      <c r="B2011" s="22" t="s">
        <v>11681</v>
      </c>
      <c r="C2011" s="20">
        <f t="shared" si="0"/>
        <v>4122560</v>
      </c>
      <c r="D2011" s="45" t="s">
        <v>11277</v>
      </c>
      <c r="E2011" s="20">
        <f t="shared" si="1"/>
        <v>12</v>
      </c>
      <c r="F2011" s="22" t="s">
        <v>3684</v>
      </c>
      <c r="G2011" s="1">
        <f t="shared" si="2"/>
        <v>100</v>
      </c>
      <c r="H2011" s="40">
        <f t="shared" si="3"/>
        <v>4.1666666666666666E-3</v>
      </c>
      <c r="I2011" s="40">
        <f t="shared" si="4"/>
        <v>4.166666666666667</v>
      </c>
      <c r="J2011" s="55"/>
    </row>
    <row r="2012" spans="1:10" ht="12.5" x14ac:dyDescent="0.25">
      <c r="A2012" s="22" t="s">
        <v>15318</v>
      </c>
      <c r="B2012" s="22" t="s">
        <v>15703</v>
      </c>
      <c r="C2012" s="20">
        <f t="shared" si="0"/>
        <v>4108436</v>
      </c>
      <c r="D2012" s="45" t="s">
        <v>4279</v>
      </c>
      <c r="E2012" s="20">
        <f t="shared" si="1"/>
        <v>320</v>
      </c>
      <c r="F2012" s="22" t="s">
        <v>13688</v>
      </c>
      <c r="G2012" s="1">
        <f t="shared" si="2"/>
        <v>110</v>
      </c>
      <c r="H2012" s="40">
        <f t="shared" si="3"/>
        <v>4.5833333333333334E-3</v>
      </c>
      <c r="I2012" s="40">
        <f t="shared" si="4"/>
        <v>4.583333333333333</v>
      </c>
      <c r="J2012" s="55"/>
    </row>
    <row r="2013" spans="1:10" ht="12.5" x14ac:dyDescent="0.25">
      <c r="A2013" s="22" t="s">
        <v>15318</v>
      </c>
      <c r="B2013" s="22" t="s">
        <v>11685</v>
      </c>
      <c r="C2013" s="20">
        <f t="shared" si="0"/>
        <v>4122572</v>
      </c>
      <c r="D2013" s="45" t="s">
        <v>2443</v>
      </c>
      <c r="E2013" s="20">
        <f t="shared" si="1"/>
        <v>4</v>
      </c>
      <c r="F2013" s="22" t="s">
        <v>13773</v>
      </c>
      <c r="G2013" s="1">
        <f t="shared" si="2"/>
        <v>240</v>
      </c>
      <c r="H2013" s="40">
        <f t="shared" si="3"/>
        <v>0.01</v>
      </c>
      <c r="I2013" s="40">
        <f t="shared" si="4"/>
        <v>10</v>
      </c>
      <c r="J2013" s="55"/>
    </row>
    <row r="2014" spans="1:10" ht="12.5" x14ac:dyDescent="0.25">
      <c r="A2014" s="22" t="s">
        <v>15321</v>
      </c>
      <c r="B2014" s="22" t="s">
        <v>11688</v>
      </c>
      <c r="C2014" s="20">
        <f t="shared" si="0"/>
        <v>4122544</v>
      </c>
      <c r="D2014" s="45" t="s">
        <v>11277</v>
      </c>
      <c r="E2014" s="20">
        <f t="shared" si="1"/>
        <v>12</v>
      </c>
      <c r="F2014" s="22" t="s">
        <v>2436</v>
      </c>
      <c r="G2014" s="1">
        <f t="shared" si="2"/>
        <v>0</v>
      </c>
      <c r="H2014" s="40">
        <f t="shared" si="3"/>
        <v>0</v>
      </c>
      <c r="I2014" s="40">
        <f t="shared" si="4"/>
        <v>0</v>
      </c>
      <c r="J2014" s="55"/>
    </row>
    <row r="2015" spans="1:10" ht="12.5" x14ac:dyDescent="0.25">
      <c r="A2015" s="22" t="s">
        <v>15321</v>
      </c>
      <c r="B2015" s="22" t="s">
        <v>15704</v>
      </c>
      <c r="C2015" s="20">
        <f t="shared" si="0"/>
        <v>4108756</v>
      </c>
      <c r="D2015" s="45" t="s">
        <v>4279</v>
      </c>
      <c r="E2015" s="20">
        <f t="shared" si="1"/>
        <v>320</v>
      </c>
      <c r="F2015" s="22" t="s">
        <v>2613</v>
      </c>
      <c r="G2015" s="1">
        <f t="shared" si="2"/>
        <v>5</v>
      </c>
      <c r="H2015" s="40">
        <f t="shared" si="3"/>
        <v>2.0833333333333335E-4</v>
      </c>
      <c r="I2015" s="40">
        <f t="shared" si="4"/>
        <v>0.20833333333333334</v>
      </c>
      <c r="J2015" s="55"/>
    </row>
    <row r="2016" spans="1:10" ht="12.5" x14ac:dyDescent="0.25">
      <c r="A2016" s="22" t="s">
        <v>15321</v>
      </c>
      <c r="B2016" s="22" t="s">
        <v>11692</v>
      </c>
      <c r="C2016" s="20">
        <f t="shared" si="0"/>
        <v>4122556</v>
      </c>
      <c r="D2016" s="45" t="s">
        <v>2443</v>
      </c>
      <c r="E2016" s="20">
        <f t="shared" si="1"/>
        <v>4</v>
      </c>
      <c r="F2016" s="22" t="s">
        <v>12056</v>
      </c>
      <c r="G2016" s="1">
        <f t="shared" si="2"/>
        <v>140</v>
      </c>
      <c r="H2016" s="40">
        <f t="shared" si="3"/>
        <v>5.8333333333333336E-3</v>
      </c>
      <c r="I2016" s="40">
        <f t="shared" si="4"/>
        <v>5.8333333333333339</v>
      </c>
      <c r="J2016" s="55"/>
    </row>
    <row r="2017" spans="1:10" ht="12.5" x14ac:dyDescent="0.25">
      <c r="A2017" s="22" t="s">
        <v>15321</v>
      </c>
      <c r="B2017" s="22" t="s">
        <v>11694</v>
      </c>
      <c r="C2017" s="20">
        <f t="shared" si="0"/>
        <v>4122528</v>
      </c>
      <c r="D2017" s="45" t="s">
        <v>11277</v>
      </c>
      <c r="E2017" s="20">
        <f t="shared" si="1"/>
        <v>12</v>
      </c>
      <c r="F2017" s="22" t="s">
        <v>3784</v>
      </c>
      <c r="G2017" s="1">
        <f t="shared" si="2"/>
        <v>150</v>
      </c>
      <c r="H2017" s="40">
        <f t="shared" si="3"/>
        <v>6.2500000000000003E-3</v>
      </c>
      <c r="I2017" s="40">
        <f t="shared" si="4"/>
        <v>6.25</v>
      </c>
      <c r="J2017" s="55"/>
    </row>
    <row r="2018" spans="1:10" ht="12.5" x14ac:dyDescent="0.25">
      <c r="A2018" s="22" t="s">
        <v>15321</v>
      </c>
      <c r="B2018" s="22" t="s">
        <v>15705</v>
      </c>
      <c r="C2018" s="20">
        <f t="shared" si="0"/>
        <v>4109076</v>
      </c>
      <c r="D2018" s="45" t="s">
        <v>4279</v>
      </c>
      <c r="E2018" s="20">
        <f t="shared" si="1"/>
        <v>320</v>
      </c>
      <c r="F2018" s="22" t="s">
        <v>13705</v>
      </c>
      <c r="G2018" s="1">
        <f t="shared" si="2"/>
        <v>160</v>
      </c>
      <c r="H2018" s="40">
        <f t="shared" si="3"/>
        <v>6.6666666666666671E-3</v>
      </c>
      <c r="I2018" s="40">
        <f t="shared" si="4"/>
        <v>6.666666666666667</v>
      </c>
      <c r="J2018" s="55"/>
    </row>
    <row r="2019" spans="1:10" ht="12.5" x14ac:dyDescent="0.25">
      <c r="A2019" s="22" t="s">
        <v>15321</v>
      </c>
      <c r="B2019" s="22" t="s">
        <v>11698</v>
      </c>
      <c r="C2019" s="20">
        <f t="shared" si="0"/>
        <v>4122540</v>
      </c>
      <c r="D2019" s="45" t="s">
        <v>2443</v>
      </c>
      <c r="E2019" s="20">
        <f t="shared" si="1"/>
        <v>4</v>
      </c>
      <c r="F2019" s="22" t="s">
        <v>13768</v>
      </c>
      <c r="G2019" s="1">
        <f t="shared" si="2"/>
        <v>230</v>
      </c>
      <c r="H2019" s="40">
        <f t="shared" si="3"/>
        <v>9.5833333333333326E-3</v>
      </c>
      <c r="I2019" s="40">
        <f t="shared" si="4"/>
        <v>9.5833333333333321</v>
      </c>
      <c r="J2019" s="55"/>
    </row>
    <row r="2020" spans="1:10" ht="12.5" x14ac:dyDescent="0.25">
      <c r="A2020" s="22" t="s">
        <v>15324</v>
      </c>
      <c r="B2020" s="22" t="s">
        <v>11701</v>
      </c>
      <c r="C2020" s="20">
        <f t="shared" si="0"/>
        <v>4122512</v>
      </c>
      <c r="D2020" s="45" t="s">
        <v>11277</v>
      </c>
      <c r="E2020" s="20">
        <f t="shared" si="1"/>
        <v>12</v>
      </c>
      <c r="F2020" s="22" t="s">
        <v>2436</v>
      </c>
      <c r="G2020" s="1">
        <f t="shared" si="2"/>
        <v>0</v>
      </c>
      <c r="H2020" s="40">
        <f t="shared" si="3"/>
        <v>0</v>
      </c>
      <c r="I2020" s="40">
        <f t="shared" si="4"/>
        <v>0</v>
      </c>
      <c r="J2020" s="55"/>
    </row>
    <row r="2021" spans="1:10" ht="12.5" x14ac:dyDescent="0.25">
      <c r="A2021" s="22" t="s">
        <v>15324</v>
      </c>
      <c r="B2021" s="22" t="s">
        <v>15706</v>
      </c>
      <c r="C2021" s="20">
        <f t="shared" si="0"/>
        <v>4109396</v>
      </c>
      <c r="D2021" s="45" t="s">
        <v>4279</v>
      </c>
      <c r="E2021" s="20">
        <f t="shared" si="1"/>
        <v>320</v>
      </c>
      <c r="F2021" s="22" t="s">
        <v>13675</v>
      </c>
      <c r="G2021" s="1">
        <f t="shared" si="2"/>
        <v>10</v>
      </c>
      <c r="H2021" s="40">
        <f t="shared" si="3"/>
        <v>4.1666666666666669E-4</v>
      </c>
      <c r="I2021" s="40">
        <f t="shared" si="4"/>
        <v>0.41666666666666669</v>
      </c>
      <c r="J2021" s="55"/>
    </row>
    <row r="2022" spans="1:10" ht="12.5" x14ac:dyDescent="0.25">
      <c r="A2022" s="22" t="s">
        <v>15324</v>
      </c>
      <c r="B2022" s="22" t="s">
        <v>11705</v>
      </c>
      <c r="C2022" s="20">
        <f t="shared" si="0"/>
        <v>4122524</v>
      </c>
      <c r="D2022" s="45" t="s">
        <v>2443</v>
      </c>
      <c r="E2022" s="20">
        <f t="shared" si="1"/>
        <v>4</v>
      </c>
      <c r="F2022" s="22" t="s">
        <v>3684</v>
      </c>
      <c r="G2022" s="1">
        <f t="shared" si="2"/>
        <v>100</v>
      </c>
      <c r="H2022" s="40">
        <f t="shared" si="3"/>
        <v>4.1666666666666666E-3</v>
      </c>
      <c r="I2022" s="40">
        <f t="shared" si="4"/>
        <v>4.166666666666667</v>
      </c>
      <c r="J2022" s="55"/>
    </row>
    <row r="2023" spans="1:10" ht="12.5" x14ac:dyDescent="0.25">
      <c r="A2023" s="22" t="s">
        <v>15324</v>
      </c>
      <c r="B2023" s="22" t="s">
        <v>11707</v>
      </c>
      <c r="C2023" s="20">
        <f t="shared" si="0"/>
        <v>4122496</v>
      </c>
      <c r="D2023" s="45" t="s">
        <v>11277</v>
      </c>
      <c r="E2023" s="20">
        <f t="shared" si="1"/>
        <v>12</v>
      </c>
      <c r="F2023" s="22" t="s">
        <v>13688</v>
      </c>
      <c r="G2023" s="1">
        <f t="shared" si="2"/>
        <v>110</v>
      </c>
      <c r="H2023" s="40">
        <f t="shared" si="3"/>
        <v>4.5833333333333334E-3</v>
      </c>
      <c r="I2023" s="40">
        <f t="shared" si="4"/>
        <v>4.583333333333333</v>
      </c>
      <c r="J2023" s="55"/>
    </row>
    <row r="2024" spans="1:10" ht="12.5" x14ac:dyDescent="0.25">
      <c r="A2024" s="22" t="s">
        <v>15324</v>
      </c>
      <c r="B2024" s="22" t="s">
        <v>15707</v>
      </c>
      <c r="C2024" s="20">
        <f t="shared" si="0"/>
        <v>4109716</v>
      </c>
      <c r="D2024" s="45" t="s">
        <v>4279</v>
      </c>
      <c r="E2024" s="20">
        <f t="shared" si="1"/>
        <v>320</v>
      </c>
      <c r="F2024" s="22" t="s">
        <v>4959</v>
      </c>
      <c r="G2024" s="1">
        <f t="shared" si="2"/>
        <v>120</v>
      </c>
      <c r="H2024" s="40">
        <f t="shared" si="3"/>
        <v>5.0000000000000001E-3</v>
      </c>
      <c r="I2024" s="40">
        <f t="shared" si="4"/>
        <v>5</v>
      </c>
      <c r="J2024" s="55"/>
    </row>
    <row r="2025" spans="1:10" ht="12.5" x14ac:dyDescent="0.25">
      <c r="A2025" s="22" t="s">
        <v>15324</v>
      </c>
      <c r="B2025" s="22" t="s">
        <v>11711</v>
      </c>
      <c r="C2025" s="20">
        <f t="shared" si="0"/>
        <v>4122508</v>
      </c>
      <c r="D2025" s="45" t="s">
        <v>2443</v>
      </c>
      <c r="E2025" s="20">
        <f t="shared" si="1"/>
        <v>4</v>
      </c>
      <c r="F2025" s="22" t="s">
        <v>13739</v>
      </c>
      <c r="G2025" s="1">
        <f t="shared" si="2"/>
        <v>250</v>
      </c>
      <c r="H2025" s="40">
        <f t="shared" si="3"/>
        <v>1.0416666666666666E-2</v>
      </c>
      <c r="I2025" s="40">
        <f t="shared" si="4"/>
        <v>10.416666666666666</v>
      </c>
      <c r="J2025" s="55"/>
    </row>
    <row r="2026" spans="1:10" ht="12.5" x14ac:dyDescent="0.25">
      <c r="A2026" s="22" t="s">
        <v>15327</v>
      </c>
      <c r="B2026" s="22" t="s">
        <v>11714</v>
      </c>
      <c r="C2026" s="20">
        <f t="shared" si="0"/>
        <v>4122480</v>
      </c>
      <c r="D2026" s="45" t="s">
        <v>11277</v>
      </c>
      <c r="E2026" s="20">
        <f t="shared" si="1"/>
        <v>12</v>
      </c>
      <c r="F2026" s="22" t="s">
        <v>2436</v>
      </c>
      <c r="G2026" s="1">
        <f t="shared" si="2"/>
        <v>0</v>
      </c>
      <c r="H2026" s="40">
        <f t="shared" si="3"/>
        <v>0</v>
      </c>
      <c r="I2026" s="40">
        <f t="shared" si="4"/>
        <v>0</v>
      </c>
      <c r="J2026" s="55"/>
    </row>
    <row r="2027" spans="1:10" ht="12.5" x14ac:dyDescent="0.25">
      <c r="A2027" s="22" t="s">
        <v>15327</v>
      </c>
      <c r="B2027" s="22" t="s">
        <v>15708</v>
      </c>
      <c r="C2027" s="20">
        <f t="shared" si="0"/>
        <v>4110036</v>
      </c>
      <c r="D2027" s="45" t="s">
        <v>4279</v>
      </c>
      <c r="E2027" s="20">
        <f t="shared" si="1"/>
        <v>320</v>
      </c>
      <c r="F2027" s="22" t="s">
        <v>13675</v>
      </c>
      <c r="G2027" s="1">
        <f t="shared" si="2"/>
        <v>10</v>
      </c>
      <c r="H2027" s="40">
        <f t="shared" si="3"/>
        <v>4.1666666666666669E-4</v>
      </c>
      <c r="I2027" s="40">
        <f t="shared" si="4"/>
        <v>0.41666666666666669</v>
      </c>
      <c r="J2027" s="55"/>
    </row>
    <row r="2028" spans="1:10" ht="12.5" x14ac:dyDescent="0.25">
      <c r="A2028" s="22" t="s">
        <v>15327</v>
      </c>
      <c r="B2028" s="22" t="s">
        <v>11718</v>
      </c>
      <c r="C2028" s="20">
        <f t="shared" si="0"/>
        <v>4122492</v>
      </c>
      <c r="D2028" s="45" t="s">
        <v>2443</v>
      </c>
      <c r="E2028" s="20">
        <f t="shared" si="1"/>
        <v>4</v>
      </c>
      <c r="F2028" s="22" t="s">
        <v>5003</v>
      </c>
      <c r="G2028" s="1">
        <f t="shared" si="2"/>
        <v>130</v>
      </c>
      <c r="H2028" s="40">
        <f t="shared" si="3"/>
        <v>5.4166666666666669E-3</v>
      </c>
      <c r="I2028" s="40">
        <f t="shared" si="4"/>
        <v>5.416666666666667</v>
      </c>
      <c r="J2028" s="55"/>
    </row>
    <row r="2029" spans="1:10" ht="12.5" x14ac:dyDescent="0.25">
      <c r="A2029" s="22" t="s">
        <v>15327</v>
      </c>
      <c r="B2029" s="22" t="s">
        <v>11720</v>
      </c>
      <c r="C2029" s="20">
        <f t="shared" si="0"/>
        <v>4122464</v>
      </c>
      <c r="D2029" s="45" t="s">
        <v>11277</v>
      </c>
      <c r="E2029" s="20">
        <f t="shared" si="1"/>
        <v>12</v>
      </c>
      <c r="F2029" s="22" t="s">
        <v>12056</v>
      </c>
      <c r="G2029" s="1">
        <f t="shared" si="2"/>
        <v>140</v>
      </c>
      <c r="H2029" s="40">
        <f t="shared" si="3"/>
        <v>5.8333333333333336E-3</v>
      </c>
      <c r="I2029" s="40">
        <f t="shared" si="4"/>
        <v>5.8333333333333339</v>
      </c>
      <c r="J2029" s="55"/>
    </row>
    <row r="2030" spans="1:10" ht="12.5" x14ac:dyDescent="0.25">
      <c r="A2030" s="22" t="s">
        <v>15327</v>
      </c>
      <c r="B2030" s="22" t="s">
        <v>15709</v>
      </c>
      <c r="C2030" s="20">
        <f t="shared" si="0"/>
        <v>4110356</v>
      </c>
      <c r="D2030" s="45" t="s">
        <v>4279</v>
      </c>
      <c r="E2030" s="20">
        <f t="shared" si="1"/>
        <v>320</v>
      </c>
      <c r="F2030" s="22" t="s">
        <v>3784</v>
      </c>
      <c r="G2030" s="1">
        <f t="shared" si="2"/>
        <v>150</v>
      </c>
      <c r="H2030" s="40">
        <f t="shared" si="3"/>
        <v>6.2500000000000003E-3</v>
      </c>
      <c r="I2030" s="40">
        <f t="shared" si="4"/>
        <v>6.25</v>
      </c>
      <c r="J2030" s="55"/>
    </row>
    <row r="2031" spans="1:10" ht="12.5" x14ac:dyDescent="0.25">
      <c r="A2031" s="22" t="s">
        <v>15327</v>
      </c>
      <c r="B2031" s="22" t="s">
        <v>11724</v>
      </c>
      <c r="C2031" s="20">
        <f t="shared" si="0"/>
        <v>4122476</v>
      </c>
      <c r="D2031" s="45" t="s">
        <v>2443</v>
      </c>
      <c r="E2031" s="20">
        <f t="shared" si="1"/>
        <v>4</v>
      </c>
      <c r="F2031" s="22" t="s">
        <v>3826</v>
      </c>
      <c r="G2031" s="1">
        <f t="shared" si="2"/>
        <v>265</v>
      </c>
      <c r="H2031" s="40">
        <f t="shared" si="3"/>
        <v>1.1041666666666667E-2</v>
      </c>
      <c r="I2031" s="40">
        <f t="shared" si="4"/>
        <v>11.041666666666666</v>
      </c>
      <c r="J2031" s="55"/>
    </row>
    <row r="2032" spans="1:10" ht="12.5" x14ac:dyDescent="0.25">
      <c r="A2032" s="22" t="s">
        <v>15331</v>
      </c>
      <c r="B2032" s="22" t="s">
        <v>11727</v>
      </c>
      <c r="C2032" s="20">
        <f t="shared" si="0"/>
        <v>4122448</v>
      </c>
      <c r="D2032" s="45" t="s">
        <v>11277</v>
      </c>
      <c r="E2032" s="20">
        <f t="shared" si="1"/>
        <v>12</v>
      </c>
      <c r="F2032" s="22" t="s">
        <v>2436</v>
      </c>
      <c r="G2032" s="1">
        <f t="shared" si="2"/>
        <v>0</v>
      </c>
      <c r="H2032" s="40">
        <f t="shared" si="3"/>
        <v>0</v>
      </c>
      <c r="I2032" s="40">
        <f t="shared" si="4"/>
        <v>0</v>
      </c>
      <c r="J2032" s="55"/>
    </row>
    <row r="2033" spans="1:10" ht="12.5" x14ac:dyDescent="0.25">
      <c r="A2033" s="22" t="s">
        <v>15331</v>
      </c>
      <c r="B2033" s="22" t="s">
        <v>15710</v>
      </c>
      <c r="C2033" s="20">
        <f t="shared" si="0"/>
        <v>4110676</v>
      </c>
      <c r="D2033" s="45" t="s">
        <v>4279</v>
      </c>
      <c r="E2033" s="20">
        <f t="shared" si="1"/>
        <v>320</v>
      </c>
      <c r="F2033" s="22" t="s">
        <v>2613</v>
      </c>
      <c r="G2033" s="1">
        <f t="shared" si="2"/>
        <v>5</v>
      </c>
      <c r="H2033" s="40">
        <f t="shared" si="3"/>
        <v>2.0833333333333335E-4</v>
      </c>
      <c r="I2033" s="40">
        <f t="shared" si="4"/>
        <v>0.20833333333333334</v>
      </c>
      <c r="J2033" s="55"/>
    </row>
    <row r="2034" spans="1:10" ht="12.5" x14ac:dyDescent="0.25">
      <c r="A2034" s="22" t="s">
        <v>15331</v>
      </c>
      <c r="B2034" s="22" t="s">
        <v>11731</v>
      </c>
      <c r="C2034" s="20">
        <f t="shared" si="0"/>
        <v>4122460</v>
      </c>
      <c r="D2034" s="45" t="s">
        <v>2443</v>
      </c>
      <c r="E2034" s="20">
        <f t="shared" si="1"/>
        <v>4</v>
      </c>
      <c r="F2034" s="22" t="s">
        <v>13690</v>
      </c>
      <c r="G2034" s="1">
        <f t="shared" si="2"/>
        <v>125</v>
      </c>
      <c r="H2034" s="40">
        <f t="shared" si="3"/>
        <v>5.208333333333333E-3</v>
      </c>
      <c r="I2034" s="40">
        <f t="shared" si="4"/>
        <v>5.208333333333333</v>
      </c>
      <c r="J2034" s="55"/>
    </row>
    <row r="2035" spans="1:10" ht="12.5" x14ac:dyDescent="0.25">
      <c r="A2035" s="22" t="s">
        <v>15331</v>
      </c>
      <c r="B2035" s="22" t="s">
        <v>11733</v>
      </c>
      <c r="C2035" s="20">
        <f t="shared" si="0"/>
        <v>4122432</v>
      </c>
      <c r="D2035" s="45" t="s">
        <v>11277</v>
      </c>
      <c r="E2035" s="20">
        <f t="shared" si="1"/>
        <v>12</v>
      </c>
      <c r="F2035" s="22" t="s">
        <v>12056</v>
      </c>
      <c r="G2035" s="1">
        <f t="shared" si="2"/>
        <v>140</v>
      </c>
      <c r="H2035" s="40">
        <f t="shared" si="3"/>
        <v>5.8333333333333336E-3</v>
      </c>
      <c r="I2035" s="40">
        <f t="shared" si="4"/>
        <v>5.8333333333333339</v>
      </c>
      <c r="J2035" s="55"/>
    </row>
    <row r="2036" spans="1:10" ht="12.5" x14ac:dyDescent="0.25">
      <c r="A2036" s="22" t="s">
        <v>15331</v>
      </c>
      <c r="B2036" s="22" t="s">
        <v>15711</v>
      </c>
      <c r="C2036" s="20">
        <f t="shared" si="0"/>
        <v>4110996</v>
      </c>
      <c r="D2036" s="45" t="s">
        <v>4279</v>
      </c>
      <c r="E2036" s="20">
        <f t="shared" si="1"/>
        <v>320</v>
      </c>
      <c r="F2036" s="22" t="s">
        <v>13678</v>
      </c>
      <c r="G2036" s="1">
        <f t="shared" si="2"/>
        <v>155</v>
      </c>
      <c r="H2036" s="40">
        <f t="shared" si="3"/>
        <v>6.4583333333333333E-3</v>
      </c>
      <c r="I2036" s="40">
        <f t="shared" si="4"/>
        <v>6.458333333333333</v>
      </c>
      <c r="J2036" s="55"/>
    </row>
    <row r="2037" spans="1:10" ht="12.5" x14ac:dyDescent="0.25">
      <c r="A2037" s="22" t="s">
        <v>15331</v>
      </c>
      <c r="B2037" s="22" t="s">
        <v>11737</v>
      </c>
      <c r="C2037" s="20">
        <f t="shared" si="0"/>
        <v>4122444</v>
      </c>
      <c r="D2037" s="45" t="s">
        <v>2443</v>
      </c>
      <c r="E2037" s="20">
        <f t="shared" si="1"/>
        <v>4</v>
      </c>
      <c r="F2037" s="22" t="s">
        <v>3826</v>
      </c>
      <c r="G2037" s="1">
        <f t="shared" si="2"/>
        <v>265</v>
      </c>
      <c r="H2037" s="40">
        <f t="shared" si="3"/>
        <v>1.1041666666666667E-2</v>
      </c>
      <c r="I2037" s="40">
        <f t="shared" si="4"/>
        <v>11.041666666666666</v>
      </c>
      <c r="J2037" s="55"/>
    </row>
    <row r="2038" spans="1:10" ht="12.5" x14ac:dyDescent="0.25">
      <c r="A2038" s="22" t="s">
        <v>15334</v>
      </c>
      <c r="B2038" s="22" t="s">
        <v>11740</v>
      </c>
      <c r="C2038" s="20">
        <f t="shared" si="0"/>
        <v>4122416</v>
      </c>
      <c r="D2038" s="45" t="s">
        <v>11277</v>
      </c>
      <c r="E2038" s="20">
        <f t="shared" si="1"/>
        <v>12</v>
      </c>
      <c r="F2038" s="22" t="s">
        <v>2436</v>
      </c>
      <c r="G2038" s="1">
        <f t="shared" si="2"/>
        <v>0</v>
      </c>
      <c r="H2038" s="40">
        <f t="shared" si="3"/>
        <v>0</v>
      </c>
      <c r="I2038" s="40">
        <f t="shared" si="4"/>
        <v>0</v>
      </c>
      <c r="J2038" s="55"/>
    </row>
    <row r="2039" spans="1:10" ht="12.5" x14ac:dyDescent="0.25">
      <c r="A2039" s="22" t="s">
        <v>15334</v>
      </c>
      <c r="B2039" s="22" t="s">
        <v>15712</v>
      </c>
      <c r="C2039" s="20">
        <f t="shared" si="0"/>
        <v>4111316</v>
      </c>
      <c r="D2039" s="45" t="s">
        <v>4279</v>
      </c>
      <c r="E2039" s="20">
        <f t="shared" si="1"/>
        <v>320</v>
      </c>
      <c r="F2039" s="22" t="s">
        <v>13675</v>
      </c>
      <c r="G2039" s="1">
        <f t="shared" si="2"/>
        <v>10</v>
      </c>
      <c r="H2039" s="40">
        <f t="shared" si="3"/>
        <v>4.1666666666666669E-4</v>
      </c>
      <c r="I2039" s="40">
        <f t="shared" si="4"/>
        <v>0.41666666666666669</v>
      </c>
      <c r="J2039" s="55"/>
    </row>
    <row r="2040" spans="1:10" ht="12.5" x14ac:dyDescent="0.25">
      <c r="A2040" s="22" t="s">
        <v>15334</v>
      </c>
      <c r="B2040" s="22" t="s">
        <v>11745</v>
      </c>
      <c r="C2040" s="20">
        <f t="shared" si="0"/>
        <v>4122400</v>
      </c>
      <c r="D2040" s="45" t="s">
        <v>11277</v>
      </c>
      <c r="E2040" s="20">
        <f t="shared" si="1"/>
        <v>12</v>
      </c>
      <c r="F2040" s="22" t="s">
        <v>13784</v>
      </c>
      <c r="G2040" s="1">
        <f t="shared" si="2"/>
        <v>75</v>
      </c>
      <c r="H2040" s="40">
        <f t="shared" si="3"/>
        <v>3.1250000000000002E-3</v>
      </c>
      <c r="I2040" s="40">
        <f t="shared" si="4"/>
        <v>3.125</v>
      </c>
      <c r="J2040" s="55"/>
    </row>
    <row r="2041" spans="1:10" ht="12.5" x14ac:dyDescent="0.25">
      <c r="A2041" s="22" t="s">
        <v>15334</v>
      </c>
      <c r="B2041" s="22" t="s">
        <v>15713</v>
      </c>
      <c r="C2041" s="20">
        <f t="shared" si="0"/>
        <v>4111636</v>
      </c>
      <c r="D2041" s="45" t="s">
        <v>4279</v>
      </c>
      <c r="E2041" s="20">
        <f t="shared" si="1"/>
        <v>320</v>
      </c>
      <c r="F2041" s="22" t="s">
        <v>13887</v>
      </c>
      <c r="G2041" s="1">
        <f t="shared" si="2"/>
        <v>90</v>
      </c>
      <c r="H2041" s="40">
        <f t="shared" si="3"/>
        <v>3.7499999999999999E-3</v>
      </c>
      <c r="I2041" s="40">
        <f t="shared" si="4"/>
        <v>3.75</v>
      </c>
      <c r="J2041" s="55"/>
    </row>
    <row r="2042" spans="1:10" ht="12.5" x14ac:dyDescent="0.25">
      <c r="A2042" s="22" t="s">
        <v>15334</v>
      </c>
      <c r="B2042" s="22" t="s">
        <v>11749</v>
      </c>
      <c r="C2042" s="20">
        <f t="shared" si="0"/>
        <v>4122412</v>
      </c>
      <c r="D2042" s="45" t="s">
        <v>2443</v>
      </c>
      <c r="E2042" s="20">
        <f t="shared" si="1"/>
        <v>4</v>
      </c>
      <c r="F2042" s="22" t="s">
        <v>13758</v>
      </c>
      <c r="G2042" s="1">
        <f t="shared" si="2"/>
        <v>210</v>
      </c>
      <c r="H2042" s="40">
        <f t="shared" si="3"/>
        <v>8.7500000000000008E-3</v>
      </c>
      <c r="I2042" s="40">
        <f t="shared" si="4"/>
        <v>8.75</v>
      </c>
      <c r="J2042" s="55"/>
    </row>
    <row r="2043" spans="1:10" ht="12.5" x14ac:dyDescent="0.25">
      <c r="A2043" s="22" t="s">
        <v>15337</v>
      </c>
      <c r="B2043" s="22" t="s">
        <v>11751</v>
      </c>
      <c r="C2043" s="20">
        <f t="shared" si="0"/>
        <v>4122384</v>
      </c>
      <c r="D2043" s="45" t="s">
        <v>11277</v>
      </c>
      <c r="E2043" s="20">
        <f t="shared" si="1"/>
        <v>12</v>
      </c>
      <c r="F2043" s="22" t="s">
        <v>2436</v>
      </c>
      <c r="G2043" s="1">
        <f t="shared" si="2"/>
        <v>0</v>
      </c>
      <c r="H2043" s="40">
        <f t="shared" si="3"/>
        <v>0</v>
      </c>
      <c r="I2043" s="40">
        <f t="shared" si="4"/>
        <v>0</v>
      </c>
      <c r="J2043" s="55"/>
    </row>
    <row r="2044" spans="1:10" ht="12.5" x14ac:dyDescent="0.25">
      <c r="A2044" s="22" t="s">
        <v>15337</v>
      </c>
      <c r="B2044" s="22" t="s">
        <v>15714</v>
      </c>
      <c r="C2044" s="20">
        <f t="shared" si="0"/>
        <v>4111956</v>
      </c>
      <c r="D2044" s="45" t="s">
        <v>4279</v>
      </c>
      <c r="E2044" s="20">
        <f t="shared" si="1"/>
        <v>320</v>
      </c>
      <c r="F2044" s="22" t="s">
        <v>13675</v>
      </c>
      <c r="G2044" s="1">
        <f t="shared" si="2"/>
        <v>10</v>
      </c>
      <c r="H2044" s="40">
        <f t="shared" si="3"/>
        <v>4.1666666666666669E-4</v>
      </c>
      <c r="I2044" s="40">
        <f t="shared" si="4"/>
        <v>0.41666666666666669</v>
      </c>
      <c r="J2044" s="55"/>
    </row>
    <row r="2045" spans="1:10" ht="12.5" x14ac:dyDescent="0.25">
      <c r="A2045" s="22" t="s">
        <v>15337</v>
      </c>
      <c r="B2045" s="22" t="s">
        <v>11756</v>
      </c>
      <c r="C2045" s="20">
        <f t="shared" si="0"/>
        <v>4122368</v>
      </c>
      <c r="D2045" s="45" t="s">
        <v>11277</v>
      </c>
      <c r="E2045" s="20">
        <f t="shared" si="1"/>
        <v>12</v>
      </c>
      <c r="F2045" s="22" t="s">
        <v>13799</v>
      </c>
      <c r="G2045" s="1">
        <f t="shared" si="2"/>
        <v>60</v>
      </c>
      <c r="H2045" s="40">
        <f t="shared" si="3"/>
        <v>2.5000000000000001E-3</v>
      </c>
      <c r="I2045" s="40">
        <f t="shared" si="4"/>
        <v>2.5</v>
      </c>
      <c r="J2045" s="55"/>
    </row>
    <row r="2046" spans="1:10" ht="12.5" x14ac:dyDescent="0.25">
      <c r="A2046" s="22" t="s">
        <v>15337</v>
      </c>
      <c r="B2046" s="22" t="s">
        <v>15715</v>
      </c>
      <c r="C2046" s="20">
        <f t="shared" si="0"/>
        <v>4112276</v>
      </c>
      <c r="D2046" s="45" t="s">
        <v>4279</v>
      </c>
      <c r="E2046" s="20">
        <f t="shared" si="1"/>
        <v>320</v>
      </c>
      <c r="F2046" s="22" t="s">
        <v>13784</v>
      </c>
      <c r="G2046" s="1">
        <f t="shared" si="2"/>
        <v>75</v>
      </c>
      <c r="H2046" s="40">
        <f t="shared" si="3"/>
        <v>3.1250000000000002E-3</v>
      </c>
      <c r="I2046" s="40">
        <f t="shared" si="4"/>
        <v>3.125</v>
      </c>
      <c r="J2046" s="55"/>
    </row>
    <row r="2047" spans="1:10" ht="12.5" x14ac:dyDescent="0.25">
      <c r="A2047" s="22" t="s">
        <v>15337</v>
      </c>
      <c r="B2047" s="22" t="s">
        <v>11758</v>
      </c>
      <c r="C2047" s="20">
        <f t="shared" si="0"/>
        <v>4122380</v>
      </c>
      <c r="D2047" s="45" t="s">
        <v>2443</v>
      </c>
      <c r="E2047" s="20">
        <f t="shared" si="1"/>
        <v>4</v>
      </c>
      <c r="F2047" s="22" t="s">
        <v>13754</v>
      </c>
      <c r="G2047" s="1">
        <f t="shared" si="2"/>
        <v>185</v>
      </c>
      <c r="H2047" s="40">
        <f t="shared" si="3"/>
        <v>7.7083333333333335E-3</v>
      </c>
      <c r="I2047" s="40">
        <f t="shared" si="4"/>
        <v>7.7083333333333339</v>
      </c>
      <c r="J2047" s="55"/>
    </row>
    <row r="2048" spans="1:10" ht="12.5" x14ac:dyDescent="0.25">
      <c r="A2048" s="22" t="s">
        <v>15340</v>
      </c>
      <c r="B2048" s="22" t="s">
        <v>11761</v>
      </c>
      <c r="C2048" s="20">
        <f t="shared" si="0"/>
        <v>4122352</v>
      </c>
      <c r="D2048" s="45" t="s">
        <v>11277</v>
      </c>
      <c r="E2048" s="20">
        <f t="shared" si="1"/>
        <v>12</v>
      </c>
      <c r="F2048" s="22" t="s">
        <v>2436</v>
      </c>
      <c r="G2048" s="1">
        <f t="shared" si="2"/>
        <v>0</v>
      </c>
      <c r="H2048" s="40">
        <f t="shared" si="3"/>
        <v>0</v>
      </c>
      <c r="I2048" s="40">
        <f t="shared" si="4"/>
        <v>0</v>
      </c>
      <c r="J2048" s="55"/>
    </row>
    <row r="2049" spans="1:10" ht="12.5" x14ac:dyDescent="0.25">
      <c r="A2049" s="22" t="s">
        <v>15340</v>
      </c>
      <c r="B2049" s="22" t="s">
        <v>15716</v>
      </c>
      <c r="C2049" s="20">
        <f t="shared" si="0"/>
        <v>4112596</v>
      </c>
      <c r="D2049" s="45" t="s">
        <v>4279</v>
      </c>
      <c r="E2049" s="20">
        <f t="shared" si="1"/>
        <v>320</v>
      </c>
      <c r="F2049" s="22" t="s">
        <v>2613</v>
      </c>
      <c r="G2049" s="1">
        <f t="shared" si="2"/>
        <v>5</v>
      </c>
      <c r="H2049" s="40">
        <f t="shared" si="3"/>
        <v>2.0833333333333335E-4</v>
      </c>
      <c r="I2049" s="40">
        <f t="shared" si="4"/>
        <v>0.20833333333333334</v>
      </c>
      <c r="J2049" s="55"/>
    </row>
    <row r="2050" spans="1:10" ht="12.5" x14ac:dyDescent="0.25">
      <c r="A2050" s="22" t="s">
        <v>15340</v>
      </c>
      <c r="B2050" s="22" t="s">
        <v>11764</v>
      </c>
      <c r="C2050" s="20">
        <f t="shared" si="0"/>
        <v>4122364</v>
      </c>
      <c r="D2050" s="45" t="s">
        <v>2443</v>
      </c>
      <c r="E2050" s="20">
        <f t="shared" si="1"/>
        <v>4</v>
      </c>
      <c r="F2050" s="22" t="s">
        <v>13690</v>
      </c>
      <c r="G2050" s="1">
        <f t="shared" si="2"/>
        <v>125</v>
      </c>
      <c r="H2050" s="40">
        <f t="shared" si="3"/>
        <v>5.208333333333333E-3</v>
      </c>
      <c r="I2050" s="40">
        <f t="shared" si="4"/>
        <v>5.208333333333333</v>
      </c>
      <c r="J2050" s="55"/>
    </row>
    <row r="2051" spans="1:10" ht="12.5" x14ac:dyDescent="0.25">
      <c r="A2051" s="22" t="s">
        <v>15340</v>
      </c>
      <c r="B2051" s="22" t="s">
        <v>11765</v>
      </c>
      <c r="C2051" s="20">
        <f t="shared" si="0"/>
        <v>4122336</v>
      </c>
      <c r="D2051" s="45" t="s">
        <v>11277</v>
      </c>
      <c r="E2051" s="20">
        <f t="shared" si="1"/>
        <v>12</v>
      </c>
      <c r="F2051" s="22" t="s">
        <v>5058</v>
      </c>
      <c r="G2051" s="1">
        <f t="shared" si="2"/>
        <v>135</v>
      </c>
      <c r="H2051" s="40">
        <f t="shared" si="3"/>
        <v>5.6249999999999998E-3</v>
      </c>
      <c r="I2051" s="40">
        <f t="shared" si="4"/>
        <v>5.625</v>
      </c>
      <c r="J2051" s="55"/>
    </row>
    <row r="2052" spans="1:10" ht="12.5" x14ac:dyDescent="0.25">
      <c r="A2052" s="22" t="s">
        <v>15340</v>
      </c>
      <c r="B2052" s="22" t="s">
        <v>15717</v>
      </c>
      <c r="C2052" s="20">
        <f t="shared" si="0"/>
        <v>4112916</v>
      </c>
      <c r="D2052" s="45" t="s">
        <v>4279</v>
      </c>
      <c r="E2052" s="20">
        <f t="shared" si="1"/>
        <v>320</v>
      </c>
      <c r="F2052" s="22" t="s">
        <v>12056</v>
      </c>
      <c r="G2052" s="1">
        <f t="shared" si="2"/>
        <v>140</v>
      </c>
      <c r="H2052" s="40">
        <f t="shared" si="3"/>
        <v>5.8333333333333336E-3</v>
      </c>
      <c r="I2052" s="40">
        <f t="shared" si="4"/>
        <v>5.8333333333333339</v>
      </c>
      <c r="J2052" s="55"/>
    </row>
    <row r="2053" spans="1:10" ht="12.5" x14ac:dyDescent="0.25">
      <c r="A2053" s="22" t="s">
        <v>15340</v>
      </c>
      <c r="B2053" s="22" t="s">
        <v>11769</v>
      </c>
      <c r="C2053" s="20">
        <f t="shared" si="0"/>
        <v>4122348</v>
      </c>
      <c r="D2053" s="45" t="s">
        <v>2443</v>
      </c>
      <c r="E2053" s="20">
        <f t="shared" si="1"/>
        <v>4</v>
      </c>
      <c r="F2053" s="22" t="s">
        <v>13700</v>
      </c>
      <c r="G2053" s="1">
        <f t="shared" si="2"/>
        <v>255</v>
      </c>
      <c r="H2053" s="40">
        <f t="shared" si="3"/>
        <v>1.0625000000000001E-2</v>
      </c>
      <c r="I2053" s="40">
        <f t="shared" si="4"/>
        <v>10.625</v>
      </c>
      <c r="J2053" s="55"/>
    </row>
    <row r="2054" spans="1:10" ht="12.5" x14ac:dyDescent="0.25">
      <c r="A2054" s="22" t="s">
        <v>15343</v>
      </c>
      <c r="B2054" s="22" t="s">
        <v>11771</v>
      </c>
      <c r="C2054" s="20">
        <f t="shared" si="0"/>
        <v>4122320</v>
      </c>
      <c r="D2054" s="45" t="s">
        <v>11277</v>
      </c>
      <c r="E2054" s="20">
        <f t="shared" si="1"/>
        <v>12</v>
      </c>
      <c r="F2054" s="22" t="s">
        <v>2436</v>
      </c>
      <c r="G2054" s="1">
        <f t="shared" si="2"/>
        <v>0</v>
      </c>
      <c r="H2054" s="40">
        <f t="shared" si="3"/>
        <v>0</v>
      </c>
      <c r="I2054" s="40">
        <f t="shared" si="4"/>
        <v>0</v>
      </c>
      <c r="J2054" s="55"/>
    </row>
    <row r="2055" spans="1:10" ht="12.5" x14ac:dyDescent="0.25">
      <c r="A2055" s="22" t="s">
        <v>15343</v>
      </c>
      <c r="B2055" s="22" t="s">
        <v>15718</v>
      </c>
      <c r="C2055" s="20">
        <f t="shared" si="0"/>
        <v>4113236</v>
      </c>
      <c r="D2055" s="45" t="s">
        <v>4279</v>
      </c>
      <c r="E2055" s="20">
        <f t="shared" si="1"/>
        <v>320</v>
      </c>
      <c r="F2055" s="22" t="s">
        <v>2613</v>
      </c>
      <c r="G2055" s="1">
        <f t="shared" si="2"/>
        <v>5</v>
      </c>
      <c r="H2055" s="40">
        <f t="shared" si="3"/>
        <v>2.0833333333333335E-4</v>
      </c>
      <c r="I2055" s="40">
        <f t="shared" si="4"/>
        <v>0.20833333333333334</v>
      </c>
      <c r="J2055" s="55"/>
    </row>
    <row r="2056" spans="1:10" ht="12.5" x14ac:dyDescent="0.25">
      <c r="A2056" s="22" t="s">
        <v>15343</v>
      </c>
      <c r="B2056" s="22" t="s">
        <v>11774</v>
      </c>
      <c r="C2056" s="20">
        <f t="shared" si="0"/>
        <v>4122332</v>
      </c>
      <c r="D2056" s="45" t="s">
        <v>2443</v>
      </c>
      <c r="E2056" s="20">
        <f t="shared" si="1"/>
        <v>4</v>
      </c>
      <c r="F2056" s="22" t="s">
        <v>12056</v>
      </c>
      <c r="G2056" s="1">
        <f t="shared" si="2"/>
        <v>140</v>
      </c>
      <c r="H2056" s="40">
        <f t="shared" si="3"/>
        <v>5.8333333333333336E-3</v>
      </c>
      <c r="I2056" s="40">
        <f t="shared" si="4"/>
        <v>5.8333333333333339</v>
      </c>
      <c r="J2056" s="55"/>
    </row>
    <row r="2057" spans="1:10" ht="12.5" x14ac:dyDescent="0.25">
      <c r="A2057" s="22" t="s">
        <v>15343</v>
      </c>
      <c r="B2057" s="22" t="s">
        <v>11776</v>
      </c>
      <c r="C2057" s="20">
        <f t="shared" si="0"/>
        <v>4122304</v>
      </c>
      <c r="D2057" s="45" t="s">
        <v>11277</v>
      </c>
      <c r="E2057" s="20">
        <f t="shared" si="1"/>
        <v>12</v>
      </c>
      <c r="F2057" s="22" t="s">
        <v>3784</v>
      </c>
      <c r="G2057" s="1">
        <f t="shared" si="2"/>
        <v>150</v>
      </c>
      <c r="H2057" s="40">
        <f t="shared" si="3"/>
        <v>6.2500000000000003E-3</v>
      </c>
      <c r="I2057" s="40">
        <f t="shared" si="4"/>
        <v>6.25</v>
      </c>
      <c r="J2057" s="55"/>
    </row>
    <row r="2058" spans="1:10" ht="12.5" x14ac:dyDescent="0.25">
      <c r="A2058" s="22" t="s">
        <v>15343</v>
      </c>
      <c r="B2058" s="22" t="s">
        <v>15719</v>
      </c>
      <c r="C2058" s="20">
        <f t="shared" si="0"/>
        <v>4113556</v>
      </c>
      <c r="D2058" s="45" t="s">
        <v>4279</v>
      </c>
      <c r="E2058" s="20">
        <f t="shared" si="1"/>
        <v>320</v>
      </c>
      <c r="F2058" s="22" t="s">
        <v>13705</v>
      </c>
      <c r="G2058" s="1">
        <f t="shared" si="2"/>
        <v>160</v>
      </c>
      <c r="H2058" s="40">
        <f t="shared" si="3"/>
        <v>6.6666666666666671E-3</v>
      </c>
      <c r="I2058" s="40">
        <f t="shared" si="4"/>
        <v>6.666666666666667</v>
      </c>
      <c r="J2058" s="55"/>
    </row>
    <row r="2059" spans="1:10" ht="12.5" x14ac:dyDescent="0.25">
      <c r="A2059" s="22" t="s">
        <v>15343</v>
      </c>
      <c r="B2059" s="22" t="s">
        <v>11778</v>
      </c>
      <c r="C2059" s="20">
        <f t="shared" si="0"/>
        <v>4122316</v>
      </c>
      <c r="D2059" s="45" t="s">
        <v>2443</v>
      </c>
      <c r="E2059" s="20">
        <f t="shared" si="1"/>
        <v>4</v>
      </c>
      <c r="F2059" s="22" t="s">
        <v>13700</v>
      </c>
      <c r="G2059" s="1">
        <f t="shared" si="2"/>
        <v>255</v>
      </c>
      <c r="H2059" s="40">
        <f t="shared" si="3"/>
        <v>1.0625000000000001E-2</v>
      </c>
      <c r="I2059" s="40">
        <f t="shared" si="4"/>
        <v>10.625</v>
      </c>
      <c r="J2059" s="55"/>
    </row>
    <row r="2060" spans="1:10" ht="12.5" x14ac:dyDescent="0.25">
      <c r="A2060" s="22" t="s">
        <v>15347</v>
      </c>
      <c r="B2060" s="22" t="s">
        <v>11781</v>
      </c>
      <c r="C2060" s="20">
        <f t="shared" si="0"/>
        <v>4122288</v>
      </c>
      <c r="D2060" s="45" t="s">
        <v>11277</v>
      </c>
      <c r="E2060" s="20">
        <f t="shared" si="1"/>
        <v>12</v>
      </c>
      <c r="F2060" s="22" t="s">
        <v>2436</v>
      </c>
      <c r="G2060" s="1">
        <f t="shared" si="2"/>
        <v>0</v>
      </c>
      <c r="H2060" s="40">
        <f t="shared" si="3"/>
        <v>0</v>
      </c>
      <c r="I2060" s="40">
        <f t="shared" si="4"/>
        <v>0</v>
      </c>
      <c r="J2060" s="55"/>
    </row>
    <row r="2061" spans="1:10" ht="12.5" x14ac:dyDescent="0.25">
      <c r="A2061" s="22" t="s">
        <v>15347</v>
      </c>
      <c r="B2061" s="22" t="s">
        <v>15720</v>
      </c>
      <c r="C2061" s="20">
        <f t="shared" si="0"/>
        <v>4113876</v>
      </c>
      <c r="D2061" s="45" t="s">
        <v>4279</v>
      </c>
      <c r="E2061" s="20">
        <f t="shared" si="1"/>
        <v>320</v>
      </c>
      <c r="F2061" s="22" t="s">
        <v>13675</v>
      </c>
      <c r="G2061" s="1">
        <f t="shared" si="2"/>
        <v>10</v>
      </c>
      <c r="H2061" s="40">
        <f t="shared" si="3"/>
        <v>4.1666666666666669E-4</v>
      </c>
      <c r="I2061" s="40">
        <f t="shared" si="4"/>
        <v>0.41666666666666669</v>
      </c>
      <c r="J2061" s="55"/>
    </row>
    <row r="2062" spans="1:10" ht="12.5" x14ac:dyDescent="0.25">
      <c r="A2062" s="22" t="s">
        <v>15347</v>
      </c>
      <c r="B2062" s="22" t="s">
        <v>11785</v>
      </c>
      <c r="C2062" s="20">
        <f t="shared" si="0"/>
        <v>4122272</v>
      </c>
      <c r="D2062" s="45" t="s">
        <v>11277</v>
      </c>
      <c r="E2062" s="20">
        <f t="shared" si="1"/>
        <v>12</v>
      </c>
      <c r="F2062" s="22" t="s">
        <v>13784</v>
      </c>
      <c r="G2062" s="1">
        <f t="shared" si="2"/>
        <v>75</v>
      </c>
      <c r="H2062" s="40">
        <f t="shared" si="3"/>
        <v>3.1250000000000002E-3</v>
      </c>
      <c r="I2062" s="40">
        <f t="shared" si="4"/>
        <v>3.125</v>
      </c>
      <c r="J2062" s="55"/>
    </row>
    <row r="2063" spans="1:10" ht="12.5" x14ac:dyDescent="0.25">
      <c r="A2063" s="22" t="s">
        <v>15347</v>
      </c>
      <c r="B2063" s="22" t="s">
        <v>15721</v>
      </c>
      <c r="C2063" s="20">
        <f t="shared" si="0"/>
        <v>4114196</v>
      </c>
      <c r="D2063" s="45" t="s">
        <v>4279</v>
      </c>
      <c r="E2063" s="20">
        <f t="shared" si="1"/>
        <v>320</v>
      </c>
      <c r="F2063" s="22" t="s">
        <v>3552</v>
      </c>
      <c r="G2063" s="1">
        <f t="shared" si="2"/>
        <v>85</v>
      </c>
      <c r="H2063" s="40">
        <f t="shared" si="3"/>
        <v>3.5416666666666665E-3</v>
      </c>
      <c r="I2063" s="40">
        <f t="shared" si="4"/>
        <v>3.5416666666666665</v>
      </c>
      <c r="J2063" s="55"/>
    </row>
    <row r="2064" spans="1:10" ht="12.5" x14ac:dyDescent="0.25">
      <c r="A2064" s="22" t="s">
        <v>15347</v>
      </c>
      <c r="B2064" s="22" t="s">
        <v>11789</v>
      </c>
      <c r="C2064" s="20">
        <f t="shared" si="0"/>
        <v>4122284</v>
      </c>
      <c r="D2064" s="45" t="s">
        <v>2443</v>
      </c>
      <c r="E2064" s="20">
        <f t="shared" si="1"/>
        <v>4</v>
      </c>
      <c r="F2064" s="22" t="s">
        <v>13761</v>
      </c>
      <c r="G2064" s="1">
        <f t="shared" si="2"/>
        <v>215</v>
      </c>
      <c r="H2064" s="40">
        <f t="shared" si="3"/>
        <v>8.9583333333333338E-3</v>
      </c>
      <c r="I2064" s="40">
        <f t="shared" si="4"/>
        <v>8.9583333333333339</v>
      </c>
      <c r="J2064" s="55"/>
    </row>
    <row r="2065" spans="1:10" ht="12.5" x14ac:dyDescent="0.25">
      <c r="A2065" s="22" t="s">
        <v>15350</v>
      </c>
      <c r="B2065" s="22" t="s">
        <v>11791</v>
      </c>
      <c r="C2065" s="20">
        <f t="shared" si="0"/>
        <v>4122256</v>
      </c>
      <c r="D2065" s="45" t="s">
        <v>11277</v>
      </c>
      <c r="E2065" s="20">
        <f t="shared" si="1"/>
        <v>12</v>
      </c>
      <c r="F2065" s="22" t="s">
        <v>2436</v>
      </c>
      <c r="G2065" s="1">
        <f t="shared" si="2"/>
        <v>0</v>
      </c>
      <c r="H2065" s="40">
        <f t="shared" si="3"/>
        <v>0</v>
      </c>
      <c r="I2065" s="40">
        <f t="shared" si="4"/>
        <v>0</v>
      </c>
      <c r="J2065" s="55"/>
    </row>
    <row r="2066" spans="1:10" ht="12.5" x14ac:dyDescent="0.25">
      <c r="A2066" s="22" t="s">
        <v>15350</v>
      </c>
      <c r="B2066" s="22" t="s">
        <v>15722</v>
      </c>
      <c r="C2066" s="20">
        <f t="shared" si="0"/>
        <v>4114516</v>
      </c>
      <c r="D2066" s="45" t="s">
        <v>4279</v>
      </c>
      <c r="E2066" s="20">
        <f t="shared" si="1"/>
        <v>320</v>
      </c>
      <c r="F2066" s="22" t="s">
        <v>13675</v>
      </c>
      <c r="G2066" s="1">
        <f t="shared" si="2"/>
        <v>10</v>
      </c>
      <c r="H2066" s="40">
        <f t="shared" si="3"/>
        <v>4.1666666666666669E-4</v>
      </c>
      <c r="I2066" s="40">
        <f t="shared" si="4"/>
        <v>0.41666666666666669</v>
      </c>
      <c r="J2066" s="55"/>
    </row>
    <row r="2067" spans="1:10" ht="12.5" x14ac:dyDescent="0.25">
      <c r="A2067" s="22" t="s">
        <v>15350</v>
      </c>
      <c r="B2067" s="22" t="s">
        <v>11794</v>
      </c>
      <c r="C2067" s="20">
        <f t="shared" si="0"/>
        <v>4122268</v>
      </c>
      <c r="D2067" s="45" t="s">
        <v>2443</v>
      </c>
      <c r="E2067" s="20">
        <f t="shared" si="1"/>
        <v>4</v>
      </c>
      <c r="F2067" s="22" t="s">
        <v>13887</v>
      </c>
      <c r="G2067" s="1">
        <f t="shared" si="2"/>
        <v>90</v>
      </c>
      <c r="H2067" s="40">
        <f t="shared" si="3"/>
        <v>3.7499999999999999E-3</v>
      </c>
      <c r="I2067" s="40">
        <f t="shared" si="4"/>
        <v>3.75</v>
      </c>
      <c r="J2067" s="55"/>
    </row>
    <row r="2068" spans="1:10" ht="12.5" x14ac:dyDescent="0.25">
      <c r="A2068" s="22" t="s">
        <v>15350</v>
      </c>
      <c r="B2068" s="22" t="s">
        <v>11796</v>
      </c>
      <c r="C2068" s="20">
        <f t="shared" si="0"/>
        <v>4122240</v>
      </c>
      <c r="D2068" s="45" t="s">
        <v>11277</v>
      </c>
      <c r="E2068" s="20">
        <f t="shared" si="1"/>
        <v>12</v>
      </c>
      <c r="F2068" s="22" t="s">
        <v>3684</v>
      </c>
      <c r="G2068" s="1">
        <f t="shared" si="2"/>
        <v>100</v>
      </c>
      <c r="H2068" s="40">
        <f t="shared" si="3"/>
        <v>4.1666666666666666E-3</v>
      </c>
      <c r="I2068" s="40">
        <f t="shared" si="4"/>
        <v>4.166666666666667</v>
      </c>
      <c r="J2068" s="55"/>
    </row>
    <row r="2069" spans="1:10" ht="12.5" x14ac:dyDescent="0.25">
      <c r="A2069" s="22" t="s">
        <v>15350</v>
      </c>
      <c r="B2069" s="22" t="s">
        <v>15723</v>
      </c>
      <c r="C2069" s="20">
        <f t="shared" si="0"/>
        <v>4114836</v>
      </c>
      <c r="D2069" s="45" t="s">
        <v>4279</v>
      </c>
      <c r="E2069" s="20">
        <f t="shared" si="1"/>
        <v>320</v>
      </c>
      <c r="F2069" s="22" t="s">
        <v>4911</v>
      </c>
      <c r="G2069" s="1">
        <f t="shared" si="2"/>
        <v>115</v>
      </c>
      <c r="H2069" s="40">
        <f t="shared" si="3"/>
        <v>4.7916666666666663E-3</v>
      </c>
      <c r="I2069" s="40">
        <f t="shared" si="4"/>
        <v>4.7916666666666661</v>
      </c>
      <c r="J2069" s="55"/>
    </row>
    <row r="2070" spans="1:10" ht="12.5" x14ac:dyDescent="0.25">
      <c r="A2070" s="22" t="s">
        <v>15350</v>
      </c>
      <c r="B2070" s="22" t="s">
        <v>11798</v>
      </c>
      <c r="C2070" s="20">
        <f t="shared" si="0"/>
        <v>4122252</v>
      </c>
      <c r="D2070" s="45" t="s">
        <v>2443</v>
      </c>
      <c r="E2070" s="20">
        <f t="shared" si="1"/>
        <v>4</v>
      </c>
      <c r="F2070" s="22" t="s">
        <v>13864</v>
      </c>
      <c r="G2070" s="1">
        <f t="shared" si="2"/>
        <v>245</v>
      </c>
      <c r="H2070" s="40">
        <f t="shared" si="3"/>
        <v>1.0208333333333333E-2</v>
      </c>
      <c r="I2070" s="40">
        <f t="shared" si="4"/>
        <v>10.208333333333334</v>
      </c>
      <c r="J2070" s="55"/>
    </row>
    <row r="2071" spans="1:10" ht="12.5" x14ac:dyDescent="0.25">
      <c r="A2071" s="22" t="s">
        <v>15353</v>
      </c>
      <c r="B2071" s="22" t="s">
        <v>11801</v>
      </c>
      <c r="C2071" s="20">
        <f t="shared" si="0"/>
        <v>4122224</v>
      </c>
      <c r="D2071" s="45" t="s">
        <v>11277</v>
      </c>
      <c r="E2071" s="20">
        <f t="shared" si="1"/>
        <v>12</v>
      </c>
      <c r="F2071" s="22" t="s">
        <v>2436</v>
      </c>
      <c r="G2071" s="1">
        <f t="shared" si="2"/>
        <v>0</v>
      </c>
      <c r="H2071" s="40">
        <f t="shared" si="3"/>
        <v>0</v>
      </c>
      <c r="I2071" s="40">
        <f t="shared" si="4"/>
        <v>0</v>
      </c>
      <c r="J2071" s="55"/>
    </row>
    <row r="2072" spans="1:10" ht="12.5" x14ac:dyDescent="0.25">
      <c r="A2072" s="22" t="s">
        <v>15353</v>
      </c>
      <c r="B2072" s="22" t="s">
        <v>15724</v>
      </c>
      <c r="C2072" s="20">
        <f t="shared" si="0"/>
        <v>4115156</v>
      </c>
      <c r="D2072" s="45" t="s">
        <v>4279</v>
      </c>
      <c r="E2072" s="20">
        <f t="shared" si="1"/>
        <v>320</v>
      </c>
      <c r="F2072" s="22" t="s">
        <v>13675</v>
      </c>
      <c r="G2072" s="1">
        <f t="shared" si="2"/>
        <v>10</v>
      </c>
      <c r="H2072" s="40">
        <f t="shared" si="3"/>
        <v>4.1666666666666669E-4</v>
      </c>
      <c r="I2072" s="40">
        <f t="shared" si="4"/>
        <v>0.41666666666666669</v>
      </c>
      <c r="J2072" s="55"/>
    </row>
    <row r="2073" spans="1:10" ht="12.5" x14ac:dyDescent="0.25">
      <c r="A2073" s="22" t="s">
        <v>15353</v>
      </c>
      <c r="B2073" s="22" t="s">
        <v>11804</v>
      </c>
      <c r="C2073" s="20">
        <f t="shared" si="0"/>
        <v>4122236</v>
      </c>
      <c r="D2073" s="45" t="s">
        <v>2443</v>
      </c>
      <c r="E2073" s="20">
        <f t="shared" si="1"/>
        <v>4</v>
      </c>
      <c r="F2073" s="22" t="s">
        <v>5003</v>
      </c>
      <c r="G2073" s="1">
        <f t="shared" si="2"/>
        <v>130</v>
      </c>
      <c r="H2073" s="40">
        <f t="shared" si="3"/>
        <v>5.4166666666666669E-3</v>
      </c>
      <c r="I2073" s="40">
        <f t="shared" si="4"/>
        <v>5.416666666666667</v>
      </c>
      <c r="J2073" s="55"/>
    </row>
    <row r="2074" spans="1:10" ht="12.5" x14ac:dyDescent="0.25">
      <c r="A2074" s="22" t="s">
        <v>15353</v>
      </c>
      <c r="B2074" s="22" t="s">
        <v>11805</v>
      </c>
      <c r="C2074" s="20">
        <f t="shared" si="0"/>
        <v>4122208</v>
      </c>
      <c r="D2074" s="45" t="s">
        <v>11277</v>
      </c>
      <c r="E2074" s="20">
        <f t="shared" si="1"/>
        <v>12</v>
      </c>
      <c r="F2074" s="22" t="s">
        <v>12056</v>
      </c>
      <c r="G2074" s="1">
        <f t="shared" si="2"/>
        <v>140</v>
      </c>
      <c r="H2074" s="40">
        <f t="shared" si="3"/>
        <v>5.8333333333333336E-3</v>
      </c>
      <c r="I2074" s="40">
        <f t="shared" si="4"/>
        <v>5.8333333333333339</v>
      </c>
      <c r="J2074" s="55"/>
    </row>
    <row r="2075" spans="1:10" ht="12.5" x14ac:dyDescent="0.25">
      <c r="A2075" s="22" t="s">
        <v>15353</v>
      </c>
      <c r="B2075" s="22" t="s">
        <v>15725</v>
      </c>
      <c r="C2075" s="20">
        <f t="shared" si="0"/>
        <v>4115476</v>
      </c>
      <c r="D2075" s="45" t="s">
        <v>4279</v>
      </c>
      <c r="E2075" s="20">
        <f t="shared" si="1"/>
        <v>320</v>
      </c>
      <c r="F2075" s="22" t="s">
        <v>3784</v>
      </c>
      <c r="G2075" s="1">
        <f t="shared" si="2"/>
        <v>150</v>
      </c>
      <c r="H2075" s="40">
        <f t="shared" si="3"/>
        <v>6.2500000000000003E-3</v>
      </c>
      <c r="I2075" s="40">
        <f t="shared" si="4"/>
        <v>6.25</v>
      </c>
      <c r="J2075" s="55"/>
    </row>
    <row r="2076" spans="1:10" ht="12.5" x14ac:dyDescent="0.25">
      <c r="A2076" s="22" t="s">
        <v>15353</v>
      </c>
      <c r="B2076" s="22" t="s">
        <v>11809</v>
      </c>
      <c r="C2076" s="20">
        <f t="shared" si="0"/>
        <v>4122220</v>
      </c>
      <c r="D2076" s="45" t="s">
        <v>2443</v>
      </c>
      <c r="E2076" s="20">
        <f t="shared" si="1"/>
        <v>4</v>
      </c>
      <c r="F2076" s="22" t="s">
        <v>5314</v>
      </c>
      <c r="G2076" s="1">
        <f t="shared" si="2"/>
        <v>280</v>
      </c>
      <c r="H2076" s="40">
        <f t="shared" si="3"/>
        <v>1.1666666666666667E-2</v>
      </c>
      <c r="I2076" s="40">
        <f t="shared" si="4"/>
        <v>11.666666666666668</v>
      </c>
      <c r="J2076" s="55"/>
    </row>
    <row r="2077" spans="1:10" ht="12.5" x14ac:dyDescent="0.25">
      <c r="A2077" s="22" t="s">
        <v>15356</v>
      </c>
      <c r="B2077" s="22" t="s">
        <v>11811</v>
      </c>
      <c r="C2077" s="20">
        <f t="shared" si="0"/>
        <v>4122192</v>
      </c>
      <c r="D2077" s="45" t="s">
        <v>11277</v>
      </c>
      <c r="E2077" s="20">
        <f t="shared" si="1"/>
        <v>12</v>
      </c>
      <c r="F2077" s="22" t="s">
        <v>2436</v>
      </c>
      <c r="G2077" s="1">
        <f t="shared" si="2"/>
        <v>0</v>
      </c>
      <c r="H2077" s="40">
        <f t="shared" si="3"/>
        <v>0</v>
      </c>
      <c r="I2077" s="40">
        <f t="shared" si="4"/>
        <v>0</v>
      </c>
      <c r="J2077" s="55"/>
    </row>
    <row r="2078" spans="1:10" ht="12.5" x14ac:dyDescent="0.25">
      <c r="A2078" s="22" t="s">
        <v>15356</v>
      </c>
      <c r="B2078" s="22" t="s">
        <v>15726</v>
      </c>
      <c r="C2078" s="20">
        <f t="shared" si="0"/>
        <v>4115796</v>
      </c>
      <c r="D2078" s="45" t="s">
        <v>4279</v>
      </c>
      <c r="E2078" s="20">
        <f t="shared" si="1"/>
        <v>320</v>
      </c>
      <c r="F2078" s="22" t="s">
        <v>13675</v>
      </c>
      <c r="G2078" s="1">
        <f t="shared" si="2"/>
        <v>10</v>
      </c>
      <c r="H2078" s="40">
        <f t="shared" si="3"/>
        <v>4.1666666666666669E-4</v>
      </c>
      <c r="I2078" s="40">
        <f t="shared" si="4"/>
        <v>0.41666666666666669</v>
      </c>
      <c r="J2078" s="55"/>
    </row>
    <row r="2079" spans="1:10" ht="12.5" x14ac:dyDescent="0.25">
      <c r="A2079" s="22" t="s">
        <v>15356</v>
      </c>
      <c r="B2079" s="22" t="s">
        <v>11816</v>
      </c>
      <c r="C2079" s="20">
        <f t="shared" si="0"/>
        <v>4122176</v>
      </c>
      <c r="D2079" s="45" t="s">
        <v>11277</v>
      </c>
      <c r="E2079" s="20">
        <f t="shared" si="1"/>
        <v>12</v>
      </c>
      <c r="F2079" s="22" t="s">
        <v>3273</v>
      </c>
      <c r="G2079" s="1">
        <f t="shared" si="2"/>
        <v>55</v>
      </c>
      <c r="H2079" s="40">
        <f t="shared" si="3"/>
        <v>2.2916666666666667E-3</v>
      </c>
      <c r="I2079" s="40">
        <f t="shared" si="4"/>
        <v>2.2916666666666665</v>
      </c>
      <c r="J2079" s="55"/>
    </row>
    <row r="2080" spans="1:10" ht="12.5" x14ac:dyDescent="0.25">
      <c r="A2080" s="22" t="s">
        <v>15356</v>
      </c>
      <c r="B2080" s="22" t="s">
        <v>15727</v>
      </c>
      <c r="C2080" s="20">
        <f t="shared" si="0"/>
        <v>4116116</v>
      </c>
      <c r="D2080" s="45" t="s">
        <v>4279</v>
      </c>
      <c r="E2080" s="20">
        <f t="shared" si="1"/>
        <v>320</v>
      </c>
      <c r="F2080" s="22" t="s">
        <v>3335</v>
      </c>
      <c r="G2080" s="1">
        <f t="shared" si="2"/>
        <v>65</v>
      </c>
      <c r="H2080" s="40">
        <f t="shared" si="3"/>
        <v>2.7083333333333334E-3</v>
      </c>
      <c r="I2080" s="40">
        <f t="shared" si="4"/>
        <v>2.7083333333333335</v>
      </c>
      <c r="J2080" s="55"/>
    </row>
    <row r="2081" spans="1:10" ht="12.5" x14ac:dyDescent="0.25">
      <c r="A2081" s="22" t="s">
        <v>15356</v>
      </c>
      <c r="B2081" s="22" t="s">
        <v>11818</v>
      </c>
      <c r="C2081" s="20">
        <f t="shared" si="0"/>
        <v>4122188</v>
      </c>
      <c r="D2081" s="45" t="s">
        <v>2443</v>
      </c>
      <c r="E2081" s="20">
        <f t="shared" si="1"/>
        <v>4</v>
      </c>
      <c r="F2081" s="22" t="s">
        <v>13852</v>
      </c>
      <c r="G2081" s="1">
        <f t="shared" si="2"/>
        <v>190</v>
      </c>
      <c r="H2081" s="40">
        <f t="shared" si="3"/>
        <v>7.9166666666666673E-3</v>
      </c>
      <c r="I2081" s="40">
        <f t="shared" si="4"/>
        <v>7.916666666666667</v>
      </c>
      <c r="J2081" s="55"/>
    </row>
    <row r="2082" spans="1:10" ht="12.5" x14ac:dyDescent="0.25">
      <c r="A2082" s="22" t="s">
        <v>15359</v>
      </c>
      <c r="B2082" s="22" t="s">
        <v>11821</v>
      </c>
      <c r="C2082" s="20">
        <f t="shared" si="0"/>
        <v>4122160</v>
      </c>
      <c r="D2082" s="45" t="s">
        <v>11277</v>
      </c>
      <c r="E2082" s="20">
        <f t="shared" si="1"/>
        <v>12</v>
      </c>
      <c r="F2082" s="22" t="s">
        <v>2436</v>
      </c>
      <c r="G2082" s="1">
        <f t="shared" si="2"/>
        <v>0</v>
      </c>
      <c r="H2082" s="40">
        <f t="shared" si="3"/>
        <v>0</v>
      </c>
      <c r="I2082" s="40">
        <f t="shared" si="4"/>
        <v>0</v>
      </c>
      <c r="J2082" s="55"/>
    </row>
    <row r="2083" spans="1:10" ht="12.5" x14ac:dyDescent="0.25">
      <c r="A2083" s="22" t="s">
        <v>15359</v>
      </c>
      <c r="B2083" s="22" t="s">
        <v>15728</v>
      </c>
      <c r="C2083" s="20">
        <f t="shared" si="0"/>
        <v>4116436</v>
      </c>
      <c r="D2083" s="45" t="s">
        <v>4279</v>
      </c>
      <c r="E2083" s="20">
        <f t="shared" si="1"/>
        <v>320</v>
      </c>
      <c r="F2083" s="22" t="s">
        <v>13675</v>
      </c>
      <c r="G2083" s="1">
        <f t="shared" si="2"/>
        <v>10</v>
      </c>
      <c r="H2083" s="40">
        <f t="shared" si="3"/>
        <v>4.1666666666666669E-4</v>
      </c>
      <c r="I2083" s="40">
        <f t="shared" si="4"/>
        <v>0.41666666666666669</v>
      </c>
      <c r="J2083" s="55"/>
    </row>
    <row r="2084" spans="1:10" ht="12.5" x14ac:dyDescent="0.25">
      <c r="A2084" s="22" t="s">
        <v>15359</v>
      </c>
      <c r="B2084" s="22" t="s">
        <v>11825</v>
      </c>
      <c r="C2084" s="20">
        <f t="shared" si="0"/>
        <v>4122172</v>
      </c>
      <c r="D2084" s="45" t="s">
        <v>2443</v>
      </c>
      <c r="E2084" s="20">
        <f t="shared" si="1"/>
        <v>4</v>
      </c>
      <c r="F2084" s="22" t="s">
        <v>4865</v>
      </c>
      <c r="G2084" s="1">
        <f t="shared" si="2"/>
        <v>105</v>
      </c>
      <c r="H2084" s="40">
        <f t="shared" si="3"/>
        <v>4.3750000000000004E-3</v>
      </c>
      <c r="I2084" s="40">
        <f t="shared" si="4"/>
        <v>4.375</v>
      </c>
      <c r="J2084" s="55"/>
    </row>
    <row r="2085" spans="1:10" ht="12.5" x14ac:dyDescent="0.25">
      <c r="A2085" s="22" t="s">
        <v>15359</v>
      </c>
      <c r="B2085" s="22" t="s">
        <v>11826</v>
      </c>
      <c r="C2085" s="20">
        <f t="shared" si="0"/>
        <v>4122144</v>
      </c>
      <c r="D2085" s="45" t="s">
        <v>11277</v>
      </c>
      <c r="E2085" s="20">
        <f t="shared" si="1"/>
        <v>12</v>
      </c>
      <c r="F2085" s="22" t="s">
        <v>4911</v>
      </c>
      <c r="G2085" s="1">
        <f t="shared" si="2"/>
        <v>115</v>
      </c>
      <c r="H2085" s="40">
        <f t="shared" si="3"/>
        <v>4.7916666666666663E-3</v>
      </c>
      <c r="I2085" s="40">
        <f t="shared" si="4"/>
        <v>4.7916666666666661</v>
      </c>
      <c r="J2085" s="55"/>
    </row>
    <row r="2086" spans="1:10" ht="12.5" x14ac:dyDescent="0.25">
      <c r="A2086" s="22" t="s">
        <v>15359</v>
      </c>
      <c r="B2086" s="22" t="s">
        <v>15729</v>
      </c>
      <c r="C2086" s="20">
        <f t="shared" si="0"/>
        <v>4116756</v>
      </c>
      <c r="D2086" s="45" t="s">
        <v>4279</v>
      </c>
      <c r="E2086" s="20">
        <f t="shared" si="1"/>
        <v>320</v>
      </c>
      <c r="F2086" s="22" t="s">
        <v>5003</v>
      </c>
      <c r="G2086" s="1">
        <f t="shared" si="2"/>
        <v>130</v>
      </c>
      <c r="H2086" s="40">
        <f t="shared" si="3"/>
        <v>5.4166666666666669E-3</v>
      </c>
      <c r="I2086" s="40">
        <f t="shared" si="4"/>
        <v>5.416666666666667</v>
      </c>
      <c r="J2086" s="55"/>
    </row>
    <row r="2087" spans="1:10" ht="12.5" x14ac:dyDescent="0.25">
      <c r="A2087" s="22" t="s">
        <v>15359</v>
      </c>
      <c r="B2087" s="22" t="s">
        <v>11828</v>
      </c>
      <c r="C2087" s="20">
        <f t="shared" si="0"/>
        <v>4122156</v>
      </c>
      <c r="D2087" s="45" t="s">
        <v>2443</v>
      </c>
      <c r="E2087" s="20">
        <f t="shared" si="1"/>
        <v>4</v>
      </c>
      <c r="F2087" s="22" t="s">
        <v>4529</v>
      </c>
      <c r="G2087" s="1">
        <f t="shared" si="2"/>
        <v>260</v>
      </c>
      <c r="H2087" s="40">
        <f t="shared" si="3"/>
        <v>1.0833333333333334E-2</v>
      </c>
      <c r="I2087" s="40">
        <f t="shared" si="4"/>
        <v>10.833333333333334</v>
      </c>
      <c r="J2087" s="55"/>
    </row>
    <row r="2088" spans="1:10" ht="12.5" x14ac:dyDescent="0.25">
      <c r="A2088" s="22" t="s">
        <v>15363</v>
      </c>
      <c r="B2088" s="22" t="s">
        <v>11830</v>
      </c>
      <c r="C2088" s="20">
        <f t="shared" si="0"/>
        <v>4122128</v>
      </c>
      <c r="D2088" s="45" t="s">
        <v>11277</v>
      </c>
      <c r="E2088" s="20">
        <f t="shared" si="1"/>
        <v>12</v>
      </c>
      <c r="F2088" s="22" t="s">
        <v>2436</v>
      </c>
      <c r="G2088" s="1">
        <f t="shared" si="2"/>
        <v>0</v>
      </c>
      <c r="H2088" s="40">
        <f t="shared" si="3"/>
        <v>0</v>
      </c>
      <c r="I2088" s="40">
        <f t="shared" si="4"/>
        <v>0</v>
      </c>
      <c r="J2088" s="55"/>
    </row>
    <row r="2089" spans="1:10" ht="12.5" x14ac:dyDescent="0.25">
      <c r="A2089" s="22" t="s">
        <v>15363</v>
      </c>
      <c r="B2089" s="22" t="s">
        <v>15730</v>
      </c>
      <c r="C2089" s="20">
        <f t="shared" si="0"/>
        <v>4117076</v>
      </c>
      <c r="D2089" s="45" t="s">
        <v>4279</v>
      </c>
      <c r="E2089" s="20">
        <f t="shared" si="1"/>
        <v>320</v>
      </c>
      <c r="F2089" s="22" t="s">
        <v>13675</v>
      </c>
      <c r="G2089" s="1">
        <f t="shared" si="2"/>
        <v>10</v>
      </c>
      <c r="H2089" s="40">
        <f t="shared" si="3"/>
        <v>4.1666666666666669E-4</v>
      </c>
      <c r="I2089" s="40">
        <f t="shared" si="4"/>
        <v>0.41666666666666669</v>
      </c>
      <c r="J2089" s="55"/>
    </row>
    <row r="2090" spans="1:10" ht="12.5" x14ac:dyDescent="0.25">
      <c r="A2090" s="22" t="s">
        <v>15363</v>
      </c>
      <c r="B2090" s="22" t="s">
        <v>11832</v>
      </c>
      <c r="C2090" s="20">
        <f t="shared" si="0"/>
        <v>4122140</v>
      </c>
      <c r="D2090" s="45" t="s">
        <v>2443</v>
      </c>
      <c r="E2090" s="20">
        <f t="shared" si="1"/>
        <v>4</v>
      </c>
      <c r="F2090" s="22" t="s">
        <v>13887</v>
      </c>
      <c r="G2090" s="1">
        <f t="shared" si="2"/>
        <v>90</v>
      </c>
      <c r="H2090" s="40">
        <f t="shared" si="3"/>
        <v>3.7499999999999999E-3</v>
      </c>
      <c r="I2090" s="40">
        <f t="shared" si="4"/>
        <v>3.75</v>
      </c>
      <c r="J2090" s="55"/>
    </row>
    <row r="2091" spans="1:10" ht="12.5" x14ac:dyDescent="0.25">
      <c r="A2091" s="22" t="s">
        <v>15363</v>
      </c>
      <c r="B2091" s="22" t="s">
        <v>11833</v>
      </c>
      <c r="C2091" s="20">
        <f t="shared" si="0"/>
        <v>4122112</v>
      </c>
      <c r="D2091" s="45" t="s">
        <v>11277</v>
      </c>
      <c r="E2091" s="20">
        <f t="shared" si="1"/>
        <v>12</v>
      </c>
      <c r="F2091" s="22" t="s">
        <v>3684</v>
      </c>
      <c r="G2091" s="1">
        <f t="shared" si="2"/>
        <v>100</v>
      </c>
      <c r="H2091" s="40">
        <f t="shared" si="3"/>
        <v>4.1666666666666666E-3</v>
      </c>
      <c r="I2091" s="40">
        <f t="shared" si="4"/>
        <v>4.166666666666667</v>
      </c>
      <c r="J2091" s="55"/>
    </row>
    <row r="2092" spans="1:10" ht="12.5" x14ac:dyDescent="0.25">
      <c r="A2092" s="22" t="s">
        <v>15363</v>
      </c>
      <c r="B2092" s="22" t="s">
        <v>15731</v>
      </c>
      <c r="C2092" s="20">
        <f t="shared" si="0"/>
        <v>4117396</v>
      </c>
      <c r="D2092" s="45" t="s">
        <v>4279</v>
      </c>
      <c r="E2092" s="20">
        <f t="shared" si="1"/>
        <v>320</v>
      </c>
      <c r="F2092" s="22" t="s">
        <v>13688</v>
      </c>
      <c r="G2092" s="1">
        <f t="shared" si="2"/>
        <v>110</v>
      </c>
      <c r="H2092" s="40">
        <f t="shared" si="3"/>
        <v>4.5833333333333334E-3</v>
      </c>
      <c r="I2092" s="40">
        <f t="shared" si="4"/>
        <v>4.583333333333333</v>
      </c>
      <c r="J2092" s="55"/>
    </row>
    <row r="2093" spans="1:10" ht="12.5" x14ac:dyDescent="0.25">
      <c r="A2093" s="22" t="s">
        <v>15363</v>
      </c>
      <c r="B2093" s="22" t="s">
        <v>11835</v>
      </c>
      <c r="C2093" s="20">
        <f t="shared" si="0"/>
        <v>4122124</v>
      </c>
      <c r="D2093" s="45" t="s">
        <v>2443</v>
      </c>
      <c r="E2093" s="20">
        <f t="shared" si="1"/>
        <v>4</v>
      </c>
      <c r="F2093" s="22" t="s">
        <v>13766</v>
      </c>
      <c r="G2093" s="1">
        <f t="shared" si="2"/>
        <v>225</v>
      </c>
      <c r="H2093" s="40">
        <f t="shared" si="3"/>
        <v>9.3749999999999997E-3</v>
      </c>
      <c r="I2093" s="40">
        <f t="shared" si="4"/>
        <v>9.375</v>
      </c>
      <c r="J2093" s="55"/>
    </row>
    <row r="2094" spans="1:10" ht="12.5" x14ac:dyDescent="0.25">
      <c r="A2094" s="22" t="s">
        <v>15366</v>
      </c>
      <c r="B2094" s="22" t="s">
        <v>11837</v>
      </c>
      <c r="C2094" s="20">
        <f t="shared" si="0"/>
        <v>4122096</v>
      </c>
      <c r="D2094" s="45" t="s">
        <v>11277</v>
      </c>
      <c r="E2094" s="20">
        <f t="shared" si="1"/>
        <v>12</v>
      </c>
      <c r="F2094" s="22" t="s">
        <v>2436</v>
      </c>
      <c r="G2094" s="1">
        <f t="shared" si="2"/>
        <v>0</v>
      </c>
      <c r="H2094" s="40">
        <f t="shared" si="3"/>
        <v>0</v>
      </c>
      <c r="I2094" s="40">
        <f t="shared" si="4"/>
        <v>0</v>
      </c>
      <c r="J2094" s="55"/>
    </row>
    <row r="2095" spans="1:10" ht="12.5" x14ac:dyDescent="0.25">
      <c r="A2095" s="22" t="s">
        <v>15366</v>
      </c>
      <c r="B2095" s="22" t="s">
        <v>15732</v>
      </c>
      <c r="C2095" s="20">
        <f t="shared" si="0"/>
        <v>4117716</v>
      </c>
      <c r="D2095" s="45" t="s">
        <v>4279</v>
      </c>
      <c r="E2095" s="20">
        <f t="shared" si="1"/>
        <v>320</v>
      </c>
      <c r="F2095" s="22" t="s">
        <v>2613</v>
      </c>
      <c r="G2095" s="1">
        <f t="shared" si="2"/>
        <v>5</v>
      </c>
      <c r="H2095" s="40">
        <f t="shared" si="3"/>
        <v>2.0833333333333335E-4</v>
      </c>
      <c r="I2095" s="40">
        <f t="shared" si="4"/>
        <v>0.20833333333333334</v>
      </c>
      <c r="J2095" s="55"/>
    </row>
    <row r="2096" spans="1:10" ht="12.5" x14ac:dyDescent="0.25">
      <c r="A2096" s="22" t="s">
        <v>15366</v>
      </c>
      <c r="B2096" s="22" t="s">
        <v>11839</v>
      </c>
      <c r="C2096" s="20">
        <f t="shared" si="0"/>
        <v>4122108</v>
      </c>
      <c r="D2096" s="45" t="s">
        <v>2443</v>
      </c>
      <c r="E2096" s="20">
        <f t="shared" si="1"/>
        <v>4</v>
      </c>
      <c r="F2096" s="22" t="s">
        <v>12056</v>
      </c>
      <c r="G2096" s="1">
        <f t="shared" si="2"/>
        <v>140</v>
      </c>
      <c r="H2096" s="40">
        <f t="shared" si="3"/>
        <v>5.8333333333333336E-3</v>
      </c>
      <c r="I2096" s="40">
        <f t="shared" si="4"/>
        <v>5.8333333333333339</v>
      </c>
      <c r="J2096" s="55"/>
    </row>
    <row r="2097" spans="1:10" ht="12.5" x14ac:dyDescent="0.25">
      <c r="A2097" s="22" t="s">
        <v>15366</v>
      </c>
      <c r="B2097" s="22" t="s">
        <v>11840</v>
      </c>
      <c r="C2097" s="20">
        <f t="shared" si="0"/>
        <v>4122080</v>
      </c>
      <c r="D2097" s="45" t="s">
        <v>11277</v>
      </c>
      <c r="E2097" s="20">
        <f t="shared" si="1"/>
        <v>12</v>
      </c>
      <c r="F2097" s="22" t="s">
        <v>3784</v>
      </c>
      <c r="G2097" s="1">
        <f t="shared" si="2"/>
        <v>150</v>
      </c>
      <c r="H2097" s="40">
        <f t="shared" si="3"/>
        <v>6.2500000000000003E-3</v>
      </c>
      <c r="I2097" s="40">
        <f t="shared" si="4"/>
        <v>6.25</v>
      </c>
      <c r="J2097" s="55"/>
    </row>
    <row r="2098" spans="1:10" ht="12.5" x14ac:dyDescent="0.25">
      <c r="A2098" s="22" t="s">
        <v>15366</v>
      </c>
      <c r="B2098" s="22" t="s">
        <v>15733</v>
      </c>
      <c r="C2098" s="20">
        <f t="shared" si="0"/>
        <v>4118036</v>
      </c>
      <c r="D2098" s="45" t="s">
        <v>4279</v>
      </c>
      <c r="E2098" s="20">
        <f t="shared" si="1"/>
        <v>320</v>
      </c>
      <c r="F2098" s="22" t="s">
        <v>13866</v>
      </c>
      <c r="G2098" s="1">
        <f t="shared" si="2"/>
        <v>165</v>
      </c>
      <c r="H2098" s="40">
        <f t="shared" si="3"/>
        <v>6.875E-3</v>
      </c>
      <c r="I2098" s="40">
        <f t="shared" si="4"/>
        <v>6.875</v>
      </c>
      <c r="J2098" s="55"/>
    </row>
    <row r="2099" spans="1:10" ht="12.5" x14ac:dyDescent="0.25">
      <c r="A2099" s="22" t="s">
        <v>15366</v>
      </c>
      <c r="B2099" s="22" t="s">
        <v>11842</v>
      </c>
      <c r="C2099" s="20">
        <f t="shared" si="0"/>
        <v>4122092</v>
      </c>
      <c r="D2099" s="45" t="s">
        <v>2443</v>
      </c>
      <c r="E2099" s="20">
        <f t="shared" si="1"/>
        <v>4</v>
      </c>
      <c r="F2099" s="22" t="s">
        <v>5386</v>
      </c>
      <c r="G2099" s="1">
        <f t="shared" si="2"/>
        <v>295</v>
      </c>
      <c r="H2099" s="40">
        <f t="shared" si="3"/>
        <v>1.2291666666666666E-2</v>
      </c>
      <c r="I2099" s="40">
        <f t="shared" si="4"/>
        <v>12.291666666666666</v>
      </c>
      <c r="J2099" s="55"/>
    </row>
    <row r="2100" spans="1:10" ht="12.5" x14ac:dyDescent="0.25">
      <c r="A2100" s="22" t="s">
        <v>15369</v>
      </c>
      <c r="B2100" s="22" t="s">
        <v>11844</v>
      </c>
      <c r="C2100" s="20">
        <f t="shared" si="0"/>
        <v>4122064</v>
      </c>
      <c r="D2100" s="45" t="s">
        <v>11277</v>
      </c>
      <c r="E2100" s="20">
        <f t="shared" si="1"/>
        <v>12</v>
      </c>
      <c r="F2100" s="22" t="s">
        <v>2613</v>
      </c>
      <c r="G2100" s="1">
        <f t="shared" si="2"/>
        <v>5</v>
      </c>
      <c r="H2100" s="40">
        <f t="shared" si="3"/>
        <v>2.0833333333333335E-4</v>
      </c>
      <c r="I2100" s="40">
        <f t="shared" si="4"/>
        <v>0.20833333333333334</v>
      </c>
      <c r="J2100" s="55"/>
    </row>
    <row r="2101" spans="1:10" ht="12.5" x14ac:dyDescent="0.25">
      <c r="A2101" s="22" t="s">
        <v>15369</v>
      </c>
      <c r="B2101" s="22" t="s">
        <v>15734</v>
      </c>
      <c r="C2101" s="20">
        <f t="shared" si="0"/>
        <v>4118356</v>
      </c>
      <c r="D2101" s="45" t="s">
        <v>4279</v>
      </c>
      <c r="E2101" s="20">
        <f t="shared" si="1"/>
        <v>320</v>
      </c>
      <c r="F2101" s="22" t="s">
        <v>2613</v>
      </c>
      <c r="G2101" s="1">
        <f t="shared" si="2"/>
        <v>5</v>
      </c>
      <c r="H2101" s="40">
        <f t="shared" si="3"/>
        <v>2.0833333333333335E-4</v>
      </c>
      <c r="I2101" s="40">
        <f t="shared" si="4"/>
        <v>0.20833333333333334</v>
      </c>
      <c r="J2101" s="55"/>
    </row>
    <row r="2102" spans="1:10" ht="12.5" x14ac:dyDescent="0.25">
      <c r="A2102" s="22" t="s">
        <v>15369</v>
      </c>
      <c r="B2102" s="22" t="s">
        <v>11846</v>
      </c>
      <c r="C2102" s="20">
        <f t="shared" si="0"/>
        <v>4122076</v>
      </c>
      <c r="D2102" s="45" t="s">
        <v>2443</v>
      </c>
      <c r="E2102" s="20">
        <f t="shared" si="1"/>
        <v>4</v>
      </c>
      <c r="F2102" s="22" t="s">
        <v>4865</v>
      </c>
      <c r="G2102" s="1">
        <f t="shared" si="2"/>
        <v>105</v>
      </c>
      <c r="H2102" s="40">
        <f t="shared" si="3"/>
        <v>4.3750000000000004E-3</v>
      </c>
      <c r="I2102" s="40">
        <f t="shared" si="4"/>
        <v>4.375</v>
      </c>
      <c r="J2102" s="55"/>
    </row>
    <row r="2103" spans="1:10" ht="12.5" x14ac:dyDescent="0.25">
      <c r="A2103" s="22" t="s">
        <v>15369</v>
      </c>
      <c r="B2103" s="22" t="s">
        <v>11847</v>
      </c>
      <c r="C2103" s="20">
        <f t="shared" si="0"/>
        <v>4122048</v>
      </c>
      <c r="D2103" s="45" t="s">
        <v>11277</v>
      </c>
      <c r="E2103" s="20">
        <f t="shared" si="1"/>
        <v>12</v>
      </c>
      <c r="F2103" s="22" t="s">
        <v>4911</v>
      </c>
      <c r="G2103" s="1">
        <f t="shared" si="2"/>
        <v>115</v>
      </c>
      <c r="H2103" s="40">
        <f t="shared" si="3"/>
        <v>4.7916666666666663E-3</v>
      </c>
      <c r="I2103" s="40">
        <f t="shared" si="4"/>
        <v>4.7916666666666661</v>
      </c>
      <c r="J2103" s="55"/>
    </row>
    <row r="2104" spans="1:10" ht="12.5" x14ac:dyDescent="0.25">
      <c r="A2104" s="22" t="s">
        <v>15369</v>
      </c>
      <c r="B2104" s="22" t="s">
        <v>15735</v>
      </c>
      <c r="C2104" s="20">
        <f t="shared" si="0"/>
        <v>4118676</v>
      </c>
      <c r="D2104" s="45" t="s">
        <v>4279</v>
      </c>
      <c r="E2104" s="20">
        <f t="shared" si="1"/>
        <v>320</v>
      </c>
      <c r="F2104" s="22" t="s">
        <v>13690</v>
      </c>
      <c r="G2104" s="1">
        <f t="shared" si="2"/>
        <v>125</v>
      </c>
      <c r="H2104" s="40">
        <f t="shared" si="3"/>
        <v>5.208333333333333E-3</v>
      </c>
      <c r="I2104" s="40">
        <f t="shared" si="4"/>
        <v>5.208333333333333</v>
      </c>
      <c r="J2104" s="55"/>
    </row>
    <row r="2105" spans="1:10" ht="12.5" x14ac:dyDescent="0.25">
      <c r="A2105" s="22" t="s">
        <v>15369</v>
      </c>
      <c r="B2105" s="22" t="s">
        <v>11849</v>
      </c>
      <c r="C2105" s="20">
        <f t="shared" si="0"/>
        <v>4122060</v>
      </c>
      <c r="D2105" s="45" t="s">
        <v>2443</v>
      </c>
      <c r="E2105" s="20">
        <f t="shared" si="1"/>
        <v>4</v>
      </c>
      <c r="F2105" s="22" t="s">
        <v>13771</v>
      </c>
      <c r="G2105" s="1">
        <f t="shared" si="2"/>
        <v>235</v>
      </c>
      <c r="H2105" s="40">
        <f t="shared" si="3"/>
        <v>9.7916666666666673E-3</v>
      </c>
      <c r="I2105" s="40">
        <f t="shared" si="4"/>
        <v>9.7916666666666679</v>
      </c>
      <c r="J2105" s="55"/>
    </row>
    <row r="2106" spans="1:10" ht="12.5" x14ac:dyDescent="0.25">
      <c r="A2106" s="22" t="s">
        <v>15372</v>
      </c>
      <c r="B2106" s="22" t="s">
        <v>11851</v>
      </c>
      <c r="C2106" s="20">
        <f t="shared" si="0"/>
        <v>4122032</v>
      </c>
      <c r="D2106" s="45" t="s">
        <v>11277</v>
      </c>
      <c r="E2106" s="20">
        <f t="shared" si="1"/>
        <v>12</v>
      </c>
      <c r="F2106" s="22" t="s">
        <v>2436</v>
      </c>
      <c r="G2106" s="1">
        <f t="shared" si="2"/>
        <v>0</v>
      </c>
      <c r="H2106" s="40">
        <f t="shared" si="3"/>
        <v>0</v>
      </c>
      <c r="I2106" s="40">
        <f t="shared" si="4"/>
        <v>0</v>
      </c>
      <c r="J2106" s="55"/>
    </row>
    <row r="2107" spans="1:10" ht="12.5" x14ac:dyDescent="0.25">
      <c r="A2107" s="22" t="s">
        <v>15372</v>
      </c>
      <c r="B2107" s="22" t="s">
        <v>15736</v>
      </c>
      <c r="C2107" s="20">
        <f t="shared" si="0"/>
        <v>4118996</v>
      </c>
      <c r="D2107" s="45" t="s">
        <v>4279</v>
      </c>
      <c r="E2107" s="20">
        <f t="shared" si="1"/>
        <v>320</v>
      </c>
      <c r="F2107" s="22" t="s">
        <v>13675</v>
      </c>
      <c r="G2107" s="1">
        <f t="shared" si="2"/>
        <v>10</v>
      </c>
      <c r="H2107" s="40">
        <f t="shared" si="3"/>
        <v>4.1666666666666669E-4</v>
      </c>
      <c r="I2107" s="40">
        <f t="shared" si="4"/>
        <v>0.41666666666666669</v>
      </c>
      <c r="J2107" s="55"/>
    </row>
    <row r="2108" spans="1:10" ht="12.5" x14ac:dyDescent="0.25">
      <c r="A2108" s="22" t="s">
        <v>15372</v>
      </c>
      <c r="B2108" s="22" t="s">
        <v>11853</v>
      </c>
      <c r="C2108" s="20">
        <f t="shared" si="0"/>
        <v>4122044</v>
      </c>
      <c r="D2108" s="45" t="s">
        <v>2443</v>
      </c>
      <c r="E2108" s="20">
        <f t="shared" si="1"/>
        <v>4</v>
      </c>
      <c r="F2108" s="22" t="s">
        <v>5003</v>
      </c>
      <c r="G2108" s="1">
        <f t="shared" si="2"/>
        <v>130</v>
      </c>
      <c r="H2108" s="40">
        <f t="shared" si="3"/>
        <v>5.4166666666666669E-3</v>
      </c>
      <c r="I2108" s="40">
        <f t="shared" si="4"/>
        <v>5.416666666666667</v>
      </c>
      <c r="J2108" s="55"/>
    </row>
    <row r="2109" spans="1:10" ht="12.5" x14ac:dyDescent="0.25">
      <c r="A2109" s="22" t="s">
        <v>15372</v>
      </c>
      <c r="B2109" s="22" t="s">
        <v>11854</v>
      </c>
      <c r="C2109" s="20">
        <f t="shared" si="0"/>
        <v>4122016</v>
      </c>
      <c r="D2109" s="45" t="s">
        <v>11277</v>
      </c>
      <c r="E2109" s="20">
        <f t="shared" si="1"/>
        <v>12</v>
      </c>
      <c r="F2109" s="22" t="s">
        <v>12056</v>
      </c>
      <c r="G2109" s="1">
        <f t="shared" si="2"/>
        <v>140</v>
      </c>
      <c r="H2109" s="40">
        <f t="shared" si="3"/>
        <v>5.8333333333333336E-3</v>
      </c>
      <c r="I2109" s="40">
        <f t="shared" si="4"/>
        <v>5.8333333333333339</v>
      </c>
      <c r="J2109" s="55"/>
    </row>
    <row r="2110" spans="1:10" ht="12.5" x14ac:dyDescent="0.25">
      <c r="A2110" s="22" t="s">
        <v>15372</v>
      </c>
      <c r="B2110" s="22" t="s">
        <v>15737</v>
      </c>
      <c r="C2110" s="20">
        <f t="shared" si="0"/>
        <v>4119316</v>
      </c>
      <c r="D2110" s="45" t="s">
        <v>4279</v>
      </c>
      <c r="E2110" s="20">
        <f t="shared" si="1"/>
        <v>320</v>
      </c>
      <c r="F2110" s="22" t="s">
        <v>3784</v>
      </c>
      <c r="G2110" s="1">
        <f t="shared" si="2"/>
        <v>150</v>
      </c>
      <c r="H2110" s="40">
        <f t="shared" si="3"/>
        <v>6.2500000000000003E-3</v>
      </c>
      <c r="I2110" s="40">
        <f t="shared" si="4"/>
        <v>6.25</v>
      </c>
      <c r="J2110" s="55"/>
    </row>
    <row r="2111" spans="1:10" ht="12.5" x14ac:dyDescent="0.25">
      <c r="A2111" s="22" t="s">
        <v>15372</v>
      </c>
      <c r="B2111" s="22" t="s">
        <v>11856</v>
      </c>
      <c r="C2111" s="20">
        <f t="shared" si="0"/>
        <v>4122028</v>
      </c>
      <c r="D2111" s="45" t="s">
        <v>2443</v>
      </c>
      <c r="E2111" s="20">
        <f t="shared" si="1"/>
        <v>4</v>
      </c>
      <c r="F2111" s="22" t="s">
        <v>13700</v>
      </c>
      <c r="G2111" s="1">
        <f t="shared" si="2"/>
        <v>255</v>
      </c>
      <c r="H2111" s="40">
        <f t="shared" si="3"/>
        <v>1.0625000000000001E-2</v>
      </c>
      <c r="I2111" s="40">
        <f t="shared" si="4"/>
        <v>10.625</v>
      </c>
      <c r="J2111" s="55"/>
    </row>
    <row r="2112" spans="1:10" ht="12.5" x14ac:dyDescent="0.25">
      <c r="A2112" s="22" t="s">
        <v>15375</v>
      </c>
      <c r="B2112" s="22" t="s">
        <v>11858</v>
      </c>
      <c r="C2112" s="20">
        <f t="shared" si="0"/>
        <v>4122000</v>
      </c>
      <c r="D2112" s="45" t="s">
        <v>11277</v>
      </c>
      <c r="E2112" s="20">
        <f t="shared" si="1"/>
        <v>12</v>
      </c>
      <c r="F2112" s="22" t="s">
        <v>2436</v>
      </c>
      <c r="G2112" s="1">
        <f t="shared" si="2"/>
        <v>0</v>
      </c>
      <c r="H2112" s="40">
        <f t="shared" si="3"/>
        <v>0</v>
      </c>
      <c r="I2112" s="40">
        <f t="shared" si="4"/>
        <v>0</v>
      </c>
      <c r="J2112" s="55"/>
    </row>
    <row r="2113" spans="1:10" ht="12.5" x14ac:dyDescent="0.25">
      <c r="A2113" s="22" t="s">
        <v>15375</v>
      </c>
      <c r="B2113" s="22" t="s">
        <v>15738</v>
      </c>
      <c r="C2113" s="20">
        <f t="shared" si="0"/>
        <v>4119636</v>
      </c>
      <c r="D2113" s="45" t="s">
        <v>4279</v>
      </c>
      <c r="E2113" s="20">
        <f t="shared" si="1"/>
        <v>320</v>
      </c>
      <c r="F2113" s="22" t="s">
        <v>2613</v>
      </c>
      <c r="G2113" s="1">
        <f t="shared" si="2"/>
        <v>5</v>
      </c>
      <c r="H2113" s="40">
        <f t="shared" si="3"/>
        <v>2.0833333333333335E-4</v>
      </c>
      <c r="I2113" s="40">
        <f t="shared" si="4"/>
        <v>0.20833333333333334</v>
      </c>
      <c r="J2113" s="55"/>
    </row>
    <row r="2114" spans="1:10" ht="12.5" x14ac:dyDescent="0.25">
      <c r="A2114" s="22" t="s">
        <v>15375</v>
      </c>
      <c r="B2114" s="22" t="s">
        <v>11860</v>
      </c>
      <c r="C2114" s="20">
        <f t="shared" si="0"/>
        <v>4122012</v>
      </c>
      <c r="D2114" s="45" t="s">
        <v>2443</v>
      </c>
      <c r="E2114" s="20">
        <f t="shared" si="1"/>
        <v>4</v>
      </c>
      <c r="F2114" s="22" t="s">
        <v>13690</v>
      </c>
      <c r="G2114" s="1">
        <f t="shared" si="2"/>
        <v>125</v>
      </c>
      <c r="H2114" s="40">
        <f t="shared" si="3"/>
        <v>5.208333333333333E-3</v>
      </c>
      <c r="I2114" s="40">
        <f t="shared" si="4"/>
        <v>5.208333333333333</v>
      </c>
      <c r="J2114" s="55"/>
    </row>
    <row r="2115" spans="1:10" ht="12.5" x14ac:dyDescent="0.25">
      <c r="A2115" s="22" t="s">
        <v>15375</v>
      </c>
      <c r="B2115" s="22" t="s">
        <v>11861</v>
      </c>
      <c r="C2115" s="20">
        <f t="shared" si="0"/>
        <v>4121984</v>
      </c>
      <c r="D2115" s="45" t="s">
        <v>11277</v>
      </c>
      <c r="E2115" s="20">
        <f t="shared" si="1"/>
        <v>12</v>
      </c>
      <c r="F2115" s="22" t="s">
        <v>5058</v>
      </c>
      <c r="G2115" s="1">
        <f t="shared" si="2"/>
        <v>135</v>
      </c>
      <c r="H2115" s="40">
        <f t="shared" si="3"/>
        <v>5.6249999999999998E-3</v>
      </c>
      <c r="I2115" s="40">
        <f t="shared" si="4"/>
        <v>5.625</v>
      </c>
      <c r="J2115" s="55"/>
    </row>
    <row r="2116" spans="1:10" ht="12.5" x14ac:dyDescent="0.25">
      <c r="A2116" s="22" t="s">
        <v>15375</v>
      </c>
      <c r="B2116" s="22" t="s">
        <v>15739</v>
      </c>
      <c r="C2116" s="20">
        <f t="shared" si="0"/>
        <v>4119956</v>
      </c>
      <c r="D2116" s="45" t="s">
        <v>4279</v>
      </c>
      <c r="E2116" s="20">
        <f t="shared" si="1"/>
        <v>320</v>
      </c>
      <c r="F2116" s="22" t="s">
        <v>5098</v>
      </c>
      <c r="G2116" s="1">
        <f t="shared" si="2"/>
        <v>145</v>
      </c>
      <c r="H2116" s="40">
        <f t="shared" si="3"/>
        <v>6.0416666666666665E-3</v>
      </c>
      <c r="I2116" s="40">
        <f t="shared" si="4"/>
        <v>6.041666666666667</v>
      </c>
      <c r="J2116" s="55"/>
    </row>
    <row r="2117" spans="1:10" ht="12.5" x14ac:dyDescent="0.25">
      <c r="A2117" s="22" t="s">
        <v>15375</v>
      </c>
      <c r="B2117" s="22" t="s">
        <v>11863</v>
      </c>
      <c r="C2117" s="20">
        <f t="shared" si="0"/>
        <v>4121996</v>
      </c>
      <c r="D2117" s="45" t="s">
        <v>2443</v>
      </c>
      <c r="E2117" s="20">
        <f t="shared" si="1"/>
        <v>4</v>
      </c>
      <c r="F2117" s="22" t="s">
        <v>13905</v>
      </c>
      <c r="G2117" s="1">
        <f t="shared" si="2"/>
        <v>270</v>
      </c>
      <c r="H2117" s="40">
        <f t="shared" si="3"/>
        <v>1.125E-2</v>
      </c>
      <c r="I2117" s="40">
        <f t="shared" si="4"/>
        <v>11.25</v>
      </c>
      <c r="J2117" s="55"/>
    </row>
    <row r="2118" spans="1:10" ht="12.5" x14ac:dyDescent="0.25">
      <c r="A2118" s="22" t="s">
        <v>15378</v>
      </c>
      <c r="B2118" s="22" t="s">
        <v>11865</v>
      </c>
      <c r="C2118" s="20">
        <f t="shared" si="0"/>
        <v>4121968</v>
      </c>
      <c r="D2118" s="45" t="s">
        <v>11277</v>
      </c>
      <c r="E2118" s="20">
        <f t="shared" si="1"/>
        <v>12</v>
      </c>
      <c r="F2118" s="22" t="s">
        <v>2436</v>
      </c>
      <c r="G2118" s="1">
        <f t="shared" si="2"/>
        <v>0</v>
      </c>
      <c r="H2118" s="40">
        <f t="shared" si="3"/>
        <v>0</v>
      </c>
      <c r="I2118" s="40">
        <f t="shared" si="4"/>
        <v>0</v>
      </c>
      <c r="J2118" s="55"/>
    </row>
    <row r="2119" spans="1:10" ht="12.5" x14ac:dyDescent="0.25">
      <c r="A2119" s="22" t="s">
        <v>15378</v>
      </c>
      <c r="B2119" s="22" t="s">
        <v>15740</v>
      </c>
      <c r="C2119" s="20">
        <f t="shared" si="0"/>
        <v>4120276</v>
      </c>
      <c r="D2119" s="45" t="s">
        <v>4279</v>
      </c>
      <c r="E2119" s="20">
        <f t="shared" si="1"/>
        <v>320</v>
      </c>
      <c r="F2119" s="22" t="s">
        <v>13675</v>
      </c>
      <c r="G2119" s="1">
        <f t="shared" si="2"/>
        <v>10</v>
      </c>
      <c r="H2119" s="40">
        <f t="shared" si="3"/>
        <v>4.1666666666666669E-4</v>
      </c>
      <c r="I2119" s="40">
        <f t="shared" si="4"/>
        <v>0.41666666666666669</v>
      </c>
      <c r="J2119" s="55"/>
    </row>
    <row r="2120" spans="1:10" ht="12.5" x14ac:dyDescent="0.25">
      <c r="A2120" s="22" t="s">
        <v>15378</v>
      </c>
      <c r="B2120" s="22" t="s">
        <v>11867</v>
      </c>
      <c r="C2120" s="20">
        <f t="shared" si="0"/>
        <v>4121980</v>
      </c>
      <c r="D2120" s="45" t="s">
        <v>2443</v>
      </c>
      <c r="E2120" s="20">
        <f t="shared" si="1"/>
        <v>4</v>
      </c>
      <c r="F2120" s="22" t="s">
        <v>5098</v>
      </c>
      <c r="G2120" s="1">
        <f t="shared" si="2"/>
        <v>145</v>
      </c>
      <c r="H2120" s="40">
        <f t="shared" si="3"/>
        <v>6.0416666666666665E-3</v>
      </c>
      <c r="I2120" s="40">
        <f t="shared" si="4"/>
        <v>6.041666666666667</v>
      </c>
      <c r="J2120" s="55"/>
    </row>
    <row r="2121" spans="1:10" ht="12.5" x14ac:dyDescent="0.25">
      <c r="A2121" s="22" t="s">
        <v>15378</v>
      </c>
      <c r="B2121" s="22" t="s">
        <v>11868</v>
      </c>
      <c r="C2121" s="20">
        <f t="shared" si="0"/>
        <v>4121952</v>
      </c>
      <c r="D2121" s="45" t="s">
        <v>11277</v>
      </c>
      <c r="E2121" s="20">
        <f t="shared" si="1"/>
        <v>12</v>
      </c>
      <c r="F2121" s="22" t="s">
        <v>13678</v>
      </c>
      <c r="G2121" s="1">
        <f t="shared" si="2"/>
        <v>155</v>
      </c>
      <c r="H2121" s="40">
        <f t="shared" si="3"/>
        <v>6.4583333333333333E-3</v>
      </c>
      <c r="I2121" s="40">
        <f t="shared" si="4"/>
        <v>6.458333333333333</v>
      </c>
      <c r="J2121" s="55"/>
    </row>
    <row r="2122" spans="1:10" ht="12.5" x14ac:dyDescent="0.25">
      <c r="A2122" s="22" t="s">
        <v>15378</v>
      </c>
      <c r="B2122" s="22" t="s">
        <v>15741</v>
      </c>
      <c r="C2122" s="20">
        <f t="shared" si="0"/>
        <v>4120596</v>
      </c>
      <c r="D2122" s="45" t="s">
        <v>4279</v>
      </c>
      <c r="E2122" s="20">
        <f t="shared" si="1"/>
        <v>320</v>
      </c>
      <c r="F2122" s="22" t="s">
        <v>13866</v>
      </c>
      <c r="G2122" s="1">
        <f t="shared" si="2"/>
        <v>165</v>
      </c>
      <c r="H2122" s="40">
        <f t="shared" si="3"/>
        <v>6.875E-3</v>
      </c>
      <c r="I2122" s="40">
        <f t="shared" si="4"/>
        <v>6.875</v>
      </c>
      <c r="J2122" s="55"/>
    </row>
    <row r="2123" spans="1:10" ht="12.5" x14ac:dyDescent="0.25">
      <c r="A2123" s="22" t="s">
        <v>15378</v>
      </c>
      <c r="B2123" s="22" t="s">
        <v>11870</v>
      </c>
      <c r="C2123" s="20">
        <f t="shared" si="0"/>
        <v>4121964</v>
      </c>
      <c r="D2123" s="45" t="s">
        <v>2443</v>
      </c>
      <c r="E2123" s="20">
        <f t="shared" si="1"/>
        <v>4</v>
      </c>
      <c r="F2123" s="22" t="s">
        <v>13700</v>
      </c>
      <c r="G2123" s="1">
        <f t="shared" si="2"/>
        <v>255</v>
      </c>
      <c r="H2123" s="40">
        <f t="shared" si="3"/>
        <v>1.0625000000000001E-2</v>
      </c>
      <c r="I2123" s="40">
        <f t="shared" si="4"/>
        <v>10.625</v>
      </c>
      <c r="J2123" s="55"/>
    </row>
    <row r="2124" spans="1:10" ht="12.5" x14ac:dyDescent="0.25">
      <c r="A2124" s="22" t="s">
        <v>15381</v>
      </c>
      <c r="B2124" s="22" t="s">
        <v>11872</v>
      </c>
      <c r="C2124" s="20">
        <f t="shared" si="0"/>
        <v>4121936</v>
      </c>
      <c r="D2124" s="45" t="s">
        <v>11277</v>
      </c>
      <c r="E2124" s="20">
        <f t="shared" si="1"/>
        <v>12</v>
      </c>
      <c r="F2124" s="22" t="s">
        <v>2436</v>
      </c>
      <c r="G2124" s="1">
        <f t="shared" si="2"/>
        <v>0</v>
      </c>
      <c r="H2124" s="40">
        <f t="shared" si="3"/>
        <v>0</v>
      </c>
      <c r="I2124" s="40">
        <f t="shared" si="4"/>
        <v>0</v>
      </c>
      <c r="J2124" s="55"/>
    </row>
    <row r="2125" spans="1:10" ht="12.5" x14ac:dyDescent="0.25">
      <c r="A2125" s="22" t="s">
        <v>15381</v>
      </c>
      <c r="B2125" s="22" t="s">
        <v>15742</v>
      </c>
      <c r="C2125" s="20">
        <f t="shared" si="0"/>
        <v>4120916</v>
      </c>
      <c r="D2125" s="45" t="s">
        <v>4279</v>
      </c>
      <c r="E2125" s="20">
        <f t="shared" si="1"/>
        <v>320</v>
      </c>
      <c r="F2125" s="22" t="s">
        <v>13675</v>
      </c>
      <c r="G2125" s="1">
        <f t="shared" si="2"/>
        <v>10</v>
      </c>
      <c r="H2125" s="40">
        <f t="shared" si="3"/>
        <v>4.1666666666666669E-4</v>
      </c>
      <c r="I2125" s="40">
        <f t="shared" si="4"/>
        <v>0.41666666666666669</v>
      </c>
      <c r="J2125" s="55"/>
    </row>
    <row r="2126" spans="1:10" ht="12.5" x14ac:dyDescent="0.25">
      <c r="A2126" s="22" t="s">
        <v>15381</v>
      </c>
      <c r="B2126" s="22" t="s">
        <v>11875</v>
      </c>
      <c r="C2126" s="20">
        <f t="shared" si="0"/>
        <v>4121920</v>
      </c>
      <c r="D2126" s="45" t="s">
        <v>11277</v>
      </c>
      <c r="E2126" s="20">
        <f t="shared" si="1"/>
        <v>12</v>
      </c>
      <c r="F2126" s="22" t="s">
        <v>13799</v>
      </c>
      <c r="G2126" s="1">
        <f t="shared" si="2"/>
        <v>60</v>
      </c>
      <c r="H2126" s="40">
        <f t="shared" si="3"/>
        <v>2.5000000000000001E-3</v>
      </c>
      <c r="I2126" s="40">
        <f t="shared" si="4"/>
        <v>2.5</v>
      </c>
      <c r="J2126" s="55"/>
    </row>
    <row r="2127" spans="1:10" ht="12.5" x14ac:dyDescent="0.25">
      <c r="A2127" s="22" t="s">
        <v>15381</v>
      </c>
      <c r="B2127" s="22" t="s">
        <v>15743</v>
      </c>
      <c r="C2127" s="20">
        <f t="shared" si="0"/>
        <v>4121236</v>
      </c>
      <c r="D2127" s="45" t="s">
        <v>4279</v>
      </c>
      <c r="E2127" s="20">
        <f t="shared" si="1"/>
        <v>320</v>
      </c>
      <c r="F2127" s="22" t="s">
        <v>3414</v>
      </c>
      <c r="G2127" s="1">
        <f t="shared" si="2"/>
        <v>70</v>
      </c>
      <c r="H2127" s="40">
        <f t="shared" si="3"/>
        <v>2.9166666666666668E-3</v>
      </c>
      <c r="I2127" s="40">
        <f t="shared" si="4"/>
        <v>2.916666666666667</v>
      </c>
      <c r="J2127" s="55"/>
    </row>
    <row r="2128" spans="1:10" ht="12.5" x14ac:dyDescent="0.25">
      <c r="A2128" s="22" t="s">
        <v>15381</v>
      </c>
      <c r="B2128" s="22" t="s">
        <v>11877</v>
      </c>
      <c r="C2128" s="20">
        <f t="shared" si="0"/>
        <v>4121932</v>
      </c>
      <c r="D2128" s="45" t="s">
        <v>2443</v>
      </c>
      <c r="E2128" s="20">
        <f t="shared" si="1"/>
        <v>4</v>
      </c>
      <c r="F2128" s="22" t="s">
        <v>13750</v>
      </c>
      <c r="G2128" s="1">
        <f t="shared" si="2"/>
        <v>175</v>
      </c>
      <c r="H2128" s="40">
        <f t="shared" si="3"/>
        <v>7.2916666666666668E-3</v>
      </c>
      <c r="I2128" s="40">
        <f t="shared" si="4"/>
        <v>7.291666666666667</v>
      </c>
      <c r="J2128" s="55"/>
    </row>
    <row r="2129" spans="1:10" ht="12.5" x14ac:dyDescent="0.25">
      <c r="A2129" s="22" t="s">
        <v>15385</v>
      </c>
      <c r="B2129" s="22" t="s">
        <v>11896</v>
      </c>
      <c r="C2129" s="20">
        <f t="shared" si="0"/>
        <v>4128780</v>
      </c>
      <c r="D2129" s="45" t="s">
        <v>2443</v>
      </c>
      <c r="E2129" s="20">
        <f t="shared" si="1"/>
        <v>4</v>
      </c>
      <c r="F2129" s="22" t="s">
        <v>2436</v>
      </c>
      <c r="G2129" s="1">
        <f t="shared" si="2"/>
        <v>0</v>
      </c>
      <c r="H2129" s="40">
        <f t="shared" si="3"/>
        <v>0</v>
      </c>
      <c r="I2129" s="40">
        <f t="shared" si="4"/>
        <v>0</v>
      </c>
      <c r="J2129" s="55"/>
    </row>
    <row r="2130" spans="1:10" ht="12.5" x14ac:dyDescent="0.25">
      <c r="A2130" s="22" t="s">
        <v>15385</v>
      </c>
      <c r="B2130" s="22" t="s">
        <v>11897</v>
      </c>
      <c r="C2130" s="20">
        <f t="shared" si="0"/>
        <v>4194272</v>
      </c>
      <c r="D2130" s="45" t="s">
        <v>11277</v>
      </c>
      <c r="E2130" s="20">
        <f t="shared" si="1"/>
        <v>12</v>
      </c>
      <c r="F2130" s="22" t="s">
        <v>13675</v>
      </c>
      <c r="G2130" s="1">
        <f t="shared" si="2"/>
        <v>10</v>
      </c>
      <c r="H2130" s="40">
        <f t="shared" si="3"/>
        <v>4.1666666666666669E-4</v>
      </c>
      <c r="I2130" s="40">
        <f t="shared" si="4"/>
        <v>0.41666666666666669</v>
      </c>
      <c r="J2130" s="55"/>
    </row>
    <row r="2131" spans="1:10" ht="12.5" x14ac:dyDescent="0.25">
      <c r="A2131" s="22" t="s">
        <v>15385</v>
      </c>
      <c r="B2131" s="22" t="s">
        <v>11898</v>
      </c>
      <c r="C2131" s="20">
        <f t="shared" si="0"/>
        <v>4128784</v>
      </c>
      <c r="D2131" s="45" t="s">
        <v>2443</v>
      </c>
      <c r="E2131" s="20">
        <f t="shared" si="1"/>
        <v>4</v>
      </c>
      <c r="F2131" s="22" t="s">
        <v>13775</v>
      </c>
      <c r="G2131" s="1">
        <f t="shared" si="2"/>
        <v>15</v>
      </c>
      <c r="H2131" s="40">
        <f t="shared" si="3"/>
        <v>6.2500000000000001E-4</v>
      </c>
      <c r="I2131" s="40">
        <f t="shared" si="4"/>
        <v>0.625</v>
      </c>
      <c r="J2131" s="55"/>
    </row>
    <row r="2132" spans="1:10" ht="12.5" x14ac:dyDescent="0.25">
      <c r="A2132" s="22" t="s">
        <v>15385</v>
      </c>
      <c r="B2132" s="22" t="s">
        <v>11899</v>
      </c>
      <c r="C2132" s="20">
        <f t="shared" si="0"/>
        <v>4194284</v>
      </c>
      <c r="D2132" s="45" t="s">
        <v>2443</v>
      </c>
      <c r="E2132" s="20">
        <f t="shared" si="1"/>
        <v>4</v>
      </c>
      <c r="F2132" s="22" t="s">
        <v>2953</v>
      </c>
      <c r="G2132" s="1">
        <f t="shared" si="2"/>
        <v>25</v>
      </c>
      <c r="H2132" s="40">
        <f t="shared" si="3"/>
        <v>1.0416666666666667E-3</v>
      </c>
      <c r="I2132" s="40">
        <f t="shared" si="4"/>
        <v>1.0416666666666667</v>
      </c>
      <c r="J2132" s="55"/>
    </row>
    <row r="2133" spans="1:10" ht="12.5" x14ac:dyDescent="0.25">
      <c r="A2133" s="22" t="s">
        <v>15385</v>
      </c>
      <c r="B2133" s="22" t="s">
        <v>11900</v>
      </c>
      <c r="C2133" s="20">
        <f t="shared" si="0"/>
        <v>4194256</v>
      </c>
      <c r="D2133" s="45" t="s">
        <v>11277</v>
      </c>
      <c r="E2133" s="20">
        <f t="shared" si="1"/>
        <v>12</v>
      </c>
      <c r="F2133" s="22" t="s">
        <v>3043</v>
      </c>
      <c r="G2133" s="1">
        <f t="shared" si="2"/>
        <v>35</v>
      </c>
      <c r="H2133" s="40">
        <f t="shared" si="3"/>
        <v>1.4583333333333334E-3</v>
      </c>
      <c r="I2133" s="40">
        <f t="shared" si="4"/>
        <v>1.4583333333333335</v>
      </c>
      <c r="J2133" s="55"/>
    </row>
    <row r="2134" spans="1:10" ht="12.5" x14ac:dyDescent="0.25">
      <c r="A2134" s="22" t="s">
        <v>15385</v>
      </c>
      <c r="B2134" s="22" t="s">
        <v>11901</v>
      </c>
      <c r="C2134" s="20">
        <f t="shared" si="0"/>
        <v>4128788</v>
      </c>
      <c r="D2134" s="45" t="s">
        <v>2443</v>
      </c>
      <c r="E2134" s="20">
        <f t="shared" si="1"/>
        <v>4</v>
      </c>
      <c r="F2134" s="22" t="s">
        <v>3201</v>
      </c>
      <c r="G2134" s="1">
        <f t="shared" si="2"/>
        <v>50</v>
      </c>
      <c r="H2134" s="40">
        <f t="shared" si="3"/>
        <v>2.0833333333333333E-3</v>
      </c>
      <c r="I2134" s="40">
        <f t="shared" si="4"/>
        <v>2.0833333333333335</v>
      </c>
      <c r="J2134" s="55"/>
    </row>
    <row r="2135" spans="1:10" ht="12.5" x14ac:dyDescent="0.25">
      <c r="A2135" s="22" t="s">
        <v>15385</v>
      </c>
      <c r="B2135" s="22" t="s">
        <v>13176</v>
      </c>
      <c r="C2135" s="20">
        <f t="shared" si="0"/>
        <v>4194268</v>
      </c>
      <c r="D2135" s="45" t="s">
        <v>2443</v>
      </c>
      <c r="E2135" s="20">
        <f t="shared" si="1"/>
        <v>4</v>
      </c>
      <c r="F2135" s="22" t="s">
        <v>13799</v>
      </c>
      <c r="G2135" s="1">
        <f t="shared" si="2"/>
        <v>60</v>
      </c>
      <c r="H2135" s="40">
        <f t="shared" si="3"/>
        <v>2.5000000000000001E-3</v>
      </c>
      <c r="I2135" s="40">
        <f t="shared" si="4"/>
        <v>2.5</v>
      </c>
      <c r="J2135" s="55"/>
    </row>
    <row r="2136" spans="1:10" ht="12.5" x14ac:dyDescent="0.25">
      <c r="A2136" s="22" t="s">
        <v>15385</v>
      </c>
      <c r="B2136" s="22" t="s">
        <v>13177</v>
      </c>
      <c r="C2136" s="20">
        <f t="shared" si="0"/>
        <v>4194240</v>
      </c>
      <c r="D2136" s="45" t="s">
        <v>11277</v>
      </c>
      <c r="E2136" s="20">
        <f t="shared" si="1"/>
        <v>12</v>
      </c>
      <c r="F2136" s="22" t="s">
        <v>3414</v>
      </c>
      <c r="G2136" s="1">
        <f t="shared" si="2"/>
        <v>70</v>
      </c>
      <c r="H2136" s="40">
        <f t="shared" si="3"/>
        <v>2.9166666666666668E-3</v>
      </c>
      <c r="I2136" s="40">
        <f t="shared" si="4"/>
        <v>2.916666666666667</v>
      </c>
      <c r="J2136" s="55"/>
    </row>
    <row r="2137" spans="1:10" ht="12.5" x14ac:dyDescent="0.25">
      <c r="A2137" s="22" t="s">
        <v>15385</v>
      </c>
      <c r="B2137" s="22" t="s">
        <v>13178</v>
      </c>
      <c r="C2137" s="20">
        <f t="shared" si="0"/>
        <v>4128792</v>
      </c>
      <c r="D2137" s="45" t="s">
        <v>2685</v>
      </c>
      <c r="E2137" s="20">
        <f t="shared" si="1"/>
        <v>8</v>
      </c>
      <c r="F2137" s="22" t="s">
        <v>3552</v>
      </c>
      <c r="G2137" s="1">
        <f t="shared" si="2"/>
        <v>85</v>
      </c>
      <c r="H2137" s="40">
        <f t="shared" si="3"/>
        <v>3.5416666666666665E-3</v>
      </c>
      <c r="I2137" s="40">
        <f t="shared" si="4"/>
        <v>3.5416666666666665</v>
      </c>
      <c r="J2137" s="55"/>
    </row>
    <row r="2138" spans="1:10" ht="12.5" x14ac:dyDescent="0.25">
      <c r="A2138" s="22" t="s">
        <v>15385</v>
      </c>
      <c r="B2138" s="22" t="s">
        <v>13179</v>
      </c>
      <c r="C2138" s="20">
        <f t="shared" si="0"/>
        <v>4194252</v>
      </c>
      <c r="D2138" s="45" t="s">
        <v>2443</v>
      </c>
      <c r="E2138" s="20">
        <f t="shared" si="1"/>
        <v>4</v>
      </c>
      <c r="F2138" s="22" t="s">
        <v>13888</v>
      </c>
      <c r="G2138" s="1">
        <f t="shared" si="2"/>
        <v>95</v>
      </c>
      <c r="H2138" s="40">
        <f t="shared" si="3"/>
        <v>3.9583333333333337E-3</v>
      </c>
      <c r="I2138" s="40">
        <f t="shared" si="4"/>
        <v>3.9583333333333335</v>
      </c>
      <c r="J2138" s="55"/>
    </row>
    <row r="2139" spans="1:10" ht="12.5" x14ac:dyDescent="0.25">
      <c r="A2139" s="22" t="s">
        <v>15385</v>
      </c>
      <c r="B2139" s="22" t="s">
        <v>13180</v>
      </c>
      <c r="C2139" s="20">
        <f t="shared" si="0"/>
        <v>4194224</v>
      </c>
      <c r="D2139" s="45" t="s">
        <v>11277</v>
      </c>
      <c r="E2139" s="20">
        <f t="shared" si="1"/>
        <v>12</v>
      </c>
      <c r="F2139" s="22" t="s">
        <v>13688</v>
      </c>
      <c r="G2139" s="1">
        <f t="shared" si="2"/>
        <v>110</v>
      </c>
      <c r="H2139" s="40">
        <f t="shared" si="3"/>
        <v>4.5833333333333334E-3</v>
      </c>
      <c r="I2139" s="40">
        <f t="shared" si="4"/>
        <v>4.583333333333333</v>
      </c>
      <c r="J2139" s="55"/>
    </row>
    <row r="2140" spans="1:10" ht="12.5" x14ac:dyDescent="0.25">
      <c r="A2140" s="22" t="s">
        <v>15385</v>
      </c>
      <c r="B2140" s="22" t="s">
        <v>13181</v>
      </c>
      <c r="C2140" s="20">
        <f t="shared" si="0"/>
        <v>4128800</v>
      </c>
      <c r="D2140" s="45" t="s">
        <v>2685</v>
      </c>
      <c r="E2140" s="20">
        <f t="shared" si="1"/>
        <v>8</v>
      </c>
      <c r="F2140" s="22" t="s">
        <v>13690</v>
      </c>
      <c r="G2140" s="1">
        <f t="shared" si="2"/>
        <v>125</v>
      </c>
      <c r="H2140" s="40">
        <f t="shared" si="3"/>
        <v>5.208333333333333E-3</v>
      </c>
      <c r="I2140" s="40">
        <f t="shared" si="4"/>
        <v>5.208333333333333</v>
      </c>
      <c r="J2140" s="55"/>
    </row>
    <row r="2141" spans="1:10" ht="12.5" x14ac:dyDescent="0.25">
      <c r="A2141" s="22" t="s">
        <v>15385</v>
      </c>
      <c r="B2141" s="22" t="s">
        <v>13183</v>
      </c>
      <c r="C2141" s="20">
        <f t="shared" si="0"/>
        <v>4194208</v>
      </c>
      <c r="D2141" s="45" t="s">
        <v>11277</v>
      </c>
      <c r="E2141" s="20">
        <f t="shared" si="1"/>
        <v>12</v>
      </c>
      <c r="F2141" s="22" t="s">
        <v>12056</v>
      </c>
      <c r="G2141" s="1">
        <f t="shared" si="2"/>
        <v>140</v>
      </c>
      <c r="H2141" s="40">
        <f t="shared" si="3"/>
        <v>5.8333333333333336E-3</v>
      </c>
      <c r="I2141" s="40">
        <f t="shared" si="4"/>
        <v>5.8333333333333339</v>
      </c>
      <c r="J2141" s="55"/>
    </row>
    <row r="2142" spans="1:10" ht="12.5" x14ac:dyDescent="0.25">
      <c r="A2142" s="22" t="s">
        <v>15385</v>
      </c>
      <c r="B2142" s="22" t="s">
        <v>13186</v>
      </c>
      <c r="C2142" s="20">
        <f t="shared" si="0"/>
        <v>4194192</v>
      </c>
      <c r="D2142" s="45" t="s">
        <v>11277</v>
      </c>
      <c r="E2142" s="20">
        <f t="shared" si="1"/>
        <v>12</v>
      </c>
      <c r="F2142" s="22" t="s">
        <v>5098</v>
      </c>
      <c r="G2142" s="1">
        <f t="shared" si="2"/>
        <v>145</v>
      </c>
      <c r="H2142" s="40">
        <f t="shared" si="3"/>
        <v>6.0416666666666665E-3</v>
      </c>
      <c r="I2142" s="40">
        <f t="shared" si="4"/>
        <v>6.041666666666667</v>
      </c>
      <c r="J2142" s="55"/>
    </row>
    <row r="2143" spans="1:10" ht="12.5" x14ac:dyDescent="0.25">
      <c r="A2143" s="22" t="s">
        <v>15385</v>
      </c>
      <c r="B2143" s="22" t="s">
        <v>13184</v>
      </c>
      <c r="C2143" s="20">
        <f t="shared" si="0"/>
        <v>4128808</v>
      </c>
      <c r="D2143" s="45" t="s">
        <v>2840</v>
      </c>
      <c r="E2143" s="20">
        <f t="shared" si="1"/>
        <v>20</v>
      </c>
      <c r="F2143" s="22" t="s">
        <v>13705</v>
      </c>
      <c r="G2143" s="1">
        <f t="shared" si="2"/>
        <v>160</v>
      </c>
      <c r="H2143" s="40">
        <f t="shared" si="3"/>
        <v>6.6666666666666671E-3</v>
      </c>
      <c r="I2143" s="40">
        <f t="shared" si="4"/>
        <v>6.666666666666667</v>
      </c>
      <c r="J2143" s="55"/>
    </row>
    <row r="2144" spans="1:10" ht="12.5" x14ac:dyDescent="0.25">
      <c r="A2144" s="22" t="s">
        <v>15385</v>
      </c>
      <c r="B2144" s="22" t="s">
        <v>13188</v>
      </c>
      <c r="C2144" s="20">
        <f t="shared" si="0"/>
        <v>4194204</v>
      </c>
      <c r="D2144" s="45" t="s">
        <v>2443</v>
      </c>
      <c r="E2144" s="20">
        <f t="shared" si="1"/>
        <v>4</v>
      </c>
      <c r="F2144" s="22" t="s">
        <v>13750</v>
      </c>
      <c r="G2144" s="1">
        <f t="shared" si="2"/>
        <v>175</v>
      </c>
      <c r="H2144" s="40">
        <f t="shared" si="3"/>
        <v>7.2916666666666668E-3</v>
      </c>
      <c r="I2144" s="40">
        <f t="shared" si="4"/>
        <v>7.291666666666667</v>
      </c>
      <c r="J2144" s="55"/>
    </row>
    <row r="2145" spans="1:10" ht="12.5" x14ac:dyDescent="0.25">
      <c r="A2145" s="22" t="s">
        <v>15385</v>
      </c>
      <c r="B2145" s="22" t="s">
        <v>13189</v>
      </c>
      <c r="C2145" s="20">
        <f t="shared" si="0"/>
        <v>4194176</v>
      </c>
      <c r="D2145" s="45" t="s">
        <v>11277</v>
      </c>
      <c r="E2145" s="20">
        <f t="shared" si="1"/>
        <v>12</v>
      </c>
      <c r="F2145" s="22" t="s">
        <v>13754</v>
      </c>
      <c r="G2145" s="1">
        <f t="shared" si="2"/>
        <v>185</v>
      </c>
      <c r="H2145" s="40">
        <f t="shared" si="3"/>
        <v>7.7083333333333335E-3</v>
      </c>
      <c r="I2145" s="40">
        <f t="shared" si="4"/>
        <v>7.7083333333333339</v>
      </c>
      <c r="J2145" s="55"/>
    </row>
    <row r="2146" spans="1:10" ht="12.5" x14ac:dyDescent="0.25">
      <c r="A2146" s="22" t="s">
        <v>15385</v>
      </c>
      <c r="B2146" s="22" t="s">
        <v>13187</v>
      </c>
      <c r="C2146" s="20">
        <f t="shared" si="0"/>
        <v>4128828</v>
      </c>
      <c r="D2146" s="45" t="s">
        <v>2685</v>
      </c>
      <c r="E2146" s="20">
        <f t="shared" si="1"/>
        <v>8</v>
      </c>
      <c r="F2146" s="22" t="s">
        <v>13879</v>
      </c>
      <c r="G2146" s="1">
        <f t="shared" si="2"/>
        <v>200</v>
      </c>
      <c r="H2146" s="40">
        <f t="shared" si="3"/>
        <v>8.3333333333333332E-3</v>
      </c>
      <c r="I2146" s="40">
        <f t="shared" si="4"/>
        <v>8.3333333333333339</v>
      </c>
      <c r="J2146" s="55"/>
    </row>
    <row r="2147" spans="1:10" ht="12.5" x14ac:dyDescent="0.25">
      <c r="A2147" s="22" t="s">
        <v>15385</v>
      </c>
      <c r="B2147" s="22" t="s">
        <v>13191</v>
      </c>
      <c r="C2147" s="20">
        <f t="shared" si="0"/>
        <v>4194188</v>
      </c>
      <c r="D2147" s="45" t="s">
        <v>2443</v>
      </c>
      <c r="E2147" s="20">
        <f t="shared" si="1"/>
        <v>4</v>
      </c>
      <c r="F2147" s="22" t="s">
        <v>13761</v>
      </c>
      <c r="G2147" s="1">
        <f t="shared" si="2"/>
        <v>215</v>
      </c>
      <c r="H2147" s="40">
        <f t="shared" si="3"/>
        <v>8.9583333333333338E-3</v>
      </c>
      <c r="I2147" s="40">
        <f t="shared" si="4"/>
        <v>8.9583333333333339</v>
      </c>
      <c r="J2147" s="55"/>
    </row>
    <row r="2148" spans="1:10" ht="12.5" x14ac:dyDescent="0.25">
      <c r="A2148" s="22" t="s">
        <v>15385</v>
      </c>
      <c r="B2148" s="22" t="s">
        <v>13192</v>
      </c>
      <c r="C2148" s="20">
        <f t="shared" si="0"/>
        <v>4194160</v>
      </c>
      <c r="D2148" s="45" t="s">
        <v>11277</v>
      </c>
      <c r="E2148" s="20">
        <f t="shared" si="1"/>
        <v>12</v>
      </c>
      <c r="F2148" s="22" t="s">
        <v>13766</v>
      </c>
      <c r="G2148" s="1">
        <f t="shared" si="2"/>
        <v>225</v>
      </c>
      <c r="H2148" s="40">
        <f t="shared" si="3"/>
        <v>9.3749999999999997E-3</v>
      </c>
      <c r="I2148" s="40">
        <f t="shared" si="4"/>
        <v>9.375</v>
      </c>
      <c r="J2148" s="55"/>
    </row>
    <row r="2149" spans="1:10" ht="12.5" x14ac:dyDescent="0.25">
      <c r="A2149" s="22" t="s">
        <v>15385</v>
      </c>
      <c r="B2149" s="22" t="s">
        <v>13190</v>
      </c>
      <c r="C2149" s="20">
        <f t="shared" si="0"/>
        <v>4128836</v>
      </c>
      <c r="D2149" s="45" t="s">
        <v>2840</v>
      </c>
      <c r="E2149" s="20">
        <f t="shared" si="1"/>
        <v>20</v>
      </c>
      <c r="F2149" s="22" t="s">
        <v>13773</v>
      </c>
      <c r="G2149" s="1">
        <f t="shared" si="2"/>
        <v>240</v>
      </c>
      <c r="H2149" s="40">
        <f t="shared" si="3"/>
        <v>0.01</v>
      </c>
      <c r="I2149" s="40">
        <f t="shared" si="4"/>
        <v>10</v>
      </c>
      <c r="J2149" s="55"/>
    </row>
    <row r="2150" spans="1:10" ht="12.5" x14ac:dyDescent="0.25">
      <c r="A2150" s="22" t="s">
        <v>15385</v>
      </c>
      <c r="B2150" s="22" t="s">
        <v>13194</v>
      </c>
      <c r="C2150" s="20">
        <f t="shared" si="0"/>
        <v>4194172</v>
      </c>
      <c r="D2150" s="45" t="s">
        <v>2443</v>
      </c>
      <c r="E2150" s="20">
        <f t="shared" si="1"/>
        <v>4</v>
      </c>
      <c r="F2150" s="22" t="s">
        <v>13700</v>
      </c>
      <c r="G2150" s="1">
        <f t="shared" si="2"/>
        <v>255</v>
      </c>
      <c r="H2150" s="40">
        <f t="shared" si="3"/>
        <v>1.0625000000000001E-2</v>
      </c>
      <c r="I2150" s="40">
        <f t="shared" si="4"/>
        <v>10.625</v>
      </c>
      <c r="J2150" s="55"/>
    </row>
    <row r="2151" spans="1:10" ht="12.5" x14ac:dyDescent="0.25">
      <c r="A2151" s="22" t="s">
        <v>15385</v>
      </c>
      <c r="B2151" s="22" t="s">
        <v>13195</v>
      </c>
      <c r="C2151" s="20">
        <f t="shared" si="0"/>
        <v>4194144</v>
      </c>
      <c r="D2151" s="45" t="s">
        <v>11277</v>
      </c>
      <c r="E2151" s="20">
        <f t="shared" si="1"/>
        <v>12</v>
      </c>
      <c r="F2151" s="22" t="s">
        <v>13905</v>
      </c>
      <c r="G2151" s="1">
        <f t="shared" si="2"/>
        <v>270</v>
      </c>
      <c r="H2151" s="40">
        <f t="shared" si="3"/>
        <v>1.125E-2</v>
      </c>
      <c r="I2151" s="40">
        <f t="shared" si="4"/>
        <v>11.25</v>
      </c>
      <c r="J2151" s="55"/>
    </row>
    <row r="2152" spans="1:10" ht="12.5" x14ac:dyDescent="0.25">
      <c r="A2152" s="22" t="s">
        <v>15385</v>
      </c>
      <c r="B2152" s="22" t="s">
        <v>13193</v>
      </c>
      <c r="C2152" s="20">
        <f t="shared" si="0"/>
        <v>4128856</v>
      </c>
      <c r="D2152" s="45" t="s">
        <v>2685</v>
      </c>
      <c r="E2152" s="20">
        <f t="shared" si="1"/>
        <v>8</v>
      </c>
      <c r="F2152" s="22" t="s">
        <v>13679</v>
      </c>
      <c r="G2152" s="1">
        <f t="shared" si="2"/>
        <v>285</v>
      </c>
      <c r="H2152" s="40">
        <f t="shared" si="3"/>
        <v>1.1875E-2</v>
      </c>
      <c r="I2152" s="40">
        <f t="shared" si="4"/>
        <v>11.875</v>
      </c>
      <c r="J2152" s="55"/>
    </row>
    <row r="2153" spans="1:10" ht="12.5" x14ac:dyDescent="0.25">
      <c r="A2153" s="22" t="s">
        <v>15385</v>
      </c>
      <c r="B2153" s="22" t="s">
        <v>13197</v>
      </c>
      <c r="C2153" s="20">
        <f t="shared" si="0"/>
        <v>4194156</v>
      </c>
      <c r="D2153" s="45" t="s">
        <v>2443</v>
      </c>
      <c r="E2153" s="20">
        <f t="shared" si="1"/>
        <v>4</v>
      </c>
      <c r="F2153" s="22" t="s">
        <v>5386</v>
      </c>
      <c r="G2153" s="1">
        <f t="shared" si="2"/>
        <v>295</v>
      </c>
      <c r="H2153" s="40">
        <f t="shared" si="3"/>
        <v>1.2291666666666666E-2</v>
      </c>
      <c r="I2153" s="40">
        <f t="shared" si="4"/>
        <v>12.291666666666666</v>
      </c>
      <c r="J2153" s="55"/>
    </row>
    <row r="2154" spans="1:10" ht="12.5" x14ac:dyDescent="0.25">
      <c r="A2154" s="22" t="s">
        <v>15385</v>
      </c>
      <c r="B2154" s="22" t="s">
        <v>13198</v>
      </c>
      <c r="C2154" s="20">
        <f t="shared" si="0"/>
        <v>4194128</v>
      </c>
      <c r="D2154" s="45" t="s">
        <v>11277</v>
      </c>
      <c r="E2154" s="20">
        <f t="shared" si="1"/>
        <v>12</v>
      </c>
      <c r="F2154" s="22" t="s">
        <v>5414</v>
      </c>
      <c r="G2154" s="1">
        <f t="shared" si="2"/>
        <v>305</v>
      </c>
      <c r="H2154" s="40">
        <f t="shared" si="3"/>
        <v>1.2708333333333334E-2</v>
      </c>
      <c r="I2154" s="40">
        <f t="shared" si="4"/>
        <v>12.708333333333334</v>
      </c>
      <c r="J2154" s="55"/>
    </row>
    <row r="2155" spans="1:10" ht="12.5" x14ac:dyDescent="0.25">
      <c r="A2155" s="22" t="s">
        <v>15385</v>
      </c>
      <c r="B2155" s="22" t="s">
        <v>13196</v>
      </c>
      <c r="C2155" s="20">
        <f t="shared" si="0"/>
        <v>4128864</v>
      </c>
      <c r="D2155" s="45" t="s">
        <v>2840</v>
      </c>
      <c r="E2155" s="20">
        <f t="shared" si="1"/>
        <v>20</v>
      </c>
      <c r="F2155" s="22" t="s">
        <v>4279</v>
      </c>
      <c r="G2155" s="1">
        <f t="shared" si="2"/>
        <v>320</v>
      </c>
      <c r="H2155" s="40">
        <f t="shared" si="3"/>
        <v>1.3333333333333334E-2</v>
      </c>
      <c r="I2155" s="40">
        <f t="shared" si="4"/>
        <v>13.333333333333334</v>
      </c>
      <c r="J2155" s="55"/>
    </row>
    <row r="2156" spans="1:10" ht="12.5" x14ac:dyDescent="0.25">
      <c r="A2156" s="22" t="s">
        <v>15385</v>
      </c>
      <c r="B2156" s="22" t="s">
        <v>13200</v>
      </c>
      <c r="C2156" s="20">
        <f t="shared" si="0"/>
        <v>4194140</v>
      </c>
      <c r="D2156" s="45" t="s">
        <v>2443</v>
      </c>
      <c r="E2156" s="20">
        <f t="shared" si="1"/>
        <v>4</v>
      </c>
      <c r="F2156" s="22" t="s">
        <v>15241</v>
      </c>
      <c r="G2156" s="1">
        <f t="shared" si="2"/>
        <v>335</v>
      </c>
      <c r="H2156" s="40">
        <f t="shared" si="3"/>
        <v>1.3958333333333333E-2</v>
      </c>
      <c r="I2156" s="40">
        <f t="shared" si="4"/>
        <v>13.958333333333332</v>
      </c>
      <c r="J2156" s="55"/>
    </row>
    <row r="2157" spans="1:10" ht="12.5" x14ac:dyDescent="0.25">
      <c r="A2157" s="22" t="s">
        <v>15385</v>
      </c>
      <c r="B2157" s="22" t="s">
        <v>13201</v>
      </c>
      <c r="C2157" s="20">
        <f t="shared" si="0"/>
        <v>4194112</v>
      </c>
      <c r="D2157" s="45" t="s">
        <v>11277</v>
      </c>
      <c r="E2157" s="20">
        <f t="shared" si="1"/>
        <v>12</v>
      </c>
      <c r="F2157" s="22" t="s">
        <v>4011</v>
      </c>
      <c r="G2157" s="1">
        <f t="shared" si="2"/>
        <v>340</v>
      </c>
      <c r="H2157" s="40">
        <f t="shared" si="3"/>
        <v>1.4166666666666666E-2</v>
      </c>
      <c r="I2157" s="40">
        <f t="shared" si="4"/>
        <v>14.166666666666666</v>
      </c>
      <c r="J2157" s="55"/>
    </row>
    <row r="2158" spans="1:10" ht="12.5" x14ac:dyDescent="0.25">
      <c r="A2158" s="22" t="s">
        <v>15385</v>
      </c>
      <c r="B2158" s="22" t="s">
        <v>13199</v>
      </c>
      <c r="C2158" s="20">
        <f t="shared" si="0"/>
        <v>4128884</v>
      </c>
      <c r="D2158" s="45" t="s">
        <v>2685</v>
      </c>
      <c r="E2158" s="20">
        <f t="shared" si="1"/>
        <v>8</v>
      </c>
      <c r="F2158" s="22" t="s">
        <v>13995</v>
      </c>
      <c r="G2158" s="1">
        <f t="shared" si="2"/>
        <v>350</v>
      </c>
      <c r="H2158" s="40">
        <f t="shared" si="3"/>
        <v>1.4583333333333334E-2</v>
      </c>
      <c r="I2158" s="40">
        <f t="shared" si="4"/>
        <v>14.583333333333334</v>
      </c>
      <c r="J2158" s="55"/>
    </row>
    <row r="2159" spans="1:10" ht="12.5" x14ac:dyDescent="0.25">
      <c r="A2159" s="22" t="s">
        <v>15385</v>
      </c>
      <c r="B2159" s="22" t="s">
        <v>15242</v>
      </c>
      <c r="C2159" s="20">
        <f t="shared" si="0"/>
        <v>4194124</v>
      </c>
      <c r="D2159" s="45" t="s">
        <v>2443</v>
      </c>
      <c r="E2159" s="20">
        <f t="shared" si="1"/>
        <v>4</v>
      </c>
      <c r="F2159" s="22" t="s">
        <v>3904</v>
      </c>
      <c r="G2159" s="1">
        <f t="shared" si="2"/>
        <v>360</v>
      </c>
      <c r="H2159" s="40">
        <f t="shared" si="3"/>
        <v>1.4999999999999999E-2</v>
      </c>
      <c r="I2159" s="40">
        <f t="shared" si="4"/>
        <v>15</v>
      </c>
      <c r="J2159" s="55"/>
    </row>
    <row r="2160" spans="1:10" ht="12.5" x14ac:dyDescent="0.25">
      <c r="A2160" s="22" t="s">
        <v>15385</v>
      </c>
      <c r="B2160" s="22" t="s">
        <v>13202</v>
      </c>
      <c r="C2160" s="20">
        <f t="shared" si="0"/>
        <v>4194096</v>
      </c>
      <c r="D2160" s="45" t="s">
        <v>11277</v>
      </c>
      <c r="E2160" s="20">
        <f t="shared" si="1"/>
        <v>12</v>
      </c>
      <c r="F2160" s="22" t="s">
        <v>6834</v>
      </c>
      <c r="G2160" s="1">
        <f t="shared" si="2"/>
        <v>375</v>
      </c>
      <c r="H2160" s="40">
        <f t="shared" si="3"/>
        <v>1.5625E-2</v>
      </c>
      <c r="I2160" s="40">
        <f t="shared" si="4"/>
        <v>15.625</v>
      </c>
      <c r="J2160" s="55"/>
    </row>
    <row r="2161" spans="1:10" ht="12.5" x14ac:dyDescent="0.25">
      <c r="A2161" s="22" t="s">
        <v>15385</v>
      </c>
      <c r="B2161" s="22" t="s">
        <v>15243</v>
      </c>
      <c r="C2161" s="20">
        <f t="shared" si="0"/>
        <v>4128892</v>
      </c>
      <c r="D2161" s="45" t="s">
        <v>2840</v>
      </c>
      <c r="E2161" s="20">
        <f t="shared" si="1"/>
        <v>20</v>
      </c>
      <c r="F2161" s="22" t="s">
        <v>14011</v>
      </c>
      <c r="G2161" s="1">
        <f t="shared" si="2"/>
        <v>380</v>
      </c>
      <c r="H2161" s="40">
        <f t="shared" si="3"/>
        <v>1.5833333333333335E-2</v>
      </c>
      <c r="I2161" s="40">
        <f t="shared" si="4"/>
        <v>15.833333333333334</v>
      </c>
      <c r="J2161" s="55"/>
    </row>
    <row r="2162" spans="1:10" ht="12.5" x14ac:dyDescent="0.25">
      <c r="A2162" s="22" t="s">
        <v>15385</v>
      </c>
      <c r="B2162" s="22" t="s">
        <v>13204</v>
      </c>
      <c r="C2162" s="20">
        <f t="shared" si="0"/>
        <v>4194108</v>
      </c>
      <c r="D2162" s="45" t="s">
        <v>2443</v>
      </c>
      <c r="E2162" s="20">
        <f t="shared" si="1"/>
        <v>4</v>
      </c>
      <c r="F2162" s="22" t="s">
        <v>3920</v>
      </c>
      <c r="G2162" s="1">
        <f t="shared" si="2"/>
        <v>400</v>
      </c>
      <c r="H2162" s="40">
        <f t="shared" si="3"/>
        <v>1.6666666666666666E-2</v>
      </c>
      <c r="I2162" s="40">
        <f t="shared" si="4"/>
        <v>16.666666666666668</v>
      </c>
      <c r="J2162" s="55"/>
    </row>
    <row r="2163" spans="1:10" ht="12.5" x14ac:dyDescent="0.25">
      <c r="A2163" s="22" t="s">
        <v>15385</v>
      </c>
      <c r="B2163" s="22" t="s">
        <v>13205</v>
      </c>
      <c r="C2163" s="20">
        <f t="shared" si="0"/>
        <v>4194080</v>
      </c>
      <c r="D2163" s="45" t="s">
        <v>11277</v>
      </c>
      <c r="E2163" s="20">
        <f t="shared" si="1"/>
        <v>12</v>
      </c>
      <c r="F2163" s="22" t="s">
        <v>14031</v>
      </c>
      <c r="G2163" s="1">
        <f t="shared" si="2"/>
        <v>410</v>
      </c>
      <c r="H2163" s="40">
        <f t="shared" si="3"/>
        <v>1.7083333333333332E-2</v>
      </c>
      <c r="I2163" s="40">
        <f t="shared" si="4"/>
        <v>17.083333333333332</v>
      </c>
      <c r="J2163" s="55"/>
    </row>
    <row r="2164" spans="1:10" ht="12.5" x14ac:dyDescent="0.25">
      <c r="A2164" s="22" t="s">
        <v>15385</v>
      </c>
      <c r="B2164" s="22" t="s">
        <v>13203</v>
      </c>
      <c r="C2164" s="20">
        <f t="shared" si="0"/>
        <v>4128912</v>
      </c>
      <c r="D2164" s="45" t="s">
        <v>2840</v>
      </c>
      <c r="E2164" s="20">
        <f t="shared" si="1"/>
        <v>20</v>
      </c>
      <c r="F2164" s="22" t="s">
        <v>14043</v>
      </c>
      <c r="G2164" s="1">
        <f t="shared" si="2"/>
        <v>425</v>
      </c>
      <c r="H2164" s="40">
        <f t="shared" si="3"/>
        <v>1.7708333333333333E-2</v>
      </c>
      <c r="I2164" s="40">
        <f t="shared" si="4"/>
        <v>17.708333333333332</v>
      </c>
      <c r="J2164" s="55"/>
    </row>
    <row r="2165" spans="1:10" ht="12.5" x14ac:dyDescent="0.25">
      <c r="A2165" s="22" t="s">
        <v>15385</v>
      </c>
      <c r="B2165" s="22" t="s">
        <v>15244</v>
      </c>
      <c r="C2165" s="20">
        <f t="shared" si="0"/>
        <v>4194092</v>
      </c>
      <c r="D2165" s="45" t="s">
        <v>2443</v>
      </c>
      <c r="E2165" s="20">
        <f t="shared" si="1"/>
        <v>4</v>
      </c>
      <c r="F2165" s="22" t="s">
        <v>14055</v>
      </c>
      <c r="G2165" s="1">
        <f t="shared" si="2"/>
        <v>445</v>
      </c>
      <c r="H2165" s="40">
        <f t="shared" si="3"/>
        <v>1.8541666666666668E-2</v>
      </c>
      <c r="I2165" s="40">
        <f t="shared" si="4"/>
        <v>18.541666666666668</v>
      </c>
      <c r="J2165" s="55"/>
    </row>
    <row r="2166" spans="1:10" ht="12.5" x14ac:dyDescent="0.25">
      <c r="A2166" s="22" t="s">
        <v>15385</v>
      </c>
      <c r="B2166" s="22" t="s">
        <v>13207</v>
      </c>
      <c r="C2166" s="20">
        <f t="shared" si="0"/>
        <v>4194064</v>
      </c>
      <c r="D2166" s="45" t="s">
        <v>11277</v>
      </c>
      <c r="E2166" s="20">
        <f t="shared" si="1"/>
        <v>12</v>
      </c>
      <c r="F2166" s="22" t="s">
        <v>14063</v>
      </c>
      <c r="G2166" s="1">
        <f t="shared" si="2"/>
        <v>455</v>
      </c>
      <c r="H2166" s="40">
        <f t="shared" si="3"/>
        <v>1.8958333333333334E-2</v>
      </c>
      <c r="I2166" s="40">
        <f t="shared" si="4"/>
        <v>18.958333333333336</v>
      </c>
      <c r="J2166" s="55"/>
    </row>
    <row r="2167" spans="1:10" ht="12.5" x14ac:dyDescent="0.25">
      <c r="A2167" s="22" t="s">
        <v>15385</v>
      </c>
      <c r="B2167" s="22" t="s">
        <v>13206</v>
      </c>
      <c r="C2167" s="20">
        <f t="shared" si="0"/>
        <v>4128932</v>
      </c>
      <c r="D2167" s="45" t="s">
        <v>2685</v>
      </c>
      <c r="E2167" s="20">
        <f t="shared" si="1"/>
        <v>8</v>
      </c>
      <c r="F2167" s="22" t="s">
        <v>14078</v>
      </c>
      <c r="G2167" s="1">
        <f t="shared" si="2"/>
        <v>470</v>
      </c>
      <c r="H2167" s="40">
        <f t="shared" si="3"/>
        <v>1.9583333333333335E-2</v>
      </c>
      <c r="I2167" s="40">
        <f t="shared" si="4"/>
        <v>19.583333333333336</v>
      </c>
      <c r="J2167" s="55"/>
    </row>
    <row r="2168" spans="1:10" ht="12.5" x14ac:dyDescent="0.25">
      <c r="A2168" s="22" t="s">
        <v>15385</v>
      </c>
      <c r="B2168" s="22" t="s">
        <v>13209</v>
      </c>
      <c r="C2168" s="20">
        <f t="shared" si="0"/>
        <v>4194076</v>
      </c>
      <c r="D2168" s="45" t="s">
        <v>2443</v>
      </c>
      <c r="E2168" s="20">
        <f t="shared" si="1"/>
        <v>4</v>
      </c>
      <c r="F2168" s="22" t="s">
        <v>14088</v>
      </c>
      <c r="G2168" s="1">
        <f t="shared" si="2"/>
        <v>480</v>
      </c>
      <c r="H2168" s="40">
        <f t="shared" si="3"/>
        <v>0.02</v>
      </c>
      <c r="I2168" s="40">
        <f t="shared" si="4"/>
        <v>20</v>
      </c>
      <c r="J2168" s="55"/>
    </row>
    <row r="2169" spans="1:10" ht="12.5" x14ac:dyDescent="0.25">
      <c r="A2169" s="22" t="s">
        <v>15385</v>
      </c>
      <c r="B2169" s="22" t="s">
        <v>13210</v>
      </c>
      <c r="C2169" s="20">
        <f t="shared" si="0"/>
        <v>4194048</v>
      </c>
      <c r="D2169" s="45" t="s">
        <v>11277</v>
      </c>
      <c r="E2169" s="20">
        <f t="shared" si="1"/>
        <v>12</v>
      </c>
      <c r="F2169" s="22" t="s">
        <v>14093</v>
      </c>
      <c r="G2169" s="1">
        <f t="shared" si="2"/>
        <v>485</v>
      </c>
      <c r="H2169" s="40">
        <f t="shared" si="3"/>
        <v>2.0208333333333332E-2</v>
      </c>
      <c r="I2169" s="40">
        <f t="shared" si="4"/>
        <v>20.208333333333332</v>
      </c>
      <c r="J2169" s="55"/>
    </row>
    <row r="2170" spans="1:10" ht="12.5" x14ac:dyDescent="0.25">
      <c r="A2170" s="22" t="s">
        <v>15385</v>
      </c>
      <c r="B2170" s="22" t="s">
        <v>15245</v>
      </c>
      <c r="C2170" s="20">
        <f t="shared" si="0"/>
        <v>4128940</v>
      </c>
      <c r="D2170" s="45" t="s">
        <v>2840</v>
      </c>
      <c r="E2170" s="20">
        <f t="shared" si="1"/>
        <v>20</v>
      </c>
      <c r="F2170" s="22" t="s">
        <v>14103</v>
      </c>
      <c r="G2170" s="1">
        <f t="shared" si="2"/>
        <v>495</v>
      </c>
      <c r="H2170" s="40">
        <f t="shared" si="3"/>
        <v>2.0625000000000001E-2</v>
      </c>
      <c r="I2170" s="40">
        <f t="shared" si="4"/>
        <v>20.625</v>
      </c>
      <c r="J2170" s="55"/>
    </row>
    <row r="2171" spans="1:10" ht="12.5" x14ac:dyDescent="0.25">
      <c r="A2171" s="22" t="s">
        <v>15385</v>
      </c>
      <c r="B2171" s="22" t="s">
        <v>13212</v>
      </c>
      <c r="C2171" s="20">
        <f t="shared" si="0"/>
        <v>4194060</v>
      </c>
      <c r="D2171" s="45" t="s">
        <v>2443</v>
      </c>
      <c r="E2171" s="20">
        <f t="shared" si="1"/>
        <v>4</v>
      </c>
      <c r="F2171" s="22" t="s">
        <v>14116</v>
      </c>
      <c r="G2171" s="1">
        <f t="shared" si="2"/>
        <v>510</v>
      </c>
      <c r="H2171" s="40">
        <f t="shared" si="3"/>
        <v>2.1250000000000002E-2</v>
      </c>
      <c r="I2171" s="40">
        <f t="shared" si="4"/>
        <v>21.25</v>
      </c>
      <c r="J2171" s="55"/>
    </row>
    <row r="2172" spans="1:10" ht="12.5" x14ac:dyDescent="0.25">
      <c r="A2172" s="22" t="s">
        <v>15385</v>
      </c>
      <c r="B2172" s="22" t="s">
        <v>13213</v>
      </c>
      <c r="C2172" s="20">
        <f t="shared" si="0"/>
        <v>4194032</v>
      </c>
      <c r="D2172" s="45" t="s">
        <v>11277</v>
      </c>
      <c r="E2172" s="20">
        <f t="shared" si="1"/>
        <v>12</v>
      </c>
      <c r="F2172" s="22" t="s">
        <v>3814</v>
      </c>
      <c r="G2172" s="1">
        <f t="shared" si="2"/>
        <v>520</v>
      </c>
      <c r="H2172" s="40">
        <f t="shared" si="3"/>
        <v>2.1666666666666667E-2</v>
      </c>
      <c r="I2172" s="40">
        <f t="shared" si="4"/>
        <v>21.666666666666668</v>
      </c>
      <c r="J2172" s="55"/>
    </row>
    <row r="2173" spans="1:10" ht="12.5" x14ac:dyDescent="0.25">
      <c r="A2173" s="22" t="s">
        <v>15385</v>
      </c>
      <c r="B2173" s="22" t="s">
        <v>15246</v>
      </c>
      <c r="C2173" s="20">
        <f t="shared" si="0"/>
        <v>4128960</v>
      </c>
      <c r="D2173" s="45" t="s">
        <v>2685</v>
      </c>
      <c r="E2173" s="20">
        <f t="shared" si="1"/>
        <v>8</v>
      </c>
      <c r="F2173" s="22" t="s">
        <v>3937</v>
      </c>
      <c r="G2173" s="1">
        <f t="shared" si="2"/>
        <v>535</v>
      </c>
      <c r="H2173" s="40">
        <f t="shared" si="3"/>
        <v>2.2291666666666668E-2</v>
      </c>
      <c r="I2173" s="40">
        <f t="shared" si="4"/>
        <v>22.291666666666668</v>
      </c>
      <c r="J2173" s="55"/>
    </row>
    <row r="2174" spans="1:10" ht="12.5" x14ac:dyDescent="0.25">
      <c r="A2174" s="22" t="s">
        <v>15385</v>
      </c>
      <c r="B2174" s="22" t="s">
        <v>13215</v>
      </c>
      <c r="C2174" s="20">
        <f t="shared" si="0"/>
        <v>4194044</v>
      </c>
      <c r="D2174" s="45" t="s">
        <v>2443</v>
      </c>
      <c r="E2174" s="20">
        <f t="shared" si="1"/>
        <v>4</v>
      </c>
      <c r="F2174" s="22" t="s">
        <v>14133</v>
      </c>
      <c r="G2174" s="1">
        <f t="shared" si="2"/>
        <v>540</v>
      </c>
      <c r="H2174" s="40">
        <f t="shared" si="3"/>
        <v>2.2499999999999999E-2</v>
      </c>
      <c r="I2174" s="40">
        <f t="shared" si="4"/>
        <v>22.5</v>
      </c>
      <c r="J2174" s="55"/>
    </row>
    <row r="2175" spans="1:10" ht="12.5" x14ac:dyDescent="0.25">
      <c r="A2175" s="22" t="s">
        <v>15385</v>
      </c>
      <c r="B2175" s="22" t="s">
        <v>13216</v>
      </c>
      <c r="C2175" s="20">
        <f t="shared" si="0"/>
        <v>4194016</v>
      </c>
      <c r="D2175" s="45" t="s">
        <v>11277</v>
      </c>
      <c r="E2175" s="20">
        <f t="shared" si="1"/>
        <v>12</v>
      </c>
      <c r="F2175" s="22" t="s">
        <v>7176</v>
      </c>
      <c r="G2175" s="1">
        <f t="shared" si="2"/>
        <v>550</v>
      </c>
      <c r="H2175" s="40">
        <f t="shared" si="3"/>
        <v>2.2916666666666665E-2</v>
      </c>
      <c r="I2175" s="40">
        <f t="shared" si="4"/>
        <v>22.916666666666664</v>
      </c>
      <c r="J2175" s="55"/>
    </row>
    <row r="2176" spans="1:10" ht="12.5" x14ac:dyDescent="0.25">
      <c r="A2176" s="22" t="s">
        <v>15744</v>
      </c>
      <c r="B2176" s="22" t="s">
        <v>15248</v>
      </c>
      <c r="C2176" s="20">
        <f t="shared" si="0"/>
        <v>4063236</v>
      </c>
      <c r="D2176" s="45" t="s">
        <v>2685</v>
      </c>
      <c r="E2176" s="20">
        <f t="shared" si="1"/>
        <v>8</v>
      </c>
      <c r="F2176" s="22" t="s">
        <v>15745</v>
      </c>
      <c r="G2176" s="1">
        <f t="shared" si="2"/>
        <v>3945</v>
      </c>
      <c r="H2176" s="40">
        <f t="shared" si="3"/>
        <v>0.16437499999999999</v>
      </c>
      <c r="I2176" s="40">
        <f t="shared" si="4"/>
        <v>164.375</v>
      </c>
      <c r="J2176" s="55"/>
    </row>
    <row r="2177" spans="1:10" ht="12.5" x14ac:dyDescent="0.25">
      <c r="A2177" s="22" t="s">
        <v>15746</v>
      </c>
      <c r="B2177" s="22" t="s">
        <v>15251</v>
      </c>
      <c r="C2177" s="20">
        <f t="shared" si="0"/>
        <v>4128756</v>
      </c>
      <c r="D2177" s="45" t="s">
        <v>2685</v>
      </c>
      <c r="E2177" s="20">
        <f t="shared" si="1"/>
        <v>8</v>
      </c>
      <c r="F2177" s="22" t="s">
        <v>15249</v>
      </c>
      <c r="G2177" s="1">
        <f t="shared" si="2"/>
        <v>3940</v>
      </c>
      <c r="H2177" s="40">
        <f t="shared" si="3"/>
        <v>0.16416666666666666</v>
      </c>
      <c r="I2177" s="40">
        <f t="shared" si="4"/>
        <v>164.16666666666666</v>
      </c>
      <c r="J2177" s="55"/>
    </row>
    <row r="2178" spans="1:10" ht="12.5" x14ac:dyDescent="0.25">
      <c r="A2178" s="22" t="s">
        <v>15388</v>
      </c>
      <c r="B2178" s="22" t="s">
        <v>12242</v>
      </c>
      <c r="C2178" s="20">
        <f t="shared" si="0"/>
        <v>4190160</v>
      </c>
      <c r="D2178" s="45" t="s">
        <v>11277</v>
      </c>
      <c r="E2178" s="20">
        <f t="shared" si="1"/>
        <v>12</v>
      </c>
      <c r="F2178" s="22" t="s">
        <v>14865</v>
      </c>
      <c r="G2178" s="1">
        <f t="shared" si="2"/>
        <v>1125</v>
      </c>
      <c r="H2178" s="40">
        <f t="shared" si="3"/>
        <v>4.6875E-2</v>
      </c>
      <c r="I2178" s="40">
        <f t="shared" si="4"/>
        <v>46.875</v>
      </c>
      <c r="J2178" s="55"/>
    </row>
    <row r="2179" spans="1:10" ht="12.5" x14ac:dyDescent="0.25">
      <c r="A2179" s="22" t="s">
        <v>15388</v>
      </c>
      <c r="B2179" s="22" t="s">
        <v>15747</v>
      </c>
      <c r="C2179" s="20">
        <f t="shared" si="0"/>
        <v>4134160</v>
      </c>
      <c r="D2179" s="45" t="s">
        <v>4279</v>
      </c>
      <c r="E2179" s="20">
        <f t="shared" si="1"/>
        <v>320</v>
      </c>
      <c r="F2179" s="22" t="s">
        <v>14862</v>
      </c>
      <c r="G2179" s="1">
        <f t="shared" si="2"/>
        <v>1120</v>
      </c>
      <c r="H2179" s="40">
        <f t="shared" si="3"/>
        <v>4.6666666666666669E-2</v>
      </c>
      <c r="I2179" s="40">
        <f t="shared" si="4"/>
        <v>46.666666666666671</v>
      </c>
      <c r="J2179" s="55"/>
    </row>
    <row r="2180" spans="1:10" ht="12.5" x14ac:dyDescent="0.25">
      <c r="A2180" s="22" t="s">
        <v>15388</v>
      </c>
      <c r="B2180" s="22" t="s">
        <v>12246</v>
      </c>
      <c r="C2180" s="20">
        <f t="shared" si="0"/>
        <v>4190144</v>
      </c>
      <c r="D2180" s="45" t="s">
        <v>11277</v>
      </c>
      <c r="E2180" s="20">
        <f t="shared" si="1"/>
        <v>12</v>
      </c>
      <c r="F2180" s="22" t="s">
        <v>14856</v>
      </c>
      <c r="G2180" s="1">
        <f t="shared" si="2"/>
        <v>1110</v>
      </c>
      <c r="H2180" s="40">
        <f t="shared" si="3"/>
        <v>4.6249999999999999E-2</v>
      </c>
      <c r="I2180" s="40">
        <f t="shared" si="4"/>
        <v>46.25</v>
      </c>
      <c r="J2180" s="55"/>
    </row>
    <row r="2181" spans="1:10" ht="12.5" x14ac:dyDescent="0.25">
      <c r="A2181" s="22" t="s">
        <v>15388</v>
      </c>
      <c r="B2181" s="22" t="s">
        <v>15748</v>
      </c>
      <c r="C2181" s="20">
        <f t="shared" si="0"/>
        <v>4134480</v>
      </c>
      <c r="D2181" s="45" t="s">
        <v>4279</v>
      </c>
      <c r="E2181" s="20">
        <f t="shared" si="1"/>
        <v>320</v>
      </c>
      <c r="F2181" s="22" t="s">
        <v>14853</v>
      </c>
      <c r="G2181" s="1">
        <f t="shared" si="2"/>
        <v>1105</v>
      </c>
      <c r="H2181" s="40">
        <f t="shared" si="3"/>
        <v>4.6041666666666668E-2</v>
      </c>
      <c r="I2181" s="40">
        <f t="shared" si="4"/>
        <v>46.041666666666671</v>
      </c>
      <c r="J2181" s="55"/>
    </row>
    <row r="2182" spans="1:10" ht="12.5" x14ac:dyDescent="0.25">
      <c r="A2182" s="22" t="s">
        <v>15388</v>
      </c>
      <c r="B2182" s="22" t="s">
        <v>12248</v>
      </c>
      <c r="C2182" s="20">
        <f t="shared" si="0"/>
        <v>4190156</v>
      </c>
      <c r="D2182" s="45" t="s">
        <v>2443</v>
      </c>
      <c r="E2182" s="20">
        <f t="shared" si="1"/>
        <v>4</v>
      </c>
      <c r="F2182" s="22" t="s">
        <v>14850</v>
      </c>
      <c r="G2182" s="1">
        <f t="shared" si="2"/>
        <v>1100</v>
      </c>
      <c r="H2182" s="40">
        <f t="shared" si="3"/>
        <v>4.583333333333333E-2</v>
      </c>
      <c r="I2182" s="40">
        <f t="shared" si="4"/>
        <v>45.833333333333329</v>
      </c>
      <c r="J2182" s="55"/>
    </row>
    <row r="2183" spans="1:10" ht="12.5" x14ac:dyDescent="0.25">
      <c r="A2183" s="22" t="s">
        <v>15391</v>
      </c>
      <c r="B2183" s="22" t="s">
        <v>12249</v>
      </c>
      <c r="C2183" s="20">
        <f t="shared" si="0"/>
        <v>4190128</v>
      </c>
      <c r="D2183" s="45" t="s">
        <v>11277</v>
      </c>
      <c r="E2183" s="20">
        <f t="shared" si="1"/>
        <v>12</v>
      </c>
      <c r="F2183" s="22" t="s">
        <v>2436</v>
      </c>
      <c r="G2183" s="1">
        <f t="shared" si="2"/>
        <v>0</v>
      </c>
      <c r="H2183" s="40">
        <f t="shared" si="3"/>
        <v>0</v>
      </c>
      <c r="I2183" s="40">
        <f t="shared" si="4"/>
        <v>0</v>
      </c>
      <c r="J2183" s="55"/>
    </row>
    <row r="2184" spans="1:10" ht="12.5" x14ac:dyDescent="0.25">
      <c r="A2184" s="22" t="s">
        <v>15391</v>
      </c>
      <c r="B2184" s="22" t="s">
        <v>15749</v>
      </c>
      <c r="C2184" s="20">
        <f t="shared" si="0"/>
        <v>4134800</v>
      </c>
      <c r="D2184" s="45" t="s">
        <v>4279</v>
      </c>
      <c r="E2184" s="20">
        <f t="shared" si="1"/>
        <v>320</v>
      </c>
      <c r="F2184" s="22" t="s">
        <v>13675</v>
      </c>
      <c r="G2184" s="1">
        <f t="shared" si="2"/>
        <v>10</v>
      </c>
      <c r="H2184" s="40">
        <f t="shared" si="3"/>
        <v>4.1666666666666669E-4</v>
      </c>
      <c r="I2184" s="40">
        <f t="shared" si="4"/>
        <v>0.41666666666666669</v>
      </c>
      <c r="J2184" s="55"/>
    </row>
    <row r="2185" spans="1:10" ht="12.5" x14ac:dyDescent="0.25">
      <c r="A2185" s="22" t="s">
        <v>15391</v>
      </c>
      <c r="B2185" s="22" t="s">
        <v>12251</v>
      </c>
      <c r="C2185" s="20">
        <f t="shared" si="0"/>
        <v>4190140</v>
      </c>
      <c r="D2185" s="45" t="s">
        <v>2443</v>
      </c>
      <c r="E2185" s="20">
        <f t="shared" si="1"/>
        <v>4</v>
      </c>
      <c r="F2185" s="22" t="s">
        <v>3552</v>
      </c>
      <c r="G2185" s="1">
        <f t="shared" si="2"/>
        <v>85</v>
      </c>
      <c r="H2185" s="40">
        <f t="shared" si="3"/>
        <v>3.5416666666666665E-3</v>
      </c>
      <c r="I2185" s="40">
        <f t="shared" si="4"/>
        <v>3.5416666666666665</v>
      </c>
      <c r="J2185" s="55"/>
    </row>
    <row r="2186" spans="1:10" ht="12.5" x14ac:dyDescent="0.25">
      <c r="A2186" s="22" t="s">
        <v>15391</v>
      </c>
      <c r="B2186" s="22" t="s">
        <v>12253</v>
      </c>
      <c r="C2186" s="20">
        <f t="shared" si="0"/>
        <v>4190112</v>
      </c>
      <c r="D2186" s="45" t="s">
        <v>11277</v>
      </c>
      <c r="E2186" s="20">
        <f t="shared" si="1"/>
        <v>12</v>
      </c>
      <c r="F2186" s="22" t="s">
        <v>13888</v>
      </c>
      <c r="G2186" s="1">
        <f t="shared" si="2"/>
        <v>95</v>
      </c>
      <c r="H2186" s="40">
        <f t="shared" si="3"/>
        <v>3.9583333333333337E-3</v>
      </c>
      <c r="I2186" s="40">
        <f t="shared" si="4"/>
        <v>3.9583333333333335</v>
      </c>
      <c r="J2186" s="55"/>
    </row>
    <row r="2187" spans="1:10" ht="12.5" x14ac:dyDescent="0.25">
      <c r="A2187" s="22" t="s">
        <v>15391</v>
      </c>
      <c r="B2187" s="22" t="s">
        <v>15750</v>
      </c>
      <c r="C2187" s="20">
        <f t="shared" si="0"/>
        <v>4135120</v>
      </c>
      <c r="D2187" s="45" t="s">
        <v>4279</v>
      </c>
      <c r="E2187" s="20">
        <f t="shared" si="1"/>
        <v>320</v>
      </c>
      <c r="F2187" s="22" t="s">
        <v>13688</v>
      </c>
      <c r="G2187" s="1">
        <f t="shared" si="2"/>
        <v>110</v>
      </c>
      <c r="H2187" s="40">
        <f t="shared" si="3"/>
        <v>4.5833333333333334E-3</v>
      </c>
      <c r="I2187" s="40">
        <f t="shared" si="4"/>
        <v>4.583333333333333</v>
      </c>
      <c r="J2187" s="55"/>
    </row>
    <row r="2188" spans="1:10" ht="12.5" x14ac:dyDescent="0.25">
      <c r="A2188" s="22" t="s">
        <v>15391</v>
      </c>
      <c r="B2188" s="22" t="s">
        <v>12256</v>
      </c>
      <c r="C2188" s="20">
        <f t="shared" si="0"/>
        <v>4190124</v>
      </c>
      <c r="D2188" s="45" t="s">
        <v>2443</v>
      </c>
      <c r="E2188" s="20">
        <f t="shared" si="1"/>
        <v>4</v>
      </c>
      <c r="F2188" s="22" t="s">
        <v>13771</v>
      </c>
      <c r="G2188" s="1">
        <f t="shared" si="2"/>
        <v>235</v>
      </c>
      <c r="H2188" s="40">
        <f t="shared" si="3"/>
        <v>9.7916666666666673E-3</v>
      </c>
      <c r="I2188" s="40">
        <f t="shared" si="4"/>
        <v>9.7916666666666679</v>
      </c>
      <c r="J2188" s="55"/>
    </row>
    <row r="2189" spans="1:10" ht="12.5" x14ac:dyDescent="0.25">
      <c r="A2189" s="22" t="s">
        <v>15394</v>
      </c>
      <c r="B2189" s="22" t="s">
        <v>12257</v>
      </c>
      <c r="C2189" s="20">
        <f t="shared" si="0"/>
        <v>4190096</v>
      </c>
      <c r="D2189" s="45" t="s">
        <v>11277</v>
      </c>
      <c r="E2189" s="20">
        <f t="shared" si="1"/>
        <v>12</v>
      </c>
      <c r="F2189" s="22" t="s">
        <v>2436</v>
      </c>
      <c r="G2189" s="1">
        <f t="shared" si="2"/>
        <v>0</v>
      </c>
      <c r="H2189" s="40">
        <f t="shared" si="3"/>
        <v>0</v>
      </c>
      <c r="I2189" s="40">
        <f t="shared" si="4"/>
        <v>0</v>
      </c>
      <c r="J2189" s="55"/>
    </row>
    <row r="2190" spans="1:10" ht="12.5" x14ac:dyDescent="0.25">
      <c r="A2190" s="22" t="s">
        <v>15394</v>
      </c>
      <c r="B2190" s="22" t="s">
        <v>15751</v>
      </c>
      <c r="C2190" s="20">
        <f t="shared" si="0"/>
        <v>4135440</v>
      </c>
      <c r="D2190" s="45" t="s">
        <v>4279</v>
      </c>
      <c r="E2190" s="20">
        <f t="shared" si="1"/>
        <v>320</v>
      </c>
      <c r="F2190" s="22" t="s">
        <v>13675</v>
      </c>
      <c r="G2190" s="1">
        <f t="shared" si="2"/>
        <v>10</v>
      </c>
      <c r="H2190" s="40">
        <f t="shared" si="3"/>
        <v>4.1666666666666669E-4</v>
      </c>
      <c r="I2190" s="40">
        <f t="shared" si="4"/>
        <v>0.41666666666666669</v>
      </c>
      <c r="J2190" s="55"/>
    </row>
    <row r="2191" spans="1:10" ht="12.5" x14ac:dyDescent="0.25">
      <c r="A2191" s="22" t="s">
        <v>15394</v>
      </c>
      <c r="B2191" s="22" t="s">
        <v>12259</v>
      </c>
      <c r="C2191" s="20">
        <f t="shared" si="0"/>
        <v>4190108</v>
      </c>
      <c r="D2191" s="45" t="s">
        <v>2443</v>
      </c>
      <c r="E2191" s="20">
        <f t="shared" si="1"/>
        <v>4</v>
      </c>
      <c r="F2191" s="22" t="s">
        <v>13888</v>
      </c>
      <c r="G2191" s="1">
        <f t="shared" si="2"/>
        <v>95</v>
      </c>
      <c r="H2191" s="40">
        <f t="shared" si="3"/>
        <v>3.9583333333333337E-3</v>
      </c>
      <c r="I2191" s="40">
        <f t="shared" si="4"/>
        <v>3.9583333333333335</v>
      </c>
      <c r="J2191" s="55"/>
    </row>
    <row r="2192" spans="1:10" ht="12.5" x14ac:dyDescent="0.25">
      <c r="A2192" s="22" t="s">
        <v>15394</v>
      </c>
      <c r="B2192" s="22" t="s">
        <v>12260</v>
      </c>
      <c r="C2192" s="20">
        <f t="shared" si="0"/>
        <v>4190080</v>
      </c>
      <c r="D2192" s="45" t="s">
        <v>11277</v>
      </c>
      <c r="E2192" s="20">
        <f t="shared" si="1"/>
        <v>12</v>
      </c>
      <c r="F2192" s="22" t="s">
        <v>4865</v>
      </c>
      <c r="G2192" s="1">
        <f t="shared" si="2"/>
        <v>105</v>
      </c>
      <c r="H2192" s="40">
        <f t="shared" si="3"/>
        <v>4.3750000000000004E-3</v>
      </c>
      <c r="I2192" s="40">
        <f t="shared" si="4"/>
        <v>4.375</v>
      </c>
      <c r="J2192" s="55"/>
    </row>
    <row r="2193" spans="1:10" ht="12.5" x14ac:dyDescent="0.25">
      <c r="A2193" s="22" t="s">
        <v>15394</v>
      </c>
      <c r="B2193" s="22" t="s">
        <v>15752</v>
      </c>
      <c r="C2193" s="20">
        <f t="shared" si="0"/>
        <v>4135760</v>
      </c>
      <c r="D2193" s="45" t="s">
        <v>4279</v>
      </c>
      <c r="E2193" s="20">
        <f t="shared" si="1"/>
        <v>320</v>
      </c>
      <c r="F2193" s="22" t="s">
        <v>4911</v>
      </c>
      <c r="G2193" s="1">
        <f t="shared" si="2"/>
        <v>115</v>
      </c>
      <c r="H2193" s="40">
        <f t="shared" si="3"/>
        <v>4.7916666666666663E-3</v>
      </c>
      <c r="I2193" s="40">
        <f t="shared" si="4"/>
        <v>4.7916666666666661</v>
      </c>
      <c r="J2193" s="55"/>
    </row>
    <row r="2194" spans="1:10" ht="12.5" x14ac:dyDescent="0.25">
      <c r="A2194" s="22" t="s">
        <v>15394</v>
      </c>
      <c r="B2194" s="22" t="s">
        <v>12262</v>
      </c>
      <c r="C2194" s="20">
        <f t="shared" si="0"/>
        <v>4190092</v>
      </c>
      <c r="D2194" s="45" t="s">
        <v>2443</v>
      </c>
      <c r="E2194" s="20">
        <f t="shared" si="1"/>
        <v>4</v>
      </c>
      <c r="F2194" s="22" t="s">
        <v>13773</v>
      </c>
      <c r="G2194" s="1">
        <f t="shared" si="2"/>
        <v>240</v>
      </c>
      <c r="H2194" s="40">
        <f t="shared" si="3"/>
        <v>0.01</v>
      </c>
      <c r="I2194" s="40">
        <f t="shared" si="4"/>
        <v>10</v>
      </c>
      <c r="J2194" s="55"/>
    </row>
    <row r="2195" spans="1:10" ht="12.5" x14ac:dyDescent="0.25">
      <c r="A2195" s="22" t="s">
        <v>15397</v>
      </c>
      <c r="B2195" s="22" t="s">
        <v>12263</v>
      </c>
      <c r="C2195" s="20">
        <f t="shared" si="0"/>
        <v>4190064</v>
      </c>
      <c r="D2195" s="45" t="s">
        <v>11277</v>
      </c>
      <c r="E2195" s="20">
        <f t="shared" si="1"/>
        <v>12</v>
      </c>
      <c r="F2195" s="22" t="s">
        <v>2436</v>
      </c>
      <c r="G2195" s="1">
        <f t="shared" si="2"/>
        <v>0</v>
      </c>
      <c r="H2195" s="40">
        <f t="shared" si="3"/>
        <v>0</v>
      </c>
      <c r="I2195" s="40">
        <f t="shared" si="4"/>
        <v>0</v>
      </c>
      <c r="J2195" s="55"/>
    </row>
    <row r="2196" spans="1:10" ht="12.5" x14ac:dyDescent="0.25">
      <c r="A2196" s="22" t="s">
        <v>15397</v>
      </c>
      <c r="B2196" s="22" t="s">
        <v>15753</v>
      </c>
      <c r="C2196" s="20">
        <f t="shared" si="0"/>
        <v>4136080</v>
      </c>
      <c r="D2196" s="45" t="s">
        <v>4279</v>
      </c>
      <c r="E2196" s="20">
        <f t="shared" si="1"/>
        <v>320</v>
      </c>
      <c r="F2196" s="22" t="s">
        <v>13775</v>
      </c>
      <c r="G2196" s="1">
        <f t="shared" si="2"/>
        <v>15</v>
      </c>
      <c r="H2196" s="40">
        <f t="shared" si="3"/>
        <v>6.2500000000000001E-4</v>
      </c>
      <c r="I2196" s="40">
        <f t="shared" si="4"/>
        <v>0.625</v>
      </c>
      <c r="J2196" s="55"/>
    </row>
    <row r="2197" spans="1:10" ht="12.5" x14ac:dyDescent="0.25">
      <c r="A2197" s="22" t="s">
        <v>15397</v>
      </c>
      <c r="B2197" s="22" t="s">
        <v>12266</v>
      </c>
      <c r="C2197" s="20">
        <f t="shared" si="0"/>
        <v>4190048</v>
      </c>
      <c r="D2197" s="45" t="s">
        <v>11277</v>
      </c>
      <c r="E2197" s="20">
        <f t="shared" si="1"/>
        <v>12</v>
      </c>
      <c r="F2197" s="22" t="s">
        <v>3273</v>
      </c>
      <c r="G2197" s="1">
        <f t="shared" si="2"/>
        <v>55</v>
      </c>
      <c r="H2197" s="40">
        <f t="shared" si="3"/>
        <v>2.2916666666666667E-3</v>
      </c>
      <c r="I2197" s="40">
        <f t="shared" si="4"/>
        <v>2.2916666666666665</v>
      </c>
      <c r="J2197" s="55"/>
    </row>
    <row r="2198" spans="1:10" ht="12.5" x14ac:dyDescent="0.25">
      <c r="A2198" s="22" t="s">
        <v>15397</v>
      </c>
      <c r="B2198" s="22" t="s">
        <v>15754</v>
      </c>
      <c r="C2198" s="20">
        <f t="shared" si="0"/>
        <v>4136400</v>
      </c>
      <c r="D2198" s="45" t="s">
        <v>4279</v>
      </c>
      <c r="E2198" s="20">
        <f t="shared" si="1"/>
        <v>320</v>
      </c>
      <c r="F2198" s="22" t="s">
        <v>3335</v>
      </c>
      <c r="G2198" s="1">
        <f t="shared" si="2"/>
        <v>65</v>
      </c>
      <c r="H2198" s="40">
        <f t="shared" si="3"/>
        <v>2.7083333333333334E-3</v>
      </c>
      <c r="I2198" s="40">
        <f t="shared" si="4"/>
        <v>2.7083333333333335</v>
      </c>
      <c r="J2198" s="55"/>
    </row>
    <row r="2199" spans="1:10" ht="12.5" x14ac:dyDescent="0.25">
      <c r="A2199" s="22" t="s">
        <v>15397</v>
      </c>
      <c r="B2199" s="22" t="s">
        <v>12268</v>
      </c>
      <c r="C2199" s="20">
        <f t="shared" si="0"/>
        <v>4190060</v>
      </c>
      <c r="D2199" s="45" t="s">
        <v>2443</v>
      </c>
      <c r="E2199" s="20">
        <f t="shared" si="1"/>
        <v>4</v>
      </c>
      <c r="F2199" s="22" t="s">
        <v>13879</v>
      </c>
      <c r="G2199" s="1">
        <f t="shared" si="2"/>
        <v>200</v>
      </c>
      <c r="H2199" s="40">
        <f t="shared" si="3"/>
        <v>8.3333333333333332E-3</v>
      </c>
      <c r="I2199" s="40">
        <f t="shared" si="4"/>
        <v>8.3333333333333339</v>
      </c>
      <c r="J2199" s="55"/>
    </row>
    <row r="2200" spans="1:10" ht="12.5" x14ac:dyDescent="0.25">
      <c r="A2200" s="22" t="s">
        <v>15400</v>
      </c>
      <c r="B2200" s="22" t="s">
        <v>12269</v>
      </c>
      <c r="C2200" s="20">
        <f t="shared" si="0"/>
        <v>4190032</v>
      </c>
      <c r="D2200" s="45" t="s">
        <v>11277</v>
      </c>
      <c r="E2200" s="20">
        <f t="shared" si="1"/>
        <v>12</v>
      </c>
      <c r="F2200" s="22" t="s">
        <v>2436</v>
      </c>
      <c r="G2200" s="1">
        <f t="shared" si="2"/>
        <v>0</v>
      </c>
      <c r="H2200" s="40">
        <f t="shared" si="3"/>
        <v>0</v>
      </c>
      <c r="I2200" s="40">
        <f t="shared" si="4"/>
        <v>0</v>
      </c>
      <c r="J2200" s="55"/>
    </row>
    <row r="2201" spans="1:10" ht="12.5" x14ac:dyDescent="0.25">
      <c r="A2201" s="22" t="s">
        <v>15400</v>
      </c>
      <c r="B2201" s="22" t="s">
        <v>15755</v>
      </c>
      <c r="C2201" s="20">
        <f t="shared" si="0"/>
        <v>4136720</v>
      </c>
      <c r="D2201" s="45" t="s">
        <v>4279</v>
      </c>
      <c r="E2201" s="20">
        <f t="shared" si="1"/>
        <v>320</v>
      </c>
      <c r="F2201" s="22" t="s">
        <v>13675</v>
      </c>
      <c r="G2201" s="1">
        <f t="shared" si="2"/>
        <v>10</v>
      </c>
      <c r="H2201" s="40">
        <f t="shared" si="3"/>
        <v>4.1666666666666669E-4</v>
      </c>
      <c r="I2201" s="40">
        <f t="shared" si="4"/>
        <v>0.41666666666666669</v>
      </c>
      <c r="J2201" s="55"/>
    </row>
    <row r="2202" spans="1:10" ht="12.5" x14ac:dyDescent="0.25">
      <c r="A2202" s="22" t="s">
        <v>15400</v>
      </c>
      <c r="B2202" s="22" t="s">
        <v>12272</v>
      </c>
      <c r="C2202" s="20">
        <f t="shared" si="0"/>
        <v>4190016</v>
      </c>
      <c r="D2202" s="45" t="s">
        <v>11277</v>
      </c>
      <c r="E2202" s="20">
        <f t="shared" si="1"/>
        <v>12</v>
      </c>
      <c r="F2202" s="22" t="s">
        <v>3201</v>
      </c>
      <c r="G2202" s="1">
        <f t="shared" si="2"/>
        <v>50</v>
      </c>
      <c r="H2202" s="40">
        <f t="shared" si="3"/>
        <v>2.0833333333333333E-3</v>
      </c>
      <c r="I2202" s="40">
        <f t="shared" si="4"/>
        <v>2.0833333333333335</v>
      </c>
      <c r="J2202" s="55"/>
    </row>
    <row r="2203" spans="1:10" ht="12.5" x14ac:dyDescent="0.25">
      <c r="A2203" s="22" t="s">
        <v>15400</v>
      </c>
      <c r="B2203" s="22" t="s">
        <v>15756</v>
      </c>
      <c r="C2203" s="20">
        <f t="shared" si="0"/>
        <v>4137040</v>
      </c>
      <c r="D2203" s="45" t="s">
        <v>4279</v>
      </c>
      <c r="E2203" s="20">
        <f t="shared" si="1"/>
        <v>320</v>
      </c>
      <c r="F2203" s="22" t="s">
        <v>13799</v>
      </c>
      <c r="G2203" s="1">
        <f t="shared" si="2"/>
        <v>60</v>
      </c>
      <c r="H2203" s="40">
        <f t="shared" si="3"/>
        <v>2.5000000000000001E-3</v>
      </c>
      <c r="I2203" s="40">
        <f t="shared" si="4"/>
        <v>2.5</v>
      </c>
      <c r="J2203" s="55"/>
    </row>
    <row r="2204" spans="1:10" ht="12.5" x14ac:dyDescent="0.25">
      <c r="A2204" s="22" t="s">
        <v>15400</v>
      </c>
      <c r="B2204" s="22" t="s">
        <v>12274</v>
      </c>
      <c r="C2204" s="20">
        <f t="shared" si="0"/>
        <v>4190028</v>
      </c>
      <c r="D2204" s="45" t="s">
        <v>2443</v>
      </c>
      <c r="E2204" s="20">
        <f t="shared" si="1"/>
        <v>4</v>
      </c>
      <c r="F2204" s="22" t="s">
        <v>13852</v>
      </c>
      <c r="G2204" s="1">
        <f t="shared" si="2"/>
        <v>190</v>
      </c>
      <c r="H2204" s="40">
        <f t="shared" si="3"/>
        <v>7.9166666666666673E-3</v>
      </c>
      <c r="I2204" s="40">
        <f t="shared" si="4"/>
        <v>7.916666666666667</v>
      </c>
      <c r="J2204" s="55"/>
    </row>
    <row r="2205" spans="1:10" ht="12.5" x14ac:dyDescent="0.25">
      <c r="A2205" s="22" t="s">
        <v>15400</v>
      </c>
      <c r="B2205" s="22" t="s">
        <v>12275</v>
      </c>
      <c r="C2205" s="20">
        <f t="shared" si="0"/>
        <v>4190000</v>
      </c>
      <c r="D2205" s="45" t="s">
        <v>11277</v>
      </c>
      <c r="E2205" s="20">
        <f t="shared" si="1"/>
        <v>12</v>
      </c>
      <c r="F2205" s="22" t="s">
        <v>13879</v>
      </c>
      <c r="G2205" s="1">
        <f t="shared" si="2"/>
        <v>200</v>
      </c>
      <c r="H2205" s="40">
        <f t="shared" si="3"/>
        <v>8.3333333333333332E-3</v>
      </c>
      <c r="I2205" s="40">
        <f t="shared" si="4"/>
        <v>8.3333333333333339</v>
      </c>
      <c r="J2205" s="55"/>
    </row>
    <row r="2206" spans="1:10" ht="12.5" x14ac:dyDescent="0.25">
      <c r="A2206" s="22" t="s">
        <v>15400</v>
      </c>
      <c r="B2206" s="22" t="s">
        <v>15757</v>
      </c>
      <c r="C2206" s="20">
        <f t="shared" si="0"/>
        <v>4137360</v>
      </c>
      <c r="D2206" s="45" t="s">
        <v>4279</v>
      </c>
      <c r="E2206" s="20">
        <f t="shared" si="1"/>
        <v>320</v>
      </c>
      <c r="F2206" s="22" t="s">
        <v>13758</v>
      </c>
      <c r="G2206" s="1">
        <f t="shared" si="2"/>
        <v>210</v>
      </c>
      <c r="H2206" s="40">
        <f t="shared" si="3"/>
        <v>8.7500000000000008E-3</v>
      </c>
      <c r="I2206" s="40">
        <f t="shared" si="4"/>
        <v>8.75</v>
      </c>
      <c r="J2206" s="55"/>
    </row>
    <row r="2207" spans="1:10" ht="12.5" x14ac:dyDescent="0.25">
      <c r="A2207" s="22" t="s">
        <v>15400</v>
      </c>
      <c r="B2207" s="22" t="s">
        <v>12277</v>
      </c>
      <c r="C2207" s="20">
        <f t="shared" si="0"/>
        <v>4190012</v>
      </c>
      <c r="D2207" s="45" t="s">
        <v>2443</v>
      </c>
      <c r="E2207" s="20">
        <f t="shared" si="1"/>
        <v>4</v>
      </c>
      <c r="F2207" s="22" t="s">
        <v>15241</v>
      </c>
      <c r="G2207" s="1">
        <f t="shared" si="2"/>
        <v>335</v>
      </c>
      <c r="H2207" s="40">
        <f t="shared" si="3"/>
        <v>1.3958333333333333E-2</v>
      </c>
      <c r="I2207" s="40">
        <f t="shared" si="4"/>
        <v>13.958333333333332</v>
      </c>
      <c r="J2207" s="55"/>
    </row>
    <row r="2208" spans="1:10" ht="12.5" x14ac:dyDescent="0.25">
      <c r="A2208" s="22" t="s">
        <v>15403</v>
      </c>
      <c r="B2208" s="22" t="s">
        <v>12278</v>
      </c>
      <c r="C2208" s="20">
        <f t="shared" si="0"/>
        <v>4189984</v>
      </c>
      <c r="D2208" s="45" t="s">
        <v>11277</v>
      </c>
      <c r="E2208" s="20">
        <f t="shared" si="1"/>
        <v>12</v>
      </c>
      <c r="F2208" s="22" t="s">
        <v>2436</v>
      </c>
      <c r="G2208" s="1">
        <f t="shared" si="2"/>
        <v>0</v>
      </c>
      <c r="H2208" s="40">
        <f t="shared" si="3"/>
        <v>0</v>
      </c>
      <c r="I2208" s="40">
        <f t="shared" si="4"/>
        <v>0</v>
      </c>
      <c r="J2208" s="55"/>
    </row>
    <row r="2209" spans="1:10" ht="12.5" x14ac:dyDescent="0.25">
      <c r="A2209" s="22" t="s">
        <v>15403</v>
      </c>
      <c r="B2209" s="22" t="s">
        <v>15758</v>
      </c>
      <c r="C2209" s="20">
        <f t="shared" si="0"/>
        <v>4137680</v>
      </c>
      <c r="D2209" s="45" t="s">
        <v>4279</v>
      </c>
      <c r="E2209" s="20">
        <f t="shared" si="1"/>
        <v>320</v>
      </c>
      <c r="F2209" s="22" t="s">
        <v>13675</v>
      </c>
      <c r="G2209" s="1">
        <f t="shared" si="2"/>
        <v>10</v>
      </c>
      <c r="H2209" s="40">
        <f t="shared" si="3"/>
        <v>4.1666666666666669E-4</v>
      </c>
      <c r="I2209" s="40">
        <f t="shared" si="4"/>
        <v>0.41666666666666669</v>
      </c>
      <c r="J2209" s="55"/>
    </row>
    <row r="2210" spans="1:10" ht="12.5" x14ac:dyDescent="0.25">
      <c r="A2210" s="22" t="s">
        <v>15403</v>
      </c>
      <c r="B2210" s="22" t="s">
        <v>12280</v>
      </c>
      <c r="C2210" s="20">
        <f t="shared" si="0"/>
        <v>4189996</v>
      </c>
      <c r="D2210" s="45" t="s">
        <v>2443</v>
      </c>
      <c r="E2210" s="20">
        <f t="shared" si="1"/>
        <v>4</v>
      </c>
      <c r="F2210" s="22" t="s">
        <v>5098</v>
      </c>
      <c r="G2210" s="1">
        <f t="shared" si="2"/>
        <v>145</v>
      </c>
      <c r="H2210" s="40">
        <f t="shared" si="3"/>
        <v>6.0416666666666665E-3</v>
      </c>
      <c r="I2210" s="40">
        <f t="shared" si="4"/>
        <v>6.041666666666667</v>
      </c>
      <c r="J2210" s="55"/>
    </row>
    <row r="2211" spans="1:10" ht="12.5" x14ac:dyDescent="0.25">
      <c r="A2211" s="22" t="s">
        <v>15403</v>
      </c>
      <c r="B2211" s="22" t="s">
        <v>12281</v>
      </c>
      <c r="C2211" s="20">
        <f t="shared" si="0"/>
        <v>4189968</v>
      </c>
      <c r="D2211" s="45" t="s">
        <v>11277</v>
      </c>
      <c r="E2211" s="20">
        <f t="shared" si="1"/>
        <v>12</v>
      </c>
      <c r="F2211" s="22" t="s">
        <v>13678</v>
      </c>
      <c r="G2211" s="1">
        <f t="shared" si="2"/>
        <v>155</v>
      </c>
      <c r="H2211" s="40">
        <f t="shared" si="3"/>
        <v>6.4583333333333333E-3</v>
      </c>
      <c r="I2211" s="40">
        <f t="shared" si="4"/>
        <v>6.458333333333333</v>
      </c>
      <c r="J2211" s="55"/>
    </row>
    <row r="2212" spans="1:10" ht="12.5" x14ac:dyDescent="0.25">
      <c r="A2212" s="22" t="s">
        <v>15403</v>
      </c>
      <c r="B2212" s="22" t="s">
        <v>15759</v>
      </c>
      <c r="C2212" s="20">
        <f t="shared" si="0"/>
        <v>4138000</v>
      </c>
      <c r="D2212" s="45" t="s">
        <v>4279</v>
      </c>
      <c r="E2212" s="20">
        <f t="shared" si="1"/>
        <v>320</v>
      </c>
      <c r="F2212" s="22" t="s">
        <v>13707</v>
      </c>
      <c r="G2212" s="1">
        <f t="shared" si="2"/>
        <v>170</v>
      </c>
      <c r="H2212" s="40">
        <f t="shared" si="3"/>
        <v>7.083333333333333E-3</v>
      </c>
      <c r="I2212" s="40">
        <f t="shared" si="4"/>
        <v>7.083333333333333</v>
      </c>
      <c r="J2212" s="55"/>
    </row>
    <row r="2213" spans="1:10" ht="12.5" x14ac:dyDescent="0.25">
      <c r="A2213" s="22" t="s">
        <v>15403</v>
      </c>
      <c r="B2213" s="22" t="s">
        <v>12283</v>
      </c>
      <c r="C2213" s="20">
        <f t="shared" si="0"/>
        <v>4189980</v>
      </c>
      <c r="D2213" s="45" t="s">
        <v>2443</v>
      </c>
      <c r="E2213" s="20">
        <f t="shared" si="1"/>
        <v>4</v>
      </c>
      <c r="F2213" s="22" t="s">
        <v>5386</v>
      </c>
      <c r="G2213" s="1">
        <f t="shared" si="2"/>
        <v>295</v>
      </c>
      <c r="H2213" s="40">
        <f t="shared" si="3"/>
        <v>1.2291666666666666E-2</v>
      </c>
      <c r="I2213" s="40">
        <f t="shared" si="4"/>
        <v>12.291666666666666</v>
      </c>
      <c r="J2213" s="55"/>
    </row>
    <row r="2214" spans="1:10" ht="12.5" x14ac:dyDescent="0.25">
      <c r="A2214" s="22" t="s">
        <v>15406</v>
      </c>
      <c r="B2214" s="22" t="s">
        <v>12284</v>
      </c>
      <c r="C2214" s="20">
        <f t="shared" si="0"/>
        <v>4189952</v>
      </c>
      <c r="D2214" s="45" t="s">
        <v>11277</v>
      </c>
      <c r="E2214" s="20">
        <f t="shared" si="1"/>
        <v>12</v>
      </c>
      <c r="F2214" s="22" t="s">
        <v>2436</v>
      </c>
      <c r="G2214" s="1">
        <f t="shared" si="2"/>
        <v>0</v>
      </c>
      <c r="H2214" s="40">
        <f t="shared" si="3"/>
        <v>0</v>
      </c>
      <c r="I2214" s="40">
        <f t="shared" si="4"/>
        <v>0</v>
      </c>
      <c r="J2214" s="55"/>
    </row>
    <row r="2215" spans="1:10" ht="12.5" x14ac:dyDescent="0.25">
      <c r="A2215" s="22" t="s">
        <v>15406</v>
      </c>
      <c r="B2215" s="22" t="s">
        <v>15760</v>
      </c>
      <c r="C2215" s="20">
        <f t="shared" si="0"/>
        <v>4138320</v>
      </c>
      <c r="D2215" s="45" t="s">
        <v>4279</v>
      </c>
      <c r="E2215" s="20">
        <f t="shared" si="1"/>
        <v>320</v>
      </c>
      <c r="F2215" s="22" t="s">
        <v>13675</v>
      </c>
      <c r="G2215" s="1">
        <f t="shared" si="2"/>
        <v>10</v>
      </c>
      <c r="H2215" s="40">
        <f t="shared" si="3"/>
        <v>4.1666666666666669E-4</v>
      </c>
      <c r="I2215" s="40">
        <f t="shared" si="4"/>
        <v>0.41666666666666669</v>
      </c>
      <c r="J2215" s="55"/>
    </row>
    <row r="2216" spans="1:10" ht="12.5" x14ac:dyDescent="0.25">
      <c r="A2216" s="22" t="s">
        <v>15406</v>
      </c>
      <c r="B2216" s="22" t="s">
        <v>12286</v>
      </c>
      <c r="C2216" s="20">
        <f t="shared" si="0"/>
        <v>4189964</v>
      </c>
      <c r="D2216" s="45" t="s">
        <v>2443</v>
      </c>
      <c r="E2216" s="20">
        <f t="shared" si="1"/>
        <v>4</v>
      </c>
      <c r="F2216" s="22" t="s">
        <v>12056</v>
      </c>
      <c r="G2216" s="1">
        <f t="shared" si="2"/>
        <v>140</v>
      </c>
      <c r="H2216" s="40">
        <f t="shared" si="3"/>
        <v>5.8333333333333336E-3</v>
      </c>
      <c r="I2216" s="40">
        <f t="shared" si="4"/>
        <v>5.8333333333333339</v>
      </c>
      <c r="J2216" s="55"/>
    </row>
    <row r="2217" spans="1:10" ht="12.5" x14ac:dyDescent="0.25">
      <c r="A2217" s="22" t="s">
        <v>15406</v>
      </c>
      <c r="B2217" s="22" t="s">
        <v>12287</v>
      </c>
      <c r="C2217" s="20">
        <f t="shared" si="0"/>
        <v>4189936</v>
      </c>
      <c r="D2217" s="45" t="s">
        <v>11277</v>
      </c>
      <c r="E2217" s="20">
        <f t="shared" si="1"/>
        <v>12</v>
      </c>
      <c r="F2217" s="22" t="s">
        <v>13678</v>
      </c>
      <c r="G2217" s="1">
        <f t="shared" si="2"/>
        <v>155</v>
      </c>
      <c r="H2217" s="40">
        <f t="shared" si="3"/>
        <v>6.4583333333333333E-3</v>
      </c>
      <c r="I2217" s="40">
        <f t="shared" si="4"/>
        <v>6.458333333333333</v>
      </c>
      <c r="J2217" s="55"/>
    </row>
    <row r="2218" spans="1:10" ht="12.5" x14ac:dyDescent="0.25">
      <c r="A2218" s="22" t="s">
        <v>15406</v>
      </c>
      <c r="B2218" s="22" t="s">
        <v>15761</v>
      </c>
      <c r="C2218" s="20">
        <f t="shared" si="0"/>
        <v>4138640</v>
      </c>
      <c r="D2218" s="45" t="s">
        <v>4279</v>
      </c>
      <c r="E2218" s="20">
        <f t="shared" si="1"/>
        <v>320</v>
      </c>
      <c r="F2218" s="22" t="s">
        <v>13707</v>
      </c>
      <c r="G2218" s="1">
        <f t="shared" si="2"/>
        <v>170</v>
      </c>
      <c r="H2218" s="40">
        <f t="shared" si="3"/>
        <v>7.083333333333333E-3</v>
      </c>
      <c r="I2218" s="40">
        <f t="shared" si="4"/>
        <v>7.083333333333333</v>
      </c>
      <c r="J2218" s="55"/>
    </row>
    <row r="2219" spans="1:10" ht="12.5" x14ac:dyDescent="0.25">
      <c r="A2219" s="22" t="s">
        <v>15406</v>
      </c>
      <c r="B2219" s="22" t="s">
        <v>12289</v>
      </c>
      <c r="C2219" s="20">
        <f t="shared" si="0"/>
        <v>4189948</v>
      </c>
      <c r="D2219" s="45" t="s">
        <v>2443</v>
      </c>
      <c r="E2219" s="20">
        <f t="shared" si="1"/>
        <v>4</v>
      </c>
      <c r="F2219" s="22" t="s">
        <v>13679</v>
      </c>
      <c r="G2219" s="1">
        <f t="shared" si="2"/>
        <v>285</v>
      </c>
      <c r="H2219" s="40">
        <f t="shared" si="3"/>
        <v>1.1875E-2</v>
      </c>
      <c r="I2219" s="40">
        <f t="shared" si="4"/>
        <v>11.875</v>
      </c>
      <c r="J2219" s="55"/>
    </row>
    <row r="2220" spans="1:10" ht="12.5" x14ac:dyDescent="0.25">
      <c r="A2220" s="22" t="s">
        <v>15409</v>
      </c>
      <c r="B2220" s="22" t="s">
        <v>12290</v>
      </c>
      <c r="C2220" s="20">
        <f t="shared" si="0"/>
        <v>4189920</v>
      </c>
      <c r="D2220" s="45" t="s">
        <v>11277</v>
      </c>
      <c r="E2220" s="20">
        <f t="shared" si="1"/>
        <v>12</v>
      </c>
      <c r="F2220" s="22" t="s">
        <v>2436</v>
      </c>
      <c r="G2220" s="1">
        <f t="shared" si="2"/>
        <v>0</v>
      </c>
      <c r="H2220" s="40">
        <f t="shared" si="3"/>
        <v>0</v>
      </c>
      <c r="I2220" s="40">
        <f t="shared" si="4"/>
        <v>0</v>
      </c>
      <c r="J2220" s="55"/>
    </row>
    <row r="2221" spans="1:10" ht="12.5" x14ac:dyDescent="0.25">
      <c r="A2221" s="22" t="s">
        <v>15409</v>
      </c>
      <c r="B2221" s="22" t="s">
        <v>15762</v>
      </c>
      <c r="C2221" s="20">
        <f t="shared" si="0"/>
        <v>4138960</v>
      </c>
      <c r="D2221" s="45" t="s">
        <v>4279</v>
      </c>
      <c r="E2221" s="20">
        <f t="shared" si="1"/>
        <v>320</v>
      </c>
      <c r="F2221" s="22" t="s">
        <v>13675</v>
      </c>
      <c r="G2221" s="1">
        <f t="shared" si="2"/>
        <v>10</v>
      </c>
      <c r="H2221" s="40">
        <f t="shared" si="3"/>
        <v>4.1666666666666669E-4</v>
      </c>
      <c r="I2221" s="40">
        <f t="shared" si="4"/>
        <v>0.41666666666666669</v>
      </c>
      <c r="J2221" s="55"/>
    </row>
    <row r="2222" spans="1:10" ht="12.5" x14ac:dyDescent="0.25">
      <c r="A2222" s="22" t="s">
        <v>15409</v>
      </c>
      <c r="B2222" s="22" t="s">
        <v>12293</v>
      </c>
      <c r="C2222" s="20">
        <f t="shared" si="0"/>
        <v>4189904</v>
      </c>
      <c r="D2222" s="45" t="s">
        <v>11277</v>
      </c>
      <c r="E2222" s="20">
        <f t="shared" si="1"/>
        <v>12</v>
      </c>
      <c r="F2222" s="22" t="s">
        <v>13784</v>
      </c>
      <c r="G2222" s="1">
        <f t="shared" si="2"/>
        <v>75</v>
      </c>
      <c r="H2222" s="40">
        <f t="shared" si="3"/>
        <v>3.1250000000000002E-3</v>
      </c>
      <c r="I2222" s="40">
        <f t="shared" si="4"/>
        <v>3.125</v>
      </c>
      <c r="J2222" s="55"/>
    </row>
    <row r="2223" spans="1:10" ht="12.5" x14ac:dyDescent="0.25">
      <c r="A2223" s="22" t="s">
        <v>15409</v>
      </c>
      <c r="B2223" s="22" t="s">
        <v>15763</v>
      </c>
      <c r="C2223" s="20">
        <f t="shared" si="0"/>
        <v>4139280</v>
      </c>
      <c r="D2223" s="45" t="s">
        <v>4279</v>
      </c>
      <c r="E2223" s="20">
        <f t="shared" si="1"/>
        <v>320</v>
      </c>
      <c r="F2223" s="22" t="s">
        <v>13887</v>
      </c>
      <c r="G2223" s="1">
        <f t="shared" si="2"/>
        <v>90</v>
      </c>
      <c r="H2223" s="40">
        <f t="shared" si="3"/>
        <v>3.7499999999999999E-3</v>
      </c>
      <c r="I2223" s="40">
        <f t="shared" si="4"/>
        <v>3.75</v>
      </c>
      <c r="J2223" s="55"/>
    </row>
    <row r="2224" spans="1:10" ht="12.5" x14ac:dyDescent="0.25">
      <c r="A2224" s="22" t="s">
        <v>15409</v>
      </c>
      <c r="B2224" s="22" t="s">
        <v>12295</v>
      </c>
      <c r="C2224" s="20">
        <f t="shared" si="0"/>
        <v>4189916</v>
      </c>
      <c r="D2224" s="45" t="s">
        <v>2443</v>
      </c>
      <c r="E2224" s="20">
        <f t="shared" si="1"/>
        <v>4</v>
      </c>
      <c r="F2224" s="22" t="s">
        <v>13764</v>
      </c>
      <c r="G2224" s="1">
        <f t="shared" si="2"/>
        <v>220</v>
      </c>
      <c r="H2224" s="40">
        <f t="shared" si="3"/>
        <v>9.1666666666666667E-3</v>
      </c>
      <c r="I2224" s="40">
        <f t="shared" si="4"/>
        <v>9.1666666666666661</v>
      </c>
      <c r="J2224" s="55"/>
    </row>
    <row r="2225" spans="1:10" ht="12.5" x14ac:dyDescent="0.25">
      <c r="A2225" s="22" t="s">
        <v>15412</v>
      </c>
      <c r="B2225" s="22" t="s">
        <v>12296</v>
      </c>
      <c r="C2225" s="20">
        <f t="shared" si="0"/>
        <v>4189888</v>
      </c>
      <c r="D2225" s="45" t="s">
        <v>11277</v>
      </c>
      <c r="E2225" s="20">
        <f t="shared" si="1"/>
        <v>12</v>
      </c>
      <c r="F2225" s="22" t="s">
        <v>2436</v>
      </c>
      <c r="G2225" s="1">
        <f t="shared" si="2"/>
        <v>0</v>
      </c>
      <c r="H2225" s="40">
        <f t="shared" si="3"/>
        <v>0</v>
      </c>
      <c r="I2225" s="40">
        <f t="shared" si="4"/>
        <v>0</v>
      </c>
      <c r="J2225" s="55"/>
    </row>
    <row r="2226" spans="1:10" ht="12.5" x14ac:dyDescent="0.25">
      <c r="A2226" s="22" t="s">
        <v>15412</v>
      </c>
      <c r="B2226" s="22" t="s">
        <v>15764</v>
      </c>
      <c r="C2226" s="20">
        <f t="shared" si="0"/>
        <v>4139600</v>
      </c>
      <c r="D2226" s="45" t="s">
        <v>4279</v>
      </c>
      <c r="E2226" s="20">
        <f t="shared" si="1"/>
        <v>320</v>
      </c>
      <c r="F2226" s="22" t="s">
        <v>13675</v>
      </c>
      <c r="G2226" s="1">
        <f t="shared" si="2"/>
        <v>10</v>
      </c>
      <c r="H2226" s="40">
        <f t="shared" si="3"/>
        <v>4.1666666666666669E-4</v>
      </c>
      <c r="I2226" s="40">
        <f t="shared" si="4"/>
        <v>0.41666666666666669</v>
      </c>
      <c r="J2226" s="55"/>
    </row>
    <row r="2227" spans="1:10" ht="12.5" x14ac:dyDescent="0.25">
      <c r="A2227" s="22" t="s">
        <v>15412</v>
      </c>
      <c r="B2227" s="22" t="s">
        <v>12299</v>
      </c>
      <c r="C2227" s="20">
        <f t="shared" si="0"/>
        <v>4189872</v>
      </c>
      <c r="D2227" s="45" t="s">
        <v>11277</v>
      </c>
      <c r="E2227" s="20">
        <f t="shared" si="1"/>
        <v>12</v>
      </c>
      <c r="F2227" s="22" t="s">
        <v>3273</v>
      </c>
      <c r="G2227" s="1">
        <f t="shared" si="2"/>
        <v>55</v>
      </c>
      <c r="H2227" s="40">
        <f t="shared" si="3"/>
        <v>2.2916666666666667E-3</v>
      </c>
      <c r="I2227" s="40">
        <f t="shared" si="4"/>
        <v>2.2916666666666665</v>
      </c>
      <c r="J2227" s="55"/>
    </row>
    <row r="2228" spans="1:10" ht="12.5" x14ac:dyDescent="0.25">
      <c r="A2228" s="22" t="s">
        <v>15412</v>
      </c>
      <c r="B2228" s="22" t="s">
        <v>15765</v>
      </c>
      <c r="C2228" s="20">
        <f t="shared" si="0"/>
        <v>4139920</v>
      </c>
      <c r="D2228" s="45" t="s">
        <v>4279</v>
      </c>
      <c r="E2228" s="20">
        <f t="shared" si="1"/>
        <v>320</v>
      </c>
      <c r="F2228" s="22" t="s">
        <v>3335</v>
      </c>
      <c r="G2228" s="1">
        <f t="shared" si="2"/>
        <v>65</v>
      </c>
      <c r="H2228" s="40">
        <f t="shared" si="3"/>
        <v>2.7083333333333334E-3</v>
      </c>
      <c r="I2228" s="40">
        <f t="shared" si="4"/>
        <v>2.7083333333333335</v>
      </c>
      <c r="J2228" s="55"/>
    </row>
    <row r="2229" spans="1:10" ht="12.5" x14ac:dyDescent="0.25">
      <c r="A2229" s="22" t="s">
        <v>15412</v>
      </c>
      <c r="B2229" s="22" t="s">
        <v>12301</v>
      </c>
      <c r="C2229" s="20">
        <f t="shared" si="0"/>
        <v>4189884</v>
      </c>
      <c r="D2229" s="45" t="s">
        <v>2443</v>
      </c>
      <c r="E2229" s="20">
        <f t="shared" si="1"/>
        <v>4</v>
      </c>
      <c r="F2229" s="22" t="s">
        <v>13877</v>
      </c>
      <c r="G2229" s="1">
        <f t="shared" si="2"/>
        <v>195</v>
      </c>
      <c r="H2229" s="40">
        <f t="shared" si="3"/>
        <v>8.1250000000000003E-3</v>
      </c>
      <c r="I2229" s="40">
        <f t="shared" si="4"/>
        <v>8.125</v>
      </c>
      <c r="J2229" s="55"/>
    </row>
    <row r="2230" spans="1:10" ht="12.5" x14ac:dyDescent="0.25">
      <c r="A2230" s="22" t="s">
        <v>15415</v>
      </c>
      <c r="B2230" s="22" t="s">
        <v>12302</v>
      </c>
      <c r="C2230" s="20">
        <f t="shared" si="0"/>
        <v>4189856</v>
      </c>
      <c r="D2230" s="45" t="s">
        <v>11277</v>
      </c>
      <c r="E2230" s="20">
        <f t="shared" si="1"/>
        <v>12</v>
      </c>
      <c r="F2230" s="22" t="s">
        <v>2436</v>
      </c>
      <c r="G2230" s="1">
        <f t="shared" si="2"/>
        <v>0</v>
      </c>
      <c r="H2230" s="40">
        <f t="shared" si="3"/>
        <v>0</v>
      </c>
      <c r="I2230" s="40">
        <f t="shared" si="4"/>
        <v>0</v>
      </c>
      <c r="J2230" s="55"/>
    </row>
    <row r="2231" spans="1:10" ht="12.5" x14ac:dyDescent="0.25">
      <c r="A2231" s="22" t="s">
        <v>15415</v>
      </c>
      <c r="B2231" s="22" t="s">
        <v>15766</v>
      </c>
      <c r="C2231" s="20">
        <f t="shared" si="0"/>
        <v>4140240</v>
      </c>
      <c r="D2231" s="45" t="s">
        <v>4279</v>
      </c>
      <c r="E2231" s="20">
        <f t="shared" si="1"/>
        <v>320</v>
      </c>
      <c r="F2231" s="22" t="s">
        <v>13675</v>
      </c>
      <c r="G2231" s="1">
        <f t="shared" si="2"/>
        <v>10</v>
      </c>
      <c r="H2231" s="40">
        <f t="shared" si="3"/>
        <v>4.1666666666666669E-4</v>
      </c>
      <c r="I2231" s="40">
        <f t="shared" si="4"/>
        <v>0.41666666666666669</v>
      </c>
      <c r="J2231" s="55"/>
    </row>
    <row r="2232" spans="1:10" ht="12.5" x14ac:dyDescent="0.25">
      <c r="A2232" s="22" t="s">
        <v>15415</v>
      </c>
      <c r="B2232" s="22" t="s">
        <v>12305</v>
      </c>
      <c r="C2232" s="20">
        <f t="shared" si="0"/>
        <v>4189840</v>
      </c>
      <c r="D2232" s="45" t="s">
        <v>11277</v>
      </c>
      <c r="E2232" s="20">
        <f t="shared" si="1"/>
        <v>12</v>
      </c>
      <c r="F2232" s="22" t="s">
        <v>13784</v>
      </c>
      <c r="G2232" s="1">
        <f t="shared" si="2"/>
        <v>75</v>
      </c>
      <c r="H2232" s="40">
        <f t="shared" si="3"/>
        <v>3.1250000000000002E-3</v>
      </c>
      <c r="I2232" s="40">
        <f t="shared" si="4"/>
        <v>3.125</v>
      </c>
      <c r="J2232" s="55"/>
    </row>
    <row r="2233" spans="1:10" ht="12.5" x14ac:dyDescent="0.25">
      <c r="A2233" s="22" t="s">
        <v>15415</v>
      </c>
      <c r="B2233" s="22" t="s">
        <v>15767</v>
      </c>
      <c r="C2233" s="20">
        <f t="shared" si="0"/>
        <v>4140560</v>
      </c>
      <c r="D2233" s="45" t="s">
        <v>4279</v>
      </c>
      <c r="E2233" s="20">
        <f t="shared" si="1"/>
        <v>320</v>
      </c>
      <c r="F2233" s="22" t="s">
        <v>13887</v>
      </c>
      <c r="G2233" s="1">
        <f t="shared" si="2"/>
        <v>90</v>
      </c>
      <c r="H2233" s="40">
        <f t="shared" si="3"/>
        <v>3.7499999999999999E-3</v>
      </c>
      <c r="I2233" s="40">
        <f t="shared" si="4"/>
        <v>3.75</v>
      </c>
      <c r="J2233" s="55"/>
    </row>
    <row r="2234" spans="1:10" ht="12.5" x14ac:dyDescent="0.25">
      <c r="A2234" s="22" t="s">
        <v>15415</v>
      </c>
      <c r="B2234" s="22" t="s">
        <v>12307</v>
      </c>
      <c r="C2234" s="20">
        <f t="shared" si="0"/>
        <v>4189852</v>
      </c>
      <c r="D2234" s="45" t="s">
        <v>2443</v>
      </c>
      <c r="E2234" s="20">
        <f t="shared" si="1"/>
        <v>4</v>
      </c>
      <c r="F2234" s="22" t="s">
        <v>13756</v>
      </c>
      <c r="G2234" s="1">
        <f t="shared" si="2"/>
        <v>205</v>
      </c>
      <c r="H2234" s="40">
        <f t="shared" si="3"/>
        <v>8.5416666666666662E-3</v>
      </c>
      <c r="I2234" s="40">
        <f t="shared" si="4"/>
        <v>8.5416666666666661</v>
      </c>
      <c r="J2234" s="55"/>
    </row>
    <row r="2235" spans="1:10" ht="12.5" x14ac:dyDescent="0.25">
      <c r="A2235" s="22" t="s">
        <v>15418</v>
      </c>
      <c r="B2235" s="22" t="s">
        <v>12308</v>
      </c>
      <c r="C2235" s="20">
        <f t="shared" si="0"/>
        <v>4189824</v>
      </c>
      <c r="D2235" s="45" t="s">
        <v>11277</v>
      </c>
      <c r="E2235" s="20">
        <f t="shared" si="1"/>
        <v>12</v>
      </c>
      <c r="F2235" s="22" t="s">
        <v>2436</v>
      </c>
      <c r="G2235" s="1">
        <f t="shared" si="2"/>
        <v>0</v>
      </c>
      <c r="H2235" s="40">
        <f t="shared" si="3"/>
        <v>0</v>
      </c>
      <c r="I2235" s="40">
        <f t="shared" si="4"/>
        <v>0</v>
      </c>
      <c r="J2235" s="55"/>
    </row>
    <row r="2236" spans="1:10" ht="12.5" x14ac:dyDescent="0.25">
      <c r="A2236" s="22" t="s">
        <v>15418</v>
      </c>
      <c r="B2236" s="22" t="s">
        <v>15768</v>
      </c>
      <c r="C2236" s="20">
        <f t="shared" si="0"/>
        <v>4140880</v>
      </c>
      <c r="D2236" s="45" t="s">
        <v>4279</v>
      </c>
      <c r="E2236" s="20">
        <f t="shared" si="1"/>
        <v>320</v>
      </c>
      <c r="F2236" s="22" t="s">
        <v>13675</v>
      </c>
      <c r="G2236" s="1">
        <f t="shared" si="2"/>
        <v>10</v>
      </c>
      <c r="H2236" s="40">
        <f t="shared" si="3"/>
        <v>4.1666666666666669E-4</v>
      </c>
      <c r="I2236" s="40">
        <f t="shared" si="4"/>
        <v>0.41666666666666669</v>
      </c>
      <c r="J2236" s="55"/>
    </row>
    <row r="2237" spans="1:10" ht="12.5" x14ac:dyDescent="0.25">
      <c r="A2237" s="22" t="s">
        <v>15418</v>
      </c>
      <c r="B2237" s="22" t="s">
        <v>12310</v>
      </c>
      <c r="C2237" s="20">
        <f t="shared" si="0"/>
        <v>4189836</v>
      </c>
      <c r="D2237" s="45" t="s">
        <v>2443</v>
      </c>
      <c r="E2237" s="20">
        <f t="shared" si="1"/>
        <v>4</v>
      </c>
      <c r="F2237" s="22" t="s">
        <v>5003</v>
      </c>
      <c r="G2237" s="1">
        <f t="shared" si="2"/>
        <v>130</v>
      </c>
      <c r="H2237" s="40">
        <f t="shared" si="3"/>
        <v>5.4166666666666669E-3</v>
      </c>
      <c r="I2237" s="40">
        <f t="shared" si="4"/>
        <v>5.416666666666667</v>
      </c>
      <c r="J2237" s="55"/>
    </row>
    <row r="2238" spans="1:10" ht="12.5" x14ac:dyDescent="0.25">
      <c r="A2238" s="22" t="s">
        <v>15418</v>
      </c>
      <c r="B2238" s="22" t="s">
        <v>12312</v>
      </c>
      <c r="C2238" s="20">
        <f t="shared" si="0"/>
        <v>4189808</v>
      </c>
      <c r="D2238" s="45" t="s">
        <v>11277</v>
      </c>
      <c r="E2238" s="20">
        <f t="shared" si="1"/>
        <v>12</v>
      </c>
      <c r="F2238" s="22" t="s">
        <v>12056</v>
      </c>
      <c r="G2238" s="1">
        <f t="shared" si="2"/>
        <v>140</v>
      </c>
      <c r="H2238" s="40">
        <f t="shared" si="3"/>
        <v>5.8333333333333336E-3</v>
      </c>
      <c r="I2238" s="40">
        <f t="shared" si="4"/>
        <v>5.8333333333333339</v>
      </c>
      <c r="J2238" s="55"/>
    </row>
    <row r="2239" spans="1:10" ht="12.5" x14ac:dyDescent="0.25">
      <c r="A2239" s="22" t="s">
        <v>15418</v>
      </c>
      <c r="B2239" s="22" t="s">
        <v>15769</v>
      </c>
      <c r="C2239" s="20">
        <f t="shared" si="0"/>
        <v>4141200</v>
      </c>
      <c r="D2239" s="45" t="s">
        <v>4279</v>
      </c>
      <c r="E2239" s="20">
        <f t="shared" si="1"/>
        <v>320</v>
      </c>
      <c r="F2239" s="22" t="s">
        <v>13678</v>
      </c>
      <c r="G2239" s="1">
        <f t="shared" si="2"/>
        <v>155</v>
      </c>
      <c r="H2239" s="40">
        <f t="shared" si="3"/>
        <v>6.4583333333333333E-3</v>
      </c>
      <c r="I2239" s="40">
        <f t="shared" si="4"/>
        <v>6.458333333333333</v>
      </c>
      <c r="J2239" s="55"/>
    </row>
    <row r="2240" spans="1:10" ht="12.5" x14ac:dyDescent="0.25">
      <c r="A2240" s="22" t="s">
        <v>15418</v>
      </c>
      <c r="B2240" s="22" t="s">
        <v>12315</v>
      </c>
      <c r="C2240" s="20">
        <f t="shared" si="0"/>
        <v>4189820</v>
      </c>
      <c r="D2240" s="45" t="s">
        <v>2443</v>
      </c>
      <c r="E2240" s="20">
        <f t="shared" si="1"/>
        <v>4</v>
      </c>
      <c r="F2240" s="22" t="s">
        <v>13758</v>
      </c>
      <c r="G2240" s="1">
        <f t="shared" si="2"/>
        <v>210</v>
      </c>
      <c r="H2240" s="40">
        <f t="shared" si="3"/>
        <v>8.7500000000000008E-3</v>
      </c>
      <c r="I2240" s="40">
        <f t="shared" si="4"/>
        <v>8.75</v>
      </c>
      <c r="J2240" s="55"/>
    </row>
    <row r="2241" spans="1:10" ht="12.5" x14ac:dyDescent="0.25">
      <c r="A2241" s="22" t="s">
        <v>15421</v>
      </c>
      <c r="B2241" s="22" t="s">
        <v>12316</v>
      </c>
      <c r="C2241" s="20">
        <f t="shared" si="0"/>
        <v>4189792</v>
      </c>
      <c r="D2241" s="45" t="s">
        <v>11277</v>
      </c>
      <c r="E2241" s="20">
        <f t="shared" si="1"/>
        <v>12</v>
      </c>
      <c r="F2241" s="22" t="s">
        <v>2436</v>
      </c>
      <c r="G2241" s="1">
        <f t="shared" si="2"/>
        <v>0</v>
      </c>
      <c r="H2241" s="40">
        <f t="shared" si="3"/>
        <v>0</v>
      </c>
      <c r="I2241" s="40">
        <f t="shared" si="4"/>
        <v>0</v>
      </c>
      <c r="J2241" s="55"/>
    </row>
    <row r="2242" spans="1:10" ht="12.5" x14ac:dyDescent="0.25">
      <c r="A2242" s="22" t="s">
        <v>15421</v>
      </c>
      <c r="B2242" s="22" t="s">
        <v>15770</v>
      </c>
      <c r="C2242" s="20">
        <f t="shared" si="0"/>
        <v>4141520</v>
      </c>
      <c r="D2242" s="45" t="s">
        <v>4279</v>
      </c>
      <c r="E2242" s="20">
        <f t="shared" si="1"/>
        <v>320</v>
      </c>
      <c r="F2242" s="22" t="s">
        <v>13775</v>
      </c>
      <c r="G2242" s="1">
        <f t="shared" si="2"/>
        <v>15</v>
      </c>
      <c r="H2242" s="40">
        <f t="shared" si="3"/>
        <v>6.2500000000000001E-4</v>
      </c>
      <c r="I2242" s="40">
        <f t="shared" si="4"/>
        <v>0.625</v>
      </c>
      <c r="J2242" s="55"/>
    </row>
    <row r="2243" spans="1:10" ht="12.5" x14ac:dyDescent="0.25">
      <c r="A2243" s="22" t="s">
        <v>15421</v>
      </c>
      <c r="B2243" s="22" t="s">
        <v>12319</v>
      </c>
      <c r="C2243" s="20">
        <f t="shared" si="0"/>
        <v>4189776</v>
      </c>
      <c r="D2243" s="45" t="s">
        <v>11277</v>
      </c>
      <c r="E2243" s="20">
        <f t="shared" si="1"/>
        <v>12</v>
      </c>
      <c r="F2243" s="22" t="s">
        <v>3414</v>
      </c>
      <c r="G2243" s="1">
        <f t="shared" si="2"/>
        <v>70</v>
      </c>
      <c r="H2243" s="40">
        <f t="shared" si="3"/>
        <v>2.9166666666666668E-3</v>
      </c>
      <c r="I2243" s="40">
        <f t="shared" si="4"/>
        <v>2.916666666666667</v>
      </c>
      <c r="J2243" s="55"/>
    </row>
    <row r="2244" spans="1:10" ht="12.5" x14ac:dyDescent="0.25">
      <c r="A2244" s="22" t="s">
        <v>15421</v>
      </c>
      <c r="B2244" s="22" t="s">
        <v>15771</v>
      </c>
      <c r="C2244" s="20">
        <f t="shared" si="0"/>
        <v>4141840</v>
      </c>
      <c r="D2244" s="45" t="s">
        <v>4279</v>
      </c>
      <c r="E2244" s="20">
        <f t="shared" si="1"/>
        <v>320</v>
      </c>
      <c r="F2244" s="22" t="s">
        <v>3552</v>
      </c>
      <c r="G2244" s="1">
        <f t="shared" si="2"/>
        <v>85</v>
      </c>
      <c r="H2244" s="40">
        <f t="shared" si="3"/>
        <v>3.5416666666666665E-3</v>
      </c>
      <c r="I2244" s="40">
        <f t="shared" si="4"/>
        <v>3.5416666666666665</v>
      </c>
      <c r="J2244" s="55"/>
    </row>
    <row r="2245" spans="1:10" ht="12.5" x14ac:dyDescent="0.25">
      <c r="A2245" s="22" t="s">
        <v>15421</v>
      </c>
      <c r="B2245" s="22" t="s">
        <v>15772</v>
      </c>
      <c r="C2245" s="20">
        <f t="shared" si="0"/>
        <v>4189788</v>
      </c>
      <c r="D2245" s="45" t="s">
        <v>2443</v>
      </c>
      <c r="E2245" s="20">
        <f t="shared" si="1"/>
        <v>4</v>
      </c>
      <c r="F2245" s="22" t="s">
        <v>13761</v>
      </c>
      <c r="G2245" s="1">
        <f t="shared" si="2"/>
        <v>215</v>
      </c>
      <c r="H2245" s="40">
        <f t="shared" si="3"/>
        <v>8.9583333333333338E-3</v>
      </c>
      <c r="I2245" s="40">
        <f t="shared" si="4"/>
        <v>8.9583333333333339</v>
      </c>
      <c r="J2245" s="55"/>
    </row>
    <row r="2246" spans="1:10" ht="12.5" x14ac:dyDescent="0.25">
      <c r="A2246" s="22" t="s">
        <v>15424</v>
      </c>
      <c r="B2246" s="22" t="s">
        <v>12321</v>
      </c>
      <c r="C2246" s="20">
        <f t="shared" si="0"/>
        <v>4189760</v>
      </c>
      <c r="D2246" s="45" t="s">
        <v>11277</v>
      </c>
      <c r="E2246" s="20">
        <f t="shared" si="1"/>
        <v>12</v>
      </c>
      <c r="F2246" s="22" t="s">
        <v>2436</v>
      </c>
      <c r="G2246" s="1">
        <f t="shared" si="2"/>
        <v>0</v>
      </c>
      <c r="H2246" s="40">
        <f t="shared" si="3"/>
        <v>0</v>
      </c>
      <c r="I2246" s="40">
        <f t="shared" si="4"/>
        <v>0</v>
      </c>
      <c r="J2246" s="55"/>
    </row>
    <row r="2247" spans="1:10" ht="12.5" x14ac:dyDescent="0.25">
      <c r="A2247" s="22" t="s">
        <v>15424</v>
      </c>
      <c r="B2247" s="22" t="s">
        <v>15773</v>
      </c>
      <c r="C2247" s="20">
        <f t="shared" si="0"/>
        <v>4142160</v>
      </c>
      <c r="D2247" s="45" t="s">
        <v>4279</v>
      </c>
      <c r="E2247" s="20">
        <f t="shared" si="1"/>
        <v>320</v>
      </c>
      <c r="F2247" s="22" t="s">
        <v>13675</v>
      </c>
      <c r="G2247" s="1">
        <f t="shared" si="2"/>
        <v>10</v>
      </c>
      <c r="H2247" s="40">
        <f t="shared" si="3"/>
        <v>4.1666666666666669E-4</v>
      </c>
      <c r="I2247" s="40">
        <f t="shared" si="4"/>
        <v>0.41666666666666669</v>
      </c>
      <c r="J2247" s="55"/>
    </row>
    <row r="2248" spans="1:10" ht="12.5" x14ac:dyDescent="0.25">
      <c r="A2248" s="22" t="s">
        <v>15424</v>
      </c>
      <c r="B2248" s="22" t="s">
        <v>13676</v>
      </c>
      <c r="C2248" s="20">
        <f t="shared" si="0"/>
        <v>4189772</v>
      </c>
      <c r="D2248" s="45" t="s">
        <v>2443</v>
      </c>
      <c r="E2248" s="20">
        <f t="shared" si="1"/>
        <v>4</v>
      </c>
      <c r="F2248" s="22" t="s">
        <v>3552</v>
      </c>
      <c r="G2248" s="1">
        <f t="shared" si="2"/>
        <v>85</v>
      </c>
      <c r="H2248" s="40">
        <f t="shared" si="3"/>
        <v>3.5416666666666665E-3</v>
      </c>
      <c r="I2248" s="40">
        <f t="shared" si="4"/>
        <v>3.5416666666666665</v>
      </c>
      <c r="J2248" s="55"/>
    </row>
    <row r="2249" spans="1:10" ht="12.5" x14ac:dyDescent="0.25">
      <c r="A2249" s="22" t="s">
        <v>15424</v>
      </c>
      <c r="B2249" s="22" t="s">
        <v>12323</v>
      </c>
      <c r="C2249" s="20">
        <f t="shared" si="0"/>
        <v>4189744</v>
      </c>
      <c r="D2249" s="45" t="s">
        <v>11277</v>
      </c>
      <c r="E2249" s="20">
        <f t="shared" si="1"/>
        <v>12</v>
      </c>
      <c r="F2249" s="22" t="s">
        <v>3684</v>
      </c>
      <c r="G2249" s="1">
        <f t="shared" si="2"/>
        <v>100</v>
      </c>
      <c r="H2249" s="40">
        <f t="shared" si="3"/>
        <v>4.1666666666666666E-3</v>
      </c>
      <c r="I2249" s="40">
        <f t="shared" si="4"/>
        <v>4.166666666666667</v>
      </c>
      <c r="J2249" s="55"/>
    </row>
    <row r="2250" spans="1:10" ht="12.5" x14ac:dyDescent="0.25">
      <c r="A2250" s="22" t="s">
        <v>15424</v>
      </c>
      <c r="B2250" s="22" t="s">
        <v>15774</v>
      </c>
      <c r="C2250" s="20">
        <f t="shared" si="0"/>
        <v>4142480</v>
      </c>
      <c r="D2250" s="45" t="s">
        <v>4279</v>
      </c>
      <c r="E2250" s="20">
        <f t="shared" si="1"/>
        <v>320</v>
      </c>
      <c r="F2250" s="22" t="s">
        <v>4911</v>
      </c>
      <c r="G2250" s="1">
        <f t="shared" si="2"/>
        <v>115</v>
      </c>
      <c r="H2250" s="40">
        <f t="shared" si="3"/>
        <v>4.7916666666666663E-3</v>
      </c>
      <c r="I2250" s="40">
        <f t="shared" si="4"/>
        <v>4.7916666666666661</v>
      </c>
      <c r="J2250" s="55"/>
    </row>
    <row r="2251" spans="1:10" ht="12.5" x14ac:dyDescent="0.25">
      <c r="A2251" s="22" t="s">
        <v>15424</v>
      </c>
      <c r="B2251" s="22" t="s">
        <v>12325</v>
      </c>
      <c r="C2251" s="20">
        <f t="shared" si="0"/>
        <v>4189756</v>
      </c>
      <c r="D2251" s="45" t="s">
        <v>2443</v>
      </c>
      <c r="E2251" s="20">
        <f t="shared" si="1"/>
        <v>4</v>
      </c>
      <c r="F2251" s="22" t="s">
        <v>13773</v>
      </c>
      <c r="G2251" s="1">
        <f t="shared" si="2"/>
        <v>240</v>
      </c>
      <c r="H2251" s="40">
        <f t="shared" si="3"/>
        <v>0.01</v>
      </c>
      <c r="I2251" s="40">
        <f t="shared" si="4"/>
        <v>10</v>
      </c>
      <c r="J2251" s="55"/>
    </row>
    <row r="2252" spans="1:10" ht="12.5" x14ac:dyDescent="0.25">
      <c r="A2252" s="22" t="s">
        <v>15429</v>
      </c>
      <c r="B2252" s="22" t="s">
        <v>12326</v>
      </c>
      <c r="C2252" s="20">
        <f t="shared" si="0"/>
        <v>4189728</v>
      </c>
      <c r="D2252" s="45" t="s">
        <v>11277</v>
      </c>
      <c r="E2252" s="20">
        <f t="shared" si="1"/>
        <v>12</v>
      </c>
      <c r="F2252" s="22" t="s">
        <v>2436</v>
      </c>
      <c r="G2252" s="1">
        <f t="shared" si="2"/>
        <v>0</v>
      </c>
      <c r="H2252" s="40">
        <f t="shared" si="3"/>
        <v>0</v>
      </c>
      <c r="I2252" s="40">
        <f t="shared" si="4"/>
        <v>0</v>
      </c>
      <c r="J2252" s="55"/>
    </row>
    <row r="2253" spans="1:10" ht="12.5" x14ac:dyDescent="0.25">
      <c r="A2253" s="22" t="s">
        <v>15429</v>
      </c>
      <c r="B2253" s="22" t="s">
        <v>15775</v>
      </c>
      <c r="C2253" s="20">
        <f t="shared" si="0"/>
        <v>4142800</v>
      </c>
      <c r="D2253" s="45" t="s">
        <v>4279</v>
      </c>
      <c r="E2253" s="20">
        <f t="shared" si="1"/>
        <v>320</v>
      </c>
      <c r="F2253" s="22" t="s">
        <v>13675</v>
      </c>
      <c r="G2253" s="1">
        <f t="shared" si="2"/>
        <v>10</v>
      </c>
      <c r="H2253" s="40">
        <f t="shared" si="3"/>
        <v>4.1666666666666669E-4</v>
      </c>
      <c r="I2253" s="40">
        <f t="shared" si="4"/>
        <v>0.41666666666666669</v>
      </c>
      <c r="J2253" s="55"/>
    </row>
    <row r="2254" spans="1:10" ht="12.5" x14ac:dyDescent="0.25">
      <c r="A2254" s="22" t="s">
        <v>15429</v>
      </c>
      <c r="B2254" s="22" t="s">
        <v>12328</v>
      </c>
      <c r="C2254" s="20">
        <f t="shared" si="0"/>
        <v>4189740</v>
      </c>
      <c r="D2254" s="45" t="s">
        <v>2443</v>
      </c>
      <c r="E2254" s="20">
        <f t="shared" si="1"/>
        <v>4</v>
      </c>
      <c r="F2254" s="22" t="s">
        <v>13688</v>
      </c>
      <c r="G2254" s="1">
        <f t="shared" si="2"/>
        <v>110</v>
      </c>
      <c r="H2254" s="40">
        <f t="shared" si="3"/>
        <v>4.5833333333333334E-3</v>
      </c>
      <c r="I2254" s="40">
        <f t="shared" si="4"/>
        <v>4.583333333333333</v>
      </c>
      <c r="J2254" s="55"/>
    </row>
    <row r="2255" spans="1:10" ht="12.5" x14ac:dyDescent="0.25">
      <c r="A2255" s="22" t="s">
        <v>15429</v>
      </c>
      <c r="B2255" s="22" t="s">
        <v>12329</v>
      </c>
      <c r="C2255" s="20">
        <f t="shared" si="0"/>
        <v>4189712</v>
      </c>
      <c r="D2255" s="45" t="s">
        <v>11277</v>
      </c>
      <c r="E2255" s="20">
        <f t="shared" si="1"/>
        <v>12</v>
      </c>
      <c r="F2255" s="22" t="s">
        <v>4959</v>
      </c>
      <c r="G2255" s="1">
        <f t="shared" si="2"/>
        <v>120</v>
      </c>
      <c r="H2255" s="40">
        <f t="shared" si="3"/>
        <v>5.0000000000000001E-3</v>
      </c>
      <c r="I2255" s="40">
        <f t="shared" si="4"/>
        <v>5</v>
      </c>
      <c r="J2255" s="55"/>
    </row>
    <row r="2256" spans="1:10" ht="12.5" x14ac:dyDescent="0.25">
      <c r="A2256" s="22" t="s">
        <v>15429</v>
      </c>
      <c r="B2256" s="22" t="s">
        <v>15776</v>
      </c>
      <c r="C2256" s="20">
        <f t="shared" si="0"/>
        <v>4143120</v>
      </c>
      <c r="D2256" s="45" t="s">
        <v>4279</v>
      </c>
      <c r="E2256" s="20">
        <f t="shared" si="1"/>
        <v>320</v>
      </c>
      <c r="F2256" s="22" t="s">
        <v>5003</v>
      </c>
      <c r="G2256" s="1">
        <f t="shared" si="2"/>
        <v>130</v>
      </c>
      <c r="H2256" s="40">
        <f t="shared" si="3"/>
        <v>5.4166666666666669E-3</v>
      </c>
      <c r="I2256" s="40">
        <f t="shared" si="4"/>
        <v>5.416666666666667</v>
      </c>
      <c r="J2256" s="55"/>
    </row>
    <row r="2257" spans="1:10" ht="12.5" x14ac:dyDescent="0.25">
      <c r="A2257" s="22" t="s">
        <v>15429</v>
      </c>
      <c r="B2257" s="22" t="s">
        <v>12331</v>
      </c>
      <c r="C2257" s="20">
        <f t="shared" si="0"/>
        <v>4189724</v>
      </c>
      <c r="D2257" s="45" t="s">
        <v>2443</v>
      </c>
      <c r="E2257" s="20">
        <f t="shared" si="1"/>
        <v>4</v>
      </c>
      <c r="F2257" s="22" t="s">
        <v>13864</v>
      </c>
      <c r="G2257" s="1">
        <f t="shared" si="2"/>
        <v>245</v>
      </c>
      <c r="H2257" s="40">
        <f t="shared" si="3"/>
        <v>1.0208333333333333E-2</v>
      </c>
      <c r="I2257" s="40">
        <f t="shared" si="4"/>
        <v>10.208333333333334</v>
      </c>
      <c r="J2257" s="55"/>
    </row>
    <row r="2258" spans="1:10" ht="12.5" x14ac:dyDescent="0.25">
      <c r="A2258" s="22" t="s">
        <v>15436</v>
      </c>
      <c r="B2258" s="22" t="s">
        <v>12333</v>
      </c>
      <c r="C2258" s="20">
        <f t="shared" si="0"/>
        <v>4189696</v>
      </c>
      <c r="D2258" s="45" t="s">
        <v>11277</v>
      </c>
      <c r="E2258" s="20">
        <f t="shared" si="1"/>
        <v>12</v>
      </c>
      <c r="F2258" s="22" t="s">
        <v>2436</v>
      </c>
      <c r="G2258" s="1">
        <f t="shared" si="2"/>
        <v>0</v>
      </c>
      <c r="H2258" s="40">
        <f t="shared" si="3"/>
        <v>0</v>
      </c>
      <c r="I2258" s="40">
        <f t="shared" si="4"/>
        <v>0</v>
      </c>
      <c r="J2258" s="55"/>
    </row>
    <row r="2259" spans="1:10" ht="12.5" x14ac:dyDescent="0.25">
      <c r="A2259" s="22" t="s">
        <v>15436</v>
      </c>
      <c r="B2259" s="22" t="s">
        <v>15777</v>
      </c>
      <c r="C2259" s="20">
        <f t="shared" si="0"/>
        <v>4143440</v>
      </c>
      <c r="D2259" s="45" t="s">
        <v>4279</v>
      </c>
      <c r="E2259" s="20">
        <f t="shared" si="1"/>
        <v>320</v>
      </c>
      <c r="F2259" s="22" t="s">
        <v>13675</v>
      </c>
      <c r="G2259" s="1">
        <f t="shared" si="2"/>
        <v>10</v>
      </c>
      <c r="H2259" s="40">
        <f t="shared" si="3"/>
        <v>4.1666666666666669E-4</v>
      </c>
      <c r="I2259" s="40">
        <f t="shared" si="4"/>
        <v>0.41666666666666669</v>
      </c>
      <c r="J2259" s="55"/>
    </row>
    <row r="2260" spans="1:10" ht="12.5" x14ac:dyDescent="0.25">
      <c r="A2260" s="22" t="s">
        <v>15436</v>
      </c>
      <c r="B2260" s="22" t="s">
        <v>12336</v>
      </c>
      <c r="C2260" s="20">
        <f t="shared" si="0"/>
        <v>4189708</v>
      </c>
      <c r="D2260" s="45" t="s">
        <v>2443</v>
      </c>
      <c r="E2260" s="20">
        <f t="shared" si="1"/>
        <v>4</v>
      </c>
      <c r="F2260" s="22" t="s">
        <v>13888</v>
      </c>
      <c r="G2260" s="1">
        <f t="shared" si="2"/>
        <v>95</v>
      </c>
      <c r="H2260" s="40">
        <f t="shared" si="3"/>
        <v>3.9583333333333337E-3</v>
      </c>
      <c r="I2260" s="40">
        <f t="shared" si="4"/>
        <v>3.9583333333333335</v>
      </c>
      <c r="J2260" s="55"/>
    </row>
    <row r="2261" spans="1:10" ht="12.5" x14ac:dyDescent="0.25">
      <c r="A2261" s="22" t="s">
        <v>15436</v>
      </c>
      <c r="B2261" s="22" t="s">
        <v>12337</v>
      </c>
      <c r="C2261" s="20">
        <f t="shared" si="0"/>
        <v>4189680</v>
      </c>
      <c r="D2261" s="45" t="s">
        <v>11277</v>
      </c>
      <c r="E2261" s="20">
        <f t="shared" si="1"/>
        <v>12</v>
      </c>
      <c r="F2261" s="22" t="s">
        <v>4865</v>
      </c>
      <c r="G2261" s="1">
        <f t="shared" si="2"/>
        <v>105</v>
      </c>
      <c r="H2261" s="40">
        <f t="shared" si="3"/>
        <v>4.3750000000000004E-3</v>
      </c>
      <c r="I2261" s="40">
        <f t="shared" si="4"/>
        <v>4.375</v>
      </c>
      <c r="J2261" s="55"/>
    </row>
    <row r="2262" spans="1:10" ht="12.5" x14ac:dyDescent="0.25">
      <c r="A2262" s="22" t="s">
        <v>15436</v>
      </c>
      <c r="B2262" s="22" t="s">
        <v>15778</v>
      </c>
      <c r="C2262" s="20">
        <f t="shared" si="0"/>
        <v>4143760</v>
      </c>
      <c r="D2262" s="45" t="s">
        <v>4279</v>
      </c>
      <c r="E2262" s="20">
        <f t="shared" si="1"/>
        <v>320</v>
      </c>
      <c r="F2262" s="22" t="s">
        <v>4911</v>
      </c>
      <c r="G2262" s="1">
        <f t="shared" si="2"/>
        <v>115</v>
      </c>
      <c r="H2262" s="40">
        <f t="shared" si="3"/>
        <v>4.7916666666666663E-3</v>
      </c>
      <c r="I2262" s="40">
        <f t="shared" si="4"/>
        <v>4.7916666666666661</v>
      </c>
      <c r="J2262" s="55"/>
    </row>
    <row r="2263" spans="1:10" ht="12.5" x14ac:dyDescent="0.25">
      <c r="A2263" s="22" t="s">
        <v>15436</v>
      </c>
      <c r="B2263" s="22" t="s">
        <v>12339</v>
      </c>
      <c r="C2263" s="20">
        <f t="shared" si="0"/>
        <v>4189692</v>
      </c>
      <c r="D2263" s="45" t="s">
        <v>2443</v>
      </c>
      <c r="E2263" s="20">
        <f t="shared" si="1"/>
        <v>4</v>
      </c>
      <c r="F2263" s="22" t="s">
        <v>13864</v>
      </c>
      <c r="G2263" s="1">
        <f t="shared" si="2"/>
        <v>245</v>
      </c>
      <c r="H2263" s="40">
        <f t="shared" si="3"/>
        <v>1.0208333333333333E-2</v>
      </c>
      <c r="I2263" s="40">
        <f t="shared" si="4"/>
        <v>10.208333333333334</v>
      </c>
      <c r="J2263" s="55"/>
    </row>
    <row r="2264" spans="1:10" ht="12.5" x14ac:dyDescent="0.25">
      <c r="A2264" s="22" t="s">
        <v>15442</v>
      </c>
      <c r="B2264" s="22" t="s">
        <v>12340</v>
      </c>
      <c r="C2264" s="20">
        <f t="shared" si="0"/>
        <v>4189664</v>
      </c>
      <c r="D2264" s="45" t="s">
        <v>11277</v>
      </c>
      <c r="E2264" s="20">
        <f t="shared" si="1"/>
        <v>12</v>
      </c>
      <c r="F2264" s="22" t="s">
        <v>2436</v>
      </c>
      <c r="G2264" s="1">
        <f t="shared" si="2"/>
        <v>0</v>
      </c>
      <c r="H2264" s="40">
        <f t="shared" si="3"/>
        <v>0</v>
      </c>
      <c r="I2264" s="40">
        <f t="shared" si="4"/>
        <v>0</v>
      </c>
      <c r="J2264" s="55"/>
    </row>
    <row r="2265" spans="1:10" ht="12.5" x14ac:dyDescent="0.25">
      <c r="A2265" s="22" t="s">
        <v>15442</v>
      </c>
      <c r="B2265" s="22" t="s">
        <v>15779</v>
      </c>
      <c r="C2265" s="20">
        <f t="shared" si="0"/>
        <v>4144080</v>
      </c>
      <c r="D2265" s="45" t="s">
        <v>4279</v>
      </c>
      <c r="E2265" s="20">
        <f t="shared" si="1"/>
        <v>320</v>
      </c>
      <c r="F2265" s="22" t="s">
        <v>13675</v>
      </c>
      <c r="G2265" s="1">
        <f t="shared" si="2"/>
        <v>10</v>
      </c>
      <c r="H2265" s="40">
        <f t="shared" si="3"/>
        <v>4.1666666666666669E-4</v>
      </c>
      <c r="I2265" s="40">
        <f t="shared" si="4"/>
        <v>0.41666666666666669</v>
      </c>
      <c r="J2265" s="55"/>
    </row>
    <row r="2266" spans="1:10" ht="12.5" x14ac:dyDescent="0.25">
      <c r="A2266" s="22" t="s">
        <v>15442</v>
      </c>
      <c r="B2266" s="22" t="s">
        <v>12342</v>
      </c>
      <c r="C2266" s="20">
        <f t="shared" si="0"/>
        <v>4189676</v>
      </c>
      <c r="D2266" s="45" t="s">
        <v>2443</v>
      </c>
      <c r="E2266" s="20">
        <f t="shared" si="1"/>
        <v>4</v>
      </c>
      <c r="F2266" s="22" t="s">
        <v>5058</v>
      </c>
      <c r="G2266" s="1">
        <f t="shared" si="2"/>
        <v>135</v>
      </c>
      <c r="H2266" s="40">
        <f t="shared" si="3"/>
        <v>5.6249999999999998E-3</v>
      </c>
      <c r="I2266" s="40">
        <f t="shared" si="4"/>
        <v>5.625</v>
      </c>
      <c r="J2266" s="55"/>
    </row>
    <row r="2267" spans="1:10" ht="12.5" x14ac:dyDescent="0.25">
      <c r="A2267" s="22" t="s">
        <v>15442</v>
      </c>
      <c r="B2267" s="22" t="s">
        <v>12343</v>
      </c>
      <c r="C2267" s="20">
        <f t="shared" si="0"/>
        <v>4189648</v>
      </c>
      <c r="D2267" s="45" t="s">
        <v>11277</v>
      </c>
      <c r="E2267" s="20">
        <f t="shared" si="1"/>
        <v>12</v>
      </c>
      <c r="F2267" s="22" t="s">
        <v>5098</v>
      </c>
      <c r="G2267" s="1">
        <f t="shared" si="2"/>
        <v>145</v>
      </c>
      <c r="H2267" s="40">
        <f t="shared" si="3"/>
        <v>6.0416666666666665E-3</v>
      </c>
      <c r="I2267" s="40">
        <f t="shared" si="4"/>
        <v>6.041666666666667</v>
      </c>
      <c r="J2267" s="55"/>
    </row>
    <row r="2268" spans="1:10" ht="12.5" x14ac:dyDescent="0.25">
      <c r="A2268" s="22" t="s">
        <v>15442</v>
      </c>
      <c r="B2268" s="22" t="s">
        <v>15780</v>
      </c>
      <c r="C2268" s="20">
        <f t="shared" si="0"/>
        <v>4144400</v>
      </c>
      <c r="D2268" s="45" t="s">
        <v>4279</v>
      </c>
      <c r="E2268" s="20">
        <f t="shared" si="1"/>
        <v>320</v>
      </c>
      <c r="F2268" s="22" t="s">
        <v>13678</v>
      </c>
      <c r="G2268" s="1">
        <f t="shared" si="2"/>
        <v>155</v>
      </c>
      <c r="H2268" s="40">
        <f t="shared" si="3"/>
        <v>6.4583333333333333E-3</v>
      </c>
      <c r="I2268" s="40">
        <f t="shared" si="4"/>
        <v>6.458333333333333</v>
      </c>
      <c r="J2268" s="55"/>
    </row>
    <row r="2269" spans="1:10" ht="12.5" x14ac:dyDescent="0.25">
      <c r="A2269" s="22" t="s">
        <v>15442</v>
      </c>
      <c r="B2269" s="22" t="s">
        <v>12345</v>
      </c>
      <c r="C2269" s="20">
        <f t="shared" si="0"/>
        <v>4189660</v>
      </c>
      <c r="D2269" s="45" t="s">
        <v>2443</v>
      </c>
      <c r="E2269" s="20">
        <f t="shared" si="1"/>
        <v>4</v>
      </c>
      <c r="F2269" s="22" t="s">
        <v>5277</v>
      </c>
      <c r="G2269" s="1">
        <f t="shared" si="2"/>
        <v>275</v>
      </c>
      <c r="H2269" s="40">
        <f t="shared" si="3"/>
        <v>1.1458333333333333E-2</v>
      </c>
      <c r="I2269" s="40">
        <f t="shared" si="4"/>
        <v>11.458333333333332</v>
      </c>
      <c r="J2269" s="55"/>
    </row>
    <row r="2270" spans="1:10" ht="12.5" x14ac:dyDescent="0.25">
      <c r="A2270" s="22" t="s">
        <v>15449</v>
      </c>
      <c r="B2270" s="22" t="s">
        <v>12346</v>
      </c>
      <c r="C2270" s="20">
        <f t="shared" si="0"/>
        <v>4189632</v>
      </c>
      <c r="D2270" s="45" t="s">
        <v>11277</v>
      </c>
      <c r="E2270" s="20">
        <f t="shared" si="1"/>
        <v>12</v>
      </c>
      <c r="F2270" s="22" t="s">
        <v>2436</v>
      </c>
      <c r="G2270" s="1">
        <f t="shared" si="2"/>
        <v>0</v>
      </c>
      <c r="H2270" s="40">
        <f t="shared" si="3"/>
        <v>0</v>
      </c>
      <c r="I2270" s="40">
        <f t="shared" si="4"/>
        <v>0</v>
      </c>
      <c r="J2270" s="55"/>
    </row>
    <row r="2271" spans="1:10" ht="12.5" x14ac:dyDescent="0.25">
      <c r="A2271" s="22" t="s">
        <v>15449</v>
      </c>
      <c r="B2271" s="22" t="s">
        <v>15781</v>
      </c>
      <c r="C2271" s="20">
        <f t="shared" si="0"/>
        <v>4144720</v>
      </c>
      <c r="D2271" s="45" t="s">
        <v>4279</v>
      </c>
      <c r="E2271" s="20">
        <f t="shared" si="1"/>
        <v>320</v>
      </c>
      <c r="F2271" s="22" t="s">
        <v>13675</v>
      </c>
      <c r="G2271" s="1">
        <f t="shared" si="2"/>
        <v>10</v>
      </c>
      <c r="H2271" s="40">
        <f t="shared" si="3"/>
        <v>4.1666666666666669E-4</v>
      </c>
      <c r="I2271" s="40">
        <f t="shared" si="4"/>
        <v>0.41666666666666669</v>
      </c>
      <c r="J2271" s="55"/>
    </row>
    <row r="2272" spans="1:10" ht="12.5" x14ac:dyDescent="0.25">
      <c r="A2272" s="22" t="s">
        <v>15449</v>
      </c>
      <c r="B2272" s="22" t="s">
        <v>12349</v>
      </c>
      <c r="C2272" s="20">
        <f t="shared" si="0"/>
        <v>4189616</v>
      </c>
      <c r="D2272" s="45" t="s">
        <v>11277</v>
      </c>
      <c r="E2272" s="20">
        <f t="shared" si="1"/>
        <v>12</v>
      </c>
      <c r="F2272" s="22" t="s">
        <v>3273</v>
      </c>
      <c r="G2272" s="1">
        <f t="shared" si="2"/>
        <v>55</v>
      </c>
      <c r="H2272" s="40">
        <f t="shared" si="3"/>
        <v>2.2916666666666667E-3</v>
      </c>
      <c r="I2272" s="40">
        <f t="shared" si="4"/>
        <v>2.2916666666666665</v>
      </c>
      <c r="J2272" s="55"/>
    </row>
    <row r="2273" spans="1:10" ht="12.5" x14ac:dyDescent="0.25">
      <c r="A2273" s="22" t="s">
        <v>15449</v>
      </c>
      <c r="B2273" s="22" t="s">
        <v>15782</v>
      </c>
      <c r="C2273" s="20">
        <f t="shared" si="0"/>
        <v>4145040</v>
      </c>
      <c r="D2273" s="45" t="s">
        <v>4279</v>
      </c>
      <c r="E2273" s="20">
        <f t="shared" si="1"/>
        <v>320</v>
      </c>
      <c r="F2273" s="22" t="s">
        <v>3414</v>
      </c>
      <c r="G2273" s="1">
        <f t="shared" si="2"/>
        <v>70</v>
      </c>
      <c r="H2273" s="40">
        <f t="shared" si="3"/>
        <v>2.9166666666666668E-3</v>
      </c>
      <c r="I2273" s="40">
        <f t="shared" si="4"/>
        <v>2.916666666666667</v>
      </c>
      <c r="J2273" s="55"/>
    </row>
    <row r="2274" spans="1:10" ht="12.5" x14ac:dyDescent="0.25">
      <c r="A2274" s="22" t="s">
        <v>15449</v>
      </c>
      <c r="B2274" s="22" t="s">
        <v>12351</v>
      </c>
      <c r="C2274" s="20">
        <f t="shared" si="0"/>
        <v>4189628</v>
      </c>
      <c r="D2274" s="45" t="s">
        <v>2443</v>
      </c>
      <c r="E2274" s="20">
        <f t="shared" si="1"/>
        <v>4</v>
      </c>
      <c r="F2274" s="22" t="s">
        <v>13719</v>
      </c>
      <c r="G2274" s="1">
        <f t="shared" si="2"/>
        <v>180</v>
      </c>
      <c r="H2274" s="40">
        <f t="shared" si="3"/>
        <v>7.4999999999999997E-3</v>
      </c>
      <c r="I2274" s="40">
        <f t="shared" si="4"/>
        <v>7.5</v>
      </c>
      <c r="J2274" s="55"/>
    </row>
    <row r="2275" spans="1:10" ht="12.5" x14ac:dyDescent="0.25">
      <c r="A2275" s="22" t="s">
        <v>15456</v>
      </c>
      <c r="B2275" s="22" t="s">
        <v>12352</v>
      </c>
      <c r="C2275" s="20">
        <f t="shared" si="0"/>
        <v>4189600</v>
      </c>
      <c r="D2275" s="45" t="s">
        <v>11277</v>
      </c>
      <c r="E2275" s="20">
        <f t="shared" si="1"/>
        <v>12</v>
      </c>
      <c r="F2275" s="22" t="s">
        <v>2436</v>
      </c>
      <c r="G2275" s="1">
        <f t="shared" si="2"/>
        <v>0</v>
      </c>
      <c r="H2275" s="40">
        <f t="shared" si="3"/>
        <v>0</v>
      </c>
      <c r="I2275" s="40">
        <f t="shared" si="4"/>
        <v>0</v>
      </c>
      <c r="J2275" s="55"/>
    </row>
    <row r="2276" spans="1:10" ht="12.5" x14ac:dyDescent="0.25">
      <c r="A2276" s="22" t="s">
        <v>15456</v>
      </c>
      <c r="B2276" s="22" t="s">
        <v>15783</v>
      </c>
      <c r="C2276" s="20">
        <f t="shared" si="0"/>
        <v>4145360</v>
      </c>
      <c r="D2276" s="45" t="s">
        <v>4279</v>
      </c>
      <c r="E2276" s="20">
        <f t="shared" si="1"/>
        <v>320</v>
      </c>
      <c r="F2276" s="22" t="s">
        <v>13675</v>
      </c>
      <c r="G2276" s="1">
        <f t="shared" si="2"/>
        <v>10</v>
      </c>
      <c r="H2276" s="40">
        <f t="shared" si="3"/>
        <v>4.1666666666666669E-4</v>
      </c>
      <c r="I2276" s="40">
        <f t="shared" si="4"/>
        <v>0.41666666666666669</v>
      </c>
      <c r="J2276" s="55"/>
    </row>
    <row r="2277" spans="1:10" ht="12.5" x14ac:dyDescent="0.25">
      <c r="A2277" s="22" t="s">
        <v>15456</v>
      </c>
      <c r="B2277" s="22" t="s">
        <v>12354</v>
      </c>
      <c r="C2277" s="20">
        <f t="shared" si="0"/>
        <v>4189612</v>
      </c>
      <c r="D2277" s="45" t="s">
        <v>2443</v>
      </c>
      <c r="E2277" s="20">
        <f t="shared" si="1"/>
        <v>4</v>
      </c>
      <c r="F2277" s="22" t="s">
        <v>5058</v>
      </c>
      <c r="G2277" s="1">
        <f t="shared" si="2"/>
        <v>135</v>
      </c>
      <c r="H2277" s="40">
        <f t="shared" si="3"/>
        <v>5.6249999999999998E-3</v>
      </c>
      <c r="I2277" s="40">
        <f t="shared" si="4"/>
        <v>5.625</v>
      </c>
      <c r="J2277" s="55"/>
    </row>
    <row r="2278" spans="1:10" ht="12.5" x14ac:dyDescent="0.25">
      <c r="A2278" s="22" t="s">
        <v>15456</v>
      </c>
      <c r="B2278" s="22" t="s">
        <v>12355</v>
      </c>
      <c r="C2278" s="20">
        <f t="shared" si="0"/>
        <v>4189584</v>
      </c>
      <c r="D2278" s="45" t="s">
        <v>11277</v>
      </c>
      <c r="E2278" s="20">
        <f t="shared" si="1"/>
        <v>12</v>
      </c>
      <c r="F2278" s="22" t="s">
        <v>3784</v>
      </c>
      <c r="G2278" s="1">
        <f t="shared" si="2"/>
        <v>150</v>
      </c>
      <c r="H2278" s="40">
        <f t="shared" si="3"/>
        <v>6.2500000000000003E-3</v>
      </c>
      <c r="I2278" s="40">
        <f t="shared" si="4"/>
        <v>6.25</v>
      </c>
      <c r="J2278" s="55"/>
    </row>
    <row r="2279" spans="1:10" ht="12.5" x14ac:dyDescent="0.25">
      <c r="A2279" s="22" t="s">
        <v>15456</v>
      </c>
      <c r="B2279" s="22" t="s">
        <v>15784</v>
      </c>
      <c r="C2279" s="20">
        <f t="shared" si="0"/>
        <v>4145680</v>
      </c>
      <c r="D2279" s="45" t="s">
        <v>4279</v>
      </c>
      <c r="E2279" s="20">
        <f t="shared" si="1"/>
        <v>320</v>
      </c>
      <c r="F2279" s="22" t="s">
        <v>13678</v>
      </c>
      <c r="G2279" s="1">
        <f t="shared" si="2"/>
        <v>155</v>
      </c>
      <c r="H2279" s="40">
        <f t="shared" si="3"/>
        <v>6.4583333333333333E-3</v>
      </c>
      <c r="I2279" s="40">
        <f t="shared" si="4"/>
        <v>6.458333333333333</v>
      </c>
      <c r="J2279" s="55"/>
    </row>
    <row r="2280" spans="1:10" ht="12.5" x14ac:dyDescent="0.25">
      <c r="A2280" s="22" t="s">
        <v>15456</v>
      </c>
      <c r="B2280" s="22" t="s">
        <v>12357</v>
      </c>
      <c r="C2280" s="20">
        <f t="shared" si="0"/>
        <v>4189596</v>
      </c>
      <c r="D2280" s="45" t="s">
        <v>2443</v>
      </c>
      <c r="E2280" s="20">
        <f t="shared" si="1"/>
        <v>4</v>
      </c>
      <c r="F2280" s="22" t="s">
        <v>13905</v>
      </c>
      <c r="G2280" s="1">
        <f t="shared" si="2"/>
        <v>270</v>
      </c>
      <c r="H2280" s="40">
        <f t="shared" si="3"/>
        <v>1.125E-2</v>
      </c>
      <c r="I2280" s="40">
        <f t="shared" si="4"/>
        <v>11.25</v>
      </c>
      <c r="J2280" s="55"/>
    </row>
    <row r="2281" spans="1:10" ht="12.5" x14ac:dyDescent="0.25">
      <c r="A2281" s="22" t="s">
        <v>15463</v>
      </c>
      <c r="B2281" s="22" t="s">
        <v>12358</v>
      </c>
      <c r="C2281" s="20">
        <f t="shared" si="0"/>
        <v>4189568</v>
      </c>
      <c r="D2281" s="45" t="s">
        <v>11277</v>
      </c>
      <c r="E2281" s="20">
        <f t="shared" si="1"/>
        <v>12</v>
      </c>
      <c r="F2281" s="22" t="s">
        <v>2436</v>
      </c>
      <c r="G2281" s="1">
        <f t="shared" si="2"/>
        <v>0</v>
      </c>
      <c r="H2281" s="40">
        <f t="shared" si="3"/>
        <v>0</v>
      </c>
      <c r="I2281" s="40">
        <f t="shared" si="4"/>
        <v>0</v>
      </c>
      <c r="J2281" s="55"/>
    </row>
    <row r="2282" spans="1:10" ht="12.5" x14ac:dyDescent="0.25">
      <c r="A2282" s="22" t="s">
        <v>15463</v>
      </c>
      <c r="B2282" s="22" t="s">
        <v>15785</v>
      </c>
      <c r="C2282" s="20">
        <f t="shared" si="0"/>
        <v>4146000</v>
      </c>
      <c r="D2282" s="45" t="s">
        <v>4279</v>
      </c>
      <c r="E2282" s="20">
        <f t="shared" si="1"/>
        <v>320</v>
      </c>
      <c r="F2282" s="22" t="s">
        <v>13675</v>
      </c>
      <c r="G2282" s="1">
        <f t="shared" si="2"/>
        <v>10</v>
      </c>
      <c r="H2282" s="40">
        <f t="shared" si="3"/>
        <v>4.1666666666666669E-4</v>
      </c>
      <c r="I2282" s="40">
        <f t="shared" si="4"/>
        <v>0.41666666666666669</v>
      </c>
      <c r="J2282" s="55"/>
    </row>
    <row r="2283" spans="1:10" ht="12.5" x14ac:dyDescent="0.25">
      <c r="A2283" s="22" t="s">
        <v>15463</v>
      </c>
      <c r="B2283" s="22" t="s">
        <v>12361</v>
      </c>
      <c r="C2283" s="20">
        <f t="shared" si="0"/>
        <v>4189552</v>
      </c>
      <c r="D2283" s="45" t="s">
        <v>11277</v>
      </c>
      <c r="E2283" s="20">
        <f t="shared" si="1"/>
        <v>12</v>
      </c>
      <c r="F2283" s="22" t="s">
        <v>13799</v>
      </c>
      <c r="G2283" s="1">
        <f t="shared" si="2"/>
        <v>60</v>
      </c>
      <c r="H2283" s="40">
        <f t="shared" si="3"/>
        <v>2.5000000000000001E-3</v>
      </c>
      <c r="I2283" s="40">
        <f t="shared" si="4"/>
        <v>2.5</v>
      </c>
      <c r="J2283" s="55"/>
    </row>
    <row r="2284" spans="1:10" ht="12.5" x14ac:dyDescent="0.25">
      <c r="A2284" s="22" t="s">
        <v>15463</v>
      </c>
      <c r="B2284" s="22" t="s">
        <v>15786</v>
      </c>
      <c r="C2284" s="20">
        <f t="shared" si="0"/>
        <v>4146320</v>
      </c>
      <c r="D2284" s="45" t="s">
        <v>4279</v>
      </c>
      <c r="E2284" s="20">
        <f t="shared" si="1"/>
        <v>320</v>
      </c>
      <c r="F2284" s="22" t="s">
        <v>13784</v>
      </c>
      <c r="G2284" s="1">
        <f t="shared" si="2"/>
        <v>75</v>
      </c>
      <c r="H2284" s="40">
        <f t="shared" si="3"/>
        <v>3.1250000000000002E-3</v>
      </c>
      <c r="I2284" s="40">
        <f t="shared" si="4"/>
        <v>3.125</v>
      </c>
      <c r="J2284" s="55"/>
    </row>
    <row r="2285" spans="1:10" ht="12.5" x14ac:dyDescent="0.25">
      <c r="A2285" s="22" t="s">
        <v>15463</v>
      </c>
      <c r="B2285" s="22" t="s">
        <v>12363</v>
      </c>
      <c r="C2285" s="20">
        <f t="shared" si="0"/>
        <v>4189564</v>
      </c>
      <c r="D2285" s="45" t="s">
        <v>2443</v>
      </c>
      <c r="E2285" s="20">
        <f t="shared" si="1"/>
        <v>4</v>
      </c>
      <c r="F2285" s="22" t="s">
        <v>13719</v>
      </c>
      <c r="G2285" s="1">
        <f t="shared" si="2"/>
        <v>180</v>
      </c>
      <c r="H2285" s="40">
        <f t="shared" si="3"/>
        <v>7.4999999999999997E-3</v>
      </c>
      <c r="I2285" s="40">
        <f t="shared" si="4"/>
        <v>7.5</v>
      </c>
      <c r="J2285" s="55"/>
    </row>
    <row r="2286" spans="1:10" ht="12.5" x14ac:dyDescent="0.25">
      <c r="A2286" s="22" t="s">
        <v>15470</v>
      </c>
      <c r="B2286" s="22" t="s">
        <v>12364</v>
      </c>
      <c r="C2286" s="20">
        <f t="shared" si="0"/>
        <v>4189536</v>
      </c>
      <c r="D2286" s="45" t="s">
        <v>11277</v>
      </c>
      <c r="E2286" s="20">
        <f t="shared" si="1"/>
        <v>12</v>
      </c>
      <c r="F2286" s="22" t="s">
        <v>2436</v>
      </c>
      <c r="G2286" s="1">
        <f t="shared" si="2"/>
        <v>0</v>
      </c>
      <c r="H2286" s="40">
        <f t="shared" si="3"/>
        <v>0</v>
      </c>
      <c r="I2286" s="40">
        <f t="shared" si="4"/>
        <v>0</v>
      </c>
      <c r="J2286" s="55"/>
    </row>
    <row r="2287" spans="1:10" ht="12.5" x14ac:dyDescent="0.25">
      <c r="A2287" s="22" t="s">
        <v>15470</v>
      </c>
      <c r="B2287" s="22" t="s">
        <v>15787</v>
      </c>
      <c r="C2287" s="20">
        <f t="shared" si="0"/>
        <v>4146640</v>
      </c>
      <c r="D2287" s="45" t="s">
        <v>4279</v>
      </c>
      <c r="E2287" s="20">
        <f t="shared" si="1"/>
        <v>320</v>
      </c>
      <c r="F2287" s="22" t="s">
        <v>13675</v>
      </c>
      <c r="G2287" s="1">
        <f t="shared" si="2"/>
        <v>10</v>
      </c>
      <c r="H2287" s="40">
        <f t="shared" si="3"/>
        <v>4.1666666666666669E-4</v>
      </c>
      <c r="I2287" s="40">
        <f t="shared" si="4"/>
        <v>0.41666666666666669</v>
      </c>
      <c r="J2287" s="55"/>
    </row>
    <row r="2288" spans="1:10" ht="12.5" x14ac:dyDescent="0.25">
      <c r="A2288" s="22" t="s">
        <v>15470</v>
      </c>
      <c r="B2288" s="22" t="s">
        <v>12366</v>
      </c>
      <c r="C2288" s="20">
        <f t="shared" si="0"/>
        <v>4189548</v>
      </c>
      <c r="D2288" s="45" t="s">
        <v>2443</v>
      </c>
      <c r="E2288" s="20">
        <f t="shared" si="1"/>
        <v>4</v>
      </c>
      <c r="F2288" s="22" t="s">
        <v>5003</v>
      </c>
      <c r="G2288" s="1">
        <f t="shared" si="2"/>
        <v>130</v>
      </c>
      <c r="H2288" s="40">
        <f t="shared" si="3"/>
        <v>5.4166666666666669E-3</v>
      </c>
      <c r="I2288" s="40">
        <f t="shared" si="4"/>
        <v>5.416666666666667</v>
      </c>
      <c r="J2288" s="55"/>
    </row>
    <row r="2289" spans="1:10" ht="12.5" x14ac:dyDescent="0.25">
      <c r="A2289" s="22" t="s">
        <v>15470</v>
      </c>
      <c r="B2289" s="22" t="s">
        <v>12367</v>
      </c>
      <c r="C2289" s="20">
        <f t="shared" si="0"/>
        <v>4189520</v>
      </c>
      <c r="D2289" s="45" t="s">
        <v>11277</v>
      </c>
      <c r="E2289" s="20">
        <f t="shared" si="1"/>
        <v>12</v>
      </c>
      <c r="F2289" s="22" t="s">
        <v>5058</v>
      </c>
      <c r="G2289" s="1">
        <f t="shared" si="2"/>
        <v>135</v>
      </c>
      <c r="H2289" s="40">
        <f t="shared" si="3"/>
        <v>5.6249999999999998E-3</v>
      </c>
      <c r="I2289" s="40">
        <f t="shared" si="4"/>
        <v>5.625</v>
      </c>
      <c r="J2289" s="55"/>
    </row>
    <row r="2290" spans="1:10" ht="12.5" x14ac:dyDescent="0.25">
      <c r="A2290" s="22" t="s">
        <v>15470</v>
      </c>
      <c r="B2290" s="22" t="s">
        <v>15788</v>
      </c>
      <c r="C2290" s="20">
        <f t="shared" si="0"/>
        <v>4146960</v>
      </c>
      <c r="D2290" s="45" t="s">
        <v>4279</v>
      </c>
      <c r="E2290" s="20">
        <f t="shared" si="1"/>
        <v>320</v>
      </c>
      <c r="F2290" s="22" t="s">
        <v>3784</v>
      </c>
      <c r="G2290" s="1">
        <f t="shared" si="2"/>
        <v>150</v>
      </c>
      <c r="H2290" s="40">
        <f t="shared" si="3"/>
        <v>6.2500000000000003E-3</v>
      </c>
      <c r="I2290" s="40">
        <f t="shared" si="4"/>
        <v>6.25</v>
      </c>
      <c r="J2290" s="55"/>
    </row>
    <row r="2291" spans="1:10" ht="12.5" x14ac:dyDescent="0.25">
      <c r="A2291" s="22" t="s">
        <v>15470</v>
      </c>
      <c r="B2291" s="22" t="s">
        <v>13704</v>
      </c>
      <c r="C2291" s="20">
        <f t="shared" si="0"/>
        <v>4189532</v>
      </c>
      <c r="D2291" s="45" t="s">
        <v>2443</v>
      </c>
      <c r="E2291" s="20">
        <f t="shared" si="1"/>
        <v>4</v>
      </c>
      <c r="F2291" s="22" t="s">
        <v>13700</v>
      </c>
      <c r="G2291" s="1">
        <f t="shared" si="2"/>
        <v>255</v>
      </c>
      <c r="H2291" s="40">
        <f t="shared" si="3"/>
        <v>1.0625000000000001E-2</v>
      </c>
      <c r="I2291" s="40">
        <f t="shared" si="4"/>
        <v>10.625</v>
      </c>
      <c r="J2291" s="55"/>
    </row>
    <row r="2292" spans="1:10" ht="12.5" x14ac:dyDescent="0.25">
      <c r="A2292" s="22" t="s">
        <v>15477</v>
      </c>
      <c r="B2292" s="22" t="s">
        <v>12369</v>
      </c>
      <c r="C2292" s="20">
        <f t="shared" si="0"/>
        <v>4189504</v>
      </c>
      <c r="D2292" s="45" t="s">
        <v>11277</v>
      </c>
      <c r="E2292" s="20">
        <f t="shared" si="1"/>
        <v>12</v>
      </c>
      <c r="F2292" s="22" t="s">
        <v>2436</v>
      </c>
      <c r="G2292" s="1">
        <f t="shared" si="2"/>
        <v>0</v>
      </c>
      <c r="H2292" s="40">
        <f t="shared" si="3"/>
        <v>0</v>
      </c>
      <c r="I2292" s="40">
        <f t="shared" si="4"/>
        <v>0</v>
      </c>
      <c r="J2292" s="55"/>
    </row>
    <row r="2293" spans="1:10" ht="12.5" x14ac:dyDescent="0.25">
      <c r="A2293" s="22" t="s">
        <v>15477</v>
      </c>
      <c r="B2293" s="22" t="s">
        <v>15789</v>
      </c>
      <c r="C2293" s="20">
        <f t="shared" si="0"/>
        <v>4147280</v>
      </c>
      <c r="D2293" s="45" t="s">
        <v>4279</v>
      </c>
      <c r="E2293" s="20">
        <f t="shared" si="1"/>
        <v>320</v>
      </c>
      <c r="F2293" s="22" t="s">
        <v>13675</v>
      </c>
      <c r="G2293" s="1">
        <f t="shared" si="2"/>
        <v>10</v>
      </c>
      <c r="H2293" s="40">
        <f t="shared" si="3"/>
        <v>4.1666666666666669E-4</v>
      </c>
      <c r="I2293" s="40">
        <f t="shared" si="4"/>
        <v>0.41666666666666669</v>
      </c>
      <c r="J2293" s="55"/>
    </row>
    <row r="2294" spans="1:10" ht="12.5" x14ac:dyDescent="0.25">
      <c r="A2294" s="22" t="s">
        <v>15477</v>
      </c>
      <c r="B2294" s="22" t="s">
        <v>12372</v>
      </c>
      <c r="C2294" s="20">
        <f t="shared" si="0"/>
        <v>4189488</v>
      </c>
      <c r="D2294" s="45" t="s">
        <v>11277</v>
      </c>
      <c r="E2294" s="20">
        <f t="shared" si="1"/>
        <v>12</v>
      </c>
      <c r="F2294" s="22" t="s">
        <v>3273</v>
      </c>
      <c r="G2294" s="1">
        <f t="shared" si="2"/>
        <v>55</v>
      </c>
      <c r="H2294" s="40">
        <f t="shared" si="3"/>
        <v>2.2916666666666667E-3</v>
      </c>
      <c r="I2294" s="40">
        <f t="shared" si="4"/>
        <v>2.2916666666666665</v>
      </c>
      <c r="J2294" s="55"/>
    </row>
    <row r="2295" spans="1:10" ht="12.5" x14ac:dyDescent="0.25">
      <c r="A2295" s="22" t="s">
        <v>15477</v>
      </c>
      <c r="B2295" s="22" t="s">
        <v>15790</v>
      </c>
      <c r="C2295" s="20">
        <f t="shared" si="0"/>
        <v>4147600</v>
      </c>
      <c r="D2295" s="45" t="s">
        <v>4279</v>
      </c>
      <c r="E2295" s="20">
        <f t="shared" si="1"/>
        <v>320</v>
      </c>
      <c r="F2295" s="22" t="s">
        <v>3335</v>
      </c>
      <c r="G2295" s="1">
        <f t="shared" si="2"/>
        <v>65</v>
      </c>
      <c r="H2295" s="40">
        <f t="shared" si="3"/>
        <v>2.7083333333333334E-3</v>
      </c>
      <c r="I2295" s="40">
        <f t="shared" si="4"/>
        <v>2.7083333333333335</v>
      </c>
      <c r="J2295" s="55"/>
    </row>
    <row r="2296" spans="1:10" ht="12.5" x14ac:dyDescent="0.25">
      <c r="A2296" s="22" t="s">
        <v>15477</v>
      </c>
      <c r="B2296" s="22" t="s">
        <v>12374</v>
      </c>
      <c r="C2296" s="20">
        <f t="shared" si="0"/>
        <v>4189500</v>
      </c>
      <c r="D2296" s="45" t="s">
        <v>2443</v>
      </c>
      <c r="E2296" s="20">
        <f t="shared" si="1"/>
        <v>4</v>
      </c>
      <c r="F2296" s="22" t="s">
        <v>13750</v>
      </c>
      <c r="G2296" s="1">
        <f t="shared" si="2"/>
        <v>175</v>
      </c>
      <c r="H2296" s="40">
        <f t="shared" si="3"/>
        <v>7.2916666666666668E-3</v>
      </c>
      <c r="I2296" s="40">
        <f t="shared" si="4"/>
        <v>7.291666666666667</v>
      </c>
      <c r="J2296" s="55"/>
    </row>
    <row r="2297" spans="1:10" ht="12.5" x14ac:dyDescent="0.25">
      <c r="A2297" s="22" t="s">
        <v>15484</v>
      </c>
      <c r="B2297" s="22" t="s">
        <v>12375</v>
      </c>
      <c r="C2297" s="20">
        <f t="shared" si="0"/>
        <v>4189472</v>
      </c>
      <c r="D2297" s="45" t="s">
        <v>11277</v>
      </c>
      <c r="E2297" s="20">
        <f t="shared" si="1"/>
        <v>12</v>
      </c>
      <c r="F2297" s="22" t="s">
        <v>2436</v>
      </c>
      <c r="G2297" s="1">
        <f t="shared" si="2"/>
        <v>0</v>
      </c>
      <c r="H2297" s="40">
        <f t="shared" si="3"/>
        <v>0</v>
      </c>
      <c r="I2297" s="40">
        <f t="shared" si="4"/>
        <v>0</v>
      </c>
      <c r="J2297" s="55"/>
    </row>
    <row r="2298" spans="1:10" ht="12.5" x14ac:dyDescent="0.25">
      <c r="A2298" s="22" t="s">
        <v>15484</v>
      </c>
      <c r="B2298" s="22" t="s">
        <v>15791</v>
      </c>
      <c r="C2298" s="20">
        <f t="shared" si="0"/>
        <v>4147920</v>
      </c>
      <c r="D2298" s="45" t="s">
        <v>4279</v>
      </c>
      <c r="E2298" s="20">
        <f t="shared" si="1"/>
        <v>320</v>
      </c>
      <c r="F2298" s="22" t="s">
        <v>13675</v>
      </c>
      <c r="G2298" s="1">
        <f t="shared" si="2"/>
        <v>10</v>
      </c>
      <c r="H2298" s="40">
        <f t="shared" si="3"/>
        <v>4.1666666666666669E-4</v>
      </c>
      <c r="I2298" s="40">
        <f t="shared" si="4"/>
        <v>0.41666666666666669</v>
      </c>
      <c r="J2298" s="55"/>
    </row>
    <row r="2299" spans="1:10" ht="12.5" x14ac:dyDescent="0.25">
      <c r="A2299" s="22" t="s">
        <v>15484</v>
      </c>
      <c r="B2299" s="22" t="s">
        <v>12377</v>
      </c>
      <c r="C2299" s="20">
        <f t="shared" si="0"/>
        <v>4189484</v>
      </c>
      <c r="D2299" s="45" t="s">
        <v>2443</v>
      </c>
      <c r="E2299" s="20">
        <f t="shared" si="1"/>
        <v>4</v>
      </c>
      <c r="F2299" s="22" t="s">
        <v>5003</v>
      </c>
      <c r="G2299" s="1">
        <f t="shared" si="2"/>
        <v>130</v>
      </c>
      <c r="H2299" s="40">
        <f t="shared" si="3"/>
        <v>5.4166666666666669E-3</v>
      </c>
      <c r="I2299" s="40">
        <f t="shared" si="4"/>
        <v>5.416666666666667</v>
      </c>
      <c r="J2299" s="55"/>
    </row>
    <row r="2300" spans="1:10" ht="12.5" x14ac:dyDescent="0.25">
      <c r="A2300" s="22" t="s">
        <v>15484</v>
      </c>
      <c r="B2300" s="22" t="s">
        <v>12378</v>
      </c>
      <c r="C2300" s="20">
        <f t="shared" si="0"/>
        <v>4189456</v>
      </c>
      <c r="D2300" s="45" t="s">
        <v>11277</v>
      </c>
      <c r="E2300" s="20">
        <f t="shared" si="1"/>
        <v>12</v>
      </c>
      <c r="F2300" s="22" t="s">
        <v>12056</v>
      </c>
      <c r="G2300" s="1">
        <f t="shared" si="2"/>
        <v>140</v>
      </c>
      <c r="H2300" s="40">
        <f t="shared" si="3"/>
        <v>5.8333333333333336E-3</v>
      </c>
      <c r="I2300" s="40">
        <f t="shared" si="4"/>
        <v>5.8333333333333339</v>
      </c>
      <c r="J2300" s="55"/>
    </row>
    <row r="2301" spans="1:10" ht="12.5" x14ac:dyDescent="0.25">
      <c r="A2301" s="22" t="s">
        <v>15484</v>
      </c>
      <c r="B2301" s="22" t="s">
        <v>15792</v>
      </c>
      <c r="C2301" s="20">
        <f t="shared" si="0"/>
        <v>4148240</v>
      </c>
      <c r="D2301" s="45" t="s">
        <v>4279</v>
      </c>
      <c r="E2301" s="20">
        <f t="shared" si="1"/>
        <v>320</v>
      </c>
      <c r="F2301" s="22" t="s">
        <v>13678</v>
      </c>
      <c r="G2301" s="1">
        <f t="shared" si="2"/>
        <v>155</v>
      </c>
      <c r="H2301" s="40">
        <f t="shared" si="3"/>
        <v>6.4583333333333333E-3</v>
      </c>
      <c r="I2301" s="40">
        <f t="shared" si="4"/>
        <v>6.458333333333333</v>
      </c>
      <c r="J2301" s="55"/>
    </row>
    <row r="2302" spans="1:10" ht="12.5" x14ac:dyDescent="0.25">
      <c r="A2302" s="22" t="s">
        <v>15484</v>
      </c>
      <c r="B2302" s="22" t="s">
        <v>12380</v>
      </c>
      <c r="C2302" s="20">
        <f t="shared" si="0"/>
        <v>4189468</v>
      </c>
      <c r="D2302" s="45" t="s">
        <v>2443</v>
      </c>
      <c r="E2302" s="20">
        <f t="shared" si="1"/>
        <v>4</v>
      </c>
      <c r="F2302" s="22" t="s">
        <v>13679</v>
      </c>
      <c r="G2302" s="1">
        <f t="shared" si="2"/>
        <v>285</v>
      </c>
      <c r="H2302" s="40">
        <f t="shared" si="3"/>
        <v>1.1875E-2</v>
      </c>
      <c r="I2302" s="40">
        <f t="shared" si="4"/>
        <v>11.875</v>
      </c>
      <c r="J2302" s="55"/>
    </row>
    <row r="2303" spans="1:10" ht="12.5" x14ac:dyDescent="0.25">
      <c r="A2303" s="22" t="s">
        <v>15491</v>
      </c>
      <c r="B2303" s="22" t="s">
        <v>12381</v>
      </c>
      <c r="C2303" s="20">
        <f t="shared" si="0"/>
        <v>4189440</v>
      </c>
      <c r="D2303" s="45" t="s">
        <v>11277</v>
      </c>
      <c r="E2303" s="20">
        <f t="shared" si="1"/>
        <v>12</v>
      </c>
      <c r="F2303" s="22" t="s">
        <v>2436</v>
      </c>
      <c r="G2303" s="1">
        <f t="shared" si="2"/>
        <v>0</v>
      </c>
      <c r="H2303" s="40">
        <f t="shared" si="3"/>
        <v>0</v>
      </c>
      <c r="I2303" s="40">
        <f t="shared" si="4"/>
        <v>0</v>
      </c>
      <c r="J2303" s="55"/>
    </row>
    <row r="2304" spans="1:10" ht="12.5" x14ac:dyDescent="0.25">
      <c r="A2304" s="22" t="s">
        <v>15491</v>
      </c>
      <c r="B2304" s="22" t="s">
        <v>15793</v>
      </c>
      <c r="C2304" s="20">
        <f t="shared" si="0"/>
        <v>4148560</v>
      </c>
      <c r="D2304" s="45" t="s">
        <v>4279</v>
      </c>
      <c r="E2304" s="20">
        <f t="shared" si="1"/>
        <v>320</v>
      </c>
      <c r="F2304" s="22" t="s">
        <v>13675</v>
      </c>
      <c r="G2304" s="1">
        <f t="shared" si="2"/>
        <v>10</v>
      </c>
      <c r="H2304" s="40">
        <f t="shared" si="3"/>
        <v>4.1666666666666669E-4</v>
      </c>
      <c r="I2304" s="40">
        <f t="shared" si="4"/>
        <v>0.41666666666666669</v>
      </c>
      <c r="J2304" s="55"/>
    </row>
    <row r="2305" spans="1:10" ht="12.5" x14ac:dyDescent="0.25">
      <c r="A2305" s="22" t="s">
        <v>15491</v>
      </c>
      <c r="B2305" s="22" t="s">
        <v>12383</v>
      </c>
      <c r="C2305" s="20">
        <f t="shared" si="0"/>
        <v>4189452</v>
      </c>
      <c r="D2305" s="45" t="s">
        <v>2443</v>
      </c>
      <c r="E2305" s="20">
        <f t="shared" si="1"/>
        <v>4</v>
      </c>
      <c r="F2305" s="22" t="s">
        <v>3684</v>
      </c>
      <c r="G2305" s="1">
        <f t="shared" si="2"/>
        <v>100</v>
      </c>
      <c r="H2305" s="40">
        <f t="shared" si="3"/>
        <v>4.1666666666666666E-3</v>
      </c>
      <c r="I2305" s="40">
        <f t="shared" si="4"/>
        <v>4.166666666666667</v>
      </c>
      <c r="J2305" s="55"/>
    </row>
    <row r="2306" spans="1:10" ht="12.5" x14ac:dyDescent="0.25">
      <c r="A2306" s="22" t="s">
        <v>15491</v>
      </c>
      <c r="B2306" s="22" t="s">
        <v>12384</v>
      </c>
      <c r="C2306" s="20">
        <f t="shared" si="0"/>
        <v>4189424</v>
      </c>
      <c r="D2306" s="45" t="s">
        <v>11277</v>
      </c>
      <c r="E2306" s="20">
        <f t="shared" si="1"/>
        <v>12</v>
      </c>
      <c r="F2306" s="22" t="s">
        <v>13688</v>
      </c>
      <c r="G2306" s="1">
        <f t="shared" si="2"/>
        <v>110</v>
      </c>
      <c r="H2306" s="40">
        <f t="shared" si="3"/>
        <v>4.5833333333333334E-3</v>
      </c>
      <c r="I2306" s="40">
        <f t="shared" si="4"/>
        <v>4.583333333333333</v>
      </c>
      <c r="J2306" s="55"/>
    </row>
    <row r="2307" spans="1:10" ht="12.5" x14ac:dyDescent="0.25">
      <c r="A2307" s="22" t="s">
        <v>15491</v>
      </c>
      <c r="B2307" s="22" t="s">
        <v>15794</v>
      </c>
      <c r="C2307" s="20">
        <f t="shared" si="0"/>
        <v>4148880</v>
      </c>
      <c r="D2307" s="45" t="s">
        <v>4279</v>
      </c>
      <c r="E2307" s="20">
        <f t="shared" si="1"/>
        <v>320</v>
      </c>
      <c r="F2307" s="22" t="s">
        <v>4959</v>
      </c>
      <c r="G2307" s="1">
        <f t="shared" si="2"/>
        <v>120</v>
      </c>
      <c r="H2307" s="40">
        <f t="shared" si="3"/>
        <v>5.0000000000000001E-3</v>
      </c>
      <c r="I2307" s="40">
        <f t="shared" si="4"/>
        <v>5</v>
      </c>
      <c r="J2307" s="55"/>
    </row>
    <row r="2308" spans="1:10" ht="12.5" x14ac:dyDescent="0.25">
      <c r="A2308" s="22" t="s">
        <v>15491</v>
      </c>
      <c r="B2308" s="22" t="s">
        <v>12386</v>
      </c>
      <c r="C2308" s="20">
        <f t="shared" si="0"/>
        <v>4189436</v>
      </c>
      <c r="D2308" s="45" t="s">
        <v>2443</v>
      </c>
      <c r="E2308" s="20">
        <f t="shared" si="1"/>
        <v>4</v>
      </c>
      <c r="F2308" s="22" t="s">
        <v>13768</v>
      </c>
      <c r="G2308" s="1">
        <f t="shared" si="2"/>
        <v>230</v>
      </c>
      <c r="H2308" s="40">
        <f t="shared" si="3"/>
        <v>9.5833333333333326E-3</v>
      </c>
      <c r="I2308" s="40">
        <f t="shared" si="4"/>
        <v>9.5833333333333321</v>
      </c>
      <c r="J2308" s="55"/>
    </row>
    <row r="2309" spans="1:10" ht="12.5" x14ac:dyDescent="0.25">
      <c r="A2309" s="22" t="s">
        <v>15498</v>
      </c>
      <c r="B2309" s="22" t="s">
        <v>12387</v>
      </c>
      <c r="C2309" s="20">
        <f t="shared" si="0"/>
        <v>4189408</v>
      </c>
      <c r="D2309" s="45" t="s">
        <v>11277</v>
      </c>
      <c r="E2309" s="20">
        <f t="shared" si="1"/>
        <v>12</v>
      </c>
      <c r="F2309" s="22" t="s">
        <v>2436</v>
      </c>
      <c r="G2309" s="1">
        <f t="shared" si="2"/>
        <v>0</v>
      </c>
      <c r="H2309" s="40">
        <f t="shared" si="3"/>
        <v>0</v>
      </c>
      <c r="I2309" s="40">
        <f t="shared" si="4"/>
        <v>0</v>
      </c>
      <c r="J2309" s="55"/>
    </row>
    <row r="2310" spans="1:10" ht="12.5" x14ac:dyDescent="0.25">
      <c r="A2310" s="22" t="s">
        <v>15498</v>
      </c>
      <c r="B2310" s="22" t="s">
        <v>15795</v>
      </c>
      <c r="C2310" s="20">
        <f t="shared" si="0"/>
        <v>4149200</v>
      </c>
      <c r="D2310" s="45" t="s">
        <v>4279</v>
      </c>
      <c r="E2310" s="20">
        <f t="shared" si="1"/>
        <v>320</v>
      </c>
      <c r="F2310" s="22" t="s">
        <v>2613</v>
      </c>
      <c r="G2310" s="1">
        <f t="shared" si="2"/>
        <v>5</v>
      </c>
      <c r="H2310" s="40">
        <f t="shared" si="3"/>
        <v>2.0833333333333335E-4</v>
      </c>
      <c r="I2310" s="40">
        <f t="shared" si="4"/>
        <v>0.20833333333333334</v>
      </c>
      <c r="J2310" s="55"/>
    </row>
    <row r="2311" spans="1:10" ht="12.5" x14ac:dyDescent="0.25">
      <c r="A2311" s="22" t="s">
        <v>15498</v>
      </c>
      <c r="B2311" s="22" t="s">
        <v>12389</v>
      </c>
      <c r="C2311" s="20">
        <f t="shared" si="0"/>
        <v>4189420</v>
      </c>
      <c r="D2311" s="45" t="s">
        <v>2443</v>
      </c>
      <c r="E2311" s="20">
        <f t="shared" si="1"/>
        <v>4</v>
      </c>
      <c r="F2311" s="22" t="s">
        <v>5058</v>
      </c>
      <c r="G2311" s="1">
        <f t="shared" si="2"/>
        <v>135</v>
      </c>
      <c r="H2311" s="40">
        <f t="shared" si="3"/>
        <v>5.6249999999999998E-3</v>
      </c>
      <c r="I2311" s="40">
        <f t="shared" si="4"/>
        <v>5.625</v>
      </c>
      <c r="J2311" s="55"/>
    </row>
    <row r="2312" spans="1:10" ht="12.5" x14ac:dyDescent="0.25">
      <c r="A2312" s="22" t="s">
        <v>15498</v>
      </c>
      <c r="B2312" s="22" t="s">
        <v>12390</v>
      </c>
      <c r="C2312" s="20">
        <f t="shared" si="0"/>
        <v>4189392</v>
      </c>
      <c r="D2312" s="45" t="s">
        <v>11277</v>
      </c>
      <c r="E2312" s="20">
        <f t="shared" si="1"/>
        <v>12</v>
      </c>
      <c r="F2312" s="22" t="s">
        <v>5098</v>
      </c>
      <c r="G2312" s="1">
        <f t="shared" si="2"/>
        <v>145</v>
      </c>
      <c r="H2312" s="40">
        <f t="shared" si="3"/>
        <v>6.0416666666666665E-3</v>
      </c>
      <c r="I2312" s="40">
        <f t="shared" si="4"/>
        <v>6.041666666666667</v>
      </c>
      <c r="J2312" s="55"/>
    </row>
    <row r="2313" spans="1:10" ht="12.5" x14ac:dyDescent="0.25">
      <c r="A2313" s="22" t="s">
        <v>15498</v>
      </c>
      <c r="B2313" s="22" t="s">
        <v>15796</v>
      </c>
      <c r="C2313" s="20">
        <f t="shared" si="0"/>
        <v>4149520</v>
      </c>
      <c r="D2313" s="45" t="s">
        <v>4279</v>
      </c>
      <c r="E2313" s="20">
        <f t="shared" si="1"/>
        <v>320</v>
      </c>
      <c r="F2313" s="22" t="s">
        <v>13705</v>
      </c>
      <c r="G2313" s="1">
        <f t="shared" si="2"/>
        <v>160</v>
      </c>
      <c r="H2313" s="40">
        <f t="shared" si="3"/>
        <v>6.6666666666666671E-3</v>
      </c>
      <c r="I2313" s="40">
        <f t="shared" si="4"/>
        <v>6.666666666666667</v>
      </c>
      <c r="J2313" s="55"/>
    </row>
    <row r="2314" spans="1:10" ht="12.5" x14ac:dyDescent="0.25">
      <c r="A2314" s="22" t="s">
        <v>15498</v>
      </c>
      <c r="B2314" s="22" t="s">
        <v>12392</v>
      </c>
      <c r="C2314" s="20">
        <f t="shared" si="0"/>
        <v>4189404</v>
      </c>
      <c r="D2314" s="45" t="s">
        <v>2443</v>
      </c>
      <c r="E2314" s="20">
        <f t="shared" si="1"/>
        <v>4</v>
      </c>
      <c r="F2314" s="22" t="s">
        <v>5345</v>
      </c>
      <c r="G2314" s="1">
        <f t="shared" si="2"/>
        <v>290</v>
      </c>
      <c r="H2314" s="40">
        <f t="shared" si="3"/>
        <v>1.2083333333333333E-2</v>
      </c>
      <c r="I2314" s="40">
        <f t="shared" si="4"/>
        <v>12.083333333333334</v>
      </c>
      <c r="J2314" s="55"/>
    </row>
    <row r="2315" spans="1:10" ht="12.5" x14ac:dyDescent="0.25">
      <c r="A2315" s="22" t="s">
        <v>15506</v>
      </c>
      <c r="B2315" s="22" t="s">
        <v>12393</v>
      </c>
      <c r="C2315" s="20">
        <f t="shared" si="0"/>
        <v>4189376</v>
      </c>
      <c r="D2315" s="45" t="s">
        <v>11277</v>
      </c>
      <c r="E2315" s="20">
        <f t="shared" si="1"/>
        <v>12</v>
      </c>
      <c r="F2315" s="22" t="s">
        <v>2436</v>
      </c>
      <c r="G2315" s="1">
        <f t="shared" si="2"/>
        <v>0</v>
      </c>
      <c r="H2315" s="40">
        <f t="shared" si="3"/>
        <v>0</v>
      </c>
      <c r="I2315" s="40">
        <f t="shared" si="4"/>
        <v>0</v>
      </c>
      <c r="J2315" s="55"/>
    </row>
    <row r="2316" spans="1:10" ht="12.5" x14ac:dyDescent="0.25">
      <c r="A2316" s="22" t="s">
        <v>15506</v>
      </c>
      <c r="B2316" s="22" t="s">
        <v>15797</v>
      </c>
      <c r="C2316" s="20">
        <f t="shared" si="0"/>
        <v>4149840</v>
      </c>
      <c r="D2316" s="45" t="s">
        <v>4279</v>
      </c>
      <c r="E2316" s="20">
        <f t="shared" si="1"/>
        <v>320</v>
      </c>
      <c r="F2316" s="22" t="s">
        <v>2613</v>
      </c>
      <c r="G2316" s="1">
        <f t="shared" si="2"/>
        <v>5</v>
      </c>
      <c r="H2316" s="40">
        <f t="shared" si="3"/>
        <v>2.0833333333333335E-4</v>
      </c>
      <c r="I2316" s="40">
        <f t="shared" si="4"/>
        <v>0.20833333333333334</v>
      </c>
      <c r="J2316" s="55"/>
    </row>
    <row r="2317" spans="1:10" ht="12.5" x14ac:dyDescent="0.25">
      <c r="A2317" s="22" t="s">
        <v>15506</v>
      </c>
      <c r="B2317" s="22" t="s">
        <v>12396</v>
      </c>
      <c r="C2317" s="20">
        <f t="shared" si="0"/>
        <v>4189360</v>
      </c>
      <c r="D2317" s="45" t="s">
        <v>11277</v>
      </c>
      <c r="E2317" s="20">
        <f t="shared" si="1"/>
        <v>12</v>
      </c>
      <c r="F2317" s="22" t="s">
        <v>3937</v>
      </c>
      <c r="G2317" s="1">
        <f t="shared" si="2"/>
        <v>535</v>
      </c>
      <c r="H2317" s="40">
        <f t="shared" si="3"/>
        <v>2.2291666666666668E-2</v>
      </c>
      <c r="I2317" s="40">
        <f t="shared" si="4"/>
        <v>22.291666666666668</v>
      </c>
      <c r="J2317" s="55"/>
    </row>
    <row r="2318" spans="1:10" ht="12.5" x14ac:dyDescent="0.25">
      <c r="A2318" s="22" t="s">
        <v>15506</v>
      </c>
      <c r="B2318" s="22" t="s">
        <v>15798</v>
      </c>
      <c r="C2318" s="20">
        <f t="shared" si="0"/>
        <v>4150160</v>
      </c>
      <c r="D2318" s="45" t="s">
        <v>4279</v>
      </c>
      <c r="E2318" s="20">
        <f t="shared" si="1"/>
        <v>320</v>
      </c>
      <c r="F2318" s="22" t="s">
        <v>7176</v>
      </c>
      <c r="G2318" s="1">
        <f t="shared" si="2"/>
        <v>550</v>
      </c>
      <c r="H2318" s="40">
        <f t="shared" si="3"/>
        <v>2.2916666666666665E-2</v>
      </c>
      <c r="I2318" s="40">
        <f t="shared" si="4"/>
        <v>22.916666666666664</v>
      </c>
      <c r="J2318" s="55"/>
    </row>
    <row r="2319" spans="1:10" ht="12.5" x14ac:dyDescent="0.25">
      <c r="A2319" s="22" t="s">
        <v>15506</v>
      </c>
      <c r="B2319" s="22" t="s">
        <v>12398</v>
      </c>
      <c r="C2319" s="20">
        <f t="shared" si="0"/>
        <v>4189372</v>
      </c>
      <c r="D2319" s="45" t="s">
        <v>2443</v>
      </c>
      <c r="E2319" s="20">
        <f t="shared" si="1"/>
        <v>4</v>
      </c>
      <c r="F2319" s="22" t="s">
        <v>14229</v>
      </c>
      <c r="G2319" s="1">
        <f t="shared" si="2"/>
        <v>665</v>
      </c>
      <c r="H2319" s="40">
        <f t="shared" si="3"/>
        <v>2.7708333333333335E-2</v>
      </c>
      <c r="I2319" s="40">
        <f t="shared" si="4"/>
        <v>27.708333333333336</v>
      </c>
      <c r="J2319" s="55"/>
    </row>
    <row r="2320" spans="1:10" ht="12.5" x14ac:dyDescent="0.25">
      <c r="A2320" s="22" t="s">
        <v>15506</v>
      </c>
      <c r="B2320" s="22" t="s">
        <v>12399</v>
      </c>
      <c r="C2320" s="20">
        <f t="shared" si="0"/>
        <v>4189344</v>
      </c>
      <c r="D2320" s="45" t="s">
        <v>11277</v>
      </c>
      <c r="E2320" s="20">
        <f t="shared" si="1"/>
        <v>12</v>
      </c>
      <c r="F2320" s="22" t="s">
        <v>14237</v>
      </c>
      <c r="G2320" s="1">
        <f t="shared" si="2"/>
        <v>675</v>
      </c>
      <c r="H2320" s="40">
        <f t="shared" si="3"/>
        <v>2.8125000000000001E-2</v>
      </c>
      <c r="I2320" s="40">
        <f t="shared" si="4"/>
        <v>28.125</v>
      </c>
      <c r="J2320" s="55"/>
    </row>
    <row r="2321" spans="1:10" ht="12.5" x14ac:dyDescent="0.25">
      <c r="A2321" s="22" t="s">
        <v>15506</v>
      </c>
      <c r="B2321" s="22" t="s">
        <v>15799</v>
      </c>
      <c r="C2321" s="20">
        <f t="shared" si="0"/>
        <v>4150480</v>
      </c>
      <c r="D2321" s="45" t="s">
        <v>4279</v>
      </c>
      <c r="E2321" s="20">
        <f t="shared" si="1"/>
        <v>320</v>
      </c>
      <c r="F2321" s="22" t="s">
        <v>14252</v>
      </c>
      <c r="G2321" s="1">
        <f t="shared" si="2"/>
        <v>690</v>
      </c>
      <c r="H2321" s="40">
        <f t="shared" si="3"/>
        <v>2.8750000000000001E-2</v>
      </c>
      <c r="I2321" s="40">
        <f t="shared" si="4"/>
        <v>28.75</v>
      </c>
      <c r="J2321" s="55"/>
    </row>
    <row r="2322" spans="1:10" ht="12.5" x14ac:dyDescent="0.25">
      <c r="A2322" s="22" t="s">
        <v>15506</v>
      </c>
      <c r="B2322" s="22" t="s">
        <v>12401</v>
      </c>
      <c r="C2322" s="20">
        <f t="shared" si="0"/>
        <v>4189356</v>
      </c>
      <c r="D2322" s="45" t="s">
        <v>2443</v>
      </c>
      <c r="E2322" s="20">
        <f t="shared" si="1"/>
        <v>4</v>
      </c>
      <c r="F2322" s="22" t="s">
        <v>14585</v>
      </c>
      <c r="G2322" s="1">
        <f t="shared" si="2"/>
        <v>810</v>
      </c>
      <c r="H2322" s="40">
        <f t="shared" si="3"/>
        <v>3.3750000000000002E-2</v>
      </c>
      <c r="I2322" s="40">
        <f t="shared" si="4"/>
        <v>33.75</v>
      </c>
      <c r="J2322" s="55"/>
    </row>
    <row r="2323" spans="1:10" ht="12.5" x14ac:dyDescent="0.25">
      <c r="A2323" s="22" t="s">
        <v>15513</v>
      </c>
      <c r="B2323" s="22" t="s">
        <v>12402</v>
      </c>
      <c r="C2323" s="20">
        <f t="shared" si="0"/>
        <v>4189328</v>
      </c>
      <c r="D2323" s="45" t="s">
        <v>11277</v>
      </c>
      <c r="E2323" s="20">
        <f t="shared" si="1"/>
        <v>12</v>
      </c>
      <c r="F2323" s="22" t="s">
        <v>2436</v>
      </c>
      <c r="G2323" s="1">
        <f t="shared" si="2"/>
        <v>0</v>
      </c>
      <c r="H2323" s="40">
        <f t="shared" si="3"/>
        <v>0</v>
      </c>
      <c r="I2323" s="40">
        <f t="shared" si="4"/>
        <v>0</v>
      </c>
      <c r="J2323" s="55"/>
    </row>
    <row r="2324" spans="1:10" ht="12.5" x14ac:dyDescent="0.25">
      <c r="A2324" s="22" t="s">
        <v>15513</v>
      </c>
      <c r="B2324" s="22" t="s">
        <v>15800</v>
      </c>
      <c r="C2324" s="20">
        <f t="shared" si="0"/>
        <v>4150800</v>
      </c>
      <c r="D2324" s="45" t="s">
        <v>4279</v>
      </c>
      <c r="E2324" s="20">
        <f t="shared" si="1"/>
        <v>320</v>
      </c>
      <c r="F2324" s="22" t="s">
        <v>13675</v>
      </c>
      <c r="G2324" s="1">
        <f t="shared" si="2"/>
        <v>10</v>
      </c>
      <c r="H2324" s="40">
        <f t="shared" si="3"/>
        <v>4.1666666666666669E-4</v>
      </c>
      <c r="I2324" s="40">
        <f t="shared" si="4"/>
        <v>0.41666666666666669</v>
      </c>
      <c r="J2324" s="55"/>
    </row>
    <row r="2325" spans="1:10" ht="12.5" x14ac:dyDescent="0.25">
      <c r="A2325" s="22" t="s">
        <v>15513</v>
      </c>
      <c r="B2325" s="22" t="s">
        <v>12404</v>
      </c>
      <c r="C2325" s="20">
        <f t="shared" si="0"/>
        <v>4189340</v>
      </c>
      <c r="D2325" s="45" t="s">
        <v>2443</v>
      </c>
      <c r="E2325" s="20">
        <f t="shared" si="1"/>
        <v>4</v>
      </c>
      <c r="F2325" s="22" t="s">
        <v>13690</v>
      </c>
      <c r="G2325" s="1">
        <f t="shared" si="2"/>
        <v>125</v>
      </c>
      <c r="H2325" s="40">
        <f t="shared" si="3"/>
        <v>5.208333333333333E-3</v>
      </c>
      <c r="I2325" s="40">
        <f t="shared" si="4"/>
        <v>5.208333333333333</v>
      </c>
      <c r="J2325" s="55"/>
    </row>
    <row r="2326" spans="1:10" ht="12.5" x14ac:dyDescent="0.25">
      <c r="A2326" s="22" t="s">
        <v>15513</v>
      </c>
      <c r="B2326" s="22" t="s">
        <v>12405</v>
      </c>
      <c r="C2326" s="20">
        <f t="shared" si="0"/>
        <v>4189312</v>
      </c>
      <c r="D2326" s="45" t="s">
        <v>11277</v>
      </c>
      <c r="E2326" s="20">
        <f t="shared" si="1"/>
        <v>12</v>
      </c>
      <c r="F2326" s="22" t="s">
        <v>5058</v>
      </c>
      <c r="G2326" s="1">
        <f t="shared" si="2"/>
        <v>135</v>
      </c>
      <c r="H2326" s="40">
        <f t="shared" si="3"/>
        <v>5.6249999999999998E-3</v>
      </c>
      <c r="I2326" s="40">
        <f t="shared" si="4"/>
        <v>5.625</v>
      </c>
      <c r="J2326" s="55"/>
    </row>
    <row r="2327" spans="1:10" ht="12.5" x14ac:dyDescent="0.25">
      <c r="A2327" s="22" t="s">
        <v>15513</v>
      </c>
      <c r="B2327" s="22" t="s">
        <v>15801</v>
      </c>
      <c r="C2327" s="20">
        <f t="shared" si="0"/>
        <v>4151120</v>
      </c>
      <c r="D2327" s="45" t="s">
        <v>4279</v>
      </c>
      <c r="E2327" s="20">
        <f t="shared" si="1"/>
        <v>320</v>
      </c>
      <c r="F2327" s="22" t="s">
        <v>3784</v>
      </c>
      <c r="G2327" s="1">
        <f t="shared" si="2"/>
        <v>150</v>
      </c>
      <c r="H2327" s="40">
        <f t="shared" si="3"/>
        <v>6.2500000000000003E-3</v>
      </c>
      <c r="I2327" s="40">
        <f t="shared" si="4"/>
        <v>6.25</v>
      </c>
      <c r="J2327" s="55"/>
    </row>
    <row r="2328" spans="1:10" ht="12.5" x14ac:dyDescent="0.25">
      <c r="A2328" s="22" t="s">
        <v>15513</v>
      </c>
      <c r="B2328" s="22" t="s">
        <v>12407</v>
      </c>
      <c r="C2328" s="20">
        <f t="shared" si="0"/>
        <v>4189324</v>
      </c>
      <c r="D2328" s="45" t="s">
        <v>2443</v>
      </c>
      <c r="E2328" s="20">
        <f t="shared" si="1"/>
        <v>4</v>
      </c>
      <c r="F2328" s="22" t="s">
        <v>4529</v>
      </c>
      <c r="G2328" s="1">
        <f t="shared" si="2"/>
        <v>260</v>
      </c>
      <c r="H2328" s="40">
        <f t="shared" si="3"/>
        <v>1.0833333333333334E-2</v>
      </c>
      <c r="I2328" s="40">
        <f t="shared" si="4"/>
        <v>10.833333333333334</v>
      </c>
      <c r="J2328" s="55"/>
    </row>
    <row r="2329" spans="1:10" ht="12.5" x14ac:dyDescent="0.25">
      <c r="A2329" s="22" t="s">
        <v>15520</v>
      </c>
      <c r="B2329" s="22" t="s">
        <v>12408</v>
      </c>
      <c r="C2329" s="20">
        <f t="shared" si="0"/>
        <v>4189296</v>
      </c>
      <c r="D2329" s="45" t="s">
        <v>11277</v>
      </c>
      <c r="E2329" s="20">
        <f t="shared" si="1"/>
        <v>12</v>
      </c>
      <c r="F2329" s="22" t="s">
        <v>2436</v>
      </c>
      <c r="G2329" s="1">
        <f t="shared" si="2"/>
        <v>0</v>
      </c>
      <c r="H2329" s="40">
        <f t="shared" si="3"/>
        <v>0</v>
      </c>
      <c r="I2329" s="40">
        <f t="shared" si="4"/>
        <v>0</v>
      </c>
      <c r="J2329" s="55"/>
    </row>
    <row r="2330" spans="1:10" ht="12.5" x14ac:dyDescent="0.25">
      <c r="A2330" s="22" t="s">
        <v>15520</v>
      </c>
      <c r="B2330" s="22" t="s">
        <v>15802</v>
      </c>
      <c r="C2330" s="20">
        <f t="shared" si="0"/>
        <v>4151440</v>
      </c>
      <c r="D2330" s="45" t="s">
        <v>4279</v>
      </c>
      <c r="E2330" s="20">
        <f t="shared" si="1"/>
        <v>320</v>
      </c>
      <c r="F2330" s="22" t="s">
        <v>13675</v>
      </c>
      <c r="G2330" s="1">
        <f t="shared" si="2"/>
        <v>10</v>
      </c>
      <c r="H2330" s="40">
        <f t="shared" si="3"/>
        <v>4.1666666666666669E-4</v>
      </c>
      <c r="I2330" s="40">
        <f t="shared" si="4"/>
        <v>0.41666666666666669</v>
      </c>
      <c r="J2330" s="55"/>
    </row>
    <row r="2331" spans="1:10" ht="12.5" x14ac:dyDescent="0.25">
      <c r="A2331" s="22" t="s">
        <v>15520</v>
      </c>
      <c r="B2331" s="22" t="s">
        <v>12411</v>
      </c>
      <c r="C2331" s="20">
        <f t="shared" si="0"/>
        <v>4189280</v>
      </c>
      <c r="D2331" s="45" t="s">
        <v>11277</v>
      </c>
      <c r="E2331" s="20">
        <f t="shared" si="1"/>
        <v>12</v>
      </c>
      <c r="F2331" s="22" t="s">
        <v>3273</v>
      </c>
      <c r="G2331" s="1">
        <f t="shared" si="2"/>
        <v>55</v>
      </c>
      <c r="H2331" s="40">
        <f t="shared" si="3"/>
        <v>2.2916666666666667E-3</v>
      </c>
      <c r="I2331" s="40">
        <f t="shared" si="4"/>
        <v>2.2916666666666665</v>
      </c>
      <c r="J2331" s="55"/>
    </row>
    <row r="2332" spans="1:10" ht="12.5" x14ac:dyDescent="0.25">
      <c r="A2332" s="52">
        <v>23.378472222222221</v>
      </c>
      <c r="B2332" s="22" t="s">
        <v>15803</v>
      </c>
      <c r="C2332" s="20">
        <f t="shared" si="0"/>
        <v>4151760</v>
      </c>
      <c r="D2332" s="45" t="s">
        <v>4279</v>
      </c>
      <c r="E2332" s="20">
        <f t="shared" si="1"/>
        <v>320</v>
      </c>
      <c r="F2332" s="22" t="s">
        <v>3414</v>
      </c>
      <c r="G2332" s="1">
        <f t="shared" si="2"/>
        <v>70</v>
      </c>
      <c r="H2332" s="40">
        <f t="shared" si="3"/>
        <v>2.9166666666666668E-3</v>
      </c>
      <c r="I2332" s="40">
        <f t="shared" si="4"/>
        <v>2.916666666666667</v>
      </c>
      <c r="J2332" s="55"/>
    </row>
    <row r="2333" spans="1:10" ht="12.5" x14ac:dyDescent="0.25">
      <c r="A2333" s="52">
        <v>23.378472222222221</v>
      </c>
      <c r="B2333" s="22" t="s">
        <v>12413</v>
      </c>
      <c r="C2333" s="20">
        <f t="shared" si="0"/>
        <v>4189292</v>
      </c>
      <c r="D2333" s="45" t="s">
        <v>2443</v>
      </c>
      <c r="E2333" s="20">
        <f t="shared" si="1"/>
        <v>4</v>
      </c>
      <c r="F2333" s="22" t="s">
        <v>13750</v>
      </c>
      <c r="G2333" s="1">
        <f t="shared" si="2"/>
        <v>175</v>
      </c>
      <c r="H2333" s="40">
        <f t="shared" si="3"/>
        <v>7.2916666666666668E-3</v>
      </c>
      <c r="I2333" s="40">
        <f t="shared" si="4"/>
        <v>7.291666666666667</v>
      </c>
      <c r="J2333" s="55"/>
    </row>
    <row r="2334" spans="1:10" ht="12.5" x14ac:dyDescent="0.25">
      <c r="A2334" s="52">
        <v>23.725694444444443</v>
      </c>
      <c r="B2334" s="22" t="s">
        <v>12414</v>
      </c>
      <c r="C2334" s="20">
        <f t="shared" si="0"/>
        <v>4189264</v>
      </c>
      <c r="D2334" s="45" t="s">
        <v>11277</v>
      </c>
      <c r="E2334" s="20">
        <f t="shared" si="1"/>
        <v>12</v>
      </c>
      <c r="F2334" s="22" t="s">
        <v>2436</v>
      </c>
      <c r="G2334" s="1">
        <f t="shared" si="2"/>
        <v>0</v>
      </c>
      <c r="H2334" s="40">
        <f t="shared" si="3"/>
        <v>0</v>
      </c>
      <c r="I2334" s="40">
        <f t="shared" si="4"/>
        <v>0</v>
      </c>
      <c r="J2334" s="55"/>
    </row>
    <row r="2335" spans="1:10" ht="12.5" x14ac:dyDescent="0.25">
      <c r="A2335" s="52">
        <v>23.725694444444443</v>
      </c>
      <c r="B2335" s="22" t="s">
        <v>15804</v>
      </c>
      <c r="C2335" s="20">
        <f t="shared" si="0"/>
        <v>4152080</v>
      </c>
      <c r="D2335" s="45" t="s">
        <v>4279</v>
      </c>
      <c r="E2335" s="20">
        <f t="shared" si="1"/>
        <v>320</v>
      </c>
      <c r="F2335" s="22" t="s">
        <v>13675</v>
      </c>
      <c r="G2335" s="1">
        <f t="shared" si="2"/>
        <v>10</v>
      </c>
      <c r="H2335" s="40">
        <f t="shared" si="3"/>
        <v>4.1666666666666669E-4</v>
      </c>
      <c r="I2335" s="40">
        <f t="shared" si="4"/>
        <v>0.41666666666666669</v>
      </c>
      <c r="J2335" s="55"/>
    </row>
    <row r="2336" spans="1:10" ht="12.5" x14ac:dyDescent="0.25">
      <c r="A2336" s="52">
        <v>23.725694444444443</v>
      </c>
      <c r="B2336" s="22" t="s">
        <v>13749</v>
      </c>
      <c r="C2336" s="20">
        <f t="shared" si="0"/>
        <v>4189276</v>
      </c>
      <c r="D2336" s="45" t="s">
        <v>2443</v>
      </c>
      <c r="E2336" s="20">
        <f t="shared" si="1"/>
        <v>4</v>
      </c>
      <c r="F2336" s="22" t="s">
        <v>13779</v>
      </c>
      <c r="G2336" s="1">
        <f t="shared" si="2"/>
        <v>45</v>
      </c>
      <c r="H2336" s="40">
        <f t="shared" si="3"/>
        <v>1.8749999999999999E-3</v>
      </c>
      <c r="I2336" s="40">
        <f t="shared" si="4"/>
        <v>1.875</v>
      </c>
      <c r="J2336" s="55"/>
    </row>
    <row r="2337" spans="1:10" ht="12.5" x14ac:dyDescent="0.25">
      <c r="A2337" s="52">
        <v>23.725694444444443</v>
      </c>
      <c r="B2337" s="22" t="s">
        <v>12416</v>
      </c>
      <c r="C2337" s="20">
        <f t="shared" si="0"/>
        <v>4189248</v>
      </c>
      <c r="D2337" s="45" t="s">
        <v>11277</v>
      </c>
      <c r="E2337" s="20">
        <f t="shared" si="1"/>
        <v>12</v>
      </c>
      <c r="F2337" s="22" t="s">
        <v>3273</v>
      </c>
      <c r="G2337" s="1">
        <f t="shared" si="2"/>
        <v>55</v>
      </c>
      <c r="H2337" s="40">
        <f t="shared" si="3"/>
        <v>2.2916666666666667E-3</v>
      </c>
      <c r="I2337" s="40">
        <f t="shared" si="4"/>
        <v>2.2916666666666665</v>
      </c>
      <c r="J2337" s="55"/>
    </row>
    <row r="2338" spans="1:10" ht="12.5" x14ac:dyDescent="0.25">
      <c r="A2338" s="52">
        <v>23.725694444444443</v>
      </c>
      <c r="B2338" s="22" t="s">
        <v>15805</v>
      </c>
      <c r="C2338" s="20">
        <f t="shared" si="0"/>
        <v>4152400</v>
      </c>
      <c r="D2338" s="45" t="s">
        <v>4279</v>
      </c>
      <c r="E2338" s="20">
        <f t="shared" si="1"/>
        <v>320</v>
      </c>
      <c r="F2338" s="22" t="s">
        <v>3414</v>
      </c>
      <c r="G2338" s="1">
        <f t="shared" si="2"/>
        <v>70</v>
      </c>
      <c r="H2338" s="40">
        <f t="shared" si="3"/>
        <v>2.9166666666666668E-3</v>
      </c>
      <c r="I2338" s="40">
        <f t="shared" si="4"/>
        <v>2.916666666666667</v>
      </c>
      <c r="J2338" s="55"/>
    </row>
    <row r="2339" spans="1:10" ht="12.5" x14ac:dyDescent="0.25">
      <c r="A2339" s="52">
        <v>23.725694444444443</v>
      </c>
      <c r="B2339" s="22" t="s">
        <v>12418</v>
      </c>
      <c r="C2339" s="20">
        <f t="shared" si="0"/>
        <v>4189260</v>
      </c>
      <c r="D2339" s="45" t="s">
        <v>2443</v>
      </c>
      <c r="E2339" s="20">
        <f t="shared" si="1"/>
        <v>4</v>
      </c>
      <c r="F2339" s="22" t="s">
        <v>13754</v>
      </c>
      <c r="G2339" s="1">
        <f t="shared" si="2"/>
        <v>185</v>
      </c>
      <c r="H2339" s="40">
        <f t="shared" si="3"/>
        <v>7.7083333333333335E-3</v>
      </c>
      <c r="I2339" s="40">
        <f t="shared" si="4"/>
        <v>7.7083333333333339</v>
      </c>
      <c r="J2339" s="55"/>
    </row>
    <row r="2340" spans="1:10" ht="12.5" x14ac:dyDescent="0.25">
      <c r="A2340" s="52">
        <v>24.072916666666668</v>
      </c>
      <c r="B2340" s="22" t="s">
        <v>12419</v>
      </c>
      <c r="C2340" s="20">
        <f t="shared" si="0"/>
        <v>4189232</v>
      </c>
      <c r="D2340" s="45" t="s">
        <v>11277</v>
      </c>
      <c r="E2340" s="20">
        <f t="shared" si="1"/>
        <v>12</v>
      </c>
      <c r="F2340" s="22" t="s">
        <v>2436</v>
      </c>
      <c r="G2340" s="1">
        <f t="shared" si="2"/>
        <v>0</v>
      </c>
      <c r="H2340" s="40">
        <f t="shared" si="3"/>
        <v>0</v>
      </c>
      <c r="I2340" s="40">
        <f t="shared" si="4"/>
        <v>0</v>
      </c>
      <c r="J2340" s="55"/>
    </row>
    <row r="2341" spans="1:10" ht="12.5" x14ac:dyDescent="0.25">
      <c r="A2341" s="52">
        <v>24.072916666666668</v>
      </c>
      <c r="B2341" s="22" t="s">
        <v>15806</v>
      </c>
      <c r="C2341" s="20">
        <f t="shared" si="0"/>
        <v>4152720</v>
      </c>
      <c r="D2341" s="45" t="s">
        <v>4279</v>
      </c>
      <c r="E2341" s="20">
        <f t="shared" si="1"/>
        <v>320</v>
      </c>
      <c r="F2341" s="22" t="s">
        <v>13675</v>
      </c>
      <c r="G2341" s="1">
        <f t="shared" si="2"/>
        <v>10</v>
      </c>
      <c r="H2341" s="40">
        <f t="shared" si="3"/>
        <v>4.1666666666666669E-4</v>
      </c>
      <c r="I2341" s="40">
        <f t="shared" si="4"/>
        <v>0.41666666666666669</v>
      </c>
      <c r="J2341" s="55"/>
    </row>
    <row r="2342" spans="1:10" ht="12.5" x14ac:dyDescent="0.25">
      <c r="A2342" s="52">
        <v>24.072916666666668</v>
      </c>
      <c r="B2342" s="22" t="s">
        <v>12421</v>
      </c>
      <c r="C2342" s="20">
        <f t="shared" si="0"/>
        <v>4189244</v>
      </c>
      <c r="D2342" s="45" t="s">
        <v>2443</v>
      </c>
      <c r="E2342" s="20">
        <f t="shared" si="1"/>
        <v>4</v>
      </c>
      <c r="F2342" s="22" t="s">
        <v>13888</v>
      </c>
      <c r="G2342" s="1">
        <f t="shared" si="2"/>
        <v>95</v>
      </c>
      <c r="H2342" s="40">
        <f t="shared" si="3"/>
        <v>3.9583333333333337E-3</v>
      </c>
      <c r="I2342" s="40">
        <f t="shared" si="4"/>
        <v>3.9583333333333335</v>
      </c>
      <c r="J2342" s="55"/>
    </row>
    <row r="2343" spans="1:10" ht="12.5" x14ac:dyDescent="0.25">
      <c r="A2343" s="52">
        <v>24.072916666666668</v>
      </c>
      <c r="B2343" s="22" t="s">
        <v>12422</v>
      </c>
      <c r="C2343" s="20">
        <f t="shared" si="0"/>
        <v>4189216</v>
      </c>
      <c r="D2343" s="45" t="s">
        <v>11277</v>
      </c>
      <c r="E2343" s="20">
        <f t="shared" si="1"/>
        <v>12</v>
      </c>
      <c r="F2343" s="22" t="s">
        <v>4865</v>
      </c>
      <c r="G2343" s="1">
        <f t="shared" si="2"/>
        <v>105</v>
      </c>
      <c r="H2343" s="40">
        <f t="shared" si="3"/>
        <v>4.3750000000000004E-3</v>
      </c>
      <c r="I2343" s="40">
        <f t="shared" si="4"/>
        <v>4.375</v>
      </c>
      <c r="J2343" s="55"/>
    </row>
    <row r="2344" spans="1:10" ht="12.5" x14ac:dyDescent="0.25">
      <c r="A2344" s="52">
        <v>24.072916666666668</v>
      </c>
      <c r="B2344" s="22" t="s">
        <v>15807</v>
      </c>
      <c r="C2344" s="20">
        <f t="shared" si="0"/>
        <v>4153040</v>
      </c>
      <c r="D2344" s="45" t="s">
        <v>4279</v>
      </c>
      <c r="E2344" s="20">
        <f t="shared" si="1"/>
        <v>320</v>
      </c>
      <c r="F2344" s="22" t="s">
        <v>13688</v>
      </c>
      <c r="G2344" s="1">
        <f t="shared" si="2"/>
        <v>110</v>
      </c>
      <c r="H2344" s="40">
        <f t="shared" si="3"/>
        <v>4.5833333333333334E-3</v>
      </c>
      <c r="I2344" s="40">
        <f t="shared" si="4"/>
        <v>4.583333333333333</v>
      </c>
      <c r="J2344" s="55"/>
    </row>
    <row r="2345" spans="1:10" ht="12.5" x14ac:dyDescent="0.25">
      <c r="A2345" s="52">
        <v>24.072916666666668</v>
      </c>
      <c r="B2345" s="22" t="s">
        <v>12424</v>
      </c>
      <c r="C2345" s="20">
        <f t="shared" si="0"/>
        <v>4189228</v>
      </c>
      <c r="D2345" s="45" t="s">
        <v>2443</v>
      </c>
      <c r="E2345" s="20">
        <f t="shared" si="1"/>
        <v>4</v>
      </c>
      <c r="F2345" s="22" t="s">
        <v>13864</v>
      </c>
      <c r="G2345" s="1">
        <f t="shared" si="2"/>
        <v>245</v>
      </c>
      <c r="H2345" s="40">
        <f t="shared" si="3"/>
        <v>1.0208333333333333E-2</v>
      </c>
      <c r="I2345" s="40">
        <f t="shared" si="4"/>
        <v>10.208333333333334</v>
      </c>
      <c r="J2345" s="55"/>
    </row>
    <row r="2346" spans="1:10" ht="12.5" x14ac:dyDescent="0.25">
      <c r="A2346" s="52">
        <v>24.420138888888889</v>
      </c>
      <c r="B2346" s="22" t="s">
        <v>12425</v>
      </c>
      <c r="C2346" s="20">
        <f t="shared" si="0"/>
        <v>4189200</v>
      </c>
      <c r="D2346" s="45" t="s">
        <v>11277</v>
      </c>
      <c r="E2346" s="20">
        <f t="shared" si="1"/>
        <v>12</v>
      </c>
      <c r="F2346" s="22" t="s">
        <v>2436</v>
      </c>
      <c r="G2346" s="1">
        <f t="shared" si="2"/>
        <v>0</v>
      </c>
      <c r="H2346" s="40">
        <f t="shared" si="3"/>
        <v>0</v>
      </c>
      <c r="I2346" s="40">
        <f t="shared" si="4"/>
        <v>0</v>
      </c>
      <c r="J2346" s="55"/>
    </row>
    <row r="2347" spans="1:10" ht="12.5" x14ac:dyDescent="0.25">
      <c r="A2347" s="52">
        <v>24.420138888888889</v>
      </c>
      <c r="B2347" s="22" t="s">
        <v>15808</v>
      </c>
      <c r="C2347" s="20">
        <f t="shared" si="0"/>
        <v>4153360</v>
      </c>
      <c r="D2347" s="45" t="s">
        <v>4279</v>
      </c>
      <c r="E2347" s="20">
        <f t="shared" si="1"/>
        <v>320</v>
      </c>
      <c r="F2347" s="22" t="s">
        <v>13675</v>
      </c>
      <c r="G2347" s="1">
        <f t="shared" si="2"/>
        <v>10</v>
      </c>
      <c r="H2347" s="40">
        <f t="shared" si="3"/>
        <v>4.1666666666666669E-4</v>
      </c>
      <c r="I2347" s="40">
        <f t="shared" si="4"/>
        <v>0.41666666666666669</v>
      </c>
      <c r="J2347" s="55"/>
    </row>
    <row r="2348" spans="1:10" ht="12.5" x14ac:dyDescent="0.25">
      <c r="A2348" s="52">
        <v>24.420138888888889</v>
      </c>
      <c r="B2348" s="22" t="s">
        <v>12427</v>
      </c>
      <c r="C2348" s="20">
        <f t="shared" si="0"/>
        <v>4189212</v>
      </c>
      <c r="D2348" s="45" t="s">
        <v>2443</v>
      </c>
      <c r="E2348" s="20">
        <f t="shared" si="1"/>
        <v>4</v>
      </c>
      <c r="F2348" s="22" t="s">
        <v>12056</v>
      </c>
      <c r="G2348" s="1">
        <f t="shared" si="2"/>
        <v>140</v>
      </c>
      <c r="H2348" s="40">
        <f t="shared" si="3"/>
        <v>5.8333333333333336E-3</v>
      </c>
      <c r="I2348" s="40">
        <f t="shared" si="4"/>
        <v>5.8333333333333339</v>
      </c>
      <c r="J2348" s="55"/>
    </row>
    <row r="2349" spans="1:10" ht="12.5" x14ac:dyDescent="0.25">
      <c r="A2349" s="52">
        <v>24.420138888888889</v>
      </c>
      <c r="B2349" s="22" t="s">
        <v>12428</v>
      </c>
      <c r="C2349" s="20">
        <f t="shared" si="0"/>
        <v>4189184</v>
      </c>
      <c r="D2349" s="45" t="s">
        <v>11277</v>
      </c>
      <c r="E2349" s="20">
        <f t="shared" si="1"/>
        <v>12</v>
      </c>
      <c r="F2349" s="22" t="s">
        <v>13678</v>
      </c>
      <c r="G2349" s="1">
        <f t="shared" si="2"/>
        <v>155</v>
      </c>
      <c r="H2349" s="40">
        <f t="shared" si="3"/>
        <v>6.4583333333333333E-3</v>
      </c>
      <c r="I2349" s="40">
        <f t="shared" si="4"/>
        <v>6.458333333333333</v>
      </c>
      <c r="J2349" s="55"/>
    </row>
    <row r="2350" spans="1:10" ht="12.5" x14ac:dyDescent="0.25">
      <c r="A2350" s="52">
        <v>24.420138888888889</v>
      </c>
      <c r="B2350" s="22" t="s">
        <v>15809</v>
      </c>
      <c r="C2350" s="20">
        <f t="shared" si="0"/>
        <v>4153680</v>
      </c>
      <c r="D2350" s="45" t="s">
        <v>4279</v>
      </c>
      <c r="E2350" s="20">
        <f t="shared" si="1"/>
        <v>320</v>
      </c>
      <c r="F2350" s="22" t="s">
        <v>13707</v>
      </c>
      <c r="G2350" s="1">
        <f t="shared" si="2"/>
        <v>170</v>
      </c>
      <c r="H2350" s="40">
        <f t="shared" si="3"/>
        <v>7.083333333333333E-3</v>
      </c>
      <c r="I2350" s="40">
        <f t="shared" si="4"/>
        <v>7.083333333333333</v>
      </c>
      <c r="J2350" s="55"/>
    </row>
    <row r="2351" spans="1:10" ht="12.5" x14ac:dyDescent="0.25">
      <c r="A2351" s="52">
        <v>24.420138888888889</v>
      </c>
      <c r="B2351" s="22" t="s">
        <v>12430</v>
      </c>
      <c r="C2351" s="20">
        <f t="shared" si="0"/>
        <v>4189196</v>
      </c>
      <c r="D2351" s="45" t="s">
        <v>2443</v>
      </c>
      <c r="E2351" s="20">
        <f t="shared" si="1"/>
        <v>4</v>
      </c>
      <c r="F2351" s="22" t="s">
        <v>13679</v>
      </c>
      <c r="G2351" s="1">
        <f t="shared" si="2"/>
        <v>285</v>
      </c>
      <c r="H2351" s="40">
        <f t="shared" si="3"/>
        <v>1.1875E-2</v>
      </c>
      <c r="I2351" s="40">
        <f t="shared" si="4"/>
        <v>11.875</v>
      </c>
      <c r="J2351" s="55"/>
    </row>
    <row r="2352" spans="1:10" ht="12.5" x14ac:dyDescent="0.25">
      <c r="A2352" s="52">
        <v>24.114583333333332</v>
      </c>
      <c r="B2352" s="22" t="s">
        <v>12431</v>
      </c>
      <c r="C2352" s="20">
        <f t="shared" si="0"/>
        <v>4189168</v>
      </c>
      <c r="D2352" s="45" t="s">
        <v>11277</v>
      </c>
      <c r="E2352" s="20">
        <f t="shared" si="1"/>
        <v>12</v>
      </c>
      <c r="F2352" s="22" t="s">
        <v>2436</v>
      </c>
      <c r="G2352" s="1">
        <f t="shared" si="2"/>
        <v>0</v>
      </c>
      <c r="H2352" s="40">
        <f t="shared" si="3"/>
        <v>0</v>
      </c>
      <c r="I2352" s="40">
        <f t="shared" si="4"/>
        <v>0</v>
      </c>
      <c r="J2352" s="55"/>
    </row>
    <row r="2353" spans="1:10" ht="12.5" x14ac:dyDescent="0.25">
      <c r="A2353" s="52">
        <v>24.114583333333332</v>
      </c>
      <c r="B2353" s="22" t="s">
        <v>15810</v>
      </c>
      <c r="C2353" s="20">
        <f t="shared" si="0"/>
        <v>4154000</v>
      </c>
      <c r="D2353" s="45" t="s">
        <v>4279</v>
      </c>
      <c r="E2353" s="20">
        <f t="shared" si="1"/>
        <v>320</v>
      </c>
      <c r="F2353" s="22" t="s">
        <v>13675</v>
      </c>
      <c r="G2353" s="1">
        <f t="shared" si="2"/>
        <v>10</v>
      </c>
      <c r="H2353" s="40">
        <f t="shared" si="3"/>
        <v>4.1666666666666669E-4</v>
      </c>
      <c r="I2353" s="40">
        <f t="shared" si="4"/>
        <v>0.41666666666666669</v>
      </c>
      <c r="J2353" s="55"/>
    </row>
    <row r="2354" spans="1:10" ht="12.5" x14ac:dyDescent="0.25">
      <c r="A2354" s="52">
        <v>24.114583333333332</v>
      </c>
      <c r="B2354" s="22" t="s">
        <v>12434</v>
      </c>
      <c r="C2354" s="20">
        <f t="shared" si="0"/>
        <v>4189152</v>
      </c>
      <c r="D2354" s="45" t="s">
        <v>11277</v>
      </c>
      <c r="E2354" s="20">
        <f t="shared" si="1"/>
        <v>12</v>
      </c>
      <c r="F2354" s="22" t="s">
        <v>3273</v>
      </c>
      <c r="G2354" s="1">
        <f t="shared" si="2"/>
        <v>55</v>
      </c>
      <c r="H2354" s="40">
        <f t="shared" si="3"/>
        <v>2.2916666666666667E-3</v>
      </c>
      <c r="I2354" s="40">
        <f t="shared" si="4"/>
        <v>2.2916666666666665</v>
      </c>
      <c r="J2354" s="55"/>
    </row>
    <row r="2355" spans="1:10" ht="12.5" x14ac:dyDescent="0.25">
      <c r="A2355" s="52">
        <v>24.114583333333332</v>
      </c>
      <c r="B2355" s="22" t="s">
        <v>15811</v>
      </c>
      <c r="C2355" s="20">
        <f t="shared" si="0"/>
        <v>4154320</v>
      </c>
      <c r="D2355" s="45" t="s">
        <v>4279</v>
      </c>
      <c r="E2355" s="20">
        <f t="shared" si="1"/>
        <v>320</v>
      </c>
      <c r="F2355" s="22" t="s">
        <v>3414</v>
      </c>
      <c r="G2355" s="1">
        <f t="shared" si="2"/>
        <v>70</v>
      </c>
      <c r="H2355" s="40">
        <f t="shared" si="3"/>
        <v>2.9166666666666668E-3</v>
      </c>
      <c r="I2355" s="40">
        <f t="shared" si="4"/>
        <v>2.916666666666667</v>
      </c>
      <c r="J2355" s="55"/>
    </row>
    <row r="2356" spans="1:10" ht="12.5" x14ac:dyDescent="0.25">
      <c r="A2356" s="52">
        <v>24.114583333333332</v>
      </c>
      <c r="B2356" s="22" t="s">
        <v>12436</v>
      </c>
      <c r="C2356" s="20">
        <f t="shared" si="0"/>
        <v>4189164</v>
      </c>
      <c r="D2356" s="45" t="s">
        <v>2443</v>
      </c>
      <c r="E2356" s="20">
        <f t="shared" si="1"/>
        <v>4</v>
      </c>
      <c r="F2356" s="22" t="s">
        <v>13852</v>
      </c>
      <c r="G2356" s="1">
        <f t="shared" si="2"/>
        <v>190</v>
      </c>
      <c r="H2356" s="40">
        <f t="shared" si="3"/>
        <v>7.9166666666666673E-3</v>
      </c>
      <c r="I2356" s="40">
        <f t="shared" si="4"/>
        <v>7.916666666666667</v>
      </c>
      <c r="J2356" s="55"/>
    </row>
    <row r="2357" spans="1:10" ht="12.5" x14ac:dyDescent="0.25">
      <c r="A2357" s="52">
        <v>24.461805555555557</v>
      </c>
      <c r="B2357" s="22" t="s">
        <v>12437</v>
      </c>
      <c r="C2357" s="20">
        <f t="shared" si="0"/>
        <v>4189136</v>
      </c>
      <c r="D2357" s="45" t="s">
        <v>11277</v>
      </c>
      <c r="E2357" s="20">
        <f t="shared" si="1"/>
        <v>12</v>
      </c>
      <c r="F2357" s="22" t="s">
        <v>2436</v>
      </c>
      <c r="G2357" s="1">
        <f t="shared" si="2"/>
        <v>0</v>
      </c>
      <c r="H2357" s="40">
        <f t="shared" si="3"/>
        <v>0</v>
      </c>
      <c r="I2357" s="40">
        <f t="shared" si="4"/>
        <v>0</v>
      </c>
      <c r="J2357" s="55"/>
    </row>
    <row r="2358" spans="1:10" ht="12.5" x14ac:dyDescent="0.25">
      <c r="A2358" s="52">
        <v>24.461805555555557</v>
      </c>
      <c r="B2358" s="22" t="s">
        <v>15812</v>
      </c>
      <c r="C2358" s="20">
        <f t="shared" si="0"/>
        <v>4154640</v>
      </c>
      <c r="D2358" s="45" t="s">
        <v>4279</v>
      </c>
      <c r="E2358" s="20">
        <f t="shared" si="1"/>
        <v>320</v>
      </c>
      <c r="F2358" s="22" t="s">
        <v>13675</v>
      </c>
      <c r="G2358" s="1">
        <f t="shared" si="2"/>
        <v>10</v>
      </c>
      <c r="H2358" s="40">
        <f t="shared" si="3"/>
        <v>4.1666666666666669E-4</v>
      </c>
      <c r="I2358" s="40">
        <f t="shared" si="4"/>
        <v>0.41666666666666669</v>
      </c>
      <c r="J2358" s="55"/>
    </row>
    <row r="2359" spans="1:10" ht="12.5" x14ac:dyDescent="0.25">
      <c r="A2359" s="52">
        <v>24.461805555555557</v>
      </c>
      <c r="B2359" s="22" t="s">
        <v>12439</v>
      </c>
      <c r="C2359" s="20">
        <f t="shared" si="0"/>
        <v>4189148</v>
      </c>
      <c r="D2359" s="45" t="s">
        <v>2443</v>
      </c>
      <c r="E2359" s="20">
        <f t="shared" si="1"/>
        <v>4</v>
      </c>
      <c r="F2359" s="22" t="s">
        <v>3477</v>
      </c>
      <c r="G2359" s="1">
        <f t="shared" si="2"/>
        <v>80</v>
      </c>
      <c r="H2359" s="40">
        <f t="shared" si="3"/>
        <v>3.3333333333333335E-3</v>
      </c>
      <c r="I2359" s="40">
        <f t="shared" si="4"/>
        <v>3.3333333333333335</v>
      </c>
      <c r="J2359" s="55"/>
    </row>
    <row r="2360" spans="1:10" ht="12.5" x14ac:dyDescent="0.25">
      <c r="A2360" s="52">
        <v>24.461805555555557</v>
      </c>
      <c r="B2360" s="22" t="s">
        <v>12440</v>
      </c>
      <c r="C2360" s="20">
        <f t="shared" si="0"/>
        <v>4189120</v>
      </c>
      <c r="D2360" s="45" t="s">
        <v>11277</v>
      </c>
      <c r="E2360" s="20">
        <f t="shared" si="1"/>
        <v>12</v>
      </c>
      <c r="F2360" s="22" t="s">
        <v>13887</v>
      </c>
      <c r="G2360" s="1">
        <f t="shared" si="2"/>
        <v>90</v>
      </c>
      <c r="H2360" s="40">
        <f t="shared" si="3"/>
        <v>3.7499999999999999E-3</v>
      </c>
      <c r="I2360" s="40">
        <f t="shared" si="4"/>
        <v>3.75</v>
      </c>
      <c r="J2360" s="55"/>
    </row>
    <row r="2361" spans="1:10" ht="12.5" x14ac:dyDescent="0.25">
      <c r="A2361" s="52">
        <v>24.461805555555557</v>
      </c>
      <c r="B2361" s="22" t="s">
        <v>15813</v>
      </c>
      <c r="C2361" s="20">
        <f t="shared" si="0"/>
        <v>4154960</v>
      </c>
      <c r="D2361" s="45" t="s">
        <v>4279</v>
      </c>
      <c r="E2361" s="20">
        <f t="shared" si="1"/>
        <v>320</v>
      </c>
      <c r="F2361" s="22" t="s">
        <v>3684</v>
      </c>
      <c r="G2361" s="1">
        <f t="shared" si="2"/>
        <v>100</v>
      </c>
      <c r="H2361" s="40">
        <f t="shared" si="3"/>
        <v>4.1666666666666666E-3</v>
      </c>
      <c r="I2361" s="40">
        <f t="shared" si="4"/>
        <v>4.166666666666667</v>
      </c>
      <c r="J2361" s="55"/>
    </row>
    <row r="2362" spans="1:10" ht="12.5" x14ac:dyDescent="0.25">
      <c r="A2362" s="52">
        <v>24.461805555555557</v>
      </c>
      <c r="B2362" s="22" t="s">
        <v>12442</v>
      </c>
      <c r="C2362" s="20">
        <f t="shared" si="0"/>
        <v>4189132</v>
      </c>
      <c r="D2362" s="45" t="s">
        <v>2443</v>
      </c>
      <c r="E2362" s="20">
        <f t="shared" si="1"/>
        <v>4</v>
      </c>
      <c r="F2362" s="22" t="s">
        <v>13768</v>
      </c>
      <c r="G2362" s="1">
        <f t="shared" si="2"/>
        <v>230</v>
      </c>
      <c r="H2362" s="40">
        <f t="shared" si="3"/>
        <v>9.5833333333333326E-3</v>
      </c>
      <c r="I2362" s="40">
        <f t="shared" si="4"/>
        <v>9.5833333333333321</v>
      </c>
      <c r="J2362" s="55"/>
    </row>
    <row r="2363" spans="1:10" ht="12.5" x14ac:dyDescent="0.25">
      <c r="A2363" s="52">
        <v>24.809027777777779</v>
      </c>
      <c r="B2363" s="22" t="s">
        <v>12443</v>
      </c>
      <c r="C2363" s="20">
        <f t="shared" si="0"/>
        <v>4189104</v>
      </c>
      <c r="D2363" s="45" t="s">
        <v>11277</v>
      </c>
      <c r="E2363" s="20">
        <f t="shared" si="1"/>
        <v>12</v>
      </c>
      <c r="F2363" s="22" t="s">
        <v>2436</v>
      </c>
      <c r="G2363" s="1">
        <f t="shared" si="2"/>
        <v>0</v>
      </c>
      <c r="H2363" s="40">
        <f t="shared" si="3"/>
        <v>0</v>
      </c>
      <c r="I2363" s="40">
        <f t="shared" si="4"/>
        <v>0</v>
      </c>
      <c r="J2363" s="55"/>
    </row>
    <row r="2364" spans="1:10" ht="12.5" x14ac:dyDescent="0.25">
      <c r="A2364" s="52">
        <v>24.809027777777779</v>
      </c>
      <c r="B2364" s="22" t="s">
        <v>15814</v>
      </c>
      <c r="C2364" s="20">
        <f t="shared" si="0"/>
        <v>4155280</v>
      </c>
      <c r="D2364" s="45" t="s">
        <v>4279</v>
      </c>
      <c r="E2364" s="20">
        <f t="shared" si="1"/>
        <v>320</v>
      </c>
      <c r="F2364" s="22" t="s">
        <v>13675</v>
      </c>
      <c r="G2364" s="1">
        <f t="shared" si="2"/>
        <v>10</v>
      </c>
      <c r="H2364" s="40">
        <f t="shared" si="3"/>
        <v>4.1666666666666669E-4</v>
      </c>
      <c r="I2364" s="40">
        <f t="shared" si="4"/>
        <v>0.41666666666666669</v>
      </c>
      <c r="J2364" s="55"/>
    </row>
    <row r="2365" spans="1:10" ht="12.5" x14ac:dyDescent="0.25">
      <c r="A2365" s="52">
        <v>24.809027777777779</v>
      </c>
      <c r="B2365" s="22" t="s">
        <v>12445</v>
      </c>
      <c r="C2365" s="20">
        <f t="shared" si="0"/>
        <v>4189116</v>
      </c>
      <c r="D2365" s="45" t="s">
        <v>2443</v>
      </c>
      <c r="E2365" s="20">
        <f t="shared" si="1"/>
        <v>4</v>
      </c>
      <c r="F2365" s="22" t="s">
        <v>5058</v>
      </c>
      <c r="G2365" s="1">
        <f t="shared" si="2"/>
        <v>135</v>
      </c>
      <c r="H2365" s="40">
        <f t="shared" si="3"/>
        <v>5.6249999999999998E-3</v>
      </c>
      <c r="I2365" s="40">
        <f t="shared" si="4"/>
        <v>5.625</v>
      </c>
      <c r="J2365" s="55"/>
    </row>
    <row r="2366" spans="1:10" ht="12.5" x14ac:dyDescent="0.25">
      <c r="A2366" s="52">
        <v>24.809027777777779</v>
      </c>
      <c r="B2366" s="22" t="s">
        <v>12446</v>
      </c>
      <c r="C2366" s="20">
        <f t="shared" si="0"/>
        <v>4189088</v>
      </c>
      <c r="D2366" s="45" t="s">
        <v>11277</v>
      </c>
      <c r="E2366" s="20">
        <f t="shared" si="1"/>
        <v>12</v>
      </c>
      <c r="F2366" s="22" t="s">
        <v>5098</v>
      </c>
      <c r="G2366" s="1">
        <f t="shared" si="2"/>
        <v>145</v>
      </c>
      <c r="H2366" s="40">
        <f t="shared" si="3"/>
        <v>6.0416666666666665E-3</v>
      </c>
      <c r="I2366" s="40">
        <f t="shared" si="4"/>
        <v>6.041666666666667</v>
      </c>
      <c r="J2366" s="55"/>
    </row>
    <row r="2367" spans="1:10" ht="12.5" x14ac:dyDescent="0.25">
      <c r="A2367" s="52">
        <v>24.809027777777779</v>
      </c>
      <c r="B2367" s="22" t="s">
        <v>15815</v>
      </c>
      <c r="C2367" s="20">
        <f t="shared" si="0"/>
        <v>4155600</v>
      </c>
      <c r="D2367" s="45" t="s">
        <v>4279</v>
      </c>
      <c r="E2367" s="20">
        <f t="shared" si="1"/>
        <v>320</v>
      </c>
      <c r="F2367" s="22" t="s">
        <v>13705</v>
      </c>
      <c r="G2367" s="1">
        <f t="shared" si="2"/>
        <v>160</v>
      </c>
      <c r="H2367" s="40">
        <f t="shared" si="3"/>
        <v>6.6666666666666671E-3</v>
      </c>
      <c r="I2367" s="40">
        <f t="shared" si="4"/>
        <v>6.666666666666667</v>
      </c>
      <c r="J2367" s="55"/>
    </row>
    <row r="2368" spans="1:10" ht="12.5" x14ac:dyDescent="0.25">
      <c r="A2368" s="52">
        <v>24.809027777777779</v>
      </c>
      <c r="B2368" s="22" t="s">
        <v>12448</v>
      </c>
      <c r="C2368" s="20">
        <f t="shared" si="0"/>
        <v>4189100</v>
      </c>
      <c r="D2368" s="45" t="s">
        <v>2443</v>
      </c>
      <c r="E2368" s="20">
        <f t="shared" si="1"/>
        <v>4</v>
      </c>
      <c r="F2368" s="22" t="s">
        <v>5386</v>
      </c>
      <c r="G2368" s="1">
        <f t="shared" si="2"/>
        <v>295</v>
      </c>
      <c r="H2368" s="40">
        <f t="shared" si="3"/>
        <v>1.2291666666666666E-2</v>
      </c>
      <c r="I2368" s="40">
        <f t="shared" si="4"/>
        <v>12.291666666666666</v>
      </c>
      <c r="J2368" s="55"/>
    </row>
    <row r="2369" spans="1:10" ht="12.5" x14ac:dyDescent="0.25">
      <c r="A2369" s="52">
        <v>25.15625</v>
      </c>
      <c r="B2369" s="22" t="s">
        <v>12449</v>
      </c>
      <c r="C2369" s="20">
        <f t="shared" si="0"/>
        <v>4189072</v>
      </c>
      <c r="D2369" s="45" t="s">
        <v>11277</v>
      </c>
      <c r="E2369" s="20">
        <f t="shared" si="1"/>
        <v>12</v>
      </c>
      <c r="F2369" s="22" t="s">
        <v>2436</v>
      </c>
      <c r="G2369" s="1">
        <f t="shared" si="2"/>
        <v>0</v>
      </c>
      <c r="H2369" s="40">
        <f t="shared" si="3"/>
        <v>0</v>
      </c>
      <c r="I2369" s="40">
        <f t="shared" si="4"/>
        <v>0</v>
      </c>
      <c r="J2369" s="55"/>
    </row>
    <row r="2370" spans="1:10" ht="12.5" x14ac:dyDescent="0.25">
      <c r="A2370" s="52">
        <v>25.15625</v>
      </c>
      <c r="B2370" s="22" t="s">
        <v>15816</v>
      </c>
      <c r="C2370" s="20">
        <f t="shared" si="0"/>
        <v>4155920</v>
      </c>
      <c r="D2370" s="45" t="s">
        <v>4279</v>
      </c>
      <c r="E2370" s="20">
        <f t="shared" si="1"/>
        <v>320</v>
      </c>
      <c r="F2370" s="22" t="s">
        <v>13675</v>
      </c>
      <c r="G2370" s="1">
        <f t="shared" si="2"/>
        <v>10</v>
      </c>
      <c r="H2370" s="40">
        <f t="shared" si="3"/>
        <v>4.1666666666666669E-4</v>
      </c>
      <c r="I2370" s="40">
        <f t="shared" si="4"/>
        <v>0.41666666666666669</v>
      </c>
      <c r="J2370" s="55"/>
    </row>
    <row r="2371" spans="1:10" ht="12.5" x14ac:dyDescent="0.25">
      <c r="A2371" s="52">
        <v>25.15625</v>
      </c>
      <c r="B2371" s="22" t="s">
        <v>12451</v>
      </c>
      <c r="C2371" s="20">
        <f t="shared" si="0"/>
        <v>4189084</v>
      </c>
      <c r="D2371" s="45" t="s">
        <v>2443</v>
      </c>
      <c r="E2371" s="20">
        <f t="shared" si="1"/>
        <v>4</v>
      </c>
      <c r="F2371" s="22" t="s">
        <v>13887</v>
      </c>
      <c r="G2371" s="1">
        <f t="shared" si="2"/>
        <v>90</v>
      </c>
      <c r="H2371" s="40">
        <f t="shared" si="3"/>
        <v>3.7499999999999999E-3</v>
      </c>
      <c r="I2371" s="40">
        <f t="shared" si="4"/>
        <v>3.75</v>
      </c>
      <c r="J2371" s="55"/>
    </row>
    <row r="2372" spans="1:10" ht="12.5" x14ac:dyDescent="0.25">
      <c r="A2372" s="52">
        <v>25.15625</v>
      </c>
      <c r="B2372" s="22" t="s">
        <v>12452</v>
      </c>
      <c r="C2372" s="20">
        <f t="shared" si="0"/>
        <v>4189056</v>
      </c>
      <c r="D2372" s="45" t="s">
        <v>11277</v>
      </c>
      <c r="E2372" s="20">
        <f t="shared" si="1"/>
        <v>12</v>
      </c>
      <c r="F2372" s="22" t="s">
        <v>3684</v>
      </c>
      <c r="G2372" s="1">
        <f t="shared" si="2"/>
        <v>100</v>
      </c>
      <c r="H2372" s="40">
        <f t="shared" si="3"/>
        <v>4.1666666666666666E-3</v>
      </c>
      <c r="I2372" s="40">
        <f t="shared" si="4"/>
        <v>4.166666666666667</v>
      </c>
      <c r="J2372" s="55"/>
    </row>
    <row r="2373" spans="1:10" ht="12.5" x14ac:dyDescent="0.25">
      <c r="A2373" s="52">
        <v>25.15625</v>
      </c>
      <c r="B2373" s="22" t="s">
        <v>15817</v>
      </c>
      <c r="C2373" s="20">
        <f t="shared" si="0"/>
        <v>4156240</v>
      </c>
      <c r="D2373" s="45" t="s">
        <v>4279</v>
      </c>
      <c r="E2373" s="20">
        <f t="shared" si="1"/>
        <v>320</v>
      </c>
      <c r="F2373" s="22" t="s">
        <v>4911</v>
      </c>
      <c r="G2373" s="1">
        <f t="shared" si="2"/>
        <v>115</v>
      </c>
      <c r="H2373" s="40">
        <f t="shared" si="3"/>
        <v>4.7916666666666663E-3</v>
      </c>
      <c r="I2373" s="40">
        <f t="shared" si="4"/>
        <v>4.7916666666666661</v>
      </c>
      <c r="J2373" s="55"/>
    </row>
    <row r="2374" spans="1:10" ht="12.5" x14ac:dyDescent="0.25">
      <c r="A2374" s="52">
        <v>25.15625</v>
      </c>
      <c r="B2374" s="22" t="s">
        <v>12454</v>
      </c>
      <c r="C2374" s="20">
        <f t="shared" si="0"/>
        <v>4189068</v>
      </c>
      <c r="D2374" s="45" t="s">
        <v>2443</v>
      </c>
      <c r="E2374" s="20">
        <f t="shared" si="1"/>
        <v>4</v>
      </c>
      <c r="F2374" s="22" t="s">
        <v>13771</v>
      </c>
      <c r="G2374" s="1">
        <f t="shared" si="2"/>
        <v>235</v>
      </c>
      <c r="H2374" s="40">
        <f t="shared" si="3"/>
        <v>9.7916666666666673E-3</v>
      </c>
      <c r="I2374" s="40">
        <f t="shared" si="4"/>
        <v>9.7916666666666679</v>
      </c>
      <c r="J2374" s="55"/>
    </row>
    <row r="2375" spans="1:10" ht="12.5" x14ac:dyDescent="0.25">
      <c r="A2375" s="52">
        <v>25.503472222222221</v>
      </c>
      <c r="B2375" s="22" t="s">
        <v>12455</v>
      </c>
      <c r="C2375" s="20">
        <f t="shared" si="0"/>
        <v>4189040</v>
      </c>
      <c r="D2375" s="45" t="s">
        <v>11277</v>
      </c>
      <c r="E2375" s="20">
        <f t="shared" si="1"/>
        <v>12</v>
      </c>
      <c r="F2375" s="22" t="s">
        <v>2436</v>
      </c>
      <c r="G2375" s="1">
        <f t="shared" si="2"/>
        <v>0</v>
      </c>
      <c r="H2375" s="40">
        <f t="shared" si="3"/>
        <v>0</v>
      </c>
      <c r="I2375" s="40">
        <f t="shared" si="4"/>
        <v>0</v>
      </c>
      <c r="J2375" s="55"/>
    </row>
    <row r="2376" spans="1:10" ht="12.5" x14ac:dyDescent="0.25">
      <c r="A2376" s="52">
        <v>25.503472222222221</v>
      </c>
      <c r="B2376" s="22" t="s">
        <v>15818</v>
      </c>
      <c r="C2376" s="20">
        <f t="shared" si="0"/>
        <v>4156560</v>
      </c>
      <c r="D2376" s="45" t="s">
        <v>4279</v>
      </c>
      <c r="E2376" s="20">
        <f t="shared" si="1"/>
        <v>320</v>
      </c>
      <c r="F2376" s="22" t="s">
        <v>13675</v>
      </c>
      <c r="G2376" s="1">
        <f t="shared" si="2"/>
        <v>10</v>
      </c>
      <c r="H2376" s="40">
        <f t="shared" si="3"/>
        <v>4.1666666666666669E-4</v>
      </c>
      <c r="I2376" s="40">
        <f t="shared" si="4"/>
        <v>0.41666666666666669</v>
      </c>
      <c r="J2376" s="55"/>
    </row>
    <row r="2377" spans="1:10" ht="12.5" x14ac:dyDescent="0.25">
      <c r="A2377" s="52">
        <v>25.503472222222221</v>
      </c>
      <c r="B2377" s="22" t="s">
        <v>12457</v>
      </c>
      <c r="C2377" s="20">
        <f t="shared" si="0"/>
        <v>4189052</v>
      </c>
      <c r="D2377" s="45" t="s">
        <v>2443</v>
      </c>
      <c r="E2377" s="20">
        <f t="shared" si="1"/>
        <v>4</v>
      </c>
      <c r="F2377" s="22" t="s">
        <v>5003</v>
      </c>
      <c r="G2377" s="1">
        <f t="shared" si="2"/>
        <v>130</v>
      </c>
      <c r="H2377" s="40">
        <f t="shared" si="3"/>
        <v>5.4166666666666669E-3</v>
      </c>
      <c r="I2377" s="40">
        <f t="shared" si="4"/>
        <v>5.416666666666667</v>
      </c>
      <c r="J2377" s="55"/>
    </row>
    <row r="2378" spans="1:10" ht="12.5" x14ac:dyDescent="0.25">
      <c r="A2378" s="52">
        <v>25.503472222222221</v>
      </c>
      <c r="B2378" s="22" t="s">
        <v>12458</v>
      </c>
      <c r="C2378" s="20">
        <f t="shared" si="0"/>
        <v>4189024</v>
      </c>
      <c r="D2378" s="45" t="s">
        <v>11277</v>
      </c>
      <c r="E2378" s="20">
        <f t="shared" si="1"/>
        <v>12</v>
      </c>
      <c r="F2378" s="22" t="s">
        <v>5098</v>
      </c>
      <c r="G2378" s="1">
        <f t="shared" si="2"/>
        <v>145</v>
      </c>
      <c r="H2378" s="40">
        <f t="shared" si="3"/>
        <v>6.0416666666666665E-3</v>
      </c>
      <c r="I2378" s="40">
        <f t="shared" si="4"/>
        <v>6.041666666666667</v>
      </c>
      <c r="J2378" s="55"/>
    </row>
    <row r="2379" spans="1:10" ht="12.5" x14ac:dyDescent="0.25">
      <c r="A2379" s="52">
        <v>25.503472222222221</v>
      </c>
      <c r="B2379" s="22" t="s">
        <v>15819</v>
      </c>
      <c r="C2379" s="20">
        <f t="shared" si="0"/>
        <v>4156880</v>
      </c>
      <c r="D2379" s="45" t="s">
        <v>4279</v>
      </c>
      <c r="E2379" s="20">
        <f t="shared" si="1"/>
        <v>320</v>
      </c>
      <c r="F2379" s="22" t="s">
        <v>13678</v>
      </c>
      <c r="G2379" s="1">
        <f t="shared" si="2"/>
        <v>155</v>
      </c>
      <c r="H2379" s="40">
        <f t="shared" si="3"/>
        <v>6.4583333333333333E-3</v>
      </c>
      <c r="I2379" s="40">
        <f t="shared" si="4"/>
        <v>6.458333333333333</v>
      </c>
      <c r="J2379" s="55"/>
    </row>
    <row r="2380" spans="1:10" ht="12.5" x14ac:dyDescent="0.25">
      <c r="A2380" s="52">
        <v>25.503472222222221</v>
      </c>
      <c r="B2380" s="22" t="s">
        <v>12460</v>
      </c>
      <c r="C2380" s="20">
        <f t="shared" si="0"/>
        <v>4189036</v>
      </c>
      <c r="D2380" s="45" t="s">
        <v>2443</v>
      </c>
      <c r="E2380" s="20">
        <f t="shared" si="1"/>
        <v>4</v>
      </c>
      <c r="F2380" s="22" t="s">
        <v>5345</v>
      </c>
      <c r="G2380" s="1">
        <f t="shared" si="2"/>
        <v>290</v>
      </c>
      <c r="H2380" s="40">
        <f t="shared" si="3"/>
        <v>1.2083333333333333E-2</v>
      </c>
      <c r="I2380" s="40">
        <f t="shared" si="4"/>
        <v>12.083333333333334</v>
      </c>
      <c r="J2380" s="55"/>
    </row>
    <row r="2381" spans="1:10" ht="12.5" x14ac:dyDescent="0.25">
      <c r="A2381" s="52">
        <v>25.197916666666668</v>
      </c>
      <c r="B2381" s="22" t="s">
        <v>12461</v>
      </c>
      <c r="C2381" s="20">
        <f t="shared" si="0"/>
        <v>4189008</v>
      </c>
      <c r="D2381" s="45" t="s">
        <v>11277</v>
      </c>
      <c r="E2381" s="20">
        <f t="shared" si="1"/>
        <v>12</v>
      </c>
      <c r="F2381" s="22" t="s">
        <v>2436</v>
      </c>
      <c r="G2381" s="1">
        <f t="shared" si="2"/>
        <v>0</v>
      </c>
      <c r="H2381" s="40">
        <f t="shared" si="3"/>
        <v>0</v>
      </c>
      <c r="I2381" s="40">
        <f t="shared" si="4"/>
        <v>0</v>
      </c>
      <c r="J2381" s="55"/>
    </row>
    <row r="2382" spans="1:10" ht="12.5" x14ac:dyDescent="0.25">
      <c r="A2382" s="52">
        <v>25.197916666666668</v>
      </c>
      <c r="B2382" s="22" t="s">
        <v>15820</v>
      </c>
      <c r="C2382" s="20">
        <f t="shared" si="0"/>
        <v>4157200</v>
      </c>
      <c r="D2382" s="45" t="s">
        <v>4279</v>
      </c>
      <c r="E2382" s="20">
        <f t="shared" si="1"/>
        <v>320</v>
      </c>
      <c r="F2382" s="22" t="s">
        <v>13675</v>
      </c>
      <c r="G2382" s="1">
        <f t="shared" si="2"/>
        <v>10</v>
      </c>
      <c r="H2382" s="40">
        <f t="shared" si="3"/>
        <v>4.1666666666666669E-4</v>
      </c>
      <c r="I2382" s="40">
        <f t="shared" si="4"/>
        <v>0.41666666666666669</v>
      </c>
      <c r="J2382" s="55"/>
    </row>
    <row r="2383" spans="1:10" ht="12.5" x14ac:dyDescent="0.25">
      <c r="A2383" s="52">
        <v>25.197916666666668</v>
      </c>
      <c r="B2383" s="22" t="s">
        <v>12463</v>
      </c>
      <c r="C2383" s="20">
        <f t="shared" si="0"/>
        <v>4189020</v>
      </c>
      <c r="D2383" s="45" t="s">
        <v>2443</v>
      </c>
      <c r="E2383" s="20">
        <f t="shared" si="1"/>
        <v>4</v>
      </c>
      <c r="F2383" s="22" t="s">
        <v>4911</v>
      </c>
      <c r="G2383" s="1">
        <f t="shared" si="2"/>
        <v>115</v>
      </c>
      <c r="H2383" s="40">
        <f t="shared" si="3"/>
        <v>4.7916666666666663E-3</v>
      </c>
      <c r="I2383" s="40">
        <f t="shared" si="4"/>
        <v>4.7916666666666661</v>
      </c>
      <c r="J2383" s="55"/>
    </row>
    <row r="2384" spans="1:10" ht="12.5" x14ac:dyDescent="0.25">
      <c r="A2384" s="52">
        <v>25.197916666666668</v>
      </c>
      <c r="B2384" s="22" t="s">
        <v>12464</v>
      </c>
      <c r="C2384" s="20">
        <f t="shared" si="0"/>
        <v>4188992</v>
      </c>
      <c r="D2384" s="45" t="s">
        <v>11277</v>
      </c>
      <c r="E2384" s="20">
        <f t="shared" si="1"/>
        <v>12</v>
      </c>
      <c r="F2384" s="22" t="s">
        <v>13690</v>
      </c>
      <c r="G2384" s="1">
        <f t="shared" si="2"/>
        <v>125</v>
      </c>
      <c r="H2384" s="40">
        <f t="shared" si="3"/>
        <v>5.208333333333333E-3</v>
      </c>
      <c r="I2384" s="40">
        <f t="shared" si="4"/>
        <v>5.208333333333333</v>
      </c>
      <c r="J2384" s="55"/>
    </row>
    <row r="2385" spans="1:10" ht="12.5" x14ac:dyDescent="0.25">
      <c r="A2385" s="52">
        <v>25.197916666666668</v>
      </c>
      <c r="B2385" s="22" t="s">
        <v>15821</v>
      </c>
      <c r="C2385" s="20">
        <f t="shared" si="0"/>
        <v>4157520</v>
      </c>
      <c r="D2385" s="45" t="s">
        <v>4279</v>
      </c>
      <c r="E2385" s="20">
        <f t="shared" si="1"/>
        <v>320</v>
      </c>
      <c r="F2385" s="22" t="s">
        <v>5058</v>
      </c>
      <c r="G2385" s="1">
        <f t="shared" si="2"/>
        <v>135</v>
      </c>
      <c r="H2385" s="40">
        <f t="shared" si="3"/>
        <v>5.6249999999999998E-3</v>
      </c>
      <c r="I2385" s="40">
        <f t="shared" si="4"/>
        <v>5.625</v>
      </c>
      <c r="J2385" s="55"/>
    </row>
    <row r="2386" spans="1:10" ht="12.5" x14ac:dyDescent="0.25">
      <c r="A2386" s="52">
        <v>25.197916666666668</v>
      </c>
      <c r="B2386" s="22" t="s">
        <v>12466</v>
      </c>
      <c r="C2386" s="20">
        <f t="shared" si="0"/>
        <v>4189004</v>
      </c>
      <c r="D2386" s="45" t="s">
        <v>2443</v>
      </c>
      <c r="E2386" s="20">
        <f t="shared" si="1"/>
        <v>4</v>
      </c>
      <c r="F2386" s="22" t="s">
        <v>13700</v>
      </c>
      <c r="G2386" s="1">
        <f t="shared" si="2"/>
        <v>255</v>
      </c>
      <c r="H2386" s="40">
        <f t="shared" si="3"/>
        <v>1.0625000000000001E-2</v>
      </c>
      <c r="I2386" s="40">
        <f t="shared" si="4"/>
        <v>10.625</v>
      </c>
      <c r="J2386" s="55"/>
    </row>
    <row r="2387" spans="1:10" ht="12.5" x14ac:dyDescent="0.25">
      <c r="A2387" s="52">
        <v>25.545138888888889</v>
      </c>
      <c r="B2387" s="22" t="s">
        <v>12467</v>
      </c>
      <c r="C2387" s="20">
        <f t="shared" si="0"/>
        <v>4188976</v>
      </c>
      <c r="D2387" s="45" t="s">
        <v>11277</v>
      </c>
      <c r="E2387" s="20">
        <f t="shared" si="1"/>
        <v>12</v>
      </c>
      <c r="F2387" s="22" t="s">
        <v>2436</v>
      </c>
      <c r="G2387" s="1">
        <f t="shared" si="2"/>
        <v>0</v>
      </c>
      <c r="H2387" s="40">
        <f t="shared" si="3"/>
        <v>0</v>
      </c>
      <c r="I2387" s="40">
        <f t="shared" si="4"/>
        <v>0</v>
      </c>
      <c r="J2387" s="55"/>
    </row>
    <row r="2388" spans="1:10" ht="12.5" x14ac:dyDescent="0.25">
      <c r="A2388" s="52">
        <v>25.545138888888889</v>
      </c>
      <c r="B2388" s="22" t="s">
        <v>15822</v>
      </c>
      <c r="C2388" s="20">
        <f t="shared" si="0"/>
        <v>4157840</v>
      </c>
      <c r="D2388" s="45" t="s">
        <v>4279</v>
      </c>
      <c r="E2388" s="20">
        <f t="shared" si="1"/>
        <v>320</v>
      </c>
      <c r="F2388" s="22" t="s">
        <v>13675</v>
      </c>
      <c r="G2388" s="1">
        <f t="shared" si="2"/>
        <v>10</v>
      </c>
      <c r="H2388" s="40">
        <f t="shared" si="3"/>
        <v>4.1666666666666669E-4</v>
      </c>
      <c r="I2388" s="40">
        <f t="shared" si="4"/>
        <v>0.41666666666666669</v>
      </c>
      <c r="J2388" s="55"/>
    </row>
    <row r="2389" spans="1:10" ht="12.5" x14ac:dyDescent="0.25">
      <c r="A2389" s="52">
        <v>25.545138888888889</v>
      </c>
      <c r="B2389" s="22" t="s">
        <v>12469</v>
      </c>
      <c r="C2389" s="20">
        <f t="shared" si="0"/>
        <v>4188988</v>
      </c>
      <c r="D2389" s="45" t="s">
        <v>2443</v>
      </c>
      <c r="E2389" s="20">
        <f t="shared" si="1"/>
        <v>4</v>
      </c>
      <c r="F2389" s="22" t="s">
        <v>13887</v>
      </c>
      <c r="G2389" s="1">
        <f t="shared" si="2"/>
        <v>90</v>
      </c>
      <c r="H2389" s="40">
        <f t="shared" si="3"/>
        <v>3.7499999999999999E-3</v>
      </c>
      <c r="I2389" s="40">
        <f t="shared" si="4"/>
        <v>3.75</v>
      </c>
      <c r="J2389" s="55"/>
    </row>
    <row r="2390" spans="1:10" ht="12.5" x14ac:dyDescent="0.25">
      <c r="A2390" s="52">
        <v>25.545138888888889</v>
      </c>
      <c r="B2390" s="22" t="s">
        <v>12470</v>
      </c>
      <c r="C2390" s="20">
        <f t="shared" si="0"/>
        <v>4188960</v>
      </c>
      <c r="D2390" s="45" t="s">
        <v>11277</v>
      </c>
      <c r="E2390" s="20">
        <f t="shared" si="1"/>
        <v>12</v>
      </c>
      <c r="F2390" s="22" t="s">
        <v>3684</v>
      </c>
      <c r="G2390" s="1">
        <f t="shared" si="2"/>
        <v>100</v>
      </c>
      <c r="H2390" s="40">
        <f t="shared" si="3"/>
        <v>4.1666666666666666E-3</v>
      </c>
      <c r="I2390" s="40">
        <f t="shared" si="4"/>
        <v>4.166666666666667</v>
      </c>
      <c r="J2390" s="55"/>
    </row>
    <row r="2391" spans="1:10" ht="12.5" x14ac:dyDescent="0.25">
      <c r="A2391" s="52">
        <v>25.545138888888889</v>
      </c>
      <c r="B2391" s="22" t="s">
        <v>15823</v>
      </c>
      <c r="C2391" s="20">
        <f t="shared" si="0"/>
        <v>4158160</v>
      </c>
      <c r="D2391" s="45" t="s">
        <v>4279</v>
      </c>
      <c r="E2391" s="20">
        <f t="shared" si="1"/>
        <v>320</v>
      </c>
      <c r="F2391" s="22" t="s">
        <v>13688</v>
      </c>
      <c r="G2391" s="1">
        <f t="shared" si="2"/>
        <v>110</v>
      </c>
      <c r="H2391" s="40">
        <f t="shared" si="3"/>
        <v>4.5833333333333334E-3</v>
      </c>
      <c r="I2391" s="40">
        <f t="shared" si="4"/>
        <v>4.583333333333333</v>
      </c>
      <c r="J2391" s="55"/>
    </row>
    <row r="2392" spans="1:10" ht="12.5" x14ac:dyDescent="0.25">
      <c r="A2392" s="52">
        <v>25.545138888888889</v>
      </c>
      <c r="B2392" s="22" t="s">
        <v>12472</v>
      </c>
      <c r="C2392" s="20">
        <f t="shared" si="0"/>
        <v>4188972</v>
      </c>
      <c r="D2392" s="45" t="s">
        <v>2443</v>
      </c>
      <c r="E2392" s="20">
        <f t="shared" si="1"/>
        <v>4</v>
      </c>
      <c r="F2392" s="22" t="s">
        <v>13771</v>
      </c>
      <c r="G2392" s="1">
        <f t="shared" si="2"/>
        <v>235</v>
      </c>
      <c r="H2392" s="40">
        <f t="shared" si="3"/>
        <v>9.7916666666666673E-3</v>
      </c>
      <c r="I2392" s="40">
        <f t="shared" si="4"/>
        <v>9.7916666666666679</v>
      </c>
      <c r="J2392" s="55"/>
    </row>
    <row r="2393" spans="1:10" ht="12.5" x14ac:dyDescent="0.25">
      <c r="A2393" s="52">
        <v>25.892361111111111</v>
      </c>
      <c r="B2393" s="22" t="s">
        <v>12473</v>
      </c>
      <c r="C2393" s="20">
        <f t="shared" si="0"/>
        <v>4188944</v>
      </c>
      <c r="D2393" s="45" t="s">
        <v>11277</v>
      </c>
      <c r="E2393" s="20">
        <f t="shared" si="1"/>
        <v>12</v>
      </c>
      <c r="F2393" s="22" t="s">
        <v>2436</v>
      </c>
      <c r="G2393" s="1">
        <f t="shared" si="2"/>
        <v>0</v>
      </c>
      <c r="H2393" s="40">
        <f t="shared" si="3"/>
        <v>0</v>
      </c>
      <c r="I2393" s="40">
        <f t="shared" si="4"/>
        <v>0</v>
      </c>
      <c r="J2393" s="55"/>
    </row>
    <row r="2394" spans="1:10" ht="12.5" x14ac:dyDescent="0.25">
      <c r="A2394" s="52">
        <v>25.892361111111111</v>
      </c>
      <c r="B2394" s="22" t="s">
        <v>15824</v>
      </c>
      <c r="C2394" s="20">
        <f t="shared" si="0"/>
        <v>4158480</v>
      </c>
      <c r="D2394" s="45" t="s">
        <v>4279</v>
      </c>
      <c r="E2394" s="20">
        <f t="shared" si="1"/>
        <v>320</v>
      </c>
      <c r="F2394" s="22" t="s">
        <v>13675</v>
      </c>
      <c r="G2394" s="1">
        <f t="shared" si="2"/>
        <v>10</v>
      </c>
      <c r="H2394" s="40">
        <f t="shared" si="3"/>
        <v>4.1666666666666669E-4</v>
      </c>
      <c r="I2394" s="40">
        <f t="shared" si="4"/>
        <v>0.41666666666666669</v>
      </c>
      <c r="J2394" s="55"/>
    </row>
    <row r="2395" spans="1:10" ht="12.5" x14ac:dyDescent="0.25">
      <c r="A2395" s="52">
        <v>25.892361111111111</v>
      </c>
      <c r="B2395" s="22" t="s">
        <v>12476</v>
      </c>
      <c r="C2395" s="20">
        <f t="shared" si="0"/>
        <v>4188928</v>
      </c>
      <c r="D2395" s="45" t="s">
        <v>11277</v>
      </c>
      <c r="E2395" s="20">
        <f t="shared" si="1"/>
        <v>12</v>
      </c>
      <c r="F2395" s="22" t="s">
        <v>3273</v>
      </c>
      <c r="G2395" s="1">
        <f t="shared" si="2"/>
        <v>55</v>
      </c>
      <c r="H2395" s="40">
        <f t="shared" si="3"/>
        <v>2.2916666666666667E-3</v>
      </c>
      <c r="I2395" s="40">
        <f t="shared" si="4"/>
        <v>2.2916666666666665</v>
      </c>
      <c r="J2395" s="55"/>
    </row>
    <row r="2396" spans="1:10" ht="12.5" x14ac:dyDescent="0.25">
      <c r="A2396" s="52">
        <v>25.892361111111111</v>
      </c>
      <c r="B2396" s="22" t="s">
        <v>15825</v>
      </c>
      <c r="C2396" s="20">
        <f t="shared" si="0"/>
        <v>4158800</v>
      </c>
      <c r="D2396" s="45" t="s">
        <v>4279</v>
      </c>
      <c r="E2396" s="20">
        <f t="shared" si="1"/>
        <v>320</v>
      </c>
      <c r="F2396" s="22" t="s">
        <v>3335</v>
      </c>
      <c r="G2396" s="1">
        <f t="shared" si="2"/>
        <v>65</v>
      </c>
      <c r="H2396" s="40">
        <f t="shared" si="3"/>
        <v>2.7083333333333334E-3</v>
      </c>
      <c r="I2396" s="40">
        <f t="shared" si="4"/>
        <v>2.7083333333333335</v>
      </c>
      <c r="J2396" s="55"/>
    </row>
    <row r="2397" spans="1:10" ht="12.5" x14ac:dyDescent="0.25">
      <c r="A2397" s="52">
        <v>25.892361111111111</v>
      </c>
      <c r="B2397" s="22" t="s">
        <v>12478</v>
      </c>
      <c r="C2397" s="20">
        <f t="shared" si="0"/>
        <v>4188940</v>
      </c>
      <c r="D2397" s="45" t="s">
        <v>2443</v>
      </c>
      <c r="E2397" s="20">
        <f t="shared" si="1"/>
        <v>4</v>
      </c>
      <c r="F2397" s="22" t="s">
        <v>13877</v>
      </c>
      <c r="G2397" s="1">
        <f t="shared" si="2"/>
        <v>195</v>
      </c>
      <c r="H2397" s="40">
        <f t="shared" si="3"/>
        <v>8.1250000000000003E-3</v>
      </c>
      <c r="I2397" s="40">
        <f t="shared" si="4"/>
        <v>8.125</v>
      </c>
      <c r="J2397" s="55"/>
    </row>
    <row r="2398" spans="1:10" ht="12.5" x14ac:dyDescent="0.25">
      <c r="A2398" s="52">
        <v>26.239583333333332</v>
      </c>
      <c r="B2398" s="22" t="s">
        <v>12479</v>
      </c>
      <c r="C2398" s="20">
        <f t="shared" si="0"/>
        <v>4188912</v>
      </c>
      <c r="D2398" s="45" t="s">
        <v>11277</v>
      </c>
      <c r="E2398" s="20">
        <f t="shared" si="1"/>
        <v>12</v>
      </c>
      <c r="F2398" s="22" t="s">
        <v>2613</v>
      </c>
      <c r="G2398" s="1">
        <f t="shared" si="2"/>
        <v>5</v>
      </c>
      <c r="H2398" s="40">
        <f t="shared" si="3"/>
        <v>2.0833333333333335E-4</v>
      </c>
      <c r="I2398" s="40">
        <f t="shared" si="4"/>
        <v>0.20833333333333334</v>
      </c>
      <c r="J2398" s="55"/>
    </row>
    <row r="2399" spans="1:10" ht="12.5" x14ac:dyDescent="0.25">
      <c r="A2399" s="52">
        <v>26.239583333333332</v>
      </c>
      <c r="B2399" s="22" t="s">
        <v>15826</v>
      </c>
      <c r="C2399" s="20">
        <f t="shared" si="0"/>
        <v>4159120</v>
      </c>
      <c r="D2399" s="45" t="s">
        <v>4279</v>
      </c>
      <c r="E2399" s="20">
        <f t="shared" si="1"/>
        <v>320</v>
      </c>
      <c r="F2399" s="22" t="s">
        <v>2613</v>
      </c>
      <c r="G2399" s="1">
        <f t="shared" si="2"/>
        <v>5</v>
      </c>
      <c r="H2399" s="40">
        <f t="shared" si="3"/>
        <v>2.0833333333333335E-4</v>
      </c>
      <c r="I2399" s="40">
        <f t="shared" si="4"/>
        <v>0.20833333333333334</v>
      </c>
      <c r="J2399" s="55"/>
    </row>
    <row r="2400" spans="1:10" ht="12.5" x14ac:dyDescent="0.25">
      <c r="A2400" s="52">
        <v>26.239583333333332</v>
      </c>
      <c r="B2400" s="22" t="s">
        <v>12481</v>
      </c>
      <c r="C2400" s="20">
        <f t="shared" si="0"/>
        <v>4188924</v>
      </c>
      <c r="D2400" s="45" t="s">
        <v>2443</v>
      </c>
      <c r="E2400" s="20">
        <f t="shared" si="1"/>
        <v>4</v>
      </c>
      <c r="F2400" s="22" t="s">
        <v>13690</v>
      </c>
      <c r="G2400" s="1">
        <f t="shared" si="2"/>
        <v>125</v>
      </c>
      <c r="H2400" s="40">
        <f t="shared" si="3"/>
        <v>5.208333333333333E-3</v>
      </c>
      <c r="I2400" s="40">
        <f t="shared" si="4"/>
        <v>5.208333333333333</v>
      </c>
      <c r="J2400" s="55"/>
    </row>
    <row r="2401" spans="1:10" ht="12.5" x14ac:dyDescent="0.25">
      <c r="A2401" s="52">
        <v>26.239583333333332</v>
      </c>
      <c r="B2401" s="22" t="s">
        <v>12482</v>
      </c>
      <c r="C2401" s="20">
        <f t="shared" si="0"/>
        <v>4188896</v>
      </c>
      <c r="D2401" s="45" t="s">
        <v>11277</v>
      </c>
      <c r="E2401" s="20">
        <f t="shared" si="1"/>
        <v>12</v>
      </c>
      <c r="F2401" s="22" t="s">
        <v>5058</v>
      </c>
      <c r="G2401" s="1">
        <f t="shared" si="2"/>
        <v>135</v>
      </c>
      <c r="H2401" s="40">
        <f t="shared" si="3"/>
        <v>5.6249999999999998E-3</v>
      </c>
      <c r="I2401" s="40">
        <f t="shared" si="4"/>
        <v>5.625</v>
      </c>
      <c r="J2401" s="55"/>
    </row>
    <row r="2402" spans="1:10" ht="12.5" x14ac:dyDescent="0.25">
      <c r="A2402" s="52">
        <v>26.239583333333332</v>
      </c>
      <c r="B2402" s="22" t="s">
        <v>15827</v>
      </c>
      <c r="C2402" s="20">
        <f t="shared" si="0"/>
        <v>4159440</v>
      </c>
      <c r="D2402" s="45" t="s">
        <v>4279</v>
      </c>
      <c r="E2402" s="20">
        <f t="shared" si="1"/>
        <v>320</v>
      </c>
      <c r="F2402" s="22" t="s">
        <v>3784</v>
      </c>
      <c r="G2402" s="1">
        <f t="shared" si="2"/>
        <v>150</v>
      </c>
      <c r="H2402" s="40">
        <f t="shared" si="3"/>
        <v>6.2500000000000003E-3</v>
      </c>
      <c r="I2402" s="40">
        <f t="shared" si="4"/>
        <v>6.25</v>
      </c>
      <c r="J2402" s="55"/>
    </row>
    <row r="2403" spans="1:10" ht="12.5" x14ac:dyDescent="0.25">
      <c r="A2403" s="52">
        <v>26.239583333333332</v>
      </c>
      <c r="B2403" s="22" t="s">
        <v>12484</v>
      </c>
      <c r="C2403" s="20">
        <f t="shared" si="0"/>
        <v>4188908</v>
      </c>
      <c r="D2403" s="45" t="s">
        <v>2443</v>
      </c>
      <c r="E2403" s="20">
        <f t="shared" si="1"/>
        <v>4</v>
      </c>
      <c r="F2403" s="22" t="s">
        <v>13679</v>
      </c>
      <c r="G2403" s="1">
        <f t="shared" si="2"/>
        <v>285</v>
      </c>
      <c r="H2403" s="40">
        <f t="shared" si="3"/>
        <v>1.1875E-2</v>
      </c>
      <c r="I2403" s="40">
        <f t="shared" si="4"/>
        <v>11.875</v>
      </c>
      <c r="J2403" s="55"/>
    </row>
    <row r="2404" spans="1:10" ht="12.5" x14ac:dyDescent="0.25">
      <c r="A2404" s="52">
        <v>26.586805555555557</v>
      </c>
      <c r="B2404" s="22" t="s">
        <v>12485</v>
      </c>
      <c r="C2404" s="20">
        <f t="shared" si="0"/>
        <v>4188880</v>
      </c>
      <c r="D2404" s="45" t="s">
        <v>11277</v>
      </c>
      <c r="E2404" s="20">
        <f t="shared" si="1"/>
        <v>12</v>
      </c>
      <c r="F2404" s="22" t="s">
        <v>2436</v>
      </c>
      <c r="G2404" s="1">
        <f t="shared" si="2"/>
        <v>0</v>
      </c>
      <c r="H2404" s="40">
        <f t="shared" si="3"/>
        <v>0</v>
      </c>
      <c r="I2404" s="40">
        <f t="shared" si="4"/>
        <v>0</v>
      </c>
      <c r="J2404" s="55"/>
    </row>
    <row r="2405" spans="1:10" ht="12.5" x14ac:dyDescent="0.25">
      <c r="A2405" s="52">
        <v>26.586805555555557</v>
      </c>
      <c r="B2405" s="22" t="s">
        <v>15828</v>
      </c>
      <c r="C2405" s="20">
        <f t="shared" si="0"/>
        <v>4159760</v>
      </c>
      <c r="D2405" s="45" t="s">
        <v>4279</v>
      </c>
      <c r="E2405" s="20">
        <f t="shared" si="1"/>
        <v>320</v>
      </c>
      <c r="F2405" s="22" t="s">
        <v>13675</v>
      </c>
      <c r="G2405" s="1">
        <f t="shared" si="2"/>
        <v>10</v>
      </c>
      <c r="H2405" s="40">
        <f t="shared" si="3"/>
        <v>4.1666666666666669E-4</v>
      </c>
      <c r="I2405" s="40">
        <f t="shared" si="4"/>
        <v>0.41666666666666669</v>
      </c>
      <c r="J2405" s="55"/>
    </row>
    <row r="2406" spans="1:10" ht="12.5" x14ac:dyDescent="0.25">
      <c r="A2406" s="52">
        <v>26.586805555555557</v>
      </c>
      <c r="B2406" s="22" t="s">
        <v>12488</v>
      </c>
      <c r="C2406" s="20">
        <f t="shared" si="0"/>
        <v>4188864</v>
      </c>
      <c r="D2406" s="45" t="s">
        <v>11277</v>
      </c>
      <c r="E2406" s="20">
        <f t="shared" si="1"/>
        <v>12</v>
      </c>
      <c r="F2406" s="22" t="s">
        <v>3273</v>
      </c>
      <c r="G2406" s="1">
        <f t="shared" si="2"/>
        <v>55</v>
      </c>
      <c r="H2406" s="40">
        <f t="shared" si="3"/>
        <v>2.2916666666666667E-3</v>
      </c>
      <c r="I2406" s="40">
        <f t="shared" si="4"/>
        <v>2.2916666666666665</v>
      </c>
      <c r="J2406" s="55"/>
    </row>
    <row r="2407" spans="1:10" ht="12.5" x14ac:dyDescent="0.25">
      <c r="A2407" s="52">
        <v>26.586805555555557</v>
      </c>
      <c r="B2407" s="22" t="s">
        <v>15829</v>
      </c>
      <c r="C2407" s="20">
        <f t="shared" si="0"/>
        <v>4160080</v>
      </c>
      <c r="D2407" s="45" t="s">
        <v>4279</v>
      </c>
      <c r="E2407" s="20">
        <f t="shared" si="1"/>
        <v>320</v>
      </c>
      <c r="F2407" s="22" t="s">
        <v>3414</v>
      </c>
      <c r="G2407" s="1">
        <f t="shared" si="2"/>
        <v>70</v>
      </c>
      <c r="H2407" s="40">
        <f t="shared" si="3"/>
        <v>2.9166666666666668E-3</v>
      </c>
      <c r="I2407" s="40">
        <f t="shared" si="4"/>
        <v>2.916666666666667</v>
      </c>
      <c r="J2407" s="55"/>
    </row>
    <row r="2408" spans="1:10" ht="12.5" x14ac:dyDescent="0.25">
      <c r="A2408" s="52">
        <v>26.586805555555557</v>
      </c>
      <c r="B2408" s="22" t="s">
        <v>12490</v>
      </c>
      <c r="C2408" s="20">
        <f t="shared" si="0"/>
        <v>4188876</v>
      </c>
      <c r="D2408" s="45" t="s">
        <v>2443</v>
      </c>
      <c r="E2408" s="20">
        <f t="shared" si="1"/>
        <v>4</v>
      </c>
      <c r="F2408" s="22" t="s">
        <v>13879</v>
      </c>
      <c r="G2408" s="1">
        <f t="shared" si="2"/>
        <v>200</v>
      </c>
      <c r="H2408" s="40">
        <f t="shared" si="3"/>
        <v>8.3333333333333332E-3</v>
      </c>
      <c r="I2408" s="40">
        <f t="shared" si="4"/>
        <v>8.3333333333333339</v>
      </c>
      <c r="J2408" s="55"/>
    </row>
    <row r="2409" spans="1:10" ht="12.5" x14ac:dyDescent="0.25">
      <c r="A2409" s="52">
        <v>26.28125</v>
      </c>
      <c r="B2409" s="22" t="s">
        <v>12491</v>
      </c>
      <c r="C2409" s="20">
        <f t="shared" si="0"/>
        <v>4188848</v>
      </c>
      <c r="D2409" s="45" t="s">
        <v>11277</v>
      </c>
      <c r="E2409" s="20">
        <f t="shared" si="1"/>
        <v>12</v>
      </c>
      <c r="F2409" s="22" t="s">
        <v>2436</v>
      </c>
      <c r="G2409" s="1">
        <f t="shared" si="2"/>
        <v>0</v>
      </c>
      <c r="H2409" s="40">
        <f t="shared" si="3"/>
        <v>0</v>
      </c>
      <c r="I2409" s="40">
        <f t="shared" si="4"/>
        <v>0</v>
      </c>
      <c r="J2409" s="55"/>
    </row>
    <row r="2410" spans="1:10" ht="12.5" x14ac:dyDescent="0.25">
      <c r="A2410" s="52">
        <v>26.28125</v>
      </c>
      <c r="B2410" s="22" t="s">
        <v>15830</v>
      </c>
      <c r="C2410" s="20">
        <f t="shared" si="0"/>
        <v>4160400</v>
      </c>
      <c r="D2410" s="45" t="s">
        <v>4279</v>
      </c>
      <c r="E2410" s="20">
        <f t="shared" si="1"/>
        <v>320</v>
      </c>
      <c r="F2410" s="22" t="s">
        <v>13675</v>
      </c>
      <c r="G2410" s="1">
        <f t="shared" si="2"/>
        <v>10</v>
      </c>
      <c r="H2410" s="40">
        <f t="shared" si="3"/>
        <v>4.1666666666666669E-4</v>
      </c>
      <c r="I2410" s="40">
        <f t="shared" si="4"/>
        <v>0.41666666666666669</v>
      </c>
      <c r="J2410" s="55"/>
    </row>
    <row r="2411" spans="1:10" ht="12.5" x14ac:dyDescent="0.25">
      <c r="A2411" s="52">
        <v>26.28125</v>
      </c>
      <c r="B2411" s="22" t="s">
        <v>12493</v>
      </c>
      <c r="C2411" s="20">
        <f t="shared" si="0"/>
        <v>4188860</v>
      </c>
      <c r="D2411" s="45" t="s">
        <v>2443</v>
      </c>
      <c r="E2411" s="20">
        <f t="shared" si="1"/>
        <v>4</v>
      </c>
      <c r="F2411" s="22" t="s">
        <v>13888</v>
      </c>
      <c r="G2411" s="1">
        <f t="shared" si="2"/>
        <v>95</v>
      </c>
      <c r="H2411" s="40">
        <f t="shared" si="3"/>
        <v>3.9583333333333337E-3</v>
      </c>
      <c r="I2411" s="40">
        <f t="shared" si="4"/>
        <v>3.9583333333333335</v>
      </c>
      <c r="J2411" s="55"/>
    </row>
    <row r="2412" spans="1:10" ht="12.5" x14ac:dyDescent="0.25">
      <c r="A2412" s="52">
        <v>26.28125</v>
      </c>
      <c r="B2412" s="22" t="s">
        <v>12494</v>
      </c>
      <c r="C2412" s="20">
        <f t="shared" si="0"/>
        <v>4188832</v>
      </c>
      <c r="D2412" s="45" t="s">
        <v>11277</v>
      </c>
      <c r="E2412" s="20">
        <f t="shared" si="1"/>
        <v>12</v>
      </c>
      <c r="F2412" s="22" t="s">
        <v>4865</v>
      </c>
      <c r="G2412" s="1">
        <f t="shared" si="2"/>
        <v>105</v>
      </c>
      <c r="H2412" s="40">
        <f t="shared" si="3"/>
        <v>4.3750000000000004E-3</v>
      </c>
      <c r="I2412" s="40">
        <f t="shared" si="4"/>
        <v>4.375</v>
      </c>
      <c r="J2412" s="55"/>
    </row>
    <row r="2413" spans="1:10" ht="12.5" x14ac:dyDescent="0.25">
      <c r="A2413" s="52">
        <v>26.28125</v>
      </c>
      <c r="B2413" s="22" t="s">
        <v>15831</v>
      </c>
      <c r="C2413" s="20">
        <f t="shared" si="0"/>
        <v>4160720</v>
      </c>
      <c r="D2413" s="45" t="s">
        <v>4279</v>
      </c>
      <c r="E2413" s="20">
        <f t="shared" si="1"/>
        <v>320</v>
      </c>
      <c r="F2413" s="22" t="s">
        <v>4959</v>
      </c>
      <c r="G2413" s="1">
        <f t="shared" si="2"/>
        <v>120</v>
      </c>
      <c r="H2413" s="40">
        <f t="shared" si="3"/>
        <v>5.0000000000000001E-3</v>
      </c>
      <c r="I2413" s="40">
        <f t="shared" si="4"/>
        <v>5</v>
      </c>
      <c r="J2413" s="55"/>
    </row>
    <row r="2414" spans="1:10" ht="12.5" x14ac:dyDescent="0.25">
      <c r="A2414" s="52">
        <v>26.28125</v>
      </c>
      <c r="B2414" s="22" t="s">
        <v>12496</v>
      </c>
      <c r="C2414" s="20">
        <f t="shared" si="0"/>
        <v>4188844</v>
      </c>
      <c r="D2414" s="45" t="s">
        <v>2443</v>
      </c>
      <c r="E2414" s="20">
        <f t="shared" si="1"/>
        <v>4</v>
      </c>
      <c r="F2414" s="22" t="s">
        <v>13864</v>
      </c>
      <c r="G2414" s="1">
        <f t="shared" si="2"/>
        <v>245</v>
      </c>
      <c r="H2414" s="40">
        <f t="shared" si="3"/>
        <v>1.0208333333333333E-2</v>
      </c>
      <c r="I2414" s="40">
        <f t="shared" si="4"/>
        <v>10.208333333333334</v>
      </c>
      <c r="J2414" s="55"/>
    </row>
    <row r="2415" spans="1:10" ht="12.5" x14ac:dyDescent="0.25">
      <c r="A2415" s="1" t="s">
        <v>15832</v>
      </c>
      <c r="B2415" s="22" t="s">
        <v>12497</v>
      </c>
      <c r="C2415" s="20">
        <f t="shared" si="0"/>
        <v>4188816</v>
      </c>
      <c r="D2415" s="45" t="s">
        <v>11277</v>
      </c>
      <c r="E2415" s="20">
        <f t="shared" si="1"/>
        <v>12</v>
      </c>
      <c r="F2415" s="22" t="s">
        <v>13700</v>
      </c>
      <c r="G2415" s="1">
        <f t="shared" si="2"/>
        <v>255</v>
      </c>
      <c r="H2415" s="40">
        <f t="shared" si="3"/>
        <v>1.0625000000000001E-2</v>
      </c>
      <c r="I2415" s="40">
        <f t="shared" si="4"/>
        <v>10.625</v>
      </c>
      <c r="J2415" s="55"/>
    </row>
    <row r="2416" spans="1:10" ht="12.5" x14ac:dyDescent="0.25">
      <c r="A2416" s="52">
        <v>26.715277777777779</v>
      </c>
      <c r="B2416" s="22" t="s">
        <v>15833</v>
      </c>
      <c r="C2416" s="20">
        <f t="shared" si="0"/>
        <v>4161040</v>
      </c>
      <c r="D2416" s="45" t="s">
        <v>2443</v>
      </c>
      <c r="E2416" s="20">
        <f t="shared" si="1"/>
        <v>4</v>
      </c>
      <c r="F2416" s="22" t="s">
        <v>4529</v>
      </c>
      <c r="G2416" s="1">
        <f t="shared" si="2"/>
        <v>260</v>
      </c>
      <c r="H2416" s="40">
        <f t="shared" si="3"/>
        <v>1.0833333333333334E-2</v>
      </c>
      <c r="I2416" s="40">
        <f t="shared" si="4"/>
        <v>10.833333333333334</v>
      </c>
      <c r="J2416" s="55"/>
    </row>
    <row r="2417" spans="1:10" ht="12.5" x14ac:dyDescent="0.25">
      <c r="A2417" s="52">
        <v>26.71875</v>
      </c>
      <c r="B2417" s="22" t="s">
        <v>15834</v>
      </c>
      <c r="C2417" s="20">
        <f t="shared" si="0"/>
        <v>4161044</v>
      </c>
      <c r="D2417" s="45" t="s">
        <v>2443</v>
      </c>
      <c r="E2417" s="20">
        <f t="shared" si="1"/>
        <v>4</v>
      </c>
      <c r="F2417" s="22" t="s">
        <v>3826</v>
      </c>
      <c r="G2417" s="1">
        <f t="shared" si="2"/>
        <v>265</v>
      </c>
      <c r="H2417" s="40">
        <f t="shared" si="3"/>
        <v>1.1041666666666667E-2</v>
      </c>
      <c r="I2417" s="40">
        <f t="shared" si="4"/>
        <v>11.041666666666666</v>
      </c>
      <c r="J2417" s="55"/>
    </row>
    <row r="2418" spans="1:10" ht="12.5" x14ac:dyDescent="0.25">
      <c r="A2418" s="52">
        <v>26.725694444444443</v>
      </c>
      <c r="B2418" s="22" t="s">
        <v>12499</v>
      </c>
      <c r="C2418" s="20">
        <f t="shared" si="0"/>
        <v>4188828</v>
      </c>
      <c r="D2418" s="45" t="s">
        <v>2443</v>
      </c>
      <c r="E2418" s="20">
        <f t="shared" si="1"/>
        <v>4</v>
      </c>
      <c r="F2418" s="22" t="s">
        <v>13905</v>
      </c>
      <c r="G2418" s="1">
        <f t="shared" si="2"/>
        <v>270</v>
      </c>
      <c r="H2418" s="40">
        <f t="shared" si="3"/>
        <v>1.125E-2</v>
      </c>
      <c r="I2418" s="40">
        <f t="shared" si="4"/>
        <v>11.25</v>
      </c>
      <c r="J2418" s="55"/>
    </row>
    <row r="2419" spans="1:10" ht="12.5" x14ac:dyDescent="0.25">
      <c r="A2419" s="52">
        <v>26.628472222222221</v>
      </c>
      <c r="B2419" s="22" t="s">
        <v>12500</v>
      </c>
      <c r="C2419" s="20">
        <f t="shared" si="0"/>
        <v>4188800</v>
      </c>
      <c r="D2419" s="45" t="s">
        <v>11277</v>
      </c>
      <c r="E2419" s="20">
        <f t="shared" si="1"/>
        <v>12</v>
      </c>
      <c r="F2419" s="22" t="s">
        <v>2840</v>
      </c>
      <c r="G2419" s="1">
        <f t="shared" si="2"/>
        <v>20</v>
      </c>
      <c r="H2419" s="40">
        <f t="shared" si="3"/>
        <v>8.3333333333333339E-4</v>
      </c>
      <c r="I2419" s="40">
        <f t="shared" si="4"/>
        <v>0.83333333333333337</v>
      </c>
      <c r="J2419" s="55"/>
    </row>
    <row r="2420" spans="1:10" ht="12.5" x14ac:dyDescent="0.25">
      <c r="A2420" s="52">
        <v>26.628472222222221</v>
      </c>
      <c r="B2420" s="22" t="s">
        <v>15835</v>
      </c>
      <c r="C2420" s="20">
        <f t="shared" si="0"/>
        <v>4161048</v>
      </c>
      <c r="D2420" s="45" t="s">
        <v>4279</v>
      </c>
      <c r="E2420" s="20">
        <f t="shared" si="1"/>
        <v>320</v>
      </c>
      <c r="F2420" s="22" t="s">
        <v>13717</v>
      </c>
      <c r="G2420" s="1">
        <f t="shared" si="2"/>
        <v>30</v>
      </c>
      <c r="H2420" s="40">
        <f t="shared" si="3"/>
        <v>1.25E-3</v>
      </c>
      <c r="I2420" s="40">
        <f t="shared" si="4"/>
        <v>1.25</v>
      </c>
      <c r="J2420" s="55"/>
    </row>
    <row r="2421" spans="1:10" ht="12.5" x14ac:dyDescent="0.25">
      <c r="A2421" s="52">
        <v>26.628472222222221</v>
      </c>
      <c r="B2421" s="22" t="s">
        <v>12503</v>
      </c>
      <c r="C2421" s="20">
        <f t="shared" si="0"/>
        <v>4188784</v>
      </c>
      <c r="D2421" s="45" t="s">
        <v>11277</v>
      </c>
      <c r="E2421" s="20">
        <f t="shared" si="1"/>
        <v>12</v>
      </c>
      <c r="F2421" s="22" t="s">
        <v>13784</v>
      </c>
      <c r="G2421" s="1">
        <f t="shared" si="2"/>
        <v>75</v>
      </c>
      <c r="H2421" s="40">
        <f t="shared" si="3"/>
        <v>3.1250000000000002E-3</v>
      </c>
      <c r="I2421" s="40">
        <f t="shared" si="4"/>
        <v>3.125</v>
      </c>
      <c r="J2421" s="55"/>
    </row>
    <row r="2422" spans="1:10" ht="12.5" x14ac:dyDescent="0.25">
      <c r="A2422" s="52">
        <v>26.628472222222221</v>
      </c>
      <c r="B2422" s="22" t="s">
        <v>15836</v>
      </c>
      <c r="C2422" s="20">
        <f t="shared" si="0"/>
        <v>4161368</v>
      </c>
      <c r="D2422" s="45" t="s">
        <v>4279</v>
      </c>
      <c r="E2422" s="20">
        <f t="shared" si="1"/>
        <v>320</v>
      </c>
      <c r="F2422" s="22" t="s">
        <v>13887</v>
      </c>
      <c r="G2422" s="1">
        <f t="shared" si="2"/>
        <v>90</v>
      </c>
      <c r="H2422" s="40">
        <f t="shared" si="3"/>
        <v>3.7499999999999999E-3</v>
      </c>
      <c r="I2422" s="40">
        <f t="shared" si="4"/>
        <v>3.75</v>
      </c>
      <c r="J2422" s="55"/>
    </row>
    <row r="2423" spans="1:10" ht="12.5" x14ac:dyDescent="0.25">
      <c r="A2423" s="52">
        <v>26.628472222222221</v>
      </c>
      <c r="B2423" s="22" t="s">
        <v>12505</v>
      </c>
      <c r="C2423" s="20">
        <f t="shared" si="0"/>
        <v>4188796</v>
      </c>
      <c r="D2423" s="45" t="s">
        <v>2443</v>
      </c>
      <c r="E2423" s="20">
        <f t="shared" si="1"/>
        <v>4</v>
      </c>
      <c r="F2423" s="22" t="s">
        <v>13761</v>
      </c>
      <c r="G2423" s="1">
        <f t="shared" si="2"/>
        <v>215</v>
      </c>
      <c r="H2423" s="40">
        <f t="shared" si="3"/>
        <v>8.9583333333333338E-3</v>
      </c>
      <c r="I2423" s="40">
        <f t="shared" si="4"/>
        <v>8.9583333333333339</v>
      </c>
      <c r="J2423" s="55"/>
    </row>
    <row r="2424" spans="1:10" ht="12.5" x14ac:dyDescent="0.25">
      <c r="A2424" s="52">
        <v>26.975694444444443</v>
      </c>
      <c r="B2424" s="22" t="s">
        <v>12506</v>
      </c>
      <c r="C2424" s="20">
        <f t="shared" si="0"/>
        <v>4188768</v>
      </c>
      <c r="D2424" s="45" t="s">
        <v>11277</v>
      </c>
      <c r="E2424" s="20">
        <f t="shared" si="1"/>
        <v>12</v>
      </c>
      <c r="F2424" s="22" t="s">
        <v>2436</v>
      </c>
      <c r="G2424" s="1">
        <f t="shared" si="2"/>
        <v>0</v>
      </c>
      <c r="H2424" s="40">
        <f t="shared" si="3"/>
        <v>0</v>
      </c>
      <c r="I2424" s="40">
        <f t="shared" si="4"/>
        <v>0</v>
      </c>
      <c r="J2424" s="55"/>
    </row>
    <row r="2425" spans="1:10" ht="12.5" x14ac:dyDescent="0.25">
      <c r="A2425" s="52">
        <v>26.975694444444443</v>
      </c>
      <c r="B2425" s="22" t="s">
        <v>15837</v>
      </c>
      <c r="C2425" s="20">
        <f t="shared" si="0"/>
        <v>4161688</v>
      </c>
      <c r="D2425" s="45" t="s">
        <v>4279</v>
      </c>
      <c r="E2425" s="20">
        <f t="shared" si="1"/>
        <v>320</v>
      </c>
      <c r="F2425" s="22" t="s">
        <v>13675</v>
      </c>
      <c r="G2425" s="1">
        <f t="shared" si="2"/>
        <v>10</v>
      </c>
      <c r="H2425" s="40">
        <f t="shared" si="3"/>
        <v>4.1666666666666669E-4</v>
      </c>
      <c r="I2425" s="40">
        <f t="shared" si="4"/>
        <v>0.41666666666666669</v>
      </c>
      <c r="J2425" s="55"/>
    </row>
    <row r="2426" spans="1:10" ht="12.5" x14ac:dyDescent="0.25">
      <c r="A2426" s="52">
        <v>26.975694444444443</v>
      </c>
      <c r="B2426" s="22" t="s">
        <v>12508</v>
      </c>
      <c r="C2426" s="20">
        <f t="shared" si="0"/>
        <v>4188780</v>
      </c>
      <c r="D2426" s="45" t="s">
        <v>2443</v>
      </c>
      <c r="E2426" s="20">
        <f t="shared" si="1"/>
        <v>4</v>
      </c>
      <c r="F2426" s="22" t="s">
        <v>4911</v>
      </c>
      <c r="G2426" s="1">
        <f t="shared" si="2"/>
        <v>115</v>
      </c>
      <c r="H2426" s="40">
        <f t="shared" si="3"/>
        <v>4.7916666666666663E-3</v>
      </c>
      <c r="I2426" s="40">
        <f t="shared" si="4"/>
        <v>4.7916666666666661</v>
      </c>
      <c r="J2426" s="55"/>
    </row>
    <row r="2427" spans="1:10" ht="12.5" x14ac:dyDescent="0.25">
      <c r="A2427" s="52">
        <v>26.975694444444443</v>
      </c>
      <c r="B2427" s="22" t="s">
        <v>12509</v>
      </c>
      <c r="C2427" s="20">
        <f t="shared" si="0"/>
        <v>4188752</v>
      </c>
      <c r="D2427" s="45" t="s">
        <v>11277</v>
      </c>
      <c r="E2427" s="20">
        <f t="shared" si="1"/>
        <v>12</v>
      </c>
      <c r="F2427" s="22" t="s">
        <v>5003</v>
      </c>
      <c r="G2427" s="1">
        <f t="shared" si="2"/>
        <v>130</v>
      </c>
      <c r="H2427" s="40">
        <f t="shared" si="3"/>
        <v>5.4166666666666669E-3</v>
      </c>
      <c r="I2427" s="40">
        <f t="shared" si="4"/>
        <v>5.416666666666667</v>
      </c>
      <c r="J2427" s="55"/>
    </row>
    <row r="2428" spans="1:10" ht="12.5" x14ac:dyDescent="0.25">
      <c r="A2428" s="52">
        <v>26.975694444444443</v>
      </c>
      <c r="B2428" s="22" t="s">
        <v>15838</v>
      </c>
      <c r="C2428" s="20">
        <f t="shared" si="0"/>
        <v>4162008</v>
      </c>
      <c r="D2428" s="45" t="s">
        <v>4279</v>
      </c>
      <c r="E2428" s="20">
        <f t="shared" si="1"/>
        <v>320</v>
      </c>
      <c r="F2428" s="22" t="s">
        <v>5098</v>
      </c>
      <c r="G2428" s="1">
        <f t="shared" si="2"/>
        <v>145</v>
      </c>
      <c r="H2428" s="40">
        <f t="shared" si="3"/>
        <v>6.0416666666666665E-3</v>
      </c>
      <c r="I2428" s="40">
        <f t="shared" si="4"/>
        <v>6.041666666666667</v>
      </c>
      <c r="J2428" s="55"/>
    </row>
    <row r="2429" spans="1:10" ht="12.5" x14ac:dyDescent="0.25">
      <c r="A2429" s="52">
        <v>26.975694444444443</v>
      </c>
      <c r="B2429" s="22" t="s">
        <v>12511</v>
      </c>
      <c r="C2429" s="20">
        <f t="shared" si="0"/>
        <v>4188764</v>
      </c>
      <c r="D2429" s="45" t="s">
        <v>2443</v>
      </c>
      <c r="E2429" s="20">
        <f t="shared" si="1"/>
        <v>4</v>
      </c>
      <c r="F2429" s="22" t="s">
        <v>5314</v>
      </c>
      <c r="G2429" s="1">
        <f t="shared" si="2"/>
        <v>280</v>
      </c>
      <c r="H2429" s="40">
        <f t="shared" si="3"/>
        <v>1.1666666666666667E-2</v>
      </c>
      <c r="I2429" s="40">
        <f t="shared" si="4"/>
        <v>11.666666666666668</v>
      </c>
      <c r="J2429" s="55"/>
    </row>
    <row r="2430" spans="1:10" ht="12.5" x14ac:dyDescent="0.25">
      <c r="A2430" s="52">
        <v>27.322916666666668</v>
      </c>
      <c r="B2430" s="22" t="s">
        <v>12512</v>
      </c>
      <c r="C2430" s="20">
        <f t="shared" si="0"/>
        <v>4188736</v>
      </c>
      <c r="D2430" s="45" t="s">
        <v>11277</v>
      </c>
      <c r="E2430" s="20">
        <f t="shared" si="1"/>
        <v>12</v>
      </c>
      <c r="F2430" s="22" t="s">
        <v>2436</v>
      </c>
      <c r="G2430" s="1">
        <f t="shared" si="2"/>
        <v>0</v>
      </c>
      <c r="H2430" s="40">
        <f t="shared" si="3"/>
        <v>0</v>
      </c>
      <c r="I2430" s="40">
        <f t="shared" si="4"/>
        <v>0</v>
      </c>
      <c r="J2430" s="55"/>
    </row>
    <row r="2431" spans="1:10" ht="12.5" x14ac:dyDescent="0.25">
      <c r="A2431" s="52">
        <v>27.322916666666668</v>
      </c>
      <c r="B2431" s="22" t="s">
        <v>15839</v>
      </c>
      <c r="C2431" s="20">
        <f t="shared" si="0"/>
        <v>4162328</v>
      </c>
      <c r="D2431" s="45" t="s">
        <v>4279</v>
      </c>
      <c r="E2431" s="20">
        <f t="shared" si="1"/>
        <v>320</v>
      </c>
      <c r="F2431" s="22" t="s">
        <v>13675</v>
      </c>
      <c r="G2431" s="1">
        <f t="shared" si="2"/>
        <v>10</v>
      </c>
      <c r="H2431" s="40">
        <f t="shared" si="3"/>
        <v>4.1666666666666669E-4</v>
      </c>
      <c r="I2431" s="40">
        <f t="shared" si="4"/>
        <v>0.41666666666666669</v>
      </c>
      <c r="J2431" s="55"/>
    </row>
    <row r="2432" spans="1:10" ht="12.5" x14ac:dyDescent="0.25">
      <c r="A2432" s="52">
        <v>27.322916666666668</v>
      </c>
      <c r="B2432" s="22" t="s">
        <v>12515</v>
      </c>
      <c r="C2432" s="20">
        <f t="shared" si="0"/>
        <v>4188720</v>
      </c>
      <c r="D2432" s="45" t="s">
        <v>11277</v>
      </c>
      <c r="E2432" s="20">
        <f t="shared" si="1"/>
        <v>12</v>
      </c>
      <c r="F2432" s="22" t="s">
        <v>3201</v>
      </c>
      <c r="G2432" s="1">
        <f t="shared" si="2"/>
        <v>50</v>
      </c>
      <c r="H2432" s="40">
        <f t="shared" si="3"/>
        <v>2.0833333333333333E-3</v>
      </c>
      <c r="I2432" s="40">
        <f t="shared" si="4"/>
        <v>2.0833333333333335</v>
      </c>
      <c r="J2432" s="55"/>
    </row>
    <row r="2433" spans="1:10" ht="12.5" x14ac:dyDescent="0.25">
      <c r="A2433" s="52">
        <v>27.322916666666668</v>
      </c>
      <c r="B2433" s="22" t="s">
        <v>15840</v>
      </c>
      <c r="C2433" s="20">
        <f t="shared" si="0"/>
        <v>4162648</v>
      </c>
      <c r="D2433" s="45" t="s">
        <v>4279</v>
      </c>
      <c r="E2433" s="20">
        <f t="shared" si="1"/>
        <v>320</v>
      </c>
      <c r="F2433" s="22" t="s">
        <v>3335</v>
      </c>
      <c r="G2433" s="1">
        <f t="shared" si="2"/>
        <v>65</v>
      </c>
      <c r="H2433" s="40">
        <f t="shared" si="3"/>
        <v>2.7083333333333334E-3</v>
      </c>
      <c r="I2433" s="40">
        <f t="shared" si="4"/>
        <v>2.7083333333333335</v>
      </c>
      <c r="J2433" s="55"/>
    </row>
    <row r="2434" spans="1:10" ht="12.5" x14ac:dyDescent="0.25">
      <c r="A2434" s="52">
        <v>27.322916666666668</v>
      </c>
      <c r="B2434" s="22" t="s">
        <v>12517</v>
      </c>
      <c r="C2434" s="20">
        <f t="shared" si="0"/>
        <v>4188732</v>
      </c>
      <c r="D2434" s="45" t="s">
        <v>2443</v>
      </c>
      <c r="E2434" s="20">
        <f t="shared" si="1"/>
        <v>4</v>
      </c>
      <c r="F2434" s="22" t="s">
        <v>13879</v>
      </c>
      <c r="G2434" s="1">
        <f t="shared" si="2"/>
        <v>200</v>
      </c>
      <c r="H2434" s="40">
        <f t="shared" si="3"/>
        <v>8.3333333333333332E-3</v>
      </c>
      <c r="I2434" s="40">
        <f t="shared" si="4"/>
        <v>8.3333333333333339</v>
      </c>
      <c r="J2434" s="55"/>
    </row>
    <row r="2435" spans="1:10" ht="12.5" x14ac:dyDescent="0.25">
      <c r="A2435" s="52">
        <v>27.322916666666668</v>
      </c>
      <c r="B2435" s="22" t="s">
        <v>12518</v>
      </c>
      <c r="C2435" s="20">
        <f t="shared" si="0"/>
        <v>4188704</v>
      </c>
      <c r="D2435" s="45" t="s">
        <v>11277</v>
      </c>
      <c r="E2435" s="20">
        <f t="shared" si="1"/>
        <v>12</v>
      </c>
      <c r="F2435" s="22" t="s">
        <v>13758</v>
      </c>
      <c r="G2435" s="1">
        <f t="shared" si="2"/>
        <v>210</v>
      </c>
      <c r="H2435" s="40">
        <f t="shared" si="3"/>
        <v>8.7500000000000008E-3</v>
      </c>
      <c r="I2435" s="40">
        <f t="shared" si="4"/>
        <v>8.75</v>
      </c>
      <c r="J2435" s="55"/>
    </row>
    <row r="2436" spans="1:10" ht="12.5" x14ac:dyDescent="0.25">
      <c r="A2436" s="52">
        <v>27.322916666666668</v>
      </c>
      <c r="B2436" s="22" t="s">
        <v>15841</v>
      </c>
      <c r="C2436" s="20">
        <f t="shared" si="0"/>
        <v>4162968</v>
      </c>
      <c r="D2436" s="45" t="s">
        <v>4279</v>
      </c>
      <c r="E2436" s="20">
        <f t="shared" si="1"/>
        <v>320</v>
      </c>
      <c r="F2436" s="22" t="s">
        <v>13766</v>
      </c>
      <c r="G2436" s="1">
        <f t="shared" si="2"/>
        <v>225</v>
      </c>
      <c r="H2436" s="40">
        <f t="shared" si="3"/>
        <v>9.3749999999999997E-3</v>
      </c>
      <c r="I2436" s="40">
        <f t="shared" si="4"/>
        <v>9.375</v>
      </c>
      <c r="J2436" s="55"/>
    </row>
    <row r="2437" spans="1:10" ht="12.5" x14ac:dyDescent="0.25">
      <c r="A2437" s="52">
        <v>27.322916666666668</v>
      </c>
      <c r="B2437" s="22" t="s">
        <v>12521</v>
      </c>
      <c r="C2437" s="20">
        <f t="shared" si="0"/>
        <v>4188688</v>
      </c>
      <c r="D2437" s="45" t="s">
        <v>11277</v>
      </c>
      <c r="E2437" s="20">
        <f t="shared" si="1"/>
        <v>12</v>
      </c>
      <c r="F2437" s="22" t="s">
        <v>13713</v>
      </c>
      <c r="G2437" s="1">
        <f t="shared" si="2"/>
        <v>315</v>
      </c>
      <c r="H2437" s="40">
        <f t="shared" si="3"/>
        <v>1.3125E-2</v>
      </c>
      <c r="I2437" s="40">
        <f t="shared" si="4"/>
        <v>13.125</v>
      </c>
      <c r="J2437" s="55"/>
    </row>
    <row r="2438" spans="1:10" ht="12.5" x14ac:dyDescent="0.25">
      <c r="A2438" s="52">
        <v>27.322916666666668</v>
      </c>
      <c r="B2438" s="22" t="s">
        <v>15842</v>
      </c>
      <c r="C2438" s="20">
        <f t="shared" si="0"/>
        <v>4163288</v>
      </c>
      <c r="D2438" s="45" t="s">
        <v>4279</v>
      </c>
      <c r="E2438" s="20">
        <f t="shared" si="1"/>
        <v>320</v>
      </c>
      <c r="F2438" s="22" t="s">
        <v>3913</v>
      </c>
      <c r="G2438" s="1">
        <f t="shared" si="2"/>
        <v>325</v>
      </c>
      <c r="H2438" s="40">
        <f t="shared" si="3"/>
        <v>1.3541666666666667E-2</v>
      </c>
      <c r="I2438" s="40">
        <f t="shared" si="4"/>
        <v>13.541666666666668</v>
      </c>
      <c r="J2438" s="55"/>
    </row>
    <row r="2439" spans="1:10" ht="12.5" x14ac:dyDescent="0.25">
      <c r="A2439" s="52">
        <v>27.322916666666668</v>
      </c>
      <c r="B2439" s="22" t="s">
        <v>12523</v>
      </c>
      <c r="C2439" s="20">
        <f t="shared" si="0"/>
        <v>4188700</v>
      </c>
      <c r="D2439" s="45" t="s">
        <v>2443</v>
      </c>
      <c r="E2439" s="20">
        <f t="shared" si="1"/>
        <v>4</v>
      </c>
      <c r="F2439" s="22" t="s">
        <v>14068</v>
      </c>
      <c r="G2439" s="1">
        <f t="shared" si="2"/>
        <v>460</v>
      </c>
      <c r="H2439" s="40">
        <f t="shared" si="3"/>
        <v>1.9166666666666665E-2</v>
      </c>
      <c r="I2439" s="40">
        <f t="shared" si="4"/>
        <v>19.166666666666664</v>
      </c>
      <c r="J2439" s="55"/>
    </row>
    <row r="2440" spans="1:10" ht="12.5" x14ac:dyDescent="0.25">
      <c r="A2440" s="52">
        <v>27.0625</v>
      </c>
      <c r="B2440" s="22" t="s">
        <v>12524</v>
      </c>
      <c r="C2440" s="20">
        <f t="shared" si="0"/>
        <v>4188672</v>
      </c>
      <c r="D2440" s="45" t="s">
        <v>11277</v>
      </c>
      <c r="E2440" s="20">
        <f t="shared" si="1"/>
        <v>12</v>
      </c>
      <c r="F2440" s="22" t="s">
        <v>14078</v>
      </c>
      <c r="G2440" s="1">
        <f t="shared" si="2"/>
        <v>470</v>
      </c>
      <c r="H2440" s="40">
        <f t="shared" si="3"/>
        <v>1.9583333333333335E-2</v>
      </c>
      <c r="I2440" s="40">
        <f t="shared" si="4"/>
        <v>19.583333333333336</v>
      </c>
      <c r="J2440" s="55"/>
    </row>
    <row r="2441" spans="1:10" ht="12.5" x14ac:dyDescent="0.25">
      <c r="A2441" s="52">
        <v>27.069444444444443</v>
      </c>
      <c r="B2441" s="22" t="s">
        <v>15843</v>
      </c>
      <c r="C2441" s="20">
        <f t="shared" si="0"/>
        <v>4163608</v>
      </c>
      <c r="D2441" s="45" t="s">
        <v>2443</v>
      </c>
      <c r="E2441" s="20">
        <f t="shared" si="1"/>
        <v>4</v>
      </c>
      <c r="F2441" s="22" t="s">
        <v>14083</v>
      </c>
      <c r="G2441" s="1">
        <f t="shared" si="2"/>
        <v>475</v>
      </c>
      <c r="H2441" s="40">
        <f t="shared" si="3"/>
        <v>1.9791666666666666E-2</v>
      </c>
      <c r="I2441" s="40">
        <f t="shared" si="4"/>
        <v>19.791666666666664</v>
      </c>
      <c r="J2441" s="55"/>
    </row>
    <row r="2442" spans="1:10" ht="12.5" x14ac:dyDescent="0.25">
      <c r="A2442" s="52">
        <v>27.076388888888889</v>
      </c>
      <c r="B2442" s="22" t="s">
        <v>15844</v>
      </c>
      <c r="C2442" s="20">
        <f t="shared" si="0"/>
        <v>4163612</v>
      </c>
      <c r="D2442" s="45" t="s">
        <v>2443</v>
      </c>
      <c r="E2442" s="20">
        <f t="shared" si="1"/>
        <v>4</v>
      </c>
      <c r="F2442" s="22" t="s">
        <v>14088</v>
      </c>
      <c r="G2442" s="1">
        <f t="shared" si="2"/>
        <v>480</v>
      </c>
      <c r="H2442" s="40">
        <f t="shared" si="3"/>
        <v>0.02</v>
      </c>
      <c r="I2442" s="40">
        <f t="shared" si="4"/>
        <v>20</v>
      </c>
      <c r="J2442" s="55"/>
    </row>
    <row r="2443" spans="1:10" ht="12.5" x14ac:dyDescent="0.25">
      <c r="A2443" s="52">
        <v>27.083333333333332</v>
      </c>
      <c r="B2443" s="22" t="s">
        <v>12526</v>
      </c>
      <c r="C2443" s="20">
        <f t="shared" si="0"/>
        <v>4188684</v>
      </c>
      <c r="D2443" s="45" t="s">
        <v>2443</v>
      </c>
      <c r="E2443" s="20">
        <f t="shared" si="1"/>
        <v>4</v>
      </c>
      <c r="F2443" s="22" t="s">
        <v>14093</v>
      </c>
      <c r="G2443" s="1">
        <f t="shared" si="2"/>
        <v>485</v>
      </c>
      <c r="H2443" s="40">
        <f t="shared" si="3"/>
        <v>2.0208333333333332E-2</v>
      </c>
      <c r="I2443" s="40">
        <f t="shared" si="4"/>
        <v>20.208333333333332</v>
      </c>
      <c r="J2443" s="55"/>
    </row>
    <row r="2444" spans="1:10" ht="12.5" x14ac:dyDescent="0.25">
      <c r="A2444" s="52">
        <v>27.670138888888889</v>
      </c>
      <c r="B2444" s="22" t="s">
        <v>12527</v>
      </c>
      <c r="C2444" s="20">
        <f t="shared" si="0"/>
        <v>4188656</v>
      </c>
      <c r="D2444" s="45" t="s">
        <v>11277</v>
      </c>
      <c r="E2444" s="20">
        <f t="shared" si="1"/>
        <v>12</v>
      </c>
      <c r="F2444" s="22" t="s">
        <v>2840</v>
      </c>
      <c r="G2444" s="1">
        <f t="shared" si="2"/>
        <v>20</v>
      </c>
      <c r="H2444" s="40">
        <f t="shared" si="3"/>
        <v>8.3333333333333339E-4</v>
      </c>
      <c r="I2444" s="40">
        <f t="shared" si="4"/>
        <v>0.83333333333333337</v>
      </c>
      <c r="J2444" s="55"/>
    </row>
    <row r="2445" spans="1:10" ht="12.5" x14ac:dyDescent="0.25">
      <c r="A2445" s="52">
        <v>27.670138888888889</v>
      </c>
      <c r="B2445" s="22" t="s">
        <v>15845</v>
      </c>
      <c r="C2445" s="20">
        <f t="shared" si="0"/>
        <v>4163616</v>
      </c>
      <c r="D2445" s="45" t="s">
        <v>4279</v>
      </c>
      <c r="E2445" s="20">
        <f t="shared" si="1"/>
        <v>320</v>
      </c>
      <c r="F2445" s="22" t="s">
        <v>13717</v>
      </c>
      <c r="G2445" s="1">
        <f t="shared" si="2"/>
        <v>30</v>
      </c>
      <c r="H2445" s="40">
        <f t="shared" si="3"/>
        <v>1.25E-3</v>
      </c>
      <c r="I2445" s="40">
        <f t="shared" si="4"/>
        <v>1.25</v>
      </c>
      <c r="J2445" s="55"/>
    </row>
    <row r="2446" spans="1:10" ht="12.5" x14ac:dyDescent="0.25">
      <c r="A2446" s="52">
        <v>27.670138888888889</v>
      </c>
      <c r="B2446" s="22" t="s">
        <v>12530</v>
      </c>
      <c r="C2446" s="20">
        <f t="shared" si="0"/>
        <v>4188640</v>
      </c>
      <c r="D2446" s="45" t="s">
        <v>11277</v>
      </c>
      <c r="E2446" s="20">
        <f t="shared" si="1"/>
        <v>12</v>
      </c>
      <c r="F2446" s="22" t="s">
        <v>3414</v>
      </c>
      <c r="G2446" s="1">
        <f t="shared" si="2"/>
        <v>70</v>
      </c>
      <c r="H2446" s="40">
        <f t="shared" si="3"/>
        <v>2.9166666666666668E-3</v>
      </c>
      <c r="I2446" s="40">
        <f t="shared" si="4"/>
        <v>2.916666666666667</v>
      </c>
      <c r="J2446" s="55"/>
    </row>
    <row r="2447" spans="1:10" ht="12.5" x14ac:dyDescent="0.25">
      <c r="A2447" s="52">
        <v>27.670138888888889</v>
      </c>
      <c r="B2447" s="22" t="s">
        <v>15846</v>
      </c>
      <c r="C2447" s="20">
        <f t="shared" si="0"/>
        <v>4163936</v>
      </c>
      <c r="D2447" s="45" t="s">
        <v>4279</v>
      </c>
      <c r="E2447" s="20">
        <f t="shared" si="1"/>
        <v>320</v>
      </c>
      <c r="F2447" s="22" t="s">
        <v>3477</v>
      </c>
      <c r="G2447" s="1">
        <f t="shared" si="2"/>
        <v>80</v>
      </c>
      <c r="H2447" s="40">
        <f t="shared" si="3"/>
        <v>3.3333333333333335E-3</v>
      </c>
      <c r="I2447" s="40">
        <f t="shared" si="4"/>
        <v>3.3333333333333335</v>
      </c>
      <c r="J2447" s="55"/>
    </row>
    <row r="2448" spans="1:10" ht="12.5" x14ac:dyDescent="0.25">
      <c r="A2448" s="52">
        <v>27.670138888888889</v>
      </c>
      <c r="B2448" s="22" t="s">
        <v>12532</v>
      </c>
      <c r="C2448" s="20">
        <f t="shared" si="0"/>
        <v>4188652</v>
      </c>
      <c r="D2448" s="45" t="s">
        <v>2443</v>
      </c>
      <c r="E2448" s="20">
        <f t="shared" si="1"/>
        <v>4</v>
      </c>
      <c r="F2448" s="22" t="s">
        <v>13756</v>
      </c>
      <c r="G2448" s="1">
        <f t="shared" si="2"/>
        <v>205</v>
      </c>
      <c r="H2448" s="40">
        <f t="shared" si="3"/>
        <v>8.5416666666666662E-3</v>
      </c>
      <c r="I2448" s="40">
        <f t="shared" si="4"/>
        <v>8.5416666666666661</v>
      </c>
      <c r="J2448" s="55"/>
    </row>
    <row r="2449" spans="1:10" ht="12.5" x14ac:dyDescent="0.25">
      <c r="A2449" s="52">
        <v>27.670138888888889</v>
      </c>
      <c r="B2449" s="22" t="s">
        <v>12533</v>
      </c>
      <c r="C2449" s="20">
        <f t="shared" si="0"/>
        <v>4188624</v>
      </c>
      <c r="D2449" s="45" t="s">
        <v>11277</v>
      </c>
      <c r="E2449" s="20">
        <f t="shared" si="1"/>
        <v>12</v>
      </c>
      <c r="F2449" s="22" t="s">
        <v>13761</v>
      </c>
      <c r="G2449" s="1">
        <f t="shared" si="2"/>
        <v>215</v>
      </c>
      <c r="H2449" s="40">
        <f t="shared" si="3"/>
        <v>8.9583333333333338E-3</v>
      </c>
      <c r="I2449" s="40">
        <f t="shared" si="4"/>
        <v>8.9583333333333339</v>
      </c>
      <c r="J2449" s="55"/>
    </row>
    <row r="2450" spans="1:10" ht="12.5" x14ac:dyDescent="0.25">
      <c r="A2450" s="52">
        <v>27.670138888888889</v>
      </c>
      <c r="B2450" s="22" t="s">
        <v>15847</v>
      </c>
      <c r="C2450" s="20">
        <f t="shared" si="0"/>
        <v>4164256</v>
      </c>
      <c r="D2450" s="45" t="s">
        <v>4279</v>
      </c>
      <c r="E2450" s="20">
        <f t="shared" si="1"/>
        <v>320</v>
      </c>
      <c r="F2450" s="22" t="s">
        <v>13768</v>
      </c>
      <c r="G2450" s="1">
        <f t="shared" si="2"/>
        <v>230</v>
      </c>
      <c r="H2450" s="40">
        <f t="shared" si="3"/>
        <v>9.5833333333333326E-3</v>
      </c>
      <c r="I2450" s="40">
        <f t="shared" si="4"/>
        <v>9.5833333333333321</v>
      </c>
      <c r="J2450" s="55"/>
    </row>
    <row r="2451" spans="1:10" ht="12.5" x14ac:dyDescent="0.25">
      <c r="A2451" s="52">
        <v>27.670138888888889</v>
      </c>
      <c r="B2451" s="22" t="s">
        <v>12535</v>
      </c>
      <c r="C2451" s="20">
        <f t="shared" si="0"/>
        <v>4188636</v>
      </c>
      <c r="D2451" s="45" t="s">
        <v>2443</v>
      </c>
      <c r="E2451" s="20">
        <f t="shared" si="1"/>
        <v>4</v>
      </c>
      <c r="F2451" s="22" t="s">
        <v>13713</v>
      </c>
      <c r="G2451" s="1">
        <f t="shared" si="2"/>
        <v>315</v>
      </c>
      <c r="H2451" s="40">
        <f t="shared" si="3"/>
        <v>1.3125E-2</v>
      </c>
      <c r="I2451" s="40">
        <f t="shared" si="4"/>
        <v>13.125</v>
      </c>
      <c r="J2451" s="55"/>
    </row>
    <row r="2452" spans="1:10" ht="12.5" x14ac:dyDescent="0.25">
      <c r="A2452" s="52">
        <v>27.364583333333332</v>
      </c>
      <c r="B2452" s="22" t="s">
        <v>12536</v>
      </c>
      <c r="C2452" s="20">
        <f t="shared" si="0"/>
        <v>4188608</v>
      </c>
      <c r="D2452" s="45" t="s">
        <v>11277</v>
      </c>
      <c r="E2452" s="20">
        <f t="shared" si="1"/>
        <v>12</v>
      </c>
      <c r="F2452" s="22" t="s">
        <v>2436</v>
      </c>
      <c r="G2452" s="1">
        <f t="shared" si="2"/>
        <v>0</v>
      </c>
      <c r="H2452" s="40">
        <f t="shared" si="3"/>
        <v>0</v>
      </c>
      <c r="I2452" s="40">
        <f t="shared" si="4"/>
        <v>0</v>
      </c>
      <c r="J2452" s="55"/>
    </row>
    <row r="2453" spans="1:10" ht="12.5" x14ac:dyDescent="0.25">
      <c r="A2453" s="52">
        <v>27.364583333333332</v>
      </c>
      <c r="B2453" s="22" t="s">
        <v>15848</v>
      </c>
      <c r="C2453" s="20">
        <f t="shared" si="0"/>
        <v>4164576</v>
      </c>
      <c r="D2453" s="45" t="s">
        <v>4279</v>
      </c>
      <c r="E2453" s="20">
        <f t="shared" si="1"/>
        <v>320</v>
      </c>
      <c r="F2453" s="22" t="s">
        <v>13675</v>
      </c>
      <c r="G2453" s="1">
        <f t="shared" si="2"/>
        <v>10</v>
      </c>
      <c r="H2453" s="40">
        <f t="shared" si="3"/>
        <v>4.1666666666666669E-4</v>
      </c>
      <c r="I2453" s="40">
        <f t="shared" si="4"/>
        <v>0.41666666666666669</v>
      </c>
      <c r="J2453" s="55"/>
    </row>
    <row r="2454" spans="1:10" ht="12.5" x14ac:dyDescent="0.25">
      <c r="A2454" s="52">
        <v>27.364583333333332</v>
      </c>
      <c r="B2454" s="22" t="s">
        <v>13249</v>
      </c>
      <c r="C2454" s="20">
        <f t="shared" si="0"/>
        <v>4188620</v>
      </c>
      <c r="D2454" s="45" t="s">
        <v>2443</v>
      </c>
      <c r="E2454" s="20">
        <f t="shared" si="1"/>
        <v>4</v>
      </c>
      <c r="F2454" s="22" t="s">
        <v>13690</v>
      </c>
      <c r="G2454" s="1">
        <f t="shared" si="2"/>
        <v>125</v>
      </c>
      <c r="H2454" s="40">
        <f t="shared" si="3"/>
        <v>5.208333333333333E-3</v>
      </c>
      <c r="I2454" s="40">
        <f t="shared" si="4"/>
        <v>5.208333333333333</v>
      </c>
      <c r="J2454" s="55"/>
    </row>
    <row r="2455" spans="1:10" ht="12.5" x14ac:dyDescent="0.25">
      <c r="A2455" s="52">
        <v>27.364583333333332</v>
      </c>
      <c r="B2455" s="22" t="s">
        <v>12538</v>
      </c>
      <c r="C2455" s="20">
        <f t="shared" si="0"/>
        <v>4188592</v>
      </c>
      <c r="D2455" s="45" t="s">
        <v>11277</v>
      </c>
      <c r="E2455" s="20">
        <f t="shared" si="1"/>
        <v>12</v>
      </c>
      <c r="F2455" s="22" t="s">
        <v>5058</v>
      </c>
      <c r="G2455" s="1">
        <f t="shared" si="2"/>
        <v>135</v>
      </c>
      <c r="H2455" s="40">
        <f t="shared" si="3"/>
        <v>5.6249999999999998E-3</v>
      </c>
      <c r="I2455" s="40">
        <f t="shared" si="4"/>
        <v>5.625</v>
      </c>
      <c r="J2455" s="55"/>
    </row>
    <row r="2456" spans="1:10" ht="12.5" x14ac:dyDescent="0.25">
      <c r="A2456" s="52">
        <v>27.364583333333332</v>
      </c>
      <c r="B2456" s="22" t="s">
        <v>15849</v>
      </c>
      <c r="C2456" s="20">
        <f t="shared" si="0"/>
        <v>4164896</v>
      </c>
      <c r="D2456" s="45" t="s">
        <v>4279</v>
      </c>
      <c r="E2456" s="20">
        <f t="shared" si="1"/>
        <v>320</v>
      </c>
      <c r="F2456" s="22" t="s">
        <v>3784</v>
      </c>
      <c r="G2456" s="1">
        <f t="shared" si="2"/>
        <v>150</v>
      </c>
      <c r="H2456" s="40">
        <f t="shared" si="3"/>
        <v>6.2500000000000003E-3</v>
      </c>
      <c r="I2456" s="40">
        <f t="shared" si="4"/>
        <v>6.25</v>
      </c>
      <c r="J2456" s="55"/>
    </row>
    <row r="2457" spans="1:10" ht="12.5" x14ac:dyDescent="0.25">
      <c r="A2457" s="52">
        <v>27.364583333333332</v>
      </c>
      <c r="B2457" s="22" t="s">
        <v>12540</v>
      </c>
      <c r="C2457" s="20">
        <f t="shared" si="0"/>
        <v>4188604</v>
      </c>
      <c r="D2457" s="45" t="s">
        <v>2443</v>
      </c>
      <c r="E2457" s="20">
        <f t="shared" si="1"/>
        <v>4</v>
      </c>
      <c r="F2457" s="22" t="s">
        <v>13864</v>
      </c>
      <c r="G2457" s="1">
        <f t="shared" si="2"/>
        <v>245</v>
      </c>
      <c r="H2457" s="40">
        <f t="shared" si="3"/>
        <v>1.0208333333333333E-2</v>
      </c>
      <c r="I2457" s="40">
        <f t="shared" si="4"/>
        <v>10.208333333333334</v>
      </c>
      <c r="J2457" s="55"/>
    </row>
    <row r="2458" spans="1:10" ht="12.5" x14ac:dyDescent="0.25">
      <c r="A2458" s="52">
        <v>27.711805555555557</v>
      </c>
      <c r="B2458" s="22" t="s">
        <v>12542</v>
      </c>
      <c r="C2458" s="20">
        <f t="shared" si="0"/>
        <v>4188576</v>
      </c>
      <c r="D2458" s="45" t="s">
        <v>11277</v>
      </c>
      <c r="E2458" s="20">
        <f t="shared" si="1"/>
        <v>12</v>
      </c>
      <c r="F2458" s="22" t="s">
        <v>2436</v>
      </c>
      <c r="G2458" s="1">
        <f t="shared" si="2"/>
        <v>0</v>
      </c>
      <c r="H2458" s="40">
        <f t="shared" si="3"/>
        <v>0</v>
      </c>
      <c r="I2458" s="40">
        <f t="shared" si="4"/>
        <v>0</v>
      </c>
      <c r="J2458" s="55"/>
    </row>
    <row r="2459" spans="1:10" ht="12.5" x14ac:dyDescent="0.25">
      <c r="A2459" s="52">
        <v>27.711805555555557</v>
      </c>
      <c r="B2459" s="22" t="s">
        <v>15850</v>
      </c>
      <c r="C2459" s="20">
        <f t="shared" si="0"/>
        <v>4165216</v>
      </c>
      <c r="D2459" s="45" t="s">
        <v>4279</v>
      </c>
      <c r="E2459" s="20">
        <f t="shared" si="1"/>
        <v>320</v>
      </c>
      <c r="F2459" s="22" t="s">
        <v>13675</v>
      </c>
      <c r="G2459" s="1">
        <f t="shared" si="2"/>
        <v>10</v>
      </c>
      <c r="H2459" s="40">
        <f t="shared" si="3"/>
        <v>4.1666666666666669E-4</v>
      </c>
      <c r="I2459" s="40">
        <f t="shared" si="4"/>
        <v>0.41666666666666669</v>
      </c>
      <c r="J2459" s="55"/>
    </row>
    <row r="2460" spans="1:10" ht="12.5" x14ac:dyDescent="0.25">
      <c r="A2460" s="52">
        <v>27.711805555555557</v>
      </c>
      <c r="B2460" s="22" t="s">
        <v>12545</v>
      </c>
      <c r="C2460" s="20">
        <f t="shared" si="0"/>
        <v>4188560</v>
      </c>
      <c r="D2460" s="45" t="s">
        <v>11277</v>
      </c>
      <c r="E2460" s="20">
        <f t="shared" si="1"/>
        <v>12</v>
      </c>
      <c r="F2460" s="22" t="s">
        <v>13779</v>
      </c>
      <c r="G2460" s="1">
        <f t="shared" si="2"/>
        <v>45</v>
      </c>
      <c r="H2460" s="40">
        <f t="shared" si="3"/>
        <v>1.8749999999999999E-3</v>
      </c>
      <c r="I2460" s="40">
        <f t="shared" si="4"/>
        <v>1.875</v>
      </c>
      <c r="J2460" s="55"/>
    </row>
    <row r="2461" spans="1:10" ht="12.5" x14ac:dyDescent="0.25">
      <c r="A2461" s="52">
        <v>27.711805555555557</v>
      </c>
      <c r="B2461" s="22" t="s">
        <v>15851</v>
      </c>
      <c r="C2461" s="20">
        <f t="shared" si="0"/>
        <v>4165536</v>
      </c>
      <c r="D2461" s="45" t="s">
        <v>4279</v>
      </c>
      <c r="E2461" s="20">
        <f t="shared" si="1"/>
        <v>320</v>
      </c>
      <c r="F2461" s="22" t="s">
        <v>3273</v>
      </c>
      <c r="G2461" s="1">
        <f t="shared" si="2"/>
        <v>55</v>
      </c>
      <c r="H2461" s="40">
        <f t="shared" si="3"/>
        <v>2.2916666666666667E-3</v>
      </c>
      <c r="I2461" s="40">
        <f t="shared" si="4"/>
        <v>2.2916666666666665</v>
      </c>
      <c r="J2461" s="55"/>
    </row>
    <row r="2462" spans="1:10" ht="12.5" x14ac:dyDescent="0.25">
      <c r="A2462" s="52">
        <v>27.711805555555557</v>
      </c>
      <c r="B2462" s="22" t="s">
        <v>12547</v>
      </c>
      <c r="C2462" s="20">
        <f t="shared" si="0"/>
        <v>4188572</v>
      </c>
      <c r="D2462" s="45" t="s">
        <v>2443</v>
      </c>
      <c r="E2462" s="20">
        <f t="shared" si="1"/>
        <v>4</v>
      </c>
      <c r="F2462" s="22" t="s">
        <v>13707</v>
      </c>
      <c r="G2462" s="1">
        <f t="shared" si="2"/>
        <v>170</v>
      </c>
      <c r="H2462" s="40">
        <f t="shared" si="3"/>
        <v>7.083333333333333E-3</v>
      </c>
      <c r="I2462" s="40">
        <f t="shared" si="4"/>
        <v>7.083333333333333</v>
      </c>
      <c r="J2462" s="55"/>
    </row>
    <row r="2463" spans="1:10" ht="12.5" x14ac:dyDescent="0.25">
      <c r="A2463" s="52">
        <v>27.711805555555557</v>
      </c>
      <c r="B2463" s="22" t="s">
        <v>12549</v>
      </c>
      <c r="C2463" s="20">
        <f t="shared" si="0"/>
        <v>4188544</v>
      </c>
      <c r="D2463" s="45" t="s">
        <v>11277</v>
      </c>
      <c r="E2463" s="20">
        <f t="shared" si="1"/>
        <v>12</v>
      </c>
      <c r="F2463" s="22" t="s">
        <v>13719</v>
      </c>
      <c r="G2463" s="1">
        <f t="shared" si="2"/>
        <v>180</v>
      </c>
      <c r="H2463" s="40">
        <f t="shared" si="3"/>
        <v>7.4999999999999997E-3</v>
      </c>
      <c r="I2463" s="40">
        <f t="shared" si="4"/>
        <v>7.5</v>
      </c>
      <c r="J2463" s="55"/>
    </row>
    <row r="2464" spans="1:10" ht="12.5" x14ac:dyDescent="0.25">
      <c r="A2464" s="52">
        <v>27.711805555555557</v>
      </c>
      <c r="B2464" s="22" t="s">
        <v>15852</v>
      </c>
      <c r="C2464" s="20">
        <f t="shared" si="0"/>
        <v>4165856</v>
      </c>
      <c r="D2464" s="45" t="s">
        <v>4279</v>
      </c>
      <c r="E2464" s="20">
        <f t="shared" si="1"/>
        <v>320</v>
      </c>
      <c r="F2464" s="22" t="s">
        <v>13877</v>
      </c>
      <c r="G2464" s="1">
        <f t="shared" si="2"/>
        <v>195</v>
      </c>
      <c r="H2464" s="40">
        <f t="shared" si="3"/>
        <v>8.1250000000000003E-3</v>
      </c>
      <c r="I2464" s="40">
        <f t="shared" si="4"/>
        <v>8.125</v>
      </c>
      <c r="J2464" s="55"/>
    </row>
    <row r="2465" spans="1:10" ht="12.5" x14ac:dyDescent="0.25">
      <c r="A2465" s="52">
        <v>27.711805555555557</v>
      </c>
      <c r="B2465" s="22" t="s">
        <v>12551</v>
      </c>
      <c r="C2465" s="20">
        <f t="shared" si="0"/>
        <v>4188556</v>
      </c>
      <c r="D2465" s="45" t="s">
        <v>2443</v>
      </c>
      <c r="E2465" s="20">
        <f t="shared" si="1"/>
        <v>4</v>
      </c>
      <c r="F2465" s="22" t="s">
        <v>3913</v>
      </c>
      <c r="G2465" s="1">
        <f t="shared" si="2"/>
        <v>325</v>
      </c>
      <c r="H2465" s="40">
        <f t="shared" si="3"/>
        <v>1.3541666666666667E-2</v>
      </c>
      <c r="I2465" s="40">
        <f t="shared" si="4"/>
        <v>13.541666666666668</v>
      </c>
      <c r="J2465" s="55"/>
    </row>
    <row r="2466" spans="1:10" ht="12.5" x14ac:dyDescent="0.25">
      <c r="A2466" s="52">
        <v>28.059027777777779</v>
      </c>
      <c r="B2466" s="22" t="s">
        <v>12552</v>
      </c>
      <c r="C2466" s="20">
        <f t="shared" si="0"/>
        <v>4188528</v>
      </c>
      <c r="D2466" s="45" t="s">
        <v>11277</v>
      </c>
      <c r="E2466" s="20">
        <f t="shared" si="1"/>
        <v>12</v>
      </c>
      <c r="F2466" s="22" t="s">
        <v>2436</v>
      </c>
      <c r="G2466" s="1">
        <f t="shared" si="2"/>
        <v>0</v>
      </c>
      <c r="H2466" s="40">
        <f t="shared" si="3"/>
        <v>0</v>
      </c>
      <c r="I2466" s="40">
        <f t="shared" si="4"/>
        <v>0</v>
      </c>
      <c r="J2466" s="55"/>
    </row>
    <row r="2467" spans="1:10" ht="12.5" x14ac:dyDescent="0.25">
      <c r="A2467" s="52">
        <v>28.059027777777779</v>
      </c>
      <c r="B2467" s="22" t="s">
        <v>15853</v>
      </c>
      <c r="C2467" s="20">
        <f t="shared" si="0"/>
        <v>4166176</v>
      </c>
      <c r="D2467" s="45" t="s">
        <v>4279</v>
      </c>
      <c r="E2467" s="20">
        <f t="shared" si="1"/>
        <v>320</v>
      </c>
      <c r="F2467" s="22" t="s">
        <v>13675</v>
      </c>
      <c r="G2467" s="1">
        <f t="shared" si="2"/>
        <v>10</v>
      </c>
      <c r="H2467" s="40">
        <f t="shared" si="3"/>
        <v>4.1666666666666669E-4</v>
      </c>
      <c r="I2467" s="40">
        <f t="shared" si="4"/>
        <v>0.41666666666666669</v>
      </c>
      <c r="J2467" s="55"/>
    </row>
    <row r="2468" spans="1:10" ht="12.5" x14ac:dyDescent="0.25">
      <c r="A2468" s="52">
        <v>28.059027777777779</v>
      </c>
      <c r="B2468" s="22" t="s">
        <v>12553</v>
      </c>
      <c r="C2468" s="20">
        <f t="shared" si="0"/>
        <v>4188512</v>
      </c>
      <c r="D2468" s="45" t="s">
        <v>11277</v>
      </c>
      <c r="E2468" s="20">
        <f t="shared" si="1"/>
        <v>12</v>
      </c>
      <c r="F2468" s="22" t="s">
        <v>3201</v>
      </c>
      <c r="G2468" s="1">
        <f t="shared" si="2"/>
        <v>50</v>
      </c>
      <c r="H2468" s="40">
        <f t="shared" si="3"/>
        <v>2.0833333333333333E-3</v>
      </c>
      <c r="I2468" s="40">
        <f t="shared" si="4"/>
        <v>2.0833333333333335</v>
      </c>
      <c r="J2468" s="55"/>
    </row>
    <row r="2469" spans="1:10" ht="12.5" x14ac:dyDescent="0.25">
      <c r="A2469" s="52">
        <v>28.059027777777779</v>
      </c>
      <c r="B2469" s="22" t="s">
        <v>15854</v>
      </c>
      <c r="C2469" s="20">
        <f t="shared" si="0"/>
        <v>4166496</v>
      </c>
      <c r="D2469" s="45" t="s">
        <v>4279</v>
      </c>
      <c r="E2469" s="20">
        <f t="shared" si="1"/>
        <v>320</v>
      </c>
      <c r="F2469" s="22" t="s">
        <v>13799</v>
      </c>
      <c r="G2469" s="1">
        <f t="shared" si="2"/>
        <v>60</v>
      </c>
      <c r="H2469" s="40">
        <f t="shared" si="3"/>
        <v>2.5000000000000001E-3</v>
      </c>
      <c r="I2469" s="40">
        <f t="shared" si="4"/>
        <v>2.5</v>
      </c>
      <c r="J2469" s="55"/>
    </row>
    <row r="2470" spans="1:10" ht="12.5" x14ac:dyDescent="0.25">
      <c r="A2470" s="52">
        <v>28.059027777777779</v>
      </c>
      <c r="B2470" s="22" t="s">
        <v>12555</v>
      </c>
      <c r="C2470" s="20">
        <f t="shared" si="0"/>
        <v>4188524</v>
      </c>
      <c r="D2470" s="45" t="s">
        <v>2443</v>
      </c>
      <c r="E2470" s="20">
        <f t="shared" si="1"/>
        <v>4</v>
      </c>
      <c r="F2470" s="22" t="s">
        <v>13750</v>
      </c>
      <c r="G2470" s="1">
        <f t="shared" si="2"/>
        <v>175</v>
      </c>
      <c r="H2470" s="40">
        <f t="shared" si="3"/>
        <v>7.2916666666666668E-3</v>
      </c>
      <c r="I2470" s="40">
        <f t="shared" si="4"/>
        <v>7.291666666666667</v>
      </c>
      <c r="J2470" s="55"/>
    </row>
    <row r="2471" spans="1:10" ht="12.5" x14ac:dyDescent="0.25">
      <c r="A2471" s="52">
        <v>28.059027777777779</v>
      </c>
      <c r="B2471" s="22" t="s">
        <v>12557</v>
      </c>
      <c r="C2471" s="20">
        <f t="shared" si="0"/>
        <v>4188496</v>
      </c>
      <c r="D2471" s="45" t="s">
        <v>11277</v>
      </c>
      <c r="E2471" s="20">
        <f t="shared" si="1"/>
        <v>12</v>
      </c>
      <c r="F2471" s="22" t="s">
        <v>13754</v>
      </c>
      <c r="G2471" s="1">
        <f t="shared" si="2"/>
        <v>185</v>
      </c>
      <c r="H2471" s="40">
        <f t="shared" si="3"/>
        <v>7.7083333333333335E-3</v>
      </c>
      <c r="I2471" s="40">
        <f t="shared" si="4"/>
        <v>7.7083333333333339</v>
      </c>
      <c r="J2471" s="55"/>
    </row>
    <row r="2472" spans="1:10" ht="12.5" x14ac:dyDescent="0.25">
      <c r="A2472" s="52">
        <v>28.059027777777779</v>
      </c>
      <c r="B2472" s="22" t="s">
        <v>15855</v>
      </c>
      <c r="C2472" s="20">
        <f t="shared" si="0"/>
        <v>4166816</v>
      </c>
      <c r="D2472" s="45" t="s">
        <v>4279</v>
      </c>
      <c r="E2472" s="20">
        <f t="shared" si="1"/>
        <v>320</v>
      </c>
      <c r="F2472" s="22" t="s">
        <v>13879</v>
      </c>
      <c r="G2472" s="1">
        <f t="shared" si="2"/>
        <v>200</v>
      </c>
      <c r="H2472" s="40">
        <f t="shared" si="3"/>
        <v>8.3333333333333332E-3</v>
      </c>
      <c r="I2472" s="40">
        <f t="shared" si="4"/>
        <v>8.3333333333333339</v>
      </c>
      <c r="J2472" s="55"/>
    </row>
    <row r="2473" spans="1:10" ht="12.5" x14ac:dyDescent="0.25">
      <c r="A2473" s="52">
        <v>28.059027777777779</v>
      </c>
      <c r="B2473" s="22" t="s">
        <v>12559</v>
      </c>
      <c r="C2473" s="20">
        <f t="shared" si="0"/>
        <v>4188508</v>
      </c>
      <c r="D2473" s="45" t="s">
        <v>2443</v>
      </c>
      <c r="E2473" s="20">
        <f t="shared" si="1"/>
        <v>4</v>
      </c>
      <c r="F2473" s="22" t="s">
        <v>4279</v>
      </c>
      <c r="G2473" s="1">
        <f t="shared" si="2"/>
        <v>320</v>
      </c>
      <c r="H2473" s="40">
        <f t="shared" si="3"/>
        <v>1.3333333333333334E-2</v>
      </c>
      <c r="I2473" s="40">
        <f t="shared" si="4"/>
        <v>13.333333333333334</v>
      </c>
      <c r="J2473" s="55"/>
    </row>
    <row r="2474" spans="1:10" ht="12.5" x14ac:dyDescent="0.25">
      <c r="A2474" s="52">
        <v>28.40625</v>
      </c>
      <c r="B2474" s="22" t="s">
        <v>12560</v>
      </c>
      <c r="C2474" s="20">
        <f t="shared" si="0"/>
        <v>4188480</v>
      </c>
      <c r="D2474" s="45" t="s">
        <v>11277</v>
      </c>
      <c r="E2474" s="20">
        <f t="shared" si="1"/>
        <v>12</v>
      </c>
      <c r="F2474" s="22" t="s">
        <v>2436</v>
      </c>
      <c r="G2474" s="1">
        <f t="shared" si="2"/>
        <v>0</v>
      </c>
      <c r="H2474" s="40">
        <f t="shared" si="3"/>
        <v>0</v>
      </c>
      <c r="I2474" s="40">
        <f t="shared" si="4"/>
        <v>0</v>
      </c>
      <c r="J2474" s="55"/>
    </row>
    <row r="2475" spans="1:10" ht="12.5" x14ac:dyDescent="0.25">
      <c r="A2475" s="52">
        <v>28.40625</v>
      </c>
      <c r="B2475" s="22" t="s">
        <v>15856</v>
      </c>
      <c r="C2475" s="20">
        <f t="shared" si="0"/>
        <v>4167136</v>
      </c>
      <c r="D2475" s="45" t="s">
        <v>4279</v>
      </c>
      <c r="E2475" s="20">
        <f t="shared" si="1"/>
        <v>320</v>
      </c>
      <c r="F2475" s="22" t="s">
        <v>13675</v>
      </c>
      <c r="G2475" s="1">
        <f t="shared" si="2"/>
        <v>10</v>
      </c>
      <c r="H2475" s="40">
        <f t="shared" si="3"/>
        <v>4.1666666666666669E-4</v>
      </c>
      <c r="I2475" s="40">
        <f t="shared" si="4"/>
        <v>0.41666666666666669</v>
      </c>
      <c r="J2475" s="55"/>
    </row>
    <row r="2476" spans="1:10" ht="12.5" x14ac:dyDescent="0.25">
      <c r="A2476" s="52">
        <v>28.40625</v>
      </c>
      <c r="B2476" s="22" t="s">
        <v>12562</v>
      </c>
      <c r="C2476" s="20">
        <f t="shared" si="0"/>
        <v>4188492</v>
      </c>
      <c r="D2476" s="45" t="s">
        <v>2443</v>
      </c>
      <c r="E2476" s="20">
        <f t="shared" si="1"/>
        <v>4</v>
      </c>
      <c r="F2476" s="22" t="s">
        <v>5098</v>
      </c>
      <c r="G2476" s="1">
        <f t="shared" si="2"/>
        <v>145</v>
      </c>
      <c r="H2476" s="40">
        <f t="shared" si="3"/>
        <v>6.0416666666666665E-3</v>
      </c>
      <c r="I2476" s="40">
        <f t="shared" si="4"/>
        <v>6.041666666666667</v>
      </c>
      <c r="J2476" s="55"/>
    </row>
    <row r="2477" spans="1:10" ht="12.5" x14ac:dyDescent="0.25">
      <c r="A2477" s="52">
        <v>28.40625</v>
      </c>
      <c r="B2477" s="22" t="s">
        <v>12564</v>
      </c>
      <c r="C2477" s="20">
        <f t="shared" si="0"/>
        <v>4188464</v>
      </c>
      <c r="D2477" s="45" t="s">
        <v>11277</v>
      </c>
      <c r="E2477" s="20">
        <f t="shared" si="1"/>
        <v>12</v>
      </c>
      <c r="F2477" s="22" t="s">
        <v>13678</v>
      </c>
      <c r="G2477" s="1">
        <f t="shared" si="2"/>
        <v>155</v>
      </c>
      <c r="H2477" s="40">
        <f t="shared" si="3"/>
        <v>6.4583333333333333E-3</v>
      </c>
      <c r="I2477" s="40">
        <f t="shared" si="4"/>
        <v>6.458333333333333</v>
      </c>
      <c r="J2477" s="55"/>
    </row>
    <row r="2478" spans="1:10" ht="12.5" x14ac:dyDescent="0.25">
      <c r="A2478" s="52">
        <v>28.40625</v>
      </c>
      <c r="B2478" s="22" t="s">
        <v>15857</v>
      </c>
      <c r="C2478" s="20">
        <f t="shared" si="0"/>
        <v>4167456</v>
      </c>
      <c r="D2478" s="45" t="s">
        <v>4279</v>
      </c>
      <c r="E2478" s="20">
        <f t="shared" si="1"/>
        <v>320</v>
      </c>
      <c r="F2478" s="22" t="s">
        <v>13866</v>
      </c>
      <c r="G2478" s="1">
        <f t="shared" si="2"/>
        <v>165</v>
      </c>
      <c r="H2478" s="40">
        <f t="shared" si="3"/>
        <v>6.875E-3</v>
      </c>
      <c r="I2478" s="40">
        <f t="shared" si="4"/>
        <v>6.875</v>
      </c>
      <c r="J2478" s="55"/>
    </row>
    <row r="2479" spans="1:10" ht="12.5" x14ac:dyDescent="0.25">
      <c r="A2479" s="52">
        <v>28.40625</v>
      </c>
      <c r="B2479" s="22" t="s">
        <v>12566</v>
      </c>
      <c r="C2479" s="20">
        <f t="shared" si="0"/>
        <v>4188476</v>
      </c>
      <c r="D2479" s="45" t="s">
        <v>2443</v>
      </c>
      <c r="E2479" s="20">
        <f t="shared" si="1"/>
        <v>4</v>
      </c>
      <c r="F2479" s="22" t="s">
        <v>5314</v>
      </c>
      <c r="G2479" s="1">
        <f t="shared" si="2"/>
        <v>280</v>
      </c>
      <c r="H2479" s="40">
        <f t="shared" si="3"/>
        <v>1.1666666666666667E-2</v>
      </c>
      <c r="I2479" s="40">
        <f t="shared" si="4"/>
        <v>11.666666666666668</v>
      </c>
      <c r="J2479" s="55"/>
    </row>
    <row r="2480" spans="1:10" ht="12.5" x14ac:dyDescent="0.25">
      <c r="A2480" s="52">
        <v>28.753472222222221</v>
      </c>
      <c r="B2480" s="22" t="s">
        <v>12567</v>
      </c>
      <c r="C2480" s="20">
        <f t="shared" si="0"/>
        <v>4188448</v>
      </c>
      <c r="D2480" s="45" t="s">
        <v>11277</v>
      </c>
      <c r="E2480" s="20">
        <f t="shared" si="1"/>
        <v>12</v>
      </c>
      <c r="F2480" s="22" t="s">
        <v>2436</v>
      </c>
      <c r="G2480" s="1">
        <f t="shared" si="2"/>
        <v>0</v>
      </c>
      <c r="H2480" s="40">
        <f t="shared" si="3"/>
        <v>0</v>
      </c>
      <c r="I2480" s="40">
        <f t="shared" si="4"/>
        <v>0</v>
      </c>
      <c r="J2480" s="55"/>
    </row>
    <row r="2481" spans="1:10" ht="12.5" x14ac:dyDescent="0.25">
      <c r="A2481" s="52">
        <v>28.753472222222221</v>
      </c>
      <c r="B2481" s="22" t="s">
        <v>15858</v>
      </c>
      <c r="C2481" s="20">
        <f t="shared" si="0"/>
        <v>4167776</v>
      </c>
      <c r="D2481" s="45" t="s">
        <v>4279</v>
      </c>
      <c r="E2481" s="20">
        <f t="shared" si="1"/>
        <v>320</v>
      </c>
      <c r="F2481" s="22" t="s">
        <v>13675</v>
      </c>
      <c r="G2481" s="1">
        <f t="shared" si="2"/>
        <v>10</v>
      </c>
      <c r="H2481" s="40">
        <f t="shared" si="3"/>
        <v>4.1666666666666669E-4</v>
      </c>
      <c r="I2481" s="40">
        <f t="shared" si="4"/>
        <v>0.41666666666666669</v>
      </c>
      <c r="J2481" s="55"/>
    </row>
    <row r="2482" spans="1:10" ht="12.5" x14ac:dyDescent="0.25">
      <c r="A2482" s="52">
        <v>28.753472222222221</v>
      </c>
      <c r="B2482" s="22" t="s">
        <v>12569</v>
      </c>
      <c r="C2482" s="20">
        <f t="shared" si="0"/>
        <v>4188460</v>
      </c>
      <c r="D2482" s="45" t="s">
        <v>2443</v>
      </c>
      <c r="E2482" s="20">
        <f t="shared" si="1"/>
        <v>4</v>
      </c>
      <c r="F2482" s="22" t="s">
        <v>3144</v>
      </c>
      <c r="G2482" s="1">
        <f t="shared" si="2"/>
        <v>40</v>
      </c>
      <c r="H2482" s="40">
        <f t="shared" si="3"/>
        <v>1.6666666666666668E-3</v>
      </c>
      <c r="I2482" s="40">
        <f t="shared" si="4"/>
        <v>1.6666666666666667</v>
      </c>
      <c r="J2482" s="55"/>
    </row>
    <row r="2483" spans="1:10" ht="12.5" x14ac:dyDescent="0.25">
      <c r="A2483" s="52">
        <v>28.753472222222221</v>
      </c>
      <c r="B2483" s="22" t="s">
        <v>12571</v>
      </c>
      <c r="C2483" s="20">
        <f t="shared" si="0"/>
        <v>4188432</v>
      </c>
      <c r="D2483" s="45" t="s">
        <v>11277</v>
      </c>
      <c r="E2483" s="20">
        <f t="shared" si="1"/>
        <v>12</v>
      </c>
      <c r="F2483" s="22" t="s">
        <v>3201</v>
      </c>
      <c r="G2483" s="1">
        <f t="shared" si="2"/>
        <v>50</v>
      </c>
      <c r="H2483" s="40">
        <f t="shared" si="3"/>
        <v>2.0833333333333333E-3</v>
      </c>
      <c r="I2483" s="40">
        <f t="shared" si="4"/>
        <v>2.0833333333333335</v>
      </c>
      <c r="J2483" s="55"/>
    </row>
    <row r="2484" spans="1:10" ht="12.5" x14ac:dyDescent="0.25">
      <c r="A2484" s="52">
        <v>28.753472222222221</v>
      </c>
      <c r="B2484" s="22" t="s">
        <v>15859</v>
      </c>
      <c r="C2484" s="20">
        <f t="shared" si="0"/>
        <v>4168096</v>
      </c>
      <c r="D2484" s="45" t="s">
        <v>4279</v>
      </c>
      <c r="E2484" s="20">
        <f t="shared" si="1"/>
        <v>320</v>
      </c>
      <c r="F2484" s="22" t="s">
        <v>3335</v>
      </c>
      <c r="G2484" s="1">
        <f t="shared" si="2"/>
        <v>65</v>
      </c>
      <c r="H2484" s="40">
        <f t="shared" si="3"/>
        <v>2.7083333333333334E-3</v>
      </c>
      <c r="I2484" s="40">
        <f t="shared" si="4"/>
        <v>2.7083333333333335</v>
      </c>
      <c r="J2484" s="55"/>
    </row>
    <row r="2485" spans="1:10" ht="12.5" x14ac:dyDescent="0.25">
      <c r="A2485" s="52">
        <v>28.753472222222221</v>
      </c>
      <c r="B2485" s="22" t="s">
        <v>12573</v>
      </c>
      <c r="C2485" s="20">
        <f t="shared" si="0"/>
        <v>4188444</v>
      </c>
      <c r="D2485" s="45" t="s">
        <v>2443</v>
      </c>
      <c r="E2485" s="20">
        <f t="shared" si="1"/>
        <v>4</v>
      </c>
      <c r="F2485" s="22" t="s">
        <v>13719</v>
      </c>
      <c r="G2485" s="1">
        <f t="shared" si="2"/>
        <v>180</v>
      </c>
      <c r="H2485" s="40">
        <f t="shared" si="3"/>
        <v>7.4999999999999997E-3</v>
      </c>
      <c r="I2485" s="40">
        <f t="shared" si="4"/>
        <v>7.5</v>
      </c>
      <c r="J2485" s="55"/>
    </row>
    <row r="2486" spans="1:10" ht="12.5" x14ac:dyDescent="0.25">
      <c r="A2486" s="52">
        <v>28.447916666666668</v>
      </c>
      <c r="B2486" s="22" t="s">
        <v>12574</v>
      </c>
      <c r="C2486" s="20">
        <f t="shared" si="0"/>
        <v>4188416</v>
      </c>
      <c r="D2486" s="45" t="s">
        <v>11277</v>
      </c>
      <c r="E2486" s="20">
        <f t="shared" si="1"/>
        <v>12</v>
      </c>
      <c r="F2486" s="22" t="s">
        <v>2436</v>
      </c>
      <c r="G2486" s="1">
        <f t="shared" si="2"/>
        <v>0</v>
      </c>
      <c r="H2486" s="40">
        <f t="shared" si="3"/>
        <v>0</v>
      </c>
      <c r="I2486" s="40">
        <f t="shared" si="4"/>
        <v>0</v>
      </c>
      <c r="J2486" s="55"/>
    </row>
    <row r="2487" spans="1:10" ht="12.5" x14ac:dyDescent="0.25">
      <c r="A2487" s="52">
        <v>28.447916666666668</v>
      </c>
      <c r="B2487" s="22" t="s">
        <v>15860</v>
      </c>
      <c r="C2487" s="20">
        <f t="shared" si="0"/>
        <v>4168416</v>
      </c>
      <c r="D2487" s="45" t="s">
        <v>4279</v>
      </c>
      <c r="E2487" s="20">
        <f t="shared" si="1"/>
        <v>320</v>
      </c>
      <c r="F2487" s="22" t="s">
        <v>13675</v>
      </c>
      <c r="G2487" s="1">
        <f t="shared" si="2"/>
        <v>10</v>
      </c>
      <c r="H2487" s="40">
        <f t="shared" si="3"/>
        <v>4.1666666666666669E-4</v>
      </c>
      <c r="I2487" s="40">
        <f t="shared" si="4"/>
        <v>0.41666666666666669</v>
      </c>
      <c r="J2487" s="55"/>
    </row>
    <row r="2488" spans="1:10" ht="12.5" x14ac:dyDescent="0.25">
      <c r="A2488" s="52">
        <v>28.447916666666668</v>
      </c>
      <c r="B2488" s="22" t="s">
        <v>12576</v>
      </c>
      <c r="C2488" s="20">
        <f t="shared" si="0"/>
        <v>4188428</v>
      </c>
      <c r="D2488" s="45" t="s">
        <v>2443</v>
      </c>
      <c r="E2488" s="20">
        <f t="shared" si="1"/>
        <v>4</v>
      </c>
      <c r="F2488" s="22" t="s">
        <v>4959</v>
      </c>
      <c r="G2488" s="1">
        <f t="shared" si="2"/>
        <v>120</v>
      </c>
      <c r="H2488" s="40">
        <f t="shared" si="3"/>
        <v>5.0000000000000001E-3</v>
      </c>
      <c r="I2488" s="40">
        <f t="shared" si="4"/>
        <v>5</v>
      </c>
      <c r="J2488" s="55"/>
    </row>
    <row r="2489" spans="1:10" ht="12.5" x14ac:dyDescent="0.25">
      <c r="A2489" s="52">
        <v>28.447916666666668</v>
      </c>
      <c r="B2489" s="22" t="s">
        <v>12578</v>
      </c>
      <c r="C2489" s="20">
        <f t="shared" si="0"/>
        <v>4188400</v>
      </c>
      <c r="D2489" s="45" t="s">
        <v>11277</v>
      </c>
      <c r="E2489" s="20">
        <f t="shared" si="1"/>
        <v>12</v>
      </c>
      <c r="F2489" s="22" t="s">
        <v>5003</v>
      </c>
      <c r="G2489" s="1">
        <f t="shared" si="2"/>
        <v>130</v>
      </c>
      <c r="H2489" s="40">
        <f t="shared" si="3"/>
        <v>5.4166666666666669E-3</v>
      </c>
      <c r="I2489" s="40">
        <f t="shared" si="4"/>
        <v>5.416666666666667</v>
      </c>
      <c r="J2489" s="55"/>
    </row>
    <row r="2490" spans="1:10" ht="12.5" x14ac:dyDescent="0.25">
      <c r="A2490" s="52">
        <v>28.447916666666668</v>
      </c>
      <c r="B2490" s="22" t="s">
        <v>15861</v>
      </c>
      <c r="C2490" s="20">
        <f t="shared" si="0"/>
        <v>4168736</v>
      </c>
      <c r="D2490" s="45" t="s">
        <v>4279</v>
      </c>
      <c r="E2490" s="20">
        <f t="shared" si="1"/>
        <v>320</v>
      </c>
      <c r="F2490" s="22" t="s">
        <v>12056</v>
      </c>
      <c r="G2490" s="1">
        <f t="shared" si="2"/>
        <v>140</v>
      </c>
      <c r="H2490" s="40">
        <f t="shared" si="3"/>
        <v>5.8333333333333336E-3</v>
      </c>
      <c r="I2490" s="40">
        <f t="shared" si="4"/>
        <v>5.8333333333333339</v>
      </c>
      <c r="J2490" s="55"/>
    </row>
    <row r="2491" spans="1:10" ht="12.5" x14ac:dyDescent="0.25">
      <c r="A2491" s="52">
        <v>28.447916666666668</v>
      </c>
      <c r="B2491" s="22" t="s">
        <v>12580</v>
      </c>
      <c r="C2491" s="20">
        <f t="shared" si="0"/>
        <v>4188412</v>
      </c>
      <c r="D2491" s="45" t="s">
        <v>2443</v>
      </c>
      <c r="E2491" s="20">
        <f t="shared" si="1"/>
        <v>4</v>
      </c>
      <c r="F2491" s="22" t="s">
        <v>4529</v>
      </c>
      <c r="G2491" s="1">
        <f t="shared" si="2"/>
        <v>260</v>
      </c>
      <c r="H2491" s="40">
        <f t="shared" si="3"/>
        <v>1.0833333333333334E-2</v>
      </c>
      <c r="I2491" s="40">
        <f t="shared" si="4"/>
        <v>10.833333333333334</v>
      </c>
      <c r="J2491" s="55"/>
    </row>
    <row r="2492" spans="1:10" ht="12.5" x14ac:dyDescent="0.25">
      <c r="A2492" s="52">
        <v>28.795138888888889</v>
      </c>
      <c r="B2492" s="22" t="s">
        <v>12581</v>
      </c>
      <c r="C2492" s="20">
        <f t="shared" si="0"/>
        <v>4188384</v>
      </c>
      <c r="D2492" s="45" t="s">
        <v>11277</v>
      </c>
      <c r="E2492" s="20">
        <f t="shared" si="1"/>
        <v>12</v>
      </c>
      <c r="F2492" s="22" t="s">
        <v>2436</v>
      </c>
      <c r="G2492" s="1">
        <f t="shared" si="2"/>
        <v>0</v>
      </c>
      <c r="H2492" s="40">
        <f t="shared" si="3"/>
        <v>0</v>
      </c>
      <c r="I2492" s="40">
        <f t="shared" si="4"/>
        <v>0</v>
      </c>
      <c r="J2492" s="55"/>
    </row>
    <row r="2493" spans="1:10" ht="12.5" x14ac:dyDescent="0.25">
      <c r="A2493" s="52">
        <v>28.795138888888889</v>
      </c>
      <c r="B2493" s="22" t="s">
        <v>15862</v>
      </c>
      <c r="C2493" s="20">
        <f t="shared" si="0"/>
        <v>4169056</v>
      </c>
      <c r="D2493" s="45" t="s">
        <v>4279</v>
      </c>
      <c r="E2493" s="20">
        <f t="shared" si="1"/>
        <v>320</v>
      </c>
      <c r="F2493" s="22" t="s">
        <v>13675</v>
      </c>
      <c r="G2493" s="1">
        <f t="shared" si="2"/>
        <v>10</v>
      </c>
      <c r="H2493" s="40">
        <f t="shared" si="3"/>
        <v>4.1666666666666669E-4</v>
      </c>
      <c r="I2493" s="40">
        <f t="shared" si="4"/>
        <v>0.41666666666666669</v>
      </c>
      <c r="J2493" s="55"/>
    </row>
    <row r="2494" spans="1:10" ht="12.5" x14ac:dyDescent="0.25">
      <c r="A2494" s="52">
        <v>28.795138888888889</v>
      </c>
      <c r="B2494" s="22" t="s">
        <v>13272</v>
      </c>
      <c r="C2494" s="20">
        <f t="shared" si="0"/>
        <v>4188396</v>
      </c>
      <c r="D2494" s="45" t="s">
        <v>2443</v>
      </c>
      <c r="E2494" s="20">
        <f t="shared" si="1"/>
        <v>4</v>
      </c>
      <c r="F2494" s="22" t="s">
        <v>13887</v>
      </c>
      <c r="G2494" s="1">
        <f t="shared" si="2"/>
        <v>90</v>
      </c>
      <c r="H2494" s="40">
        <f t="shared" si="3"/>
        <v>3.7499999999999999E-3</v>
      </c>
      <c r="I2494" s="40">
        <f t="shared" si="4"/>
        <v>3.75</v>
      </c>
      <c r="J2494" s="55"/>
    </row>
    <row r="2495" spans="1:10" ht="12.5" x14ac:dyDescent="0.25">
      <c r="A2495" s="52">
        <v>28.795138888888889</v>
      </c>
      <c r="B2495" s="22" t="s">
        <v>12583</v>
      </c>
      <c r="C2495" s="20">
        <f t="shared" si="0"/>
        <v>4188368</v>
      </c>
      <c r="D2495" s="45" t="s">
        <v>11277</v>
      </c>
      <c r="E2495" s="20">
        <f t="shared" si="1"/>
        <v>12</v>
      </c>
      <c r="F2495" s="22" t="s">
        <v>3684</v>
      </c>
      <c r="G2495" s="1">
        <f t="shared" si="2"/>
        <v>100</v>
      </c>
      <c r="H2495" s="40">
        <f t="shared" si="3"/>
        <v>4.1666666666666666E-3</v>
      </c>
      <c r="I2495" s="40">
        <f t="shared" si="4"/>
        <v>4.166666666666667</v>
      </c>
      <c r="J2495" s="55"/>
    </row>
    <row r="2496" spans="1:10" ht="12.5" x14ac:dyDescent="0.25">
      <c r="A2496" s="52">
        <v>28.795138888888889</v>
      </c>
      <c r="B2496" s="22" t="s">
        <v>15863</v>
      </c>
      <c r="C2496" s="20">
        <f t="shared" si="0"/>
        <v>4169376</v>
      </c>
      <c r="D2496" s="45" t="s">
        <v>4279</v>
      </c>
      <c r="E2496" s="20">
        <f t="shared" si="1"/>
        <v>320</v>
      </c>
      <c r="F2496" s="22" t="s">
        <v>13688</v>
      </c>
      <c r="G2496" s="1">
        <f t="shared" si="2"/>
        <v>110</v>
      </c>
      <c r="H2496" s="40">
        <f t="shared" si="3"/>
        <v>4.5833333333333334E-3</v>
      </c>
      <c r="I2496" s="40">
        <f t="shared" si="4"/>
        <v>4.583333333333333</v>
      </c>
      <c r="J2496" s="55"/>
    </row>
    <row r="2497" spans="1:10" ht="12.5" x14ac:dyDescent="0.25">
      <c r="A2497" s="52">
        <v>28.795138888888889</v>
      </c>
      <c r="B2497" s="22" t="s">
        <v>12585</v>
      </c>
      <c r="C2497" s="20">
        <f t="shared" si="0"/>
        <v>4188380</v>
      </c>
      <c r="D2497" s="45" t="s">
        <v>2443</v>
      </c>
      <c r="E2497" s="20">
        <f t="shared" si="1"/>
        <v>4</v>
      </c>
      <c r="F2497" s="22" t="s">
        <v>13766</v>
      </c>
      <c r="G2497" s="1">
        <f t="shared" si="2"/>
        <v>225</v>
      </c>
      <c r="H2497" s="40">
        <f t="shared" si="3"/>
        <v>9.3749999999999997E-3</v>
      </c>
      <c r="I2497" s="40">
        <f t="shared" si="4"/>
        <v>9.375</v>
      </c>
      <c r="J2497" s="55"/>
    </row>
    <row r="2498" spans="1:10" ht="12.5" x14ac:dyDescent="0.25">
      <c r="A2498" s="52">
        <v>29.142361111111111</v>
      </c>
      <c r="B2498" s="22" t="s">
        <v>12587</v>
      </c>
      <c r="C2498" s="20">
        <f t="shared" si="0"/>
        <v>4188352</v>
      </c>
      <c r="D2498" s="45" t="s">
        <v>11277</v>
      </c>
      <c r="E2498" s="20">
        <f t="shared" si="1"/>
        <v>12</v>
      </c>
      <c r="F2498" s="22" t="s">
        <v>2436</v>
      </c>
      <c r="G2498" s="1">
        <f t="shared" si="2"/>
        <v>0</v>
      </c>
      <c r="H2498" s="40">
        <f t="shared" si="3"/>
        <v>0</v>
      </c>
      <c r="I2498" s="40">
        <f t="shared" si="4"/>
        <v>0</v>
      </c>
      <c r="J2498" s="55"/>
    </row>
    <row r="2499" spans="1:10" ht="12.5" x14ac:dyDescent="0.25">
      <c r="A2499" s="52">
        <v>29.142361111111111</v>
      </c>
      <c r="B2499" s="22" t="s">
        <v>15864</v>
      </c>
      <c r="C2499" s="20">
        <f t="shared" si="0"/>
        <v>4169696</v>
      </c>
      <c r="D2499" s="45" t="s">
        <v>4279</v>
      </c>
      <c r="E2499" s="20">
        <f t="shared" si="1"/>
        <v>320</v>
      </c>
      <c r="F2499" s="22" t="s">
        <v>13675</v>
      </c>
      <c r="G2499" s="1">
        <f t="shared" si="2"/>
        <v>10</v>
      </c>
      <c r="H2499" s="40">
        <f t="shared" si="3"/>
        <v>4.1666666666666669E-4</v>
      </c>
      <c r="I2499" s="40">
        <f t="shared" si="4"/>
        <v>0.41666666666666669</v>
      </c>
      <c r="J2499" s="55"/>
    </row>
    <row r="2500" spans="1:10" ht="12.5" x14ac:dyDescent="0.25">
      <c r="A2500" s="52">
        <v>29.142361111111111</v>
      </c>
      <c r="B2500" s="22" t="s">
        <v>12590</v>
      </c>
      <c r="C2500" s="20">
        <f t="shared" si="0"/>
        <v>4188336</v>
      </c>
      <c r="D2500" s="45" t="s">
        <v>11277</v>
      </c>
      <c r="E2500" s="20">
        <f t="shared" si="1"/>
        <v>12</v>
      </c>
      <c r="F2500" s="22" t="s">
        <v>13784</v>
      </c>
      <c r="G2500" s="1">
        <f t="shared" si="2"/>
        <v>75</v>
      </c>
      <c r="H2500" s="40">
        <f t="shared" si="3"/>
        <v>3.1250000000000002E-3</v>
      </c>
      <c r="I2500" s="40">
        <f t="shared" si="4"/>
        <v>3.125</v>
      </c>
      <c r="J2500" s="55"/>
    </row>
    <row r="2501" spans="1:10" ht="12.5" x14ac:dyDescent="0.25">
      <c r="A2501" s="52">
        <v>29.142361111111111</v>
      </c>
      <c r="B2501" s="22" t="s">
        <v>15865</v>
      </c>
      <c r="C2501" s="20">
        <f t="shared" si="0"/>
        <v>4170016</v>
      </c>
      <c r="D2501" s="45" t="s">
        <v>4279</v>
      </c>
      <c r="E2501" s="20">
        <f t="shared" si="1"/>
        <v>320</v>
      </c>
      <c r="F2501" s="22" t="s">
        <v>13887</v>
      </c>
      <c r="G2501" s="1">
        <f t="shared" si="2"/>
        <v>90</v>
      </c>
      <c r="H2501" s="40">
        <f t="shared" si="3"/>
        <v>3.7499999999999999E-3</v>
      </c>
      <c r="I2501" s="40">
        <f t="shared" si="4"/>
        <v>3.75</v>
      </c>
      <c r="J2501" s="55"/>
    </row>
    <row r="2502" spans="1:10" ht="12.5" x14ac:dyDescent="0.25">
      <c r="A2502" s="52">
        <v>29.142361111111111</v>
      </c>
      <c r="B2502" s="22" t="s">
        <v>12592</v>
      </c>
      <c r="C2502" s="20">
        <f t="shared" si="0"/>
        <v>4188348</v>
      </c>
      <c r="D2502" s="45" t="s">
        <v>2443</v>
      </c>
      <c r="E2502" s="20">
        <f t="shared" si="1"/>
        <v>4</v>
      </c>
      <c r="F2502" s="22" t="s">
        <v>13756</v>
      </c>
      <c r="G2502" s="1">
        <f t="shared" si="2"/>
        <v>205</v>
      </c>
      <c r="H2502" s="40">
        <f t="shared" si="3"/>
        <v>8.5416666666666662E-3</v>
      </c>
      <c r="I2502" s="40">
        <f t="shared" si="4"/>
        <v>8.5416666666666661</v>
      </c>
      <c r="J2502" s="55"/>
    </row>
    <row r="2503" spans="1:10" ht="12.5" x14ac:dyDescent="0.25">
      <c r="A2503" s="52">
        <v>29.489583333333332</v>
      </c>
      <c r="B2503" s="22" t="s">
        <v>12594</v>
      </c>
      <c r="C2503" s="20">
        <f t="shared" si="0"/>
        <v>4188320</v>
      </c>
      <c r="D2503" s="45" t="s">
        <v>11277</v>
      </c>
      <c r="E2503" s="20">
        <f t="shared" si="1"/>
        <v>12</v>
      </c>
      <c r="F2503" s="22" t="s">
        <v>2436</v>
      </c>
      <c r="G2503" s="1">
        <f t="shared" si="2"/>
        <v>0</v>
      </c>
      <c r="H2503" s="40">
        <f t="shared" si="3"/>
        <v>0</v>
      </c>
      <c r="I2503" s="40">
        <f t="shared" si="4"/>
        <v>0</v>
      </c>
      <c r="J2503" s="55"/>
    </row>
    <row r="2504" spans="1:10" ht="12.5" x14ac:dyDescent="0.25">
      <c r="A2504" s="52">
        <v>29.489583333333332</v>
      </c>
      <c r="B2504" s="22" t="s">
        <v>15866</v>
      </c>
      <c r="C2504" s="20">
        <f t="shared" si="0"/>
        <v>4170336</v>
      </c>
      <c r="D2504" s="45" t="s">
        <v>4279</v>
      </c>
      <c r="E2504" s="20">
        <f t="shared" si="1"/>
        <v>320</v>
      </c>
      <c r="F2504" s="22" t="s">
        <v>13675</v>
      </c>
      <c r="G2504" s="1">
        <f t="shared" si="2"/>
        <v>10</v>
      </c>
      <c r="H2504" s="40">
        <f t="shared" si="3"/>
        <v>4.1666666666666669E-4</v>
      </c>
      <c r="I2504" s="40">
        <f t="shared" si="4"/>
        <v>0.41666666666666669</v>
      </c>
      <c r="J2504" s="55"/>
    </row>
    <row r="2505" spans="1:10" ht="12.5" x14ac:dyDescent="0.25">
      <c r="A2505" s="52">
        <v>29.489583333333332</v>
      </c>
      <c r="B2505" s="22" t="s">
        <v>12596</v>
      </c>
      <c r="C2505" s="20">
        <f t="shared" si="0"/>
        <v>4188332</v>
      </c>
      <c r="D2505" s="45" t="s">
        <v>2443</v>
      </c>
      <c r="E2505" s="20">
        <f t="shared" si="1"/>
        <v>4</v>
      </c>
      <c r="F2505" s="22" t="s">
        <v>3552</v>
      </c>
      <c r="G2505" s="1">
        <f t="shared" si="2"/>
        <v>85</v>
      </c>
      <c r="H2505" s="40">
        <f t="shared" si="3"/>
        <v>3.5416666666666665E-3</v>
      </c>
      <c r="I2505" s="40">
        <f t="shared" si="4"/>
        <v>3.5416666666666665</v>
      </c>
      <c r="J2505" s="55"/>
    </row>
    <row r="2506" spans="1:10" ht="12.5" x14ac:dyDescent="0.25">
      <c r="A2506" s="52">
        <v>29.489583333333332</v>
      </c>
      <c r="B2506" s="22" t="s">
        <v>12597</v>
      </c>
      <c r="C2506" s="20">
        <f t="shared" si="0"/>
        <v>4188304</v>
      </c>
      <c r="D2506" s="45" t="s">
        <v>11277</v>
      </c>
      <c r="E2506" s="20">
        <f t="shared" si="1"/>
        <v>12</v>
      </c>
      <c r="F2506" s="22" t="s">
        <v>13888</v>
      </c>
      <c r="G2506" s="1">
        <f t="shared" si="2"/>
        <v>95</v>
      </c>
      <c r="H2506" s="40">
        <f t="shared" si="3"/>
        <v>3.9583333333333337E-3</v>
      </c>
      <c r="I2506" s="40">
        <f t="shared" si="4"/>
        <v>3.9583333333333335</v>
      </c>
      <c r="J2506" s="55"/>
    </row>
    <row r="2507" spans="1:10" ht="12.5" x14ac:dyDescent="0.25">
      <c r="A2507" s="52">
        <v>29.489583333333332</v>
      </c>
      <c r="B2507" s="22" t="s">
        <v>15867</v>
      </c>
      <c r="C2507" s="20">
        <f t="shared" si="0"/>
        <v>4170656</v>
      </c>
      <c r="D2507" s="45" t="s">
        <v>4279</v>
      </c>
      <c r="E2507" s="20">
        <f t="shared" si="1"/>
        <v>320</v>
      </c>
      <c r="F2507" s="22" t="s">
        <v>13688</v>
      </c>
      <c r="G2507" s="1">
        <f t="shared" si="2"/>
        <v>110</v>
      </c>
      <c r="H2507" s="40">
        <f t="shared" si="3"/>
        <v>4.5833333333333334E-3</v>
      </c>
      <c r="I2507" s="40">
        <f t="shared" si="4"/>
        <v>4.583333333333333</v>
      </c>
      <c r="J2507" s="55"/>
    </row>
    <row r="2508" spans="1:10" ht="12.5" x14ac:dyDescent="0.25">
      <c r="A2508" s="52">
        <v>29.489583333333332</v>
      </c>
      <c r="B2508" s="22" t="s">
        <v>12599</v>
      </c>
      <c r="C2508" s="20">
        <f t="shared" si="0"/>
        <v>4188316</v>
      </c>
      <c r="D2508" s="45" t="s">
        <v>2443</v>
      </c>
      <c r="E2508" s="20">
        <f t="shared" si="1"/>
        <v>4</v>
      </c>
      <c r="F2508" s="22" t="s">
        <v>13768</v>
      </c>
      <c r="G2508" s="1">
        <f t="shared" si="2"/>
        <v>230</v>
      </c>
      <c r="H2508" s="40">
        <f t="shared" si="3"/>
        <v>9.5833333333333326E-3</v>
      </c>
      <c r="I2508" s="40">
        <f t="shared" si="4"/>
        <v>9.5833333333333321</v>
      </c>
      <c r="J2508" s="55"/>
    </row>
    <row r="2509" spans="1:10" ht="12.5" x14ac:dyDescent="0.25">
      <c r="A2509" s="52">
        <v>29.836805555555557</v>
      </c>
      <c r="B2509" s="22" t="s">
        <v>12601</v>
      </c>
      <c r="C2509" s="20">
        <f t="shared" si="0"/>
        <v>4188288</v>
      </c>
      <c r="D2509" s="45" t="s">
        <v>11277</v>
      </c>
      <c r="E2509" s="20">
        <f t="shared" si="1"/>
        <v>12</v>
      </c>
      <c r="F2509" s="22" t="s">
        <v>2436</v>
      </c>
      <c r="G2509" s="1">
        <f t="shared" si="2"/>
        <v>0</v>
      </c>
      <c r="H2509" s="40">
        <f t="shared" si="3"/>
        <v>0</v>
      </c>
      <c r="I2509" s="40">
        <f t="shared" si="4"/>
        <v>0</v>
      </c>
      <c r="J2509" s="55"/>
    </row>
    <row r="2510" spans="1:10" ht="12.5" x14ac:dyDescent="0.25">
      <c r="A2510" s="52">
        <v>29.836805555555557</v>
      </c>
      <c r="B2510" s="22" t="s">
        <v>15868</v>
      </c>
      <c r="C2510" s="20">
        <f t="shared" si="0"/>
        <v>4170976</v>
      </c>
      <c r="D2510" s="45" t="s">
        <v>4279</v>
      </c>
      <c r="E2510" s="20">
        <f t="shared" si="1"/>
        <v>320</v>
      </c>
      <c r="F2510" s="22" t="s">
        <v>13775</v>
      </c>
      <c r="G2510" s="1">
        <f t="shared" si="2"/>
        <v>15</v>
      </c>
      <c r="H2510" s="40">
        <f t="shared" si="3"/>
        <v>6.2500000000000001E-4</v>
      </c>
      <c r="I2510" s="40">
        <f t="shared" si="4"/>
        <v>0.625</v>
      </c>
      <c r="J2510" s="55"/>
    </row>
    <row r="2511" spans="1:10" ht="12.5" x14ac:dyDescent="0.25">
      <c r="A2511" s="52">
        <v>29.836805555555557</v>
      </c>
      <c r="B2511" s="22" t="s">
        <v>12604</v>
      </c>
      <c r="C2511" s="20">
        <f t="shared" si="0"/>
        <v>4188272</v>
      </c>
      <c r="D2511" s="45" t="s">
        <v>11277</v>
      </c>
      <c r="E2511" s="20">
        <f t="shared" si="1"/>
        <v>12</v>
      </c>
      <c r="F2511" s="22" t="s">
        <v>3414</v>
      </c>
      <c r="G2511" s="1">
        <f t="shared" si="2"/>
        <v>70</v>
      </c>
      <c r="H2511" s="40">
        <f t="shared" si="3"/>
        <v>2.9166666666666668E-3</v>
      </c>
      <c r="I2511" s="40">
        <f t="shared" si="4"/>
        <v>2.916666666666667</v>
      </c>
      <c r="J2511" s="55"/>
    </row>
    <row r="2512" spans="1:10" ht="12.5" x14ac:dyDescent="0.25">
      <c r="A2512" s="52">
        <v>29.836805555555557</v>
      </c>
      <c r="B2512" s="22" t="s">
        <v>15869</v>
      </c>
      <c r="C2512" s="20">
        <f t="shared" si="0"/>
        <v>4171296</v>
      </c>
      <c r="D2512" s="45" t="s">
        <v>4279</v>
      </c>
      <c r="E2512" s="20">
        <f t="shared" si="1"/>
        <v>320</v>
      </c>
      <c r="F2512" s="22" t="s">
        <v>3552</v>
      </c>
      <c r="G2512" s="1">
        <f t="shared" si="2"/>
        <v>85</v>
      </c>
      <c r="H2512" s="40">
        <f t="shared" si="3"/>
        <v>3.5416666666666665E-3</v>
      </c>
      <c r="I2512" s="40">
        <f t="shared" si="4"/>
        <v>3.5416666666666665</v>
      </c>
      <c r="J2512" s="55"/>
    </row>
    <row r="2513" spans="1:10" ht="12.5" x14ac:dyDescent="0.25">
      <c r="A2513" s="52">
        <v>29.836805555555557</v>
      </c>
      <c r="B2513" s="22" t="s">
        <v>13284</v>
      </c>
      <c r="C2513" s="20">
        <f t="shared" si="0"/>
        <v>4188284</v>
      </c>
      <c r="D2513" s="45" t="s">
        <v>2443</v>
      </c>
      <c r="E2513" s="20">
        <f t="shared" si="1"/>
        <v>4</v>
      </c>
      <c r="F2513" s="22" t="s">
        <v>13678</v>
      </c>
      <c r="G2513" s="1">
        <f t="shared" si="2"/>
        <v>155</v>
      </c>
      <c r="H2513" s="40">
        <f t="shared" si="3"/>
        <v>6.4583333333333333E-3</v>
      </c>
      <c r="I2513" s="40">
        <f t="shared" si="4"/>
        <v>6.458333333333333</v>
      </c>
      <c r="J2513" s="55"/>
    </row>
    <row r="2514" spans="1:10" ht="12.5" x14ac:dyDescent="0.25">
      <c r="A2514" s="52">
        <v>29.53125</v>
      </c>
      <c r="B2514" s="22" t="s">
        <v>12606</v>
      </c>
      <c r="C2514" s="20">
        <f t="shared" si="0"/>
        <v>4188256</v>
      </c>
      <c r="D2514" s="45" t="s">
        <v>11277</v>
      </c>
      <c r="E2514" s="20">
        <f t="shared" si="1"/>
        <v>12</v>
      </c>
      <c r="F2514" s="22" t="s">
        <v>2436</v>
      </c>
      <c r="G2514" s="1">
        <f t="shared" si="2"/>
        <v>0</v>
      </c>
      <c r="H2514" s="40">
        <f t="shared" si="3"/>
        <v>0</v>
      </c>
      <c r="I2514" s="40">
        <f t="shared" si="4"/>
        <v>0</v>
      </c>
      <c r="J2514" s="55"/>
    </row>
    <row r="2515" spans="1:10" ht="12.5" x14ac:dyDescent="0.25">
      <c r="A2515" s="52">
        <v>29.53125</v>
      </c>
      <c r="B2515" s="22" t="s">
        <v>15870</v>
      </c>
      <c r="C2515" s="20">
        <f t="shared" si="0"/>
        <v>4171616</v>
      </c>
      <c r="D2515" s="45" t="s">
        <v>4279</v>
      </c>
      <c r="E2515" s="20">
        <f t="shared" si="1"/>
        <v>320</v>
      </c>
      <c r="F2515" s="22" t="s">
        <v>13675</v>
      </c>
      <c r="G2515" s="1">
        <f t="shared" si="2"/>
        <v>10</v>
      </c>
      <c r="H2515" s="40">
        <f t="shared" si="3"/>
        <v>4.1666666666666669E-4</v>
      </c>
      <c r="I2515" s="40">
        <f t="shared" si="4"/>
        <v>0.41666666666666669</v>
      </c>
      <c r="J2515" s="55"/>
    </row>
    <row r="2516" spans="1:10" ht="12.5" x14ac:dyDescent="0.25">
      <c r="A2516" s="52">
        <v>29.53125</v>
      </c>
      <c r="B2516" s="22" t="s">
        <v>12610</v>
      </c>
      <c r="C2516" s="20">
        <f t="shared" si="0"/>
        <v>4188240</v>
      </c>
      <c r="D2516" s="45" t="s">
        <v>11277</v>
      </c>
      <c r="E2516" s="20">
        <f t="shared" si="1"/>
        <v>12</v>
      </c>
      <c r="F2516" s="22" t="s">
        <v>3273</v>
      </c>
      <c r="G2516" s="1">
        <f t="shared" si="2"/>
        <v>55</v>
      </c>
      <c r="H2516" s="40">
        <f t="shared" si="3"/>
        <v>2.2916666666666667E-3</v>
      </c>
      <c r="I2516" s="40">
        <f t="shared" si="4"/>
        <v>2.2916666666666665</v>
      </c>
      <c r="J2516" s="55"/>
    </row>
    <row r="2517" spans="1:10" ht="12.5" x14ac:dyDescent="0.25">
      <c r="A2517" s="52">
        <v>29.53125</v>
      </c>
      <c r="B2517" s="22" t="s">
        <v>15871</v>
      </c>
      <c r="C2517" s="20">
        <f t="shared" si="0"/>
        <v>4171936</v>
      </c>
      <c r="D2517" s="45" t="s">
        <v>4279</v>
      </c>
      <c r="E2517" s="20">
        <f t="shared" si="1"/>
        <v>320</v>
      </c>
      <c r="F2517" s="22" t="s">
        <v>3335</v>
      </c>
      <c r="G2517" s="1">
        <f t="shared" si="2"/>
        <v>65</v>
      </c>
      <c r="H2517" s="40">
        <f t="shared" si="3"/>
        <v>2.7083333333333334E-3</v>
      </c>
      <c r="I2517" s="40">
        <f t="shared" si="4"/>
        <v>2.7083333333333335</v>
      </c>
      <c r="J2517" s="55"/>
    </row>
    <row r="2518" spans="1:10" ht="12.5" x14ac:dyDescent="0.25">
      <c r="A2518" s="52">
        <v>29.53125</v>
      </c>
      <c r="B2518" s="22" t="s">
        <v>12612</v>
      </c>
      <c r="C2518" s="20">
        <f t="shared" si="0"/>
        <v>4188252</v>
      </c>
      <c r="D2518" s="45" t="s">
        <v>2443</v>
      </c>
      <c r="E2518" s="20">
        <f t="shared" si="1"/>
        <v>4</v>
      </c>
      <c r="F2518" s="22" t="s">
        <v>13754</v>
      </c>
      <c r="G2518" s="1">
        <f t="shared" si="2"/>
        <v>185</v>
      </c>
      <c r="H2518" s="40">
        <f t="shared" si="3"/>
        <v>7.7083333333333335E-3</v>
      </c>
      <c r="I2518" s="40">
        <f t="shared" si="4"/>
        <v>7.7083333333333339</v>
      </c>
      <c r="J2518" s="55"/>
    </row>
    <row r="2519" spans="1:10" ht="12.5" x14ac:dyDescent="0.25">
      <c r="A2519" s="52">
        <v>29.878472222222221</v>
      </c>
      <c r="B2519" s="22" t="s">
        <v>12613</v>
      </c>
      <c r="C2519" s="20">
        <f t="shared" si="0"/>
        <v>4188224</v>
      </c>
      <c r="D2519" s="45" t="s">
        <v>11277</v>
      </c>
      <c r="E2519" s="20">
        <f t="shared" si="1"/>
        <v>12</v>
      </c>
      <c r="F2519" s="22" t="s">
        <v>2436</v>
      </c>
      <c r="G2519" s="1">
        <f t="shared" si="2"/>
        <v>0</v>
      </c>
      <c r="H2519" s="40">
        <f t="shared" si="3"/>
        <v>0</v>
      </c>
      <c r="I2519" s="40">
        <f t="shared" si="4"/>
        <v>0</v>
      </c>
      <c r="J2519" s="55"/>
    </row>
    <row r="2520" spans="1:10" ht="12.5" x14ac:dyDescent="0.25">
      <c r="A2520" s="52">
        <v>29.878472222222221</v>
      </c>
      <c r="B2520" s="22" t="s">
        <v>15872</v>
      </c>
      <c r="C2520" s="20">
        <f t="shared" si="0"/>
        <v>4172256</v>
      </c>
      <c r="D2520" s="45" t="s">
        <v>4279</v>
      </c>
      <c r="E2520" s="20">
        <f t="shared" si="1"/>
        <v>320</v>
      </c>
      <c r="F2520" s="22" t="s">
        <v>13675</v>
      </c>
      <c r="G2520" s="1">
        <f t="shared" si="2"/>
        <v>10</v>
      </c>
      <c r="H2520" s="40">
        <f t="shared" si="3"/>
        <v>4.1666666666666669E-4</v>
      </c>
      <c r="I2520" s="40">
        <f t="shared" si="4"/>
        <v>0.41666666666666669</v>
      </c>
      <c r="J2520" s="55"/>
    </row>
    <row r="2521" spans="1:10" ht="12.5" x14ac:dyDescent="0.25">
      <c r="A2521" s="52">
        <v>29.878472222222221</v>
      </c>
      <c r="B2521" s="22" t="s">
        <v>12617</v>
      </c>
      <c r="C2521" s="20">
        <f t="shared" si="0"/>
        <v>4188208</v>
      </c>
      <c r="D2521" s="45" t="s">
        <v>11277</v>
      </c>
      <c r="E2521" s="20">
        <f t="shared" si="1"/>
        <v>12</v>
      </c>
      <c r="F2521" s="22" t="s">
        <v>13784</v>
      </c>
      <c r="G2521" s="1">
        <f t="shared" si="2"/>
        <v>75</v>
      </c>
      <c r="H2521" s="40">
        <f t="shared" si="3"/>
        <v>3.1250000000000002E-3</v>
      </c>
      <c r="I2521" s="40">
        <f t="shared" si="4"/>
        <v>3.125</v>
      </c>
      <c r="J2521" s="55"/>
    </row>
    <row r="2522" spans="1:10" ht="12.5" x14ac:dyDescent="0.25">
      <c r="A2522" s="52">
        <v>29.878472222222221</v>
      </c>
      <c r="B2522" s="22" t="s">
        <v>15873</v>
      </c>
      <c r="C2522" s="20">
        <f t="shared" si="0"/>
        <v>4172576</v>
      </c>
      <c r="D2522" s="45" t="s">
        <v>4279</v>
      </c>
      <c r="E2522" s="20">
        <f t="shared" si="1"/>
        <v>320</v>
      </c>
      <c r="F2522" s="22" t="s">
        <v>13887</v>
      </c>
      <c r="G2522" s="1">
        <f t="shared" si="2"/>
        <v>90</v>
      </c>
      <c r="H2522" s="40">
        <f t="shared" si="3"/>
        <v>3.7499999999999999E-3</v>
      </c>
      <c r="I2522" s="40">
        <f t="shared" si="4"/>
        <v>3.75</v>
      </c>
      <c r="J2522" s="55"/>
    </row>
    <row r="2523" spans="1:10" ht="12.5" x14ac:dyDescent="0.25">
      <c r="A2523" s="52">
        <v>29.878472222222221</v>
      </c>
      <c r="B2523" s="22" t="s">
        <v>12619</v>
      </c>
      <c r="C2523" s="20">
        <f t="shared" si="0"/>
        <v>4188220</v>
      </c>
      <c r="D2523" s="45" t="s">
        <v>2443</v>
      </c>
      <c r="E2523" s="20">
        <f t="shared" si="1"/>
        <v>4</v>
      </c>
      <c r="F2523" s="22" t="s">
        <v>13756</v>
      </c>
      <c r="G2523" s="1">
        <f t="shared" si="2"/>
        <v>205</v>
      </c>
      <c r="H2523" s="40">
        <f t="shared" si="3"/>
        <v>8.5416666666666662E-3</v>
      </c>
      <c r="I2523" s="40">
        <f t="shared" si="4"/>
        <v>8.5416666666666661</v>
      </c>
      <c r="J2523" s="55"/>
    </row>
    <row r="2524" spans="1:10" ht="12.5" x14ac:dyDescent="0.25">
      <c r="A2524" s="52">
        <v>30.225694444444443</v>
      </c>
      <c r="B2524" s="22" t="s">
        <v>12620</v>
      </c>
      <c r="C2524" s="20">
        <f t="shared" si="0"/>
        <v>4188192</v>
      </c>
      <c r="D2524" s="45" t="s">
        <v>11277</v>
      </c>
      <c r="E2524" s="20">
        <f t="shared" si="1"/>
        <v>12</v>
      </c>
      <c r="F2524" s="22" t="s">
        <v>2436</v>
      </c>
      <c r="G2524" s="1">
        <f t="shared" si="2"/>
        <v>0</v>
      </c>
      <c r="H2524" s="40">
        <f t="shared" si="3"/>
        <v>0</v>
      </c>
      <c r="I2524" s="40">
        <f t="shared" si="4"/>
        <v>0</v>
      </c>
      <c r="J2524" s="55"/>
    </row>
    <row r="2525" spans="1:10" ht="12.5" x14ac:dyDescent="0.25">
      <c r="A2525" s="52">
        <v>30.225694444444443</v>
      </c>
      <c r="B2525" s="22" t="s">
        <v>15874</v>
      </c>
      <c r="C2525" s="20">
        <f t="shared" si="0"/>
        <v>4172896</v>
      </c>
      <c r="D2525" s="45" t="s">
        <v>4279</v>
      </c>
      <c r="E2525" s="20">
        <f t="shared" si="1"/>
        <v>320</v>
      </c>
      <c r="F2525" s="22" t="s">
        <v>13675</v>
      </c>
      <c r="G2525" s="1">
        <f t="shared" si="2"/>
        <v>10</v>
      </c>
      <c r="H2525" s="40">
        <f t="shared" si="3"/>
        <v>4.1666666666666669E-4</v>
      </c>
      <c r="I2525" s="40">
        <f t="shared" si="4"/>
        <v>0.41666666666666669</v>
      </c>
      <c r="J2525" s="55"/>
    </row>
    <row r="2526" spans="1:10" ht="12.5" x14ac:dyDescent="0.25">
      <c r="A2526" s="52">
        <v>30.225694444444443</v>
      </c>
      <c r="B2526" s="22" t="s">
        <v>12624</v>
      </c>
      <c r="C2526" s="20">
        <f t="shared" si="0"/>
        <v>4188176</v>
      </c>
      <c r="D2526" s="45" t="s">
        <v>11277</v>
      </c>
      <c r="E2526" s="20">
        <f t="shared" si="1"/>
        <v>12</v>
      </c>
      <c r="F2526" s="22" t="s">
        <v>3273</v>
      </c>
      <c r="G2526" s="1">
        <f t="shared" si="2"/>
        <v>55</v>
      </c>
      <c r="H2526" s="40">
        <f t="shared" si="3"/>
        <v>2.2916666666666667E-3</v>
      </c>
      <c r="I2526" s="40">
        <f t="shared" si="4"/>
        <v>2.2916666666666665</v>
      </c>
      <c r="J2526" s="55"/>
    </row>
    <row r="2527" spans="1:10" ht="12.5" x14ac:dyDescent="0.25">
      <c r="A2527" s="52">
        <v>30.225694444444443</v>
      </c>
      <c r="B2527" s="22" t="s">
        <v>15875</v>
      </c>
      <c r="C2527" s="20">
        <f t="shared" si="0"/>
        <v>4173216</v>
      </c>
      <c r="D2527" s="45" t="s">
        <v>4279</v>
      </c>
      <c r="E2527" s="20">
        <f t="shared" si="1"/>
        <v>320</v>
      </c>
      <c r="F2527" s="22" t="s">
        <v>3335</v>
      </c>
      <c r="G2527" s="1">
        <f t="shared" si="2"/>
        <v>65</v>
      </c>
      <c r="H2527" s="40">
        <f t="shared" si="3"/>
        <v>2.7083333333333334E-3</v>
      </c>
      <c r="I2527" s="40">
        <f t="shared" si="4"/>
        <v>2.7083333333333335</v>
      </c>
      <c r="J2527" s="55"/>
    </row>
    <row r="2528" spans="1:10" ht="12.5" x14ac:dyDescent="0.25">
      <c r="A2528" s="52">
        <v>30.225694444444443</v>
      </c>
      <c r="B2528" s="22" t="s">
        <v>13294</v>
      </c>
      <c r="C2528" s="20">
        <f t="shared" si="0"/>
        <v>4188188</v>
      </c>
      <c r="D2528" s="45" t="s">
        <v>2443</v>
      </c>
      <c r="E2528" s="20">
        <f t="shared" si="1"/>
        <v>4</v>
      </c>
      <c r="F2528" s="22" t="s">
        <v>13754</v>
      </c>
      <c r="G2528" s="1">
        <f t="shared" si="2"/>
        <v>185</v>
      </c>
      <c r="H2528" s="40">
        <f t="shared" si="3"/>
        <v>7.7083333333333335E-3</v>
      </c>
      <c r="I2528" s="40">
        <f t="shared" si="4"/>
        <v>7.7083333333333339</v>
      </c>
      <c r="J2528" s="55"/>
    </row>
    <row r="2529" spans="1:10" ht="12.5" x14ac:dyDescent="0.25">
      <c r="A2529" s="52">
        <v>30.572916666666668</v>
      </c>
      <c r="B2529" s="22" t="s">
        <v>12626</v>
      </c>
      <c r="C2529" s="20">
        <f t="shared" si="0"/>
        <v>4188160</v>
      </c>
      <c r="D2529" s="45" t="s">
        <v>11277</v>
      </c>
      <c r="E2529" s="20">
        <f t="shared" si="1"/>
        <v>12</v>
      </c>
      <c r="F2529" s="22" t="s">
        <v>2436</v>
      </c>
      <c r="G2529" s="1">
        <f t="shared" si="2"/>
        <v>0</v>
      </c>
      <c r="H2529" s="40">
        <f t="shared" si="3"/>
        <v>0</v>
      </c>
      <c r="I2529" s="40">
        <f t="shared" si="4"/>
        <v>0</v>
      </c>
      <c r="J2529" s="55"/>
    </row>
    <row r="2530" spans="1:10" ht="12.5" x14ac:dyDescent="0.25">
      <c r="A2530" s="52">
        <v>30.572916666666668</v>
      </c>
      <c r="B2530" s="22" t="s">
        <v>15876</v>
      </c>
      <c r="C2530" s="20">
        <f t="shared" si="0"/>
        <v>4173536</v>
      </c>
      <c r="D2530" s="45" t="s">
        <v>4279</v>
      </c>
      <c r="E2530" s="20">
        <f t="shared" si="1"/>
        <v>320</v>
      </c>
      <c r="F2530" s="22" t="s">
        <v>13675</v>
      </c>
      <c r="G2530" s="1">
        <f t="shared" si="2"/>
        <v>10</v>
      </c>
      <c r="H2530" s="40">
        <f t="shared" si="3"/>
        <v>4.1666666666666669E-4</v>
      </c>
      <c r="I2530" s="40">
        <f t="shared" si="4"/>
        <v>0.41666666666666669</v>
      </c>
      <c r="J2530" s="55"/>
    </row>
    <row r="2531" spans="1:10" ht="12.5" x14ac:dyDescent="0.25">
      <c r="A2531" s="52">
        <v>30.572916666666668</v>
      </c>
      <c r="B2531" s="22" t="s">
        <v>12628</v>
      </c>
      <c r="C2531" s="20">
        <f t="shared" si="0"/>
        <v>4188172</v>
      </c>
      <c r="D2531" s="45" t="s">
        <v>2443</v>
      </c>
      <c r="E2531" s="20">
        <f t="shared" si="1"/>
        <v>4</v>
      </c>
      <c r="F2531" s="22" t="s">
        <v>5098</v>
      </c>
      <c r="G2531" s="1">
        <f t="shared" si="2"/>
        <v>145</v>
      </c>
      <c r="H2531" s="40">
        <f t="shared" si="3"/>
        <v>6.0416666666666665E-3</v>
      </c>
      <c r="I2531" s="40">
        <f t="shared" si="4"/>
        <v>6.041666666666667</v>
      </c>
      <c r="J2531" s="55"/>
    </row>
    <row r="2532" spans="1:10" ht="12.5" x14ac:dyDescent="0.25">
      <c r="A2532" s="52">
        <v>30.572916666666668</v>
      </c>
      <c r="B2532" s="22" t="s">
        <v>12629</v>
      </c>
      <c r="C2532" s="20">
        <f t="shared" si="0"/>
        <v>4188144</v>
      </c>
      <c r="D2532" s="45" t="s">
        <v>11277</v>
      </c>
      <c r="E2532" s="20">
        <f t="shared" si="1"/>
        <v>12</v>
      </c>
      <c r="F2532" s="22" t="s">
        <v>13678</v>
      </c>
      <c r="G2532" s="1">
        <f t="shared" si="2"/>
        <v>155</v>
      </c>
      <c r="H2532" s="40">
        <f t="shared" si="3"/>
        <v>6.4583333333333333E-3</v>
      </c>
      <c r="I2532" s="40">
        <f t="shared" si="4"/>
        <v>6.458333333333333</v>
      </c>
      <c r="J2532" s="55"/>
    </row>
    <row r="2533" spans="1:10" ht="12.5" x14ac:dyDescent="0.25">
      <c r="A2533" s="52">
        <v>30.572916666666668</v>
      </c>
      <c r="B2533" s="22" t="s">
        <v>15877</v>
      </c>
      <c r="C2533" s="20">
        <f t="shared" si="0"/>
        <v>4173856</v>
      </c>
      <c r="D2533" s="45" t="s">
        <v>4279</v>
      </c>
      <c r="E2533" s="20">
        <f t="shared" si="1"/>
        <v>320</v>
      </c>
      <c r="F2533" s="22" t="s">
        <v>13866</v>
      </c>
      <c r="G2533" s="1">
        <f t="shared" si="2"/>
        <v>165</v>
      </c>
      <c r="H2533" s="40">
        <f t="shared" si="3"/>
        <v>6.875E-3</v>
      </c>
      <c r="I2533" s="40">
        <f t="shared" si="4"/>
        <v>6.875</v>
      </c>
      <c r="J2533" s="55"/>
    </row>
    <row r="2534" spans="1:10" ht="12.5" x14ac:dyDescent="0.25">
      <c r="A2534" s="52">
        <v>30.572916666666668</v>
      </c>
      <c r="B2534" s="22" t="s">
        <v>12631</v>
      </c>
      <c r="C2534" s="20">
        <f t="shared" si="0"/>
        <v>4188156</v>
      </c>
      <c r="D2534" s="45" t="s">
        <v>2443</v>
      </c>
      <c r="E2534" s="20">
        <f t="shared" si="1"/>
        <v>4</v>
      </c>
      <c r="F2534" s="22" t="s">
        <v>4529</v>
      </c>
      <c r="G2534" s="1">
        <f t="shared" si="2"/>
        <v>260</v>
      </c>
      <c r="H2534" s="40">
        <f t="shared" si="3"/>
        <v>1.0833333333333334E-2</v>
      </c>
      <c r="I2534" s="40">
        <f t="shared" si="4"/>
        <v>10.833333333333334</v>
      </c>
      <c r="J2534" s="55"/>
    </row>
    <row r="2535" spans="1:10" ht="12.5" x14ac:dyDescent="0.25">
      <c r="A2535" s="52">
        <v>30.920138888888889</v>
      </c>
      <c r="B2535" s="22" t="s">
        <v>12633</v>
      </c>
      <c r="C2535" s="20">
        <f t="shared" si="0"/>
        <v>4188128</v>
      </c>
      <c r="D2535" s="45" t="s">
        <v>11277</v>
      </c>
      <c r="E2535" s="20">
        <f t="shared" si="1"/>
        <v>12</v>
      </c>
      <c r="F2535" s="22" t="s">
        <v>2436</v>
      </c>
      <c r="G2535" s="1">
        <f t="shared" si="2"/>
        <v>0</v>
      </c>
      <c r="H2535" s="40">
        <f t="shared" si="3"/>
        <v>0</v>
      </c>
      <c r="I2535" s="40">
        <f t="shared" si="4"/>
        <v>0</v>
      </c>
      <c r="J2535" s="55"/>
    </row>
    <row r="2536" spans="1:10" ht="12.5" x14ac:dyDescent="0.25">
      <c r="A2536" s="52">
        <v>30.920138888888889</v>
      </c>
      <c r="B2536" s="22" t="s">
        <v>15878</v>
      </c>
      <c r="C2536" s="20">
        <f t="shared" si="0"/>
        <v>4174176</v>
      </c>
      <c r="D2536" s="45" t="s">
        <v>4279</v>
      </c>
      <c r="E2536" s="20">
        <f t="shared" si="1"/>
        <v>320</v>
      </c>
      <c r="F2536" s="22" t="s">
        <v>13675</v>
      </c>
      <c r="G2536" s="1">
        <f t="shared" si="2"/>
        <v>10</v>
      </c>
      <c r="H2536" s="40">
        <f t="shared" si="3"/>
        <v>4.1666666666666669E-4</v>
      </c>
      <c r="I2536" s="40">
        <f t="shared" si="4"/>
        <v>0.41666666666666669</v>
      </c>
      <c r="J2536" s="55"/>
    </row>
    <row r="2537" spans="1:10" ht="12.5" x14ac:dyDescent="0.25">
      <c r="A2537" s="52">
        <v>30.920138888888889</v>
      </c>
      <c r="B2537" s="22" t="s">
        <v>12635</v>
      </c>
      <c r="C2537" s="20">
        <f t="shared" si="0"/>
        <v>4188140</v>
      </c>
      <c r="D2537" s="45" t="s">
        <v>2443</v>
      </c>
      <c r="E2537" s="20">
        <f t="shared" si="1"/>
        <v>4</v>
      </c>
      <c r="F2537" s="22" t="s">
        <v>13887</v>
      </c>
      <c r="G2537" s="1">
        <f t="shared" si="2"/>
        <v>90</v>
      </c>
      <c r="H2537" s="40">
        <f t="shared" si="3"/>
        <v>3.7499999999999999E-3</v>
      </c>
      <c r="I2537" s="40">
        <f t="shared" si="4"/>
        <v>3.75</v>
      </c>
      <c r="J2537" s="55"/>
    </row>
    <row r="2538" spans="1:10" ht="12.5" x14ac:dyDescent="0.25">
      <c r="A2538" s="52">
        <v>30.920138888888889</v>
      </c>
      <c r="B2538" s="22" t="s">
        <v>12636</v>
      </c>
      <c r="C2538" s="20">
        <f t="shared" si="0"/>
        <v>4188112</v>
      </c>
      <c r="D2538" s="45" t="s">
        <v>11277</v>
      </c>
      <c r="E2538" s="20">
        <f t="shared" si="1"/>
        <v>12</v>
      </c>
      <c r="F2538" s="22" t="s">
        <v>3684</v>
      </c>
      <c r="G2538" s="1">
        <f t="shared" si="2"/>
        <v>100</v>
      </c>
      <c r="H2538" s="40">
        <f t="shared" si="3"/>
        <v>4.1666666666666666E-3</v>
      </c>
      <c r="I2538" s="40">
        <f t="shared" si="4"/>
        <v>4.166666666666667</v>
      </c>
      <c r="J2538" s="55"/>
    </row>
    <row r="2539" spans="1:10" ht="12.5" x14ac:dyDescent="0.25">
      <c r="A2539" s="52">
        <v>30.920138888888889</v>
      </c>
      <c r="B2539" s="22" t="s">
        <v>15879</v>
      </c>
      <c r="C2539" s="20">
        <f t="shared" si="0"/>
        <v>4174496</v>
      </c>
      <c r="D2539" s="45" t="s">
        <v>4279</v>
      </c>
      <c r="E2539" s="20">
        <f t="shared" si="1"/>
        <v>320</v>
      </c>
      <c r="F2539" s="22" t="s">
        <v>13688</v>
      </c>
      <c r="G2539" s="1">
        <f t="shared" si="2"/>
        <v>110</v>
      </c>
      <c r="H2539" s="40">
        <f t="shared" si="3"/>
        <v>4.5833333333333334E-3</v>
      </c>
      <c r="I2539" s="40">
        <f t="shared" si="4"/>
        <v>4.583333333333333</v>
      </c>
      <c r="J2539" s="55"/>
    </row>
    <row r="2540" spans="1:10" ht="12.5" x14ac:dyDescent="0.25">
      <c r="A2540" s="52">
        <v>30.920138888888889</v>
      </c>
      <c r="B2540" s="22" t="s">
        <v>13301</v>
      </c>
      <c r="C2540" s="20">
        <f t="shared" si="0"/>
        <v>4188124</v>
      </c>
      <c r="D2540" s="45" t="s">
        <v>2443</v>
      </c>
      <c r="E2540" s="20">
        <f t="shared" si="1"/>
        <v>4</v>
      </c>
      <c r="F2540" s="22" t="s">
        <v>13754</v>
      </c>
      <c r="G2540" s="1">
        <f t="shared" si="2"/>
        <v>185</v>
      </c>
      <c r="H2540" s="40">
        <f t="shared" si="3"/>
        <v>7.7083333333333335E-3</v>
      </c>
      <c r="I2540" s="40">
        <f t="shared" si="4"/>
        <v>7.7083333333333339</v>
      </c>
      <c r="J2540" s="55"/>
    </row>
    <row r="2541" spans="1:10" ht="12.5" x14ac:dyDescent="0.25">
      <c r="A2541" s="52">
        <v>30.614583333333332</v>
      </c>
      <c r="B2541" s="22" t="s">
        <v>12639</v>
      </c>
      <c r="C2541" s="20">
        <f t="shared" si="0"/>
        <v>4188096</v>
      </c>
      <c r="D2541" s="45" t="s">
        <v>11277</v>
      </c>
      <c r="E2541" s="20">
        <f t="shared" si="1"/>
        <v>12</v>
      </c>
      <c r="F2541" s="22" t="s">
        <v>2436</v>
      </c>
      <c r="G2541" s="1">
        <f t="shared" si="2"/>
        <v>0</v>
      </c>
      <c r="H2541" s="40">
        <f t="shared" si="3"/>
        <v>0</v>
      </c>
      <c r="I2541" s="40">
        <f t="shared" si="4"/>
        <v>0</v>
      </c>
      <c r="J2541" s="55"/>
    </row>
    <row r="2542" spans="1:10" ht="12.5" x14ac:dyDescent="0.25">
      <c r="A2542" s="52">
        <v>30.614583333333332</v>
      </c>
      <c r="B2542" s="22" t="s">
        <v>15880</v>
      </c>
      <c r="C2542" s="20">
        <f t="shared" si="0"/>
        <v>4174816</v>
      </c>
      <c r="D2542" s="45" t="s">
        <v>4279</v>
      </c>
      <c r="E2542" s="20">
        <f t="shared" si="1"/>
        <v>320</v>
      </c>
      <c r="F2542" s="22" t="s">
        <v>13675</v>
      </c>
      <c r="G2542" s="1">
        <f t="shared" si="2"/>
        <v>10</v>
      </c>
      <c r="H2542" s="40">
        <f t="shared" si="3"/>
        <v>4.1666666666666669E-4</v>
      </c>
      <c r="I2542" s="40">
        <f t="shared" si="4"/>
        <v>0.41666666666666669</v>
      </c>
      <c r="J2542" s="55"/>
    </row>
    <row r="2543" spans="1:10" ht="12.5" x14ac:dyDescent="0.25">
      <c r="A2543" s="52">
        <v>30.614583333333332</v>
      </c>
      <c r="B2543" s="22" t="s">
        <v>12642</v>
      </c>
      <c r="C2543" s="20">
        <f t="shared" si="0"/>
        <v>4188080</v>
      </c>
      <c r="D2543" s="45" t="s">
        <v>11277</v>
      </c>
      <c r="E2543" s="20">
        <f t="shared" si="1"/>
        <v>12</v>
      </c>
      <c r="F2543" s="22" t="s">
        <v>3335</v>
      </c>
      <c r="G2543" s="1">
        <f t="shared" si="2"/>
        <v>65</v>
      </c>
      <c r="H2543" s="40">
        <f t="shared" si="3"/>
        <v>2.7083333333333334E-3</v>
      </c>
      <c r="I2543" s="40">
        <f t="shared" si="4"/>
        <v>2.7083333333333335</v>
      </c>
      <c r="J2543" s="55"/>
    </row>
    <row r="2544" spans="1:10" ht="12.5" x14ac:dyDescent="0.25">
      <c r="A2544" s="52">
        <v>30.614583333333332</v>
      </c>
      <c r="B2544" s="22" t="s">
        <v>15881</v>
      </c>
      <c r="C2544" s="20">
        <f t="shared" si="0"/>
        <v>4175136</v>
      </c>
      <c r="D2544" s="45" t="s">
        <v>4279</v>
      </c>
      <c r="E2544" s="20">
        <f t="shared" si="1"/>
        <v>320</v>
      </c>
      <c r="F2544" s="22" t="s">
        <v>13784</v>
      </c>
      <c r="G2544" s="1">
        <f t="shared" si="2"/>
        <v>75</v>
      </c>
      <c r="H2544" s="40">
        <f t="shared" si="3"/>
        <v>3.1250000000000002E-3</v>
      </c>
      <c r="I2544" s="40">
        <f t="shared" si="4"/>
        <v>3.125</v>
      </c>
      <c r="J2544" s="55"/>
    </row>
    <row r="2545" spans="1:10" ht="12.5" x14ac:dyDescent="0.25">
      <c r="A2545" s="52">
        <v>30.614583333333332</v>
      </c>
      <c r="B2545" s="22" t="s">
        <v>12644</v>
      </c>
      <c r="C2545" s="20">
        <f t="shared" si="0"/>
        <v>4188092</v>
      </c>
      <c r="D2545" s="45" t="s">
        <v>2443</v>
      </c>
      <c r="E2545" s="20">
        <f t="shared" si="1"/>
        <v>4</v>
      </c>
      <c r="F2545" s="22" t="s">
        <v>3784</v>
      </c>
      <c r="G2545" s="1">
        <f t="shared" si="2"/>
        <v>150</v>
      </c>
      <c r="H2545" s="40">
        <f t="shared" si="3"/>
        <v>6.2500000000000003E-3</v>
      </c>
      <c r="I2545" s="40">
        <f t="shared" si="4"/>
        <v>6.25</v>
      </c>
      <c r="J2545" s="55"/>
    </row>
    <row r="2546" spans="1:10" ht="12.5" x14ac:dyDescent="0.25">
      <c r="A2546" s="52">
        <v>30.961805555555557</v>
      </c>
      <c r="B2546" s="22" t="s">
        <v>12646</v>
      </c>
      <c r="C2546" s="20">
        <f t="shared" si="0"/>
        <v>4188064</v>
      </c>
      <c r="D2546" s="45" t="s">
        <v>11277</v>
      </c>
      <c r="E2546" s="20">
        <f t="shared" si="1"/>
        <v>12</v>
      </c>
      <c r="F2546" s="22" t="s">
        <v>2436</v>
      </c>
      <c r="G2546" s="1">
        <f t="shared" si="2"/>
        <v>0</v>
      </c>
      <c r="H2546" s="40">
        <f t="shared" si="3"/>
        <v>0</v>
      </c>
      <c r="I2546" s="40">
        <f t="shared" si="4"/>
        <v>0</v>
      </c>
      <c r="J2546" s="55"/>
    </row>
    <row r="2547" spans="1:10" ht="12.5" x14ac:dyDescent="0.25">
      <c r="A2547" s="52">
        <v>30.961805555555557</v>
      </c>
      <c r="B2547" s="22" t="s">
        <v>15882</v>
      </c>
      <c r="C2547" s="20">
        <f t="shared" si="0"/>
        <v>4175456</v>
      </c>
      <c r="D2547" s="45" t="s">
        <v>4279</v>
      </c>
      <c r="E2547" s="20">
        <f t="shared" si="1"/>
        <v>320</v>
      </c>
      <c r="F2547" s="22" t="s">
        <v>13675</v>
      </c>
      <c r="G2547" s="1">
        <f t="shared" si="2"/>
        <v>10</v>
      </c>
      <c r="H2547" s="40">
        <f t="shared" si="3"/>
        <v>4.1666666666666669E-4</v>
      </c>
      <c r="I2547" s="40">
        <f t="shared" si="4"/>
        <v>0.41666666666666669</v>
      </c>
      <c r="J2547" s="55"/>
    </row>
    <row r="2548" spans="1:10" ht="12.5" x14ac:dyDescent="0.25">
      <c r="A2548" s="52">
        <v>30.961805555555557</v>
      </c>
      <c r="B2548" s="22" t="s">
        <v>12649</v>
      </c>
      <c r="C2548" s="20">
        <f t="shared" si="0"/>
        <v>4188048</v>
      </c>
      <c r="D2548" s="45" t="s">
        <v>11277</v>
      </c>
      <c r="E2548" s="20">
        <f t="shared" si="1"/>
        <v>12</v>
      </c>
      <c r="F2548" s="22" t="s">
        <v>3273</v>
      </c>
      <c r="G2548" s="1">
        <f t="shared" si="2"/>
        <v>55</v>
      </c>
      <c r="H2548" s="40">
        <f t="shared" si="3"/>
        <v>2.2916666666666667E-3</v>
      </c>
      <c r="I2548" s="40">
        <f t="shared" si="4"/>
        <v>2.2916666666666665</v>
      </c>
      <c r="J2548" s="55"/>
    </row>
    <row r="2549" spans="1:10" ht="12.5" x14ac:dyDescent="0.25">
      <c r="A2549" s="52">
        <v>30.961805555555557</v>
      </c>
      <c r="B2549" s="22" t="s">
        <v>15883</v>
      </c>
      <c r="C2549" s="20">
        <f t="shared" si="0"/>
        <v>4175776</v>
      </c>
      <c r="D2549" s="45" t="s">
        <v>4279</v>
      </c>
      <c r="E2549" s="20">
        <f t="shared" si="1"/>
        <v>320</v>
      </c>
      <c r="F2549" s="22" t="s">
        <v>3335</v>
      </c>
      <c r="G2549" s="1">
        <f t="shared" si="2"/>
        <v>65</v>
      </c>
      <c r="H2549" s="40">
        <f t="shared" si="3"/>
        <v>2.7083333333333334E-3</v>
      </c>
      <c r="I2549" s="40">
        <f t="shared" si="4"/>
        <v>2.7083333333333335</v>
      </c>
      <c r="J2549" s="55"/>
    </row>
    <row r="2550" spans="1:10" ht="12.5" x14ac:dyDescent="0.25">
      <c r="A2550" s="52">
        <v>30.961805555555557</v>
      </c>
      <c r="B2550" s="22" t="s">
        <v>12651</v>
      </c>
      <c r="C2550" s="20">
        <f t="shared" si="0"/>
        <v>4188060</v>
      </c>
      <c r="D2550" s="45" t="s">
        <v>2443</v>
      </c>
      <c r="E2550" s="20">
        <f t="shared" si="1"/>
        <v>4</v>
      </c>
      <c r="F2550" s="22" t="s">
        <v>13754</v>
      </c>
      <c r="G2550" s="1">
        <f t="shared" si="2"/>
        <v>185</v>
      </c>
      <c r="H2550" s="40">
        <f t="shared" si="3"/>
        <v>7.7083333333333335E-3</v>
      </c>
      <c r="I2550" s="40">
        <f t="shared" si="4"/>
        <v>7.7083333333333339</v>
      </c>
      <c r="J2550" s="55"/>
    </row>
    <row r="2551" spans="1:10" ht="12.5" x14ac:dyDescent="0.25">
      <c r="A2551" s="52">
        <v>31.309027777777779</v>
      </c>
      <c r="B2551" s="22" t="s">
        <v>12653</v>
      </c>
      <c r="C2551" s="20">
        <f t="shared" si="0"/>
        <v>4188032</v>
      </c>
      <c r="D2551" s="45" t="s">
        <v>11277</v>
      </c>
      <c r="E2551" s="20">
        <f t="shared" si="1"/>
        <v>12</v>
      </c>
      <c r="F2551" s="22" t="s">
        <v>2436</v>
      </c>
      <c r="G2551" s="1">
        <f t="shared" si="2"/>
        <v>0</v>
      </c>
      <c r="H2551" s="40">
        <f t="shared" si="3"/>
        <v>0</v>
      </c>
      <c r="I2551" s="40">
        <f t="shared" si="4"/>
        <v>0</v>
      </c>
      <c r="J2551" s="55"/>
    </row>
    <row r="2552" spans="1:10" ht="12.5" x14ac:dyDescent="0.25">
      <c r="A2552" s="52">
        <v>31.309027777777779</v>
      </c>
      <c r="B2552" s="22" t="s">
        <v>15884</v>
      </c>
      <c r="C2552" s="20">
        <f t="shared" si="0"/>
        <v>4176096</v>
      </c>
      <c r="D2552" s="45" t="s">
        <v>4279</v>
      </c>
      <c r="E2552" s="20">
        <f t="shared" si="1"/>
        <v>320</v>
      </c>
      <c r="F2552" s="22" t="s">
        <v>13675</v>
      </c>
      <c r="G2552" s="1">
        <f t="shared" si="2"/>
        <v>10</v>
      </c>
      <c r="H2552" s="40">
        <f t="shared" si="3"/>
        <v>4.1666666666666669E-4</v>
      </c>
      <c r="I2552" s="40">
        <f t="shared" si="4"/>
        <v>0.41666666666666669</v>
      </c>
      <c r="J2552" s="55"/>
    </row>
    <row r="2553" spans="1:10" ht="12.5" x14ac:dyDescent="0.25">
      <c r="A2553" s="52">
        <v>31.309027777777779</v>
      </c>
      <c r="B2553" s="22" t="s">
        <v>12656</v>
      </c>
      <c r="C2553" s="20">
        <f t="shared" si="0"/>
        <v>4188016</v>
      </c>
      <c r="D2553" s="45" t="s">
        <v>11277</v>
      </c>
      <c r="E2553" s="20">
        <f t="shared" si="1"/>
        <v>12</v>
      </c>
      <c r="F2553" s="22" t="s">
        <v>13784</v>
      </c>
      <c r="G2553" s="1">
        <f t="shared" si="2"/>
        <v>75</v>
      </c>
      <c r="H2553" s="40">
        <f t="shared" si="3"/>
        <v>3.1250000000000002E-3</v>
      </c>
      <c r="I2553" s="40">
        <f t="shared" si="4"/>
        <v>3.125</v>
      </c>
      <c r="J2553" s="55"/>
    </row>
    <row r="2554" spans="1:10" ht="12.5" x14ac:dyDescent="0.25">
      <c r="A2554" s="52">
        <v>31.309027777777779</v>
      </c>
      <c r="B2554" s="22" t="s">
        <v>15885</v>
      </c>
      <c r="C2554" s="20">
        <f t="shared" si="0"/>
        <v>4176416</v>
      </c>
      <c r="D2554" s="45" t="s">
        <v>4279</v>
      </c>
      <c r="E2554" s="20">
        <f t="shared" si="1"/>
        <v>320</v>
      </c>
      <c r="F2554" s="22" t="s">
        <v>13887</v>
      </c>
      <c r="G2554" s="1">
        <f t="shared" si="2"/>
        <v>90</v>
      </c>
      <c r="H2554" s="40">
        <f t="shared" si="3"/>
        <v>3.7499999999999999E-3</v>
      </c>
      <c r="I2554" s="40">
        <f t="shared" si="4"/>
        <v>3.75</v>
      </c>
      <c r="J2554" s="55"/>
    </row>
    <row r="2555" spans="1:10" ht="12.5" x14ac:dyDescent="0.25">
      <c r="A2555" s="52">
        <v>31.309027777777779</v>
      </c>
      <c r="B2555" s="22" t="s">
        <v>12658</v>
      </c>
      <c r="C2555" s="20">
        <f t="shared" si="0"/>
        <v>4188028</v>
      </c>
      <c r="D2555" s="45" t="s">
        <v>2443</v>
      </c>
      <c r="E2555" s="20">
        <f t="shared" si="1"/>
        <v>4</v>
      </c>
      <c r="F2555" s="22" t="s">
        <v>13756</v>
      </c>
      <c r="G2555" s="1">
        <f t="shared" si="2"/>
        <v>205</v>
      </c>
      <c r="H2555" s="40">
        <f t="shared" si="3"/>
        <v>8.5416666666666662E-3</v>
      </c>
      <c r="I2555" s="40">
        <f t="shared" si="4"/>
        <v>8.5416666666666661</v>
      </c>
      <c r="J2555" s="55"/>
    </row>
    <row r="2556" spans="1:10" ht="12.5" x14ac:dyDescent="0.25">
      <c r="A2556" s="52">
        <v>31.65625</v>
      </c>
      <c r="B2556" s="22" t="s">
        <v>12660</v>
      </c>
      <c r="C2556" s="20">
        <f t="shared" si="0"/>
        <v>4188000</v>
      </c>
      <c r="D2556" s="45" t="s">
        <v>11277</v>
      </c>
      <c r="E2556" s="20">
        <f t="shared" si="1"/>
        <v>12</v>
      </c>
      <c r="F2556" s="22" t="s">
        <v>2436</v>
      </c>
      <c r="G2556" s="1">
        <f t="shared" si="2"/>
        <v>0</v>
      </c>
      <c r="H2556" s="40">
        <f t="shared" si="3"/>
        <v>0</v>
      </c>
      <c r="I2556" s="40">
        <f t="shared" si="4"/>
        <v>0</v>
      </c>
      <c r="J2556" s="55"/>
    </row>
    <row r="2557" spans="1:10" ht="12.5" x14ac:dyDescent="0.25">
      <c r="A2557" s="52">
        <v>31.65625</v>
      </c>
      <c r="B2557" s="22" t="s">
        <v>15886</v>
      </c>
      <c r="C2557" s="20">
        <f t="shared" si="0"/>
        <v>4176736</v>
      </c>
      <c r="D2557" s="45" t="s">
        <v>4279</v>
      </c>
      <c r="E2557" s="20">
        <f t="shared" si="1"/>
        <v>320</v>
      </c>
      <c r="F2557" s="22" t="s">
        <v>13675</v>
      </c>
      <c r="G2557" s="1">
        <f t="shared" si="2"/>
        <v>10</v>
      </c>
      <c r="H2557" s="40">
        <f t="shared" si="3"/>
        <v>4.1666666666666669E-4</v>
      </c>
      <c r="I2557" s="40">
        <f t="shared" si="4"/>
        <v>0.41666666666666669</v>
      </c>
      <c r="J2557" s="55"/>
    </row>
    <row r="2558" spans="1:10" ht="12.5" x14ac:dyDescent="0.25">
      <c r="A2558" s="52">
        <v>31.65625</v>
      </c>
      <c r="B2558" s="22" t="s">
        <v>12662</v>
      </c>
      <c r="C2558" s="20">
        <f t="shared" si="0"/>
        <v>4188012</v>
      </c>
      <c r="D2558" s="45" t="s">
        <v>2443</v>
      </c>
      <c r="E2558" s="20">
        <f t="shared" si="1"/>
        <v>4</v>
      </c>
      <c r="F2558" s="22" t="s">
        <v>13887</v>
      </c>
      <c r="G2558" s="1">
        <f t="shared" si="2"/>
        <v>90</v>
      </c>
      <c r="H2558" s="40">
        <f t="shared" si="3"/>
        <v>3.7499999999999999E-3</v>
      </c>
      <c r="I2558" s="40">
        <f t="shared" si="4"/>
        <v>3.75</v>
      </c>
      <c r="J2558" s="55"/>
    </row>
    <row r="2559" spans="1:10" ht="12.5" x14ac:dyDescent="0.25">
      <c r="A2559" s="52">
        <v>31.65625</v>
      </c>
      <c r="B2559" s="22" t="s">
        <v>12663</v>
      </c>
      <c r="C2559" s="20">
        <f t="shared" si="0"/>
        <v>4187984</v>
      </c>
      <c r="D2559" s="45" t="s">
        <v>11277</v>
      </c>
      <c r="E2559" s="20">
        <f t="shared" si="1"/>
        <v>12</v>
      </c>
      <c r="F2559" s="22" t="s">
        <v>3684</v>
      </c>
      <c r="G2559" s="1">
        <f t="shared" si="2"/>
        <v>100</v>
      </c>
      <c r="H2559" s="40">
        <f t="shared" si="3"/>
        <v>4.1666666666666666E-3</v>
      </c>
      <c r="I2559" s="40">
        <f t="shared" si="4"/>
        <v>4.166666666666667</v>
      </c>
      <c r="J2559" s="55"/>
    </row>
    <row r="2560" spans="1:10" ht="12.5" x14ac:dyDescent="0.25">
      <c r="A2560" s="52">
        <v>31.65625</v>
      </c>
      <c r="B2560" s="22" t="s">
        <v>15887</v>
      </c>
      <c r="C2560" s="20">
        <f t="shared" si="0"/>
        <v>4177056</v>
      </c>
      <c r="D2560" s="45" t="s">
        <v>4279</v>
      </c>
      <c r="E2560" s="20">
        <f t="shared" si="1"/>
        <v>320</v>
      </c>
      <c r="F2560" s="22" t="s">
        <v>13688</v>
      </c>
      <c r="G2560" s="1">
        <f t="shared" si="2"/>
        <v>110</v>
      </c>
      <c r="H2560" s="40">
        <f t="shared" si="3"/>
        <v>4.5833333333333334E-3</v>
      </c>
      <c r="I2560" s="40">
        <f t="shared" si="4"/>
        <v>4.583333333333333</v>
      </c>
      <c r="J2560" s="55"/>
    </row>
    <row r="2561" spans="1:10" ht="12.5" x14ac:dyDescent="0.25">
      <c r="A2561" s="52">
        <v>31.65625</v>
      </c>
      <c r="B2561" s="22" t="s">
        <v>12665</v>
      </c>
      <c r="C2561" s="20">
        <f t="shared" si="0"/>
        <v>4187996</v>
      </c>
      <c r="D2561" s="45" t="s">
        <v>2443</v>
      </c>
      <c r="E2561" s="20">
        <f t="shared" si="1"/>
        <v>4</v>
      </c>
      <c r="F2561" s="22" t="s">
        <v>13764</v>
      </c>
      <c r="G2561" s="1">
        <f t="shared" si="2"/>
        <v>220</v>
      </c>
      <c r="H2561" s="40">
        <f t="shared" si="3"/>
        <v>9.1666666666666667E-3</v>
      </c>
      <c r="I2561" s="40">
        <f t="shared" si="4"/>
        <v>9.1666666666666661</v>
      </c>
      <c r="J2561" s="55"/>
    </row>
    <row r="2562" spans="1:10" ht="12.5" x14ac:dyDescent="0.25">
      <c r="A2562" s="52">
        <v>32.003472222222221</v>
      </c>
      <c r="B2562" s="22" t="s">
        <v>12667</v>
      </c>
      <c r="C2562" s="20">
        <f t="shared" si="0"/>
        <v>4187968</v>
      </c>
      <c r="D2562" s="45" t="s">
        <v>11277</v>
      </c>
      <c r="E2562" s="20">
        <f t="shared" si="1"/>
        <v>12</v>
      </c>
      <c r="F2562" s="22" t="s">
        <v>2436</v>
      </c>
      <c r="G2562" s="1">
        <f t="shared" si="2"/>
        <v>0</v>
      </c>
      <c r="H2562" s="40">
        <f t="shared" si="3"/>
        <v>0</v>
      </c>
      <c r="I2562" s="40">
        <f t="shared" si="4"/>
        <v>0</v>
      </c>
      <c r="J2562" s="55"/>
    </row>
    <row r="2563" spans="1:10" ht="12.5" x14ac:dyDescent="0.25">
      <c r="A2563" s="52">
        <v>32.003472222222221</v>
      </c>
      <c r="B2563" s="22" t="s">
        <v>15888</v>
      </c>
      <c r="C2563" s="20">
        <f t="shared" si="0"/>
        <v>4177376</v>
      </c>
      <c r="D2563" s="45" t="s">
        <v>4279</v>
      </c>
      <c r="E2563" s="20">
        <f t="shared" si="1"/>
        <v>320</v>
      </c>
      <c r="F2563" s="22" t="s">
        <v>13675</v>
      </c>
      <c r="G2563" s="1">
        <f t="shared" si="2"/>
        <v>10</v>
      </c>
      <c r="H2563" s="40">
        <f t="shared" si="3"/>
        <v>4.1666666666666669E-4</v>
      </c>
      <c r="I2563" s="40">
        <f t="shared" si="4"/>
        <v>0.41666666666666669</v>
      </c>
      <c r="J2563" s="55"/>
    </row>
    <row r="2564" spans="1:10" ht="12.5" x14ac:dyDescent="0.25">
      <c r="A2564" s="52">
        <v>32.003472222222221</v>
      </c>
      <c r="B2564" s="22" t="s">
        <v>12670</v>
      </c>
      <c r="C2564" s="20">
        <f t="shared" si="0"/>
        <v>4187952</v>
      </c>
      <c r="D2564" s="45" t="s">
        <v>11277</v>
      </c>
      <c r="E2564" s="20">
        <f t="shared" si="1"/>
        <v>12</v>
      </c>
      <c r="F2564" s="22" t="s">
        <v>3414</v>
      </c>
      <c r="G2564" s="1">
        <f t="shared" si="2"/>
        <v>70</v>
      </c>
      <c r="H2564" s="40">
        <f t="shared" si="3"/>
        <v>2.9166666666666668E-3</v>
      </c>
      <c r="I2564" s="40">
        <f t="shared" si="4"/>
        <v>2.916666666666667</v>
      </c>
      <c r="J2564" s="55"/>
    </row>
    <row r="2565" spans="1:10" ht="12.5" x14ac:dyDescent="0.25">
      <c r="A2565" s="52">
        <v>32.003472222222221</v>
      </c>
      <c r="B2565" s="22" t="s">
        <v>15889</v>
      </c>
      <c r="C2565" s="20">
        <f t="shared" si="0"/>
        <v>4177696</v>
      </c>
      <c r="D2565" s="45" t="s">
        <v>4279</v>
      </c>
      <c r="E2565" s="20">
        <f t="shared" si="1"/>
        <v>320</v>
      </c>
      <c r="F2565" s="22" t="s">
        <v>3477</v>
      </c>
      <c r="G2565" s="1">
        <f t="shared" si="2"/>
        <v>80</v>
      </c>
      <c r="H2565" s="40">
        <f t="shared" si="3"/>
        <v>3.3333333333333335E-3</v>
      </c>
      <c r="I2565" s="40">
        <f t="shared" si="4"/>
        <v>3.3333333333333335</v>
      </c>
      <c r="J2565" s="55"/>
    </row>
    <row r="2566" spans="1:10" ht="12.5" x14ac:dyDescent="0.25">
      <c r="A2566" s="52">
        <v>32.003472222222221</v>
      </c>
      <c r="B2566" s="22" t="s">
        <v>12672</v>
      </c>
      <c r="C2566" s="20">
        <f t="shared" si="0"/>
        <v>4187964</v>
      </c>
      <c r="D2566" s="45" t="s">
        <v>2443</v>
      </c>
      <c r="E2566" s="20">
        <f t="shared" si="1"/>
        <v>4</v>
      </c>
      <c r="F2566" s="22" t="s">
        <v>13879</v>
      </c>
      <c r="G2566" s="1">
        <f t="shared" si="2"/>
        <v>200</v>
      </c>
      <c r="H2566" s="40">
        <f t="shared" si="3"/>
        <v>8.3333333333333332E-3</v>
      </c>
      <c r="I2566" s="40">
        <f t="shared" si="4"/>
        <v>8.3333333333333339</v>
      </c>
      <c r="J2566" s="55"/>
    </row>
    <row r="2567" spans="1:10" ht="12.5" x14ac:dyDescent="0.25">
      <c r="A2567" s="52">
        <v>31.697916666666668</v>
      </c>
      <c r="B2567" s="22" t="s">
        <v>12674</v>
      </c>
      <c r="C2567" s="20">
        <f t="shared" si="0"/>
        <v>4187936</v>
      </c>
      <c r="D2567" s="45" t="s">
        <v>11277</v>
      </c>
      <c r="E2567" s="20">
        <f t="shared" si="1"/>
        <v>12</v>
      </c>
      <c r="F2567" s="22" t="s">
        <v>2436</v>
      </c>
      <c r="G2567" s="1">
        <f t="shared" si="2"/>
        <v>0</v>
      </c>
      <c r="H2567" s="40">
        <f t="shared" si="3"/>
        <v>0</v>
      </c>
      <c r="I2567" s="40">
        <f t="shared" si="4"/>
        <v>0</v>
      </c>
      <c r="J2567" s="55"/>
    </row>
    <row r="2568" spans="1:10" ht="12.5" x14ac:dyDescent="0.25">
      <c r="A2568" s="52">
        <v>31.697916666666668</v>
      </c>
      <c r="B2568" s="22" t="s">
        <v>15890</v>
      </c>
      <c r="C2568" s="20">
        <f t="shared" si="0"/>
        <v>4178016</v>
      </c>
      <c r="D2568" s="45" t="s">
        <v>4279</v>
      </c>
      <c r="E2568" s="20">
        <f t="shared" si="1"/>
        <v>320</v>
      </c>
      <c r="F2568" s="22" t="s">
        <v>13675</v>
      </c>
      <c r="G2568" s="1">
        <f t="shared" si="2"/>
        <v>10</v>
      </c>
      <c r="H2568" s="40">
        <f t="shared" si="3"/>
        <v>4.1666666666666669E-4</v>
      </c>
      <c r="I2568" s="40">
        <f t="shared" si="4"/>
        <v>0.41666666666666669</v>
      </c>
      <c r="J2568" s="55"/>
    </row>
    <row r="2569" spans="1:10" ht="12.5" x14ac:dyDescent="0.25">
      <c r="A2569" s="52">
        <v>31.697916666666668</v>
      </c>
      <c r="B2569" s="22" t="s">
        <v>12676</v>
      </c>
      <c r="C2569" s="20">
        <f t="shared" si="0"/>
        <v>4187948</v>
      </c>
      <c r="D2569" s="45" t="s">
        <v>2443</v>
      </c>
      <c r="E2569" s="20">
        <f t="shared" si="1"/>
        <v>4</v>
      </c>
      <c r="F2569" s="22" t="s">
        <v>5058</v>
      </c>
      <c r="G2569" s="1">
        <f t="shared" si="2"/>
        <v>135</v>
      </c>
      <c r="H2569" s="40">
        <f t="shared" si="3"/>
        <v>5.6249999999999998E-3</v>
      </c>
      <c r="I2569" s="40">
        <f t="shared" si="4"/>
        <v>5.625</v>
      </c>
      <c r="J2569" s="55"/>
    </row>
    <row r="2570" spans="1:10" ht="12.5" x14ac:dyDescent="0.25">
      <c r="A2570" s="52">
        <v>31.697916666666668</v>
      </c>
      <c r="B2570" s="22" t="s">
        <v>12677</v>
      </c>
      <c r="C2570" s="20">
        <f t="shared" si="0"/>
        <v>4187920</v>
      </c>
      <c r="D2570" s="45" t="s">
        <v>11277</v>
      </c>
      <c r="E2570" s="20">
        <f t="shared" si="1"/>
        <v>12</v>
      </c>
      <c r="F2570" s="22" t="s">
        <v>5098</v>
      </c>
      <c r="G2570" s="1">
        <f t="shared" si="2"/>
        <v>145</v>
      </c>
      <c r="H2570" s="40">
        <f t="shared" si="3"/>
        <v>6.0416666666666665E-3</v>
      </c>
      <c r="I2570" s="40">
        <f t="shared" si="4"/>
        <v>6.041666666666667</v>
      </c>
      <c r="J2570" s="55"/>
    </row>
    <row r="2571" spans="1:10" ht="12.5" x14ac:dyDescent="0.25">
      <c r="A2571" s="52">
        <v>31.697916666666668</v>
      </c>
      <c r="B2571" s="22" t="s">
        <v>15891</v>
      </c>
      <c r="C2571" s="20">
        <f t="shared" si="0"/>
        <v>4178336</v>
      </c>
      <c r="D2571" s="45" t="s">
        <v>4279</v>
      </c>
      <c r="E2571" s="20">
        <f t="shared" si="1"/>
        <v>320</v>
      </c>
      <c r="F2571" s="22" t="s">
        <v>13705</v>
      </c>
      <c r="G2571" s="1">
        <f t="shared" si="2"/>
        <v>160</v>
      </c>
      <c r="H2571" s="40">
        <f t="shared" si="3"/>
        <v>6.6666666666666671E-3</v>
      </c>
      <c r="I2571" s="40">
        <f t="shared" si="4"/>
        <v>6.666666666666667</v>
      </c>
      <c r="J2571" s="55"/>
    </row>
    <row r="2572" spans="1:10" ht="12.5" x14ac:dyDescent="0.25">
      <c r="A2572" s="52">
        <v>31.697916666666668</v>
      </c>
      <c r="B2572" s="22" t="s">
        <v>12679</v>
      </c>
      <c r="C2572" s="20">
        <f t="shared" si="0"/>
        <v>4187932</v>
      </c>
      <c r="D2572" s="45" t="s">
        <v>2443</v>
      </c>
      <c r="E2572" s="20">
        <f t="shared" si="1"/>
        <v>4</v>
      </c>
      <c r="F2572" s="22" t="s">
        <v>5314</v>
      </c>
      <c r="G2572" s="1">
        <f t="shared" si="2"/>
        <v>280</v>
      </c>
      <c r="H2572" s="40">
        <f t="shared" si="3"/>
        <v>1.1666666666666667E-2</v>
      </c>
      <c r="I2572" s="40">
        <f t="shared" si="4"/>
        <v>11.666666666666668</v>
      </c>
      <c r="J2572" s="55"/>
    </row>
    <row r="2573" spans="1:10" ht="12.5" x14ac:dyDescent="0.25">
      <c r="A2573" s="52">
        <v>32.045138888888886</v>
      </c>
      <c r="B2573" s="22" t="s">
        <v>12681</v>
      </c>
      <c r="C2573" s="20">
        <f t="shared" si="0"/>
        <v>4187904</v>
      </c>
      <c r="D2573" s="45" t="s">
        <v>11277</v>
      </c>
      <c r="E2573" s="20">
        <f t="shared" si="1"/>
        <v>12</v>
      </c>
      <c r="F2573" s="22" t="s">
        <v>2436</v>
      </c>
      <c r="G2573" s="1">
        <f t="shared" si="2"/>
        <v>0</v>
      </c>
      <c r="H2573" s="40">
        <f t="shared" si="3"/>
        <v>0</v>
      </c>
      <c r="I2573" s="40">
        <f t="shared" si="4"/>
        <v>0</v>
      </c>
      <c r="J2573" s="55"/>
    </row>
    <row r="2574" spans="1:10" ht="12.5" x14ac:dyDescent="0.25">
      <c r="A2574" s="52">
        <v>32.045138888888886</v>
      </c>
      <c r="B2574" s="22" t="s">
        <v>15892</v>
      </c>
      <c r="C2574" s="20">
        <f t="shared" si="0"/>
        <v>4178656</v>
      </c>
      <c r="D2574" s="45" t="s">
        <v>4279</v>
      </c>
      <c r="E2574" s="20">
        <f t="shared" si="1"/>
        <v>320</v>
      </c>
      <c r="F2574" s="22" t="s">
        <v>2613</v>
      </c>
      <c r="G2574" s="1">
        <f t="shared" si="2"/>
        <v>5</v>
      </c>
      <c r="H2574" s="40">
        <f t="shared" si="3"/>
        <v>2.0833333333333335E-4</v>
      </c>
      <c r="I2574" s="40">
        <f t="shared" si="4"/>
        <v>0.20833333333333334</v>
      </c>
      <c r="J2574" s="55"/>
    </row>
    <row r="2575" spans="1:10" ht="12.5" x14ac:dyDescent="0.25">
      <c r="A2575" s="52">
        <v>32.045138888888886</v>
      </c>
      <c r="B2575" s="22" t="s">
        <v>12683</v>
      </c>
      <c r="C2575" s="20">
        <f t="shared" si="0"/>
        <v>4187916</v>
      </c>
      <c r="D2575" s="45" t="s">
        <v>2443</v>
      </c>
      <c r="E2575" s="20">
        <f t="shared" si="1"/>
        <v>4</v>
      </c>
      <c r="F2575" s="22" t="s">
        <v>13688</v>
      </c>
      <c r="G2575" s="1">
        <f t="shared" si="2"/>
        <v>110</v>
      </c>
      <c r="H2575" s="40">
        <f t="shared" si="3"/>
        <v>4.5833333333333334E-3</v>
      </c>
      <c r="I2575" s="40">
        <f t="shared" si="4"/>
        <v>4.583333333333333</v>
      </c>
      <c r="J2575" s="55"/>
    </row>
    <row r="2576" spans="1:10" ht="12.5" x14ac:dyDescent="0.25">
      <c r="A2576" s="52">
        <v>32.045138888888886</v>
      </c>
      <c r="B2576" s="22" t="s">
        <v>12684</v>
      </c>
      <c r="C2576" s="20">
        <f t="shared" si="0"/>
        <v>4187888</v>
      </c>
      <c r="D2576" s="45" t="s">
        <v>11277</v>
      </c>
      <c r="E2576" s="20">
        <f t="shared" si="1"/>
        <v>12</v>
      </c>
      <c r="F2576" s="22" t="s">
        <v>4911</v>
      </c>
      <c r="G2576" s="1">
        <f t="shared" si="2"/>
        <v>115</v>
      </c>
      <c r="H2576" s="40">
        <f t="shared" si="3"/>
        <v>4.7916666666666663E-3</v>
      </c>
      <c r="I2576" s="40">
        <f t="shared" si="4"/>
        <v>4.7916666666666661</v>
      </c>
      <c r="J2576" s="55"/>
    </row>
    <row r="2577" spans="1:10" ht="12.5" x14ac:dyDescent="0.25">
      <c r="A2577" s="52">
        <v>32.045138888888886</v>
      </c>
      <c r="B2577" s="22" t="s">
        <v>15893</v>
      </c>
      <c r="C2577" s="20">
        <f t="shared" si="0"/>
        <v>4178976</v>
      </c>
      <c r="D2577" s="45" t="s">
        <v>4279</v>
      </c>
      <c r="E2577" s="20">
        <f t="shared" si="1"/>
        <v>320</v>
      </c>
      <c r="F2577" s="22" t="s">
        <v>5003</v>
      </c>
      <c r="G2577" s="1">
        <f t="shared" si="2"/>
        <v>130</v>
      </c>
      <c r="H2577" s="40">
        <f t="shared" si="3"/>
        <v>5.4166666666666669E-3</v>
      </c>
      <c r="I2577" s="40">
        <f t="shared" si="4"/>
        <v>5.416666666666667</v>
      </c>
      <c r="J2577" s="55"/>
    </row>
    <row r="2578" spans="1:10" ht="12.5" x14ac:dyDescent="0.25">
      <c r="A2578" s="52">
        <v>32.045138888888886</v>
      </c>
      <c r="B2578" s="22" t="s">
        <v>12686</v>
      </c>
      <c r="C2578" s="20">
        <f t="shared" si="0"/>
        <v>4187900</v>
      </c>
      <c r="D2578" s="45" t="s">
        <v>2443</v>
      </c>
      <c r="E2578" s="20">
        <f t="shared" si="1"/>
        <v>4</v>
      </c>
      <c r="F2578" s="22" t="s">
        <v>13771</v>
      </c>
      <c r="G2578" s="1">
        <f t="shared" si="2"/>
        <v>235</v>
      </c>
      <c r="H2578" s="40">
        <f t="shared" si="3"/>
        <v>9.7916666666666673E-3</v>
      </c>
      <c r="I2578" s="40">
        <f t="shared" si="4"/>
        <v>9.7916666666666679</v>
      </c>
      <c r="J2578" s="55"/>
    </row>
    <row r="2579" spans="1:10" ht="12.5" x14ac:dyDescent="0.25">
      <c r="A2579" s="52">
        <v>32.392361111111114</v>
      </c>
      <c r="B2579" s="22" t="s">
        <v>12688</v>
      </c>
      <c r="C2579" s="20">
        <f t="shared" si="0"/>
        <v>4187872</v>
      </c>
      <c r="D2579" s="45" t="s">
        <v>11277</v>
      </c>
      <c r="E2579" s="20">
        <f t="shared" si="1"/>
        <v>12</v>
      </c>
      <c r="F2579" s="22" t="s">
        <v>2436</v>
      </c>
      <c r="G2579" s="1">
        <f t="shared" si="2"/>
        <v>0</v>
      </c>
      <c r="H2579" s="40">
        <f t="shared" si="3"/>
        <v>0</v>
      </c>
      <c r="I2579" s="40">
        <f t="shared" si="4"/>
        <v>0</v>
      </c>
      <c r="J2579" s="55"/>
    </row>
    <row r="2580" spans="1:10" ht="12.5" x14ac:dyDescent="0.25">
      <c r="A2580" s="52">
        <v>32.392361111111114</v>
      </c>
      <c r="B2580" s="22" t="s">
        <v>15894</v>
      </c>
      <c r="C2580" s="20">
        <f t="shared" si="0"/>
        <v>4179296</v>
      </c>
      <c r="D2580" s="45" t="s">
        <v>4279</v>
      </c>
      <c r="E2580" s="20">
        <f t="shared" si="1"/>
        <v>320</v>
      </c>
      <c r="F2580" s="22" t="s">
        <v>13775</v>
      </c>
      <c r="G2580" s="1">
        <f t="shared" si="2"/>
        <v>15</v>
      </c>
      <c r="H2580" s="40">
        <f t="shared" si="3"/>
        <v>6.2500000000000001E-4</v>
      </c>
      <c r="I2580" s="40">
        <f t="shared" si="4"/>
        <v>0.625</v>
      </c>
      <c r="J2580" s="55"/>
    </row>
    <row r="2581" spans="1:10" ht="12.5" x14ac:dyDescent="0.25">
      <c r="A2581" s="52">
        <v>32.392361111111114</v>
      </c>
      <c r="B2581" s="22" t="s">
        <v>12691</v>
      </c>
      <c r="C2581" s="20">
        <f t="shared" si="0"/>
        <v>4187856</v>
      </c>
      <c r="D2581" s="45" t="s">
        <v>11277</v>
      </c>
      <c r="E2581" s="20">
        <f t="shared" si="1"/>
        <v>12</v>
      </c>
      <c r="F2581" s="22" t="s">
        <v>3201</v>
      </c>
      <c r="G2581" s="1">
        <f t="shared" si="2"/>
        <v>50</v>
      </c>
      <c r="H2581" s="40">
        <f t="shared" si="3"/>
        <v>2.0833333333333333E-3</v>
      </c>
      <c r="I2581" s="40">
        <f t="shared" si="4"/>
        <v>2.0833333333333335</v>
      </c>
      <c r="J2581" s="55"/>
    </row>
    <row r="2582" spans="1:10" ht="12.5" x14ac:dyDescent="0.25">
      <c r="A2582" s="52">
        <v>32.392361111111114</v>
      </c>
      <c r="B2582" s="22" t="s">
        <v>15895</v>
      </c>
      <c r="C2582" s="20">
        <f t="shared" si="0"/>
        <v>4179616</v>
      </c>
      <c r="D2582" s="45" t="s">
        <v>4279</v>
      </c>
      <c r="E2582" s="20">
        <f t="shared" si="1"/>
        <v>320</v>
      </c>
      <c r="F2582" s="22" t="s">
        <v>3335</v>
      </c>
      <c r="G2582" s="1">
        <f t="shared" si="2"/>
        <v>65</v>
      </c>
      <c r="H2582" s="40">
        <f t="shared" si="3"/>
        <v>2.7083333333333334E-3</v>
      </c>
      <c r="I2582" s="40">
        <f t="shared" si="4"/>
        <v>2.7083333333333335</v>
      </c>
      <c r="J2582" s="55"/>
    </row>
    <row r="2583" spans="1:10" ht="12.5" x14ac:dyDescent="0.25">
      <c r="A2583" s="52">
        <v>32.392361111111114</v>
      </c>
      <c r="B2583" s="22" t="s">
        <v>12693</v>
      </c>
      <c r="C2583" s="20">
        <f t="shared" si="0"/>
        <v>4187868</v>
      </c>
      <c r="D2583" s="45" t="s">
        <v>2443</v>
      </c>
      <c r="E2583" s="20">
        <f t="shared" si="1"/>
        <v>4</v>
      </c>
      <c r="F2583" s="22" t="s">
        <v>13754</v>
      </c>
      <c r="G2583" s="1">
        <f t="shared" si="2"/>
        <v>185</v>
      </c>
      <c r="H2583" s="40">
        <f t="shared" si="3"/>
        <v>7.7083333333333335E-3</v>
      </c>
      <c r="I2583" s="40">
        <f t="shared" si="4"/>
        <v>7.7083333333333339</v>
      </c>
      <c r="J2583" s="55"/>
    </row>
    <row r="2584" spans="1:10" ht="12.5" x14ac:dyDescent="0.25">
      <c r="A2584" s="52">
        <v>32.392361111111114</v>
      </c>
      <c r="B2584" s="22" t="s">
        <v>12695</v>
      </c>
      <c r="C2584" s="20">
        <f t="shared" si="0"/>
        <v>4187840</v>
      </c>
      <c r="D2584" s="45" t="s">
        <v>11277</v>
      </c>
      <c r="E2584" s="20">
        <f t="shared" si="1"/>
        <v>12</v>
      </c>
      <c r="F2584" s="22" t="s">
        <v>13877</v>
      </c>
      <c r="G2584" s="1">
        <f t="shared" si="2"/>
        <v>195</v>
      </c>
      <c r="H2584" s="40">
        <f t="shared" si="3"/>
        <v>8.1250000000000003E-3</v>
      </c>
      <c r="I2584" s="40">
        <f t="shared" si="4"/>
        <v>8.125</v>
      </c>
      <c r="J2584" s="55"/>
    </row>
    <row r="2585" spans="1:10" ht="12.5" x14ac:dyDescent="0.25">
      <c r="A2585" s="52">
        <v>32.392361111111114</v>
      </c>
      <c r="B2585" s="22" t="s">
        <v>15896</v>
      </c>
      <c r="C2585" s="20">
        <f t="shared" si="0"/>
        <v>4179936</v>
      </c>
      <c r="D2585" s="45" t="s">
        <v>4279</v>
      </c>
      <c r="E2585" s="20">
        <f t="shared" si="1"/>
        <v>320</v>
      </c>
      <c r="F2585" s="22" t="s">
        <v>13756</v>
      </c>
      <c r="G2585" s="1">
        <f t="shared" si="2"/>
        <v>205</v>
      </c>
      <c r="H2585" s="40">
        <f t="shared" si="3"/>
        <v>8.5416666666666662E-3</v>
      </c>
      <c r="I2585" s="40">
        <f t="shared" si="4"/>
        <v>8.5416666666666661</v>
      </c>
      <c r="J2585" s="55"/>
    </row>
    <row r="2586" spans="1:10" ht="12.5" x14ac:dyDescent="0.25">
      <c r="A2586" s="52">
        <v>32.392361111111114</v>
      </c>
      <c r="B2586" s="22" t="s">
        <v>12697</v>
      </c>
      <c r="C2586" s="20">
        <f t="shared" si="0"/>
        <v>4187852</v>
      </c>
      <c r="D2586" s="45" t="s">
        <v>2443</v>
      </c>
      <c r="E2586" s="20">
        <f t="shared" si="1"/>
        <v>4</v>
      </c>
      <c r="F2586" s="22" t="s">
        <v>4011</v>
      </c>
      <c r="G2586" s="1">
        <f t="shared" si="2"/>
        <v>340</v>
      </c>
      <c r="H2586" s="40">
        <f t="shared" si="3"/>
        <v>1.4166666666666666E-2</v>
      </c>
      <c r="I2586" s="40">
        <f t="shared" si="4"/>
        <v>14.166666666666666</v>
      </c>
      <c r="J2586" s="55"/>
    </row>
    <row r="2587" spans="1:10" ht="12.5" x14ac:dyDescent="0.25">
      <c r="A2587" s="52">
        <v>32.739583333333336</v>
      </c>
      <c r="B2587" s="22" t="s">
        <v>12698</v>
      </c>
      <c r="C2587" s="20">
        <f t="shared" si="0"/>
        <v>4187824</v>
      </c>
      <c r="D2587" s="45" t="s">
        <v>11277</v>
      </c>
      <c r="E2587" s="20">
        <f t="shared" si="1"/>
        <v>12</v>
      </c>
      <c r="F2587" s="22" t="s">
        <v>2436</v>
      </c>
      <c r="G2587" s="1">
        <f t="shared" si="2"/>
        <v>0</v>
      </c>
      <c r="H2587" s="40">
        <f t="shared" si="3"/>
        <v>0</v>
      </c>
      <c r="I2587" s="40">
        <f t="shared" si="4"/>
        <v>0</v>
      </c>
      <c r="J2587" s="55"/>
    </row>
    <row r="2588" spans="1:10" ht="12.5" x14ac:dyDescent="0.25">
      <c r="A2588" s="52">
        <v>32.739583333333336</v>
      </c>
      <c r="B2588" s="22" t="s">
        <v>15897</v>
      </c>
      <c r="C2588" s="20">
        <f t="shared" si="0"/>
        <v>4180256</v>
      </c>
      <c r="D2588" s="45" t="s">
        <v>4279</v>
      </c>
      <c r="E2588" s="20">
        <f t="shared" si="1"/>
        <v>320</v>
      </c>
      <c r="F2588" s="22" t="s">
        <v>13675</v>
      </c>
      <c r="G2588" s="1">
        <f t="shared" si="2"/>
        <v>10</v>
      </c>
      <c r="H2588" s="40">
        <f t="shared" si="3"/>
        <v>4.1666666666666669E-4</v>
      </c>
      <c r="I2588" s="40">
        <f t="shared" si="4"/>
        <v>0.41666666666666669</v>
      </c>
      <c r="J2588" s="55"/>
    </row>
    <row r="2589" spans="1:10" ht="12.5" x14ac:dyDescent="0.25">
      <c r="A2589" s="52">
        <v>32.739583333333336</v>
      </c>
      <c r="B2589" s="22" t="s">
        <v>12700</v>
      </c>
      <c r="C2589" s="20">
        <f t="shared" si="0"/>
        <v>4187836</v>
      </c>
      <c r="D2589" s="45" t="s">
        <v>2443</v>
      </c>
      <c r="E2589" s="20">
        <f t="shared" si="1"/>
        <v>4</v>
      </c>
      <c r="F2589" s="22" t="s">
        <v>4959</v>
      </c>
      <c r="G2589" s="1">
        <f t="shared" si="2"/>
        <v>120</v>
      </c>
      <c r="H2589" s="40">
        <f t="shared" si="3"/>
        <v>5.0000000000000001E-3</v>
      </c>
      <c r="I2589" s="40">
        <f t="shared" si="4"/>
        <v>5</v>
      </c>
      <c r="J2589" s="55"/>
    </row>
    <row r="2590" spans="1:10" ht="12.5" x14ac:dyDescent="0.25">
      <c r="A2590" s="52">
        <v>32.739583333333336</v>
      </c>
      <c r="B2590" s="22" t="s">
        <v>12702</v>
      </c>
      <c r="C2590" s="20">
        <f t="shared" si="0"/>
        <v>4187808</v>
      </c>
      <c r="D2590" s="45" t="s">
        <v>11277</v>
      </c>
      <c r="E2590" s="20">
        <f t="shared" si="1"/>
        <v>12</v>
      </c>
      <c r="F2590" s="22" t="s">
        <v>5003</v>
      </c>
      <c r="G2590" s="1">
        <f t="shared" si="2"/>
        <v>130</v>
      </c>
      <c r="H2590" s="40">
        <f t="shared" si="3"/>
        <v>5.4166666666666669E-3</v>
      </c>
      <c r="I2590" s="40">
        <f t="shared" si="4"/>
        <v>5.416666666666667</v>
      </c>
      <c r="J2590" s="55"/>
    </row>
    <row r="2591" spans="1:10" ht="12.5" x14ac:dyDescent="0.25">
      <c r="A2591" s="52">
        <v>32.739583333333336</v>
      </c>
      <c r="B2591" s="22" t="s">
        <v>15898</v>
      </c>
      <c r="C2591" s="20">
        <f t="shared" si="0"/>
        <v>4180576</v>
      </c>
      <c r="D2591" s="45" t="s">
        <v>4279</v>
      </c>
      <c r="E2591" s="20">
        <f t="shared" si="1"/>
        <v>320</v>
      </c>
      <c r="F2591" s="22" t="s">
        <v>12056</v>
      </c>
      <c r="G2591" s="1">
        <f t="shared" si="2"/>
        <v>140</v>
      </c>
      <c r="H2591" s="40">
        <f t="shared" si="3"/>
        <v>5.8333333333333336E-3</v>
      </c>
      <c r="I2591" s="40">
        <f t="shared" si="4"/>
        <v>5.8333333333333339</v>
      </c>
      <c r="J2591" s="55"/>
    </row>
    <row r="2592" spans="1:10" ht="12.5" x14ac:dyDescent="0.25">
      <c r="A2592" s="52">
        <v>32.739583333333336</v>
      </c>
      <c r="B2592" s="22" t="s">
        <v>12704</v>
      </c>
      <c r="C2592" s="20">
        <f t="shared" si="0"/>
        <v>4187820</v>
      </c>
      <c r="D2592" s="45" t="s">
        <v>2443</v>
      </c>
      <c r="E2592" s="20">
        <f t="shared" si="1"/>
        <v>4</v>
      </c>
      <c r="F2592" s="22" t="s">
        <v>3826</v>
      </c>
      <c r="G2592" s="1">
        <f t="shared" si="2"/>
        <v>265</v>
      </c>
      <c r="H2592" s="40">
        <f t="shared" si="3"/>
        <v>1.1041666666666667E-2</v>
      </c>
      <c r="I2592" s="40">
        <f t="shared" si="4"/>
        <v>11.041666666666666</v>
      </c>
      <c r="J2592" s="55"/>
    </row>
    <row r="2593" spans="1:10" ht="12.5" x14ac:dyDescent="0.25">
      <c r="A2593" s="52">
        <v>33.086805555555557</v>
      </c>
      <c r="B2593" s="22" t="s">
        <v>12705</v>
      </c>
      <c r="C2593" s="20">
        <f t="shared" si="0"/>
        <v>4187792</v>
      </c>
      <c r="D2593" s="45" t="s">
        <v>11277</v>
      </c>
      <c r="E2593" s="20">
        <f t="shared" si="1"/>
        <v>12</v>
      </c>
      <c r="F2593" s="22" t="s">
        <v>2436</v>
      </c>
      <c r="G2593" s="1">
        <f t="shared" si="2"/>
        <v>0</v>
      </c>
      <c r="H2593" s="40">
        <f t="shared" si="3"/>
        <v>0</v>
      </c>
      <c r="I2593" s="40">
        <f t="shared" si="4"/>
        <v>0</v>
      </c>
      <c r="J2593" s="55"/>
    </row>
    <row r="2594" spans="1:10" ht="12.5" x14ac:dyDescent="0.25">
      <c r="A2594" s="52">
        <v>33.086805555555557</v>
      </c>
      <c r="B2594" s="22" t="s">
        <v>15899</v>
      </c>
      <c r="C2594" s="20">
        <f t="shared" si="0"/>
        <v>4180896</v>
      </c>
      <c r="D2594" s="45" t="s">
        <v>4279</v>
      </c>
      <c r="E2594" s="20">
        <f t="shared" si="1"/>
        <v>320</v>
      </c>
      <c r="F2594" s="22" t="s">
        <v>13675</v>
      </c>
      <c r="G2594" s="1">
        <f t="shared" si="2"/>
        <v>10</v>
      </c>
      <c r="H2594" s="40">
        <f t="shared" si="3"/>
        <v>4.1666666666666669E-4</v>
      </c>
      <c r="I2594" s="40">
        <f t="shared" si="4"/>
        <v>0.41666666666666669</v>
      </c>
      <c r="J2594" s="55"/>
    </row>
    <row r="2595" spans="1:10" ht="12.5" x14ac:dyDescent="0.25">
      <c r="A2595" s="52">
        <v>33.086805555555557</v>
      </c>
      <c r="B2595" s="22" t="s">
        <v>12709</v>
      </c>
      <c r="C2595" s="20">
        <f t="shared" si="0"/>
        <v>4187776</v>
      </c>
      <c r="D2595" s="45" t="s">
        <v>11277</v>
      </c>
      <c r="E2595" s="20">
        <f t="shared" si="1"/>
        <v>12</v>
      </c>
      <c r="F2595" s="22" t="s">
        <v>13799</v>
      </c>
      <c r="G2595" s="1">
        <f t="shared" si="2"/>
        <v>60</v>
      </c>
      <c r="H2595" s="40">
        <f t="shared" si="3"/>
        <v>2.5000000000000001E-3</v>
      </c>
      <c r="I2595" s="40">
        <f t="shared" si="4"/>
        <v>2.5</v>
      </c>
      <c r="J2595" s="55"/>
    </row>
    <row r="2596" spans="1:10" ht="12.5" x14ac:dyDescent="0.25">
      <c r="A2596" s="52">
        <v>33.086805555555557</v>
      </c>
      <c r="B2596" s="22" t="s">
        <v>15900</v>
      </c>
      <c r="C2596" s="20">
        <f t="shared" si="0"/>
        <v>4181216</v>
      </c>
      <c r="D2596" s="45" t="s">
        <v>4279</v>
      </c>
      <c r="E2596" s="20">
        <f t="shared" si="1"/>
        <v>320</v>
      </c>
      <c r="F2596" s="22" t="s">
        <v>3414</v>
      </c>
      <c r="G2596" s="1">
        <f t="shared" si="2"/>
        <v>70</v>
      </c>
      <c r="H2596" s="40">
        <f t="shared" si="3"/>
        <v>2.9166666666666668E-3</v>
      </c>
      <c r="I2596" s="40">
        <f t="shared" si="4"/>
        <v>2.916666666666667</v>
      </c>
      <c r="J2596" s="55"/>
    </row>
    <row r="2597" spans="1:10" ht="12.5" x14ac:dyDescent="0.25">
      <c r="A2597" s="52">
        <v>33.086805555555557</v>
      </c>
      <c r="B2597" s="22" t="s">
        <v>12711</v>
      </c>
      <c r="C2597" s="20">
        <f t="shared" si="0"/>
        <v>4187788</v>
      </c>
      <c r="D2597" s="45" t="s">
        <v>2443</v>
      </c>
      <c r="E2597" s="20">
        <f t="shared" si="1"/>
        <v>4</v>
      </c>
      <c r="F2597" s="22" t="s">
        <v>13879</v>
      </c>
      <c r="G2597" s="1">
        <f t="shared" si="2"/>
        <v>200</v>
      </c>
      <c r="H2597" s="40">
        <f t="shared" si="3"/>
        <v>8.3333333333333332E-3</v>
      </c>
      <c r="I2597" s="40">
        <f t="shared" si="4"/>
        <v>8.3333333333333339</v>
      </c>
      <c r="J2597" s="55"/>
    </row>
    <row r="2598" spans="1:10" ht="12.5" x14ac:dyDescent="0.25">
      <c r="A2598" s="52">
        <v>32.78125</v>
      </c>
      <c r="B2598" s="22" t="s">
        <v>12712</v>
      </c>
      <c r="C2598" s="20">
        <f t="shared" si="0"/>
        <v>4187760</v>
      </c>
      <c r="D2598" s="45" t="s">
        <v>11277</v>
      </c>
      <c r="E2598" s="20">
        <f t="shared" si="1"/>
        <v>12</v>
      </c>
      <c r="F2598" s="22" t="s">
        <v>2436</v>
      </c>
      <c r="G2598" s="1">
        <f t="shared" si="2"/>
        <v>0</v>
      </c>
      <c r="H2598" s="40">
        <f t="shared" si="3"/>
        <v>0</v>
      </c>
      <c r="I2598" s="40">
        <f t="shared" si="4"/>
        <v>0</v>
      </c>
      <c r="J2598" s="55"/>
    </row>
    <row r="2599" spans="1:10" ht="12.5" x14ac:dyDescent="0.25">
      <c r="A2599" s="52">
        <v>32.78125</v>
      </c>
      <c r="B2599" s="22" t="s">
        <v>15901</v>
      </c>
      <c r="C2599" s="20">
        <f t="shared" si="0"/>
        <v>4181536</v>
      </c>
      <c r="D2599" s="45" t="s">
        <v>4279</v>
      </c>
      <c r="E2599" s="20">
        <f t="shared" si="1"/>
        <v>320</v>
      </c>
      <c r="F2599" s="22" t="s">
        <v>13675</v>
      </c>
      <c r="G2599" s="1">
        <f t="shared" si="2"/>
        <v>10</v>
      </c>
      <c r="H2599" s="40">
        <f t="shared" si="3"/>
        <v>4.1666666666666669E-4</v>
      </c>
      <c r="I2599" s="40">
        <f t="shared" si="4"/>
        <v>0.41666666666666669</v>
      </c>
      <c r="J2599" s="55"/>
    </row>
    <row r="2600" spans="1:10" ht="12.5" x14ac:dyDescent="0.25">
      <c r="A2600" s="52">
        <v>32.78125</v>
      </c>
      <c r="B2600" s="22" t="s">
        <v>12714</v>
      </c>
      <c r="C2600" s="20">
        <f t="shared" si="0"/>
        <v>4187772</v>
      </c>
      <c r="D2600" s="45" t="s">
        <v>2443</v>
      </c>
      <c r="E2600" s="20">
        <f t="shared" si="1"/>
        <v>4</v>
      </c>
      <c r="F2600" s="22" t="s">
        <v>13887</v>
      </c>
      <c r="G2600" s="1">
        <f t="shared" si="2"/>
        <v>90</v>
      </c>
      <c r="H2600" s="40">
        <f t="shared" si="3"/>
        <v>3.7499999999999999E-3</v>
      </c>
      <c r="I2600" s="40">
        <f t="shared" si="4"/>
        <v>3.75</v>
      </c>
      <c r="J2600" s="55"/>
    </row>
    <row r="2601" spans="1:10" ht="12.5" x14ac:dyDescent="0.25">
      <c r="A2601" s="52">
        <v>32.78125</v>
      </c>
      <c r="B2601" s="22" t="s">
        <v>12716</v>
      </c>
      <c r="C2601" s="20">
        <f t="shared" si="0"/>
        <v>4187744</v>
      </c>
      <c r="D2601" s="45" t="s">
        <v>11277</v>
      </c>
      <c r="E2601" s="20">
        <f t="shared" si="1"/>
        <v>12</v>
      </c>
      <c r="F2601" s="22" t="s">
        <v>3684</v>
      </c>
      <c r="G2601" s="1">
        <f t="shared" si="2"/>
        <v>100</v>
      </c>
      <c r="H2601" s="40">
        <f t="shared" si="3"/>
        <v>4.1666666666666666E-3</v>
      </c>
      <c r="I2601" s="40">
        <f t="shared" si="4"/>
        <v>4.166666666666667</v>
      </c>
      <c r="J2601" s="55"/>
    </row>
    <row r="2602" spans="1:10" ht="12.5" x14ac:dyDescent="0.25">
      <c r="A2602" s="52">
        <v>32.78125</v>
      </c>
      <c r="B2602" s="22" t="s">
        <v>15902</v>
      </c>
      <c r="C2602" s="20">
        <f t="shared" si="0"/>
        <v>4181856</v>
      </c>
      <c r="D2602" s="45" t="s">
        <v>4279</v>
      </c>
      <c r="E2602" s="20">
        <f t="shared" si="1"/>
        <v>320</v>
      </c>
      <c r="F2602" s="22" t="s">
        <v>13688</v>
      </c>
      <c r="G2602" s="1">
        <f t="shared" si="2"/>
        <v>110</v>
      </c>
      <c r="H2602" s="40">
        <f t="shared" si="3"/>
        <v>4.5833333333333334E-3</v>
      </c>
      <c r="I2602" s="40">
        <f t="shared" si="4"/>
        <v>4.583333333333333</v>
      </c>
      <c r="J2602" s="55"/>
    </row>
    <row r="2603" spans="1:10" ht="12.5" x14ac:dyDescent="0.25">
      <c r="A2603" s="52">
        <v>32.78125</v>
      </c>
      <c r="B2603" s="22" t="s">
        <v>12718</v>
      </c>
      <c r="C2603" s="20">
        <f t="shared" si="0"/>
        <v>4187756</v>
      </c>
      <c r="D2603" s="45" t="s">
        <v>2443</v>
      </c>
      <c r="E2603" s="20">
        <f t="shared" si="1"/>
        <v>4</v>
      </c>
      <c r="F2603" s="22" t="s">
        <v>13771</v>
      </c>
      <c r="G2603" s="1">
        <f t="shared" si="2"/>
        <v>235</v>
      </c>
      <c r="H2603" s="40">
        <f t="shared" si="3"/>
        <v>9.7916666666666673E-3</v>
      </c>
      <c r="I2603" s="40">
        <f t="shared" si="4"/>
        <v>9.7916666666666679</v>
      </c>
      <c r="J2603" s="55"/>
    </row>
    <row r="2604" spans="1:10" ht="12.5" x14ac:dyDescent="0.25">
      <c r="A2604" s="52">
        <v>33.128472222222221</v>
      </c>
      <c r="B2604" s="22" t="s">
        <v>12719</v>
      </c>
      <c r="C2604" s="20">
        <f t="shared" si="0"/>
        <v>4187728</v>
      </c>
      <c r="D2604" s="45" t="s">
        <v>11277</v>
      </c>
      <c r="E2604" s="20">
        <f t="shared" si="1"/>
        <v>12</v>
      </c>
      <c r="F2604" s="22" t="s">
        <v>2436</v>
      </c>
      <c r="G2604" s="1">
        <f t="shared" si="2"/>
        <v>0</v>
      </c>
      <c r="H2604" s="40">
        <f t="shared" si="3"/>
        <v>0</v>
      </c>
      <c r="I2604" s="40">
        <f t="shared" si="4"/>
        <v>0</v>
      </c>
      <c r="J2604" s="55"/>
    </row>
    <row r="2605" spans="1:10" ht="12.5" x14ac:dyDescent="0.25">
      <c r="A2605" s="52">
        <v>33.128472222222221</v>
      </c>
      <c r="B2605" s="22" t="s">
        <v>15903</v>
      </c>
      <c r="C2605" s="20">
        <f t="shared" si="0"/>
        <v>4182176</v>
      </c>
      <c r="D2605" s="45" t="s">
        <v>4279</v>
      </c>
      <c r="E2605" s="20">
        <f t="shared" si="1"/>
        <v>320</v>
      </c>
      <c r="F2605" s="22" t="s">
        <v>13675</v>
      </c>
      <c r="G2605" s="1">
        <f t="shared" si="2"/>
        <v>10</v>
      </c>
      <c r="H2605" s="40">
        <f t="shared" si="3"/>
        <v>4.1666666666666669E-4</v>
      </c>
      <c r="I2605" s="40">
        <f t="shared" si="4"/>
        <v>0.41666666666666669</v>
      </c>
      <c r="J2605" s="55"/>
    </row>
    <row r="2606" spans="1:10" ht="12.5" x14ac:dyDescent="0.25">
      <c r="A2606" s="52">
        <v>33.128472222222221</v>
      </c>
      <c r="B2606" s="22" t="s">
        <v>12721</v>
      </c>
      <c r="C2606" s="20">
        <f t="shared" si="0"/>
        <v>4187740</v>
      </c>
      <c r="D2606" s="45" t="s">
        <v>2443</v>
      </c>
      <c r="E2606" s="20">
        <f t="shared" si="1"/>
        <v>4</v>
      </c>
      <c r="F2606" s="22" t="s">
        <v>13887</v>
      </c>
      <c r="G2606" s="1">
        <f t="shared" si="2"/>
        <v>90</v>
      </c>
      <c r="H2606" s="40">
        <f t="shared" si="3"/>
        <v>3.7499999999999999E-3</v>
      </c>
      <c r="I2606" s="40">
        <f t="shared" si="4"/>
        <v>3.75</v>
      </c>
      <c r="J2606" s="55"/>
    </row>
    <row r="2607" spans="1:10" ht="12.5" x14ac:dyDescent="0.25">
      <c r="A2607" s="52">
        <v>33.128472222222221</v>
      </c>
      <c r="B2607" s="22" t="s">
        <v>12723</v>
      </c>
      <c r="C2607" s="20">
        <f t="shared" si="0"/>
        <v>4187712</v>
      </c>
      <c r="D2607" s="45" t="s">
        <v>11277</v>
      </c>
      <c r="E2607" s="20">
        <f t="shared" si="1"/>
        <v>12</v>
      </c>
      <c r="F2607" s="22" t="s">
        <v>3684</v>
      </c>
      <c r="G2607" s="1">
        <f t="shared" si="2"/>
        <v>100</v>
      </c>
      <c r="H2607" s="40">
        <f t="shared" si="3"/>
        <v>4.1666666666666666E-3</v>
      </c>
      <c r="I2607" s="40">
        <f t="shared" si="4"/>
        <v>4.166666666666667</v>
      </c>
      <c r="J2607" s="55"/>
    </row>
    <row r="2608" spans="1:10" ht="12.5" x14ac:dyDescent="0.25">
      <c r="A2608" s="52">
        <v>33.128472222222221</v>
      </c>
      <c r="B2608" s="22" t="s">
        <v>15904</v>
      </c>
      <c r="C2608" s="20">
        <f t="shared" si="0"/>
        <v>4182496</v>
      </c>
      <c r="D2608" s="45" t="s">
        <v>4279</v>
      </c>
      <c r="E2608" s="20">
        <f t="shared" si="1"/>
        <v>320</v>
      </c>
      <c r="F2608" s="22" t="s">
        <v>4911</v>
      </c>
      <c r="G2608" s="1">
        <f t="shared" si="2"/>
        <v>115</v>
      </c>
      <c r="H2608" s="40">
        <f t="shared" si="3"/>
        <v>4.7916666666666663E-3</v>
      </c>
      <c r="I2608" s="40">
        <f t="shared" si="4"/>
        <v>4.7916666666666661</v>
      </c>
      <c r="J2608" s="55"/>
    </row>
    <row r="2609" spans="1:10" ht="12.5" x14ac:dyDescent="0.25">
      <c r="A2609" s="52">
        <v>33.128472222222221</v>
      </c>
      <c r="B2609" s="22" t="s">
        <v>12725</v>
      </c>
      <c r="C2609" s="20">
        <f t="shared" si="0"/>
        <v>4187724</v>
      </c>
      <c r="D2609" s="45" t="s">
        <v>2443</v>
      </c>
      <c r="E2609" s="20">
        <f t="shared" si="1"/>
        <v>4</v>
      </c>
      <c r="F2609" s="22" t="s">
        <v>13768</v>
      </c>
      <c r="G2609" s="1">
        <f t="shared" si="2"/>
        <v>230</v>
      </c>
      <c r="H2609" s="40">
        <f t="shared" si="3"/>
        <v>9.5833333333333326E-3</v>
      </c>
      <c r="I2609" s="40">
        <f t="shared" si="4"/>
        <v>9.5833333333333321</v>
      </c>
      <c r="J2609" s="55"/>
    </row>
    <row r="2610" spans="1:10" ht="12.5" x14ac:dyDescent="0.25">
      <c r="A2610" s="52">
        <v>33.475694444444443</v>
      </c>
      <c r="B2610" s="22" t="s">
        <v>12726</v>
      </c>
      <c r="C2610" s="20">
        <f t="shared" si="0"/>
        <v>4187696</v>
      </c>
      <c r="D2610" s="45" t="s">
        <v>11277</v>
      </c>
      <c r="E2610" s="20">
        <f t="shared" si="1"/>
        <v>12</v>
      </c>
      <c r="F2610" s="22" t="s">
        <v>2436</v>
      </c>
      <c r="G2610" s="1">
        <f t="shared" si="2"/>
        <v>0</v>
      </c>
      <c r="H2610" s="40">
        <f t="shared" si="3"/>
        <v>0</v>
      </c>
      <c r="I2610" s="40">
        <f t="shared" si="4"/>
        <v>0</v>
      </c>
      <c r="J2610" s="55"/>
    </row>
    <row r="2611" spans="1:10" ht="12.5" x14ac:dyDescent="0.25">
      <c r="A2611" s="52">
        <v>33.475694444444443</v>
      </c>
      <c r="B2611" s="22" t="s">
        <v>15905</v>
      </c>
      <c r="C2611" s="20">
        <f t="shared" si="0"/>
        <v>4182816</v>
      </c>
      <c r="D2611" s="45" t="s">
        <v>4279</v>
      </c>
      <c r="E2611" s="20">
        <f t="shared" si="1"/>
        <v>320</v>
      </c>
      <c r="F2611" s="22" t="s">
        <v>13675</v>
      </c>
      <c r="G2611" s="1">
        <f t="shared" si="2"/>
        <v>10</v>
      </c>
      <c r="H2611" s="40">
        <f t="shared" si="3"/>
        <v>4.1666666666666669E-4</v>
      </c>
      <c r="I2611" s="40">
        <f t="shared" si="4"/>
        <v>0.41666666666666669</v>
      </c>
      <c r="J2611" s="55"/>
    </row>
    <row r="2612" spans="1:10" ht="12.5" x14ac:dyDescent="0.25">
      <c r="A2612" s="52">
        <v>33.475694444444443</v>
      </c>
      <c r="B2612" s="22" t="s">
        <v>12730</v>
      </c>
      <c r="C2612" s="20">
        <f t="shared" si="0"/>
        <v>4187680</v>
      </c>
      <c r="D2612" s="45" t="s">
        <v>11277</v>
      </c>
      <c r="E2612" s="20">
        <f t="shared" si="1"/>
        <v>12</v>
      </c>
      <c r="F2612" s="22" t="s">
        <v>3201</v>
      </c>
      <c r="G2612" s="1">
        <f t="shared" si="2"/>
        <v>50</v>
      </c>
      <c r="H2612" s="40">
        <f t="shared" si="3"/>
        <v>2.0833333333333333E-3</v>
      </c>
      <c r="I2612" s="40">
        <f t="shared" si="4"/>
        <v>2.0833333333333335</v>
      </c>
      <c r="J2612" s="55"/>
    </row>
    <row r="2613" spans="1:10" ht="12.5" x14ac:dyDescent="0.25">
      <c r="A2613" s="52">
        <v>33.475694444444443</v>
      </c>
      <c r="B2613" s="22" t="s">
        <v>15906</v>
      </c>
      <c r="C2613" s="20">
        <f t="shared" si="0"/>
        <v>4183136</v>
      </c>
      <c r="D2613" s="45" t="s">
        <v>4279</v>
      </c>
      <c r="E2613" s="20">
        <f t="shared" si="1"/>
        <v>320</v>
      </c>
      <c r="F2613" s="22" t="s">
        <v>3335</v>
      </c>
      <c r="G2613" s="1">
        <f t="shared" si="2"/>
        <v>65</v>
      </c>
      <c r="H2613" s="40">
        <f t="shared" si="3"/>
        <v>2.7083333333333334E-3</v>
      </c>
      <c r="I2613" s="40">
        <f t="shared" si="4"/>
        <v>2.7083333333333335</v>
      </c>
      <c r="J2613" s="55"/>
    </row>
    <row r="2614" spans="1:10" ht="12.5" x14ac:dyDescent="0.25">
      <c r="A2614" s="52">
        <v>33.475694444444443</v>
      </c>
      <c r="B2614" s="22" t="s">
        <v>12732</v>
      </c>
      <c r="C2614" s="20">
        <f t="shared" si="0"/>
        <v>4187692</v>
      </c>
      <c r="D2614" s="45" t="s">
        <v>2443</v>
      </c>
      <c r="E2614" s="20">
        <f t="shared" si="1"/>
        <v>4</v>
      </c>
      <c r="F2614" s="22" t="s">
        <v>13754</v>
      </c>
      <c r="G2614" s="1">
        <f t="shared" si="2"/>
        <v>185</v>
      </c>
      <c r="H2614" s="40">
        <f t="shared" si="3"/>
        <v>7.7083333333333335E-3</v>
      </c>
      <c r="I2614" s="40">
        <f t="shared" si="4"/>
        <v>7.7083333333333339</v>
      </c>
      <c r="J2614" s="55"/>
    </row>
    <row r="2615" spans="1:10" ht="12.5" x14ac:dyDescent="0.25">
      <c r="A2615" s="52">
        <v>33.475694444444443</v>
      </c>
      <c r="B2615" s="22" t="s">
        <v>12733</v>
      </c>
      <c r="C2615" s="20">
        <f t="shared" si="0"/>
        <v>4187664</v>
      </c>
      <c r="D2615" s="45" t="s">
        <v>11277</v>
      </c>
      <c r="E2615" s="20">
        <f t="shared" si="1"/>
        <v>12</v>
      </c>
      <c r="F2615" s="22" t="s">
        <v>13877</v>
      </c>
      <c r="G2615" s="1">
        <f t="shared" si="2"/>
        <v>195</v>
      </c>
      <c r="H2615" s="40">
        <f t="shared" si="3"/>
        <v>8.1250000000000003E-3</v>
      </c>
      <c r="I2615" s="40">
        <f t="shared" si="4"/>
        <v>8.125</v>
      </c>
      <c r="J2615" s="55"/>
    </row>
    <row r="2616" spans="1:10" ht="12.5" x14ac:dyDescent="0.25">
      <c r="A2616" s="52">
        <v>33.475694444444443</v>
      </c>
      <c r="B2616" s="22" t="s">
        <v>15907</v>
      </c>
      <c r="C2616" s="20">
        <f t="shared" si="0"/>
        <v>4183456</v>
      </c>
      <c r="D2616" s="45" t="s">
        <v>4279</v>
      </c>
      <c r="E2616" s="20">
        <f t="shared" si="1"/>
        <v>320</v>
      </c>
      <c r="F2616" s="22" t="s">
        <v>13756</v>
      </c>
      <c r="G2616" s="1">
        <f t="shared" si="2"/>
        <v>205</v>
      </c>
      <c r="H2616" s="40">
        <f t="shared" si="3"/>
        <v>8.5416666666666662E-3</v>
      </c>
      <c r="I2616" s="40">
        <f t="shared" si="4"/>
        <v>8.5416666666666661</v>
      </c>
      <c r="J2616" s="55"/>
    </row>
    <row r="2617" spans="1:10" ht="12.5" x14ac:dyDescent="0.25">
      <c r="A2617" s="52">
        <v>33.475694444444443</v>
      </c>
      <c r="B2617" s="22" t="s">
        <v>12735</v>
      </c>
      <c r="C2617" s="20">
        <f t="shared" si="0"/>
        <v>4187676</v>
      </c>
      <c r="D2617" s="45" t="s">
        <v>2443</v>
      </c>
      <c r="E2617" s="20">
        <f t="shared" si="1"/>
        <v>4</v>
      </c>
      <c r="F2617" s="22" t="s">
        <v>4279</v>
      </c>
      <c r="G2617" s="1">
        <f t="shared" si="2"/>
        <v>320</v>
      </c>
      <c r="H2617" s="40">
        <f t="shared" si="3"/>
        <v>1.3333333333333334E-2</v>
      </c>
      <c r="I2617" s="40">
        <f t="shared" si="4"/>
        <v>13.333333333333334</v>
      </c>
      <c r="J2617" s="55"/>
    </row>
    <row r="2618" spans="1:10" ht="12.5" x14ac:dyDescent="0.25">
      <c r="A2618" s="52">
        <v>33.822916666666664</v>
      </c>
      <c r="B2618" s="22" t="s">
        <v>12737</v>
      </c>
      <c r="C2618" s="20">
        <f t="shared" si="0"/>
        <v>4187648</v>
      </c>
      <c r="D2618" s="45" t="s">
        <v>11277</v>
      </c>
      <c r="E2618" s="20">
        <f t="shared" si="1"/>
        <v>12</v>
      </c>
      <c r="F2618" s="22" t="s">
        <v>2436</v>
      </c>
      <c r="G2618" s="1">
        <f t="shared" si="2"/>
        <v>0</v>
      </c>
      <c r="H2618" s="40">
        <f t="shared" si="3"/>
        <v>0</v>
      </c>
      <c r="I2618" s="40">
        <f t="shared" si="4"/>
        <v>0</v>
      </c>
      <c r="J2618" s="55"/>
    </row>
    <row r="2619" spans="1:10" ht="12.5" x14ac:dyDescent="0.25">
      <c r="A2619" s="52">
        <v>33.822916666666664</v>
      </c>
      <c r="B2619" s="22" t="s">
        <v>15908</v>
      </c>
      <c r="C2619" s="20">
        <f t="shared" si="0"/>
        <v>4183776</v>
      </c>
      <c r="D2619" s="45" t="s">
        <v>4279</v>
      </c>
      <c r="E2619" s="20">
        <f t="shared" si="1"/>
        <v>320</v>
      </c>
      <c r="F2619" s="22" t="s">
        <v>13675</v>
      </c>
      <c r="G2619" s="1">
        <f t="shared" si="2"/>
        <v>10</v>
      </c>
      <c r="H2619" s="40">
        <f t="shared" si="3"/>
        <v>4.1666666666666669E-4</v>
      </c>
      <c r="I2619" s="40">
        <f t="shared" si="4"/>
        <v>0.41666666666666669</v>
      </c>
      <c r="J2619" s="55"/>
    </row>
    <row r="2620" spans="1:10" ht="12.5" x14ac:dyDescent="0.25">
      <c r="A2620" s="52">
        <v>33.822916666666664</v>
      </c>
      <c r="B2620" s="22" t="s">
        <v>12740</v>
      </c>
      <c r="C2620" s="20">
        <f t="shared" si="0"/>
        <v>4187632</v>
      </c>
      <c r="D2620" s="45" t="s">
        <v>11277</v>
      </c>
      <c r="E2620" s="20">
        <f t="shared" si="1"/>
        <v>12</v>
      </c>
      <c r="F2620" s="22" t="s">
        <v>13784</v>
      </c>
      <c r="G2620" s="1">
        <f t="shared" si="2"/>
        <v>75</v>
      </c>
      <c r="H2620" s="40">
        <f t="shared" si="3"/>
        <v>3.1250000000000002E-3</v>
      </c>
      <c r="I2620" s="40">
        <f t="shared" si="4"/>
        <v>3.125</v>
      </c>
      <c r="J2620" s="55"/>
    </row>
    <row r="2621" spans="1:10" ht="12.5" x14ac:dyDescent="0.25">
      <c r="A2621" s="52">
        <v>33.822916666666664</v>
      </c>
      <c r="B2621" s="22" t="s">
        <v>15909</v>
      </c>
      <c r="C2621" s="20">
        <f t="shared" si="0"/>
        <v>4184096</v>
      </c>
      <c r="D2621" s="45" t="s">
        <v>4279</v>
      </c>
      <c r="E2621" s="20">
        <f t="shared" si="1"/>
        <v>320</v>
      </c>
      <c r="F2621" s="22" t="s">
        <v>3552</v>
      </c>
      <c r="G2621" s="1">
        <f t="shared" si="2"/>
        <v>85</v>
      </c>
      <c r="H2621" s="40">
        <f t="shared" si="3"/>
        <v>3.5416666666666665E-3</v>
      </c>
      <c r="I2621" s="40">
        <f t="shared" si="4"/>
        <v>3.5416666666666665</v>
      </c>
      <c r="J2621" s="55"/>
    </row>
    <row r="2622" spans="1:10" ht="12.5" x14ac:dyDescent="0.25">
      <c r="A2622" s="52">
        <v>33.822916666666664</v>
      </c>
      <c r="B2622" s="22" t="s">
        <v>12742</v>
      </c>
      <c r="C2622" s="20">
        <f t="shared" si="0"/>
        <v>4187644</v>
      </c>
      <c r="D2622" s="45" t="s">
        <v>2443</v>
      </c>
      <c r="E2622" s="20">
        <f t="shared" si="1"/>
        <v>4</v>
      </c>
      <c r="F2622" s="22" t="s">
        <v>13877</v>
      </c>
      <c r="G2622" s="1">
        <f t="shared" si="2"/>
        <v>195</v>
      </c>
      <c r="H2622" s="40">
        <f t="shared" si="3"/>
        <v>8.1250000000000003E-3</v>
      </c>
      <c r="I2622" s="40">
        <f t="shared" si="4"/>
        <v>8.125</v>
      </c>
      <c r="J2622" s="55"/>
    </row>
    <row r="2623" spans="1:10" ht="12.5" x14ac:dyDescent="0.25">
      <c r="A2623" s="52">
        <v>34.170138888888886</v>
      </c>
      <c r="B2623" s="22" t="s">
        <v>12744</v>
      </c>
      <c r="C2623" s="20">
        <f t="shared" si="0"/>
        <v>4187616</v>
      </c>
      <c r="D2623" s="45" t="s">
        <v>11277</v>
      </c>
      <c r="E2623" s="20">
        <f t="shared" si="1"/>
        <v>12</v>
      </c>
      <c r="F2623" s="22" t="s">
        <v>2436</v>
      </c>
      <c r="G2623" s="1">
        <f t="shared" si="2"/>
        <v>0</v>
      </c>
      <c r="H2623" s="40">
        <f t="shared" si="3"/>
        <v>0</v>
      </c>
      <c r="I2623" s="40">
        <f t="shared" si="4"/>
        <v>0</v>
      </c>
      <c r="J2623" s="55"/>
    </row>
    <row r="2624" spans="1:10" ht="12.5" x14ac:dyDescent="0.25">
      <c r="A2624" s="52">
        <v>34.170138888888886</v>
      </c>
      <c r="B2624" s="22" t="s">
        <v>15910</v>
      </c>
      <c r="C2624" s="20">
        <f t="shared" si="0"/>
        <v>4184416</v>
      </c>
      <c r="D2624" s="45" t="s">
        <v>4279</v>
      </c>
      <c r="E2624" s="20">
        <f t="shared" si="1"/>
        <v>320</v>
      </c>
      <c r="F2624" s="22" t="s">
        <v>13675</v>
      </c>
      <c r="G2624" s="1">
        <f t="shared" si="2"/>
        <v>10</v>
      </c>
      <c r="H2624" s="40">
        <f t="shared" si="3"/>
        <v>4.1666666666666669E-4</v>
      </c>
      <c r="I2624" s="40">
        <f t="shared" si="4"/>
        <v>0.41666666666666669</v>
      </c>
      <c r="J2624" s="55"/>
    </row>
    <row r="2625" spans="1:10" ht="12.5" x14ac:dyDescent="0.25">
      <c r="A2625" s="52">
        <v>34.170138888888886</v>
      </c>
      <c r="B2625" s="22" t="s">
        <v>12746</v>
      </c>
      <c r="C2625" s="20">
        <f t="shared" si="0"/>
        <v>4187628</v>
      </c>
      <c r="D2625" s="45" t="s">
        <v>2443</v>
      </c>
      <c r="E2625" s="20">
        <f t="shared" si="1"/>
        <v>4</v>
      </c>
      <c r="F2625" s="22" t="s">
        <v>13887</v>
      </c>
      <c r="G2625" s="1">
        <f t="shared" si="2"/>
        <v>90</v>
      </c>
      <c r="H2625" s="40">
        <f t="shared" si="3"/>
        <v>3.7499999999999999E-3</v>
      </c>
      <c r="I2625" s="40">
        <f t="shared" si="4"/>
        <v>3.75</v>
      </c>
      <c r="J2625" s="55"/>
    </row>
    <row r="2626" spans="1:10" ht="12.5" x14ac:dyDescent="0.25">
      <c r="A2626" s="52">
        <v>34.170138888888886</v>
      </c>
      <c r="B2626" s="22" t="s">
        <v>12747</v>
      </c>
      <c r="C2626" s="20">
        <f t="shared" si="0"/>
        <v>4187600</v>
      </c>
      <c r="D2626" s="45" t="s">
        <v>11277</v>
      </c>
      <c r="E2626" s="20">
        <f t="shared" si="1"/>
        <v>12</v>
      </c>
      <c r="F2626" s="22" t="s">
        <v>3684</v>
      </c>
      <c r="G2626" s="1">
        <f t="shared" si="2"/>
        <v>100</v>
      </c>
      <c r="H2626" s="40">
        <f t="shared" si="3"/>
        <v>4.1666666666666666E-3</v>
      </c>
      <c r="I2626" s="40">
        <f t="shared" si="4"/>
        <v>4.166666666666667</v>
      </c>
      <c r="J2626" s="55"/>
    </row>
    <row r="2627" spans="1:10" ht="12.5" x14ac:dyDescent="0.25">
      <c r="A2627" s="52">
        <v>34.170138888888886</v>
      </c>
      <c r="B2627" s="22" t="s">
        <v>15911</v>
      </c>
      <c r="C2627" s="20">
        <f t="shared" si="0"/>
        <v>4184736</v>
      </c>
      <c r="D2627" s="45" t="s">
        <v>4279</v>
      </c>
      <c r="E2627" s="20">
        <f t="shared" si="1"/>
        <v>320</v>
      </c>
      <c r="F2627" s="22" t="s">
        <v>4911</v>
      </c>
      <c r="G2627" s="1">
        <f t="shared" si="2"/>
        <v>115</v>
      </c>
      <c r="H2627" s="40">
        <f t="shared" si="3"/>
        <v>4.7916666666666663E-3</v>
      </c>
      <c r="I2627" s="40">
        <f t="shared" si="4"/>
        <v>4.7916666666666661</v>
      </c>
      <c r="J2627" s="55"/>
    </row>
    <row r="2628" spans="1:10" ht="12.5" x14ac:dyDescent="0.25">
      <c r="A2628" s="52">
        <v>34.170138888888886</v>
      </c>
      <c r="B2628" s="22" t="s">
        <v>12749</v>
      </c>
      <c r="C2628" s="20">
        <f t="shared" si="0"/>
        <v>4187612</v>
      </c>
      <c r="D2628" s="45" t="s">
        <v>2443</v>
      </c>
      <c r="E2628" s="20">
        <f t="shared" si="1"/>
        <v>4</v>
      </c>
      <c r="F2628" s="22" t="s">
        <v>13764</v>
      </c>
      <c r="G2628" s="1">
        <f t="shared" si="2"/>
        <v>220</v>
      </c>
      <c r="H2628" s="40">
        <f t="shared" si="3"/>
        <v>9.1666666666666667E-3</v>
      </c>
      <c r="I2628" s="40">
        <f t="shared" si="4"/>
        <v>9.1666666666666661</v>
      </c>
      <c r="J2628" s="55"/>
    </row>
    <row r="2629" spans="1:10" ht="12.5" x14ac:dyDescent="0.25">
      <c r="A2629" s="52">
        <v>33.864583333333336</v>
      </c>
      <c r="B2629" s="22" t="s">
        <v>12751</v>
      </c>
      <c r="C2629" s="20">
        <f t="shared" si="0"/>
        <v>4187584</v>
      </c>
      <c r="D2629" s="45" t="s">
        <v>11277</v>
      </c>
      <c r="E2629" s="20">
        <f t="shared" si="1"/>
        <v>12</v>
      </c>
      <c r="F2629" s="22" t="s">
        <v>2436</v>
      </c>
      <c r="G2629" s="1">
        <f t="shared" si="2"/>
        <v>0</v>
      </c>
      <c r="H2629" s="40">
        <f t="shared" si="3"/>
        <v>0</v>
      </c>
      <c r="I2629" s="40">
        <f t="shared" si="4"/>
        <v>0</v>
      </c>
      <c r="J2629" s="55"/>
    </row>
    <row r="2630" spans="1:10" ht="12.5" x14ac:dyDescent="0.25">
      <c r="A2630" s="52">
        <v>33.864583333333336</v>
      </c>
      <c r="B2630" s="22" t="s">
        <v>15912</v>
      </c>
      <c r="C2630" s="20">
        <f t="shared" si="0"/>
        <v>4185056</v>
      </c>
      <c r="D2630" s="45" t="s">
        <v>4279</v>
      </c>
      <c r="E2630" s="20">
        <f t="shared" si="1"/>
        <v>320</v>
      </c>
      <c r="F2630" s="22" t="s">
        <v>13675</v>
      </c>
      <c r="G2630" s="1">
        <f t="shared" si="2"/>
        <v>10</v>
      </c>
      <c r="H2630" s="40">
        <f t="shared" si="3"/>
        <v>4.1666666666666669E-4</v>
      </c>
      <c r="I2630" s="40">
        <f t="shared" si="4"/>
        <v>0.41666666666666669</v>
      </c>
      <c r="J2630" s="55"/>
    </row>
    <row r="2631" spans="1:10" ht="12.5" x14ac:dyDescent="0.25">
      <c r="A2631" s="52">
        <v>33.864583333333336</v>
      </c>
      <c r="B2631" s="22" t="s">
        <v>12753</v>
      </c>
      <c r="C2631" s="20">
        <f t="shared" si="0"/>
        <v>4187596</v>
      </c>
      <c r="D2631" s="45" t="s">
        <v>2443</v>
      </c>
      <c r="E2631" s="20">
        <f t="shared" si="1"/>
        <v>4</v>
      </c>
      <c r="F2631" s="22" t="s">
        <v>5058</v>
      </c>
      <c r="G2631" s="1">
        <f t="shared" si="2"/>
        <v>135</v>
      </c>
      <c r="H2631" s="40">
        <f t="shared" si="3"/>
        <v>5.6249999999999998E-3</v>
      </c>
      <c r="I2631" s="40">
        <f t="shared" si="4"/>
        <v>5.625</v>
      </c>
      <c r="J2631" s="55"/>
    </row>
    <row r="2632" spans="1:10" ht="12.5" x14ac:dyDescent="0.25">
      <c r="A2632" s="52">
        <v>33.864583333333336</v>
      </c>
      <c r="B2632" s="22" t="s">
        <v>12754</v>
      </c>
      <c r="C2632" s="20">
        <f t="shared" si="0"/>
        <v>4187568</v>
      </c>
      <c r="D2632" s="45" t="s">
        <v>11277</v>
      </c>
      <c r="E2632" s="20">
        <f t="shared" si="1"/>
        <v>12</v>
      </c>
      <c r="F2632" s="22" t="s">
        <v>5098</v>
      </c>
      <c r="G2632" s="1">
        <f t="shared" si="2"/>
        <v>145</v>
      </c>
      <c r="H2632" s="40">
        <f t="shared" si="3"/>
        <v>6.0416666666666665E-3</v>
      </c>
      <c r="I2632" s="40">
        <f t="shared" si="4"/>
        <v>6.041666666666667</v>
      </c>
      <c r="J2632" s="55"/>
    </row>
    <row r="2633" spans="1:10" ht="12.5" x14ac:dyDescent="0.25">
      <c r="A2633" s="52">
        <v>33.864583333333336</v>
      </c>
      <c r="B2633" s="22" t="s">
        <v>15913</v>
      </c>
      <c r="C2633" s="20">
        <f t="shared" si="0"/>
        <v>4185376</v>
      </c>
      <c r="D2633" s="45" t="s">
        <v>4279</v>
      </c>
      <c r="E2633" s="20">
        <f t="shared" si="1"/>
        <v>320</v>
      </c>
      <c r="F2633" s="22" t="s">
        <v>13705</v>
      </c>
      <c r="G2633" s="1">
        <f t="shared" si="2"/>
        <v>160</v>
      </c>
      <c r="H2633" s="40">
        <f t="shared" si="3"/>
        <v>6.6666666666666671E-3</v>
      </c>
      <c r="I2633" s="40">
        <f t="shared" si="4"/>
        <v>6.666666666666667</v>
      </c>
      <c r="J2633" s="55"/>
    </row>
    <row r="2634" spans="1:10" ht="12.5" x14ac:dyDescent="0.25">
      <c r="A2634" s="52">
        <v>33.864583333333336</v>
      </c>
      <c r="B2634" s="22" t="s">
        <v>12756</v>
      </c>
      <c r="C2634" s="20">
        <f t="shared" si="0"/>
        <v>4187580</v>
      </c>
      <c r="D2634" s="45" t="s">
        <v>2443</v>
      </c>
      <c r="E2634" s="20">
        <f t="shared" si="1"/>
        <v>4</v>
      </c>
      <c r="F2634" s="22" t="s">
        <v>5314</v>
      </c>
      <c r="G2634" s="1">
        <f t="shared" si="2"/>
        <v>280</v>
      </c>
      <c r="H2634" s="40">
        <f t="shared" si="3"/>
        <v>1.1666666666666667E-2</v>
      </c>
      <c r="I2634" s="40">
        <f t="shared" si="4"/>
        <v>11.666666666666668</v>
      </c>
      <c r="J2634" s="55"/>
    </row>
    <row r="2635" spans="1:10" ht="12.5" x14ac:dyDescent="0.25">
      <c r="A2635" s="52">
        <v>34.211805555555557</v>
      </c>
      <c r="B2635" s="22" t="s">
        <v>12758</v>
      </c>
      <c r="C2635" s="20">
        <f t="shared" si="0"/>
        <v>4187552</v>
      </c>
      <c r="D2635" s="45" t="s">
        <v>11277</v>
      </c>
      <c r="E2635" s="20">
        <f t="shared" si="1"/>
        <v>12</v>
      </c>
      <c r="F2635" s="22" t="s">
        <v>2436</v>
      </c>
      <c r="G2635" s="1">
        <f t="shared" si="2"/>
        <v>0</v>
      </c>
      <c r="H2635" s="40">
        <f t="shared" si="3"/>
        <v>0</v>
      </c>
      <c r="I2635" s="40">
        <f t="shared" si="4"/>
        <v>0</v>
      </c>
      <c r="J2635" s="55"/>
    </row>
    <row r="2636" spans="1:10" ht="12.5" x14ac:dyDescent="0.25">
      <c r="A2636" s="52">
        <v>34.211805555555557</v>
      </c>
      <c r="B2636" s="22" t="s">
        <v>15914</v>
      </c>
      <c r="C2636" s="20">
        <f t="shared" si="0"/>
        <v>4185696</v>
      </c>
      <c r="D2636" s="45" t="s">
        <v>4279</v>
      </c>
      <c r="E2636" s="20">
        <f t="shared" si="1"/>
        <v>320</v>
      </c>
      <c r="F2636" s="22" t="s">
        <v>2613</v>
      </c>
      <c r="G2636" s="1">
        <f t="shared" si="2"/>
        <v>5</v>
      </c>
      <c r="H2636" s="40">
        <f t="shared" si="3"/>
        <v>2.0833333333333335E-4</v>
      </c>
      <c r="I2636" s="40">
        <f t="shared" si="4"/>
        <v>0.20833333333333334</v>
      </c>
      <c r="J2636" s="55"/>
    </row>
    <row r="2637" spans="1:10" ht="12.5" x14ac:dyDescent="0.25">
      <c r="A2637" s="52">
        <v>34.211805555555557</v>
      </c>
      <c r="B2637" s="22" t="s">
        <v>12760</v>
      </c>
      <c r="C2637" s="20">
        <f t="shared" si="0"/>
        <v>4187564</v>
      </c>
      <c r="D2637" s="45" t="s">
        <v>2443</v>
      </c>
      <c r="E2637" s="20">
        <f t="shared" si="1"/>
        <v>4</v>
      </c>
      <c r="F2637" s="22" t="s">
        <v>13690</v>
      </c>
      <c r="G2637" s="1">
        <f t="shared" si="2"/>
        <v>125</v>
      </c>
      <c r="H2637" s="40">
        <f t="shared" si="3"/>
        <v>5.208333333333333E-3</v>
      </c>
      <c r="I2637" s="40">
        <f t="shared" si="4"/>
        <v>5.208333333333333</v>
      </c>
      <c r="J2637" s="55"/>
    </row>
    <row r="2638" spans="1:10" ht="12.5" x14ac:dyDescent="0.25">
      <c r="A2638" s="52">
        <v>34.211805555555557</v>
      </c>
      <c r="B2638" s="22" t="s">
        <v>12761</v>
      </c>
      <c r="C2638" s="20">
        <f t="shared" si="0"/>
        <v>4187536</v>
      </c>
      <c r="D2638" s="45" t="s">
        <v>11277</v>
      </c>
      <c r="E2638" s="20">
        <f t="shared" si="1"/>
        <v>12</v>
      </c>
      <c r="F2638" s="22" t="s">
        <v>5058</v>
      </c>
      <c r="G2638" s="1">
        <f t="shared" si="2"/>
        <v>135</v>
      </c>
      <c r="H2638" s="40">
        <f t="shared" si="3"/>
        <v>5.6249999999999998E-3</v>
      </c>
      <c r="I2638" s="40">
        <f t="shared" si="4"/>
        <v>5.625</v>
      </c>
      <c r="J2638" s="55"/>
    </row>
    <row r="2639" spans="1:10" ht="12.5" x14ac:dyDescent="0.25">
      <c r="A2639" s="52">
        <v>34.211805555555557</v>
      </c>
      <c r="B2639" s="22" t="s">
        <v>15510</v>
      </c>
      <c r="C2639" s="20">
        <f t="shared" si="0"/>
        <v>4186016</v>
      </c>
      <c r="D2639" s="45" t="s">
        <v>4279</v>
      </c>
      <c r="E2639" s="20">
        <f t="shared" si="1"/>
        <v>320</v>
      </c>
      <c r="F2639" s="22" t="s">
        <v>3784</v>
      </c>
      <c r="G2639" s="1">
        <f t="shared" si="2"/>
        <v>150</v>
      </c>
      <c r="H2639" s="40">
        <f t="shared" si="3"/>
        <v>6.2500000000000003E-3</v>
      </c>
      <c r="I2639" s="40">
        <f t="shared" si="4"/>
        <v>6.25</v>
      </c>
      <c r="J2639" s="55"/>
    </row>
    <row r="2640" spans="1:10" ht="12.5" x14ac:dyDescent="0.25">
      <c r="A2640" s="52">
        <v>34.211805555555557</v>
      </c>
      <c r="B2640" s="22" t="s">
        <v>12763</v>
      </c>
      <c r="C2640" s="20">
        <f t="shared" si="0"/>
        <v>4187548</v>
      </c>
      <c r="D2640" s="45" t="s">
        <v>2443</v>
      </c>
      <c r="E2640" s="20">
        <f t="shared" si="1"/>
        <v>4</v>
      </c>
      <c r="F2640" s="22" t="s">
        <v>4529</v>
      </c>
      <c r="G2640" s="1">
        <f t="shared" si="2"/>
        <v>260</v>
      </c>
      <c r="H2640" s="40">
        <f t="shared" si="3"/>
        <v>1.0833333333333334E-2</v>
      </c>
      <c r="I2640" s="40">
        <f t="shared" si="4"/>
        <v>10.833333333333334</v>
      </c>
      <c r="J2640" s="55"/>
    </row>
    <row r="2641" spans="1:10" ht="12.5" x14ac:dyDescent="0.25">
      <c r="A2641" s="52">
        <v>34.559027777777779</v>
      </c>
      <c r="B2641" s="22" t="s">
        <v>12765</v>
      </c>
      <c r="C2641" s="20">
        <f t="shared" si="0"/>
        <v>4187520</v>
      </c>
      <c r="D2641" s="45" t="s">
        <v>11277</v>
      </c>
      <c r="E2641" s="20">
        <f t="shared" si="1"/>
        <v>12</v>
      </c>
      <c r="F2641" s="22" t="s">
        <v>2613</v>
      </c>
      <c r="G2641" s="1">
        <f t="shared" si="2"/>
        <v>5</v>
      </c>
      <c r="H2641" s="40">
        <f t="shared" si="3"/>
        <v>2.0833333333333335E-4</v>
      </c>
      <c r="I2641" s="40">
        <f t="shared" si="4"/>
        <v>0.20833333333333334</v>
      </c>
      <c r="J2641" s="55"/>
    </row>
    <row r="2642" spans="1:10" ht="12.5" x14ac:dyDescent="0.25">
      <c r="A2642" s="52">
        <v>34.559027777777779</v>
      </c>
      <c r="B2642" s="22" t="s">
        <v>15443</v>
      </c>
      <c r="C2642" s="20">
        <f t="shared" si="0"/>
        <v>4186336</v>
      </c>
      <c r="D2642" s="45" t="s">
        <v>4279</v>
      </c>
      <c r="E2642" s="20">
        <f t="shared" si="1"/>
        <v>320</v>
      </c>
      <c r="F2642" s="22" t="s">
        <v>2613</v>
      </c>
      <c r="G2642" s="1">
        <f t="shared" si="2"/>
        <v>5</v>
      </c>
      <c r="H2642" s="40">
        <f t="shared" si="3"/>
        <v>2.0833333333333335E-4</v>
      </c>
      <c r="I2642" s="40">
        <f t="shared" si="4"/>
        <v>0.20833333333333334</v>
      </c>
      <c r="J2642" s="55"/>
    </row>
    <row r="2643" spans="1:10" ht="12.5" x14ac:dyDescent="0.25">
      <c r="A2643" s="52">
        <v>34.559027777777779</v>
      </c>
      <c r="B2643" s="22" t="s">
        <v>12767</v>
      </c>
      <c r="C2643" s="20">
        <f t="shared" si="0"/>
        <v>4187532</v>
      </c>
      <c r="D2643" s="45" t="s">
        <v>2443</v>
      </c>
      <c r="E2643" s="20">
        <f t="shared" si="1"/>
        <v>4</v>
      </c>
      <c r="F2643" s="22" t="s">
        <v>13690</v>
      </c>
      <c r="G2643" s="1">
        <f t="shared" si="2"/>
        <v>125</v>
      </c>
      <c r="H2643" s="40">
        <f t="shared" si="3"/>
        <v>5.208333333333333E-3</v>
      </c>
      <c r="I2643" s="40">
        <f t="shared" si="4"/>
        <v>5.208333333333333</v>
      </c>
      <c r="J2643" s="55"/>
    </row>
    <row r="2644" spans="1:10" ht="12.5" x14ac:dyDescent="0.25">
      <c r="A2644" s="52">
        <v>34.559027777777779</v>
      </c>
      <c r="B2644" s="22" t="s">
        <v>12768</v>
      </c>
      <c r="C2644" s="20">
        <f t="shared" si="0"/>
        <v>4187504</v>
      </c>
      <c r="D2644" s="45" t="s">
        <v>11277</v>
      </c>
      <c r="E2644" s="20">
        <f t="shared" si="1"/>
        <v>12</v>
      </c>
      <c r="F2644" s="22" t="s">
        <v>5058</v>
      </c>
      <c r="G2644" s="1">
        <f t="shared" si="2"/>
        <v>135</v>
      </c>
      <c r="H2644" s="40">
        <f t="shared" si="3"/>
        <v>5.6249999999999998E-3</v>
      </c>
      <c r="I2644" s="40">
        <f t="shared" si="4"/>
        <v>5.625</v>
      </c>
      <c r="J2644" s="55"/>
    </row>
    <row r="2645" spans="1:10" ht="12.5" x14ac:dyDescent="0.25">
      <c r="A2645" s="52">
        <v>34.559027777777779</v>
      </c>
      <c r="B2645" s="22" t="s">
        <v>13525</v>
      </c>
      <c r="C2645" s="20">
        <f t="shared" si="0"/>
        <v>4186656</v>
      </c>
      <c r="D2645" s="45" t="s">
        <v>4279</v>
      </c>
      <c r="E2645" s="20">
        <f t="shared" si="1"/>
        <v>320</v>
      </c>
      <c r="F2645" s="22" t="s">
        <v>5098</v>
      </c>
      <c r="G2645" s="1">
        <f t="shared" si="2"/>
        <v>145</v>
      </c>
      <c r="H2645" s="40">
        <f t="shared" si="3"/>
        <v>6.0416666666666665E-3</v>
      </c>
      <c r="I2645" s="40">
        <f t="shared" si="4"/>
        <v>6.041666666666667</v>
      </c>
      <c r="J2645" s="55"/>
    </row>
    <row r="2646" spans="1:10" ht="12.5" x14ac:dyDescent="0.25">
      <c r="A2646" s="52">
        <v>34.559027777777779</v>
      </c>
      <c r="B2646" s="22" t="s">
        <v>12770</v>
      </c>
      <c r="C2646" s="20">
        <f t="shared" si="0"/>
        <v>4187516</v>
      </c>
      <c r="D2646" s="45" t="s">
        <v>2443</v>
      </c>
      <c r="E2646" s="20">
        <f t="shared" si="1"/>
        <v>4</v>
      </c>
      <c r="F2646" s="22" t="s">
        <v>13700</v>
      </c>
      <c r="G2646" s="1">
        <f t="shared" si="2"/>
        <v>255</v>
      </c>
      <c r="H2646" s="40">
        <f t="shared" si="3"/>
        <v>1.0625000000000001E-2</v>
      </c>
      <c r="I2646" s="40">
        <f t="shared" si="4"/>
        <v>10.625</v>
      </c>
      <c r="J2646" s="55"/>
    </row>
    <row r="2647" spans="1:10" ht="12.5" x14ac:dyDescent="0.25">
      <c r="A2647" s="52">
        <v>34.90625</v>
      </c>
      <c r="B2647" s="22" t="s">
        <v>12772</v>
      </c>
      <c r="C2647" s="20">
        <f t="shared" si="0"/>
        <v>4187488</v>
      </c>
      <c r="D2647" s="45" t="s">
        <v>11277</v>
      </c>
      <c r="E2647" s="20">
        <f t="shared" si="1"/>
        <v>12</v>
      </c>
      <c r="F2647" s="22" t="s">
        <v>2436</v>
      </c>
      <c r="G2647" s="1">
        <f t="shared" si="2"/>
        <v>0</v>
      </c>
      <c r="H2647" s="40">
        <f t="shared" si="3"/>
        <v>0</v>
      </c>
      <c r="I2647" s="40">
        <f t="shared" si="4"/>
        <v>0</v>
      </c>
      <c r="J2647" s="55"/>
    </row>
    <row r="2648" spans="1:10" ht="12.5" x14ac:dyDescent="0.25">
      <c r="A2648" s="52">
        <v>34.90625</v>
      </c>
      <c r="B2648" s="22" t="s">
        <v>13459</v>
      </c>
      <c r="C2648" s="20">
        <f t="shared" si="0"/>
        <v>4186976</v>
      </c>
      <c r="D2648" s="45" t="s">
        <v>4279</v>
      </c>
      <c r="E2648" s="20">
        <f t="shared" si="1"/>
        <v>320</v>
      </c>
      <c r="F2648" s="22" t="s">
        <v>2613</v>
      </c>
      <c r="G2648" s="1">
        <f t="shared" si="2"/>
        <v>5</v>
      </c>
      <c r="H2648" s="40">
        <f t="shared" si="3"/>
        <v>2.0833333333333335E-4</v>
      </c>
      <c r="I2648" s="40">
        <f t="shared" si="4"/>
        <v>0.20833333333333334</v>
      </c>
      <c r="J2648" s="55"/>
    </row>
    <row r="2649" spans="1:10" ht="12.5" x14ac:dyDescent="0.25">
      <c r="A2649" s="52">
        <v>34.90625</v>
      </c>
      <c r="B2649" s="22" t="s">
        <v>12774</v>
      </c>
      <c r="C2649" s="20">
        <f t="shared" si="0"/>
        <v>4187500</v>
      </c>
      <c r="D2649" s="45" t="s">
        <v>2443</v>
      </c>
      <c r="E2649" s="20">
        <f t="shared" si="1"/>
        <v>4</v>
      </c>
      <c r="F2649" s="22" t="s">
        <v>13690</v>
      </c>
      <c r="G2649" s="1">
        <f t="shared" si="2"/>
        <v>125</v>
      </c>
      <c r="H2649" s="40">
        <f t="shared" si="3"/>
        <v>5.208333333333333E-3</v>
      </c>
      <c r="I2649" s="40">
        <f t="shared" si="4"/>
        <v>5.208333333333333</v>
      </c>
      <c r="J2649" s="55"/>
    </row>
    <row r="2650" spans="1:10" ht="12.5" x14ac:dyDescent="0.25">
      <c r="A2650" s="52">
        <v>34.90625</v>
      </c>
      <c r="B2650" s="22" t="s">
        <v>12789</v>
      </c>
      <c r="C2650" s="20">
        <f t="shared" si="0"/>
        <v>4063244</v>
      </c>
      <c r="D2650" s="45" t="s">
        <v>2443</v>
      </c>
      <c r="E2650" s="20">
        <f t="shared" si="1"/>
        <v>4</v>
      </c>
      <c r="F2650" s="22" t="s">
        <v>5058</v>
      </c>
      <c r="G2650" s="1">
        <f t="shared" si="2"/>
        <v>135</v>
      </c>
      <c r="H2650" s="40">
        <f t="shared" si="3"/>
        <v>5.6249999999999998E-3</v>
      </c>
      <c r="I2650" s="40">
        <f t="shared" si="4"/>
        <v>5.625</v>
      </c>
      <c r="J2650" s="55"/>
    </row>
    <row r="2651" spans="1:10" ht="12.5" x14ac:dyDescent="0.25">
      <c r="A2651" s="52">
        <v>34.90625</v>
      </c>
      <c r="B2651" s="22" t="s">
        <v>12790</v>
      </c>
      <c r="C2651" s="20">
        <f t="shared" si="0"/>
        <v>4128736</v>
      </c>
      <c r="D2651" s="45" t="s">
        <v>11277</v>
      </c>
      <c r="E2651" s="20">
        <f t="shared" si="1"/>
        <v>12</v>
      </c>
      <c r="F2651" s="22" t="s">
        <v>5098</v>
      </c>
      <c r="G2651" s="1">
        <f t="shared" si="2"/>
        <v>145</v>
      </c>
      <c r="H2651" s="40">
        <f t="shared" si="3"/>
        <v>6.0416666666666665E-3</v>
      </c>
      <c r="I2651" s="40">
        <f t="shared" si="4"/>
        <v>6.041666666666667</v>
      </c>
      <c r="J2651" s="55"/>
    </row>
    <row r="2652" spans="1:10" ht="12.5" x14ac:dyDescent="0.25">
      <c r="A2652" s="52">
        <v>34.90625</v>
      </c>
      <c r="B2652" s="22" t="s">
        <v>12791</v>
      </c>
      <c r="C2652" s="20">
        <f t="shared" si="0"/>
        <v>4063248</v>
      </c>
      <c r="D2652" s="45" t="s">
        <v>2443</v>
      </c>
      <c r="E2652" s="20">
        <f t="shared" si="1"/>
        <v>4</v>
      </c>
      <c r="F2652" s="22" t="s">
        <v>13705</v>
      </c>
      <c r="G2652" s="1">
        <f t="shared" si="2"/>
        <v>160</v>
      </c>
      <c r="H2652" s="40">
        <f t="shared" si="3"/>
        <v>6.6666666666666671E-3</v>
      </c>
      <c r="I2652" s="40">
        <f t="shared" si="4"/>
        <v>6.666666666666667</v>
      </c>
      <c r="J2652" s="55"/>
    </row>
    <row r="2653" spans="1:10" ht="12.5" x14ac:dyDescent="0.25">
      <c r="A2653" s="52">
        <v>34.90625</v>
      </c>
      <c r="B2653" s="22" t="s">
        <v>12792</v>
      </c>
      <c r="C2653" s="20">
        <f t="shared" si="0"/>
        <v>4128748</v>
      </c>
      <c r="D2653" s="45" t="s">
        <v>2443</v>
      </c>
      <c r="E2653" s="20">
        <f t="shared" si="1"/>
        <v>4</v>
      </c>
      <c r="F2653" s="22" t="s">
        <v>13707</v>
      </c>
      <c r="G2653" s="1">
        <f t="shared" si="2"/>
        <v>170</v>
      </c>
      <c r="H2653" s="40">
        <f t="shared" si="3"/>
        <v>7.083333333333333E-3</v>
      </c>
      <c r="I2653" s="40">
        <f t="shared" si="4"/>
        <v>7.083333333333333</v>
      </c>
      <c r="J2653" s="55"/>
    </row>
    <row r="2654" spans="1:10" ht="12.5" x14ac:dyDescent="0.25">
      <c r="A2654" s="53">
        <v>0</v>
      </c>
      <c r="B2654" s="22" t="s">
        <v>15915</v>
      </c>
      <c r="C2654" s="20">
        <f t="shared" si="0"/>
        <v>4125376</v>
      </c>
      <c r="D2654" s="45" t="s">
        <v>11277</v>
      </c>
      <c r="E2654" s="20">
        <f t="shared" si="1"/>
        <v>12</v>
      </c>
      <c r="F2654" s="22" t="s">
        <v>13756</v>
      </c>
      <c r="G2654" s="1">
        <f t="shared" si="2"/>
        <v>205</v>
      </c>
      <c r="H2654" s="40">
        <f t="shared" si="3"/>
        <v>8.5416666666666662E-3</v>
      </c>
      <c r="I2654" s="40">
        <f t="shared" si="4"/>
        <v>8.5416666666666661</v>
      </c>
      <c r="J2654" s="55"/>
    </row>
    <row r="2655" spans="1:10" ht="12.5" x14ac:dyDescent="0.25">
      <c r="A2655" s="53">
        <v>0</v>
      </c>
      <c r="B2655" s="22" t="s">
        <v>15916</v>
      </c>
      <c r="C2655" s="20">
        <f t="shared" si="0"/>
        <v>4066648</v>
      </c>
      <c r="D2655" s="45" t="s">
        <v>2685</v>
      </c>
      <c r="E2655" s="20">
        <f t="shared" si="1"/>
        <v>8</v>
      </c>
      <c r="F2655" s="22" t="s">
        <v>13758</v>
      </c>
      <c r="G2655" s="1">
        <f t="shared" si="2"/>
        <v>210</v>
      </c>
      <c r="H2655" s="40">
        <f t="shared" si="3"/>
        <v>8.7500000000000008E-3</v>
      </c>
      <c r="I2655" s="40">
        <f t="shared" si="4"/>
        <v>8.75</v>
      </c>
      <c r="J2655" s="55"/>
    </row>
    <row r="2656" spans="1:10" ht="12.5" x14ac:dyDescent="0.25">
      <c r="A2656" s="53">
        <v>0</v>
      </c>
      <c r="B2656" s="22" t="s">
        <v>15917</v>
      </c>
      <c r="C2656" s="20">
        <f t="shared" si="0"/>
        <v>4125388</v>
      </c>
      <c r="D2656" s="45" t="s">
        <v>2443</v>
      </c>
      <c r="E2656" s="20">
        <f t="shared" si="1"/>
        <v>4</v>
      </c>
      <c r="F2656" s="22" t="s">
        <v>13761</v>
      </c>
      <c r="G2656" s="1">
        <f t="shared" si="2"/>
        <v>215</v>
      </c>
      <c r="H2656" s="40">
        <f t="shared" si="3"/>
        <v>8.9583333333333338E-3</v>
      </c>
      <c r="I2656" s="40">
        <f t="shared" si="4"/>
        <v>8.9583333333333339</v>
      </c>
      <c r="J2656" s="55"/>
    </row>
    <row r="2657" spans="1:10" ht="12.5" x14ac:dyDescent="0.25">
      <c r="A2657" s="53">
        <v>3.472222222222222E-3</v>
      </c>
      <c r="B2657" s="22" t="s">
        <v>15918</v>
      </c>
      <c r="C2657" s="20">
        <f t="shared" si="0"/>
        <v>4125360</v>
      </c>
      <c r="D2657" s="45" t="s">
        <v>11277</v>
      </c>
      <c r="E2657" s="20">
        <f t="shared" si="1"/>
        <v>12</v>
      </c>
      <c r="F2657" s="22" t="s">
        <v>13764</v>
      </c>
      <c r="G2657" s="1">
        <f t="shared" si="2"/>
        <v>220</v>
      </c>
      <c r="H2657" s="40">
        <f t="shared" si="3"/>
        <v>9.1666666666666667E-3</v>
      </c>
      <c r="I2657" s="40">
        <f t="shared" si="4"/>
        <v>9.1666666666666661</v>
      </c>
      <c r="J2657" s="55"/>
    </row>
    <row r="2658" spans="1:10" ht="12.5" x14ac:dyDescent="0.25">
      <c r="A2658" s="53">
        <v>3.8194444444444448E-2</v>
      </c>
      <c r="B2658" s="22" t="s">
        <v>15919</v>
      </c>
      <c r="C2658" s="20">
        <f t="shared" si="0"/>
        <v>4066664</v>
      </c>
      <c r="D2658" s="45" t="s">
        <v>3227</v>
      </c>
      <c r="E2658" s="20">
        <f t="shared" si="1"/>
        <v>52</v>
      </c>
      <c r="F2658" s="22" t="s">
        <v>13773</v>
      </c>
      <c r="G2658" s="1">
        <f t="shared" si="2"/>
        <v>240</v>
      </c>
      <c r="H2658" s="40">
        <f t="shared" si="3"/>
        <v>0.01</v>
      </c>
      <c r="I2658" s="40">
        <f t="shared" si="4"/>
        <v>10</v>
      </c>
      <c r="J2658" s="55"/>
    </row>
    <row r="2659" spans="1:10" ht="12.5" x14ac:dyDescent="0.25">
      <c r="A2659" s="53">
        <v>4.5138888888888888E-2</v>
      </c>
      <c r="B2659" s="22" t="s">
        <v>15920</v>
      </c>
      <c r="C2659" s="20">
        <f t="shared" si="0"/>
        <v>4125356</v>
      </c>
      <c r="D2659" s="45" t="s">
        <v>2443</v>
      </c>
      <c r="E2659" s="20">
        <f t="shared" si="1"/>
        <v>4</v>
      </c>
      <c r="F2659" s="22" t="s">
        <v>13864</v>
      </c>
      <c r="G2659" s="1">
        <f t="shared" si="2"/>
        <v>245</v>
      </c>
      <c r="H2659" s="40">
        <f t="shared" si="3"/>
        <v>1.0208333333333333E-2</v>
      </c>
      <c r="I2659" s="40">
        <f t="shared" si="4"/>
        <v>10.208333333333334</v>
      </c>
      <c r="J2659" s="55"/>
    </row>
    <row r="2660" spans="1:10" ht="12.5" x14ac:dyDescent="0.25">
      <c r="A2660" s="53">
        <v>5.2083333333333336E-2</v>
      </c>
      <c r="B2660" s="22" t="s">
        <v>15921</v>
      </c>
      <c r="C2660" s="20">
        <f t="shared" si="0"/>
        <v>4125328</v>
      </c>
      <c r="D2660" s="45" t="s">
        <v>11277</v>
      </c>
      <c r="E2660" s="20">
        <f t="shared" si="1"/>
        <v>12</v>
      </c>
      <c r="F2660" s="22" t="s">
        <v>13739</v>
      </c>
      <c r="G2660" s="1">
        <f t="shared" si="2"/>
        <v>250</v>
      </c>
      <c r="H2660" s="40">
        <f t="shared" si="3"/>
        <v>1.0416666666666666E-2</v>
      </c>
      <c r="I2660" s="40">
        <f t="shared" si="4"/>
        <v>10.416666666666666</v>
      </c>
      <c r="J2660" s="55"/>
    </row>
    <row r="2661" spans="1:10" ht="12.5" x14ac:dyDescent="0.25">
      <c r="A2661" s="53">
        <v>6.25E-2</v>
      </c>
      <c r="B2661" s="22" t="s">
        <v>15922</v>
      </c>
      <c r="C2661" s="20">
        <f t="shared" si="0"/>
        <v>4066716</v>
      </c>
      <c r="D2661" s="45" t="s">
        <v>2443</v>
      </c>
      <c r="E2661" s="20">
        <f t="shared" si="1"/>
        <v>4</v>
      </c>
      <c r="F2661" s="22" t="s">
        <v>13700</v>
      </c>
      <c r="G2661" s="1">
        <f t="shared" si="2"/>
        <v>255</v>
      </c>
      <c r="H2661" s="40">
        <f t="shared" si="3"/>
        <v>1.0625000000000001E-2</v>
      </c>
      <c r="I2661" s="40">
        <f t="shared" si="4"/>
        <v>10.625</v>
      </c>
      <c r="J2661" s="55"/>
    </row>
    <row r="2662" spans="1:10" ht="12.5" x14ac:dyDescent="0.25">
      <c r="A2662" s="53">
        <v>6.9444444444444448E-2</v>
      </c>
      <c r="B2662" s="22" t="s">
        <v>15923</v>
      </c>
      <c r="C2662" s="20">
        <f t="shared" si="0"/>
        <v>4125340</v>
      </c>
      <c r="D2662" s="45" t="s">
        <v>2443</v>
      </c>
      <c r="E2662" s="20">
        <f t="shared" si="1"/>
        <v>4</v>
      </c>
      <c r="F2662" s="22" t="s">
        <v>4529</v>
      </c>
      <c r="G2662" s="1">
        <f t="shared" si="2"/>
        <v>260</v>
      </c>
      <c r="H2662" s="40">
        <f t="shared" si="3"/>
        <v>1.0833333333333334E-2</v>
      </c>
      <c r="I2662" s="40">
        <f t="shared" si="4"/>
        <v>10.833333333333334</v>
      </c>
      <c r="J2662" s="55"/>
    </row>
    <row r="2663" spans="1:10" ht="12.5" x14ac:dyDescent="0.25">
      <c r="A2663" s="53">
        <v>7.6388888888888895E-2</v>
      </c>
      <c r="B2663" s="22" t="s">
        <v>15924</v>
      </c>
      <c r="C2663" s="20">
        <f t="shared" si="0"/>
        <v>4125312</v>
      </c>
      <c r="D2663" s="45" t="s">
        <v>11277</v>
      </c>
      <c r="E2663" s="20">
        <f t="shared" si="1"/>
        <v>12</v>
      </c>
      <c r="F2663" s="22" t="s">
        <v>3826</v>
      </c>
      <c r="G2663" s="1">
        <f t="shared" si="2"/>
        <v>265</v>
      </c>
      <c r="H2663" s="40">
        <f t="shared" si="3"/>
        <v>1.1041666666666667E-2</v>
      </c>
      <c r="I2663" s="40">
        <f t="shared" si="4"/>
        <v>11.041666666666666</v>
      </c>
      <c r="J2663" s="55"/>
    </row>
    <row r="2664" spans="1:10" ht="12.5" x14ac:dyDescent="0.25">
      <c r="A2664" s="53">
        <v>8.6805555555555552E-2</v>
      </c>
      <c r="B2664" s="22" t="s">
        <v>15925</v>
      </c>
      <c r="C2664" s="20">
        <f t="shared" si="0"/>
        <v>4066720</v>
      </c>
      <c r="D2664" s="45" t="s">
        <v>3537</v>
      </c>
      <c r="E2664" s="20">
        <f t="shared" si="1"/>
        <v>84</v>
      </c>
      <c r="F2664" s="22" t="s">
        <v>13905</v>
      </c>
      <c r="G2664" s="1">
        <f t="shared" si="2"/>
        <v>270</v>
      </c>
      <c r="H2664" s="40">
        <f t="shared" si="3"/>
        <v>1.125E-2</v>
      </c>
      <c r="I2664" s="40">
        <f t="shared" si="4"/>
        <v>11.25</v>
      </c>
      <c r="J2664" s="55"/>
    </row>
    <row r="2665" spans="1:10" ht="12.5" x14ac:dyDescent="0.25">
      <c r="A2665" s="53">
        <v>9.375E-2</v>
      </c>
      <c r="B2665" s="22" t="s">
        <v>15926</v>
      </c>
      <c r="C2665" s="20">
        <f t="shared" si="0"/>
        <v>4125324</v>
      </c>
      <c r="D2665" s="45" t="s">
        <v>2443</v>
      </c>
      <c r="E2665" s="20">
        <f t="shared" si="1"/>
        <v>4</v>
      </c>
      <c r="F2665" s="22" t="s">
        <v>5277</v>
      </c>
      <c r="G2665" s="1">
        <f t="shared" si="2"/>
        <v>275</v>
      </c>
      <c r="H2665" s="40">
        <f t="shared" si="3"/>
        <v>1.1458333333333333E-2</v>
      </c>
      <c r="I2665" s="40">
        <f t="shared" si="4"/>
        <v>11.458333333333332</v>
      </c>
      <c r="J2665" s="55"/>
    </row>
    <row r="2666" spans="1:10" ht="12.5" x14ac:dyDescent="0.25">
      <c r="A2666" s="53">
        <v>0.10069444444444445</v>
      </c>
      <c r="B2666" s="22" t="s">
        <v>15927</v>
      </c>
      <c r="C2666" s="20">
        <f t="shared" si="0"/>
        <v>4125296</v>
      </c>
      <c r="D2666" s="45" t="s">
        <v>11277</v>
      </c>
      <c r="E2666" s="20">
        <f t="shared" si="1"/>
        <v>12</v>
      </c>
      <c r="F2666" s="22" t="s">
        <v>5314</v>
      </c>
      <c r="G2666" s="1">
        <f t="shared" si="2"/>
        <v>280</v>
      </c>
      <c r="H2666" s="40">
        <f t="shared" si="3"/>
        <v>1.1666666666666667E-2</v>
      </c>
      <c r="I2666" s="40">
        <f t="shared" si="4"/>
        <v>11.666666666666668</v>
      </c>
      <c r="J2666" s="55"/>
    </row>
    <row r="2667" spans="1:10" ht="12.5" x14ac:dyDescent="0.25">
      <c r="A2667" s="53">
        <v>0.1111111111111111</v>
      </c>
      <c r="B2667" s="22" t="s">
        <v>15928</v>
      </c>
      <c r="C2667" s="20">
        <f t="shared" si="0"/>
        <v>4066804</v>
      </c>
      <c r="D2667" s="45" t="s">
        <v>3537</v>
      </c>
      <c r="E2667" s="20">
        <f t="shared" si="1"/>
        <v>84</v>
      </c>
      <c r="F2667" s="22" t="s">
        <v>13679</v>
      </c>
      <c r="G2667" s="1">
        <f t="shared" si="2"/>
        <v>285</v>
      </c>
      <c r="H2667" s="40">
        <f t="shared" si="3"/>
        <v>1.1875E-2</v>
      </c>
      <c r="I2667" s="40">
        <f t="shared" si="4"/>
        <v>11.875</v>
      </c>
      <c r="J2667" s="55"/>
    </row>
    <row r="2668" spans="1:10" ht="12.5" x14ac:dyDescent="0.25">
      <c r="A2668" s="53">
        <v>0.12152777777777778</v>
      </c>
      <c r="B2668" s="22" t="s">
        <v>15929</v>
      </c>
      <c r="C2668" s="20">
        <f t="shared" si="0"/>
        <v>4125308</v>
      </c>
      <c r="D2668" s="45" t="s">
        <v>2443</v>
      </c>
      <c r="E2668" s="20">
        <f t="shared" si="1"/>
        <v>4</v>
      </c>
      <c r="F2668" s="22" t="s">
        <v>5386</v>
      </c>
      <c r="G2668" s="1">
        <f t="shared" si="2"/>
        <v>295</v>
      </c>
      <c r="H2668" s="40">
        <f t="shared" si="3"/>
        <v>1.2291666666666666E-2</v>
      </c>
      <c r="I2668" s="40">
        <f t="shared" si="4"/>
        <v>12.291666666666666</v>
      </c>
      <c r="J2668" s="55"/>
    </row>
    <row r="2669" spans="1:10" ht="12.5" x14ac:dyDescent="0.25">
      <c r="A2669" s="53">
        <v>0.12847222222222221</v>
      </c>
      <c r="B2669" s="22" t="s">
        <v>15930</v>
      </c>
      <c r="C2669" s="20">
        <f t="shared" si="0"/>
        <v>4125280</v>
      </c>
      <c r="D2669" s="45" t="s">
        <v>11277</v>
      </c>
      <c r="E2669" s="20">
        <f t="shared" si="1"/>
        <v>12</v>
      </c>
      <c r="F2669" s="22" t="s">
        <v>13724</v>
      </c>
      <c r="G2669" s="1">
        <f t="shared" si="2"/>
        <v>300</v>
      </c>
      <c r="H2669" s="40">
        <f t="shared" si="3"/>
        <v>1.2500000000000001E-2</v>
      </c>
      <c r="I2669" s="40">
        <f t="shared" si="4"/>
        <v>12.5</v>
      </c>
      <c r="J2669" s="55"/>
    </row>
    <row r="2670" spans="1:10" ht="12.5" x14ac:dyDescent="0.25">
      <c r="A2670" s="53">
        <v>0.1388888888888889</v>
      </c>
      <c r="B2670" s="22" t="s">
        <v>15931</v>
      </c>
      <c r="C2670" s="20">
        <f t="shared" si="0"/>
        <v>4066888</v>
      </c>
      <c r="D2670" s="45" t="s">
        <v>3144</v>
      </c>
      <c r="E2670" s="20">
        <f t="shared" si="1"/>
        <v>40</v>
      </c>
      <c r="F2670" s="22" t="s">
        <v>5414</v>
      </c>
      <c r="G2670" s="1">
        <f t="shared" si="2"/>
        <v>305</v>
      </c>
      <c r="H2670" s="40">
        <f t="shared" si="3"/>
        <v>1.2708333333333334E-2</v>
      </c>
      <c r="I2670" s="40">
        <f t="shared" si="4"/>
        <v>12.708333333333334</v>
      </c>
      <c r="J2670" s="55"/>
    </row>
    <row r="2671" spans="1:10" ht="12.5" x14ac:dyDescent="0.25">
      <c r="A2671" s="53">
        <v>0.14583333333333334</v>
      </c>
      <c r="B2671" s="22" t="s">
        <v>15932</v>
      </c>
      <c r="C2671" s="20">
        <f t="shared" si="0"/>
        <v>4125292</v>
      </c>
      <c r="D2671" s="45" t="s">
        <v>2443</v>
      </c>
      <c r="E2671" s="20">
        <f t="shared" si="1"/>
        <v>4</v>
      </c>
      <c r="F2671" s="22" t="s">
        <v>5445</v>
      </c>
      <c r="G2671" s="1">
        <f t="shared" si="2"/>
        <v>310</v>
      </c>
      <c r="H2671" s="40">
        <f t="shared" si="3"/>
        <v>1.2916666666666667E-2</v>
      </c>
      <c r="I2671" s="40">
        <f t="shared" si="4"/>
        <v>12.916666666666666</v>
      </c>
      <c r="J2671" s="55"/>
    </row>
    <row r="2672" spans="1:10" ht="12.5" x14ac:dyDescent="0.25">
      <c r="A2672" s="53">
        <v>0.15277777777777779</v>
      </c>
      <c r="B2672" s="22" t="s">
        <v>15933</v>
      </c>
      <c r="C2672" s="20">
        <f t="shared" si="0"/>
        <v>4125264</v>
      </c>
      <c r="D2672" s="45" t="s">
        <v>11277</v>
      </c>
      <c r="E2672" s="20">
        <f t="shared" si="1"/>
        <v>12</v>
      </c>
      <c r="F2672" s="22" t="s">
        <v>13713</v>
      </c>
      <c r="G2672" s="1">
        <f t="shared" si="2"/>
        <v>315</v>
      </c>
      <c r="H2672" s="40">
        <f t="shared" si="3"/>
        <v>1.3125E-2</v>
      </c>
      <c r="I2672" s="40">
        <f t="shared" si="4"/>
        <v>13.125</v>
      </c>
      <c r="J2672" s="55"/>
    </row>
    <row r="2673" spans="1:10" ht="12.5" x14ac:dyDescent="0.25">
      <c r="A2673" s="53">
        <v>0.16319444444444445</v>
      </c>
      <c r="B2673" s="22" t="s">
        <v>15934</v>
      </c>
      <c r="C2673" s="20">
        <f t="shared" si="0"/>
        <v>4066928</v>
      </c>
      <c r="D2673" s="45" t="s">
        <v>3144</v>
      </c>
      <c r="E2673" s="20">
        <f t="shared" si="1"/>
        <v>40</v>
      </c>
      <c r="F2673" s="22" t="s">
        <v>4279</v>
      </c>
      <c r="G2673" s="1">
        <f t="shared" si="2"/>
        <v>320</v>
      </c>
      <c r="H2673" s="40">
        <f t="shared" si="3"/>
        <v>1.3333333333333334E-2</v>
      </c>
      <c r="I2673" s="40">
        <f t="shared" si="4"/>
        <v>13.333333333333334</v>
      </c>
      <c r="J2673" s="55"/>
    </row>
    <row r="2674" spans="1:10" ht="12.5" x14ac:dyDescent="0.25">
      <c r="A2674" s="53">
        <v>0.1701388888888889</v>
      </c>
      <c r="B2674" s="22" t="s">
        <v>15935</v>
      </c>
      <c r="C2674" s="20">
        <f t="shared" si="0"/>
        <v>4125276</v>
      </c>
      <c r="D2674" s="45" t="s">
        <v>2443</v>
      </c>
      <c r="E2674" s="20">
        <f t="shared" si="1"/>
        <v>4</v>
      </c>
      <c r="F2674" s="22" t="s">
        <v>3913</v>
      </c>
      <c r="G2674" s="1">
        <f t="shared" si="2"/>
        <v>325</v>
      </c>
      <c r="H2674" s="40">
        <f t="shared" si="3"/>
        <v>1.3541666666666667E-2</v>
      </c>
      <c r="I2674" s="40">
        <f t="shared" si="4"/>
        <v>13.541666666666668</v>
      </c>
      <c r="J2674" s="55"/>
    </row>
    <row r="2675" spans="1:10" ht="12.5" x14ac:dyDescent="0.25">
      <c r="A2675" s="53">
        <v>0.17708333333333334</v>
      </c>
      <c r="B2675" s="22" t="s">
        <v>15936</v>
      </c>
      <c r="C2675" s="20">
        <f t="shared" si="0"/>
        <v>4125248</v>
      </c>
      <c r="D2675" s="45" t="s">
        <v>11277</v>
      </c>
      <c r="E2675" s="20">
        <f t="shared" si="1"/>
        <v>12</v>
      </c>
      <c r="F2675" s="22" t="s">
        <v>13904</v>
      </c>
      <c r="G2675" s="1">
        <f t="shared" si="2"/>
        <v>330</v>
      </c>
      <c r="H2675" s="40">
        <f t="shared" si="3"/>
        <v>1.375E-2</v>
      </c>
      <c r="I2675" s="40">
        <f t="shared" si="4"/>
        <v>13.75</v>
      </c>
      <c r="J2675" s="55"/>
    </row>
    <row r="2676" spans="1:10" ht="12.5" x14ac:dyDescent="0.25">
      <c r="A2676" s="53">
        <v>0.1875</v>
      </c>
      <c r="B2676" s="22" t="s">
        <v>15937</v>
      </c>
      <c r="C2676" s="20">
        <f t="shared" si="0"/>
        <v>4066968</v>
      </c>
      <c r="D2676" s="45" t="s">
        <v>3144</v>
      </c>
      <c r="E2676" s="20">
        <f t="shared" si="1"/>
        <v>40</v>
      </c>
      <c r="F2676" s="22" t="s">
        <v>15241</v>
      </c>
      <c r="G2676" s="1">
        <f t="shared" si="2"/>
        <v>335</v>
      </c>
      <c r="H2676" s="40">
        <f t="shared" si="3"/>
        <v>1.3958333333333333E-2</v>
      </c>
      <c r="I2676" s="40">
        <f t="shared" si="4"/>
        <v>13.958333333333332</v>
      </c>
      <c r="J2676" s="55"/>
    </row>
    <row r="2677" spans="1:10" ht="12.5" x14ac:dyDescent="0.25">
      <c r="A2677" s="53">
        <v>0.19444444444444445</v>
      </c>
      <c r="B2677" s="22" t="s">
        <v>15938</v>
      </c>
      <c r="C2677" s="20">
        <f t="shared" si="0"/>
        <v>4125260</v>
      </c>
      <c r="D2677" s="45" t="s">
        <v>2443</v>
      </c>
      <c r="E2677" s="20">
        <f t="shared" si="1"/>
        <v>4</v>
      </c>
      <c r="F2677" s="22" t="s">
        <v>4011</v>
      </c>
      <c r="G2677" s="1">
        <f t="shared" si="2"/>
        <v>340</v>
      </c>
      <c r="H2677" s="40">
        <f t="shared" si="3"/>
        <v>1.4166666666666666E-2</v>
      </c>
      <c r="I2677" s="40">
        <f t="shared" si="4"/>
        <v>14.166666666666666</v>
      </c>
      <c r="J2677" s="55"/>
    </row>
    <row r="2678" spans="1:10" ht="12.5" x14ac:dyDescent="0.25">
      <c r="A2678" s="53">
        <v>0.19791666666666666</v>
      </c>
      <c r="B2678" s="22" t="s">
        <v>15939</v>
      </c>
      <c r="C2678" s="20">
        <f t="shared" si="0"/>
        <v>4125232</v>
      </c>
      <c r="D2678" s="45" t="s">
        <v>11277</v>
      </c>
      <c r="E2678" s="20">
        <f t="shared" si="1"/>
        <v>12</v>
      </c>
      <c r="F2678" s="22" t="s">
        <v>4082</v>
      </c>
      <c r="G2678" s="1">
        <f t="shared" si="2"/>
        <v>345</v>
      </c>
      <c r="H2678" s="40">
        <f t="shared" si="3"/>
        <v>1.4375000000000001E-2</v>
      </c>
      <c r="I2678" s="40">
        <f t="shared" si="4"/>
        <v>14.375</v>
      </c>
      <c r="J2678" s="55"/>
    </row>
    <row r="2679" spans="1:10" ht="12.5" x14ac:dyDescent="0.25">
      <c r="A2679" s="53">
        <v>0.20833333333333334</v>
      </c>
      <c r="B2679" s="22" t="s">
        <v>15940</v>
      </c>
      <c r="C2679" s="20">
        <f t="shared" si="0"/>
        <v>4067008</v>
      </c>
      <c r="D2679" s="45" t="s">
        <v>3144</v>
      </c>
      <c r="E2679" s="20">
        <f t="shared" si="1"/>
        <v>40</v>
      </c>
      <c r="F2679" s="22" t="s">
        <v>13995</v>
      </c>
      <c r="G2679" s="1">
        <f t="shared" si="2"/>
        <v>350</v>
      </c>
      <c r="H2679" s="40">
        <f t="shared" si="3"/>
        <v>1.4583333333333334E-2</v>
      </c>
      <c r="I2679" s="40">
        <f t="shared" si="4"/>
        <v>14.583333333333334</v>
      </c>
      <c r="J2679" s="55"/>
    </row>
    <row r="2680" spans="1:10" ht="12.5" x14ac:dyDescent="0.25">
      <c r="A2680" s="53">
        <v>0.21180555555555555</v>
      </c>
      <c r="B2680" s="22" t="s">
        <v>15941</v>
      </c>
      <c r="C2680" s="20">
        <f t="shared" si="0"/>
        <v>4125244</v>
      </c>
      <c r="D2680" s="45" t="s">
        <v>2443</v>
      </c>
      <c r="E2680" s="20">
        <f t="shared" si="1"/>
        <v>4</v>
      </c>
      <c r="F2680" s="22" t="s">
        <v>6697</v>
      </c>
      <c r="G2680" s="1">
        <f t="shared" si="2"/>
        <v>355</v>
      </c>
      <c r="H2680" s="40">
        <f t="shared" si="3"/>
        <v>1.4791666666666667E-2</v>
      </c>
      <c r="I2680" s="40">
        <f t="shared" si="4"/>
        <v>14.791666666666666</v>
      </c>
      <c r="J2680" s="55"/>
    </row>
    <row r="2681" spans="1:10" ht="12.5" x14ac:dyDescent="0.25">
      <c r="A2681" s="53">
        <v>0.21875</v>
      </c>
      <c r="B2681" s="22" t="s">
        <v>15942</v>
      </c>
      <c r="C2681" s="20">
        <f t="shared" si="0"/>
        <v>4125216</v>
      </c>
      <c r="D2681" s="45" t="s">
        <v>11277</v>
      </c>
      <c r="E2681" s="20">
        <f t="shared" si="1"/>
        <v>12</v>
      </c>
      <c r="F2681" s="22" t="s">
        <v>3904</v>
      </c>
      <c r="G2681" s="1">
        <f t="shared" si="2"/>
        <v>360</v>
      </c>
      <c r="H2681" s="40">
        <f t="shared" si="3"/>
        <v>1.4999999999999999E-2</v>
      </c>
      <c r="I2681" s="40">
        <f t="shared" si="4"/>
        <v>15</v>
      </c>
      <c r="J2681" s="55"/>
    </row>
    <row r="2682" spans="1:10" ht="12.5" x14ac:dyDescent="0.25">
      <c r="A2682" s="53">
        <v>0.22916666666666666</v>
      </c>
      <c r="B2682" s="22" t="s">
        <v>15943</v>
      </c>
      <c r="C2682" s="20">
        <f t="shared" si="0"/>
        <v>4067048</v>
      </c>
      <c r="D2682" s="45" t="s">
        <v>3144</v>
      </c>
      <c r="E2682" s="20">
        <f t="shared" si="1"/>
        <v>40</v>
      </c>
      <c r="F2682" s="22" t="s">
        <v>14001</v>
      </c>
      <c r="G2682" s="1">
        <f t="shared" si="2"/>
        <v>365</v>
      </c>
      <c r="H2682" s="40">
        <f t="shared" si="3"/>
        <v>1.5208333333333334E-2</v>
      </c>
      <c r="I2682" s="40">
        <f t="shared" si="4"/>
        <v>15.208333333333334</v>
      </c>
      <c r="J2682" s="55"/>
    </row>
    <row r="2683" spans="1:10" ht="12.5" x14ac:dyDescent="0.25">
      <c r="A2683" s="53">
        <v>0.2361111111111111</v>
      </c>
      <c r="B2683" s="22" t="s">
        <v>15944</v>
      </c>
      <c r="C2683" s="20">
        <f t="shared" si="0"/>
        <v>4125228</v>
      </c>
      <c r="D2683" s="45" t="s">
        <v>2443</v>
      </c>
      <c r="E2683" s="20">
        <f t="shared" si="1"/>
        <v>4</v>
      </c>
      <c r="F2683" s="22" t="s">
        <v>6834</v>
      </c>
      <c r="G2683" s="1">
        <f t="shared" si="2"/>
        <v>375</v>
      </c>
      <c r="H2683" s="40">
        <f t="shared" si="3"/>
        <v>1.5625E-2</v>
      </c>
      <c r="I2683" s="40">
        <f t="shared" si="4"/>
        <v>15.625</v>
      </c>
      <c r="J2683" s="55"/>
    </row>
    <row r="2684" spans="1:10" ht="12.5" x14ac:dyDescent="0.25">
      <c r="A2684" s="53">
        <v>0.25</v>
      </c>
      <c r="B2684" s="22" t="s">
        <v>15945</v>
      </c>
      <c r="C2684" s="20">
        <f t="shared" si="0"/>
        <v>4067088</v>
      </c>
      <c r="D2684" s="45" t="s">
        <v>3144</v>
      </c>
      <c r="E2684" s="20">
        <f t="shared" si="1"/>
        <v>40</v>
      </c>
      <c r="F2684" s="22" t="s">
        <v>3842</v>
      </c>
      <c r="G2684" s="1">
        <f t="shared" si="2"/>
        <v>385</v>
      </c>
      <c r="H2684" s="40">
        <f t="shared" si="3"/>
        <v>1.6041666666666666E-2</v>
      </c>
      <c r="I2684" s="40">
        <f t="shared" si="4"/>
        <v>16.041666666666664</v>
      </c>
      <c r="J2684" s="55"/>
    </row>
    <row r="2685" spans="1:10" ht="12.5" x14ac:dyDescent="0.25">
      <c r="A2685" s="53">
        <v>0.25347222222222221</v>
      </c>
      <c r="B2685" s="22" t="s">
        <v>15946</v>
      </c>
      <c r="C2685" s="20">
        <f t="shared" si="0"/>
        <v>4125212</v>
      </c>
      <c r="D2685" s="45" t="s">
        <v>2443</v>
      </c>
      <c r="E2685" s="20">
        <f t="shared" si="1"/>
        <v>4</v>
      </c>
      <c r="F2685" s="22" t="s">
        <v>6906</v>
      </c>
      <c r="G2685" s="1">
        <f t="shared" si="2"/>
        <v>390</v>
      </c>
      <c r="H2685" s="40">
        <f t="shared" si="3"/>
        <v>1.6250000000000001E-2</v>
      </c>
      <c r="I2685" s="40">
        <f t="shared" si="4"/>
        <v>16.25</v>
      </c>
      <c r="J2685" s="55"/>
    </row>
    <row r="2686" spans="1:10" ht="12.5" x14ac:dyDescent="0.25">
      <c r="A2686" s="53">
        <v>0.25694444444444442</v>
      </c>
      <c r="B2686" s="22" t="s">
        <v>15947</v>
      </c>
      <c r="C2686" s="20">
        <f t="shared" si="0"/>
        <v>4125184</v>
      </c>
      <c r="D2686" s="45" t="s">
        <v>11277</v>
      </c>
      <c r="E2686" s="20">
        <f t="shared" si="1"/>
        <v>12</v>
      </c>
      <c r="F2686" s="22" t="s">
        <v>14019</v>
      </c>
      <c r="G2686" s="1">
        <f t="shared" si="2"/>
        <v>395</v>
      </c>
      <c r="H2686" s="40">
        <f t="shared" si="3"/>
        <v>1.6458333333333332E-2</v>
      </c>
      <c r="I2686" s="40">
        <f t="shared" si="4"/>
        <v>16.458333333333332</v>
      </c>
      <c r="J2686" s="55"/>
    </row>
    <row r="2687" spans="1:10" ht="12.5" x14ac:dyDescent="0.25">
      <c r="A2687" s="53">
        <v>0.26041666666666669</v>
      </c>
      <c r="B2687" s="22" t="s">
        <v>15948</v>
      </c>
      <c r="C2687" s="20">
        <f t="shared" si="0"/>
        <v>4067128</v>
      </c>
      <c r="D2687" s="45" t="s">
        <v>3144</v>
      </c>
      <c r="E2687" s="20">
        <f t="shared" si="1"/>
        <v>40</v>
      </c>
      <c r="F2687" s="22" t="s">
        <v>3920</v>
      </c>
      <c r="G2687" s="1">
        <f t="shared" si="2"/>
        <v>400</v>
      </c>
      <c r="H2687" s="40">
        <f t="shared" si="3"/>
        <v>1.6666666666666666E-2</v>
      </c>
      <c r="I2687" s="40">
        <f t="shared" si="4"/>
        <v>16.666666666666668</v>
      </c>
      <c r="J2687" s="55"/>
    </row>
    <row r="2688" spans="1:10" ht="12.5" x14ac:dyDescent="0.25">
      <c r="A2688" s="53">
        <v>0.2673611111111111</v>
      </c>
      <c r="B2688" s="22" t="s">
        <v>15949</v>
      </c>
      <c r="C2688" s="20">
        <f t="shared" si="0"/>
        <v>4125196</v>
      </c>
      <c r="D2688" s="45" t="s">
        <v>2443</v>
      </c>
      <c r="E2688" s="20">
        <f t="shared" si="1"/>
        <v>4</v>
      </c>
      <c r="F2688" s="22" t="s">
        <v>6968</v>
      </c>
      <c r="G2688" s="1">
        <f t="shared" si="2"/>
        <v>405</v>
      </c>
      <c r="H2688" s="40">
        <f t="shared" si="3"/>
        <v>1.6875000000000001E-2</v>
      </c>
      <c r="I2688" s="40">
        <f t="shared" si="4"/>
        <v>16.875</v>
      </c>
      <c r="J2688" s="55"/>
    </row>
    <row r="2689" spans="1:10" ht="12.5" x14ac:dyDescent="0.25">
      <c r="A2689" s="53">
        <v>0.27430555555555558</v>
      </c>
      <c r="B2689" s="22" t="s">
        <v>15950</v>
      </c>
      <c r="C2689" s="20">
        <f t="shared" si="0"/>
        <v>4125168</v>
      </c>
      <c r="D2689" s="45" t="s">
        <v>11277</v>
      </c>
      <c r="E2689" s="20">
        <f t="shared" si="1"/>
        <v>12</v>
      </c>
      <c r="F2689" s="22" t="s">
        <v>14031</v>
      </c>
      <c r="G2689" s="1">
        <f t="shared" si="2"/>
        <v>410</v>
      </c>
      <c r="H2689" s="40">
        <f t="shared" si="3"/>
        <v>1.7083333333333332E-2</v>
      </c>
      <c r="I2689" s="40">
        <f t="shared" si="4"/>
        <v>17.083333333333332</v>
      </c>
      <c r="J2689" s="55"/>
    </row>
    <row r="2690" spans="1:10" ht="12.5" x14ac:dyDescent="0.25">
      <c r="A2690" s="53">
        <v>0.28472222222222221</v>
      </c>
      <c r="B2690" s="22" t="s">
        <v>15951</v>
      </c>
      <c r="C2690" s="20">
        <f t="shared" si="0"/>
        <v>4067168</v>
      </c>
      <c r="D2690" s="45" t="s">
        <v>3144</v>
      </c>
      <c r="E2690" s="20">
        <f t="shared" si="1"/>
        <v>40</v>
      </c>
      <c r="F2690" s="22" t="s">
        <v>14036</v>
      </c>
      <c r="G2690" s="1">
        <f t="shared" si="2"/>
        <v>415</v>
      </c>
      <c r="H2690" s="40">
        <f t="shared" si="3"/>
        <v>1.7291666666666667E-2</v>
      </c>
      <c r="I2690" s="40">
        <f t="shared" si="4"/>
        <v>17.291666666666668</v>
      </c>
      <c r="J2690" s="55"/>
    </row>
    <row r="2691" spans="1:10" ht="12.5" x14ac:dyDescent="0.25">
      <c r="A2691" s="53">
        <v>0.28819444444444442</v>
      </c>
      <c r="B2691" s="22" t="s">
        <v>15952</v>
      </c>
      <c r="C2691" s="20">
        <f t="shared" si="0"/>
        <v>4125180</v>
      </c>
      <c r="D2691" s="45" t="s">
        <v>2443</v>
      </c>
      <c r="E2691" s="20">
        <f t="shared" si="1"/>
        <v>4</v>
      </c>
      <c r="F2691" s="22" t="s">
        <v>14041</v>
      </c>
      <c r="G2691" s="1">
        <f t="shared" si="2"/>
        <v>420</v>
      </c>
      <c r="H2691" s="40">
        <f t="shared" si="3"/>
        <v>1.7500000000000002E-2</v>
      </c>
      <c r="I2691" s="40">
        <f t="shared" si="4"/>
        <v>17.5</v>
      </c>
      <c r="J2691" s="55"/>
    </row>
    <row r="2692" spans="1:10" ht="12.5" x14ac:dyDescent="0.25">
      <c r="A2692" s="53">
        <v>0.2951388888888889</v>
      </c>
      <c r="B2692" s="22" t="s">
        <v>15953</v>
      </c>
      <c r="C2692" s="20">
        <f t="shared" si="0"/>
        <v>4125152</v>
      </c>
      <c r="D2692" s="45" t="s">
        <v>11277</v>
      </c>
      <c r="E2692" s="20">
        <f t="shared" si="1"/>
        <v>12</v>
      </c>
      <c r="F2692" s="22" t="s">
        <v>14043</v>
      </c>
      <c r="G2692" s="1">
        <f t="shared" si="2"/>
        <v>425</v>
      </c>
      <c r="H2692" s="40">
        <f t="shared" si="3"/>
        <v>1.7708333333333333E-2</v>
      </c>
      <c r="I2692" s="40">
        <f t="shared" si="4"/>
        <v>17.708333333333332</v>
      </c>
      <c r="J2692" s="55"/>
    </row>
    <row r="2693" spans="1:10" ht="12.5" x14ac:dyDescent="0.25">
      <c r="A2693" s="53">
        <v>0.30555555555555558</v>
      </c>
      <c r="B2693" s="22" t="s">
        <v>15954</v>
      </c>
      <c r="C2693" s="20">
        <f t="shared" si="0"/>
        <v>4067208</v>
      </c>
      <c r="D2693" s="45" t="s">
        <v>3384</v>
      </c>
      <c r="E2693" s="20">
        <f t="shared" si="1"/>
        <v>68</v>
      </c>
      <c r="F2693" s="22" t="s">
        <v>14046</v>
      </c>
      <c r="G2693" s="1">
        <f t="shared" si="2"/>
        <v>430</v>
      </c>
      <c r="H2693" s="40">
        <f t="shared" si="3"/>
        <v>1.7916666666666668E-2</v>
      </c>
      <c r="I2693" s="40">
        <f t="shared" si="4"/>
        <v>17.916666666666668</v>
      </c>
      <c r="J2693" s="55"/>
    </row>
    <row r="2694" spans="1:10" ht="12.5" x14ac:dyDescent="0.25">
      <c r="A2694" s="53">
        <v>0.30902777777777779</v>
      </c>
      <c r="B2694" s="22" t="s">
        <v>15955</v>
      </c>
      <c r="C2694" s="20">
        <f t="shared" si="0"/>
        <v>4125164</v>
      </c>
      <c r="D2694" s="45" t="s">
        <v>2443</v>
      </c>
      <c r="E2694" s="20">
        <f t="shared" si="1"/>
        <v>4</v>
      </c>
      <c r="F2694" s="22" t="s">
        <v>14049</v>
      </c>
      <c r="G2694" s="1">
        <f t="shared" si="2"/>
        <v>435</v>
      </c>
      <c r="H2694" s="40">
        <f t="shared" si="3"/>
        <v>1.8124999999999999E-2</v>
      </c>
      <c r="I2694" s="40">
        <f t="shared" si="4"/>
        <v>18.125</v>
      </c>
      <c r="J2694" s="55"/>
    </row>
    <row r="2695" spans="1:10" ht="12.5" x14ac:dyDescent="0.25">
      <c r="A2695" s="53">
        <v>0.31597222222222221</v>
      </c>
      <c r="B2695" s="22" t="s">
        <v>15956</v>
      </c>
      <c r="C2695" s="20">
        <f t="shared" si="0"/>
        <v>4125136</v>
      </c>
      <c r="D2695" s="45" t="s">
        <v>11277</v>
      </c>
      <c r="E2695" s="20">
        <f t="shared" si="1"/>
        <v>12</v>
      </c>
      <c r="F2695" s="22" t="s">
        <v>14052</v>
      </c>
      <c r="G2695" s="1">
        <f t="shared" si="2"/>
        <v>440</v>
      </c>
      <c r="H2695" s="40">
        <f t="shared" si="3"/>
        <v>1.8333333333333333E-2</v>
      </c>
      <c r="I2695" s="40">
        <f t="shared" si="4"/>
        <v>18.333333333333332</v>
      </c>
      <c r="J2695" s="55"/>
    </row>
    <row r="2696" spans="1:10" ht="12.5" x14ac:dyDescent="0.25">
      <c r="A2696" s="53">
        <v>0.32291666666666669</v>
      </c>
      <c r="B2696" s="22" t="s">
        <v>15957</v>
      </c>
      <c r="C2696" s="20">
        <f t="shared" si="0"/>
        <v>4067276</v>
      </c>
      <c r="D2696" s="45" t="s">
        <v>3384</v>
      </c>
      <c r="E2696" s="20">
        <f t="shared" si="1"/>
        <v>68</v>
      </c>
      <c r="F2696" s="22" t="s">
        <v>14055</v>
      </c>
      <c r="G2696" s="1">
        <f t="shared" si="2"/>
        <v>445</v>
      </c>
      <c r="H2696" s="40">
        <f t="shared" si="3"/>
        <v>1.8541666666666668E-2</v>
      </c>
      <c r="I2696" s="40">
        <f t="shared" si="4"/>
        <v>18.541666666666668</v>
      </c>
      <c r="J2696" s="55"/>
    </row>
    <row r="2697" spans="1:10" ht="12.5" x14ac:dyDescent="0.25">
      <c r="A2697" s="53">
        <v>0.3298611111111111</v>
      </c>
      <c r="B2697" s="22" t="s">
        <v>15958</v>
      </c>
      <c r="C2697" s="20">
        <f t="shared" si="0"/>
        <v>4125148</v>
      </c>
      <c r="D2697" s="45" t="s">
        <v>2443</v>
      </c>
      <c r="E2697" s="20">
        <f t="shared" si="1"/>
        <v>4</v>
      </c>
      <c r="F2697" s="22" t="s">
        <v>14063</v>
      </c>
      <c r="G2697" s="1">
        <f t="shared" si="2"/>
        <v>455</v>
      </c>
      <c r="H2697" s="40">
        <f t="shared" si="3"/>
        <v>1.8958333333333334E-2</v>
      </c>
      <c r="I2697" s="40">
        <f t="shared" si="4"/>
        <v>18.958333333333336</v>
      </c>
      <c r="J2697" s="55"/>
    </row>
    <row r="2698" spans="1:10" ht="12.5" x14ac:dyDescent="0.25">
      <c r="A2698" s="53">
        <v>0.33333333333333331</v>
      </c>
      <c r="B2698" s="22" t="s">
        <v>15959</v>
      </c>
      <c r="C2698" s="20">
        <f t="shared" si="0"/>
        <v>4125120</v>
      </c>
      <c r="D2698" s="45" t="s">
        <v>11277</v>
      </c>
      <c r="E2698" s="20">
        <f t="shared" si="1"/>
        <v>12</v>
      </c>
      <c r="F2698" s="22" t="s">
        <v>14068</v>
      </c>
      <c r="G2698" s="1">
        <f t="shared" si="2"/>
        <v>460</v>
      </c>
      <c r="H2698" s="40">
        <f t="shared" si="3"/>
        <v>1.9166666666666665E-2</v>
      </c>
      <c r="I2698" s="40">
        <f t="shared" si="4"/>
        <v>19.166666666666664</v>
      </c>
      <c r="J2698" s="55"/>
    </row>
    <row r="2699" spans="1:10" ht="12.5" x14ac:dyDescent="0.25">
      <c r="A2699" s="53">
        <v>0.34027777777777779</v>
      </c>
      <c r="B2699" s="22" t="s">
        <v>15960</v>
      </c>
      <c r="C2699" s="20">
        <f t="shared" si="0"/>
        <v>4067344</v>
      </c>
      <c r="D2699" s="45" t="s">
        <v>2929</v>
      </c>
      <c r="E2699" s="20">
        <f t="shared" si="1"/>
        <v>24</v>
      </c>
      <c r="F2699" s="22" t="s">
        <v>14073</v>
      </c>
      <c r="G2699" s="1">
        <f t="shared" si="2"/>
        <v>465</v>
      </c>
      <c r="H2699" s="40">
        <f t="shared" si="3"/>
        <v>1.9375E-2</v>
      </c>
      <c r="I2699" s="40">
        <f t="shared" si="4"/>
        <v>19.375</v>
      </c>
      <c r="J2699" s="55"/>
    </row>
    <row r="2700" spans="1:10" ht="12.5" x14ac:dyDescent="0.25">
      <c r="A2700" s="53">
        <v>0.34375</v>
      </c>
      <c r="B2700" s="22" t="s">
        <v>15961</v>
      </c>
      <c r="C2700" s="20">
        <f t="shared" si="0"/>
        <v>4125132</v>
      </c>
      <c r="D2700" s="45" t="s">
        <v>2443</v>
      </c>
      <c r="E2700" s="20">
        <f t="shared" si="1"/>
        <v>4</v>
      </c>
      <c r="F2700" s="22" t="s">
        <v>14078</v>
      </c>
      <c r="G2700" s="1">
        <f t="shared" si="2"/>
        <v>470</v>
      </c>
      <c r="H2700" s="40">
        <f t="shared" si="3"/>
        <v>1.9583333333333335E-2</v>
      </c>
      <c r="I2700" s="40">
        <f t="shared" si="4"/>
        <v>19.583333333333336</v>
      </c>
      <c r="J2700" s="55"/>
    </row>
    <row r="2701" spans="1:10" ht="12.5" x14ac:dyDescent="0.25">
      <c r="A2701" s="53">
        <v>0.35069444444444442</v>
      </c>
      <c r="B2701" s="22" t="s">
        <v>15962</v>
      </c>
      <c r="C2701" s="20">
        <f t="shared" si="0"/>
        <v>4125104</v>
      </c>
      <c r="D2701" s="45" t="s">
        <v>11277</v>
      </c>
      <c r="E2701" s="20">
        <f t="shared" si="1"/>
        <v>12</v>
      </c>
      <c r="F2701" s="22" t="s">
        <v>14083</v>
      </c>
      <c r="G2701" s="1">
        <f t="shared" si="2"/>
        <v>475</v>
      </c>
      <c r="H2701" s="40">
        <f t="shared" si="3"/>
        <v>1.9791666666666666E-2</v>
      </c>
      <c r="I2701" s="40">
        <f t="shared" si="4"/>
        <v>19.791666666666664</v>
      </c>
      <c r="J2701" s="55"/>
    </row>
    <row r="2702" spans="1:10" ht="12.5" x14ac:dyDescent="0.25">
      <c r="A2702" s="53">
        <v>0.3611111111111111</v>
      </c>
      <c r="B2702" s="22" t="s">
        <v>15963</v>
      </c>
      <c r="C2702" s="20">
        <f t="shared" si="0"/>
        <v>4067368</v>
      </c>
      <c r="D2702" s="45" t="s">
        <v>2929</v>
      </c>
      <c r="E2702" s="20">
        <f t="shared" si="1"/>
        <v>24</v>
      </c>
      <c r="F2702" s="22" t="s">
        <v>14088</v>
      </c>
      <c r="G2702" s="1">
        <f t="shared" si="2"/>
        <v>480</v>
      </c>
      <c r="H2702" s="40">
        <f t="shared" si="3"/>
        <v>0.02</v>
      </c>
      <c r="I2702" s="40">
        <f t="shared" si="4"/>
        <v>20</v>
      </c>
      <c r="J2702" s="55"/>
    </row>
    <row r="2703" spans="1:10" ht="12.5" x14ac:dyDescent="0.25">
      <c r="A2703" s="53">
        <v>0.36805555555555558</v>
      </c>
      <c r="B2703" s="22" t="s">
        <v>15964</v>
      </c>
      <c r="C2703" s="20">
        <f t="shared" si="0"/>
        <v>4125116</v>
      </c>
      <c r="D2703" s="45" t="s">
        <v>2443</v>
      </c>
      <c r="E2703" s="20">
        <f t="shared" si="1"/>
        <v>4</v>
      </c>
      <c r="F2703" s="22" t="s">
        <v>14093</v>
      </c>
      <c r="G2703" s="1">
        <f t="shared" si="2"/>
        <v>485</v>
      </c>
      <c r="H2703" s="40">
        <f t="shared" si="3"/>
        <v>2.0208333333333332E-2</v>
      </c>
      <c r="I2703" s="40">
        <f t="shared" si="4"/>
        <v>20.208333333333332</v>
      </c>
      <c r="J2703" s="55"/>
    </row>
    <row r="2704" spans="1:10" ht="12.5" x14ac:dyDescent="0.25">
      <c r="A2704" s="53">
        <v>0.37152777777777779</v>
      </c>
      <c r="B2704" s="22" t="s">
        <v>15965</v>
      </c>
      <c r="C2704" s="20">
        <f t="shared" si="0"/>
        <v>4125088</v>
      </c>
      <c r="D2704" s="45" t="s">
        <v>11277</v>
      </c>
      <c r="E2704" s="20">
        <f t="shared" si="1"/>
        <v>12</v>
      </c>
      <c r="F2704" s="22" t="s">
        <v>14098</v>
      </c>
      <c r="G2704" s="1">
        <f t="shared" si="2"/>
        <v>490</v>
      </c>
      <c r="H2704" s="40">
        <f t="shared" si="3"/>
        <v>2.0416666666666666E-2</v>
      </c>
      <c r="I2704" s="40">
        <f t="shared" si="4"/>
        <v>20.416666666666668</v>
      </c>
      <c r="J2704" s="55"/>
    </row>
    <row r="2705" spans="1:10" ht="12.5" x14ac:dyDescent="0.25">
      <c r="A2705" s="53">
        <v>0.37847222222222221</v>
      </c>
      <c r="B2705" s="22" t="s">
        <v>15966</v>
      </c>
      <c r="C2705" s="20">
        <f t="shared" si="0"/>
        <v>4067392</v>
      </c>
      <c r="D2705" s="45" t="s">
        <v>4279</v>
      </c>
      <c r="E2705" s="20">
        <f t="shared" si="1"/>
        <v>320</v>
      </c>
      <c r="F2705" s="22" t="s">
        <v>14106</v>
      </c>
      <c r="G2705" s="1">
        <f t="shared" si="2"/>
        <v>500</v>
      </c>
      <c r="H2705" s="40">
        <f t="shared" si="3"/>
        <v>2.0833333333333332E-2</v>
      </c>
      <c r="I2705" s="40">
        <f t="shared" si="4"/>
        <v>20.833333333333332</v>
      </c>
      <c r="J2705" s="55"/>
    </row>
    <row r="2706" spans="1:10" ht="12.5" x14ac:dyDescent="0.25">
      <c r="A2706" s="53">
        <v>0.3888888888888889</v>
      </c>
      <c r="B2706" s="22" t="s">
        <v>15967</v>
      </c>
      <c r="C2706" s="20">
        <f t="shared" si="0"/>
        <v>4125100</v>
      </c>
      <c r="D2706" s="45" t="s">
        <v>2443</v>
      </c>
      <c r="E2706" s="20">
        <f t="shared" si="1"/>
        <v>4</v>
      </c>
      <c r="F2706" s="22" t="s">
        <v>3814</v>
      </c>
      <c r="G2706" s="1">
        <f t="shared" si="2"/>
        <v>520</v>
      </c>
      <c r="H2706" s="40">
        <f t="shared" si="3"/>
        <v>2.1666666666666667E-2</v>
      </c>
      <c r="I2706" s="40">
        <f t="shared" si="4"/>
        <v>21.666666666666668</v>
      </c>
      <c r="J2706" s="55"/>
    </row>
    <row r="2707" spans="1:10" ht="12.5" x14ac:dyDescent="0.25">
      <c r="A2707" s="53">
        <v>0.3923611111111111</v>
      </c>
      <c r="B2707" s="22" t="s">
        <v>15968</v>
      </c>
      <c r="C2707" s="20">
        <f t="shared" si="0"/>
        <v>4125072</v>
      </c>
      <c r="D2707" s="45" t="s">
        <v>11277</v>
      </c>
      <c r="E2707" s="20">
        <f t="shared" si="1"/>
        <v>12</v>
      </c>
      <c r="F2707" s="22" t="s">
        <v>14126</v>
      </c>
      <c r="G2707" s="1">
        <f t="shared" si="2"/>
        <v>525</v>
      </c>
      <c r="H2707" s="40">
        <f t="shared" si="3"/>
        <v>2.1874999999999999E-2</v>
      </c>
      <c r="I2707" s="40">
        <f t="shared" si="4"/>
        <v>21.875</v>
      </c>
      <c r="J2707" s="55"/>
    </row>
    <row r="2708" spans="1:10" ht="12.5" x14ac:dyDescent="0.25">
      <c r="A2708" s="53">
        <v>0.40625</v>
      </c>
      <c r="B2708" s="22" t="s">
        <v>15969</v>
      </c>
      <c r="C2708" s="20">
        <f t="shared" si="0"/>
        <v>4067712</v>
      </c>
      <c r="D2708" s="45" t="s">
        <v>4279</v>
      </c>
      <c r="E2708" s="20">
        <f t="shared" si="1"/>
        <v>320</v>
      </c>
      <c r="F2708" s="22" t="s">
        <v>3937</v>
      </c>
      <c r="G2708" s="1">
        <f t="shared" si="2"/>
        <v>535</v>
      </c>
      <c r="H2708" s="40">
        <f t="shared" si="3"/>
        <v>2.2291666666666668E-2</v>
      </c>
      <c r="I2708" s="40">
        <f t="shared" si="4"/>
        <v>22.291666666666668</v>
      </c>
      <c r="J2708" s="55"/>
    </row>
    <row r="2709" spans="1:10" ht="12.5" x14ac:dyDescent="0.25">
      <c r="A2709" s="53">
        <v>0.41666666666666669</v>
      </c>
      <c r="B2709" s="22" t="s">
        <v>15970</v>
      </c>
      <c r="C2709" s="20">
        <f t="shared" si="0"/>
        <v>4125084</v>
      </c>
      <c r="D2709" s="45" t="s">
        <v>2443</v>
      </c>
      <c r="E2709" s="20">
        <f t="shared" si="1"/>
        <v>4</v>
      </c>
      <c r="F2709" s="22" t="s">
        <v>7176</v>
      </c>
      <c r="G2709" s="1">
        <f t="shared" si="2"/>
        <v>550</v>
      </c>
      <c r="H2709" s="40">
        <f t="shared" si="3"/>
        <v>2.2916666666666665E-2</v>
      </c>
      <c r="I2709" s="40">
        <f t="shared" si="4"/>
        <v>22.916666666666664</v>
      </c>
      <c r="J2709" s="55"/>
    </row>
    <row r="2710" spans="1:10" ht="12.5" x14ac:dyDescent="0.25">
      <c r="A2710" s="53">
        <v>0.4236111111111111</v>
      </c>
      <c r="B2710" s="22" t="s">
        <v>15971</v>
      </c>
      <c r="C2710" s="20">
        <f t="shared" si="0"/>
        <v>4125056</v>
      </c>
      <c r="D2710" s="45" t="s">
        <v>11277</v>
      </c>
      <c r="E2710" s="20">
        <f t="shared" si="1"/>
        <v>12</v>
      </c>
      <c r="F2710" s="22" t="s">
        <v>14140</v>
      </c>
      <c r="G2710" s="1">
        <f t="shared" si="2"/>
        <v>555</v>
      </c>
      <c r="H2710" s="40">
        <f t="shared" si="3"/>
        <v>2.3125E-2</v>
      </c>
      <c r="I2710" s="40">
        <f t="shared" si="4"/>
        <v>23.125</v>
      </c>
      <c r="J2710" s="55"/>
    </row>
    <row r="2711" spans="1:10" ht="12.5" x14ac:dyDescent="0.25">
      <c r="A2711" s="53">
        <v>0.43402777777777779</v>
      </c>
      <c r="B2711" s="22" t="s">
        <v>15972</v>
      </c>
      <c r="C2711" s="20">
        <f t="shared" si="0"/>
        <v>4068032</v>
      </c>
      <c r="D2711" s="45" t="s">
        <v>2443</v>
      </c>
      <c r="E2711" s="20">
        <f t="shared" si="1"/>
        <v>4</v>
      </c>
      <c r="F2711" s="22" t="s">
        <v>7202</v>
      </c>
      <c r="G2711" s="1">
        <f t="shared" si="2"/>
        <v>560</v>
      </c>
      <c r="H2711" s="40">
        <f t="shared" si="3"/>
        <v>2.3333333333333334E-2</v>
      </c>
      <c r="I2711" s="40">
        <f t="shared" si="4"/>
        <v>23.333333333333336</v>
      </c>
      <c r="J2711" s="55"/>
    </row>
    <row r="2712" spans="1:10" ht="12.5" x14ac:dyDescent="0.25">
      <c r="A2712" s="53">
        <v>0.44097222222222221</v>
      </c>
      <c r="B2712" s="22" t="s">
        <v>15973</v>
      </c>
      <c r="C2712" s="20">
        <f t="shared" si="0"/>
        <v>4125068</v>
      </c>
      <c r="D2712" s="45" t="s">
        <v>2443</v>
      </c>
      <c r="E2712" s="20">
        <f t="shared" si="1"/>
        <v>4</v>
      </c>
      <c r="F2712" s="22" t="s">
        <v>3838</v>
      </c>
      <c r="G2712" s="1">
        <f t="shared" si="2"/>
        <v>565</v>
      </c>
      <c r="H2712" s="40">
        <f t="shared" si="3"/>
        <v>2.3541666666666666E-2</v>
      </c>
      <c r="I2712" s="40">
        <f t="shared" si="4"/>
        <v>23.541666666666664</v>
      </c>
      <c r="J2712" s="55"/>
    </row>
    <row r="2713" spans="1:10" ht="12.5" x14ac:dyDescent="0.25">
      <c r="A2713" s="53">
        <v>0.44791666666666669</v>
      </c>
      <c r="B2713" s="22" t="s">
        <v>15974</v>
      </c>
      <c r="C2713" s="20">
        <f t="shared" si="0"/>
        <v>4125040</v>
      </c>
      <c r="D2713" s="45" t="s">
        <v>11277</v>
      </c>
      <c r="E2713" s="20">
        <f t="shared" si="1"/>
        <v>12</v>
      </c>
      <c r="F2713" s="22" t="s">
        <v>14153</v>
      </c>
      <c r="G2713" s="1">
        <f t="shared" si="2"/>
        <v>570</v>
      </c>
      <c r="H2713" s="40">
        <f t="shared" si="3"/>
        <v>2.375E-2</v>
      </c>
      <c r="I2713" s="40">
        <f t="shared" si="4"/>
        <v>23.75</v>
      </c>
      <c r="J2713" s="55"/>
    </row>
    <row r="2714" spans="1:10" ht="12.5" x14ac:dyDescent="0.25">
      <c r="A2714" s="53">
        <v>0.45833333333333331</v>
      </c>
      <c r="B2714" s="22" t="s">
        <v>15975</v>
      </c>
      <c r="C2714" s="20">
        <f t="shared" si="0"/>
        <v>4068036</v>
      </c>
      <c r="D2714" s="45" t="s">
        <v>2443</v>
      </c>
      <c r="E2714" s="20">
        <f t="shared" si="1"/>
        <v>4</v>
      </c>
      <c r="F2714" s="22" t="s">
        <v>14158</v>
      </c>
      <c r="G2714" s="1">
        <f t="shared" si="2"/>
        <v>575</v>
      </c>
      <c r="H2714" s="40">
        <f t="shared" si="3"/>
        <v>2.3958333333333335E-2</v>
      </c>
      <c r="I2714" s="40">
        <f t="shared" si="4"/>
        <v>23.958333333333336</v>
      </c>
      <c r="J2714" s="55"/>
    </row>
    <row r="2715" spans="1:10" ht="12.5" x14ac:dyDescent="0.25">
      <c r="A2715" s="53">
        <v>0.46180555555555558</v>
      </c>
      <c r="B2715" s="22" t="s">
        <v>15976</v>
      </c>
      <c r="C2715" s="20">
        <f t="shared" si="0"/>
        <v>4125052</v>
      </c>
      <c r="D2715" s="45" t="s">
        <v>2443</v>
      </c>
      <c r="E2715" s="20">
        <f t="shared" si="1"/>
        <v>4</v>
      </c>
      <c r="F2715" s="22" t="s">
        <v>4027</v>
      </c>
      <c r="G2715" s="1">
        <f t="shared" si="2"/>
        <v>580</v>
      </c>
      <c r="H2715" s="40">
        <f t="shared" si="3"/>
        <v>2.4166666666666666E-2</v>
      </c>
      <c r="I2715" s="40">
        <f t="shared" si="4"/>
        <v>24.166666666666668</v>
      </c>
      <c r="J2715" s="55"/>
    </row>
    <row r="2716" spans="1:10" ht="12.5" x14ac:dyDescent="0.25">
      <c r="A2716" s="53">
        <v>0.46875</v>
      </c>
      <c r="B2716" s="22" t="s">
        <v>15977</v>
      </c>
      <c r="C2716" s="20">
        <f t="shared" si="0"/>
        <v>4125024</v>
      </c>
      <c r="D2716" s="45" t="s">
        <v>11277</v>
      </c>
      <c r="E2716" s="20">
        <f t="shared" si="1"/>
        <v>12</v>
      </c>
      <c r="F2716" s="22" t="s">
        <v>8347</v>
      </c>
      <c r="G2716" s="1">
        <f t="shared" si="2"/>
        <v>585</v>
      </c>
      <c r="H2716" s="40">
        <f t="shared" si="3"/>
        <v>2.4375000000000001E-2</v>
      </c>
      <c r="I2716" s="40">
        <f t="shared" si="4"/>
        <v>24.375</v>
      </c>
      <c r="J2716" s="55"/>
    </row>
    <row r="2717" spans="1:10" ht="12.5" x14ac:dyDescent="0.25">
      <c r="A2717" s="53">
        <v>0.47916666666666669</v>
      </c>
      <c r="B2717" s="22" t="s">
        <v>15978</v>
      </c>
      <c r="C2717" s="20">
        <f t="shared" si="0"/>
        <v>4068040</v>
      </c>
      <c r="D2717" s="45" t="s">
        <v>2443</v>
      </c>
      <c r="E2717" s="20">
        <f t="shared" si="1"/>
        <v>4</v>
      </c>
      <c r="F2717" s="22" t="s">
        <v>14171</v>
      </c>
      <c r="G2717" s="1">
        <f t="shared" si="2"/>
        <v>590</v>
      </c>
      <c r="H2717" s="40">
        <f t="shared" si="3"/>
        <v>2.4583333333333332E-2</v>
      </c>
      <c r="I2717" s="40">
        <f t="shared" si="4"/>
        <v>24.583333333333332</v>
      </c>
      <c r="J2717" s="55"/>
    </row>
    <row r="2718" spans="1:10" ht="12.5" x14ac:dyDescent="0.25">
      <c r="A2718" s="53">
        <v>0.4826388888888889</v>
      </c>
      <c r="B2718" s="22" t="s">
        <v>15979</v>
      </c>
      <c r="C2718" s="20">
        <f t="shared" si="0"/>
        <v>4125036</v>
      </c>
      <c r="D2718" s="45" t="s">
        <v>2443</v>
      </c>
      <c r="E2718" s="20">
        <f t="shared" si="1"/>
        <v>4</v>
      </c>
      <c r="F2718" s="22" t="s">
        <v>4087</v>
      </c>
      <c r="G2718" s="1">
        <f t="shared" si="2"/>
        <v>595</v>
      </c>
      <c r="H2718" s="40">
        <f t="shared" si="3"/>
        <v>2.4791666666666667E-2</v>
      </c>
      <c r="I2718" s="40">
        <f t="shared" si="4"/>
        <v>24.791666666666668</v>
      </c>
      <c r="J2718" s="55"/>
    </row>
    <row r="2719" spans="1:10" ht="12.5" x14ac:dyDescent="0.25">
      <c r="A2719" s="53">
        <v>0.48958333333333331</v>
      </c>
      <c r="B2719" s="22" t="s">
        <v>15980</v>
      </c>
      <c r="C2719" s="20">
        <f t="shared" si="0"/>
        <v>4125008</v>
      </c>
      <c r="D2719" s="45" t="s">
        <v>11277</v>
      </c>
      <c r="E2719" s="20">
        <f t="shared" si="1"/>
        <v>12</v>
      </c>
      <c r="F2719" s="22" t="s">
        <v>14180</v>
      </c>
      <c r="G2719" s="1">
        <f t="shared" si="2"/>
        <v>600</v>
      </c>
      <c r="H2719" s="40">
        <f t="shared" si="3"/>
        <v>2.5000000000000001E-2</v>
      </c>
      <c r="I2719" s="40">
        <f t="shared" si="4"/>
        <v>25</v>
      </c>
      <c r="J2719" s="55"/>
    </row>
    <row r="2720" spans="1:10" ht="12.5" x14ac:dyDescent="0.25">
      <c r="A2720" s="53">
        <v>0.5</v>
      </c>
      <c r="B2720" s="22" t="s">
        <v>15981</v>
      </c>
      <c r="C2720" s="20">
        <f t="shared" si="0"/>
        <v>4068044</v>
      </c>
      <c r="D2720" s="45" t="s">
        <v>2443</v>
      </c>
      <c r="E2720" s="20">
        <f t="shared" si="1"/>
        <v>4</v>
      </c>
      <c r="F2720" s="22" t="s">
        <v>14185</v>
      </c>
      <c r="G2720" s="1">
        <f t="shared" si="2"/>
        <v>605</v>
      </c>
      <c r="H2720" s="40">
        <f t="shared" si="3"/>
        <v>2.5208333333333333E-2</v>
      </c>
      <c r="I2720" s="40">
        <f t="shared" si="4"/>
        <v>25.208333333333332</v>
      </c>
      <c r="J2720" s="55"/>
    </row>
    <row r="2721" spans="1:10" ht="12.5" x14ac:dyDescent="0.25">
      <c r="A2721" s="53">
        <v>0.50694444444444442</v>
      </c>
      <c r="B2721" s="22" t="s">
        <v>15982</v>
      </c>
      <c r="C2721" s="20">
        <f t="shared" si="0"/>
        <v>4125020</v>
      </c>
      <c r="D2721" s="45" t="s">
        <v>2443</v>
      </c>
      <c r="E2721" s="20">
        <f t="shared" si="1"/>
        <v>4</v>
      </c>
      <c r="F2721" s="22" t="s">
        <v>14190</v>
      </c>
      <c r="G2721" s="1">
        <f t="shared" si="2"/>
        <v>610</v>
      </c>
      <c r="H2721" s="40">
        <f t="shared" si="3"/>
        <v>2.5416666666666667E-2</v>
      </c>
      <c r="I2721" s="40">
        <f t="shared" si="4"/>
        <v>25.416666666666668</v>
      </c>
      <c r="J2721" s="55"/>
    </row>
    <row r="2722" spans="1:10" ht="12.5" x14ac:dyDescent="0.25">
      <c r="A2722" s="53">
        <v>0.51041666666666663</v>
      </c>
      <c r="B2722" s="22" t="s">
        <v>15983</v>
      </c>
      <c r="C2722" s="20">
        <f t="shared" si="0"/>
        <v>4124992</v>
      </c>
      <c r="D2722" s="45" t="s">
        <v>11277</v>
      </c>
      <c r="E2722" s="20">
        <f t="shared" si="1"/>
        <v>12</v>
      </c>
      <c r="F2722" s="22" t="s">
        <v>14195</v>
      </c>
      <c r="G2722" s="1">
        <f t="shared" si="2"/>
        <v>615</v>
      </c>
      <c r="H2722" s="40">
        <f t="shared" si="3"/>
        <v>2.5624999999999998E-2</v>
      </c>
      <c r="I2722" s="40">
        <f t="shared" si="4"/>
        <v>25.625</v>
      </c>
      <c r="J2722" s="55"/>
    </row>
    <row r="2723" spans="1:10" ht="12.5" x14ac:dyDescent="0.25">
      <c r="A2723" s="53">
        <v>0.52083333333333337</v>
      </c>
      <c r="B2723" s="22" t="s">
        <v>15984</v>
      </c>
      <c r="C2723" s="20">
        <f t="shared" si="0"/>
        <v>4068048</v>
      </c>
      <c r="D2723" s="45" t="s">
        <v>2443</v>
      </c>
      <c r="E2723" s="20">
        <f t="shared" si="1"/>
        <v>4</v>
      </c>
      <c r="F2723" s="22" t="s">
        <v>14200</v>
      </c>
      <c r="G2723" s="1">
        <f t="shared" si="2"/>
        <v>620</v>
      </c>
      <c r="H2723" s="40">
        <f t="shared" si="3"/>
        <v>2.5833333333333333E-2</v>
      </c>
      <c r="I2723" s="40">
        <f t="shared" si="4"/>
        <v>25.833333333333332</v>
      </c>
      <c r="J2723" s="55"/>
    </row>
    <row r="2724" spans="1:10" ht="12.5" x14ac:dyDescent="0.25">
      <c r="A2724" s="53">
        <v>0.52777777777777779</v>
      </c>
      <c r="B2724" s="22" t="s">
        <v>15985</v>
      </c>
      <c r="C2724" s="20">
        <f t="shared" si="0"/>
        <v>4125004</v>
      </c>
      <c r="D2724" s="45" t="s">
        <v>2443</v>
      </c>
      <c r="E2724" s="20">
        <f t="shared" si="1"/>
        <v>4</v>
      </c>
      <c r="F2724" s="22" t="s">
        <v>14205</v>
      </c>
      <c r="G2724" s="1">
        <f t="shared" si="2"/>
        <v>625</v>
      </c>
      <c r="H2724" s="40">
        <f t="shared" si="3"/>
        <v>2.6041666666666668E-2</v>
      </c>
      <c r="I2724" s="40">
        <f t="shared" si="4"/>
        <v>26.041666666666668</v>
      </c>
      <c r="J2724" s="55"/>
    </row>
    <row r="2725" spans="1:10" ht="12.5" x14ac:dyDescent="0.25">
      <c r="A2725" s="53">
        <v>0.53125</v>
      </c>
      <c r="B2725" s="22" t="s">
        <v>15986</v>
      </c>
      <c r="C2725" s="20">
        <f t="shared" si="0"/>
        <v>4124976</v>
      </c>
      <c r="D2725" s="45" t="s">
        <v>11277</v>
      </c>
      <c r="E2725" s="20">
        <f t="shared" si="1"/>
        <v>12</v>
      </c>
      <c r="F2725" s="22" t="s">
        <v>14208</v>
      </c>
      <c r="G2725" s="1">
        <f t="shared" si="2"/>
        <v>630</v>
      </c>
      <c r="H2725" s="40">
        <f t="shared" si="3"/>
        <v>2.6249999999999999E-2</v>
      </c>
      <c r="I2725" s="40">
        <f t="shared" si="4"/>
        <v>26.25</v>
      </c>
      <c r="J2725" s="55"/>
    </row>
    <row r="2726" spans="1:10" ht="12.5" x14ac:dyDescent="0.25">
      <c r="A2726" s="53">
        <v>0.54166666666666663</v>
      </c>
      <c r="B2726" s="22" t="s">
        <v>15987</v>
      </c>
      <c r="C2726" s="20">
        <f t="shared" si="0"/>
        <v>4068052</v>
      </c>
      <c r="D2726" s="45" t="s">
        <v>2443</v>
      </c>
      <c r="E2726" s="20">
        <f t="shared" si="1"/>
        <v>4</v>
      </c>
      <c r="F2726" s="22" t="s">
        <v>14211</v>
      </c>
      <c r="G2726" s="1">
        <f t="shared" si="2"/>
        <v>635</v>
      </c>
      <c r="H2726" s="40">
        <f t="shared" si="3"/>
        <v>2.6458333333333334E-2</v>
      </c>
      <c r="I2726" s="40">
        <f t="shared" si="4"/>
        <v>26.458333333333332</v>
      </c>
      <c r="J2726" s="55"/>
    </row>
    <row r="2727" spans="1:10" ht="12.5" x14ac:dyDescent="0.25">
      <c r="A2727" s="53">
        <v>0.54513888888888884</v>
      </c>
      <c r="B2727" s="22" t="s">
        <v>15988</v>
      </c>
      <c r="C2727" s="20">
        <f t="shared" si="0"/>
        <v>4124988</v>
      </c>
      <c r="D2727" s="45" t="s">
        <v>2443</v>
      </c>
      <c r="E2727" s="20">
        <f t="shared" si="1"/>
        <v>4</v>
      </c>
      <c r="F2727" s="22" t="s">
        <v>14214</v>
      </c>
      <c r="G2727" s="1">
        <f t="shared" si="2"/>
        <v>640</v>
      </c>
      <c r="H2727" s="40">
        <f t="shared" si="3"/>
        <v>2.6666666666666668E-2</v>
      </c>
      <c r="I2727" s="40">
        <f t="shared" si="4"/>
        <v>26.666666666666668</v>
      </c>
      <c r="J2727" s="55"/>
    </row>
    <row r="2728" spans="1:10" ht="12.5" x14ac:dyDescent="0.25">
      <c r="A2728" s="53">
        <v>0.55208333333333337</v>
      </c>
      <c r="B2728" s="22" t="s">
        <v>15989</v>
      </c>
      <c r="C2728" s="20">
        <f t="shared" si="0"/>
        <v>4124960</v>
      </c>
      <c r="D2728" s="45" t="s">
        <v>11277</v>
      </c>
      <c r="E2728" s="20">
        <f t="shared" si="1"/>
        <v>12</v>
      </c>
      <c r="F2728" s="22" t="s">
        <v>14217</v>
      </c>
      <c r="G2728" s="1">
        <f t="shared" si="2"/>
        <v>645</v>
      </c>
      <c r="H2728" s="40">
        <f t="shared" si="3"/>
        <v>2.6875E-2</v>
      </c>
      <c r="I2728" s="40">
        <f t="shared" si="4"/>
        <v>26.875</v>
      </c>
      <c r="J2728" s="55"/>
    </row>
    <row r="2729" spans="1:10" ht="12.5" x14ac:dyDescent="0.25">
      <c r="A2729" s="53">
        <v>0.5625</v>
      </c>
      <c r="B2729" s="22" t="s">
        <v>15990</v>
      </c>
      <c r="C2729" s="20">
        <f t="shared" si="0"/>
        <v>4068056</v>
      </c>
      <c r="D2729" s="45" t="s">
        <v>2443</v>
      </c>
      <c r="E2729" s="20">
        <f t="shared" si="1"/>
        <v>4</v>
      </c>
      <c r="F2729" s="22" t="s">
        <v>14220</v>
      </c>
      <c r="G2729" s="1">
        <f t="shared" si="2"/>
        <v>650</v>
      </c>
      <c r="H2729" s="40">
        <f t="shared" si="3"/>
        <v>2.7083333333333334E-2</v>
      </c>
      <c r="I2729" s="40">
        <f t="shared" si="4"/>
        <v>27.083333333333336</v>
      </c>
      <c r="J2729" s="55"/>
    </row>
    <row r="2730" spans="1:10" ht="12.5" x14ac:dyDescent="0.25">
      <c r="A2730" s="53">
        <v>0.56944444444444442</v>
      </c>
      <c r="B2730" s="22" t="s">
        <v>15991</v>
      </c>
      <c r="C2730" s="20">
        <f t="shared" si="0"/>
        <v>4124972</v>
      </c>
      <c r="D2730" s="45" t="s">
        <v>2443</v>
      </c>
      <c r="E2730" s="20">
        <f t="shared" si="1"/>
        <v>4</v>
      </c>
      <c r="F2730" s="22" t="s">
        <v>14223</v>
      </c>
      <c r="G2730" s="1">
        <f t="shared" si="2"/>
        <v>655</v>
      </c>
      <c r="H2730" s="40">
        <f t="shared" si="3"/>
        <v>2.7291666666666665E-2</v>
      </c>
      <c r="I2730" s="40">
        <f t="shared" si="4"/>
        <v>27.291666666666664</v>
      </c>
      <c r="J2730" s="55"/>
    </row>
    <row r="2731" spans="1:10" ht="12.5" x14ac:dyDescent="0.25">
      <c r="A2731" s="53">
        <v>0.57291666666666663</v>
      </c>
      <c r="B2731" s="22" t="s">
        <v>15992</v>
      </c>
      <c r="C2731" s="20">
        <f t="shared" si="0"/>
        <v>4124944</v>
      </c>
      <c r="D2731" s="45" t="s">
        <v>11277</v>
      </c>
      <c r="E2731" s="20">
        <f t="shared" si="1"/>
        <v>12</v>
      </c>
      <c r="F2731" s="22" t="s">
        <v>14226</v>
      </c>
      <c r="G2731" s="1">
        <f t="shared" si="2"/>
        <v>660</v>
      </c>
      <c r="H2731" s="40">
        <f t="shared" si="3"/>
        <v>2.75E-2</v>
      </c>
      <c r="I2731" s="40">
        <f t="shared" si="4"/>
        <v>27.5</v>
      </c>
      <c r="J2731" s="55"/>
    </row>
    <row r="2732" spans="1:10" ht="12.5" x14ac:dyDescent="0.25">
      <c r="A2732" s="53">
        <v>0.58333333333333337</v>
      </c>
      <c r="B2732" s="22" t="s">
        <v>15993</v>
      </c>
      <c r="C2732" s="20">
        <f t="shared" si="0"/>
        <v>4068060</v>
      </c>
      <c r="D2732" s="45" t="s">
        <v>2443</v>
      </c>
      <c r="E2732" s="20">
        <f t="shared" si="1"/>
        <v>4</v>
      </c>
      <c r="F2732" s="22" t="s">
        <v>14229</v>
      </c>
      <c r="G2732" s="1">
        <f t="shared" si="2"/>
        <v>665</v>
      </c>
      <c r="H2732" s="40">
        <f t="shared" si="3"/>
        <v>2.7708333333333335E-2</v>
      </c>
      <c r="I2732" s="40">
        <f t="shared" si="4"/>
        <v>27.708333333333336</v>
      </c>
      <c r="J2732" s="55"/>
    </row>
    <row r="2733" spans="1:10" ht="12.5" x14ac:dyDescent="0.25">
      <c r="A2733" s="53">
        <v>0.58680555555555558</v>
      </c>
      <c r="B2733" s="22" t="s">
        <v>15994</v>
      </c>
      <c r="C2733" s="20">
        <f t="shared" si="0"/>
        <v>4124956</v>
      </c>
      <c r="D2733" s="45" t="s">
        <v>2443</v>
      </c>
      <c r="E2733" s="20">
        <f t="shared" si="1"/>
        <v>4</v>
      </c>
      <c r="F2733" s="22" t="s">
        <v>14232</v>
      </c>
      <c r="G2733" s="1">
        <f t="shared" si="2"/>
        <v>670</v>
      </c>
      <c r="H2733" s="40">
        <f t="shared" si="3"/>
        <v>2.7916666666666666E-2</v>
      </c>
      <c r="I2733" s="40">
        <f t="shared" si="4"/>
        <v>27.916666666666664</v>
      </c>
      <c r="J2733" s="55"/>
    </row>
    <row r="2734" spans="1:10" ht="12.5" x14ac:dyDescent="0.25">
      <c r="A2734" s="53">
        <v>0.59375</v>
      </c>
      <c r="B2734" s="22" t="s">
        <v>15995</v>
      </c>
      <c r="C2734" s="20">
        <f t="shared" si="0"/>
        <v>4124928</v>
      </c>
      <c r="D2734" s="45" t="s">
        <v>11277</v>
      </c>
      <c r="E2734" s="20">
        <f t="shared" si="1"/>
        <v>12</v>
      </c>
      <c r="F2734" s="22" t="s">
        <v>14237</v>
      </c>
      <c r="G2734" s="1">
        <f t="shared" si="2"/>
        <v>675</v>
      </c>
      <c r="H2734" s="40">
        <f t="shared" si="3"/>
        <v>2.8125000000000001E-2</v>
      </c>
      <c r="I2734" s="40">
        <f t="shared" si="4"/>
        <v>28.125</v>
      </c>
      <c r="J2734" s="55"/>
    </row>
    <row r="2735" spans="1:10" ht="12.5" x14ac:dyDescent="0.25">
      <c r="A2735" s="53">
        <v>0.60416666666666663</v>
      </c>
      <c r="B2735" s="22" t="s">
        <v>15996</v>
      </c>
      <c r="C2735" s="20">
        <f t="shared" si="0"/>
        <v>4068064</v>
      </c>
      <c r="D2735" s="45" t="s">
        <v>2443</v>
      </c>
      <c r="E2735" s="20">
        <f t="shared" si="1"/>
        <v>4</v>
      </c>
      <c r="F2735" s="22" t="s">
        <v>14242</v>
      </c>
      <c r="G2735" s="1">
        <f t="shared" si="2"/>
        <v>680</v>
      </c>
      <c r="H2735" s="40">
        <f t="shared" si="3"/>
        <v>2.8333333333333332E-2</v>
      </c>
      <c r="I2735" s="40">
        <f t="shared" si="4"/>
        <v>28.333333333333332</v>
      </c>
      <c r="J2735" s="55"/>
    </row>
    <row r="2736" spans="1:10" ht="12.5" x14ac:dyDescent="0.25">
      <c r="A2736" s="53">
        <v>0.60763888888888884</v>
      </c>
      <c r="B2736" s="22" t="s">
        <v>15997</v>
      </c>
      <c r="C2736" s="20">
        <f t="shared" si="0"/>
        <v>4124940</v>
      </c>
      <c r="D2736" s="45" t="s">
        <v>2443</v>
      </c>
      <c r="E2736" s="20">
        <f t="shared" si="1"/>
        <v>4</v>
      </c>
      <c r="F2736" s="22" t="s">
        <v>14247</v>
      </c>
      <c r="G2736" s="1">
        <f t="shared" si="2"/>
        <v>685</v>
      </c>
      <c r="H2736" s="40">
        <f t="shared" si="3"/>
        <v>2.8541666666666667E-2</v>
      </c>
      <c r="I2736" s="40">
        <f t="shared" si="4"/>
        <v>28.541666666666668</v>
      </c>
      <c r="J2736" s="55"/>
    </row>
    <row r="2737" spans="1:10" ht="12.5" x14ac:dyDescent="0.25">
      <c r="A2737" s="53">
        <v>0.61458333333333337</v>
      </c>
      <c r="B2737" s="22" t="s">
        <v>15998</v>
      </c>
      <c r="C2737" s="20">
        <f t="shared" si="0"/>
        <v>4124912</v>
      </c>
      <c r="D2737" s="45" t="s">
        <v>11277</v>
      </c>
      <c r="E2737" s="20">
        <f t="shared" si="1"/>
        <v>12</v>
      </c>
      <c r="F2737" s="22" t="s">
        <v>14252</v>
      </c>
      <c r="G2737" s="1">
        <f t="shared" si="2"/>
        <v>690</v>
      </c>
      <c r="H2737" s="40">
        <f t="shared" si="3"/>
        <v>2.8750000000000001E-2</v>
      </c>
      <c r="I2737" s="40">
        <f t="shared" si="4"/>
        <v>28.75</v>
      </c>
      <c r="J2737" s="55"/>
    </row>
    <row r="2738" spans="1:10" ht="12.5" x14ac:dyDescent="0.25">
      <c r="A2738" s="53">
        <v>0.625</v>
      </c>
      <c r="B2738" s="22" t="s">
        <v>15999</v>
      </c>
      <c r="C2738" s="20">
        <f t="shared" si="0"/>
        <v>4068068</v>
      </c>
      <c r="D2738" s="45" t="s">
        <v>2443</v>
      </c>
      <c r="E2738" s="20">
        <f t="shared" si="1"/>
        <v>4</v>
      </c>
      <c r="F2738" s="22" t="s">
        <v>14257</v>
      </c>
      <c r="G2738" s="1">
        <f t="shared" si="2"/>
        <v>695</v>
      </c>
      <c r="H2738" s="40">
        <f t="shared" si="3"/>
        <v>2.8958333333333332E-2</v>
      </c>
      <c r="I2738" s="40">
        <f t="shared" si="4"/>
        <v>28.958333333333332</v>
      </c>
      <c r="J2738" s="55"/>
    </row>
    <row r="2739" spans="1:10" ht="12.5" x14ac:dyDescent="0.25">
      <c r="A2739" s="53">
        <v>0.62847222222222221</v>
      </c>
      <c r="B2739" s="22" t="s">
        <v>16000</v>
      </c>
      <c r="C2739" s="20">
        <f t="shared" si="0"/>
        <v>4124924</v>
      </c>
      <c r="D2739" s="45" t="s">
        <v>2443</v>
      </c>
      <c r="E2739" s="20">
        <f t="shared" si="1"/>
        <v>4</v>
      </c>
      <c r="F2739" s="22" t="s">
        <v>14262</v>
      </c>
      <c r="G2739" s="1">
        <f t="shared" si="2"/>
        <v>700</v>
      </c>
      <c r="H2739" s="40">
        <f t="shared" si="3"/>
        <v>2.9166666666666667E-2</v>
      </c>
      <c r="I2739" s="40">
        <f t="shared" si="4"/>
        <v>29.166666666666668</v>
      </c>
      <c r="J2739" s="55"/>
    </row>
    <row r="2740" spans="1:10" ht="12.5" x14ac:dyDescent="0.25">
      <c r="A2740" s="53">
        <v>0.63541666666666663</v>
      </c>
      <c r="B2740" s="22" t="s">
        <v>16001</v>
      </c>
      <c r="C2740" s="20">
        <f t="shared" si="0"/>
        <v>4124896</v>
      </c>
      <c r="D2740" s="45" t="s">
        <v>11277</v>
      </c>
      <c r="E2740" s="20">
        <f t="shared" si="1"/>
        <v>12</v>
      </c>
      <c r="F2740" s="22" t="s">
        <v>14267</v>
      </c>
      <c r="G2740" s="1">
        <f t="shared" si="2"/>
        <v>705</v>
      </c>
      <c r="H2740" s="40">
        <f t="shared" si="3"/>
        <v>2.9374999999999998E-2</v>
      </c>
      <c r="I2740" s="40">
        <f t="shared" si="4"/>
        <v>29.375</v>
      </c>
      <c r="J2740" s="55"/>
    </row>
    <row r="2741" spans="1:10" ht="12.5" x14ac:dyDescent="0.25">
      <c r="A2741" s="53">
        <v>0.64236111111111116</v>
      </c>
      <c r="B2741" s="22" t="s">
        <v>16002</v>
      </c>
      <c r="C2741" s="20">
        <f t="shared" si="0"/>
        <v>4068072</v>
      </c>
      <c r="D2741" s="45" t="s">
        <v>2443</v>
      </c>
      <c r="E2741" s="20">
        <f t="shared" si="1"/>
        <v>4</v>
      </c>
      <c r="F2741" s="22" t="s">
        <v>14488</v>
      </c>
      <c r="G2741" s="1">
        <f t="shared" si="2"/>
        <v>710</v>
      </c>
      <c r="H2741" s="40">
        <f t="shared" si="3"/>
        <v>2.9583333333333333E-2</v>
      </c>
      <c r="I2741" s="40">
        <f t="shared" si="4"/>
        <v>29.583333333333332</v>
      </c>
      <c r="J2741" s="55"/>
    </row>
    <row r="2742" spans="1:10" ht="12.5" x14ac:dyDescent="0.25">
      <c r="A2742" s="53">
        <v>0.64930555555555558</v>
      </c>
      <c r="B2742" s="22" t="s">
        <v>16003</v>
      </c>
      <c r="C2742" s="20">
        <f t="shared" si="0"/>
        <v>4124908</v>
      </c>
      <c r="D2742" s="45" t="s">
        <v>2443</v>
      </c>
      <c r="E2742" s="20">
        <f t="shared" si="1"/>
        <v>4</v>
      </c>
      <c r="F2742" s="22" t="s">
        <v>14493</v>
      </c>
      <c r="G2742" s="1">
        <f t="shared" si="2"/>
        <v>715</v>
      </c>
      <c r="H2742" s="40">
        <f t="shared" si="3"/>
        <v>2.9791666666666668E-2</v>
      </c>
      <c r="I2742" s="40">
        <f t="shared" si="4"/>
        <v>29.791666666666668</v>
      </c>
      <c r="J2742" s="55"/>
    </row>
    <row r="2743" spans="1:10" ht="12.5" x14ac:dyDescent="0.25">
      <c r="A2743" s="53">
        <v>0.65625</v>
      </c>
      <c r="B2743" s="22" t="s">
        <v>16004</v>
      </c>
      <c r="C2743" s="20">
        <f t="shared" si="0"/>
        <v>4124880</v>
      </c>
      <c r="D2743" s="45" t="s">
        <v>11277</v>
      </c>
      <c r="E2743" s="20">
        <f t="shared" si="1"/>
        <v>12</v>
      </c>
      <c r="F2743" s="22" t="s">
        <v>14498</v>
      </c>
      <c r="G2743" s="1">
        <f t="shared" si="2"/>
        <v>720</v>
      </c>
      <c r="H2743" s="40">
        <f t="shared" si="3"/>
        <v>0.03</v>
      </c>
      <c r="I2743" s="40">
        <f t="shared" si="4"/>
        <v>30</v>
      </c>
      <c r="J2743" s="55"/>
    </row>
    <row r="2744" spans="1:10" ht="12.5" x14ac:dyDescent="0.25">
      <c r="A2744" s="53">
        <v>0.66319444444444442</v>
      </c>
      <c r="B2744" s="22" t="s">
        <v>16005</v>
      </c>
      <c r="C2744" s="20">
        <f t="shared" si="0"/>
        <v>4068076</v>
      </c>
      <c r="D2744" s="45" t="s">
        <v>2443</v>
      </c>
      <c r="E2744" s="20">
        <f t="shared" si="1"/>
        <v>4</v>
      </c>
      <c r="F2744" s="22" t="s">
        <v>14502</v>
      </c>
      <c r="G2744" s="1">
        <f t="shared" si="2"/>
        <v>725</v>
      </c>
      <c r="H2744" s="40">
        <f t="shared" si="3"/>
        <v>3.0208333333333334E-2</v>
      </c>
      <c r="I2744" s="40">
        <f t="shared" si="4"/>
        <v>30.208333333333332</v>
      </c>
      <c r="J2744" s="55"/>
    </row>
    <row r="2745" spans="1:10" ht="12.5" x14ac:dyDescent="0.25">
      <c r="A2745" s="53">
        <v>0.67013888888888884</v>
      </c>
      <c r="B2745" s="22" t="s">
        <v>16006</v>
      </c>
      <c r="C2745" s="20">
        <f t="shared" si="0"/>
        <v>4124892</v>
      </c>
      <c r="D2745" s="45" t="s">
        <v>2443</v>
      </c>
      <c r="E2745" s="20">
        <f t="shared" si="1"/>
        <v>4</v>
      </c>
      <c r="F2745" s="22" t="s">
        <v>14507</v>
      </c>
      <c r="G2745" s="1">
        <f t="shared" si="2"/>
        <v>730</v>
      </c>
      <c r="H2745" s="40">
        <f t="shared" si="3"/>
        <v>3.0416666666666668E-2</v>
      </c>
      <c r="I2745" s="40">
        <f t="shared" si="4"/>
        <v>30.416666666666668</v>
      </c>
      <c r="J2745" s="55"/>
    </row>
    <row r="2746" spans="1:10" ht="12.5" x14ac:dyDescent="0.25">
      <c r="A2746" s="53">
        <v>0.67708333333333337</v>
      </c>
      <c r="B2746" s="22" t="s">
        <v>16007</v>
      </c>
      <c r="C2746" s="20">
        <f t="shared" si="0"/>
        <v>4124864</v>
      </c>
      <c r="D2746" s="45" t="s">
        <v>11277</v>
      </c>
      <c r="E2746" s="20">
        <f t="shared" si="1"/>
        <v>12</v>
      </c>
      <c r="F2746" s="22" t="s">
        <v>14512</v>
      </c>
      <c r="G2746" s="1">
        <f t="shared" si="2"/>
        <v>735</v>
      </c>
      <c r="H2746" s="40">
        <f t="shared" si="3"/>
        <v>3.0624999999999999E-2</v>
      </c>
      <c r="I2746" s="40">
        <f t="shared" si="4"/>
        <v>30.625</v>
      </c>
      <c r="J2746" s="55"/>
    </row>
    <row r="2747" spans="1:10" ht="12.5" x14ac:dyDescent="0.25">
      <c r="A2747" s="53">
        <v>0.6875</v>
      </c>
      <c r="B2747" s="22" t="s">
        <v>16008</v>
      </c>
      <c r="C2747" s="20">
        <f t="shared" si="0"/>
        <v>4068080</v>
      </c>
      <c r="D2747" s="45" t="s">
        <v>2443</v>
      </c>
      <c r="E2747" s="20">
        <f t="shared" si="1"/>
        <v>4</v>
      </c>
      <c r="F2747" s="22" t="s">
        <v>14517</v>
      </c>
      <c r="G2747" s="1">
        <f t="shared" si="2"/>
        <v>740</v>
      </c>
      <c r="H2747" s="40">
        <f t="shared" si="3"/>
        <v>3.0833333333333334E-2</v>
      </c>
      <c r="I2747" s="40">
        <f t="shared" si="4"/>
        <v>30.833333333333336</v>
      </c>
      <c r="J2747" s="55"/>
    </row>
    <row r="2748" spans="1:10" ht="12.5" x14ac:dyDescent="0.25">
      <c r="A2748" s="53">
        <v>0.69097222222222221</v>
      </c>
      <c r="B2748" s="22" t="s">
        <v>16009</v>
      </c>
      <c r="C2748" s="20">
        <f t="shared" si="0"/>
        <v>4124876</v>
      </c>
      <c r="D2748" s="45" t="s">
        <v>2443</v>
      </c>
      <c r="E2748" s="20">
        <f t="shared" si="1"/>
        <v>4</v>
      </c>
      <c r="F2748" s="22" t="s">
        <v>14522</v>
      </c>
      <c r="G2748" s="1">
        <f t="shared" si="2"/>
        <v>745</v>
      </c>
      <c r="H2748" s="40">
        <f t="shared" si="3"/>
        <v>3.1041666666666665E-2</v>
      </c>
      <c r="I2748" s="40">
        <f t="shared" si="4"/>
        <v>31.041666666666664</v>
      </c>
      <c r="J2748" s="55"/>
    </row>
    <row r="2749" spans="1:10" ht="12.5" x14ac:dyDescent="0.25">
      <c r="A2749" s="53">
        <v>4.5138888888888888E-2</v>
      </c>
      <c r="B2749" s="22" t="s">
        <v>16010</v>
      </c>
      <c r="C2749" s="20">
        <f t="shared" si="0"/>
        <v>4124848</v>
      </c>
      <c r="D2749" s="45" t="s">
        <v>11277</v>
      </c>
      <c r="E2749" s="20">
        <f t="shared" si="1"/>
        <v>12</v>
      </c>
      <c r="F2749" s="22" t="s">
        <v>14527</v>
      </c>
      <c r="G2749" s="1">
        <f t="shared" si="2"/>
        <v>750</v>
      </c>
      <c r="H2749" s="40">
        <f t="shared" si="3"/>
        <v>3.125E-2</v>
      </c>
      <c r="I2749" s="40">
        <f t="shared" si="4"/>
        <v>31.25</v>
      </c>
      <c r="J2749" s="55"/>
    </row>
    <row r="2750" spans="1:10" ht="12.5" x14ac:dyDescent="0.25">
      <c r="A2750" s="53">
        <v>5.5555555555555552E-2</v>
      </c>
      <c r="B2750" s="22" t="s">
        <v>16011</v>
      </c>
      <c r="C2750" s="20">
        <f t="shared" si="0"/>
        <v>4068084</v>
      </c>
      <c r="D2750" s="45" t="s">
        <v>2443</v>
      </c>
      <c r="E2750" s="20">
        <f t="shared" si="1"/>
        <v>4</v>
      </c>
      <c r="F2750" s="22" t="s">
        <v>14532</v>
      </c>
      <c r="G2750" s="1">
        <f t="shared" si="2"/>
        <v>755</v>
      </c>
      <c r="H2750" s="40">
        <f t="shared" si="3"/>
        <v>3.1458333333333331E-2</v>
      </c>
      <c r="I2750" s="40">
        <f t="shared" si="4"/>
        <v>31.458333333333332</v>
      </c>
      <c r="J2750" s="55"/>
    </row>
    <row r="2751" spans="1:10" ht="12.5" x14ac:dyDescent="0.25">
      <c r="A2751" s="53">
        <v>6.25E-2</v>
      </c>
      <c r="B2751" s="22" t="s">
        <v>16012</v>
      </c>
      <c r="C2751" s="20">
        <f t="shared" si="0"/>
        <v>4124860</v>
      </c>
      <c r="D2751" s="45" t="s">
        <v>2443</v>
      </c>
      <c r="E2751" s="20">
        <f t="shared" si="1"/>
        <v>4</v>
      </c>
      <c r="F2751" s="22" t="s">
        <v>14537</v>
      </c>
      <c r="G2751" s="1">
        <f t="shared" si="2"/>
        <v>760</v>
      </c>
      <c r="H2751" s="40">
        <f t="shared" si="3"/>
        <v>3.1666666666666669E-2</v>
      </c>
      <c r="I2751" s="40">
        <f t="shared" si="4"/>
        <v>31.666666666666668</v>
      </c>
      <c r="J2751" s="55"/>
    </row>
    <row r="2752" spans="1:10" ht="12.5" x14ac:dyDescent="0.25">
      <c r="A2752" s="53">
        <v>6.5972222222222224E-2</v>
      </c>
      <c r="B2752" s="22" t="s">
        <v>16013</v>
      </c>
      <c r="C2752" s="20">
        <f t="shared" si="0"/>
        <v>4124832</v>
      </c>
      <c r="D2752" s="45" t="s">
        <v>11277</v>
      </c>
      <c r="E2752" s="20">
        <f t="shared" si="1"/>
        <v>12</v>
      </c>
      <c r="F2752" s="22" t="s">
        <v>14542</v>
      </c>
      <c r="G2752" s="1">
        <f t="shared" si="2"/>
        <v>765</v>
      </c>
      <c r="H2752" s="40">
        <f t="shared" si="3"/>
        <v>3.1875000000000001E-2</v>
      </c>
      <c r="I2752" s="40">
        <f t="shared" si="4"/>
        <v>31.875</v>
      </c>
      <c r="J2752" s="55"/>
    </row>
    <row r="2753" spans="1:10" ht="12.5" x14ac:dyDescent="0.25">
      <c r="A2753" s="53">
        <v>7.6388888888888895E-2</v>
      </c>
      <c r="B2753" s="22" t="s">
        <v>16014</v>
      </c>
      <c r="C2753" s="20">
        <f t="shared" si="0"/>
        <v>4068088</v>
      </c>
      <c r="D2753" s="45" t="s">
        <v>2443</v>
      </c>
      <c r="E2753" s="20">
        <f t="shared" si="1"/>
        <v>4</v>
      </c>
      <c r="F2753" s="22" t="s">
        <v>14547</v>
      </c>
      <c r="G2753" s="1">
        <f t="shared" si="2"/>
        <v>770</v>
      </c>
      <c r="H2753" s="40">
        <f t="shared" si="3"/>
        <v>3.2083333333333332E-2</v>
      </c>
      <c r="I2753" s="40">
        <f t="shared" si="4"/>
        <v>32.083333333333329</v>
      </c>
      <c r="J2753" s="55"/>
    </row>
    <row r="2754" spans="1:10" ht="12.5" x14ac:dyDescent="0.25">
      <c r="A2754" s="53">
        <v>8.3333333333333329E-2</v>
      </c>
      <c r="B2754" s="22" t="s">
        <v>16015</v>
      </c>
      <c r="C2754" s="20">
        <f t="shared" si="0"/>
        <v>4124844</v>
      </c>
      <c r="D2754" s="45" t="s">
        <v>2443</v>
      </c>
      <c r="E2754" s="20">
        <f t="shared" si="1"/>
        <v>4</v>
      </c>
      <c r="F2754" s="22" t="s">
        <v>14552</v>
      </c>
      <c r="G2754" s="1">
        <f t="shared" si="2"/>
        <v>775</v>
      </c>
      <c r="H2754" s="40">
        <f t="shared" si="3"/>
        <v>3.229166666666667E-2</v>
      </c>
      <c r="I2754" s="40">
        <f t="shared" si="4"/>
        <v>32.291666666666671</v>
      </c>
      <c r="J2754" s="55"/>
    </row>
    <row r="2755" spans="1:10" ht="12.5" x14ac:dyDescent="0.25">
      <c r="A2755" s="53">
        <v>9.0277777777777776E-2</v>
      </c>
      <c r="B2755" s="22" t="s">
        <v>16016</v>
      </c>
      <c r="C2755" s="20">
        <f t="shared" si="0"/>
        <v>4124816</v>
      </c>
      <c r="D2755" s="45" t="s">
        <v>11277</v>
      </c>
      <c r="E2755" s="20">
        <f t="shared" si="1"/>
        <v>12</v>
      </c>
      <c r="F2755" s="22" t="s">
        <v>14557</v>
      </c>
      <c r="G2755" s="1">
        <f t="shared" si="2"/>
        <v>780</v>
      </c>
      <c r="H2755" s="40">
        <f t="shared" si="3"/>
        <v>3.2500000000000001E-2</v>
      </c>
      <c r="I2755" s="40">
        <f t="shared" si="4"/>
        <v>32.5</v>
      </c>
      <c r="J2755" s="55"/>
    </row>
    <row r="2756" spans="1:10" ht="12.5" x14ac:dyDescent="0.25">
      <c r="A2756" s="53">
        <v>0.10069444444444445</v>
      </c>
      <c r="B2756" s="22" t="s">
        <v>16017</v>
      </c>
      <c r="C2756" s="20">
        <f t="shared" si="0"/>
        <v>4068092</v>
      </c>
      <c r="D2756" s="45" t="s">
        <v>2443</v>
      </c>
      <c r="E2756" s="20">
        <f t="shared" si="1"/>
        <v>4</v>
      </c>
      <c r="F2756" s="22" t="s">
        <v>14562</v>
      </c>
      <c r="G2756" s="1">
        <f t="shared" si="2"/>
        <v>785</v>
      </c>
      <c r="H2756" s="40">
        <f t="shared" si="3"/>
        <v>3.2708333333333332E-2</v>
      </c>
      <c r="I2756" s="40">
        <f t="shared" si="4"/>
        <v>32.708333333333336</v>
      </c>
      <c r="J2756" s="55"/>
    </row>
    <row r="2757" spans="1:10" ht="12.5" x14ac:dyDescent="0.25">
      <c r="A2757" s="53">
        <v>0.1076388888888889</v>
      </c>
      <c r="B2757" s="22" t="s">
        <v>16018</v>
      </c>
      <c r="C2757" s="20">
        <f t="shared" si="0"/>
        <v>4124828</v>
      </c>
      <c r="D2757" s="45" t="s">
        <v>2443</v>
      </c>
      <c r="E2757" s="20">
        <f t="shared" si="1"/>
        <v>4</v>
      </c>
      <c r="F2757" s="22" t="s">
        <v>14567</v>
      </c>
      <c r="G2757" s="1">
        <f t="shared" si="2"/>
        <v>790</v>
      </c>
      <c r="H2757" s="40">
        <f t="shared" si="3"/>
        <v>3.2916666666666664E-2</v>
      </c>
      <c r="I2757" s="40">
        <f t="shared" si="4"/>
        <v>32.916666666666664</v>
      </c>
      <c r="J2757" s="55"/>
    </row>
    <row r="2758" spans="1:10" ht="12.5" x14ac:dyDescent="0.25">
      <c r="A2758" s="53">
        <v>0.11458333333333333</v>
      </c>
      <c r="B2758" s="22" t="s">
        <v>16019</v>
      </c>
      <c r="C2758" s="20">
        <f t="shared" si="0"/>
        <v>4124800</v>
      </c>
      <c r="D2758" s="45" t="s">
        <v>11277</v>
      </c>
      <c r="E2758" s="20">
        <f t="shared" si="1"/>
        <v>12</v>
      </c>
      <c r="F2758" s="22" t="s">
        <v>14572</v>
      </c>
      <c r="G2758" s="1">
        <f t="shared" si="2"/>
        <v>795</v>
      </c>
      <c r="H2758" s="40">
        <f t="shared" si="3"/>
        <v>3.3125000000000002E-2</v>
      </c>
      <c r="I2758" s="40">
        <f t="shared" si="4"/>
        <v>33.125</v>
      </c>
      <c r="J2758" s="55"/>
    </row>
    <row r="2759" spans="1:10" ht="12.5" x14ac:dyDescent="0.25">
      <c r="A2759" s="53">
        <v>0.125</v>
      </c>
      <c r="B2759" s="22" t="s">
        <v>16020</v>
      </c>
      <c r="C2759" s="20">
        <f t="shared" si="0"/>
        <v>4068096</v>
      </c>
      <c r="D2759" s="45" t="s">
        <v>2443</v>
      </c>
      <c r="E2759" s="20">
        <f t="shared" si="1"/>
        <v>4</v>
      </c>
      <c r="F2759" s="22" t="s">
        <v>2437</v>
      </c>
      <c r="G2759" s="1">
        <f t="shared" si="2"/>
        <v>800</v>
      </c>
      <c r="H2759" s="40">
        <f t="shared" si="3"/>
        <v>3.3333333333333333E-2</v>
      </c>
      <c r="I2759" s="40">
        <f t="shared" si="4"/>
        <v>33.333333333333336</v>
      </c>
      <c r="J2759" s="55"/>
    </row>
    <row r="2760" spans="1:10" ht="12.5" x14ac:dyDescent="0.25">
      <c r="A2760" s="53">
        <v>0.12847222222222221</v>
      </c>
      <c r="B2760" s="22" t="s">
        <v>16021</v>
      </c>
      <c r="C2760" s="20">
        <f t="shared" si="0"/>
        <v>4124812</v>
      </c>
      <c r="D2760" s="45" t="s">
        <v>2443</v>
      </c>
      <c r="E2760" s="20">
        <f t="shared" si="1"/>
        <v>4</v>
      </c>
      <c r="F2760" s="22" t="s">
        <v>14581</v>
      </c>
      <c r="G2760" s="1">
        <f t="shared" si="2"/>
        <v>805</v>
      </c>
      <c r="H2760" s="40">
        <f t="shared" si="3"/>
        <v>3.3541666666666664E-2</v>
      </c>
      <c r="I2760" s="40">
        <f t="shared" si="4"/>
        <v>33.541666666666664</v>
      </c>
      <c r="J2760" s="55"/>
    </row>
    <row r="2761" spans="1:10" ht="12.5" x14ac:dyDescent="0.25">
      <c r="A2761" s="53">
        <v>0.13541666666666666</v>
      </c>
      <c r="B2761" s="22" t="s">
        <v>16022</v>
      </c>
      <c r="C2761" s="20">
        <f t="shared" si="0"/>
        <v>4124784</v>
      </c>
      <c r="D2761" s="45" t="s">
        <v>11277</v>
      </c>
      <c r="E2761" s="20">
        <f t="shared" si="1"/>
        <v>12</v>
      </c>
      <c r="F2761" s="22" t="s">
        <v>14585</v>
      </c>
      <c r="G2761" s="1">
        <f t="shared" si="2"/>
        <v>810</v>
      </c>
      <c r="H2761" s="40">
        <f t="shared" si="3"/>
        <v>3.3750000000000002E-2</v>
      </c>
      <c r="I2761" s="40">
        <f t="shared" si="4"/>
        <v>33.75</v>
      </c>
      <c r="J2761" s="55"/>
    </row>
    <row r="2762" spans="1:10" ht="12.5" x14ac:dyDescent="0.25">
      <c r="A2762" s="53">
        <v>0.14583333333333334</v>
      </c>
      <c r="B2762" s="22" t="s">
        <v>16023</v>
      </c>
      <c r="C2762" s="20">
        <f t="shared" si="0"/>
        <v>4068100</v>
      </c>
      <c r="D2762" s="45" t="s">
        <v>2443</v>
      </c>
      <c r="E2762" s="20">
        <f t="shared" si="1"/>
        <v>4</v>
      </c>
      <c r="F2762" s="22" t="s">
        <v>14590</v>
      </c>
      <c r="G2762" s="1">
        <f t="shared" si="2"/>
        <v>815</v>
      </c>
      <c r="H2762" s="40">
        <f t="shared" si="3"/>
        <v>3.3958333333333333E-2</v>
      </c>
      <c r="I2762" s="40">
        <f t="shared" si="4"/>
        <v>33.958333333333336</v>
      </c>
      <c r="J2762" s="55"/>
    </row>
    <row r="2763" spans="1:10" ht="12.5" x14ac:dyDescent="0.25">
      <c r="A2763" s="53">
        <v>0.15277777777777779</v>
      </c>
      <c r="B2763" s="22" t="s">
        <v>16024</v>
      </c>
      <c r="C2763" s="20">
        <f t="shared" si="0"/>
        <v>4124796</v>
      </c>
      <c r="D2763" s="45" t="s">
        <v>2443</v>
      </c>
      <c r="E2763" s="20">
        <f t="shared" si="1"/>
        <v>4</v>
      </c>
      <c r="F2763" s="22" t="s">
        <v>14595</v>
      </c>
      <c r="G2763" s="1">
        <f t="shared" si="2"/>
        <v>820</v>
      </c>
      <c r="H2763" s="40">
        <f t="shared" si="3"/>
        <v>3.4166666666666665E-2</v>
      </c>
      <c r="I2763" s="40">
        <f t="shared" si="4"/>
        <v>34.166666666666664</v>
      </c>
      <c r="J2763" s="55"/>
    </row>
    <row r="2764" spans="1:10" ht="12.5" x14ac:dyDescent="0.25">
      <c r="A2764" s="53">
        <v>0.15625</v>
      </c>
      <c r="B2764" s="22" t="s">
        <v>16025</v>
      </c>
      <c r="C2764" s="20">
        <f t="shared" si="0"/>
        <v>4124768</v>
      </c>
      <c r="D2764" s="45" t="s">
        <v>11277</v>
      </c>
      <c r="E2764" s="20">
        <f t="shared" si="1"/>
        <v>12</v>
      </c>
      <c r="F2764" s="22" t="s">
        <v>14600</v>
      </c>
      <c r="G2764" s="1">
        <f t="shared" si="2"/>
        <v>825</v>
      </c>
      <c r="H2764" s="40">
        <f t="shared" si="3"/>
        <v>3.4375000000000003E-2</v>
      </c>
      <c r="I2764" s="40">
        <f t="shared" si="4"/>
        <v>34.375</v>
      </c>
      <c r="J2764" s="55"/>
    </row>
    <row r="2765" spans="1:10" ht="12.5" x14ac:dyDescent="0.25">
      <c r="A2765" s="53">
        <v>0.16319444444444445</v>
      </c>
      <c r="B2765" s="22" t="s">
        <v>16026</v>
      </c>
      <c r="C2765" s="20">
        <f t="shared" si="0"/>
        <v>4068104</v>
      </c>
      <c r="D2765" s="45" t="s">
        <v>2685</v>
      </c>
      <c r="E2765" s="20">
        <f t="shared" si="1"/>
        <v>8</v>
      </c>
      <c r="F2765" s="22" t="s">
        <v>14605</v>
      </c>
      <c r="G2765" s="1">
        <f t="shared" si="2"/>
        <v>830</v>
      </c>
      <c r="H2765" s="40">
        <f t="shared" si="3"/>
        <v>3.4583333333333334E-2</v>
      </c>
      <c r="I2765" s="40">
        <f t="shared" si="4"/>
        <v>34.583333333333336</v>
      </c>
      <c r="J2765" s="55"/>
    </row>
    <row r="2766" spans="1:10" ht="12.5" x14ac:dyDescent="0.25">
      <c r="A2766" s="53">
        <v>0.16666666666666666</v>
      </c>
      <c r="B2766" s="22" t="s">
        <v>16027</v>
      </c>
      <c r="C2766" s="20">
        <f t="shared" si="0"/>
        <v>4124780</v>
      </c>
      <c r="D2766" s="45" t="s">
        <v>2443</v>
      </c>
      <c r="E2766" s="20">
        <f t="shared" si="1"/>
        <v>4</v>
      </c>
      <c r="F2766" s="22" t="s">
        <v>14610</v>
      </c>
      <c r="G2766" s="1">
        <f t="shared" si="2"/>
        <v>835</v>
      </c>
      <c r="H2766" s="40">
        <f t="shared" si="3"/>
        <v>3.4791666666666665E-2</v>
      </c>
      <c r="I2766" s="40">
        <f t="shared" si="4"/>
        <v>34.791666666666664</v>
      </c>
      <c r="J2766" s="55"/>
    </row>
    <row r="2767" spans="1:10" ht="12.5" x14ac:dyDescent="0.25">
      <c r="A2767" s="53">
        <v>0.1701388888888889</v>
      </c>
      <c r="B2767" s="22" t="s">
        <v>16028</v>
      </c>
      <c r="C2767" s="20">
        <f t="shared" si="0"/>
        <v>4124752</v>
      </c>
      <c r="D2767" s="45" t="s">
        <v>11277</v>
      </c>
      <c r="E2767" s="20">
        <f t="shared" si="1"/>
        <v>12</v>
      </c>
      <c r="F2767" s="22" t="s">
        <v>14615</v>
      </c>
      <c r="G2767" s="1">
        <f t="shared" si="2"/>
        <v>840</v>
      </c>
      <c r="H2767" s="40">
        <f t="shared" si="3"/>
        <v>3.5000000000000003E-2</v>
      </c>
      <c r="I2767" s="40">
        <f t="shared" si="4"/>
        <v>35</v>
      </c>
      <c r="J2767" s="55"/>
    </row>
    <row r="2768" spans="1:10" ht="12.5" x14ac:dyDescent="0.25">
      <c r="A2768" s="53">
        <v>0.18055555555555555</v>
      </c>
      <c r="B2768" s="22" t="s">
        <v>16029</v>
      </c>
      <c r="C2768" s="20">
        <f t="shared" si="0"/>
        <v>4068112</v>
      </c>
      <c r="D2768" s="45" t="s">
        <v>3445</v>
      </c>
      <c r="E2768" s="20">
        <f t="shared" si="1"/>
        <v>72</v>
      </c>
      <c r="F2768" s="22" t="s">
        <v>14620</v>
      </c>
      <c r="G2768" s="1">
        <f t="shared" si="2"/>
        <v>845</v>
      </c>
      <c r="H2768" s="40">
        <f t="shared" si="3"/>
        <v>3.5208333333333335E-2</v>
      </c>
      <c r="I2768" s="40">
        <f t="shared" si="4"/>
        <v>35.208333333333336</v>
      </c>
      <c r="J2768" s="55"/>
    </row>
    <row r="2769" spans="1:10" ht="12.5" x14ac:dyDescent="0.25">
      <c r="A2769" s="53">
        <v>0.1875</v>
      </c>
      <c r="B2769" s="22" t="s">
        <v>16030</v>
      </c>
      <c r="C2769" s="20">
        <f t="shared" si="0"/>
        <v>4124764</v>
      </c>
      <c r="D2769" s="45" t="s">
        <v>2443</v>
      </c>
      <c r="E2769" s="20">
        <f t="shared" si="1"/>
        <v>4</v>
      </c>
      <c r="F2769" s="22" t="s">
        <v>14625</v>
      </c>
      <c r="G2769" s="1">
        <f t="shared" si="2"/>
        <v>850</v>
      </c>
      <c r="H2769" s="40">
        <f t="shared" si="3"/>
        <v>3.5416666666666666E-2</v>
      </c>
      <c r="I2769" s="40">
        <f t="shared" si="4"/>
        <v>35.416666666666664</v>
      </c>
      <c r="J2769" s="55"/>
    </row>
    <row r="2770" spans="1:10" ht="12.5" x14ac:dyDescent="0.25">
      <c r="A2770" s="53">
        <v>0.19097222222222221</v>
      </c>
      <c r="B2770" s="22" t="s">
        <v>16031</v>
      </c>
      <c r="C2770" s="20">
        <f t="shared" si="0"/>
        <v>4124736</v>
      </c>
      <c r="D2770" s="45" t="s">
        <v>11277</v>
      </c>
      <c r="E2770" s="20">
        <f t="shared" si="1"/>
        <v>12</v>
      </c>
      <c r="F2770" s="22" t="s">
        <v>14630</v>
      </c>
      <c r="G2770" s="1">
        <f t="shared" si="2"/>
        <v>855</v>
      </c>
      <c r="H2770" s="40">
        <f t="shared" si="3"/>
        <v>3.5624999999999997E-2</v>
      </c>
      <c r="I2770" s="40">
        <f t="shared" si="4"/>
        <v>35.625</v>
      </c>
      <c r="J2770" s="55"/>
    </row>
    <row r="2771" spans="1:10" ht="12.5" x14ac:dyDescent="0.25">
      <c r="A2771" s="53">
        <v>0.2013888888888889</v>
      </c>
      <c r="B2771" s="22" t="s">
        <v>16032</v>
      </c>
      <c r="C2771" s="20">
        <f t="shared" si="0"/>
        <v>4068184</v>
      </c>
      <c r="D2771" s="45" t="s">
        <v>3445</v>
      </c>
      <c r="E2771" s="20">
        <f t="shared" si="1"/>
        <v>72</v>
      </c>
      <c r="F2771" s="22" t="s">
        <v>14635</v>
      </c>
      <c r="G2771" s="1">
        <f t="shared" si="2"/>
        <v>860</v>
      </c>
      <c r="H2771" s="40">
        <f t="shared" si="3"/>
        <v>3.5833333333333335E-2</v>
      </c>
      <c r="I2771" s="40">
        <f t="shared" si="4"/>
        <v>35.833333333333336</v>
      </c>
      <c r="J2771" s="55"/>
    </row>
    <row r="2772" spans="1:10" ht="12.5" x14ac:dyDescent="0.25">
      <c r="A2772" s="53">
        <v>0.2048611111111111</v>
      </c>
      <c r="B2772" s="22" t="s">
        <v>16033</v>
      </c>
      <c r="C2772" s="20">
        <f t="shared" si="0"/>
        <v>4124748</v>
      </c>
      <c r="D2772" s="45" t="s">
        <v>2443</v>
      </c>
      <c r="E2772" s="20">
        <f t="shared" si="1"/>
        <v>4</v>
      </c>
      <c r="F2772" s="22" t="s">
        <v>14640</v>
      </c>
      <c r="G2772" s="1">
        <f t="shared" si="2"/>
        <v>865</v>
      </c>
      <c r="H2772" s="40">
        <f t="shared" si="3"/>
        <v>3.6041666666666666E-2</v>
      </c>
      <c r="I2772" s="40">
        <f t="shared" si="4"/>
        <v>36.041666666666664</v>
      </c>
      <c r="J2772" s="55"/>
    </row>
    <row r="2773" spans="1:10" ht="12.5" x14ac:dyDescent="0.25">
      <c r="A2773" s="53">
        <v>0.21180555555555555</v>
      </c>
      <c r="B2773" s="22" t="s">
        <v>16034</v>
      </c>
      <c r="C2773" s="20">
        <f t="shared" si="0"/>
        <v>4124720</v>
      </c>
      <c r="D2773" s="45" t="s">
        <v>11277</v>
      </c>
      <c r="E2773" s="20">
        <f t="shared" si="1"/>
        <v>12</v>
      </c>
      <c r="F2773" s="22" t="s">
        <v>14645</v>
      </c>
      <c r="G2773" s="1">
        <f t="shared" si="2"/>
        <v>870</v>
      </c>
      <c r="H2773" s="40">
        <f t="shared" si="3"/>
        <v>3.6249999999999998E-2</v>
      </c>
      <c r="I2773" s="40">
        <f t="shared" si="4"/>
        <v>36.25</v>
      </c>
      <c r="J2773" s="55"/>
    </row>
    <row r="2774" spans="1:10" ht="12.5" x14ac:dyDescent="0.25">
      <c r="A2774" s="53">
        <v>0.22222222222222221</v>
      </c>
      <c r="B2774" s="22" t="s">
        <v>16035</v>
      </c>
      <c r="C2774" s="20">
        <f t="shared" si="0"/>
        <v>4068256</v>
      </c>
      <c r="D2774" s="45" t="s">
        <v>2685</v>
      </c>
      <c r="E2774" s="20">
        <f t="shared" si="1"/>
        <v>8</v>
      </c>
      <c r="F2774" s="22" t="s">
        <v>14650</v>
      </c>
      <c r="G2774" s="1">
        <f t="shared" si="2"/>
        <v>875</v>
      </c>
      <c r="H2774" s="40">
        <f t="shared" si="3"/>
        <v>3.6458333333333336E-2</v>
      </c>
      <c r="I2774" s="40">
        <f t="shared" si="4"/>
        <v>36.458333333333336</v>
      </c>
      <c r="J2774" s="55"/>
    </row>
    <row r="2775" spans="1:10" ht="12.5" x14ac:dyDescent="0.25">
      <c r="A2775" s="53">
        <v>0.22569444444444445</v>
      </c>
      <c r="B2775" s="22" t="s">
        <v>16036</v>
      </c>
      <c r="C2775" s="20">
        <f t="shared" si="0"/>
        <v>4124732</v>
      </c>
      <c r="D2775" s="45" t="s">
        <v>2443</v>
      </c>
      <c r="E2775" s="20">
        <f t="shared" si="1"/>
        <v>4</v>
      </c>
      <c r="F2775" s="22" t="s">
        <v>2487</v>
      </c>
      <c r="G2775" s="1">
        <f t="shared" si="2"/>
        <v>880</v>
      </c>
      <c r="H2775" s="40">
        <f t="shared" si="3"/>
        <v>3.6666666666666667E-2</v>
      </c>
      <c r="I2775" s="40">
        <f t="shared" si="4"/>
        <v>36.666666666666664</v>
      </c>
      <c r="J2775" s="55"/>
    </row>
    <row r="2776" spans="1:10" ht="12.5" x14ac:dyDescent="0.25">
      <c r="A2776" s="53">
        <v>0.2326388888888889</v>
      </c>
      <c r="B2776" s="22" t="s">
        <v>16037</v>
      </c>
      <c r="C2776" s="20">
        <f t="shared" si="0"/>
        <v>4124704</v>
      </c>
      <c r="D2776" s="45" t="s">
        <v>11277</v>
      </c>
      <c r="E2776" s="20">
        <f t="shared" si="1"/>
        <v>12</v>
      </c>
      <c r="F2776" s="22" t="s">
        <v>2491</v>
      </c>
      <c r="G2776" s="1">
        <f t="shared" si="2"/>
        <v>885</v>
      </c>
      <c r="H2776" s="40">
        <f t="shared" si="3"/>
        <v>3.6874999999999998E-2</v>
      </c>
      <c r="I2776" s="40">
        <f t="shared" si="4"/>
        <v>36.875</v>
      </c>
      <c r="J2776" s="55"/>
    </row>
    <row r="2777" spans="1:10" ht="12.5" x14ac:dyDescent="0.25">
      <c r="A2777" s="53">
        <v>0.24305555555555555</v>
      </c>
      <c r="B2777" s="22" t="s">
        <v>16038</v>
      </c>
      <c r="C2777" s="20">
        <f t="shared" si="0"/>
        <v>4068264</v>
      </c>
      <c r="D2777" s="45" t="s">
        <v>2685</v>
      </c>
      <c r="E2777" s="20">
        <f t="shared" si="1"/>
        <v>8</v>
      </c>
      <c r="F2777" s="22" t="s">
        <v>14663</v>
      </c>
      <c r="G2777" s="1">
        <f t="shared" si="2"/>
        <v>890</v>
      </c>
      <c r="H2777" s="40">
        <f t="shared" si="3"/>
        <v>3.7083333333333336E-2</v>
      </c>
      <c r="I2777" s="40">
        <f t="shared" si="4"/>
        <v>37.083333333333336</v>
      </c>
      <c r="J2777" s="55"/>
    </row>
    <row r="2778" spans="1:10" ht="12.5" x14ac:dyDescent="0.25">
      <c r="A2778" s="53">
        <v>0.24652777777777779</v>
      </c>
      <c r="B2778" s="22" t="s">
        <v>16039</v>
      </c>
      <c r="C2778" s="20">
        <f t="shared" si="0"/>
        <v>4124716</v>
      </c>
      <c r="D2778" s="45" t="s">
        <v>2443</v>
      </c>
      <c r="E2778" s="20">
        <f t="shared" si="1"/>
        <v>4</v>
      </c>
      <c r="F2778" s="22" t="s">
        <v>14668</v>
      </c>
      <c r="G2778" s="1">
        <f t="shared" si="2"/>
        <v>895</v>
      </c>
      <c r="H2778" s="40">
        <f t="shared" si="3"/>
        <v>3.7291666666666667E-2</v>
      </c>
      <c r="I2778" s="40">
        <f t="shared" si="4"/>
        <v>37.291666666666664</v>
      </c>
      <c r="J2778" s="55"/>
    </row>
    <row r="2779" spans="1:10" ht="12.5" x14ac:dyDescent="0.25">
      <c r="A2779" s="53">
        <v>0.25347222222222221</v>
      </c>
      <c r="B2779" s="22" t="s">
        <v>16040</v>
      </c>
      <c r="C2779" s="20">
        <f t="shared" si="0"/>
        <v>4124688</v>
      </c>
      <c r="D2779" s="45" t="s">
        <v>11277</v>
      </c>
      <c r="E2779" s="20">
        <f t="shared" si="1"/>
        <v>12</v>
      </c>
      <c r="F2779" s="22" t="s">
        <v>14673</v>
      </c>
      <c r="G2779" s="1">
        <f t="shared" si="2"/>
        <v>900</v>
      </c>
      <c r="H2779" s="40">
        <f t="shared" si="3"/>
        <v>3.7499999999999999E-2</v>
      </c>
      <c r="I2779" s="40">
        <f t="shared" si="4"/>
        <v>37.5</v>
      </c>
      <c r="J2779" s="55"/>
    </row>
    <row r="2780" spans="1:10" ht="12.5" x14ac:dyDescent="0.25">
      <c r="A2780" s="53">
        <v>0.2638888888888889</v>
      </c>
      <c r="B2780" s="22" t="s">
        <v>16041</v>
      </c>
      <c r="C2780" s="20">
        <f t="shared" si="0"/>
        <v>4068272</v>
      </c>
      <c r="D2780" s="45" t="s">
        <v>2443</v>
      </c>
      <c r="E2780" s="20">
        <f t="shared" si="1"/>
        <v>4</v>
      </c>
      <c r="F2780" s="22" t="s">
        <v>14678</v>
      </c>
      <c r="G2780" s="1">
        <f t="shared" si="2"/>
        <v>905</v>
      </c>
      <c r="H2780" s="40">
        <f t="shared" si="3"/>
        <v>3.7708333333333337E-2</v>
      </c>
      <c r="I2780" s="40">
        <f t="shared" si="4"/>
        <v>37.708333333333336</v>
      </c>
      <c r="J2780" s="55"/>
    </row>
    <row r="2781" spans="1:10" ht="12.5" x14ac:dyDescent="0.25">
      <c r="A2781" s="53">
        <v>0.27083333333333331</v>
      </c>
      <c r="B2781" s="22" t="s">
        <v>16042</v>
      </c>
      <c r="C2781" s="20">
        <f t="shared" si="0"/>
        <v>4124700</v>
      </c>
      <c r="D2781" s="45" t="s">
        <v>2443</v>
      </c>
      <c r="E2781" s="20">
        <f t="shared" si="1"/>
        <v>4</v>
      </c>
      <c r="F2781" s="22" t="s">
        <v>14683</v>
      </c>
      <c r="G2781" s="1">
        <f t="shared" si="2"/>
        <v>910</v>
      </c>
      <c r="H2781" s="40">
        <f t="shared" si="3"/>
        <v>3.7916666666666668E-2</v>
      </c>
      <c r="I2781" s="40">
        <f t="shared" si="4"/>
        <v>37.916666666666671</v>
      </c>
      <c r="J2781" s="55"/>
    </row>
    <row r="2782" spans="1:10" ht="12.5" x14ac:dyDescent="0.25">
      <c r="A2782" s="53">
        <v>0.27430555555555558</v>
      </c>
      <c r="B2782" s="22" t="s">
        <v>16043</v>
      </c>
      <c r="C2782" s="20">
        <f t="shared" si="0"/>
        <v>4124672</v>
      </c>
      <c r="D2782" s="45" t="s">
        <v>11277</v>
      </c>
      <c r="E2782" s="20">
        <f t="shared" si="1"/>
        <v>12</v>
      </c>
      <c r="F2782" s="22" t="s">
        <v>14688</v>
      </c>
      <c r="G2782" s="1">
        <f t="shared" si="2"/>
        <v>915</v>
      </c>
      <c r="H2782" s="40">
        <f t="shared" si="3"/>
        <v>3.8124999999999999E-2</v>
      </c>
      <c r="I2782" s="40">
        <f t="shared" si="4"/>
        <v>38.125</v>
      </c>
      <c r="J2782" s="55"/>
    </row>
    <row r="2783" spans="1:10" ht="12.5" x14ac:dyDescent="0.25">
      <c r="A2783" s="53">
        <v>0.28472222222222221</v>
      </c>
      <c r="B2783" s="22" t="s">
        <v>16044</v>
      </c>
      <c r="C2783" s="20">
        <f t="shared" si="0"/>
        <v>4068276</v>
      </c>
      <c r="D2783" s="45" t="s">
        <v>2685</v>
      </c>
      <c r="E2783" s="20">
        <f t="shared" si="1"/>
        <v>8</v>
      </c>
      <c r="F2783" s="22" t="s">
        <v>14693</v>
      </c>
      <c r="G2783" s="1">
        <f t="shared" si="2"/>
        <v>920</v>
      </c>
      <c r="H2783" s="40">
        <f t="shared" si="3"/>
        <v>3.833333333333333E-2</v>
      </c>
      <c r="I2783" s="40">
        <f t="shared" si="4"/>
        <v>38.333333333333329</v>
      </c>
      <c r="J2783" s="55"/>
    </row>
    <row r="2784" spans="1:10" ht="12.5" x14ac:dyDescent="0.25">
      <c r="A2784" s="53">
        <v>0.29166666666666669</v>
      </c>
      <c r="B2784" s="22" t="s">
        <v>16045</v>
      </c>
      <c r="C2784" s="20">
        <f t="shared" si="0"/>
        <v>4124684</v>
      </c>
      <c r="D2784" s="45" t="s">
        <v>2443</v>
      </c>
      <c r="E2784" s="20">
        <f t="shared" si="1"/>
        <v>4</v>
      </c>
      <c r="F2784" s="22" t="s">
        <v>14697</v>
      </c>
      <c r="G2784" s="1">
        <f t="shared" si="2"/>
        <v>925</v>
      </c>
      <c r="H2784" s="40">
        <f t="shared" si="3"/>
        <v>3.8541666666666669E-2</v>
      </c>
      <c r="I2784" s="40">
        <f t="shared" si="4"/>
        <v>38.541666666666671</v>
      </c>
      <c r="J2784" s="55"/>
    </row>
    <row r="2785" spans="1:10" ht="12.5" x14ac:dyDescent="0.25">
      <c r="A2785" s="53">
        <v>0.2951388888888889</v>
      </c>
      <c r="B2785" s="22" t="s">
        <v>16046</v>
      </c>
      <c r="C2785" s="20">
        <f t="shared" si="0"/>
        <v>4124656</v>
      </c>
      <c r="D2785" s="45" t="s">
        <v>11277</v>
      </c>
      <c r="E2785" s="20">
        <f t="shared" si="1"/>
        <v>12</v>
      </c>
      <c r="F2785" s="22" t="s">
        <v>14702</v>
      </c>
      <c r="G2785" s="1">
        <f t="shared" si="2"/>
        <v>930</v>
      </c>
      <c r="H2785" s="40">
        <f t="shared" si="3"/>
        <v>3.875E-2</v>
      </c>
      <c r="I2785" s="40">
        <f t="shared" si="4"/>
        <v>38.75</v>
      </c>
      <c r="J2785" s="55"/>
    </row>
    <row r="2786" spans="1:10" ht="12.5" x14ac:dyDescent="0.25">
      <c r="A2786" s="53">
        <v>0.30555555555555558</v>
      </c>
      <c r="B2786" s="22" t="s">
        <v>16047</v>
      </c>
      <c r="C2786" s="20">
        <f t="shared" si="0"/>
        <v>4068284</v>
      </c>
      <c r="D2786" s="45" t="s">
        <v>2685</v>
      </c>
      <c r="E2786" s="20">
        <f t="shared" si="1"/>
        <v>8</v>
      </c>
      <c r="F2786" s="22" t="s">
        <v>14707</v>
      </c>
      <c r="G2786" s="1">
        <f t="shared" si="2"/>
        <v>935</v>
      </c>
      <c r="H2786" s="40">
        <f t="shared" si="3"/>
        <v>3.8958333333333331E-2</v>
      </c>
      <c r="I2786" s="40">
        <f t="shared" si="4"/>
        <v>38.958333333333329</v>
      </c>
      <c r="J2786" s="55"/>
    </row>
    <row r="2787" spans="1:10" ht="12.5" x14ac:dyDescent="0.25">
      <c r="A2787" s="53">
        <v>0.3125</v>
      </c>
      <c r="B2787" s="22" t="s">
        <v>16048</v>
      </c>
      <c r="C2787" s="20">
        <f t="shared" si="0"/>
        <v>4124668</v>
      </c>
      <c r="D2787" s="45" t="s">
        <v>2443</v>
      </c>
      <c r="E2787" s="20">
        <f t="shared" si="1"/>
        <v>4</v>
      </c>
      <c r="F2787" s="22" t="s">
        <v>14709</v>
      </c>
      <c r="G2787" s="1">
        <f t="shared" si="2"/>
        <v>940</v>
      </c>
      <c r="H2787" s="40">
        <f t="shared" si="3"/>
        <v>3.9166666666666669E-2</v>
      </c>
      <c r="I2787" s="40">
        <f t="shared" si="4"/>
        <v>39.166666666666671</v>
      </c>
      <c r="J2787" s="55"/>
    </row>
    <row r="2788" spans="1:10" ht="12.5" x14ac:dyDescent="0.25">
      <c r="A2788" s="53">
        <v>0.31944444444444442</v>
      </c>
      <c r="B2788" s="22" t="s">
        <v>16049</v>
      </c>
      <c r="C2788" s="20">
        <f t="shared" si="0"/>
        <v>4128768</v>
      </c>
      <c r="D2788" s="45" t="s">
        <v>2443</v>
      </c>
      <c r="E2788" s="20">
        <f t="shared" si="1"/>
        <v>4</v>
      </c>
      <c r="F2788" s="22" t="s">
        <v>14712</v>
      </c>
      <c r="G2788" s="1">
        <f t="shared" si="2"/>
        <v>945</v>
      </c>
      <c r="H2788" s="40">
        <f t="shared" si="3"/>
        <v>3.9375E-2</v>
      </c>
      <c r="I2788" s="40">
        <f t="shared" si="4"/>
        <v>39.375</v>
      </c>
      <c r="J2788" s="55"/>
    </row>
    <row r="2789" spans="1:10" ht="12.5" x14ac:dyDescent="0.25">
      <c r="A2789" s="53">
        <v>0.32291666666666669</v>
      </c>
      <c r="B2789" s="22" t="s">
        <v>16050</v>
      </c>
      <c r="C2789" s="20">
        <f t="shared" si="0"/>
        <v>4194300</v>
      </c>
      <c r="D2789" s="45" t="s">
        <v>2443</v>
      </c>
      <c r="E2789" s="20">
        <f t="shared" si="1"/>
        <v>4</v>
      </c>
      <c r="F2789" s="22" t="s">
        <v>14715</v>
      </c>
      <c r="G2789" s="1">
        <f t="shared" si="2"/>
        <v>950</v>
      </c>
      <c r="H2789" s="40">
        <f t="shared" si="3"/>
        <v>3.9583333333333331E-2</v>
      </c>
      <c r="I2789" s="40">
        <f t="shared" si="4"/>
        <v>39.583333333333329</v>
      </c>
      <c r="J2789" s="55"/>
    </row>
    <row r="2790" spans="1:10" ht="12.5" x14ac:dyDescent="0.25">
      <c r="A2790" s="53">
        <v>0.3298611111111111</v>
      </c>
      <c r="B2790" s="22" t="s">
        <v>15559</v>
      </c>
      <c r="C2790" s="20">
        <f t="shared" si="0"/>
        <v>4124640</v>
      </c>
      <c r="D2790" s="45" t="s">
        <v>11277</v>
      </c>
      <c r="E2790" s="20">
        <f t="shared" si="1"/>
        <v>12</v>
      </c>
      <c r="F2790" s="22" t="s">
        <v>14718</v>
      </c>
      <c r="G2790" s="1">
        <f t="shared" si="2"/>
        <v>955</v>
      </c>
      <c r="H2790" s="40">
        <f t="shared" si="3"/>
        <v>3.979166666666667E-2</v>
      </c>
      <c r="I2790" s="40">
        <f t="shared" si="4"/>
        <v>39.791666666666671</v>
      </c>
      <c r="J2790" s="55"/>
    </row>
    <row r="2791" spans="1:10" ht="12.5" x14ac:dyDescent="0.25">
      <c r="A2791" s="53">
        <v>0.33680555555555558</v>
      </c>
      <c r="B2791" s="22" t="s">
        <v>16051</v>
      </c>
      <c r="C2791" s="20">
        <f t="shared" si="0"/>
        <v>4068292</v>
      </c>
      <c r="D2791" s="45" t="s">
        <v>2443</v>
      </c>
      <c r="E2791" s="20">
        <f t="shared" si="1"/>
        <v>4</v>
      </c>
      <c r="F2791" s="22" t="s">
        <v>14721</v>
      </c>
      <c r="G2791" s="1">
        <f t="shared" si="2"/>
        <v>960</v>
      </c>
      <c r="H2791" s="40">
        <f t="shared" si="3"/>
        <v>0.04</v>
      </c>
      <c r="I2791" s="40">
        <f t="shared" si="4"/>
        <v>40</v>
      </c>
      <c r="J2791" s="55"/>
    </row>
    <row r="2792" spans="1:10" ht="12.5" x14ac:dyDescent="0.25">
      <c r="A2792" s="53">
        <v>0.34375</v>
      </c>
      <c r="B2792" s="22" t="s">
        <v>16052</v>
      </c>
      <c r="C2792" s="20">
        <f t="shared" si="0"/>
        <v>4068296</v>
      </c>
      <c r="D2792" s="45" t="s">
        <v>2443</v>
      </c>
      <c r="E2792" s="20">
        <f t="shared" si="1"/>
        <v>4</v>
      </c>
      <c r="F2792" s="22" t="s">
        <v>14724</v>
      </c>
      <c r="G2792" s="1">
        <f t="shared" si="2"/>
        <v>965</v>
      </c>
      <c r="H2792" s="40">
        <f t="shared" si="3"/>
        <v>4.0208333333333332E-2</v>
      </c>
      <c r="I2792" s="40">
        <f t="shared" si="4"/>
        <v>40.208333333333329</v>
      </c>
      <c r="J2792" s="55"/>
    </row>
    <row r="2793" spans="1:10" ht="12.5" x14ac:dyDescent="0.25">
      <c r="A2793" s="53">
        <v>0.35069444444444442</v>
      </c>
      <c r="B2793" s="22" t="s">
        <v>15562</v>
      </c>
      <c r="C2793" s="20">
        <f t="shared" si="0"/>
        <v>4124652</v>
      </c>
      <c r="D2793" s="45" t="s">
        <v>2443</v>
      </c>
      <c r="E2793" s="20">
        <f t="shared" si="1"/>
        <v>4</v>
      </c>
      <c r="F2793" s="22" t="s">
        <v>14727</v>
      </c>
      <c r="G2793" s="1">
        <f t="shared" si="2"/>
        <v>970</v>
      </c>
      <c r="H2793" s="40">
        <f t="shared" si="3"/>
        <v>4.0416666666666663E-2</v>
      </c>
      <c r="I2793" s="40">
        <f t="shared" si="4"/>
        <v>40.416666666666664</v>
      </c>
      <c r="J2793" s="55"/>
    </row>
    <row r="2794" spans="1:10" ht="12.5" x14ac:dyDescent="0.25">
      <c r="A2794" s="53">
        <v>0.36458333333333331</v>
      </c>
      <c r="B2794" s="22" t="s">
        <v>16053</v>
      </c>
      <c r="C2794" s="20">
        <f t="shared" si="0"/>
        <v>4124624</v>
      </c>
      <c r="D2794" s="45" t="s">
        <v>11277</v>
      </c>
      <c r="E2794" s="20">
        <f t="shared" si="1"/>
        <v>12</v>
      </c>
      <c r="F2794" s="22" t="s">
        <v>14732</v>
      </c>
      <c r="G2794" s="1">
        <f t="shared" si="2"/>
        <v>975</v>
      </c>
      <c r="H2794" s="40">
        <f t="shared" si="3"/>
        <v>4.0625000000000001E-2</v>
      </c>
      <c r="I2794" s="40">
        <f t="shared" si="4"/>
        <v>40.625</v>
      </c>
      <c r="J2794" s="55"/>
    </row>
    <row r="2795" spans="1:10" ht="12.5" x14ac:dyDescent="0.25">
      <c r="A2795" s="53">
        <v>0.37152777777777779</v>
      </c>
      <c r="B2795" s="22" t="s">
        <v>16054</v>
      </c>
      <c r="C2795" s="20">
        <f t="shared" si="0"/>
        <v>4068300</v>
      </c>
      <c r="D2795" s="45" t="s">
        <v>2443</v>
      </c>
      <c r="E2795" s="20">
        <f t="shared" si="1"/>
        <v>4</v>
      </c>
      <c r="F2795" s="22" t="s">
        <v>14745</v>
      </c>
      <c r="G2795" s="1">
        <f t="shared" si="2"/>
        <v>980</v>
      </c>
      <c r="H2795" s="40">
        <f t="shared" si="3"/>
        <v>4.0833333333333333E-2</v>
      </c>
      <c r="I2795" s="40">
        <f t="shared" si="4"/>
        <v>40.833333333333336</v>
      </c>
      <c r="J2795" s="55"/>
    </row>
    <row r="2796" spans="1:10" ht="12.5" x14ac:dyDescent="0.25">
      <c r="A2796" s="53">
        <v>0.37847222222222221</v>
      </c>
      <c r="B2796" s="22" t="s">
        <v>15564</v>
      </c>
      <c r="C2796" s="20">
        <f t="shared" si="0"/>
        <v>4124636</v>
      </c>
      <c r="D2796" s="45" t="s">
        <v>2443</v>
      </c>
      <c r="E2796" s="20">
        <f t="shared" si="1"/>
        <v>4</v>
      </c>
      <c r="F2796" s="22" t="s">
        <v>14732</v>
      </c>
      <c r="G2796" s="1">
        <f t="shared" si="2"/>
        <v>975</v>
      </c>
      <c r="H2796" s="40">
        <f t="shared" si="3"/>
        <v>4.0625000000000001E-2</v>
      </c>
      <c r="I2796" s="40">
        <f t="shared" si="4"/>
        <v>40.625</v>
      </c>
      <c r="J2796" s="55"/>
    </row>
    <row r="2797" spans="1:10" ht="12.5" x14ac:dyDescent="0.25">
      <c r="A2797" s="53">
        <v>0.3923611111111111</v>
      </c>
      <c r="B2797" s="22" t="s">
        <v>12846</v>
      </c>
      <c r="C2797" s="20">
        <f t="shared" si="0"/>
        <v>4124608</v>
      </c>
      <c r="D2797" s="45" t="s">
        <v>11277</v>
      </c>
      <c r="E2797" s="20">
        <f t="shared" si="1"/>
        <v>12</v>
      </c>
      <c r="F2797" s="22" t="s">
        <v>14727</v>
      </c>
      <c r="G2797" s="1">
        <f t="shared" si="2"/>
        <v>970</v>
      </c>
      <c r="H2797" s="40">
        <f t="shared" si="3"/>
        <v>4.0416666666666663E-2</v>
      </c>
      <c r="I2797" s="40">
        <f t="shared" si="4"/>
        <v>40.416666666666664</v>
      </c>
      <c r="J2797" s="55"/>
    </row>
    <row r="2798" spans="1:10" ht="12.5" x14ac:dyDescent="0.25">
      <c r="A2798" s="53">
        <v>0.39930555555555558</v>
      </c>
      <c r="B2798" s="22" t="s">
        <v>16055</v>
      </c>
      <c r="C2798" s="20">
        <f t="shared" si="0"/>
        <v>4068304</v>
      </c>
      <c r="D2798" s="45" t="s">
        <v>4279</v>
      </c>
      <c r="E2798" s="20">
        <f t="shared" si="1"/>
        <v>320</v>
      </c>
      <c r="F2798" s="22" t="s">
        <v>14724</v>
      </c>
      <c r="G2798" s="1">
        <f t="shared" si="2"/>
        <v>965</v>
      </c>
      <c r="H2798" s="40">
        <f t="shared" si="3"/>
        <v>4.0208333333333332E-2</v>
      </c>
      <c r="I2798" s="40">
        <f t="shared" si="4"/>
        <v>40.208333333333329</v>
      </c>
      <c r="J2798" s="55"/>
    </row>
    <row r="2799" spans="1:10" ht="12.5" x14ac:dyDescent="0.25">
      <c r="A2799" s="53">
        <v>0.4201388888888889</v>
      </c>
      <c r="B2799" s="22" t="s">
        <v>15566</v>
      </c>
      <c r="C2799" s="20">
        <f t="shared" si="0"/>
        <v>4124620</v>
      </c>
      <c r="D2799" s="45" t="s">
        <v>2443</v>
      </c>
      <c r="E2799" s="20">
        <f t="shared" si="1"/>
        <v>4</v>
      </c>
      <c r="F2799" s="22" t="s">
        <v>14727</v>
      </c>
      <c r="G2799" s="1">
        <f t="shared" si="2"/>
        <v>970</v>
      </c>
      <c r="H2799" s="40">
        <f t="shared" si="3"/>
        <v>4.0416666666666663E-2</v>
      </c>
      <c r="I2799" s="40">
        <f t="shared" si="4"/>
        <v>40.416666666666664</v>
      </c>
      <c r="J2799" s="55"/>
    </row>
    <row r="2800" spans="1:10" ht="12.5" x14ac:dyDescent="0.25">
      <c r="A2800" s="53">
        <v>0.43055555555555558</v>
      </c>
      <c r="B2800" s="22" t="s">
        <v>12848</v>
      </c>
      <c r="C2800" s="20">
        <f t="shared" si="0"/>
        <v>4124592</v>
      </c>
      <c r="D2800" s="45" t="s">
        <v>11277</v>
      </c>
      <c r="E2800" s="20">
        <f t="shared" si="1"/>
        <v>12</v>
      </c>
      <c r="F2800" s="22" t="s">
        <v>14724</v>
      </c>
      <c r="G2800" s="1">
        <f t="shared" si="2"/>
        <v>965</v>
      </c>
      <c r="H2800" s="40">
        <f t="shared" si="3"/>
        <v>4.0208333333333332E-2</v>
      </c>
      <c r="I2800" s="40">
        <f t="shared" si="4"/>
        <v>40.208333333333329</v>
      </c>
      <c r="J2800" s="55"/>
    </row>
    <row r="2801" spans="1:10" ht="12.5" x14ac:dyDescent="0.25">
      <c r="A2801" s="53">
        <v>0.43402777777777779</v>
      </c>
      <c r="B2801" s="22" t="s">
        <v>15560</v>
      </c>
      <c r="C2801" s="20">
        <f t="shared" si="0"/>
        <v>4068624</v>
      </c>
      <c r="D2801" s="45" t="s">
        <v>4279</v>
      </c>
      <c r="E2801" s="20">
        <f t="shared" si="1"/>
        <v>320</v>
      </c>
      <c r="F2801" s="22" t="s">
        <v>14724</v>
      </c>
      <c r="G2801" s="1">
        <f t="shared" si="2"/>
        <v>965</v>
      </c>
      <c r="H2801" s="40">
        <f t="shared" si="3"/>
        <v>4.0208333333333332E-2</v>
      </c>
      <c r="I2801" s="40">
        <f t="shared" si="4"/>
        <v>40.208333333333329</v>
      </c>
      <c r="J2801" s="55"/>
    </row>
    <row r="2802" spans="1:10" ht="12.5" x14ac:dyDescent="0.25">
      <c r="A2802" s="53">
        <v>0.4513888888888889</v>
      </c>
      <c r="B2802" s="22" t="s">
        <v>12849</v>
      </c>
      <c r="C2802" s="20">
        <f t="shared" si="0"/>
        <v>4124604</v>
      </c>
      <c r="D2802" s="45" t="s">
        <v>2443</v>
      </c>
      <c r="E2802" s="20">
        <f t="shared" si="1"/>
        <v>4</v>
      </c>
      <c r="F2802" s="22" t="s">
        <v>14727</v>
      </c>
      <c r="G2802" s="1">
        <f t="shared" si="2"/>
        <v>970</v>
      </c>
      <c r="H2802" s="40">
        <f t="shared" si="3"/>
        <v>4.0416666666666663E-2</v>
      </c>
      <c r="I2802" s="40">
        <f t="shared" si="4"/>
        <v>40.416666666666664</v>
      </c>
      <c r="J2802" s="55"/>
    </row>
    <row r="2803" spans="1:10" ht="12.5" x14ac:dyDescent="0.25">
      <c r="A2803" s="53">
        <v>0.46527777777777779</v>
      </c>
      <c r="B2803" s="22" t="s">
        <v>12850</v>
      </c>
      <c r="C2803" s="20">
        <f t="shared" si="0"/>
        <v>4124576</v>
      </c>
      <c r="D2803" s="45" t="s">
        <v>11277</v>
      </c>
      <c r="E2803" s="20">
        <f t="shared" si="1"/>
        <v>12</v>
      </c>
      <c r="F2803" s="22" t="s">
        <v>14721</v>
      </c>
      <c r="G2803" s="1">
        <f t="shared" si="2"/>
        <v>960</v>
      </c>
      <c r="H2803" s="40">
        <f t="shared" si="3"/>
        <v>0.04</v>
      </c>
      <c r="I2803" s="40">
        <f t="shared" si="4"/>
        <v>40</v>
      </c>
      <c r="J2803" s="55"/>
    </row>
    <row r="2804" spans="1:10" ht="12.5" x14ac:dyDescent="0.25">
      <c r="A2804" s="53">
        <v>0.47222222222222221</v>
      </c>
      <c r="B2804" s="22" t="s">
        <v>11482</v>
      </c>
      <c r="C2804" s="20">
        <f t="shared" si="0"/>
        <v>4068944</v>
      </c>
      <c r="D2804" s="45" t="s">
        <v>3622</v>
      </c>
      <c r="E2804" s="20">
        <f t="shared" si="1"/>
        <v>96</v>
      </c>
      <c r="F2804" s="22" t="s">
        <v>14721</v>
      </c>
      <c r="G2804" s="1">
        <f t="shared" si="2"/>
        <v>960</v>
      </c>
      <c r="H2804" s="40">
        <f t="shared" si="3"/>
        <v>0.04</v>
      </c>
      <c r="I2804" s="40">
        <f t="shared" si="4"/>
        <v>40</v>
      </c>
      <c r="J2804" s="55"/>
    </row>
    <row r="2805" spans="1:10" ht="12.5" x14ac:dyDescent="0.25">
      <c r="A2805" s="53">
        <v>0.47916666666666669</v>
      </c>
      <c r="B2805" s="22" t="s">
        <v>11588</v>
      </c>
      <c r="C2805" s="20">
        <f t="shared" si="0"/>
        <v>4069040</v>
      </c>
      <c r="D2805" s="45" t="s">
        <v>2443</v>
      </c>
      <c r="E2805" s="20">
        <f t="shared" si="1"/>
        <v>4</v>
      </c>
      <c r="F2805" s="22" t="s">
        <v>14718</v>
      </c>
      <c r="G2805" s="1">
        <f t="shared" si="2"/>
        <v>955</v>
      </c>
      <c r="H2805" s="40">
        <f t="shared" si="3"/>
        <v>3.979166666666667E-2</v>
      </c>
      <c r="I2805" s="40">
        <f t="shared" si="4"/>
        <v>39.791666666666671</v>
      </c>
      <c r="J2805" s="55"/>
    </row>
    <row r="2806" spans="1:10" ht="12.5" x14ac:dyDescent="0.25">
      <c r="A2806" s="53">
        <v>0.4826388888888889</v>
      </c>
      <c r="B2806" s="22" t="s">
        <v>12852</v>
      </c>
      <c r="C2806" s="20">
        <f t="shared" si="0"/>
        <v>4124588</v>
      </c>
      <c r="D2806" s="45" t="s">
        <v>2443</v>
      </c>
      <c r="E2806" s="20">
        <f t="shared" si="1"/>
        <v>4</v>
      </c>
      <c r="F2806" s="22" t="s">
        <v>14718</v>
      </c>
      <c r="G2806" s="1">
        <f t="shared" si="2"/>
        <v>955</v>
      </c>
      <c r="H2806" s="40">
        <f t="shared" si="3"/>
        <v>3.979166666666667E-2</v>
      </c>
      <c r="I2806" s="40">
        <f t="shared" si="4"/>
        <v>39.791666666666671</v>
      </c>
      <c r="J2806" s="55"/>
    </row>
    <row r="2807" spans="1:10" ht="12.5" x14ac:dyDescent="0.25">
      <c r="A2807" s="53">
        <v>0.72222222222222221</v>
      </c>
      <c r="B2807" s="22" t="s">
        <v>15015</v>
      </c>
      <c r="C2807" s="20">
        <f t="shared" si="0"/>
        <v>4128772</v>
      </c>
      <c r="D2807" s="45" t="s">
        <v>2685</v>
      </c>
      <c r="E2807" s="20">
        <f t="shared" si="1"/>
        <v>8</v>
      </c>
      <c r="F2807" s="22" t="s">
        <v>16056</v>
      </c>
      <c r="G2807" s="1">
        <f t="shared" si="2"/>
        <v>2420</v>
      </c>
      <c r="H2807" s="40">
        <f t="shared" si="3"/>
        <v>0.10083333333333333</v>
      </c>
      <c r="I2807" s="40">
        <f t="shared" si="4"/>
        <v>100.83333333333333</v>
      </c>
      <c r="J2807" s="55"/>
    </row>
    <row r="2808" spans="1:10" ht="12.5" x14ac:dyDescent="0.25">
      <c r="A2808" s="53">
        <v>0.72916666666666663</v>
      </c>
      <c r="B2808" s="22" t="s">
        <v>15018</v>
      </c>
      <c r="C2808" s="20">
        <f t="shared" si="0"/>
        <v>4194292</v>
      </c>
      <c r="D2808" s="45" t="s">
        <v>2685</v>
      </c>
      <c r="E2808" s="20">
        <f t="shared" si="1"/>
        <v>8</v>
      </c>
      <c r="F2808" s="22" t="s">
        <v>8385</v>
      </c>
      <c r="G2808" s="1">
        <f t="shared" si="2"/>
        <v>2425</v>
      </c>
      <c r="H2808" s="40">
        <f t="shared" si="3"/>
        <v>0.10104166666666667</v>
      </c>
      <c r="I2808" s="40">
        <f t="shared" si="4"/>
        <v>101.04166666666667</v>
      </c>
      <c r="J2808" s="55"/>
    </row>
    <row r="2809" spans="1:10" ht="12.5" x14ac:dyDescent="0.25">
      <c r="A2809" s="53">
        <v>0.28125</v>
      </c>
      <c r="B2809" s="22" t="s">
        <v>12854</v>
      </c>
      <c r="C2809" s="20">
        <f t="shared" si="0"/>
        <v>4124560</v>
      </c>
      <c r="D2809" s="45" t="s">
        <v>11277</v>
      </c>
      <c r="E2809" s="20">
        <f t="shared" si="1"/>
        <v>12</v>
      </c>
      <c r="F2809" s="22" t="s">
        <v>8345</v>
      </c>
      <c r="G2809" s="1">
        <f t="shared" si="2"/>
        <v>2080</v>
      </c>
      <c r="H2809" s="40">
        <f t="shared" si="3"/>
        <v>8.666666666666667E-2</v>
      </c>
      <c r="I2809" s="40">
        <f t="shared" si="4"/>
        <v>86.666666666666671</v>
      </c>
      <c r="J2809" s="55"/>
    </row>
    <row r="2810" spans="1:10" ht="12.5" x14ac:dyDescent="0.25">
      <c r="A2810" s="53">
        <v>0.28125</v>
      </c>
      <c r="B2810" s="22" t="s">
        <v>11594</v>
      </c>
      <c r="C2810" s="20">
        <f t="shared" si="0"/>
        <v>4069044</v>
      </c>
      <c r="D2810" s="45" t="s">
        <v>4279</v>
      </c>
      <c r="E2810" s="20">
        <f t="shared" si="1"/>
        <v>320</v>
      </c>
      <c r="F2810" s="22" t="s">
        <v>8350</v>
      </c>
      <c r="G2810" s="1">
        <f t="shared" si="2"/>
        <v>2085</v>
      </c>
      <c r="H2810" s="40">
        <f t="shared" si="3"/>
        <v>8.6874999999999994E-2</v>
      </c>
      <c r="I2810" s="40">
        <f t="shared" si="4"/>
        <v>86.875</v>
      </c>
      <c r="J2810" s="55"/>
    </row>
    <row r="2811" spans="1:10" ht="12.5" x14ac:dyDescent="0.25">
      <c r="A2811" s="53">
        <v>0.28125</v>
      </c>
      <c r="B2811" s="22" t="s">
        <v>12856</v>
      </c>
      <c r="C2811" s="20">
        <f t="shared" si="0"/>
        <v>4124572</v>
      </c>
      <c r="D2811" s="45" t="s">
        <v>2443</v>
      </c>
      <c r="E2811" s="20">
        <f t="shared" si="1"/>
        <v>4</v>
      </c>
      <c r="F2811" s="22" t="s">
        <v>6636</v>
      </c>
      <c r="G2811" s="1">
        <f t="shared" si="2"/>
        <v>2145</v>
      </c>
      <c r="H2811" s="40">
        <f t="shared" si="3"/>
        <v>8.9374999999999996E-2</v>
      </c>
      <c r="I2811" s="40">
        <f t="shared" si="4"/>
        <v>89.375</v>
      </c>
      <c r="J2811" s="55"/>
    </row>
    <row r="2812" spans="1:10" ht="12.5" x14ac:dyDescent="0.25">
      <c r="A2812" s="53">
        <v>0.28125</v>
      </c>
      <c r="B2812" s="22" t="s">
        <v>12857</v>
      </c>
      <c r="C2812" s="20">
        <f t="shared" si="0"/>
        <v>4124544</v>
      </c>
      <c r="D2812" s="45" t="s">
        <v>11277</v>
      </c>
      <c r="E2812" s="20">
        <f t="shared" si="1"/>
        <v>12</v>
      </c>
      <c r="F2812" s="22" t="s">
        <v>6636</v>
      </c>
      <c r="G2812" s="1">
        <f t="shared" si="2"/>
        <v>2145</v>
      </c>
      <c r="H2812" s="40">
        <f t="shared" si="3"/>
        <v>8.9374999999999996E-2</v>
      </c>
      <c r="I2812" s="40">
        <f t="shared" si="4"/>
        <v>89.375</v>
      </c>
      <c r="J2812" s="55"/>
    </row>
    <row r="2813" spans="1:10" ht="12.5" x14ac:dyDescent="0.25">
      <c r="A2813" s="53">
        <v>0.28125</v>
      </c>
      <c r="B2813" s="22" t="s">
        <v>16057</v>
      </c>
      <c r="C2813" s="20">
        <f t="shared" si="0"/>
        <v>4069364</v>
      </c>
      <c r="D2813" s="45" t="s">
        <v>4279</v>
      </c>
      <c r="E2813" s="20">
        <f t="shared" si="1"/>
        <v>320</v>
      </c>
      <c r="F2813" s="22" t="s">
        <v>8360</v>
      </c>
      <c r="G2813" s="1">
        <f t="shared" si="2"/>
        <v>2150</v>
      </c>
      <c r="H2813" s="40">
        <f t="shared" si="3"/>
        <v>8.9583333333333334E-2</v>
      </c>
      <c r="I2813" s="40">
        <f t="shared" si="4"/>
        <v>89.583333333333329</v>
      </c>
      <c r="J2813" s="55"/>
    </row>
    <row r="2814" spans="1:10" ht="12.5" x14ac:dyDescent="0.25">
      <c r="A2814" s="53">
        <v>0.28125</v>
      </c>
      <c r="B2814" s="22" t="s">
        <v>12859</v>
      </c>
      <c r="C2814" s="20">
        <f t="shared" si="0"/>
        <v>4124556</v>
      </c>
      <c r="D2814" s="45" t="s">
        <v>2443</v>
      </c>
      <c r="E2814" s="20">
        <f t="shared" si="1"/>
        <v>4</v>
      </c>
      <c r="F2814" s="22" t="s">
        <v>16058</v>
      </c>
      <c r="G2814" s="1">
        <f t="shared" si="2"/>
        <v>2225</v>
      </c>
      <c r="H2814" s="40">
        <f t="shared" si="3"/>
        <v>9.2708333333333337E-2</v>
      </c>
      <c r="I2814" s="40">
        <f t="shared" si="4"/>
        <v>92.708333333333343</v>
      </c>
      <c r="J2814" s="55"/>
    </row>
    <row r="2815" spans="1:10" ht="12.5" x14ac:dyDescent="0.25">
      <c r="A2815" s="53">
        <v>0.62847222222222221</v>
      </c>
      <c r="B2815" s="22" t="s">
        <v>12861</v>
      </c>
      <c r="C2815" s="20">
        <f t="shared" si="0"/>
        <v>4124528</v>
      </c>
      <c r="D2815" s="45" t="s">
        <v>11277</v>
      </c>
      <c r="E2815" s="20">
        <f t="shared" si="1"/>
        <v>12</v>
      </c>
      <c r="F2815" s="22" t="s">
        <v>2436</v>
      </c>
      <c r="G2815" s="1">
        <f t="shared" si="2"/>
        <v>0</v>
      </c>
      <c r="H2815" s="40">
        <f t="shared" si="3"/>
        <v>0</v>
      </c>
      <c r="I2815" s="40">
        <f t="shared" si="4"/>
        <v>0</v>
      </c>
      <c r="J2815" s="55"/>
    </row>
    <row r="2816" spans="1:10" ht="12.5" x14ac:dyDescent="0.25">
      <c r="A2816" s="53">
        <v>0.62847222222222221</v>
      </c>
      <c r="B2816" s="22" t="s">
        <v>16059</v>
      </c>
      <c r="C2816" s="20">
        <f t="shared" si="0"/>
        <v>4069684</v>
      </c>
      <c r="D2816" s="45" t="s">
        <v>4279</v>
      </c>
      <c r="E2816" s="20">
        <f t="shared" si="1"/>
        <v>320</v>
      </c>
      <c r="F2816" s="22" t="s">
        <v>13675</v>
      </c>
      <c r="G2816" s="1">
        <f t="shared" si="2"/>
        <v>10</v>
      </c>
      <c r="H2816" s="40">
        <f t="shared" si="3"/>
        <v>4.1666666666666669E-4</v>
      </c>
      <c r="I2816" s="40">
        <f t="shared" si="4"/>
        <v>0.41666666666666669</v>
      </c>
      <c r="J2816" s="55"/>
    </row>
    <row r="2817" spans="1:10" ht="12.5" x14ac:dyDescent="0.25">
      <c r="A2817" s="53">
        <v>0.62847222222222221</v>
      </c>
      <c r="B2817" s="22" t="s">
        <v>12863</v>
      </c>
      <c r="C2817" s="20">
        <f t="shared" si="0"/>
        <v>4124540</v>
      </c>
      <c r="D2817" s="45" t="s">
        <v>2443</v>
      </c>
      <c r="E2817" s="20">
        <f t="shared" si="1"/>
        <v>4</v>
      </c>
      <c r="F2817" s="22" t="s">
        <v>12056</v>
      </c>
      <c r="G2817" s="1">
        <f t="shared" si="2"/>
        <v>140</v>
      </c>
      <c r="H2817" s="40">
        <f t="shared" si="3"/>
        <v>5.8333333333333336E-3</v>
      </c>
      <c r="I2817" s="40">
        <f t="shared" si="4"/>
        <v>5.8333333333333339</v>
      </c>
      <c r="J2817" s="55"/>
    </row>
    <row r="2818" spans="1:10" ht="12.5" x14ac:dyDescent="0.25">
      <c r="A2818" s="53">
        <v>0.62847222222222221</v>
      </c>
      <c r="B2818" s="22" t="s">
        <v>12864</v>
      </c>
      <c r="C2818" s="20">
        <f t="shared" si="0"/>
        <v>4124512</v>
      </c>
      <c r="D2818" s="45" t="s">
        <v>11277</v>
      </c>
      <c r="E2818" s="20">
        <f t="shared" si="1"/>
        <v>12</v>
      </c>
      <c r="F2818" s="22" t="s">
        <v>3784</v>
      </c>
      <c r="G2818" s="1">
        <f t="shared" si="2"/>
        <v>150</v>
      </c>
      <c r="H2818" s="40">
        <f t="shared" si="3"/>
        <v>6.2500000000000003E-3</v>
      </c>
      <c r="I2818" s="40">
        <f t="shared" si="4"/>
        <v>6.25</v>
      </c>
      <c r="J2818" s="55"/>
    </row>
    <row r="2819" spans="1:10" ht="12.5" x14ac:dyDescent="0.25">
      <c r="A2819" s="53">
        <v>0.62847222222222221</v>
      </c>
      <c r="B2819" s="22" t="s">
        <v>16060</v>
      </c>
      <c r="C2819" s="20">
        <f t="shared" si="0"/>
        <v>4070004</v>
      </c>
      <c r="D2819" s="45" t="s">
        <v>4279</v>
      </c>
      <c r="E2819" s="20">
        <f t="shared" si="1"/>
        <v>320</v>
      </c>
      <c r="F2819" s="22" t="s">
        <v>13866</v>
      </c>
      <c r="G2819" s="1">
        <f t="shared" si="2"/>
        <v>165</v>
      </c>
      <c r="H2819" s="40">
        <f t="shared" si="3"/>
        <v>6.875E-3</v>
      </c>
      <c r="I2819" s="40">
        <f t="shared" si="4"/>
        <v>6.875</v>
      </c>
      <c r="J2819" s="55"/>
    </row>
    <row r="2820" spans="1:10" ht="12.5" x14ac:dyDescent="0.25">
      <c r="A2820" s="53">
        <v>0.62847222222222221</v>
      </c>
      <c r="B2820" s="22" t="s">
        <v>12866</v>
      </c>
      <c r="C2820" s="20">
        <f t="shared" si="0"/>
        <v>4124524</v>
      </c>
      <c r="D2820" s="45" t="s">
        <v>2443</v>
      </c>
      <c r="E2820" s="20">
        <f t="shared" si="1"/>
        <v>4</v>
      </c>
      <c r="F2820" s="22" t="s">
        <v>5386</v>
      </c>
      <c r="G2820" s="1">
        <f t="shared" si="2"/>
        <v>295</v>
      </c>
      <c r="H2820" s="40">
        <f t="shared" si="3"/>
        <v>1.2291666666666666E-2</v>
      </c>
      <c r="I2820" s="40">
        <f t="shared" si="4"/>
        <v>12.291666666666666</v>
      </c>
      <c r="J2820" s="55"/>
    </row>
    <row r="2821" spans="1:10" ht="12.5" x14ac:dyDescent="0.25">
      <c r="A2821" s="53">
        <v>0.97569444444444442</v>
      </c>
      <c r="B2821" s="22" t="s">
        <v>12868</v>
      </c>
      <c r="C2821" s="20">
        <f t="shared" si="0"/>
        <v>4124496</v>
      </c>
      <c r="D2821" s="45" t="s">
        <v>11277</v>
      </c>
      <c r="E2821" s="20">
        <f t="shared" si="1"/>
        <v>12</v>
      </c>
      <c r="F2821" s="22" t="s">
        <v>2436</v>
      </c>
      <c r="G2821" s="1">
        <f t="shared" si="2"/>
        <v>0</v>
      </c>
      <c r="H2821" s="40">
        <f t="shared" si="3"/>
        <v>0</v>
      </c>
      <c r="I2821" s="40">
        <f t="shared" si="4"/>
        <v>0</v>
      </c>
      <c r="J2821" s="55"/>
    </row>
    <row r="2822" spans="1:10" ht="12.5" x14ac:dyDescent="0.25">
      <c r="A2822" s="53">
        <v>0.97569444444444442</v>
      </c>
      <c r="B2822" s="22" t="s">
        <v>16061</v>
      </c>
      <c r="C2822" s="20">
        <f t="shared" si="0"/>
        <v>4070324</v>
      </c>
      <c r="D2822" s="45" t="s">
        <v>4279</v>
      </c>
      <c r="E2822" s="20">
        <f t="shared" si="1"/>
        <v>320</v>
      </c>
      <c r="F2822" s="22" t="s">
        <v>13675</v>
      </c>
      <c r="G2822" s="1">
        <f t="shared" si="2"/>
        <v>10</v>
      </c>
      <c r="H2822" s="40">
        <f t="shared" si="3"/>
        <v>4.1666666666666669E-4</v>
      </c>
      <c r="I2822" s="40">
        <f t="shared" si="4"/>
        <v>0.41666666666666669</v>
      </c>
      <c r="J2822" s="55"/>
    </row>
    <row r="2823" spans="1:10" ht="12.5" x14ac:dyDescent="0.25">
      <c r="A2823" s="53">
        <v>0.97569444444444442</v>
      </c>
      <c r="B2823" s="22" t="s">
        <v>15574</v>
      </c>
      <c r="C2823" s="20">
        <f t="shared" si="0"/>
        <v>4124508</v>
      </c>
      <c r="D2823" s="45" t="s">
        <v>2443</v>
      </c>
      <c r="E2823" s="20">
        <f t="shared" si="1"/>
        <v>4</v>
      </c>
      <c r="F2823" s="22" t="s">
        <v>5058</v>
      </c>
      <c r="G2823" s="1">
        <f t="shared" si="2"/>
        <v>135</v>
      </c>
      <c r="H2823" s="40">
        <f t="shared" si="3"/>
        <v>5.6249999999999998E-3</v>
      </c>
      <c r="I2823" s="40">
        <f t="shared" si="4"/>
        <v>5.625</v>
      </c>
      <c r="J2823" s="55"/>
    </row>
    <row r="2824" spans="1:10" ht="12.5" x14ac:dyDescent="0.25">
      <c r="A2824" s="53">
        <v>0.97569444444444442</v>
      </c>
      <c r="B2824" s="22" t="s">
        <v>12870</v>
      </c>
      <c r="C2824" s="20">
        <f t="shared" si="0"/>
        <v>4124480</v>
      </c>
      <c r="D2824" s="45" t="s">
        <v>11277</v>
      </c>
      <c r="E2824" s="20">
        <f t="shared" si="1"/>
        <v>12</v>
      </c>
      <c r="F2824" s="22" t="s">
        <v>5098</v>
      </c>
      <c r="G2824" s="1">
        <f t="shared" si="2"/>
        <v>145</v>
      </c>
      <c r="H2824" s="40">
        <f t="shared" si="3"/>
        <v>6.0416666666666665E-3</v>
      </c>
      <c r="I2824" s="40">
        <f t="shared" si="4"/>
        <v>6.041666666666667</v>
      </c>
      <c r="J2824" s="55"/>
    </row>
    <row r="2825" spans="1:10" ht="12.5" x14ac:dyDescent="0.25">
      <c r="A2825" s="53">
        <v>0.97569444444444442</v>
      </c>
      <c r="B2825" s="22" t="s">
        <v>16062</v>
      </c>
      <c r="C2825" s="20">
        <f t="shared" si="0"/>
        <v>4070644</v>
      </c>
      <c r="D2825" s="45" t="s">
        <v>4279</v>
      </c>
      <c r="E2825" s="20">
        <f t="shared" si="1"/>
        <v>320</v>
      </c>
      <c r="F2825" s="22" t="s">
        <v>13678</v>
      </c>
      <c r="G2825" s="1">
        <f t="shared" si="2"/>
        <v>155</v>
      </c>
      <c r="H2825" s="40">
        <f t="shared" si="3"/>
        <v>6.4583333333333333E-3</v>
      </c>
      <c r="I2825" s="40">
        <f t="shared" si="4"/>
        <v>6.458333333333333</v>
      </c>
      <c r="J2825" s="55"/>
    </row>
    <row r="2826" spans="1:10" ht="12.5" x14ac:dyDescent="0.25">
      <c r="A2826" s="53">
        <v>0.97569444444444442</v>
      </c>
      <c r="B2826" s="22" t="s">
        <v>12872</v>
      </c>
      <c r="C2826" s="20">
        <f t="shared" si="0"/>
        <v>4124492</v>
      </c>
      <c r="D2826" s="45" t="s">
        <v>2443</v>
      </c>
      <c r="E2826" s="20">
        <f t="shared" si="1"/>
        <v>4</v>
      </c>
      <c r="F2826" s="22" t="s">
        <v>5345</v>
      </c>
      <c r="G2826" s="1">
        <f t="shared" si="2"/>
        <v>290</v>
      </c>
      <c r="H2826" s="40">
        <f t="shared" si="3"/>
        <v>1.2083333333333333E-2</v>
      </c>
      <c r="I2826" s="40">
        <f t="shared" si="4"/>
        <v>12.083333333333334</v>
      </c>
      <c r="J2826" s="55"/>
    </row>
    <row r="2827" spans="1:10" ht="12.5" x14ac:dyDescent="0.25">
      <c r="A2827" s="52">
        <v>1.3229166666666667</v>
      </c>
      <c r="B2827" s="22" t="s">
        <v>12873</v>
      </c>
      <c r="C2827" s="20">
        <f t="shared" si="0"/>
        <v>4124464</v>
      </c>
      <c r="D2827" s="45" t="s">
        <v>11277</v>
      </c>
      <c r="E2827" s="20">
        <f t="shared" si="1"/>
        <v>12</v>
      </c>
      <c r="F2827" s="22" t="s">
        <v>2436</v>
      </c>
      <c r="G2827" s="1">
        <f t="shared" si="2"/>
        <v>0</v>
      </c>
      <c r="H2827" s="40">
        <f t="shared" si="3"/>
        <v>0</v>
      </c>
      <c r="I2827" s="40">
        <f t="shared" si="4"/>
        <v>0</v>
      </c>
      <c r="J2827" s="55"/>
    </row>
    <row r="2828" spans="1:10" ht="12.5" x14ac:dyDescent="0.25">
      <c r="A2828" s="52">
        <v>1.3229166666666667</v>
      </c>
      <c r="B2828" s="22" t="s">
        <v>16063</v>
      </c>
      <c r="C2828" s="20">
        <f t="shared" si="0"/>
        <v>4070964</v>
      </c>
      <c r="D2828" s="45" t="s">
        <v>4279</v>
      </c>
      <c r="E2828" s="20">
        <f t="shared" si="1"/>
        <v>320</v>
      </c>
      <c r="F2828" s="22" t="s">
        <v>13675</v>
      </c>
      <c r="G2828" s="1">
        <f t="shared" si="2"/>
        <v>10</v>
      </c>
      <c r="H2828" s="40">
        <f t="shared" si="3"/>
        <v>4.1666666666666669E-4</v>
      </c>
      <c r="I2828" s="40">
        <f t="shared" si="4"/>
        <v>0.41666666666666669</v>
      </c>
      <c r="J2828" s="55"/>
    </row>
    <row r="2829" spans="1:10" ht="12.5" x14ac:dyDescent="0.25">
      <c r="A2829" s="52">
        <v>1.3229166666666667</v>
      </c>
      <c r="B2829" s="22" t="s">
        <v>12875</v>
      </c>
      <c r="C2829" s="20">
        <f t="shared" si="0"/>
        <v>4124476</v>
      </c>
      <c r="D2829" s="45" t="s">
        <v>2443</v>
      </c>
      <c r="E2829" s="20">
        <f t="shared" si="1"/>
        <v>4</v>
      </c>
      <c r="F2829" s="22" t="s">
        <v>12056</v>
      </c>
      <c r="G2829" s="1">
        <f t="shared" si="2"/>
        <v>140</v>
      </c>
      <c r="H2829" s="40">
        <f t="shared" si="3"/>
        <v>5.8333333333333336E-3</v>
      </c>
      <c r="I2829" s="40">
        <f t="shared" si="4"/>
        <v>5.8333333333333339</v>
      </c>
      <c r="J2829" s="55"/>
    </row>
    <row r="2830" spans="1:10" ht="12.5" x14ac:dyDescent="0.25">
      <c r="A2830" s="52">
        <v>1.3229166666666667</v>
      </c>
      <c r="B2830" s="22" t="s">
        <v>12877</v>
      </c>
      <c r="C2830" s="20">
        <f t="shared" si="0"/>
        <v>4124448</v>
      </c>
      <c r="D2830" s="45" t="s">
        <v>11277</v>
      </c>
      <c r="E2830" s="20">
        <f t="shared" si="1"/>
        <v>12</v>
      </c>
      <c r="F2830" s="22" t="s">
        <v>3784</v>
      </c>
      <c r="G2830" s="1">
        <f t="shared" si="2"/>
        <v>150</v>
      </c>
      <c r="H2830" s="40">
        <f t="shared" si="3"/>
        <v>6.2500000000000003E-3</v>
      </c>
      <c r="I2830" s="40">
        <f t="shared" si="4"/>
        <v>6.25</v>
      </c>
      <c r="J2830" s="55"/>
    </row>
    <row r="2831" spans="1:10" ht="12.5" x14ac:dyDescent="0.25">
      <c r="A2831" s="52">
        <v>1.3229166666666667</v>
      </c>
      <c r="B2831" s="22" t="s">
        <v>16064</v>
      </c>
      <c r="C2831" s="20">
        <f t="shared" si="0"/>
        <v>4071284</v>
      </c>
      <c r="D2831" s="45" t="s">
        <v>4279</v>
      </c>
      <c r="E2831" s="20">
        <f t="shared" si="1"/>
        <v>320</v>
      </c>
      <c r="F2831" s="22" t="s">
        <v>13866</v>
      </c>
      <c r="G2831" s="1">
        <f t="shared" si="2"/>
        <v>165</v>
      </c>
      <c r="H2831" s="40">
        <f t="shared" si="3"/>
        <v>6.875E-3</v>
      </c>
      <c r="I2831" s="40">
        <f t="shared" si="4"/>
        <v>6.875</v>
      </c>
      <c r="J2831" s="55"/>
    </row>
    <row r="2832" spans="1:10" ht="12.5" x14ac:dyDescent="0.25">
      <c r="A2832" s="52">
        <v>1.3229166666666667</v>
      </c>
      <c r="B2832" s="22" t="s">
        <v>16065</v>
      </c>
      <c r="C2832" s="20">
        <f t="shared" si="0"/>
        <v>4124460</v>
      </c>
      <c r="D2832" s="45" t="s">
        <v>2443</v>
      </c>
      <c r="E2832" s="20">
        <f t="shared" si="1"/>
        <v>4</v>
      </c>
      <c r="F2832" s="22" t="s">
        <v>5386</v>
      </c>
      <c r="G2832" s="1">
        <f t="shared" si="2"/>
        <v>295</v>
      </c>
      <c r="H2832" s="40">
        <f t="shared" si="3"/>
        <v>1.2291666666666666E-2</v>
      </c>
      <c r="I2832" s="40">
        <f t="shared" si="4"/>
        <v>12.291666666666666</v>
      </c>
      <c r="J2832" s="55"/>
    </row>
    <row r="2833" spans="1:10" ht="12.5" x14ac:dyDescent="0.25">
      <c r="A2833" s="52">
        <v>1.6701388888888888</v>
      </c>
      <c r="B2833" s="22" t="s">
        <v>12879</v>
      </c>
      <c r="C2833" s="20">
        <f t="shared" si="0"/>
        <v>4124432</v>
      </c>
      <c r="D2833" s="45" t="s">
        <v>11277</v>
      </c>
      <c r="E2833" s="20">
        <f t="shared" si="1"/>
        <v>12</v>
      </c>
      <c r="F2833" s="22" t="s">
        <v>2436</v>
      </c>
      <c r="G2833" s="1">
        <f t="shared" si="2"/>
        <v>0</v>
      </c>
      <c r="H2833" s="40">
        <f t="shared" si="3"/>
        <v>0</v>
      </c>
      <c r="I2833" s="40">
        <f t="shared" si="4"/>
        <v>0</v>
      </c>
      <c r="J2833" s="55"/>
    </row>
    <row r="2834" spans="1:10" ht="12.5" x14ac:dyDescent="0.25">
      <c r="A2834" s="52">
        <v>1.6701388888888888</v>
      </c>
      <c r="B2834" s="22" t="s">
        <v>16066</v>
      </c>
      <c r="C2834" s="20">
        <f t="shared" si="0"/>
        <v>4071604</v>
      </c>
      <c r="D2834" s="45" t="s">
        <v>4279</v>
      </c>
      <c r="E2834" s="20">
        <f t="shared" si="1"/>
        <v>320</v>
      </c>
      <c r="F2834" s="22" t="s">
        <v>13675</v>
      </c>
      <c r="G2834" s="1">
        <f t="shared" si="2"/>
        <v>10</v>
      </c>
      <c r="H2834" s="40">
        <f t="shared" si="3"/>
        <v>4.1666666666666669E-4</v>
      </c>
      <c r="I2834" s="40">
        <f t="shared" si="4"/>
        <v>0.41666666666666669</v>
      </c>
      <c r="J2834" s="55"/>
    </row>
    <row r="2835" spans="1:10" ht="12.5" x14ac:dyDescent="0.25">
      <c r="A2835" s="52">
        <v>1.6701388888888888</v>
      </c>
      <c r="B2835" s="22" t="s">
        <v>12881</v>
      </c>
      <c r="C2835" s="20">
        <f t="shared" si="0"/>
        <v>4124444</v>
      </c>
      <c r="D2835" s="45" t="s">
        <v>2443</v>
      </c>
      <c r="E2835" s="20">
        <f t="shared" si="1"/>
        <v>4</v>
      </c>
      <c r="F2835" s="22" t="s">
        <v>5058</v>
      </c>
      <c r="G2835" s="1">
        <f t="shared" si="2"/>
        <v>135</v>
      </c>
      <c r="H2835" s="40">
        <f t="shared" si="3"/>
        <v>5.6249999999999998E-3</v>
      </c>
      <c r="I2835" s="40">
        <f t="shared" si="4"/>
        <v>5.625</v>
      </c>
      <c r="J2835" s="55"/>
    </row>
    <row r="2836" spans="1:10" ht="12.5" x14ac:dyDescent="0.25">
      <c r="A2836" s="52">
        <v>1.6701388888888888</v>
      </c>
      <c r="B2836" s="22" t="s">
        <v>12882</v>
      </c>
      <c r="C2836" s="20">
        <f t="shared" si="0"/>
        <v>4124416</v>
      </c>
      <c r="D2836" s="45" t="s">
        <v>11277</v>
      </c>
      <c r="E2836" s="20">
        <f t="shared" si="1"/>
        <v>12</v>
      </c>
      <c r="F2836" s="22" t="s">
        <v>5098</v>
      </c>
      <c r="G2836" s="1">
        <f t="shared" si="2"/>
        <v>145</v>
      </c>
      <c r="H2836" s="40">
        <f t="shared" si="3"/>
        <v>6.0416666666666665E-3</v>
      </c>
      <c r="I2836" s="40">
        <f t="shared" si="4"/>
        <v>6.041666666666667</v>
      </c>
      <c r="J2836" s="55"/>
    </row>
    <row r="2837" spans="1:10" ht="12.5" x14ac:dyDescent="0.25">
      <c r="A2837" s="52">
        <v>1.6701388888888888</v>
      </c>
      <c r="B2837" s="22" t="s">
        <v>14000</v>
      </c>
      <c r="C2837" s="20">
        <f t="shared" si="0"/>
        <v>4071924</v>
      </c>
      <c r="D2837" s="45" t="s">
        <v>4279</v>
      </c>
      <c r="E2837" s="20">
        <f t="shared" si="1"/>
        <v>320</v>
      </c>
      <c r="F2837" s="22" t="s">
        <v>13678</v>
      </c>
      <c r="G2837" s="1">
        <f t="shared" si="2"/>
        <v>155</v>
      </c>
      <c r="H2837" s="40">
        <f t="shared" si="3"/>
        <v>6.4583333333333333E-3</v>
      </c>
      <c r="I2837" s="40">
        <f t="shared" si="4"/>
        <v>6.458333333333333</v>
      </c>
      <c r="J2837" s="55"/>
    </row>
    <row r="2838" spans="1:10" ht="12.5" x14ac:dyDescent="0.25">
      <c r="A2838" s="52">
        <v>1.6701388888888888</v>
      </c>
      <c r="B2838" s="22" t="s">
        <v>12884</v>
      </c>
      <c r="C2838" s="20">
        <f t="shared" si="0"/>
        <v>4124428</v>
      </c>
      <c r="D2838" s="45" t="s">
        <v>2443</v>
      </c>
      <c r="E2838" s="20">
        <f t="shared" si="1"/>
        <v>4</v>
      </c>
      <c r="F2838" s="22" t="s">
        <v>5345</v>
      </c>
      <c r="G2838" s="1">
        <f t="shared" si="2"/>
        <v>290</v>
      </c>
      <c r="H2838" s="40">
        <f t="shared" si="3"/>
        <v>1.2083333333333333E-2</v>
      </c>
      <c r="I2838" s="40">
        <f t="shared" si="4"/>
        <v>12.083333333333334</v>
      </c>
      <c r="J2838" s="55"/>
    </row>
    <row r="2839" spans="1:10" ht="12.5" x14ac:dyDescent="0.25">
      <c r="A2839" s="52">
        <v>1.3645833333333333</v>
      </c>
      <c r="B2839" s="22" t="s">
        <v>12886</v>
      </c>
      <c r="C2839" s="20">
        <f t="shared" si="0"/>
        <v>4124400</v>
      </c>
      <c r="D2839" s="45" t="s">
        <v>11277</v>
      </c>
      <c r="E2839" s="20">
        <f t="shared" si="1"/>
        <v>12</v>
      </c>
      <c r="F2839" s="22" t="s">
        <v>2436</v>
      </c>
      <c r="G2839" s="1">
        <f t="shared" si="2"/>
        <v>0</v>
      </c>
      <c r="H2839" s="40">
        <f t="shared" si="3"/>
        <v>0</v>
      </c>
      <c r="I2839" s="40">
        <f t="shared" si="4"/>
        <v>0</v>
      </c>
      <c r="J2839" s="55"/>
    </row>
    <row r="2840" spans="1:10" ht="12.5" x14ac:dyDescent="0.25">
      <c r="A2840" s="52">
        <v>1.3645833333333333</v>
      </c>
      <c r="B2840" s="22" t="s">
        <v>16067</v>
      </c>
      <c r="C2840" s="20">
        <f t="shared" si="0"/>
        <v>4072244</v>
      </c>
      <c r="D2840" s="45" t="s">
        <v>4279</v>
      </c>
      <c r="E2840" s="20">
        <f t="shared" si="1"/>
        <v>320</v>
      </c>
      <c r="F2840" s="22" t="s">
        <v>13675</v>
      </c>
      <c r="G2840" s="1">
        <f t="shared" si="2"/>
        <v>10</v>
      </c>
      <c r="H2840" s="40">
        <f t="shared" si="3"/>
        <v>4.1666666666666669E-4</v>
      </c>
      <c r="I2840" s="40">
        <f t="shared" si="4"/>
        <v>0.41666666666666669</v>
      </c>
      <c r="J2840" s="55"/>
    </row>
    <row r="2841" spans="1:10" ht="12.5" x14ac:dyDescent="0.25">
      <c r="A2841" s="52">
        <v>1.3645833333333333</v>
      </c>
      <c r="B2841" s="22" t="s">
        <v>12888</v>
      </c>
      <c r="C2841" s="20">
        <f t="shared" si="0"/>
        <v>4124412</v>
      </c>
      <c r="D2841" s="45" t="s">
        <v>2443</v>
      </c>
      <c r="E2841" s="20">
        <f t="shared" si="1"/>
        <v>4</v>
      </c>
      <c r="F2841" s="22" t="s">
        <v>12056</v>
      </c>
      <c r="G2841" s="1">
        <f t="shared" si="2"/>
        <v>140</v>
      </c>
      <c r="H2841" s="40">
        <f t="shared" si="3"/>
        <v>5.8333333333333336E-3</v>
      </c>
      <c r="I2841" s="40">
        <f t="shared" si="4"/>
        <v>5.8333333333333339</v>
      </c>
      <c r="J2841" s="55"/>
    </row>
    <row r="2842" spans="1:10" ht="12.5" x14ac:dyDescent="0.25">
      <c r="A2842" s="52">
        <v>1.3645833333333333</v>
      </c>
      <c r="B2842" s="22" t="s">
        <v>12889</v>
      </c>
      <c r="C2842" s="20">
        <f t="shared" si="0"/>
        <v>4124384</v>
      </c>
      <c r="D2842" s="45" t="s">
        <v>11277</v>
      </c>
      <c r="E2842" s="20">
        <f t="shared" si="1"/>
        <v>12</v>
      </c>
      <c r="F2842" s="22" t="s">
        <v>3784</v>
      </c>
      <c r="G2842" s="1">
        <f t="shared" si="2"/>
        <v>150</v>
      </c>
      <c r="H2842" s="40">
        <f t="shared" si="3"/>
        <v>6.2500000000000003E-3</v>
      </c>
      <c r="I2842" s="40">
        <f t="shared" si="4"/>
        <v>6.25</v>
      </c>
      <c r="J2842" s="55"/>
    </row>
    <row r="2843" spans="1:10" ht="12.5" x14ac:dyDescent="0.25">
      <c r="A2843" s="52">
        <v>1.3645833333333333</v>
      </c>
      <c r="B2843" s="22" t="s">
        <v>16068</v>
      </c>
      <c r="C2843" s="20">
        <f t="shared" si="0"/>
        <v>4072564</v>
      </c>
      <c r="D2843" s="45" t="s">
        <v>4279</v>
      </c>
      <c r="E2843" s="20">
        <f t="shared" si="1"/>
        <v>320</v>
      </c>
      <c r="F2843" s="22" t="s">
        <v>13678</v>
      </c>
      <c r="G2843" s="1">
        <f t="shared" si="2"/>
        <v>155</v>
      </c>
      <c r="H2843" s="40">
        <f t="shared" si="3"/>
        <v>6.4583333333333333E-3</v>
      </c>
      <c r="I2843" s="40">
        <f t="shared" si="4"/>
        <v>6.458333333333333</v>
      </c>
      <c r="J2843" s="55"/>
    </row>
    <row r="2844" spans="1:10" ht="12.5" x14ac:dyDescent="0.25">
      <c r="A2844" s="52">
        <v>1.3645833333333333</v>
      </c>
      <c r="B2844" s="22" t="s">
        <v>12891</v>
      </c>
      <c r="C2844" s="20">
        <f t="shared" si="0"/>
        <v>4124396</v>
      </c>
      <c r="D2844" s="45" t="s">
        <v>2443</v>
      </c>
      <c r="E2844" s="20">
        <f t="shared" si="1"/>
        <v>4</v>
      </c>
      <c r="F2844" s="22" t="s">
        <v>13679</v>
      </c>
      <c r="G2844" s="1">
        <f t="shared" si="2"/>
        <v>285</v>
      </c>
      <c r="H2844" s="40">
        <f t="shared" si="3"/>
        <v>1.1875E-2</v>
      </c>
      <c r="I2844" s="40">
        <f t="shared" si="4"/>
        <v>11.875</v>
      </c>
      <c r="J2844" s="55"/>
    </row>
    <row r="2845" spans="1:10" ht="12.5" x14ac:dyDescent="0.25">
      <c r="A2845" s="52">
        <v>1.7118055555555556</v>
      </c>
      <c r="B2845" s="22" t="s">
        <v>12893</v>
      </c>
      <c r="C2845" s="20">
        <f t="shared" si="0"/>
        <v>4124368</v>
      </c>
      <c r="D2845" s="45" t="s">
        <v>11277</v>
      </c>
      <c r="E2845" s="20">
        <f t="shared" si="1"/>
        <v>12</v>
      </c>
      <c r="F2845" s="22" t="s">
        <v>2436</v>
      </c>
      <c r="G2845" s="1">
        <f t="shared" si="2"/>
        <v>0</v>
      </c>
      <c r="H2845" s="40">
        <f t="shared" si="3"/>
        <v>0</v>
      </c>
      <c r="I2845" s="40">
        <f t="shared" si="4"/>
        <v>0</v>
      </c>
      <c r="J2845" s="55"/>
    </row>
    <row r="2846" spans="1:10" ht="12.5" x14ac:dyDescent="0.25">
      <c r="A2846" s="52">
        <v>1.7118055555555556</v>
      </c>
      <c r="B2846" s="22" t="s">
        <v>14266</v>
      </c>
      <c r="C2846" s="20">
        <f t="shared" si="0"/>
        <v>4072884</v>
      </c>
      <c r="D2846" s="45" t="s">
        <v>4279</v>
      </c>
      <c r="E2846" s="20">
        <f t="shared" si="1"/>
        <v>320</v>
      </c>
      <c r="F2846" s="22" t="s">
        <v>13675</v>
      </c>
      <c r="G2846" s="1">
        <f t="shared" si="2"/>
        <v>10</v>
      </c>
      <c r="H2846" s="40">
        <f t="shared" si="3"/>
        <v>4.1666666666666669E-4</v>
      </c>
      <c r="I2846" s="40">
        <f t="shared" si="4"/>
        <v>0.41666666666666669</v>
      </c>
      <c r="J2846" s="55"/>
    </row>
    <row r="2847" spans="1:10" ht="12.5" x14ac:dyDescent="0.25">
      <c r="A2847" s="52">
        <v>1.7118055555555556</v>
      </c>
      <c r="B2847" s="22" t="s">
        <v>12895</v>
      </c>
      <c r="C2847" s="20">
        <f t="shared" si="0"/>
        <v>4124380</v>
      </c>
      <c r="D2847" s="45" t="s">
        <v>2443</v>
      </c>
      <c r="E2847" s="20">
        <f t="shared" si="1"/>
        <v>4</v>
      </c>
      <c r="F2847" s="22" t="s">
        <v>5058</v>
      </c>
      <c r="G2847" s="1">
        <f t="shared" si="2"/>
        <v>135</v>
      </c>
      <c r="H2847" s="40">
        <f t="shared" si="3"/>
        <v>5.6249999999999998E-3</v>
      </c>
      <c r="I2847" s="40">
        <f t="shared" si="4"/>
        <v>5.625</v>
      </c>
      <c r="J2847" s="55"/>
    </row>
    <row r="2848" spans="1:10" ht="12.5" x14ac:dyDescent="0.25">
      <c r="A2848" s="52">
        <v>1.7118055555555556</v>
      </c>
      <c r="B2848" s="22" t="s">
        <v>12896</v>
      </c>
      <c r="C2848" s="20">
        <f t="shared" si="0"/>
        <v>4124352</v>
      </c>
      <c r="D2848" s="45" t="s">
        <v>11277</v>
      </c>
      <c r="E2848" s="20">
        <f t="shared" si="1"/>
        <v>12</v>
      </c>
      <c r="F2848" s="22" t="s">
        <v>5098</v>
      </c>
      <c r="G2848" s="1">
        <f t="shared" si="2"/>
        <v>145</v>
      </c>
      <c r="H2848" s="40">
        <f t="shared" si="3"/>
        <v>6.0416666666666665E-3</v>
      </c>
      <c r="I2848" s="40">
        <f t="shared" si="4"/>
        <v>6.041666666666667</v>
      </c>
      <c r="J2848" s="55"/>
    </row>
    <row r="2849" spans="1:10" ht="12.5" x14ac:dyDescent="0.25">
      <c r="A2849" s="52">
        <v>1.7118055555555556</v>
      </c>
      <c r="B2849" s="22" t="s">
        <v>16069</v>
      </c>
      <c r="C2849" s="20">
        <f t="shared" si="0"/>
        <v>4073204</v>
      </c>
      <c r="D2849" s="45" t="s">
        <v>4279</v>
      </c>
      <c r="E2849" s="20">
        <f t="shared" si="1"/>
        <v>320</v>
      </c>
      <c r="F2849" s="22" t="s">
        <v>13705</v>
      </c>
      <c r="G2849" s="1">
        <f t="shared" si="2"/>
        <v>160</v>
      </c>
      <c r="H2849" s="40">
        <f t="shared" si="3"/>
        <v>6.6666666666666671E-3</v>
      </c>
      <c r="I2849" s="40">
        <f t="shared" si="4"/>
        <v>6.666666666666667</v>
      </c>
      <c r="J2849" s="55"/>
    </row>
    <row r="2850" spans="1:10" ht="12.5" x14ac:dyDescent="0.25">
      <c r="A2850" s="52">
        <v>1.7118055555555556</v>
      </c>
      <c r="B2850" s="22" t="s">
        <v>12900</v>
      </c>
      <c r="C2850" s="20">
        <f t="shared" si="0"/>
        <v>4124336</v>
      </c>
      <c r="D2850" s="45" t="s">
        <v>11277</v>
      </c>
      <c r="E2850" s="20">
        <f t="shared" si="1"/>
        <v>12</v>
      </c>
      <c r="F2850" s="22" t="s">
        <v>13724</v>
      </c>
      <c r="G2850" s="1">
        <f t="shared" si="2"/>
        <v>300</v>
      </c>
      <c r="H2850" s="40">
        <f t="shared" si="3"/>
        <v>1.2500000000000001E-2</v>
      </c>
      <c r="I2850" s="40">
        <f t="shared" si="4"/>
        <v>12.5</v>
      </c>
      <c r="J2850" s="55"/>
    </row>
    <row r="2851" spans="1:10" ht="12.5" x14ac:dyDescent="0.25">
      <c r="A2851" s="52">
        <v>1.7118055555555556</v>
      </c>
      <c r="B2851" s="22" t="s">
        <v>16070</v>
      </c>
      <c r="C2851" s="20">
        <f t="shared" si="0"/>
        <v>4073524</v>
      </c>
      <c r="D2851" s="45" t="s">
        <v>4279</v>
      </c>
      <c r="E2851" s="20">
        <f t="shared" si="1"/>
        <v>320</v>
      </c>
      <c r="F2851" s="22" t="s">
        <v>13713</v>
      </c>
      <c r="G2851" s="1">
        <f t="shared" si="2"/>
        <v>315</v>
      </c>
      <c r="H2851" s="40">
        <f t="shared" si="3"/>
        <v>1.3125E-2</v>
      </c>
      <c r="I2851" s="40">
        <f t="shared" si="4"/>
        <v>13.125</v>
      </c>
      <c r="J2851" s="55"/>
    </row>
    <row r="2852" spans="1:10" ht="12.5" x14ac:dyDescent="0.25">
      <c r="A2852" s="52">
        <v>1.7118055555555556</v>
      </c>
      <c r="B2852" s="22" t="s">
        <v>12903</v>
      </c>
      <c r="C2852" s="20">
        <f t="shared" si="0"/>
        <v>4124320</v>
      </c>
      <c r="D2852" s="45" t="s">
        <v>11277</v>
      </c>
      <c r="E2852" s="20">
        <f t="shared" si="1"/>
        <v>12</v>
      </c>
      <c r="F2852" s="22" t="s">
        <v>13713</v>
      </c>
      <c r="G2852" s="1">
        <f t="shared" si="2"/>
        <v>315</v>
      </c>
      <c r="H2852" s="40">
        <f t="shared" si="3"/>
        <v>1.3125E-2</v>
      </c>
      <c r="I2852" s="40">
        <f t="shared" si="4"/>
        <v>13.125</v>
      </c>
      <c r="J2852" s="55"/>
    </row>
    <row r="2853" spans="1:10" ht="12.5" x14ac:dyDescent="0.25">
      <c r="A2853" s="52">
        <v>1.7118055555555556</v>
      </c>
      <c r="B2853" s="22" t="s">
        <v>16071</v>
      </c>
      <c r="C2853" s="20">
        <f t="shared" si="0"/>
        <v>4073844</v>
      </c>
      <c r="D2853" s="45" t="s">
        <v>4279</v>
      </c>
      <c r="E2853" s="20">
        <f t="shared" si="1"/>
        <v>320</v>
      </c>
      <c r="F2853" s="22" t="s">
        <v>3913</v>
      </c>
      <c r="G2853" s="1">
        <f t="shared" si="2"/>
        <v>325</v>
      </c>
      <c r="H2853" s="40">
        <f t="shared" si="3"/>
        <v>1.3541666666666667E-2</v>
      </c>
      <c r="I2853" s="40">
        <f t="shared" si="4"/>
        <v>13.541666666666668</v>
      </c>
      <c r="J2853" s="55"/>
    </row>
    <row r="2854" spans="1:10" ht="12.5" x14ac:dyDescent="0.25">
      <c r="A2854" s="52">
        <v>1.7118055555555556</v>
      </c>
      <c r="B2854" s="22" t="s">
        <v>12905</v>
      </c>
      <c r="C2854" s="20">
        <f t="shared" si="0"/>
        <v>4124332</v>
      </c>
      <c r="D2854" s="45" t="s">
        <v>2443</v>
      </c>
      <c r="E2854" s="20">
        <f t="shared" si="1"/>
        <v>4</v>
      </c>
      <c r="F2854" s="22" t="s">
        <v>14058</v>
      </c>
      <c r="G2854" s="1">
        <f t="shared" si="2"/>
        <v>450</v>
      </c>
      <c r="H2854" s="40">
        <f t="shared" si="3"/>
        <v>1.8749999999999999E-2</v>
      </c>
      <c r="I2854" s="40">
        <f t="shared" si="4"/>
        <v>18.75</v>
      </c>
      <c r="J2854" s="55"/>
    </row>
    <row r="2855" spans="1:10" ht="12.5" x14ac:dyDescent="0.25">
      <c r="A2855" s="52">
        <v>2.0590277777777777</v>
      </c>
      <c r="B2855" s="22" t="s">
        <v>12907</v>
      </c>
      <c r="C2855" s="20">
        <f t="shared" si="0"/>
        <v>4124304</v>
      </c>
      <c r="D2855" s="45" t="s">
        <v>11277</v>
      </c>
      <c r="E2855" s="20">
        <f t="shared" si="1"/>
        <v>12</v>
      </c>
      <c r="F2855" s="22" t="s">
        <v>2436</v>
      </c>
      <c r="G2855" s="1">
        <f t="shared" si="2"/>
        <v>0</v>
      </c>
      <c r="H2855" s="40">
        <f t="shared" si="3"/>
        <v>0</v>
      </c>
      <c r="I2855" s="40">
        <f t="shared" si="4"/>
        <v>0</v>
      </c>
      <c r="J2855" s="55"/>
    </row>
    <row r="2856" spans="1:10" ht="12.5" x14ac:dyDescent="0.25">
      <c r="A2856" s="52">
        <v>2.0590277777777777</v>
      </c>
      <c r="B2856" s="22" t="s">
        <v>16072</v>
      </c>
      <c r="C2856" s="20">
        <f t="shared" si="0"/>
        <v>4074164</v>
      </c>
      <c r="D2856" s="45" t="s">
        <v>4279</v>
      </c>
      <c r="E2856" s="20">
        <f t="shared" si="1"/>
        <v>320</v>
      </c>
      <c r="F2856" s="22" t="s">
        <v>13675</v>
      </c>
      <c r="G2856" s="1">
        <f t="shared" si="2"/>
        <v>10</v>
      </c>
      <c r="H2856" s="40">
        <f t="shared" si="3"/>
        <v>4.1666666666666669E-4</v>
      </c>
      <c r="I2856" s="40">
        <f t="shared" si="4"/>
        <v>0.41666666666666669</v>
      </c>
      <c r="J2856" s="55"/>
    </row>
    <row r="2857" spans="1:10" ht="12.5" x14ac:dyDescent="0.25">
      <c r="A2857" s="52">
        <v>2.0590277777777777</v>
      </c>
      <c r="B2857" s="22" t="s">
        <v>15585</v>
      </c>
      <c r="C2857" s="20">
        <f t="shared" si="0"/>
        <v>4124316</v>
      </c>
      <c r="D2857" s="45" t="s">
        <v>2443</v>
      </c>
      <c r="E2857" s="20">
        <f t="shared" si="1"/>
        <v>4</v>
      </c>
      <c r="F2857" s="22" t="s">
        <v>13690</v>
      </c>
      <c r="G2857" s="1">
        <f t="shared" si="2"/>
        <v>125</v>
      </c>
      <c r="H2857" s="40">
        <f t="shared" si="3"/>
        <v>5.208333333333333E-3</v>
      </c>
      <c r="I2857" s="40">
        <f t="shared" si="4"/>
        <v>5.208333333333333</v>
      </c>
      <c r="J2857" s="55"/>
    </row>
    <row r="2858" spans="1:10" ht="12.5" x14ac:dyDescent="0.25">
      <c r="A2858" s="52">
        <v>2.0590277777777777</v>
      </c>
      <c r="B2858" s="22" t="s">
        <v>12909</v>
      </c>
      <c r="C2858" s="20">
        <f t="shared" si="0"/>
        <v>4124288</v>
      </c>
      <c r="D2858" s="45" t="s">
        <v>11277</v>
      </c>
      <c r="E2858" s="20">
        <f t="shared" si="1"/>
        <v>12</v>
      </c>
      <c r="F2858" s="22" t="s">
        <v>5058</v>
      </c>
      <c r="G2858" s="1">
        <f t="shared" si="2"/>
        <v>135</v>
      </c>
      <c r="H2858" s="40">
        <f t="shared" si="3"/>
        <v>5.6249999999999998E-3</v>
      </c>
      <c r="I2858" s="40">
        <f t="shared" si="4"/>
        <v>5.625</v>
      </c>
      <c r="J2858" s="55"/>
    </row>
    <row r="2859" spans="1:10" ht="12.5" x14ac:dyDescent="0.25">
      <c r="A2859" s="52">
        <v>2.0590277777777777</v>
      </c>
      <c r="B2859" s="22" t="s">
        <v>16073</v>
      </c>
      <c r="C2859" s="20">
        <f t="shared" si="0"/>
        <v>4074484</v>
      </c>
      <c r="D2859" s="45" t="s">
        <v>4279</v>
      </c>
      <c r="E2859" s="20">
        <f t="shared" si="1"/>
        <v>320</v>
      </c>
      <c r="F2859" s="22" t="s">
        <v>5098</v>
      </c>
      <c r="G2859" s="1">
        <f t="shared" si="2"/>
        <v>145</v>
      </c>
      <c r="H2859" s="40">
        <f t="shared" si="3"/>
        <v>6.0416666666666665E-3</v>
      </c>
      <c r="I2859" s="40">
        <f t="shared" si="4"/>
        <v>6.041666666666667</v>
      </c>
      <c r="J2859" s="55"/>
    </row>
    <row r="2860" spans="1:10" ht="12.5" x14ac:dyDescent="0.25">
      <c r="A2860" s="52">
        <v>2.0590277777777777</v>
      </c>
      <c r="B2860" s="22" t="s">
        <v>12913</v>
      </c>
      <c r="C2860" s="20">
        <f t="shared" si="0"/>
        <v>4124272</v>
      </c>
      <c r="D2860" s="45" t="s">
        <v>11277</v>
      </c>
      <c r="E2860" s="20">
        <f t="shared" si="1"/>
        <v>12</v>
      </c>
      <c r="F2860" s="22" t="s">
        <v>4529</v>
      </c>
      <c r="G2860" s="1">
        <f t="shared" si="2"/>
        <v>260</v>
      </c>
      <c r="H2860" s="40">
        <f t="shared" si="3"/>
        <v>1.0833333333333334E-2</v>
      </c>
      <c r="I2860" s="40">
        <f t="shared" si="4"/>
        <v>10.833333333333334</v>
      </c>
      <c r="J2860" s="55"/>
    </row>
    <row r="2861" spans="1:10" ht="12.5" x14ac:dyDescent="0.25">
      <c r="A2861" s="52">
        <v>2.0590277777777777</v>
      </c>
      <c r="B2861" s="22" t="s">
        <v>16074</v>
      </c>
      <c r="C2861" s="20">
        <f t="shared" si="0"/>
        <v>4074804</v>
      </c>
      <c r="D2861" s="45" t="s">
        <v>4279</v>
      </c>
      <c r="E2861" s="20">
        <f t="shared" si="1"/>
        <v>320</v>
      </c>
      <c r="F2861" s="22" t="s">
        <v>13905</v>
      </c>
      <c r="G2861" s="1">
        <f t="shared" si="2"/>
        <v>270</v>
      </c>
      <c r="H2861" s="40">
        <f t="shared" si="3"/>
        <v>1.125E-2</v>
      </c>
      <c r="I2861" s="40">
        <f t="shared" si="4"/>
        <v>11.25</v>
      </c>
      <c r="J2861" s="55"/>
    </row>
    <row r="2862" spans="1:10" ht="12.5" x14ac:dyDescent="0.25">
      <c r="A2862" s="52">
        <v>2.0590277777777777</v>
      </c>
      <c r="B2862" s="22" t="s">
        <v>12915</v>
      </c>
      <c r="C2862" s="20">
        <f t="shared" si="0"/>
        <v>4124284</v>
      </c>
      <c r="D2862" s="45" t="s">
        <v>2443</v>
      </c>
      <c r="E2862" s="20">
        <f t="shared" si="1"/>
        <v>4</v>
      </c>
      <c r="F2862" s="22" t="s">
        <v>3920</v>
      </c>
      <c r="G2862" s="1">
        <f t="shared" si="2"/>
        <v>400</v>
      </c>
      <c r="H2862" s="40">
        <f t="shared" si="3"/>
        <v>1.6666666666666666E-2</v>
      </c>
      <c r="I2862" s="40">
        <f t="shared" si="4"/>
        <v>16.666666666666668</v>
      </c>
      <c r="J2862" s="55"/>
    </row>
    <row r="2863" spans="1:10" ht="12.5" x14ac:dyDescent="0.25">
      <c r="A2863" s="52">
        <v>2.40625</v>
      </c>
      <c r="B2863" s="22" t="s">
        <v>12916</v>
      </c>
      <c r="C2863" s="20">
        <f t="shared" si="0"/>
        <v>4124256</v>
      </c>
      <c r="D2863" s="45" t="s">
        <v>11277</v>
      </c>
      <c r="E2863" s="20">
        <f t="shared" si="1"/>
        <v>12</v>
      </c>
      <c r="F2863" s="22" t="s">
        <v>2436</v>
      </c>
      <c r="G2863" s="1">
        <f t="shared" si="2"/>
        <v>0</v>
      </c>
      <c r="H2863" s="40">
        <f t="shared" si="3"/>
        <v>0</v>
      </c>
      <c r="I2863" s="40">
        <f t="shared" si="4"/>
        <v>0</v>
      </c>
      <c r="J2863" s="55"/>
    </row>
    <row r="2864" spans="1:10" ht="12.5" x14ac:dyDescent="0.25">
      <c r="A2864" s="52">
        <v>2.40625</v>
      </c>
      <c r="B2864" s="22" t="s">
        <v>16075</v>
      </c>
      <c r="C2864" s="20">
        <f t="shared" si="0"/>
        <v>4075124</v>
      </c>
      <c r="D2864" s="45" t="s">
        <v>4279</v>
      </c>
      <c r="E2864" s="20">
        <f t="shared" si="1"/>
        <v>320</v>
      </c>
      <c r="F2864" s="22" t="s">
        <v>13675</v>
      </c>
      <c r="G2864" s="1">
        <f t="shared" si="2"/>
        <v>10</v>
      </c>
      <c r="H2864" s="40">
        <f t="shared" si="3"/>
        <v>4.1666666666666669E-4</v>
      </c>
      <c r="I2864" s="40">
        <f t="shared" si="4"/>
        <v>0.41666666666666669</v>
      </c>
      <c r="J2864" s="55"/>
    </row>
    <row r="2865" spans="1:10" ht="12.5" x14ac:dyDescent="0.25">
      <c r="A2865" s="52">
        <v>2.40625</v>
      </c>
      <c r="B2865" s="22" t="s">
        <v>12918</v>
      </c>
      <c r="C2865" s="20">
        <f t="shared" si="0"/>
        <v>4124268</v>
      </c>
      <c r="D2865" s="45" t="s">
        <v>2443</v>
      </c>
      <c r="E2865" s="20">
        <f t="shared" si="1"/>
        <v>4</v>
      </c>
      <c r="F2865" s="22" t="s">
        <v>12056</v>
      </c>
      <c r="G2865" s="1">
        <f t="shared" si="2"/>
        <v>140</v>
      </c>
      <c r="H2865" s="40">
        <f t="shared" si="3"/>
        <v>5.8333333333333336E-3</v>
      </c>
      <c r="I2865" s="40">
        <f t="shared" si="4"/>
        <v>5.8333333333333339</v>
      </c>
      <c r="J2865" s="55"/>
    </row>
    <row r="2866" spans="1:10" ht="12.5" x14ac:dyDescent="0.25">
      <c r="A2866" s="52">
        <v>2.40625</v>
      </c>
      <c r="B2866" s="22" t="s">
        <v>12920</v>
      </c>
      <c r="C2866" s="20">
        <f t="shared" si="0"/>
        <v>4124240</v>
      </c>
      <c r="D2866" s="45" t="s">
        <v>11277</v>
      </c>
      <c r="E2866" s="20">
        <f t="shared" si="1"/>
        <v>12</v>
      </c>
      <c r="F2866" s="22" t="s">
        <v>3784</v>
      </c>
      <c r="G2866" s="1">
        <f t="shared" si="2"/>
        <v>150</v>
      </c>
      <c r="H2866" s="40">
        <f t="shared" si="3"/>
        <v>6.2500000000000003E-3</v>
      </c>
      <c r="I2866" s="40">
        <f t="shared" si="4"/>
        <v>6.25</v>
      </c>
      <c r="J2866" s="55"/>
    </row>
    <row r="2867" spans="1:10" ht="12.5" x14ac:dyDescent="0.25">
      <c r="A2867" s="52">
        <v>2.40625</v>
      </c>
      <c r="B2867" s="22" t="s">
        <v>16076</v>
      </c>
      <c r="C2867" s="20">
        <f t="shared" si="0"/>
        <v>4075444</v>
      </c>
      <c r="D2867" s="45" t="s">
        <v>4279</v>
      </c>
      <c r="E2867" s="20">
        <f t="shared" si="1"/>
        <v>320</v>
      </c>
      <c r="F2867" s="22" t="s">
        <v>13866</v>
      </c>
      <c r="G2867" s="1">
        <f t="shared" si="2"/>
        <v>165</v>
      </c>
      <c r="H2867" s="40">
        <f t="shared" si="3"/>
        <v>6.875E-3</v>
      </c>
      <c r="I2867" s="40">
        <f t="shared" si="4"/>
        <v>6.875</v>
      </c>
      <c r="J2867" s="55"/>
    </row>
    <row r="2868" spans="1:10" ht="12.5" x14ac:dyDescent="0.25">
      <c r="A2868" s="52">
        <v>2.40625</v>
      </c>
      <c r="B2868" s="22" t="s">
        <v>12922</v>
      </c>
      <c r="C2868" s="20">
        <f t="shared" si="0"/>
        <v>4124252</v>
      </c>
      <c r="D2868" s="45" t="s">
        <v>2443</v>
      </c>
      <c r="E2868" s="20">
        <f t="shared" si="1"/>
        <v>4</v>
      </c>
      <c r="F2868" s="22" t="s">
        <v>13700</v>
      </c>
      <c r="G2868" s="1">
        <f t="shared" si="2"/>
        <v>255</v>
      </c>
      <c r="H2868" s="40">
        <f t="shared" si="3"/>
        <v>1.0625000000000001E-2</v>
      </c>
      <c r="I2868" s="40">
        <f t="shared" si="4"/>
        <v>10.625</v>
      </c>
      <c r="J2868" s="55"/>
    </row>
    <row r="2869" spans="1:10" ht="12.5" x14ac:dyDescent="0.25">
      <c r="A2869" s="52">
        <v>2.7534722222222223</v>
      </c>
      <c r="B2869" s="22" t="s">
        <v>12923</v>
      </c>
      <c r="C2869" s="20">
        <f t="shared" si="0"/>
        <v>4124224</v>
      </c>
      <c r="D2869" s="45" t="s">
        <v>11277</v>
      </c>
      <c r="E2869" s="20">
        <f t="shared" si="1"/>
        <v>12</v>
      </c>
      <c r="F2869" s="22" t="s">
        <v>2436</v>
      </c>
      <c r="G2869" s="1">
        <f t="shared" si="2"/>
        <v>0</v>
      </c>
      <c r="H2869" s="40">
        <f t="shared" si="3"/>
        <v>0</v>
      </c>
      <c r="I2869" s="40">
        <f t="shared" si="4"/>
        <v>0</v>
      </c>
      <c r="J2869" s="55"/>
    </row>
    <row r="2870" spans="1:10" ht="12.5" x14ac:dyDescent="0.25">
      <c r="A2870" s="52">
        <v>2.7534722222222223</v>
      </c>
      <c r="B2870" s="22" t="s">
        <v>16077</v>
      </c>
      <c r="C2870" s="20">
        <f t="shared" si="0"/>
        <v>4075764</v>
      </c>
      <c r="D2870" s="45" t="s">
        <v>4279</v>
      </c>
      <c r="E2870" s="20">
        <f t="shared" si="1"/>
        <v>320</v>
      </c>
      <c r="F2870" s="22" t="s">
        <v>13675</v>
      </c>
      <c r="G2870" s="1">
        <f t="shared" si="2"/>
        <v>10</v>
      </c>
      <c r="H2870" s="40">
        <f t="shared" si="3"/>
        <v>4.1666666666666669E-4</v>
      </c>
      <c r="I2870" s="40">
        <f t="shared" si="4"/>
        <v>0.41666666666666669</v>
      </c>
      <c r="J2870" s="55"/>
    </row>
    <row r="2871" spans="1:10" ht="12.5" x14ac:dyDescent="0.25">
      <c r="A2871" s="52">
        <v>2.7534722222222223</v>
      </c>
      <c r="B2871" s="22" t="s">
        <v>12925</v>
      </c>
      <c r="C2871" s="20">
        <f t="shared" si="0"/>
        <v>4124236</v>
      </c>
      <c r="D2871" s="45" t="s">
        <v>2443</v>
      </c>
      <c r="E2871" s="20">
        <f t="shared" si="1"/>
        <v>4</v>
      </c>
      <c r="F2871" s="22" t="s">
        <v>12056</v>
      </c>
      <c r="G2871" s="1">
        <f t="shared" si="2"/>
        <v>140</v>
      </c>
      <c r="H2871" s="40">
        <f t="shared" si="3"/>
        <v>5.8333333333333336E-3</v>
      </c>
      <c r="I2871" s="40">
        <f t="shared" si="4"/>
        <v>5.8333333333333339</v>
      </c>
      <c r="J2871" s="55"/>
    </row>
    <row r="2872" spans="1:10" ht="12.5" x14ac:dyDescent="0.25">
      <c r="A2872" s="52">
        <v>2.7534722222222223</v>
      </c>
      <c r="B2872" s="22" t="s">
        <v>12927</v>
      </c>
      <c r="C2872" s="20">
        <f t="shared" si="0"/>
        <v>4124208</v>
      </c>
      <c r="D2872" s="45" t="s">
        <v>11277</v>
      </c>
      <c r="E2872" s="20">
        <f t="shared" si="1"/>
        <v>12</v>
      </c>
      <c r="F2872" s="22" t="s">
        <v>3784</v>
      </c>
      <c r="G2872" s="1">
        <f t="shared" si="2"/>
        <v>150</v>
      </c>
      <c r="H2872" s="40">
        <f t="shared" si="3"/>
        <v>6.2500000000000003E-3</v>
      </c>
      <c r="I2872" s="40">
        <f t="shared" si="4"/>
        <v>6.25</v>
      </c>
      <c r="J2872" s="55"/>
    </row>
    <row r="2873" spans="1:10" ht="12.5" x14ac:dyDescent="0.25">
      <c r="A2873" s="52">
        <v>2.7534722222222223</v>
      </c>
      <c r="B2873" s="22" t="s">
        <v>16078</v>
      </c>
      <c r="C2873" s="20">
        <f t="shared" si="0"/>
        <v>4076084</v>
      </c>
      <c r="D2873" s="45" t="s">
        <v>4279</v>
      </c>
      <c r="E2873" s="20">
        <f t="shared" si="1"/>
        <v>320</v>
      </c>
      <c r="F2873" s="22" t="s">
        <v>13705</v>
      </c>
      <c r="G2873" s="1">
        <f t="shared" si="2"/>
        <v>160</v>
      </c>
      <c r="H2873" s="40">
        <f t="shared" si="3"/>
        <v>6.6666666666666671E-3</v>
      </c>
      <c r="I2873" s="40">
        <f t="shared" si="4"/>
        <v>6.666666666666667</v>
      </c>
      <c r="J2873" s="55"/>
    </row>
    <row r="2874" spans="1:10" ht="12.5" x14ac:dyDescent="0.25">
      <c r="A2874" s="52">
        <v>2.7534722222222223</v>
      </c>
      <c r="B2874" s="22" t="s">
        <v>12930</v>
      </c>
      <c r="C2874" s="20">
        <f t="shared" si="0"/>
        <v>4124192</v>
      </c>
      <c r="D2874" s="45" t="s">
        <v>11277</v>
      </c>
      <c r="E2874" s="20">
        <f t="shared" si="1"/>
        <v>12</v>
      </c>
      <c r="F2874" s="22" t="s">
        <v>13864</v>
      </c>
      <c r="G2874" s="1">
        <f t="shared" si="2"/>
        <v>245</v>
      </c>
      <c r="H2874" s="40">
        <f t="shared" si="3"/>
        <v>1.0208333333333333E-2</v>
      </c>
      <c r="I2874" s="40">
        <f t="shared" si="4"/>
        <v>10.208333333333334</v>
      </c>
      <c r="J2874" s="55"/>
    </row>
    <row r="2875" spans="1:10" ht="12.5" x14ac:dyDescent="0.25">
      <c r="A2875" s="52">
        <v>2.7534722222222223</v>
      </c>
      <c r="B2875" s="22" t="s">
        <v>16079</v>
      </c>
      <c r="C2875" s="20">
        <f t="shared" si="0"/>
        <v>4076404</v>
      </c>
      <c r="D2875" s="45" t="s">
        <v>4279</v>
      </c>
      <c r="E2875" s="20">
        <f t="shared" si="1"/>
        <v>320</v>
      </c>
      <c r="F2875" s="22" t="s">
        <v>4529</v>
      </c>
      <c r="G2875" s="1">
        <f t="shared" si="2"/>
        <v>260</v>
      </c>
      <c r="H2875" s="40">
        <f t="shared" si="3"/>
        <v>1.0833333333333334E-2</v>
      </c>
      <c r="I2875" s="40">
        <f t="shared" si="4"/>
        <v>10.833333333333334</v>
      </c>
      <c r="J2875" s="55"/>
    </row>
    <row r="2876" spans="1:10" ht="12.5" x14ac:dyDescent="0.25">
      <c r="A2876" s="52">
        <v>2.7534722222222223</v>
      </c>
      <c r="B2876" s="22" t="s">
        <v>12932</v>
      </c>
      <c r="C2876" s="20">
        <f t="shared" si="0"/>
        <v>4124204</v>
      </c>
      <c r="D2876" s="45" t="s">
        <v>2443</v>
      </c>
      <c r="E2876" s="20">
        <f t="shared" si="1"/>
        <v>4</v>
      </c>
      <c r="F2876" s="22" t="s">
        <v>14011</v>
      </c>
      <c r="G2876" s="1">
        <f t="shared" si="2"/>
        <v>380</v>
      </c>
      <c r="H2876" s="40">
        <f t="shared" si="3"/>
        <v>1.5833333333333335E-2</v>
      </c>
      <c r="I2876" s="40">
        <f t="shared" si="4"/>
        <v>15.833333333333334</v>
      </c>
      <c r="J2876" s="55"/>
    </row>
  </sheetData>
  <mergeCells count="4">
    <mergeCell ref="J2:J89"/>
    <mergeCell ref="J90:J154"/>
    <mergeCell ref="J155:J195"/>
    <mergeCell ref="J225:J2876"/>
  </mergeCells>
  <conditionalFormatting sqref="C1:C2876">
    <cfRule type="cellIs" dxfId="1" priority="1" operator="greaterThan">
      <formula>4128768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C2876"/>
  <sheetViews>
    <sheetView workbookViewId="0">
      <pane ySplit="1" topLeftCell="A2" activePane="bottomLeft" state="frozen"/>
      <selection pane="bottomLeft" activeCell="I10" sqref="I10"/>
    </sheetView>
  </sheetViews>
  <sheetFormatPr defaultColWidth="12.6328125" defaultRowHeight="15.75" customHeight="1" x14ac:dyDescent="0.25"/>
  <cols>
    <col min="6" max="6" width="7.90625" customWidth="1"/>
    <col min="7" max="7" width="23.36328125" customWidth="1"/>
    <col min="8" max="8" width="26.453125" customWidth="1"/>
    <col min="9" max="9" width="23.36328125" customWidth="1"/>
  </cols>
  <sheetData>
    <row r="1" spans="1:12" x14ac:dyDescent="0.3">
      <c r="A1" s="18" t="s">
        <v>0</v>
      </c>
      <c r="B1" s="18" t="s">
        <v>11268</v>
      </c>
      <c r="C1" s="17" t="s">
        <v>11269</v>
      </c>
      <c r="D1" s="38" t="s">
        <v>11270</v>
      </c>
      <c r="E1" s="17" t="s">
        <v>11271</v>
      </c>
      <c r="F1" s="18" t="s">
        <v>13670</v>
      </c>
      <c r="G1" s="16" t="s">
        <v>13671</v>
      </c>
      <c r="H1" s="16"/>
      <c r="I1" s="16" t="s">
        <v>11272</v>
      </c>
      <c r="J1" s="16" t="s">
        <v>11273</v>
      </c>
      <c r="K1" s="16" t="s">
        <v>11274</v>
      </c>
      <c r="L1" s="16" t="s">
        <v>11275</v>
      </c>
    </row>
    <row r="2" spans="1:12" ht="15.75" customHeight="1" x14ac:dyDescent="0.25">
      <c r="A2" s="22" t="s">
        <v>13740</v>
      </c>
      <c r="B2" s="22" t="s">
        <v>12934</v>
      </c>
      <c r="C2" s="20">
        <f t="shared" ref="C2:C2876" si="0">HEX2DEC(B2)</f>
        <v>4124176</v>
      </c>
      <c r="D2" s="45" t="s">
        <v>11277</v>
      </c>
      <c r="E2" s="20">
        <f t="shared" ref="E2:E2876" si="1">HEX2DEC(D2)</f>
        <v>12</v>
      </c>
      <c r="F2" s="22" t="s">
        <v>4865</v>
      </c>
      <c r="G2" s="1">
        <f t="shared" ref="G2:G2876" si="2">HEX2DEC(F2)</f>
        <v>105</v>
      </c>
      <c r="H2" s="58" t="s">
        <v>13673</v>
      </c>
      <c r="I2" s="1" t="s">
        <v>11278</v>
      </c>
      <c r="J2" s="1" t="s">
        <v>11279</v>
      </c>
      <c r="K2" s="1">
        <v>3</v>
      </c>
      <c r="L2" s="1">
        <v>16</v>
      </c>
    </row>
    <row r="3" spans="1:12" x14ac:dyDescent="0.3">
      <c r="A3" s="22" t="s">
        <v>13740</v>
      </c>
      <c r="B3" s="22" t="s">
        <v>16080</v>
      </c>
      <c r="C3" s="20">
        <f t="shared" si="0"/>
        <v>4076724</v>
      </c>
      <c r="D3" s="45" t="s">
        <v>2443</v>
      </c>
      <c r="E3" s="20">
        <f t="shared" si="1"/>
        <v>4</v>
      </c>
      <c r="F3" s="22" t="s">
        <v>13688</v>
      </c>
      <c r="G3" s="1">
        <f t="shared" si="2"/>
        <v>110</v>
      </c>
      <c r="H3" s="55"/>
      <c r="I3" s="16" t="s">
        <v>11285</v>
      </c>
    </row>
    <row r="4" spans="1:12" ht="15.75" customHeight="1" x14ac:dyDescent="0.25">
      <c r="A4" s="22" t="s">
        <v>13740</v>
      </c>
      <c r="B4" s="22" t="s">
        <v>12928</v>
      </c>
      <c r="C4" s="20">
        <f t="shared" si="0"/>
        <v>4076728</v>
      </c>
      <c r="D4" s="45" t="s">
        <v>2443</v>
      </c>
      <c r="E4" s="20">
        <f t="shared" si="1"/>
        <v>4</v>
      </c>
      <c r="F4" s="22" t="s">
        <v>4911</v>
      </c>
      <c r="G4" s="1">
        <f t="shared" si="2"/>
        <v>115</v>
      </c>
      <c r="H4" s="55"/>
      <c r="I4" s="25"/>
    </row>
    <row r="5" spans="1:12" ht="15.75" customHeight="1" x14ac:dyDescent="0.25">
      <c r="A5" s="22" t="s">
        <v>13744</v>
      </c>
      <c r="B5" s="22" t="s">
        <v>12936</v>
      </c>
      <c r="C5" s="20">
        <f t="shared" si="0"/>
        <v>4124188</v>
      </c>
      <c r="D5" s="45" t="s">
        <v>2443</v>
      </c>
      <c r="E5" s="20">
        <f t="shared" si="1"/>
        <v>4</v>
      </c>
      <c r="F5" s="22" t="s">
        <v>4959</v>
      </c>
      <c r="G5" s="1">
        <f t="shared" si="2"/>
        <v>120</v>
      </c>
      <c r="H5" s="55"/>
      <c r="I5" s="6"/>
    </row>
    <row r="6" spans="1:12" ht="15.75" customHeight="1" x14ac:dyDescent="0.25">
      <c r="A6" s="22" t="s">
        <v>13745</v>
      </c>
      <c r="B6" s="22" t="s">
        <v>12940</v>
      </c>
      <c r="C6" s="20">
        <f t="shared" si="0"/>
        <v>4124144</v>
      </c>
      <c r="D6" s="45" t="s">
        <v>11277</v>
      </c>
      <c r="E6" s="20">
        <f t="shared" si="1"/>
        <v>12</v>
      </c>
      <c r="F6" s="22" t="s">
        <v>12056</v>
      </c>
      <c r="G6" s="1">
        <f t="shared" si="2"/>
        <v>140</v>
      </c>
      <c r="H6" s="55"/>
    </row>
    <row r="7" spans="1:12" ht="15.75" customHeight="1" x14ac:dyDescent="0.25">
      <c r="A7" s="22" t="s">
        <v>13746</v>
      </c>
      <c r="B7" s="22" t="s">
        <v>16081</v>
      </c>
      <c r="C7" s="20">
        <f t="shared" si="0"/>
        <v>4076736</v>
      </c>
      <c r="D7" s="45" t="s">
        <v>4279</v>
      </c>
      <c r="E7" s="20">
        <f t="shared" si="1"/>
        <v>320</v>
      </c>
      <c r="F7" s="22" t="s">
        <v>5098</v>
      </c>
      <c r="G7" s="1">
        <f t="shared" si="2"/>
        <v>145</v>
      </c>
      <c r="H7" s="55"/>
    </row>
    <row r="8" spans="1:12" ht="15.75" customHeight="1" x14ac:dyDescent="0.25">
      <c r="A8" s="22" t="s">
        <v>13748</v>
      </c>
      <c r="B8" s="22" t="s">
        <v>12942</v>
      </c>
      <c r="C8" s="20">
        <f t="shared" si="0"/>
        <v>4124156</v>
      </c>
      <c r="D8" s="45" t="s">
        <v>2443</v>
      </c>
      <c r="E8" s="20">
        <f t="shared" si="1"/>
        <v>4</v>
      </c>
      <c r="F8" s="22" t="s">
        <v>13866</v>
      </c>
      <c r="G8" s="1">
        <f t="shared" si="2"/>
        <v>165</v>
      </c>
      <c r="H8" s="55"/>
    </row>
    <row r="9" spans="1:12" ht="15.75" customHeight="1" x14ac:dyDescent="0.25">
      <c r="A9" s="22" t="s">
        <v>13751</v>
      </c>
      <c r="B9" s="22" t="s">
        <v>12943</v>
      </c>
      <c r="C9" s="20">
        <f t="shared" si="0"/>
        <v>4124128</v>
      </c>
      <c r="D9" s="45" t="s">
        <v>11277</v>
      </c>
      <c r="E9" s="20">
        <f t="shared" si="1"/>
        <v>12</v>
      </c>
      <c r="F9" s="22" t="s">
        <v>13707</v>
      </c>
      <c r="G9" s="1">
        <f t="shared" si="2"/>
        <v>170</v>
      </c>
      <c r="H9" s="55"/>
    </row>
    <row r="10" spans="1:12" ht="15.75" customHeight="1" x14ac:dyDescent="0.25">
      <c r="A10" s="22" t="s">
        <v>13752</v>
      </c>
      <c r="B10" s="22" t="s">
        <v>16082</v>
      </c>
      <c r="C10" s="20">
        <f t="shared" si="0"/>
        <v>4077056</v>
      </c>
      <c r="D10" s="45" t="s">
        <v>4279</v>
      </c>
      <c r="E10" s="20">
        <f t="shared" si="1"/>
        <v>320</v>
      </c>
      <c r="F10" s="22" t="s">
        <v>13750</v>
      </c>
      <c r="G10" s="1">
        <f t="shared" si="2"/>
        <v>175</v>
      </c>
      <c r="H10" s="55"/>
    </row>
    <row r="11" spans="1:12" ht="15.75" customHeight="1" x14ac:dyDescent="0.25">
      <c r="A11" s="22" t="s">
        <v>14009</v>
      </c>
      <c r="B11" s="22" t="s">
        <v>12945</v>
      </c>
      <c r="C11" s="20">
        <f t="shared" si="0"/>
        <v>4124140</v>
      </c>
      <c r="D11" s="45" t="s">
        <v>2443</v>
      </c>
      <c r="E11" s="20">
        <f t="shared" si="1"/>
        <v>4</v>
      </c>
      <c r="F11" s="22" t="s">
        <v>13852</v>
      </c>
      <c r="G11" s="1">
        <f t="shared" si="2"/>
        <v>190</v>
      </c>
      <c r="H11" s="55"/>
    </row>
    <row r="12" spans="1:12" ht="15.75" customHeight="1" x14ac:dyDescent="0.25">
      <c r="A12" s="22" t="s">
        <v>16083</v>
      </c>
      <c r="B12" s="22" t="s">
        <v>12947</v>
      </c>
      <c r="C12" s="20">
        <f t="shared" si="0"/>
        <v>4124112</v>
      </c>
      <c r="D12" s="45" t="s">
        <v>11277</v>
      </c>
      <c r="E12" s="20">
        <f t="shared" si="1"/>
        <v>12</v>
      </c>
      <c r="F12" s="22" t="s">
        <v>13877</v>
      </c>
      <c r="G12" s="1">
        <f t="shared" si="2"/>
        <v>195</v>
      </c>
      <c r="H12" s="55"/>
    </row>
    <row r="13" spans="1:12" ht="15.75" customHeight="1" x14ac:dyDescent="0.25">
      <c r="A13" s="22" t="s">
        <v>13854</v>
      </c>
      <c r="B13" s="22" t="s">
        <v>16084</v>
      </c>
      <c r="C13" s="20">
        <f t="shared" si="0"/>
        <v>4077376</v>
      </c>
      <c r="D13" s="45" t="s">
        <v>3622</v>
      </c>
      <c r="E13" s="20">
        <f t="shared" si="1"/>
        <v>96</v>
      </c>
      <c r="F13" s="22" t="s">
        <v>13879</v>
      </c>
      <c r="G13" s="1">
        <f t="shared" si="2"/>
        <v>200</v>
      </c>
      <c r="H13" s="55"/>
    </row>
    <row r="14" spans="1:12" ht="15.75" customHeight="1" x14ac:dyDescent="0.25">
      <c r="A14" s="22" t="s">
        <v>13855</v>
      </c>
      <c r="B14" s="22" t="s">
        <v>16085</v>
      </c>
      <c r="C14" s="20">
        <f t="shared" si="0"/>
        <v>4077472</v>
      </c>
      <c r="D14" s="45" t="s">
        <v>2443</v>
      </c>
      <c r="E14" s="20">
        <f t="shared" si="1"/>
        <v>4</v>
      </c>
      <c r="F14" s="22" t="s">
        <v>13756</v>
      </c>
      <c r="G14" s="1">
        <f t="shared" si="2"/>
        <v>205</v>
      </c>
      <c r="H14" s="55"/>
    </row>
    <row r="15" spans="1:12" ht="15.75" customHeight="1" x14ac:dyDescent="0.25">
      <c r="A15" s="22" t="s">
        <v>13857</v>
      </c>
      <c r="B15" s="22" t="s">
        <v>12949</v>
      </c>
      <c r="C15" s="20">
        <f t="shared" si="0"/>
        <v>4124124</v>
      </c>
      <c r="D15" s="45" t="s">
        <v>2443</v>
      </c>
      <c r="E15" s="20">
        <f t="shared" si="1"/>
        <v>4</v>
      </c>
      <c r="F15" s="22" t="s">
        <v>13758</v>
      </c>
      <c r="G15" s="1">
        <f t="shared" si="2"/>
        <v>210</v>
      </c>
      <c r="H15" s="55"/>
    </row>
    <row r="16" spans="1:12" ht="15.75" customHeight="1" x14ac:dyDescent="0.25">
      <c r="A16" s="22" t="s">
        <v>13882</v>
      </c>
      <c r="B16" s="22" t="s">
        <v>12950</v>
      </c>
      <c r="C16" s="20">
        <f t="shared" si="0"/>
        <v>4124096</v>
      </c>
      <c r="D16" s="45" t="s">
        <v>11277</v>
      </c>
      <c r="E16" s="20">
        <f t="shared" si="1"/>
        <v>12</v>
      </c>
      <c r="F16" s="22" t="s">
        <v>13761</v>
      </c>
      <c r="G16" s="1">
        <f t="shared" si="2"/>
        <v>215</v>
      </c>
      <c r="H16" s="55"/>
    </row>
    <row r="17" spans="1:8" ht="15.75" customHeight="1" x14ac:dyDescent="0.25">
      <c r="A17" s="22" t="s">
        <v>16086</v>
      </c>
      <c r="B17" s="22" t="s">
        <v>16087</v>
      </c>
      <c r="C17" s="20">
        <f t="shared" si="0"/>
        <v>4077476</v>
      </c>
      <c r="D17" s="45" t="s">
        <v>2443</v>
      </c>
      <c r="E17" s="20">
        <f t="shared" si="1"/>
        <v>4</v>
      </c>
      <c r="F17" s="22" t="s">
        <v>13764</v>
      </c>
      <c r="G17" s="1">
        <f t="shared" si="2"/>
        <v>220</v>
      </c>
      <c r="H17" s="55"/>
    </row>
    <row r="18" spans="1:8" ht="15.75" customHeight="1" x14ac:dyDescent="0.25">
      <c r="A18" s="22" t="s">
        <v>13883</v>
      </c>
      <c r="B18" s="22" t="s">
        <v>12952</v>
      </c>
      <c r="C18" s="20">
        <f t="shared" si="0"/>
        <v>4124108</v>
      </c>
      <c r="D18" s="45" t="s">
        <v>2443</v>
      </c>
      <c r="E18" s="20">
        <f t="shared" si="1"/>
        <v>4</v>
      </c>
      <c r="F18" s="22" t="s">
        <v>13766</v>
      </c>
      <c r="G18" s="1">
        <f t="shared" si="2"/>
        <v>225</v>
      </c>
      <c r="H18" s="55"/>
    </row>
    <row r="19" spans="1:8" ht="15.75" customHeight="1" x14ac:dyDescent="0.25">
      <c r="A19" s="22" t="s">
        <v>13774</v>
      </c>
      <c r="B19" s="22" t="s">
        <v>12954</v>
      </c>
      <c r="C19" s="20">
        <f t="shared" si="0"/>
        <v>4124080</v>
      </c>
      <c r="D19" s="45" t="s">
        <v>11277</v>
      </c>
      <c r="E19" s="20">
        <f t="shared" si="1"/>
        <v>12</v>
      </c>
      <c r="F19" s="22" t="s">
        <v>13775</v>
      </c>
      <c r="G19" s="1">
        <f t="shared" si="2"/>
        <v>15</v>
      </c>
      <c r="H19" s="55"/>
    </row>
    <row r="20" spans="1:8" ht="15.75" customHeight="1" x14ac:dyDescent="0.25">
      <c r="A20" s="22" t="s">
        <v>13776</v>
      </c>
      <c r="B20" s="22" t="s">
        <v>16088</v>
      </c>
      <c r="C20" s="20">
        <f t="shared" si="0"/>
        <v>4077480</v>
      </c>
      <c r="D20" s="45" t="s">
        <v>4279</v>
      </c>
      <c r="E20" s="20">
        <f t="shared" si="1"/>
        <v>320</v>
      </c>
      <c r="F20" s="22" t="s">
        <v>2840</v>
      </c>
      <c r="G20" s="1">
        <f t="shared" si="2"/>
        <v>20</v>
      </c>
      <c r="H20" s="55"/>
    </row>
    <row r="21" spans="1:8" ht="15.75" customHeight="1" x14ac:dyDescent="0.25">
      <c r="A21" s="22" t="s">
        <v>15011</v>
      </c>
      <c r="B21" s="22" t="s">
        <v>12955</v>
      </c>
      <c r="C21" s="20">
        <f t="shared" si="0"/>
        <v>4124092</v>
      </c>
      <c r="D21" s="45" t="s">
        <v>2443</v>
      </c>
      <c r="E21" s="20">
        <f t="shared" si="1"/>
        <v>4</v>
      </c>
      <c r="F21" s="22" t="s">
        <v>3144</v>
      </c>
      <c r="G21" s="1">
        <f t="shared" si="2"/>
        <v>40</v>
      </c>
      <c r="H21" s="55"/>
    </row>
    <row r="22" spans="1:8" ht="15.75" customHeight="1" x14ac:dyDescent="0.25">
      <c r="A22" s="22" t="s">
        <v>16089</v>
      </c>
      <c r="B22" s="22" t="s">
        <v>12956</v>
      </c>
      <c r="C22" s="20">
        <f t="shared" si="0"/>
        <v>4124064</v>
      </c>
      <c r="D22" s="45" t="s">
        <v>11277</v>
      </c>
      <c r="E22" s="20">
        <f t="shared" si="1"/>
        <v>12</v>
      </c>
      <c r="F22" s="22" t="s">
        <v>13779</v>
      </c>
      <c r="G22" s="1">
        <f t="shared" si="2"/>
        <v>45</v>
      </c>
      <c r="H22" s="55"/>
    </row>
    <row r="23" spans="1:8" ht="15.75" customHeight="1" x14ac:dyDescent="0.25">
      <c r="A23" s="22" t="s">
        <v>16090</v>
      </c>
      <c r="B23" s="22" t="s">
        <v>16091</v>
      </c>
      <c r="C23" s="20">
        <f t="shared" si="0"/>
        <v>4077800</v>
      </c>
      <c r="D23" s="45" t="s">
        <v>4279</v>
      </c>
      <c r="E23" s="20">
        <f t="shared" si="1"/>
        <v>320</v>
      </c>
      <c r="F23" s="22" t="s">
        <v>3201</v>
      </c>
      <c r="G23" s="1">
        <f t="shared" si="2"/>
        <v>50</v>
      </c>
      <c r="H23" s="55"/>
    </row>
    <row r="24" spans="1:8" ht="15.75" customHeight="1" x14ac:dyDescent="0.25">
      <c r="A24" s="22" t="s">
        <v>16092</v>
      </c>
      <c r="B24" s="22" t="s">
        <v>12958</v>
      </c>
      <c r="C24" s="20">
        <f t="shared" si="0"/>
        <v>4124076</v>
      </c>
      <c r="D24" s="45" t="s">
        <v>2443</v>
      </c>
      <c r="E24" s="20">
        <f t="shared" si="1"/>
        <v>4</v>
      </c>
      <c r="F24" s="22" t="s">
        <v>13784</v>
      </c>
      <c r="G24" s="1">
        <f t="shared" si="2"/>
        <v>75</v>
      </c>
      <c r="H24" s="55"/>
    </row>
    <row r="25" spans="1:8" ht="15.75" customHeight="1" x14ac:dyDescent="0.25">
      <c r="A25" s="22" t="s">
        <v>13672</v>
      </c>
      <c r="B25" s="22" t="s">
        <v>12960</v>
      </c>
      <c r="C25" s="20">
        <f t="shared" si="0"/>
        <v>4124048</v>
      </c>
      <c r="D25" s="45" t="s">
        <v>11277</v>
      </c>
      <c r="E25" s="20">
        <f t="shared" si="1"/>
        <v>12</v>
      </c>
      <c r="F25" s="22" t="s">
        <v>2436</v>
      </c>
      <c r="G25" s="1">
        <f t="shared" si="2"/>
        <v>0</v>
      </c>
      <c r="H25" s="55"/>
    </row>
    <row r="26" spans="1:8" ht="15.75" customHeight="1" x14ac:dyDescent="0.25">
      <c r="A26" s="22" t="s">
        <v>13785</v>
      </c>
      <c r="B26" s="22" t="s">
        <v>16093</v>
      </c>
      <c r="C26" s="20">
        <f t="shared" si="0"/>
        <v>4078120</v>
      </c>
      <c r="D26" s="45" t="s">
        <v>4279</v>
      </c>
      <c r="E26" s="20">
        <f t="shared" si="1"/>
        <v>320</v>
      </c>
      <c r="F26" s="22" t="s">
        <v>2613</v>
      </c>
      <c r="G26" s="1">
        <f t="shared" si="2"/>
        <v>5</v>
      </c>
      <c r="H26" s="55"/>
    </row>
    <row r="27" spans="1:8" ht="15.75" customHeight="1" x14ac:dyDescent="0.25">
      <c r="A27" s="22" t="s">
        <v>13787</v>
      </c>
      <c r="B27" s="22" t="s">
        <v>12962</v>
      </c>
      <c r="C27" s="20">
        <f t="shared" si="0"/>
        <v>4124060</v>
      </c>
      <c r="D27" s="45" t="s">
        <v>2443</v>
      </c>
      <c r="E27" s="20">
        <f t="shared" si="1"/>
        <v>4</v>
      </c>
      <c r="F27" s="22" t="s">
        <v>2953</v>
      </c>
      <c r="G27" s="1">
        <f t="shared" si="2"/>
        <v>25</v>
      </c>
      <c r="H27" s="55"/>
    </row>
    <row r="28" spans="1:8" ht="15.75" customHeight="1" x14ac:dyDescent="0.25">
      <c r="A28" s="22" t="s">
        <v>13788</v>
      </c>
      <c r="B28" s="22" t="s">
        <v>12963</v>
      </c>
      <c r="C28" s="20">
        <f t="shared" si="0"/>
        <v>4124032</v>
      </c>
      <c r="D28" s="45" t="s">
        <v>11277</v>
      </c>
      <c r="E28" s="20">
        <f t="shared" si="1"/>
        <v>12</v>
      </c>
      <c r="F28" s="22" t="s">
        <v>13717</v>
      </c>
      <c r="G28" s="1">
        <f t="shared" si="2"/>
        <v>30</v>
      </c>
      <c r="H28" s="55"/>
    </row>
    <row r="29" spans="1:8" ht="15.75" customHeight="1" x14ac:dyDescent="0.25">
      <c r="A29" s="22" t="s">
        <v>13789</v>
      </c>
      <c r="B29" s="22" t="s">
        <v>16094</v>
      </c>
      <c r="C29" s="20">
        <f t="shared" si="0"/>
        <v>4078440</v>
      </c>
      <c r="D29" s="45" t="s">
        <v>4279</v>
      </c>
      <c r="E29" s="20">
        <f t="shared" si="1"/>
        <v>320</v>
      </c>
      <c r="F29" s="22" t="s">
        <v>3043</v>
      </c>
      <c r="G29" s="1">
        <f t="shared" si="2"/>
        <v>35</v>
      </c>
      <c r="H29" s="55"/>
    </row>
    <row r="30" spans="1:8" ht="15.75" customHeight="1" x14ac:dyDescent="0.25">
      <c r="A30" s="22" t="s">
        <v>16095</v>
      </c>
      <c r="B30" s="22" t="s">
        <v>12965</v>
      </c>
      <c r="C30" s="20">
        <f t="shared" si="0"/>
        <v>4124044</v>
      </c>
      <c r="D30" s="45" t="s">
        <v>2443</v>
      </c>
      <c r="E30" s="20">
        <f t="shared" si="1"/>
        <v>4</v>
      </c>
      <c r="F30" s="22" t="s">
        <v>3273</v>
      </c>
      <c r="G30" s="1">
        <f t="shared" si="2"/>
        <v>55</v>
      </c>
      <c r="H30" s="55"/>
    </row>
    <row r="31" spans="1:8" ht="15.75" customHeight="1" x14ac:dyDescent="0.25">
      <c r="A31" s="22" t="s">
        <v>13680</v>
      </c>
      <c r="B31" s="22" t="s">
        <v>12967</v>
      </c>
      <c r="C31" s="20">
        <f t="shared" si="0"/>
        <v>4124016</v>
      </c>
      <c r="D31" s="45" t="s">
        <v>11277</v>
      </c>
      <c r="E31" s="20">
        <f t="shared" si="1"/>
        <v>12</v>
      </c>
      <c r="F31" s="22" t="s">
        <v>2436</v>
      </c>
      <c r="G31" s="1">
        <f t="shared" si="2"/>
        <v>0</v>
      </c>
      <c r="H31" s="55"/>
    </row>
    <row r="32" spans="1:8" ht="15.75" customHeight="1" x14ac:dyDescent="0.25">
      <c r="A32" s="22" t="s">
        <v>16096</v>
      </c>
      <c r="B32" s="22" t="s">
        <v>16097</v>
      </c>
      <c r="C32" s="20">
        <f t="shared" si="0"/>
        <v>4078760</v>
      </c>
      <c r="D32" s="45" t="s">
        <v>4279</v>
      </c>
      <c r="E32" s="20">
        <f t="shared" si="1"/>
        <v>320</v>
      </c>
      <c r="F32" s="22" t="s">
        <v>2613</v>
      </c>
      <c r="G32" s="1">
        <f t="shared" si="2"/>
        <v>5</v>
      </c>
      <c r="H32" s="55"/>
    </row>
    <row r="33" spans="1:8" ht="15.75" customHeight="1" x14ac:dyDescent="0.25">
      <c r="A33" s="22" t="s">
        <v>13794</v>
      </c>
      <c r="B33" s="22" t="s">
        <v>12969</v>
      </c>
      <c r="C33" s="20">
        <f t="shared" si="0"/>
        <v>4124028</v>
      </c>
      <c r="D33" s="45" t="s">
        <v>2443</v>
      </c>
      <c r="E33" s="20">
        <f t="shared" si="1"/>
        <v>4</v>
      </c>
      <c r="F33" s="22" t="s">
        <v>2953</v>
      </c>
      <c r="G33" s="1">
        <f t="shared" si="2"/>
        <v>25</v>
      </c>
      <c r="H33" s="55"/>
    </row>
    <row r="34" spans="1:8" ht="15.75" customHeight="1" x14ac:dyDescent="0.25">
      <c r="A34" s="22" t="s">
        <v>13795</v>
      </c>
      <c r="B34" s="22" t="s">
        <v>12970</v>
      </c>
      <c r="C34" s="20">
        <f t="shared" si="0"/>
        <v>4124000</v>
      </c>
      <c r="D34" s="45" t="s">
        <v>11277</v>
      </c>
      <c r="E34" s="20">
        <f t="shared" si="1"/>
        <v>12</v>
      </c>
      <c r="F34" s="22" t="s">
        <v>13717</v>
      </c>
      <c r="G34" s="1">
        <f t="shared" si="2"/>
        <v>30</v>
      </c>
      <c r="H34" s="55"/>
    </row>
    <row r="35" spans="1:8" ht="15.75" customHeight="1" x14ac:dyDescent="0.25">
      <c r="A35" s="22" t="s">
        <v>16098</v>
      </c>
      <c r="B35" s="22" t="s">
        <v>16099</v>
      </c>
      <c r="C35" s="20">
        <f t="shared" si="0"/>
        <v>4079080</v>
      </c>
      <c r="D35" s="45" t="s">
        <v>4279</v>
      </c>
      <c r="E35" s="20">
        <f t="shared" si="1"/>
        <v>320</v>
      </c>
      <c r="F35" s="22" t="s">
        <v>3043</v>
      </c>
      <c r="G35" s="1">
        <f t="shared" si="2"/>
        <v>35</v>
      </c>
      <c r="H35" s="55"/>
    </row>
    <row r="36" spans="1:8" ht="15.75" customHeight="1" x14ac:dyDescent="0.25">
      <c r="A36" s="22" t="s">
        <v>16100</v>
      </c>
      <c r="B36" s="22" t="s">
        <v>12972</v>
      </c>
      <c r="C36" s="20">
        <f t="shared" si="0"/>
        <v>4124012</v>
      </c>
      <c r="D36" s="45" t="s">
        <v>2443</v>
      </c>
      <c r="E36" s="20">
        <f t="shared" si="1"/>
        <v>4</v>
      </c>
      <c r="F36" s="22" t="s">
        <v>13799</v>
      </c>
      <c r="G36" s="1">
        <f t="shared" si="2"/>
        <v>60</v>
      </c>
      <c r="H36" s="55"/>
    </row>
    <row r="37" spans="1:8" ht="15.75" customHeight="1" x14ac:dyDescent="0.25">
      <c r="A37" s="22" t="s">
        <v>13683</v>
      </c>
      <c r="B37" s="22" t="s">
        <v>12974</v>
      </c>
      <c r="C37" s="20">
        <f t="shared" si="0"/>
        <v>4123984</v>
      </c>
      <c r="D37" s="45" t="s">
        <v>11277</v>
      </c>
      <c r="E37" s="20">
        <f t="shared" si="1"/>
        <v>12</v>
      </c>
      <c r="F37" s="22" t="s">
        <v>2436</v>
      </c>
      <c r="G37" s="1">
        <f t="shared" si="2"/>
        <v>0</v>
      </c>
      <c r="H37" s="55"/>
    </row>
    <row r="38" spans="1:8" ht="15.75" customHeight="1" x14ac:dyDescent="0.25">
      <c r="A38" s="22" t="s">
        <v>13800</v>
      </c>
      <c r="B38" s="22" t="s">
        <v>16101</v>
      </c>
      <c r="C38" s="20">
        <f t="shared" si="0"/>
        <v>4079400</v>
      </c>
      <c r="D38" s="45" t="s">
        <v>4279</v>
      </c>
      <c r="E38" s="20">
        <f t="shared" si="1"/>
        <v>320</v>
      </c>
      <c r="F38" s="22" t="s">
        <v>2613</v>
      </c>
      <c r="G38" s="1">
        <f t="shared" si="2"/>
        <v>5</v>
      </c>
      <c r="H38" s="55"/>
    </row>
    <row r="39" spans="1:8" ht="15.75" customHeight="1" x14ac:dyDescent="0.25">
      <c r="A39" s="22" t="s">
        <v>13802</v>
      </c>
      <c r="B39" s="22" t="s">
        <v>12976</v>
      </c>
      <c r="C39" s="20">
        <f t="shared" si="0"/>
        <v>4123996</v>
      </c>
      <c r="D39" s="45" t="s">
        <v>2443</v>
      </c>
      <c r="E39" s="20">
        <f t="shared" si="1"/>
        <v>4</v>
      </c>
      <c r="F39" s="22" t="s">
        <v>2953</v>
      </c>
      <c r="G39" s="1">
        <f t="shared" si="2"/>
        <v>25</v>
      </c>
      <c r="H39" s="55"/>
    </row>
    <row r="40" spans="1:8" ht="15.75" customHeight="1" x14ac:dyDescent="0.25">
      <c r="A40" s="22" t="s">
        <v>13803</v>
      </c>
      <c r="B40" s="22" t="s">
        <v>12977</v>
      </c>
      <c r="C40" s="20">
        <f t="shared" si="0"/>
        <v>4123968</v>
      </c>
      <c r="D40" s="45" t="s">
        <v>11277</v>
      </c>
      <c r="E40" s="20">
        <f t="shared" si="1"/>
        <v>12</v>
      </c>
      <c r="F40" s="22" t="s">
        <v>13717</v>
      </c>
      <c r="G40" s="1">
        <f t="shared" si="2"/>
        <v>30</v>
      </c>
      <c r="H40" s="55"/>
    </row>
    <row r="41" spans="1:8" ht="15.75" customHeight="1" x14ac:dyDescent="0.25">
      <c r="A41" s="22" t="s">
        <v>16102</v>
      </c>
      <c r="B41" s="22" t="s">
        <v>16103</v>
      </c>
      <c r="C41" s="20">
        <f t="shared" si="0"/>
        <v>4079720</v>
      </c>
      <c r="D41" s="45" t="s">
        <v>4279</v>
      </c>
      <c r="E41" s="20">
        <f t="shared" si="1"/>
        <v>320</v>
      </c>
      <c r="F41" s="22" t="s">
        <v>3043</v>
      </c>
      <c r="G41" s="1">
        <f t="shared" si="2"/>
        <v>35</v>
      </c>
      <c r="H41" s="55"/>
    </row>
    <row r="42" spans="1:8" ht="15.75" customHeight="1" x14ac:dyDescent="0.25">
      <c r="A42" s="22" t="s">
        <v>13806</v>
      </c>
      <c r="B42" s="22" t="s">
        <v>12979</v>
      </c>
      <c r="C42" s="20">
        <f t="shared" si="0"/>
        <v>4123980</v>
      </c>
      <c r="D42" s="45" t="s">
        <v>2443</v>
      </c>
      <c r="E42" s="20">
        <f t="shared" si="1"/>
        <v>4</v>
      </c>
      <c r="F42" s="22" t="s">
        <v>3273</v>
      </c>
      <c r="G42" s="1">
        <f t="shared" si="2"/>
        <v>55</v>
      </c>
      <c r="H42" s="55"/>
    </row>
    <row r="43" spans="1:8" ht="15.75" customHeight="1" x14ac:dyDescent="0.25">
      <c r="A43" s="22" t="s">
        <v>13686</v>
      </c>
      <c r="B43" s="22" t="s">
        <v>12981</v>
      </c>
      <c r="C43" s="20">
        <f t="shared" si="0"/>
        <v>4123952</v>
      </c>
      <c r="D43" s="45" t="s">
        <v>11277</v>
      </c>
      <c r="E43" s="20">
        <f t="shared" si="1"/>
        <v>12</v>
      </c>
      <c r="F43" s="22" t="s">
        <v>2436</v>
      </c>
      <c r="G43" s="1">
        <f t="shared" si="2"/>
        <v>0</v>
      </c>
      <c r="H43" s="55"/>
    </row>
    <row r="44" spans="1:8" ht="15.75" customHeight="1" x14ac:dyDescent="0.25">
      <c r="A44" s="22" t="s">
        <v>13808</v>
      </c>
      <c r="B44" s="22" t="s">
        <v>16104</v>
      </c>
      <c r="C44" s="20">
        <f t="shared" si="0"/>
        <v>4080040</v>
      </c>
      <c r="D44" s="45" t="s">
        <v>4279</v>
      </c>
      <c r="E44" s="20">
        <f t="shared" si="1"/>
        <v>320</v>
      </c>
      <c r="F44" s="22" t="s">
        <v>2613</v>
      </c>
      <c r="G44" s="1">
        <f t="shared" si="2"/>
        <v>5</v>
      </c>
      <c r="H44" s="55"/>
    </row>
    <row r="45" spans="1:8" ht="15.75" customHeight="1" x14ac:dyDescent="0.25">
      <c r="A45" s="22" t="s">
        <v>16105</v>
      </c>
      <c r="B45" s="22" t="s">
        <v>12983</v>
      </c>
      <c r="C45" s="20">
        <f t="shared" si="0"/>
        <v>4123964</v>
      </c>
      <c r="D45" s="45" t="s">
        <v>2443</v>
      </c>
      <c r="E45" s="20">
        <f t="shared" si="1"/>
        <v>4</v>
      </c>
      <c r="F45" s="22" t="s">
        <v>2953</v>
      </c>
      <c r="G45" s="1">
        <f t="shared" si="2"/>
        <v>25</v>
      </c>
      <c r="H45" s="55"/>
    </row>
    <row r="46" spans="1:8" ht="15.75" customHeight="1" x14ac:dyDescent="0.25">
      <c r="A46" s="22" t="s">
        <v>13811</v>
      </c>
      <c r="B46" s="22" t="s">
        <v>12984</v>
      </c>
      <c r="C46" s="20">
        <f t="shared" si="0"/>
        <v>4123936</v>
      </c>
      <c r="D46" s="45" t="s">
        <v>11277</v>
      </c>
      <c r="E46" s="20">
        <f t="shared" si="1"/>
        <v>12</v>
      </c>
      <c r="F46" s="22" t="s">
        <v>13717</v>
      </c>
      <c r="G46" s="1">
        <f t="shared" si="2"/>
        <v>30</v>
      </c>
      <c r="H46" s="55"/>
    </row>
    <row r="47" spans="1:8" ht="15.75" customHeight="1" x14ac:dyDescent="0.25">
      <c r="A47" s="22" t="s">
        <v>13813</v>
      </c>
      <c r="B47" s="22" t="s">
        <v>16106</v>
      </c>
      <c r="C47" s="20">
        <f t="shared" si="0"/>
        <v>4080360</v>
      </c>
      <c r="D47" s="45" t="s">
        <v>4279</v>
      </c>
      <c r="E47" s="20">
        <f t="shared" si="1"/>
        <v>320</v>
      </c>
      <c r="F47" s="22" t="s">
        <v>3043</v>
      </c>
      <c r="G47" s="1">
        <f t="shared" si="2"/>
        <v>35</v>
      </c>
      <c r="H47" s="55"/>
    </row>
    <row r="48" spans="1:8" ht="15.75" customHeight="1" x14ac:dyDescent="0.25">
      <c r="A48" s="22" t="s">
        <v>16107</v>
      </c>
      <c r="B48" s="22" t="s">
        <v>12986</v>
      </c>
      <c r="C48" s="20">
        <f t="shared" si="0"/>
        <v>4123948</v>
      </c>
      <c r="D48" s="45" t="s">
        <v>2443</v>
      </c>
      <c r="E48" s="20">
        <f t="shared" si="1"/>
        <v>4</v>
      </c>
      <c r="F48" s="22" t="s">
        <v>13799</v>
      </c>
      <c r="G48" s="1">
        <f t="shared" si="2"/>
        <v>60</v>
      </c>
      <c r="H48" s="55"/>
    </row>
    <row r="49" spans="1:8" ht="15.75" customHeight="1" x14ac:dyDescent="0.25">
      <c r="A49" s="22" t="s">
        <v>13691</v>
      </c>
      <c r="B49" s="22" t="s">
        <v>12988</v>
      </c>
      <c r="C49" s="20">
        <f t="shared" si="0"/>
        <v>4123920</v>
      </c>
      <c r="D49" s="45" t="s">
        <v>11277</v>
      </c>
      <c r="E49" s="20">
        <f t="shared" si="1"/>
        <v>12</v>
      </c>
      <c r="F49" s="22" t="s">
        <v>2436</v>
      </c>
      <c r="G49" s="1">
        <f t="shared" si="2"/>
        <v>0</v>
      </c>
      <c r="H49" s="55"/>
    </row>
    <row r="50" spans="1:8" ht="15.75" customHeight="1" x14ac:dyDescent="0.25">
      <c r="A50" s="22" t="s">
        <v>13817</v>
      </c>
      <c r="B50" s="22" t="s">
        <v>16108</v>
      </c>
      <c r="C50" s="20">
        <f t="shared" si="0"/>
        <v>4080680</v>
      </c>
      <c r="D50" s="45" t="s">
        <v>4279</v>
      </c>
      <c r="E50" s="20">
        <f t="shared" si="1"/>
        <v>320</v>
      </c>
      <c r="F50" s="22" t="s">
        <v>2613</v>
      </c>
      <c r="G50" s="1">
        <f t="shared" si="2"/>
        <v>5</v>
      </c>
      <c r="H50" s="55"/>
    </row>
    <row r="51" spans="1:8" ht="15.75" customHeight="1" x14ac:dyDescent="0.25">
      <c r="A51" s="22" t="s">
        <v>16109</v>
      </c>
      <c r="B51" s="22" t="s">
        <v>12990</v>
      </c>
      <c r="C51" s="20">
        <f t="shared" si="0"/>
        <v>4123932</v>
      </c>
      <c r="D51" s="45" t="s">
        <v>2443</v>
      </c>
      <c r="E51" s="20">
        <f t="shared" si="1"/>
        <v>4</v>
      </c>
      <c r="F51" s="22" t="s">
        <v>2953</v>
      </c>
      <c r="G51" s="1">
        <f t="shared" si="2"/>
        <v>25</v>
      </c>
      <c r="H51" s="55"/>
    </row>
    <row r="52" spans="1:8" ht="15.75" customHeight="1" x14ac:dyDescent="0.25">
      <c r="A52" s="22" t="s">
        <v>13820</v>
      </c>
      <c r="B52" s="22" t="s">
        <v>12991</v>
      </c>
      <c r="C52" s="20">
        <f t="shared" si="0"/>
        <v>4123904</v>
      </c>
      <c r="D52" s="45" t="s">
        <v>11277</v>
      </c>
      <c r="E52" s="20">
        <f t="shared" si="1"/>
        <v>12</v>
      </c>
      <c r="F52" s="22" t="s">
        <v>13717</v>
      </c>
      <c r="G52" s="1">
        <f t="shared" si="2"/>
        <v>30</v>
      </c>
      <c r="H52" s="55"/>
    </row>
    <row r="53" spans="1:8" ht="15.75" customHeight="1" x14ac:dyDescent="0.25">
      <c r="A53" s="22" t="s">
        <v>16110</v>
      </c>
      <c r="B53" s="22" t="s">
        <v>16111</v>
      </c>
      <c r="C53" s="20">
        <f t="shared" si="0"/>
        <v>4081000</v>
      </c>
      <c r="D53" s="45" t="s">
        <v>4279</v>
      </c>
      <c r="E53" s="20">
        <f t="shared" si="1"/>
        <v>320</v>
      </c>
      <c r="F53" s="22" t="s">
        <v>3043</v>
      </c>
      <c r="G53" s="1">
        <f t="shared" si="2"/>
        <v>35</v>
      </c>
      <c r="H53" s="55"/>
    </row>
    <row r="54" spans="1:8" ht="15.75" customHeight="1" x14ac:dyDescent="0.25">
      <c r="A54" s="22" t="s">
        <v>16112</v>
      </c>
      <c r="B54" s="22" t="s">
        <v>12993</v>
      </c>
      <c r="C54" s="20">
        <f t="shared" si="0"/>
        <v>4123916</v>
      </c>
      <c r="D54" s="45" t="s">
        <v>2443</v>
      </c>
      <c r="E54" s="20">
        <f t="shared" si="1"/>
        <v>4</v>
      </c>
      <c r="F54" s="22" t="s">
        <v>3273</v>
      </c>
      <c r="G54" s="1">
        <f t="shared" si="2"/>
        <v>55</v>
      </c>
      <c r="H54" s="55"/>
    </row>
    <row r="55" spans="1:8" ht="15.75" customHeight="1" x14ac:dyDescent="0.25">
      <c r="A55" s="22" t="s">
        <v>13694</v>
      </c>
      <c r="B55" s="22" t="s">
        <v>11276</v>
      </c>
      <c r="C55" s="20">
        <f t="shared" si="0"/>
        <v>4123888</v>
      </c>
      <c r="D55" s="45" t="s">
        <v>11277</v>
      </c>
      <c r="E55" s="20">
        <f t="shared" si="1"/>
        <v>12</v>
      </c>
      <c r="F55" s="22" t="s">
        <v>2436</v>
      </c>
      <c r="G55" s="1">
        <f t="shared" si="2"/>
        <v>0</v>
      </c>
      <c r="H55" s="55"/>
    </row>
    <row r="56" spans="1:8" ht="15.75" customHeight="1" x14ac:dyDescent="0.25">
      <c r="A56" s="22" t="s">
        <v>13826</v>
      </c>
      <c r="B56" s="22" t="s">
        <v>16113</v>
      </c>
      <c r="C56" s="20">
        <f t="shared" si="0"/>
        <v>4081320</v>
      </c>
      <c r="D56" s="45" t="s">
        <v>4279</v>
      </c>
      <c r="E56" s="20">
        <f t="shared" si="1"/>
        <v>320</v>
      </c>
      <c r="F56" s="22" t="s">
        <v>2613</v>
      </c>
      <c r="G56" s="1">
        <f t="shared" si="2"/>
        <v>5</v>
      </c>
      <c r="H56" s="55"/>
    </row>
    <row r="57" spans="1:8" ht="15.75" customHeight="1" x14ac:dyDescent="0.25">
      <c r="A57" s="22" t="s">
        <v>16114</v>
      </c>
      <c r="B57" s="22" t="s">
        <v>11294</v>
      </c>
      <c r="C57" s="20">
        <f t="shared" si="0"/>
        <v>4123900</v>
      </c>
      <c r="D57" s="45" t="s">
        <v>2443</v>
      </c>
      <c r="E57" s="20">
        <f t="shared" si="1"/>
        <v>4</v>
      </c>
      <c r="F57" s="22" t="s">
        <v>2953</v>
      </c>
      <c r="G57" s="1">
        <f t="shared" si="2"/>
        <v>25</v>
      </c>
      <c r="H57" s="55"/>
    </row>
    <row r="58" spans="1:8" ht="12.5" x14ac:dyDescent="0.25">
      <c r="A58" s="22" t="s">
        <v>16115</v>
      </c>
      <c r="B58" s="22" t="s">
        <v>11296</v>
      </c>
      <c r="C58" s="20">
        <f t="shared" si="0"/>
        <v>4123872</v>
      </c>
      <c r="D58" s="45" t="s">
        <v>11277</v>
      </c>
      <c r="E58" s="20">
        <f t="shared" si="1"/>
        <v>12</v>
      </c>
      <c r="F58" s="22" t="s">
        <v>13717</v>
      </c>
      <c r="G58" s="1">
        <f t="shared" si="2"/>
        <v>30</v>
      </c>
      <c r="H58" s="55"/>
    </row>
    <row r="59" spans="1:8" ht="12.5" x14ac:dyDescent="0.25">
      <c r="A59" s="22" t="s">
        <v>16116</v>
      </c>
      <c r="B59" s="22" t="s">
        <v>16117</v>
      </c>
      <c r="C59" s="20">
        <f t="shared" si="0"/>
        <v>4081640</v>
      </c>
      <c r="D59" s="45" t="s">
        <v>4279</v>
      </c>
      <c r="E59" s="20">
        <f t="shared" si="1"/>
        <v>320</v>
      </c>
      <c r="F59" s="22" t="s">
        <v>3043</v>
      </c>
      <c r="G59" s="1">
        <f t="shared" si="2"/>
        <v>35</v>
      </c>
      <c r="H59" s="55"/>
    </row>
    <row r="60" spans="1:8" ht="12.5" x14ac:dyDescent="0.25">
      <c r="A60" s="22" t="s">
        <v>16118</v>
      </c>
      <c r="B60" s="22" t="s">
        <v>11307</v>
      </c>
      <c r="C60" s="20">
        <f t="shared" si="0"/>
        <v>4123884</v>
      </c>
      <c r="D60" s="45" t="s">
        <v>2443</v>
      </c>
      <c r="E60" s="20">
        <f t="shared" si="1"/>
        <v>4</v>
      </c>
      <c r="F60" s="22" t="s">
        <v>13799</v>
      </c>
      <c r="G60" s="1">
        <f t="shared" si="2"/>
        <v>60</v>
      </c>
      <c r="H60" s="55"/>
    </row>
    <row r="61" spans="1:8" ht="12.5" x14ac:dyDescent="0.25">
      <c r="A61" s="22" t="s">
        <v>13697</v>
      </c>
      <c r="B61" s="22" t="s">
        <v>11310</v>
      </c>
      <c r="C61" s="20">
        <f t="shared" si="0"/>
        <v>4123856</v>
      </c>
      <c r="D61" s="45" t="s">
        <v>11277</v>
      </c>
      <c r="E61" s="20">
        <f t="shared" si="1"/>
        <v>12</v>
      </c>
      <c r="F61" s="22" t="s">
        <v>2436</v>
      </c>
      <c r="G61" s="1">
        <f t="shared" si="2"/>
        <v>0</v>
      </c>
      <c r="H61" s="55"/>
    </row>
    <row r="62" spans="1:8" ht="12.5" x14ac:dyDescent="0.25">
      <c r="A62" s="22" t="s">
        <v>13835</v>
      </c>
      <c r="B62" s="22" t="s">
        <v>16119</v>
      </c>
      <c r="C62" s="20">
        <f t="shared" si="0"/>
        <v>4081960</v>
      </c>
      <c r="D62" s="45" t="s">
        <v>4279</v>
      </c>
      <c r="E62" s="20">
        <f t="shared" si="1"/>
        <v>320</v>
      </c>
      <c r="F62" s="22" t="s">
        <v>2613</v>
      </c>
      <c r="G62" s="1">
        <f t="shared" si="2"/>
        <v>5</v>
      </c>
      <c r="H62" s="55"/>
    </row>
    <row r="63" spans="1:8" ht="12.5" x14ac:dyDescent="0.25">
      <c r="A63" s="22" t="s">
        <v>13837</v>
      </c>
      <c r="B63" s="22" t="s">
        <v>11321</v>
      </c>
      <c r="C63" s="20">
        <f t="shared" si="0"/>
        <v>4123868</v>
      </c>
      <c r="D63" s="45" t="s">
        <v>2443</v>
      </c>
      <c r="E63" s="20">
        <f t="shared" si="1"/>
        <v>4</v>
      </c>
      <c r="F63" s="22" t="s">
        <v>2953</v>
      </c>
      <c r="G63" s="1">
        <f t="shared" si="2"/>
        <v>25</v>
      </c>
      <c r="H63" s="55"/>
    </row>
    <row r="64" spans="1:8" ht="12.5" x14ac:dyDescent="0.25">
      <c r="A64" s="22" t="s">
        <v>13838</v>
      </c>
      <c r="B64" s="22" t="s">
        <v>11327</v>
      </c>
      <c r="C64" s="20">
        <f t="shared" si="0"/>
        <v>4123840</v>
      </c>
      <c r="D64" s="45" t="s">
        <v>11277</v>
      </c>
      <c r="E64" s="20">
        <f t="shared" si="1"/>
        <v>12</v>
      </c>
      <c r="F64" s="22" t="s">
        <v>13717</v>
      </c>
      <c r="G64" s="1">
        <f t="shared" si="2"/>
        <v>30</v>
      </c>
      <c r="H64" s="55"/>
    </row>
    <row r="65" spans="1:8" ht="12.5" x14ac:dyDescent="0.25">
      <c r="A65" s="22" t="s">
        <v>13840</v>
      </c>
      <c r="B65" s="22" t="s">
        <v>16120</v>
      </c>
      <c r="C65" s="20">
        <f t="shared" si="0"/>
        <v>4082280</v>
      </c>
      <c r="D65" s="45" t="s">
        <v>4279</v>
      </c>
      <c r="E65" s="20">
        <f t="shared" si="1"/>
        <v>320</v>
      </c>
      <c r="F65" s="22" t="s">
        <v>3043</v>
      </c>
      <c r="G65" s="1">
        <f t="shared" si="2"/>
        <v>35</v>
      </c>
      <c r="H65" s="55"/>
    </row>
    <row r="66" spans="1:8" ht="12.5" x14ac:dyDescent="0.25">
      <c r="A66" s="22" t="s">
        <v>16121</v>
      </c>
      <c r="B66" s="22" t="s">
        <v>11335</v>
      </c>
      <c r="C66" s="20">
        <f t="shared" si="0"/>
        <v>4123852</v>
      </c>
      <c r="D66" s="45" t="s">
        <v>2443</v>
      </c>
      <c r="E66" s="20">
        <f t="shared" si="1"/>
        <v>4</v>
      </c>
      <c r="F66" s="22" t="s">
        <v>3273</v>
      </c>
      <c r="G66" s="1">
        <f t="shared" si="2"/>
        <v>55</v>
      </c>
      <c r="H66" s="55"/>
    </row>
    <row r="67" spans="1:8" ht="12.5" x14ac:dyDescent="0.25">
      <c r="A67" s="22" t="s">
        <v>13702</v>
      </c>
      <c r="B67" s="22" t="s">
        <v>11337</v>
      </c>
      <c r="C67" s="20">
        <f t="shared" si="0"/>
        <v>4123824</v>
      </c>
      <c r="D67" s="45" t="s">
        <v>11277</v>
      </c>
      <c r="E67" s="20">
        <f t="shared" si="1"/>
        <v>12</v>
      </c>
      <c r="F67" s="22" t="s">
        <v>2436</v>
      </c>
      <c r="G67" s="1">
        <f t="shared" si="2"/>
        <v>0</v>
      </c>
      <c r="H67" s="55"/>
    </row>
    <row r="68" spans="1:8" ht="12.5" x14ac:dyDescent="0.25">
      <c r="A68" s="22" t="s">
        <v>16122</v>
      </c>
      <c r="B68" s="22" t="s">
        <v>16123</v>
      </c>
      <c r="C68" s="20">
        <f t="shared" si="0"/>
        <v>4082600</v>
      </c>
      <c r="D68" s="45" t="s">
        <v>4279</v>
      </c>
      <c r="E68" s="20">
        <f t="shared" si="1"/>
        <v>320</v>
      </c>
      <c r="F68" s="22" t="s">
        <v>2613</v>
      </c>
      <c r="G68" s="1">
        <f t="shared" si="2"/>
        <v>5</v>
      </c>
      <c r="H68" s="55"/>
    </row>
    <row r="69" spans="1:8" ht="12.5" x14ac:dyDescent="0.25">
      <c r="A69" s="22" t="s">
        <v>16124</v>
      </c>
      <c r="B69" s="22" t="s">
        <v>11348</v>
      </c>
      <c r="C69" s="20">
        <f t="shared" si="0"/>
        <v>4123836</v>
      </c>
      <c r="D69" s="45" t="s">
        <v>2443</v>
      </c>
      <c r="E69" s="20">
        <f t="shared" si="1"/>
        <v>4</v>
      </c>
      <c r="F69" s="22" t="s">
        <v>2953</v>
      </c>
      <c r="G69" s="1">
        <f t="shared" si="2"/>
        <v>25</v>
      </c>
      <c r="H69" s="55"/>
    </row>
    <row r="70" spans="1:8" ht="12.5" x14ac:dyDescent="0.25">
      <c r="A70" s="22" t="s">
        <v>16125</v>
      </c>
      <c r="B70" s="22" t="s">
        <v>11351</v>
      </c>
      <c r="C70" s="20">
        <f t="shared" si="0"/>
        <v>4123808</v>
      </c>
      <c r="D70" s="45" t="s">
        <v>11277</v>
      </c>
      <c r="E70" s="20">
        <f t="shared" si="1"/>
        <v>12</v>
      </c>
      <c r="F70" s="22" t="s">
        <v>13717</v>
      </c>
      <c r="G70" s="1">
        <f t="shared" si="2"/>
        <v>30</v>
      </c>
      <c r="H70" s="55"/>
    </row>
    <row r="71" spans="1:8" ht="12.5" x14ac:dyDescent="0.25">
      <c r="A71" s="22" t="s">
        <v>16126</v>
      </c>
      <c r="B71" s="22" t="s">
        <v>16127</v>
      </c>
      <c r="C71" s="20">
        <f t="shared" si="0"/>
        <v>4082920</v>
      </c>
      <c r="D71" s="45" t="s">
        <v>4279</v>
      </c>
      <c r="E71" s="20">
        <f t="shared" si="1"/>
        <v>320</v>
      </c>
      <c r="F71" s="22" t="s">
        <v>3043</v>
      </c>
      <c r="G71" s="1">
        <f t="shared" si="2"/>
        <v>35</v>
      </c>
      <c r="H71" s="55"/>
    </row>
    <row r="72" spans="1:8" ht="12.5" x14ac:dyDescent="0.25">
      <c r="A72" s="22" t="s">
        <v>16128</v>
      </c>
      <c r="B72" s="22" t="s">
        <v>11357</v>
      </c>
      <c r="C72" s="20">
        <f t="shared" si="0"/>
        <v>4123820</v>
      </c>
      <c r="D72" s="45" t="s">
        <v>2443</v>
      </c>
      <c r="E72" s="20">
        <f t="shared" si="1"/>
        <v>4</v>
      </c>
      <c r="F72" s="22" t="s">
        <v>13799</v>
      </c>
      <c r="G72" s="1">
        <f t="shared" si="2"/>
        <v>60</v>
      </c>
      <c r="H72" s="55"/>
    </row>
    <row r="73" spans="1:8" ht="12.5" x14ac:dyDescent="0.25">
      <c r="A73" s="22" t="s">
        <v>13715</v>
      </c>
      <c r="B73" s="22" t="s">
        <v>11360</v>
      </c>
      <c r="C73" s="20">
        <f t="shared" si="0"/>
        <v>4123792</v>
      </c>
      <c r="D73" s="45" t="s">
        <v>11277</v>
      </c>
      <c r="E73" s="20">
        <f t="shared" si="1"/>
        <v>12</v>
      </c>
      <c r="F73" s="22" t="s">
        <v>2436</v>
      </c>
      <c r="G73" s="1">
        <f t="shared" si="2"/>
        <v>0</v>
      </c>
      <c r="H73" s="55"/>
    </row>
    <row r="74" spans="1:8" ht="12.5" x14ac:dyDescent="0.25">
      <c r="A74" s="22" t="s">
        <v>16129</v>
      </c>
      <c r="B74" s="22" t="s">
        <v>16130</v>
      </c>
      <c r="C74" s="20">
        <f t="shared" si="0"/>
        <v>4083240</v>
      </c>
      <c r="D74" s="45" t="s">
        <v>4279</v>
      </c>
      <c r="E74" s="20">
        <f t="shared" si="1"/>
        <v>320</v>
      </c>
      <c r="F74" s="22" t="s">
        <v>2613</v>
      </c>
      <c r="G74" s="1">
        <f t="shared" si="2"/>
        <v>5</v>
      </c>
      <c r="H74" s="55"/>
    </row>
    <row r="75" spans="1:8" ht="12.5" x14ac:dyDescent="0.25">
      <c r="A75" s="22" t="s">
        <v>16131</v>
      </c>
      <c r="B75" s="22" t="s">
        <v>11371</v>
      </c>
      <c r="C75" s="20">
        <f t="shared" si="0"/>
        <v>4123804</v>
      </c>
      <c r="D75" s="45" t="s">
        <v>2443</v>
      </c>
      <c r="E75" s="20">
        <f t="shared" si="1"/>
        <v>4</v>
      </c>
      <c r="F75" s="22" t="s">
        <v>2953</v>
      </c>
      <c r="G75" s="1">
        <f t="shared" si="2"/>
        <v>25</v>
      </c>
      <c r="H75" s="55"/>
    </row>
    <row r="76" spans="1:8" ht="12.5" x14ac:dyDescent="0.25">
      <c r="A76" s="22" t="s">
        <v>16132</v>
      </c>
      <c r="B76" s="22" t="s">
        <v>11375</v>
      </c>
      <c r="C76" s="20">
        <f t="shared" si="0"/>
        <v>4123776</v>
      </c>
      <c r="D76" s="45" t="s">
        <v>11277</v>
      </c>
      <c r="E76" s="20">
        <f t="shared" si="1"/>
        <v>12</v>
      </c>
      <c r="F76" s="22" t="s">
        <v>13717</v>
      </c>
      <c r="G76" s="1">
        <f t="shared" si="2"/>
        <v>30</v>
      </c>
      <c r="H76" s="55"/>
    </row>
    <row r="77" spans="1:8" ht="12.5" x14ac:dyDescent="0.25">
      <c r="A77" s="22" t="s">
        <v>16133</v>
      </c>
      <c r="B77" s="22" t="s">
        <v>16134</v>
      </c>
      <c r="C77" s="20">
        <f t="shared" si="0"/>
        <v>4083560</v>
      </c>
      <c r="D77" s="45" t="s">
        <v>4279</v>
      </c>
      <c r="E77" s="20">
        <f t="shared" si="1"/>
        <v>320</v>
      </c>
      <c r="F77" s="22" t="s">
        <v>3043</v>
      </c>
      <c r="G77" s="1">
        <f t="shared" si="2"/>
        <v>35</v>
      </c>
      <c r="H77" s="55"/>
    </row>
    <row r="78" spans="1:8" ht="12.5" x14ac:dyDescent="0.25">
      <c r="A78" s="22" t="s">
        <v>16135</v>
      </c>
      <c r="B78" s="22" t="s">
        <v>11386</v>
      </c>
      <c r="C78" s="20">
        <f t="shared" si="0"/>
        <v>4123788</v>
      </c>
      <c r="D78" s="45" t="s">
        <v>2443</v>
      </c>
      <c r="E78" s="20">
        <f t="shared" si="1"/>
        <v>4</v>
      </c>
      <c r="F78" s="22" t="s">
        <v>3273</v>
      </c>
      <c r="G78" s="1">
        <f t="shared" si="2"/>
        <v>55</v>
      </c>
      <c r="H78" s="55"/>
    </row>
    <row r="79" spans="1:8" ht="12.5" x14ac:dyDescent="0.25">
      <c r="A79" s="22" t="s">
        <v>16136</v>
      </c>
      <c r="B79" s="22" t="s">
        <v>11390</v>
      </c>
      <c r="C79" s="20">
        <f t="shared" si="0"/>
        <v>4123760</v>
      </c>
      <c r="D79" s="45" t="s">
        <v>11277</v>
      </c>
      <c r="E79" s="20">
        <f t="shared" si="1"/>
        <v>12</v>
      </c>
      <c r="F79" s="22" t="s">
        <v>13799</v>
      </c>
      <c r="G79" s="1">
        <f t="shared" si="2"/>
        <v>60</v>
      </c>
      <c r="H79" s="55"/>
    </row>
    <row r="80" spans="1:8" ht="12.5" x14ac:dyDescent="0.25">
      <c r="A80" s="22" t="s">
        <v>16137</v>
      </c>
      <c r="B80" s="22" t="s">
        <v>16138</v>
      </c>
      <c r="C80" s="20">
        <f t="shared" si="0"/>
        <v>4083880</v>
      </c>
      <c r="D80" s="45" t="s">
        <v>2443</v>
      </c>
      <c r="E80" s="20">
        <f t="shared" si="1"/>
        <v>4</v>
      </c>
      <c r="F80" s="22" t="s">
        <v>3335</v>
      </c>
      <c r="G80" s="1">
        <f t="shared" si="2"/>
        <v>65</v>
      </c>
      <c r="H80" s="55"/>
    </row>
    <row r="81" spans="1:8" ht="12.5" x14ac:dyDescent="0.25">
      <c r="A81" s="22" t="s">
        <v>16139</v>
      </c>
      <c r="B81" s="22" t="s">
        <v>16140</v>
      </c>
      <c r="C81" s="20">
        <f t="shared" si="0"/>
        <v>4083884</v>
      </c>
      <c r="D81" s="45" t="s">
        <v>2443</v>
      </c>
      <c r="E81" s="20">
        <f t="shared" si="1"/>
        <v>4</v>
      </c>
      <c r="F81" s="22" t="s">
        <v>3414</v>
      </c>
      <c r="G81" s="1">
        <f t="shared" si="2"/>
        <v>70</v>
      </c>
      <c r="H81" s="55"/>
    </row>
    <row r="82" spans="1:8" ht="12.5" x14ac:dyDescent="0.25">
      <c r="A82" s="22" t="s">
        <v>16141</v>
      </c>
      <c r="B82" s="22" t="s">
        <v>11402</v>
      </c>
      <c r="C82" s="20">
        <f t="shared" si="0"/>
        <v>4123772</v>
      </c>
      <c r="D82" s="45" t="s">
        <v>2443</v>
      </c>
      <c r="E82" s="20">
        <f t="shared" si="1"/>
        <v>4</v>
      </c>
      <c r="F82" s="22" t="s">
        <v>13784</v>
      </c>
      <c r="G82" s="1">
        <f t="shared" si="2"/>
        <v>75</v>
      </c>
      <c r="H82" s="55"/>
    </row>
    <row r="83" spans="1:8" ht="12.5" x14ac:dyDescent="0.25">
      <c r="A83" s="22" t="s">
        <v>13720</v>
      </c>
      <c r="B83" s="22" t="s">
        <v>11405</v>
      </c>
      <c r="C83" s="20">
        <f t="shared" si="0"/>
        <v>4123744</v>
      </c>
      <c r="D83" s="45" t="s">
        <v>11277</v>
      </c>
      <c r="E83" s="20">
        <f t="shared" si="1"/>
        <v>12</v>
      </c>
      <c r="F83" s="22" t="s">
        <v>2840</v>
      </c>
      <c r="G83" s="1">
        <f t="shared" si="2"/>
        <v>20</v>
      </c>
      <c r="H83" s="55"/>
    </row>
    <row r="84" spans="1:8" ht="12.5" x14ac:dyDescent="0.25">
      <c r="A84" s="22" t="s">
        <v>16142</v>
      </c>
      <c r="B84" s="22" t="s">
        <v>16143</v>
      </c>
      <c r="C84" s="20">
        <f t="shared" si="0"/>
        <v>4083888</v>
      </c>
      <c r="D84" s="45" t="s">
        <v>4279</v>
      </c>
      <c r="E84" s="20">
        <f t="shared" si="1"/>
        <v>320</v>
      </c>
      <c r="F84" s="22" t="s">
        <v>2953</v>
      </c>
      <c r="G84" s="1">
        <f t="shared" si="2"/>
        <v>25</v>
      </c>
      <c r="H84" s="55"/>
    </row>
    <row r="85" spans="1:8" ht="12.5" x14ac:dyDescent="0.25">
      <c r="A85" s="22" t="s">
        <v>16144</v>
      </c>
      <c r="B85" s="22" t="s">
        <v>11415</v>
      </c>
      <c r="C85" s="20">
        <f t="shared" si="0"/>
        <v>4123756</v>
      </c>
      <c r="D85" s="45" t="s">
        <v>2443</v>
      </c>
      <c r="E85" s="20">
        <f t="shared" si="1"/>
        <v>4</v>
      </c>
      <c r="F85" s="22" t="s">
        <v>13779</v>
      </c>
      <c r="G85" s="1">
        <f t="shared" si="2"/>
        <v>45</v>
      </c>
      <c r="H85" s="55"/>
    </row>
    <row r="86" spans="1:8" ht="12.5" x14ac:dyDescent="0.25">
      <c r="A86" s="22" t="s">
        <v>16145</v>
      </c>
      <c r="B86" s="22" t="s">
        <v>11418</v>
      </c>
      <c r="C86" s="20">
        <f t="shared" si="0"/>
        <v>4123728</v>
      </c>
      <c r="D86" s="45" t="s">
        <v>11277</v>
      </c>
      <c r="E86" s="20">
        <f t="shared" si="1"/>
        <v>12</v>
      </c>
      <c r="F86" s="22" t="s">
        <v>3201</v>
      </c>
      <c r="G86" s="1">
        <f t="shared" si="2"/>
        <v>50</v>
      </c>
      <c r="H86" s="55"/>
    </row>
    <row r="87" spans="1:8" ht="12.5" x14ac:dyDescent="0.25">
      <c r="A87" s="22" t="s">
        <v>16146</v>
      </c>
      <c r="B87" s="22" t="s">
        <v>16147</v>
      </c>
      <c r="C87" s="20">
        <f t="shared" si="0"/>
        <v>4084208</v>
      </c>
      <c r="D87" s="45" t="s">
        <v>4279</v>
      </c>
      <c r="E87" s="20">
        <f t="shared" si="1"/>
        <v>320</v>
      </c>
      <c r="F87" s="22" t="s">
        <v>3273</v>
      </c>
      <c r="G87" s="1">
        <f t="shared" si="2"/>
        <v>55</v>
      </c>
      <c r="H87" s="55"/>
    </row>
    <row r="88" spans="1:8" ht="12.5" x14ac:dyDescent="0.25">
      <c r="A88" s="22" t="s">
        <v>16148</v>
      </c>
      <c r="B88" s="22" t="s">
        <v>11425</v>
      </c>
      <c r="C88" s="20">
        <f t="shared" si="0"/>
        <v>4123740</v>
      </c>
      <c r="D88" s="45" t="s">
        <v>2443</v>
      </c>
      <c r="E88" s="20">
        <f t="shared" si="1"/>
        <v>4</v>
      </c>
      <c r="F88" s="22" t="s">
        <v>3477</v>
      </c>
      <c r="G88" s="1">
        <f t="shared" si="2"/>
        <v>80</v>
      </c>
      <c r="H88" s="55"/>
    </row>
    <row r="89" spans="1:8" ht="12.5" x14ac:dyDescent="0.25">
      <c r="A89" s="22" t="s">
        <v>16149</v>
      </c>
      <c r="B89" s="22" t="s">
        <v>11427</v>
      </c>
      <c r="C89" s="20">
        <f t="shared" si="0"/>
        <v>4123712</v>
      </c>
      <c r="D89" s="45" t="s">
        <v>11277</v>
      </c>
      <c r="E89" s="20">
        <f t="shared" si="1"/>
        <v>12</v>
      </c>
      <c r="F89" s="22" t="s">
        <v>3335</v>
      </c>
      <c r="G89" s="1">
        <f t="shared" si="2"/>
        <v>65</v>
      </c>
      <c r="H89" s="55"/>
    </row>
    <row r="90" spans="1:8" ht="12.5" x14ac:dyDescent="0.25">
      <c r="A90" s="22" t="s">
        <v>16149</v>
      </c>
      <c r="B90" s="22" t="s">
        <v>15021</v>
      </c>
      <c r="C90" s="20">
        <f t="shared" si="0"/>
        <v>4084528</v>
      </c>
      <c r="D90" s="45" t="s">
        <v>2443</v>
      </c>
      <c r="E90" s="20">
        <f t="shared" si="1"/>
        <v>4</v>
      </c>
      <c r="F90" s="22" t="s">
        <v>3414</v>
      </c>
      <c r="G90" s="1">
        <f t="shared" si="2"/>
        <v>70</v>
      </c>
      <c r="H90" s="58" t="s">
        <v>13741</v>
      </c>
    </row>
    <row r="91" spans="1:8" ht="12.5" x14ac:dyDescent="0.25">
      <c r="A91" s="22" t="s">
        <v>16150</v>
      </c>
      <c r="B91" s="22" t="s">
        <v>16151</v>
      </c>
      <c r="C91" s="20">
        <f t="shared" si="0"/>
        <v>4084532</v>
      </c>
      <c r="D91" s="45" t="s">
        <v>2443</v>
      </c>
      <c r="E91" s="20">
        <f t="shared" si="1"/>
        <v>4</v>
      </c>
      <c r="F91" s="22" t="s">
        <v>13784</v>
      </c>
      <c r="G91" s="1">
        <f t="shared" si="2"/>
        <v>75</v>
      </c>
      <c r="H91" s="55"/>
    </row>
    <row r="92" spans="1:8" ht="12.5" x14ac:dyDescent="0.25">
      <c r="A92" s="22" t="s">
        <v>16152</v>
      </c>
      <c r="B92" s="22" t="s">
        <v>11436</v>
      </c>
      <c r="C92" s="20">
        <f t="shared" si="0"/>
        <v>4123724</v>
      </c>
      <c r="D92" s="45" t="s">
        <v>2443</v>
      </c>
      <c r="E92" s="20">
        <f t="shared" si="1"/>
        <v>4</v>
      </c>
      <c r="F92" s="22" t="s">
        <v>3477</v>
      </c>
      <c r="G92" s="1">
        <f t="shared" si="2"/>
        <v>80</v>
      </c>
      <c r="H92" s="55"/>
    </row>
    <row r="93" spans="1:8" ht="12.5" x14ac:dyDescent="0.25">
      <c r="A93" s="22" t="s">
        <v>13730</v>
      </c>
      <c r="B93" s="22" t="s">
        <v>11438</v>
      </c>
      <c r="C93" s="20">
        <f t="shared" si="0"/>
        <v>4123696</v>
      </c>
      <c r="D93" s="45" t="s">
        <v>11277</v>
      </c>
      <c r="E93" s="20">
        <f t="shared" si="1"/>
        <v>12</v>
      </c>
      <c r="F93" s="22" t="s">
        <v>2840</v>
      </c>
      <c r="G93" s="1">
        <f t="shared" si="2"/>
        <v>20</v>
      </c>
      <c r="H93" s="55"/>
    </row>
    <row r="94" spans="1:8" ht="12.5" x14ac:dyDescent="0.25">
      <c r="A94" s="22" t="s">
        <v>16153</v>
      </c>
      <c r="B94" s="22" t="s">
        <v>16154</v>
      </c>
      <c r="C94" s="20">
        <f t="shared" si="0"/>
        <v>4084536</v>
      </c>
      <c r="D94" s="45" t="s">
        <v>4279</v>
      </c>
      <c r="E94" s="20">
        <f t="shared" si="1"/>
        <v>320</v>
      </c>
      <c r="F94" s="22" t="s">
        <v>2953</v>
      </c>
      <c r="G94" s="1">
        <f t="shared" si="2"/>
        <v>25</v>
      </c>
      <c r="H94" s="55"/>
    </row>
    <row r="95" spans="1:8" ht="12.5" x14ac:dyDescent="0.25">
      <c r="A95" s="22" t="s">
        <v>16155</v>
      </c>
      <c r="B95" s="22" t="s">
        <v>11448</v>
      </c>
      <c r="C95" s="20">
        <f t="shared" si="0"/>
        <v>4123708</v>
      </c>
      <c r="D95" s="45" t="s">
        <v>2443</v>
      </c>
      <c r="E95" s="20">
        <f t="shared" si="1"/>
        <v>4</v>
      </c>
      <c r="F95" s="22" t="s">
        <v>13779</v>
      </c>
      <c r="G95" s="1">
        <f t="shared" si="2"/>
        <v>45</v>
      </c>
      <c r="H95" s="55"/>
    </row>
    <row r="96" spans="1:8" ht="12.5" x14ac:dyDescent="0.25">
      <c r="A96" s="22" t="s">
        <v>16156</v>
      </c>
      <c r="B96" s="22" t="s">
        <v>11451</v>
      </c>
      <c r="C96" s="20">
        <f t="shared" si="0"/>
        <v>4123680</v>
      </c>
      <c r="D96" s="45" t="s">
        <v>11277</v>
      </c>
      <c r="E96" s="20">
        <f t="shared" si="1"/>
        <v>12</v>
      </c>
      <c r="F96" s="22" t="s">
        <v>3201</v>
      </c>
      <c r="G96" s="1">
        <f t="shared" si="2"/>
        <v>50</v>
      </c>
      <c r="H96" s="55"/>
    </row>
    <row r="97" spans="1:8" ht="12.5" x14ac:dyDescent="0.25">
      <c r="A97" s="22" t="s">
        <v>16157</v>
      </c>
      <c r="B97" s="22" t="s">
        <v>16158</v>
      </c>
      <c r="C97" s="20">
        <f t="shared" si="0"/>
        <v>4084856</v>
      </c>
      <c r="D97" s="45" t="s">
        <v>4279</v>
      </c>
      <c r="E97" s="20">
        <f t="shared" si="1"/>
        <v>320</v>
      </c>
      <c r="F97" s="22" t="s">
        <v>3273</v>
      </c>
      <c r="G97" s="1">
        <f t="shared" si="2"/>
        <v>55</v>
      </c>
      <c r="H97" s="55"/>
    </row>
    <row r="98" spans="1:8" ht="12.5" x14ac:dyDescent="0.25">
      <c r="A98" s="22" t="s">
        <v>16159</v>
      </c>
      <c r="B98" s="22" t="s">
        <v>11458</v>
      </c>
      <c r="C98" s="20">
        <f t="shared" si="0"/>
        <v>4123692</v>
      </c>
      <c r="D98" s="45" t="s">
        <v>2443</v>
      </c>
      <c r="E98" s="20">
        <f t="shared" si="1"/>
        <v>4</v>
      </c>
      <c r="F98" s="22" t="s">
        <v>13784</v>
      </c>
      <c r="G98" s="1">
        <f t="shared" si="2"/>
        <v>75</v>
      </c>
      <c r="H98" s="55"/>
    </row>
    <row r="99" spans="1:8" ht="12.5" x14ac:dyDescent="0.25">
      <c r="A99" s="22" t="s">
        <v>13733</v>
      </c>
      <c r="B99" s="22" t="s">
        <v>11460</v>
      </c>
      <c r="C99" s="20">
        <f t="shared" si="0"/>
        <v>4123664</v>
      </c>
      <c r="D99" s="45" t="s">
        <v>11277</v>
      </c>
      <c r="E99" s="20">
        <f t="shared" si="1"/>
        <v>12</v>
      </c>
      <c r="F99" s="22" t="s">
        <v>2436</v>
      </c>
      <c r="G99" s="1">
        <f t="shared" si="2"/>
        <v>0</v>
      </c>
      <c r="H99" s="55"/>
    </row>
    <row r="100" spans="1:8" ht="12.5" x14ac:dyDescent="0.25">
      <c r="A100" s="22" t="s">
        <v>16160</v>
      </c>
      <c r="B100" s="22" t="s">
        <v>16161</v>
      </c>
      <c r="C100" s="20">
        <f t="shared" si="0"/>
        <v>4085176</v>
      </c>
      <c r="D100" s="45" t="s">
        <v>4279</v>
      </c>
      <c r="E100" s="20">
        <f t="shared" si="1"/>
        <v>320</v>
      </c>
      <c r="F100" s="22" t="s">
        <v>2613</v>
      </c>
      <c r="G100" s="1">
        <f t="shared" si="2"/>
        <v>5</v>
      </c>
      <c r="H100" s="55"/>
    </row>
    <row r="101" spans="1:8" ht="12.5" x14ac:dyDescent="0.25">
      <c r="A101" s="22" t="s">
        <v>16162</v>
      </c>
      <c r="B101" s="22" t="s">
        <v>11467</v>
      </c>
      <c r="C101" s="20">
        <f t="shared" si="0"/>
        <v>4123676</v>
      </c>
      <c r="D101" s="45" t="s">
        <v>2443</v>
      </c>
      <c r="E101" s="20">
        <f t="shared" si="1"/>
        <v>4</v>
      </c>
      <c r="F101" s="22" t="s">
        <v>2953</v>
      </c>
      <c r="G101" s="1">
        <f t="shared" si="2"/>
        <v>25</v>
      </c>
      <c r="H101" s="55"/>
    </row>
    <row r="102" spans="1:8" ht="12.5" x14ac:dyDescent="0.25">
      <c r="A102" s="22" t="s">
        <v>16163</v>
      </c>
      <c r="B102" s="22" t="s">
        <v>11469</v>
      </c>
      <c r="C102" s="20">
        <f t="shared" si="0"/>
        <v>4123648</v>
      </c>
      <c r="D102" s="45" t="s">
        <v>11277</v>
      </c>
      <c r="E102" s="20">
        <f t="shared" si="1"/>
        <v>12</v>
      </c>
      <c r="F102" s="22" t="s">
        <v>13717</v>
      </c>
      <c r="G102" s="1">
        <f t="shared" si="2"/>
        <v>30</v>
      </c>
      <c r="H102" s="55"/>
    </row>
    <row r="103" spans="1:8" ht="12.5" x14ac:dyDescent="0.25">
      <c r="A103" s="22" t="s">
        <v>16164</v>
      </c>
      <c r="B103" s="22" t="s">
        <v>16165</v>
      </c>
      <c r="C103" s="20">
        <f t="shared" si="0"/>
        <v>4085496</v>
      </c>
      <c r="D103" s="45" t="s">
        <v>4279</v>
      </c>
      <c r="E103" s="20">
        <f t="shared" si="1"/>
        <v>320</v>
      </c>
      <c r="F103" s="22" t="s">
        <v>3043</v>
      </c>
      <c r="G103" s="1">
        <f t="shared" si="2"/>
        <v>35</v>
      </c>
      <c r="H103" s="55"/>
    </row>
    <row r="104" spans="1:8" ht="12.5" x14ac:dyDescent="0.25">
      <c r="A104" s="22" t="s">
        <v>16166</v>
      </c>
      <c r="B104" s="22" t="s">
        <v>11476</v>
      </c>
      <c r="C104" s="20">
        <f t="shared" si="0"/>
        <v>4123660</v>
      </c>
      <c r="D104" s="45" t="s">
        <v>2443</v>
      </c>
      <c r="E104" s="20">
        <f t="shared" si="1"/>
        <v>4</v>
      </c>
      <c r="F104" s="22" t="s">
        <v>13799</v>
      </c>
      <c r="G104" s="1">
        <f t="shared" si="2"/>
        <v>60</v>
      </c>
      <c r="H104" s="55"/>
    </row>
    <row r="105" spans="1:8" ht="12.5" x14ac:dyDescent="0.25">
      <c r="A105" s="22" t="s">
        <v>13736</v>
      </c>
      <c r="B105" s="22" t="s">
        <v>11478</v>
      </c>
      <c r="C105" s="20">
        <f t="shared" si="0"/>
        <v>4123632</v>
      </c>
      <c r="D105" s="45" t="s">
        <v>11277</v>
      </c>
      <c r="E105" s="20">
        <f t="shared" si="1"/>
        <v>12</v>
      </c>
      <c r="F105" s="22" t="s">
        <v>2436</v>
      </c>
      <c r="G105" s="1">
        <f t="shared" si="2"/>
        <v>0</v>
      </c>
      <c r="H105" s="55"/>
    </row>
    <row r="106" spans="1:8" ht="12.5" x14ac:dyDescent="0.25">
      <c r="A106" s="22" t="s">
        <v>16167</v>
      </c>
      <c r="B106" s="22" t="s">
        <v>16168</v>
      </c>
      <c r="C106" s="20">
        <f t="shared" si="0"/>
        <v>4085816</v>
      </c>
      <c r="D106" s="45" t="s">
        <v>4279</v>
      </c>
      <c r="E106" s="20">
        <f t="shared" si="1"/>
        <v>320</v>
      </c>
      <c r="F106" s="22" t="s">
        <v>2613</v>
      </c>
      <c r="G106" s="1">
        <f t="shared" si="2"/>
        <v>5</v>
      </c>
      <c r="H106" s="55"/>
    </row>
    <row r="107" spans="1:8" ht="12.5" x14ac:dyDescent="0.25">
      <c r="A107" s="22" t="s">
        <v>16169</v>
      </c>
      <c r="B107" s="22" t="s">
        <v>11484</v>
      </c>
      <c r="C107" s="20">
        <f t="shared" si="0"/>
        <v>4123644</v>
      </c>
      <c r="D107" s="45" t="s">
        <v>2443</v>
      </c>
      <c r="E107" s="20">
        <f t="shared" si="1"/>
        <v>4</v>
      </c>
      <c r="F107" s="22" t="s">
        <v>2953</v>
      </c>
      <c r="G107" s="1">
        <f t="shared" si="2"/>
        <v>25</v>
      </c>
      <c r="H107" s="55"/>
    </row>
    <row r="108" spans="1:8" ht="12.5" x14ac:dyDescent="0.25">
      <c r="A108" s="22" t="s">
        <v>16170</v>
      </c>
      <c r="B108" s="22" t="s">
        <v>11486</v>
      </c>
      <c r="C108" s="20">
        <f t="shared" si="0"/>
        <v>4123616</v>
      </c>
      <c r="D108" s="45" t="s">
        <v>11277</v>
      </c>
      <c r="E108" s="20">
        <f t="shared" si="1"/>
        <v>12</v>
      </c>
      <c r="F108" s="22" t="s">
        <v>13717</v>
      </c>
      <c r="G108" s="1">
        <f t="shared" si="2"/>
        <v>30</v>
      </c>
      <c r="H108" s="55"/>
    </row>
    <row r="109" spans="1:8" ht="12.5" x14ac:dyDescent="0.25">
      <c r="A109" s="22" t="s">
        <v>16171</v>
      </c>
      <c r="B109" s="22" t="s">
        <v>16172</v>
      </c>
      <c r="C109" s="20">
        <f t="shared" si="0"/>
        <v>4086136</v>
      </c>
      <c r="D109" s="45" t="s">
        <v>4279</v>
      </c>
      <c r="E109" s="20">
        <f t="shared" si="1"/>
        <v>320</v>
      </c>
      <c r="F109" s="22" t="s">
        <v>3043</v>
      </c>
      <c r="G109" s="1">
        <f t="shared" si="2"/>
        <v>35</v>
      </c>
      <c r="H109" s="55"/>
    </row>
    <row r="110" spans="1:8" ht="12.5" x14ac:dyDescent="0.25">
      <c r="A110" s="22" t="s">
        <v>16173</v>
      </c>
      <c r="B110" s="22" t="s">
        <v>11493</v>
      </c>
      <c r="C110" s="20">
        <f t="shared" si="0"/>
        <v>4123628</v>
      </c>
      <c r="D110" s="45" t="s">
        <v>2443</v>
      </c>
      <c r="E110" s="20">
        <f t="shared" si="1"/>
        <v>4</v>
      </c>
      <c r="F110" s="22" t="s">
        <v>3273</v>
      </c>
      <c r="G110" s="1">
        <f t="shared" si="2"/>
        <v>55</v>
      </c>
      <c r="H110" s="55"/>
    </row>
    <row r="111" spans="1:8" ht="12.5" x14ac:dyDescent="0.25">
      <c r="A111" s="22" t="s">
        <v>13925</v>
      </c>
      <c r="B111" s="22" t="s">
        <v>11495</v>
      </c>
      <c r="C111" s="20">
        <f t="shared" si="0"/>
        <v>4123600</v>
      </c>
      <c r="D111" s="45" t="s">
        <v>11277</v>
      </c>
      <c r="E111" s="20">
        <f t="shared" si="1"/>
        <v>12</v>
      </c>
      <c r="F111" s="22" t="s">
        <v>2436</v>
      </c>
      <c r="G111" s="1">
        <f t="shared" si="2"/>
        <v>0</v>
      </c>
      <c r="H111" s="55"/>
    </row>
    <row r="112" spans="1:8" ht="12.5" x14ac:dyDescent="0.25">
      <c r="A112" s="22" t="s">
        <v>16174</v>
      </c>
      <c r="B112" s="22" t="s">
        <v>16175</v>
      </c>
      <c r="C112" s="20">
        <f t="shared" si="0"/>
        <v>4086456</v>
      </c>
      <c r="D112" s="45" t="s">
        <v>4279</v>
      </c>
      <c r="E112" s="20">
        <f t="shared" si="1"/>
        <v>320</v>
      </c>
      <c r="F112" s="22" t="s">
        <v>2613</v>
      </c>
      <c r="G112" s="1">
        <f t="shared" si="2"/>
        <v>5</v>
      </c>
      <c r="H112" s="55"/>
    </row>
    <row r="113" spans="1:8" ht="12.5" x14ac:dyDescent="0.25">
      <c r="A113" s="22" t="s">
        <v>16176</v>
      </c>
      <c r="B113" s="22" t="s">
        <v>11502</v>
      </c>
      <c r="C113" s="20">
        <f t="shared" si="0"/>
        <v>4123612</v>
      </c>
      <c r="D113" s="45" t="s">
        <v>2443</v>
      </c>
      <c r="E113" s="20">
        <f t="shared" si="1"/>
        <v>4</v>
      </c>
      <c r="F113" s="22" t="s">
        <v>2953</v>
      </c>
      <c r="G113" s="1">
        <f t="shared" si="2"/>
        <v>25</v>
      </c>
      <c r="H113" s="55"/>
    </row>
    <row r="114" spans="1:8" ht="12.5" x14ac:dyDescent="0.25">
      <c r="A114" s="22" t="s">
        <v>16177</v>
      </c>
      <c r="B114" s="22" t="s">
        <v>11504</v>
      </c>
      <c r="C114" s="20">
        <f t="shared" si="0"/>
        <v>4123584</v>
      </c>
      <c r="D114" s="45" t="s">
        <v>11277</v>
      </c>
      <c r="E114" s="20">
        <f t="shared" si="1"/>
        <v>12</v>
      </c>
      <c r="F114" s="22" t="s">
        <v>13717</v>
      </c>
      <c r="G114" s="1">
        <f t="shared" si="2"/>
        <v>30</v>
      </c>
      <c r="H114" s="55"/>
    </row>
    <row r="115" spans="1:8" ht="12.5" x14ac:dyDescent="0.25">
      <c r="A115" s="22" t="s">
        <v>16178</v>
      </c>
      <c r="B115" s="22" t="s">
        <v>16179</v>
      </c>
      <c r="C115" s="20">
        <f t="shared" si="0"/>
        <v>4086776</v>
      </c>
      <c r="D115" s="45" t="s">
        <v>4279</v>
      </c>
      <c r="E115" s="20">
        <f t="shared" si="1"/>
        <v>320</v>
      </c>
      <c r="F115" s="22" t="s">
        <v>3043</v>
      </c>
      <c r="G115" s="1">
        <f t="shared" si="2"/>
        <v>35</v>
      </c>
      <c r="H115" s="55"/>
    </row>
    <row r="116" spans="1:8" ht="12.5" x14ac:dyDescent="0.25">
      <c r="A116" s="22" t="s">
        <v>16180</v>
      </c>
      <c r="B116" s="22" t="s">
        <v>11510</v>
      </c>
      <c r="C116" s="20">
        <f t="shared" si="0"/>
        <v>4123596</v>
      </c>
      <c r="D116" s="45" t="s">
        <v>2443</v>
      </c>
      <c r="E116" s="20">
        <f t="shared" si="1"/>
        <v>4</v>
      </c>
      <c r="F116" s="22" t="s">
        <v>13799</v>
      </c>
      <c r="G116" s="1">
        <f t="shared" si="2"/>
        <v>60</v>
      </c>
      <c r="H116" s="55"/>
    </row>
    <row r="117" spans="1:8" ht="12.5" x14ac:dyDescent="0.25">
      <c r="A117" s="22" t="s">
        <v>13928</v>
      </c>
      <c r="B117" s="22" t="s">
        <v>11512</v>
      </c>
      <c r="C117" s="20">
        <f t="shared" si="0"/>
        <v>4123568</v>
      </c>
      <c r="D117" s="45" t="s">
        <v>11277</v>
      </c>
      <c r="E117" s="20">
        <f t="shared" si="1"/>
        <v>12</v>
      </c>
      <c r="F117" s="22" t="s">
        <v>2436</v>
      </c>
      <c r="G117" s="1">
        <f t="shared" si="2"/>
        <v>0</v>
      </c>
      <c r="H117" s="55"/>
    </row>
    <row r="118" spans="1:8" ht="12.5" x14ac:dyDescent="0.25">
      <c r="A118" s="22" t="s">
        <v>16181</v>
      </c>
      <c r="B118" s="22" t="s">
        <v>16182</v>
      </c>
      <c r="C118" s="20">
        <f t="shared" si="0"/>
        <v>4087096</v>
      </c>
      <c r="D118" s="45" t="s">
        <v>4279</v>
      </c>
      <c r="E118" s="20">
        <f t="shared" si="1"/>
        <v>320</v>
      </c>
      <c r="F118" s="22" t="s">
        <v>2613</v>
      </c>
      <c r="G118" s="1">
        <f t="shared" si="2"/>
        <v>5</v>
      </c>
      <c r="H118" s="55"/>
    </row>
    <row r="119" spans="1:8" ht="12.5" x14ac:dyDescent="0.25">
      <c r="A119" s="22" t="s">
        <v>16183</v>
      </c>
      <c r="B119" s="22" t="s">
        <v>11519</v>
      </c>
      <c r="C119" s="20">
        <f t="shared" si="0"/>
        <v>4123580</v>
      </c>
      <c r="D119" s="45" t="s">
        <v>2443</v>
      </c>
      <c r="E119" s="20">
        <f t="shared" si="1"/>
        <v>4</v>
      </c>
      <c r="F119" s="22" t="s">
        <v>2953</v>
      </c>
      <c r="G119" s="1">
        <f t="shared" si="2"/>
        <v>25</v>
      </c>
      <c r="H119" s="55"/>
    </row>
    <row r="120" spans="1:8" ht="12.5" x14ac:dyDescent="0.25">
      <c r="A120" s="22" t="s">
        <v>16184</v>
      </c>
      <c r="B120" s="22" t="s">
        <v>11521</v>
      </c>
      <c r="C120" s="20">
        <f t="shared" si="0"/>
        <v>4123552</v>
      </c>
      <c r="D120" s="45" t="s">
        <v>11277</v>
      </c>
      <c r="E120" s="20">
        <f t="shared" si="1"/>
        <v>12</v>
      </c>
      <c r="F120" s="22" t="s">
        <v>13717</v>
      </c>
      <c r="G120" s="1">
        <f t="shared" si="2"/>
        <v>30</v>
      </c>
      <c r="H120" s="55"/>
    </row>
    <row r="121" spans="1:8" ht="12.5" x14ac:dyDescent="0.25">
      <c r="A121" s="22" t="s">
        <v>16185</v>
      </c>
      <c r="B121" s="22" t="s">
        <v>16186</v>
      </c>
      <c r="C121" s="20">
        <f t="shared" si="0"/>
        <v>4087416</v>
      </c>
      <c r="D121" s="45" t="s">
        <v>4279</v>
      </c>
      <c r="E121" s="20">
        <f t="shared" si="1"/>
        <v>320</v>
      </c>
      <c r="F121" s="22" t="s">
        <v>3043</v>
      </c>
      <c r="G121" s="1">
        <f t="shared" si="2"/>
        <v>35</v>
      </c>
      <c r="H121" s="55"/>
    </row>
    <row r="122" spans="1:8" ht="12.5" x14ac:dyDescent="0.25">
      <c r="A122" s="22" t="s">
        <v>16187</v>
      </c>
      <c r="B122" s="22" t="s">
        <v>11528</v>
      </c>
      <c r="C122" s="20">
        <f t="shared" si="0"/>
        <v>4123564</v>
      </c>
      <c r="D122" s="45" t="s">
        <v>2443</v>
      </c>
      <c r="E122" s="20">
        <f t="shared" si="1"/>
        <v>4</v>
      </c>
      <c r="F122" s="22" t="s">
        <v>3273</v>
      </c>
      <c r="G122" s="1">
        <f t="shared" si="2"/>
        <v>55</v>
      </c>
      <c r="H122" s="55"/>
    </row>
    <row r="123" spans="1:8" ht="12.5" x14ac:dyDescent="0.25">
      <c r="A123" s="22" t="s">
        <v>13932</v>
      </c>
      <c r="B123" s="22" t="s">
        <v>11530</v>
      </c>
      <c r="C123" s="20">
        <f t="shared" si="0"/>
        <v>4123536</v>
      </c>
      <c r="D123" s="45" t="s">
        <v>11277</v>
      </c>
      <c r="E123" s="20">
        <f t="shared" si="1"/>
        <v>12</v>
      </c>
      <c r="F123" s="22" t="s">
        <v>2436</v>
      </c>
      <c r="G123" s="1">
        <f t="shared" si="2"/>
        <v>0</v>
      </c>
      <c r="H123" s="55"/>
    </row>
    <row r="124" spans="1:8" ht="12.5" x14ac:dyDescent="0.25">
      <c r="A124" s="22" t="s">
        <v>16188</v>
      </c>
      <c r="B124" s="22" t="s">
        <v>16189</v>
      </c>
      <c r="C124" s="20">
        <f t="shared" si="0"/>
        <v>4087736</v>
      </c>
      <c r="D124" s="45" t="s">
        <v>4279</v>
      </c>
      <c r="E124" s="20">
        <f t="shared" si="1"/>
        <v>320</v>
      </c>
      <c r="F124" s="22" t="s">
        <v>2613</v>
      </c>
      <c r="G124" s="1">
        <f t="shared" si="2"/>
        <v>5</v>
      </c>
      <c r="H124" s="55"/>
    </row>
    <row r="125" spans="1:8" ht="12.5" x14ac:dyDescent="0.25">
      <c r="A125" s="22" t="s">
        <v>16190</v>
      </c>
      <c r="B125" s="22" t="s">
        <v>11537</v>
      </c>
      <c r="C125" s="20">
        <f t="shared" si="0"/>
        <v>4123548</v>
      </c>
      <c r="D125" s="45" t="s">
        <v>2443</v>
      </c>
      <c r="E125" s="20">
        <f t="shared" si="1"/>
        <v>4</v>
      </c>
      <c r="F125" s="22" t="s">
        <v>2953</v>
      </c>
      <c r="G125" s="1">
        <f t="shared" si="2"/>
        <v>25</v>
      </c>
      <c r="H125" s="55"/>
    </row>
    <row r="126" spans="1:8" ht="12.5" x14ac:dyDescent="0.25">
      <c r="A126" s="22" t="s">
        <v>16191</v>
      </c>
      <c r="B126" s="22" t="s">
        <v>11539</v>
      </c>
      <c r="C126" s="20">
        <f t="shared" si="0"/>
        <v>4123520</v>
      </c>
      <c r="D126" s="45" t="s">
        <v>11277</v>
      </c>
      <c r="E126" s="20">
        <f t="shared" si="1"/>
        <v>12</v>
      </c>
      <c r="F126" s="22" t="s">
        <v>13717</v>
      </c>
      <c r="G126" s="1">
        <f t="shared" si="2"/>
        <v>30</v>
      </c>
      <c r="H126" s="55"/>
    </row>
    <row r="127" spans="1:8" ht="12.5" x14ac:dyDescent="0.25">
      <c r="A127" s="22" t="s">
        <v>16192</v>
      </c>
      <c r="B127" s="22" t="s">
        <v>16193</v>
      </c>
      <c r="C127" s="20">
        <f t="shared" si="0"/>
        <v>4088056</v>
      </c>
      <c r="D127" s="45" t="s">
        <v>4279</v>
      </c>
      <c r="E127" s="20">
        <f t="shared" si="1"/>
        <v>320</v>
      </c>
      <c r="F127" s="22" t="s">
        <v>3043</v>
      </c>
      <c r="G127" s="1">
        <f t="shared" si="2"/>
        <v>35</v>
      </c>
      <c r="H127" s="55"/>
    </row>
    <row r="128" spans="1:8" ht="12.5" x14ac:dyDescent="0.25">
      <c r="A128" s="22" t="s">
        <v>16194</v>
      </c>
      <c r="B128" s="22" t="s">
        <v>11545</v>
      </c>
      <c r="C128" s="20">
        <f t="shared" si="0"/>
        <v>4123532</v>
      </c>
      <c r="D128" s="45" t="s">
        <v>2443</v>
      </c>
      <c r="E128" s="20">
        <f t="shared" si="1"/>
        <v>4</v>
      </c>
      <c r="F128" s="22" t="s">
        <v>13799</v>
      </c>
      <c r="G128" s="1">
        <f t="shared" si="2"/>
        <v>60</v>
      </c>
      <c r="H128" s="55"/>
    </row>
    <row r="129" spans="1:8" ht="12.5" x14ac:dyDescent="0.25">
      <c r="A129" s="22" t="s">
        <v>13935</v>
      </c>
      <c r="B129" s="22" t="s">
        <v>11547</v>
      </c>
      <c r="C129" s="20">
        <f t="shared" si="0"/>
        <v>4123504</v>
      </c>
      <c r="D129" s="45" t="s">
        <v>11277</v>
      </c>
      <c r="E129" s="20">
        <f t="shared" si="1"/>
        <v>12</v>
      </c>
      <c r="F129" s="22" t="s">
        <v>2436</v>
      </c>
      <c r="G129" s="1">
        <f t="shared" si="2"/>
        <v>0</v>
      </c>
      <c r="H129" s="55"/>
    </row>
    <row r="130" spans="1:8" ht="12.5" x14ac:dyDescent="0.25">
      <c r="A130" s="22" t="s">
        <v>16195</v>
      </c>
      <c r="B130" s="22" t="s">
        <v>16196</v>
      </c>
      <c r="C130" s="20">
        <f t="shared" si="0"/>
        <v>4088376</v>
      </c>
      <c r="D130" s="45" t="s">
        <v>4279</v>
      </c>
      <c r="E130" s="20">
        <f t="shared" si="1"/>
        <v>320</v>
      </c>
      <c r="F130" s="22" t="s">
        <v>2613</v>
      </c>
      <c r="G130" s="1">
        <f t="shared" si="2"/>
        <v>5</v>
      </c>
      <c r="H130" s="55"/>
    </row>
    <row r="131" spans="1:8" ht="12.5" x14ac:dyDescent="0.25">
      <c r="A131" s="22" t="s">
        <v>16197</v>
      </c>
      <c r="B131" s="22" t="s">
        <v>11555</v>
      </c>
      <c r="C131" s="20">
        <f t="shared" si="0"/>
        <v>4123516</v>
      </c>
      <c r="D131" s="45" t="s">
        <v>2443</v>
      </c>
      <c r="E131" s="20">
        <f t="shared" si="1"/>
        <v>4</v>
      </c>
      <c r="F131" s="22" t="s">
        <v>2953</v>
      </c>
      <c r="G131" s="1">
        <f t="shared" si="2"/>
        <v>25</v>
      </c>
      <c r="H131" s="55"/>
    </row>
    <row r="132" spans="1:8" ht="12.5" x14ac:dyDescent="0.25">
      <c r="A132" s="22" t="s">
        <v>16198</v>
      </c>
      <c r="B132" s="22" t="s">
        <v>11557</v>
      </c>
      <c r="C132" s="20">
        <f t="shared" si="0"/>
        <v>4123488</v>
      </c>
      <c r="D132" s="45" t="s">
        <v>11277</v>
      </c>
      <c r="E132" s="20">
        <f t="shared" si="1"/>
        <v>12</v>
      </c>
      <c r="F132" s="22" t="s">
        <v>13717</v>
      </c>
      <c r="G132" s="1">
        <f t="shared" si="2"/>
        <v>30</v>
      </c>
      <c r="H132" s="55"/>
    </row>
    <row r="133" spans="1:8" ht="12.5" x14ac:dyDescent="0.25">
      <c r="A133" s="22" t="s">
        <v>16199</v>
      </c>
      <c r="B133" s="22" t="s">
        <v>16200</v>
      </c>
      <c r="C133" s="20">
        <f t="shared" si="0"/>
        <v>4088696</v>
      </c>
      <c r="D133" s="45" t="s">
        <v>4279</v>
      </c>
      <c r="E133" s="20">
        <f t="shared" si="1"/>
        <v>320</v>
      </c>
      <c r="F133" s="22" t="s">
        <v>3043</v>
      </c>
      <c r="G133" s="1">
        <f t="shared" si="2"/>
        <v>35</v>
      </c>
      <c r="H133" s="55"/>
    </row>
    <row r="134" spans="1:8" ht="12.5" x14ac:dyDescent="0.25">
      <c r="A134" s="22" t="s">
        <v>16201</v>
      </c>
      <c r="B134" s="22" t="s">
        <v>11564</v>
      </c>
      <c r="C134" s="20">
        <f t="shared" si="0"/>
        <v>4123500</v>
      </c>
      <c r="D134" s="45" t="s">
        <v>2443</v>
      </c>
      <c r="E134" s="20">
        <f t="shared" si="1"/>
        <v>4</v>
      </c>
      <c r="F134" s="22" t="s">
        <v>3273</v>
      </c>
      <c r="G134" s="1">
        <f t="shared" si="2"/>
        <v>55</v>
      </c>
      <c r="H134" s="55"/>
    </row>
    <row r="135" spans="1:8" ht="12.5" x14ac:dyDescent="0.25">
      <c r="A135" s="22" t="s">
        <v>13938</v>
      </c>
      <c r="B135" s="22" t="s">
        <v>11566</v>
      </c>
      <c r="C135" s="20">
        <f t="shared" si="0"/>
        <v>4123472</v>
      </c>
      <c r="D135" s="45" t="s">
        <v>11277</v>
      </c>
      <c r="E135" s="20">
        <f t="shared" si="1"/>
        <v>12</v>
      </c>
      <c r="F135" s="22" t="s">
        <v>2436</v>
      </c>
      <c r="G135" s="1">
        <f t="shared" si="2"/>
        <v>0</v>
      </c>
      <c r="H135" s="55"/>
    </row>
    <row r="136" spans="1:8" ht="12.5" x14ac:dyDescent="0.25">
      <c r="A136" s="22" t="s">
        <v>16202</v>
      </c>
      <c r="B136" s="22" t="s">
        <v>16203</v>
      </c>
      <c r="C136" s="20">
        <f t="shared" si="0"/>
        <v>4089016</v>
      </c>
      <c r="D136" s="45" t="s">
        <v>4279</v>
      </c>
      <c r="E136" s="20">
        <f t="shared" si="1"/>
        <v>320</v>
      </c>
      <c r="F136" s="22" t="s">
        <v>2613</v>
      </c>
      <c r="G136" s="1">
        <f t="shared" si="2"/>
        <v>5</v>
      </c>
      <c r="H136" s="55"/>
    </row>
    <row r="137" spans="1:8" ht="12.5" x14ac:dyDescent="0.25">
      <c r="A137" s="22" t="s">
        <v>16204</v>
      </c>
      <c r="B137" s="22" t="s">
        <v>11573</v>
      </c>
      <c r="C137" s="20">
        <f t="shared" si="0"/>
        <v>4123484</v>
      </c>
      <c r="D137" s="45" t="s">
        <v>2443</v>
      </c>
      <c r="E137" s="20">
        <f t="shared" si="1"/>
        <v>4</v>
      </c>
      <c r="F137" s="22" t="s">
        <v>2953</v>
      </c>
      <c r="G137" s="1">
        <f t="shared" si="2"/>
        <v>25</v>
      </c>
      <c r="H137" s="55"/>
    </row>
    <row r="138" spans="1:8" ht="12.5" x14ac:dyDescent="0.25">
      <c r="A138" s="22" t="s">
        <v>16205</v>
      </c>
      <c r="B138" s="22" t="s">
        <v>11575</v>
      </c>
      <c r="C138" s="20">
        <f t="shared" si="0"/>
        <v>4123456</v>
      </c>
      <c r="D138" s="45" t="s">
        <v>11277</v>
      </c>
      <c r="E138" s="20">
        <f t="shared" si="1"/>
        <v>12</v>
      </c>
      <c r="F138" s="22" t="s">
        <v>13717</v>
      </c>
      <c r="G138" s="1">
        <f t="shared" si="2"/>
        <v>30</v>
      </c>
      <c r="H138" s="55"/>
    </row>
    <row r="139" spans="1:8" ht="12.5" x14ac:dyDescent="0.25">
      <c r="A139" s="22" t="s">
        <v>16206</v>
      </c>
      <c r="B139" s="22" t="s">
        <v>16207</v>
      </c>
      <c r="C139" s="20">
        <f t="shared" si="0"/>
        <v>4089336</v>
      </c>
      <c r="D139" s="45" t="s">
        <v>4279</v>
      </c>
      <c r="E139" s="20">
        <f t="shared" si="1"/>
        <v>320</v>
      </c>
      <c r="F139" s="22" t="s">
        <v>3043</v>
      </c>
      <c r="G139" s="1">
        <f t="shared" si="2"/>
        <v>35</v>
      </c>
      <c r="H139" s="55"/>
    </row>
    <row r="140" spans="1:8" ht="12.5" x14ac:dyDescent="0.25">
      <c r="A140" s="22" t="s">
        <v>16208</v>
      </c>
      <c r="B140" s="22" t="s">
        <v>11581</v>
      </c>
      <c r="C140" s="20">
        <f t="shared" si="0"/>
        <v>4123468</v>
      </c>
      <c r="D140" s="45" t="s">
        <v>2443</v>
      </c>
      <c r="E140" s="20">
        <f t="shared" si="1"/>
        <v>4</v>
      </c>
      <c r="F140" s="22" t="s">
        <v>13799</v>
      </c>
      <c r="G140" s="1">
        <f t="shared" si="2"/>
        <v>60</v>
      </c>
      <c r="H140" s="55"/>
    </row>
    <row r="141" spans="1:8" ht="12.5" x14ac:dyDescent="0.25">
      <c r="A141" s="22" t="s">
        <v>13941</v>
      </c>
      <c r="B141" s="22" t="s">
        <v>11583</v>
      </c>
      <c r="C141" s="20">
        <f t="shared" si="0"/>
        <v>4123440</v>
      </c>
      <c r="D141" s="45" t="s">
        <v>11277</v>
      </c>
      <c r="E141" s="20">
        <f t="shared" si="1"/>
        <v>12</v>
      </c>
      <c r="F141" s="22" t="s">
        <v>2436</v>
      </c>
      <c r="G141" s="1">
        <f t="shared" si="2"/>
        <v>0</v>
      </c>
      <c r="H141" s="55"/>
    </row>
    <row r="142" spans="1:8" ht="12.5" x14ac:dyDescent="0.25">
      <c r="A142" s="22" t="s">
        <v>16209</v>
      </c>
      <c r="B142" s="22" t="s">
        <v>16210</v>
      </c>
      <c r="C142" s="20">
        <f t="shared" si="0"/>
        <v>4089656</v>
      </c>
      <c r="D142" s="45" t="s">
        <v>4279</v>
      </c>
      <c r="E142" s="20">
        <f t="shared" si="1"/>
        <v>320</v>
      </c>
      <c r="F142" s="22" t="s">
        <v>2613</v>
      </c>
      <c r="G142" s="1">
        <f t="shared" si="2"/>
        <v>5</v>
      </c>
      <c r="H142" s="55"/>
    </row>
    <row r="143" spans="1:8" ht="12.5" x14ac:dyDescent="0.25">
      <c r="A143" s="22" t="s">
        <v>16211</v>
      </c>
      <c r="B143" s="22" t="s">
        <v>11590</v>
      </c>
      <c r="C143" s="20">
        <f t="shared" si="0"/>
        <v>4123452</v>
      </c>
      <c r="D143" s="45" t="s">
        <v>2443</v>
      </c>
      <c r="E143" s="20">
        <f t="shared" si="1"/>
        <v>4</v>
      </c>
      <c r="F143" s="22" t="s">
        <v>2953</v>
      </c>
      <c r="G143" s="1">
        <f t="shared" si="2"/>
        <v>25</v>
      </c>
      <c r="H143" s="55"/>
    </row>
    <row r="144" spans="1:8" ht="12.5" x14ac:dyDescent="0.25">
      <c r="A144" s="22" t="s">
        <v>16212</v>
      </c>
      <c r="B144" s="22" t="s">
        <v>11592</v>
      </c>
      <c r="C144" s="20">
        <f t="shared" si="0"/>
        <v>4123424</v>
      </c>
      <c r="D144" s="45" t="s">
        <v>11277</v>
      </c>
      <c r="E144" s="20">
        <f t="shared" si="1"/>
        <v>12</v>
      </c>
      <c r="F144" s="22" t="s">
        <v>13717</v>
      </c>
      <c r="G144" s="1">
        <f t="shared" si="2"/>
        <v>30</v>
      </c>
      <c r="H144" s="55"/>
    </row>
    <row r="145" spans="1:8" ht="12.5" x14ac:dyDescent="0.25">
      <c r="A145" s="22" t="s">
        <v>16213</v>
      </c>
      <c r="B145" s="22" t="s">
        <v>16214</v>
      </c>
      <c r="C145" s="20">
        <f t="shared" si="0"/>
        <v>4089976</v>
      </c>
      <c r="D145" s="45" t="s">
        <v>4279</v>
      </c>
      <c r="E145" s="20">
        <f t="shared" si="1"/>
        <v>320</v>
      </c>
      <c r="F145" s="22" t="s">
        <v>3043</v>
      </c>
      <c r="G145" s="1">
        <f t="shared" si="2"/>
        <v>35</v>
      </c>
      <c r="H145" s="55"/>
    </row>
    <row r="146" spans="1:8" ht="12.5" x14ac:dyDescent="0.25">
      <c r="A146" s="22" t="s">
        <v>16215</v>
      </c>
      <c r="B146" s="22" t="s">
        <v>11599</v>
      </c>
      <c r="C146" s="20">
        <f t="shared" si="0"/>
        <v>4123436</v>
      </c>
      <c r="D146" s="45" t="s">
        <v>2443</v>
      </c>
      <c r="E146" s="20">
        <f t="shared" si="1"/>
        <v>4</v>
      </c>
      <c r="F146" s="22" t="s">
        <v>3273</v>
      </c>
      <c r="G146" s="1">
        <f t="shared" si="2"/>
        <v>55</v>
      </c>
      <c r="H146" s="55"/>
    </row>
    <row r="147" spans="1:8" ht="12.5" x14ac:dyDescent="0.25">
      <c r="A147" s="22" t="s">
        <v>13944</v>
      </c>
      <c r="B147" s="22" t="s">
        <v>11601</v>
      </c>
      <c r="C147" s="20">
        <f t="shared" si="0"/>
        <v>4123408</v>
      </c>
      <c r="D147" s="45" t="s">
        <v>11277</v>
      </c>
      <c r="E147" s="20">
        <f t="shared" si="1"/>
        <v>12</v>
      </c>
      <c r="F147" s="22" t="s">
        <v>2436</v>
      </c>
      <c r="G147" s="1">
        <f t="shared" si="2"/>
        <v>0</v>
      </c>
      <c r="H147" s="55"/>
    </row>
    <row r="148" spans="1:8" ht="12.5" x14ac:dyDescent="0.25">
      <c r="A148" s="22" t="s">
        <v>16216</v>
      </c>
      <c r="B148" s="22" t="s">
        <v>16217</v>
      </c>
      <c r="C148" s="20">
        <f t="shared" si="0"/>
        <v>4090296</v>
      </c>
      <c r="D148" s="45" t="s">
        <v>4279</v>
      </c>
      <c r="E148" s="20">
        <f t="shared" si="1"/>
        <v>320</v>
      </c>
      <c r="F148" s="22" t="s">
        <v>2613</v>
      </c>
      <c r="G148" s="1">
        <f t="shared" si="2"/>
        <v>5</v>
      </c>
      <c r="H148" s="55"/>
    </row>
    <row r="149" spans="1:8" ht="12.5" x14ac:dyDescent="0.25">
      <c r="A149" s="22" t="s">
        <v>16218</v>
      </c>
      <c r="B149" s="22" t="s">
        <v>11607</v>
      </c>
      <c r="C149" s="20">
        <f t="shared" si="0"/>
        <v>4123420</v>
      </c>
      <c r="D149" s="45" t="s">
        <v>2443</v>
      </c>
      <c r="E149" s="20">
        <f t="shared" si="1"/>
        <v>4</v>
      </c>
      <c r="F149" s="22" t="s">
        <v>2953</v>
      </c>
      <c r="G149" s="1">
        <f t="shared" si="2"/>
        <v>25</v>
      </c>
      <c r="H149" s="55"/>
    </row>
    <row r="150" spans="1:8" ht="12.5" x14ac:dyDescent="0.25">
      <c r="A150" s="22" t="s">
        <v>16219</v>
      </c>
      <c r="B150" s="22" t="s">
        <v>11281</v>
      </c>
      <c r="C150" s="20">
        <f t="shared" si="0"/>
        <v>4123392</v>
      </c>
      <c r="D150" s="45" t="s">
        <v>11277</v>
      </c>
      <c r="E150" s="20">
        <f t="shared" si="1"/>
        <v>12</v>
      </c>
      <c r="F150" s="22" t="s">
        <v>13717</v>
      </c>
      <c r="G150" s="1">
        <f t="shared" si="2"/>
        <v>30</v>
      </c>
      <c r="H150" s="55"/>
    </row>
    <row r="151" spans="1:8" ht="12.5" x14ac:dyDescent="0.25">
      <c r="A151" s="22" t="s">
        <v>16220</v>
      </c>
      <c r="B151" s="22" t="s">
        <v>15083</v>
      </c>
      <c r="C151" s="20">
        <f t="shared" si="0"/>
        <v>4090616</v>
      </c>
      <c r="D151" s="45" t="s">
        <v>4279</v>
      </c>
      <c r="E151" s="20">
        <f t="shared" si="1"/>
        <v>320</v>
      </c>
      <c r="F151" s="22" t="s">
        <v>3043</v>
      </c>
      <c r="G151" s="1">
        <f t="shared" si="2"/>
        <v>35</v>
      </c>
      <c r="H151" s="55"/>
    </row>
    <row r="152" spans="1:8" ht="12.5" x14ac:dyDescent="0.25">
      <c r="A152" s="22" t="s">
        <v>16221</v>
      </c>
      <c r="B152" s="22" t="s">
        <v>11295</v>
      </c>
      <c r="C152" s="20">
        <f t="shared" si="0"/>
        <v>4123404</v>
      </c>
      <c r="D152" s="45" t="s">
        <v>2443</v>
      </c>
      <c r="E152" s="20">
        <f t="shared" si="1"/>
        <v>4</v>
      </c>
      <c r="F152" s="22" t="s">
        <v>13799</v>
      </c>
      <c r="G152" s="1">
        <f t="shared" si="2"/>
        <v>60</v>
      </c>
      <c r="H152" s="55"/>
    </row>
    <row r="153" spans="1:8" ht="12.5" x14ac:dyDescent="0.25">
      <c r="A153" s="22" t="s">
        <v>13947</v>
      </c>
      <c r="B153" s="22" t="s">
        <v>13043</v>
      </c>
      <c r="C153" s="20">
        <f t="shared" si="0"/>
        <v>4123376</v>
      </c>
      <c r="D153" s="45" t="s">
        <v>11277</v>
      </c>
      <c r="E153" s="20">
        <f t="shared" si="1"/>
        <v>12</v>
      </c>
      <c r="F153" s="22" t="s">
        <v>2436</v>
      </c>
      <c r="G153" s="1">
        <f t="shared" si="2"/>
        <v>0</v>
      </c>
      <c r="H153" s="55"/>
    </row>
    <row r="154" spans="1:8" ht="12.5" x14ac:dyDescent="0.25">
      <c r="A154" s="22" t="s">
        <v>16222</v>
      </c>
      <c r="B154" s="22" t="s">
        <v>15086</v>
      </c>
      <c r="C154" s="20">
        <f t="shared" si="0"/>
        <v>4090936</v>
      </c>
      <c r="D154" s="45" t="s">
        <v>4279</v>
      </c>
      <c r="E154" s="20">
        <f t="shared" si="1"/>
        <v>320</v>
      </c>
      <c r="F154" s="22" t="s">
        <v>2613</v>
      </c>
      <c r="G154" s="1">
        <f t="shared" si="2"/>
        <v>5</v>
      </c>
      <c r="H154" s="55"/>
    </row>
    <row r="155" spans="1:8" ht="12.5" x14ac:dyDescent="0.25">
      <c r="A155" s="22" t="s">
        <v>16223</v>
      </c>
      <c r="B155" s="22" t="s">
        <v>13045</v>
      </c>
      <c r="C155" s="20">
        <f t="shared" si="0"/>
        <v>4123388</v>
      </c>
      <c r="D155" s="45" t="s">
        <v>2443</v>
      </c>
      <c r="E155" s="20">
        <f t="shared" si="1"/>
        <v>4</v>
      </c>
      <c r="F155" s="22" t="s">
        <v>2953</v>
      </c>
      <c r="G155" s="1">
        <f t="shared" si="2"/>
        <v>25</v>
      </c>
      <c r="H155" s="58" t="s">
        <v>13844</v>
      </c>
    </row>
    <row r="156" spans="1:8" ht="12.5" x14ac:dyDescent="0.25">
      <c r="A156" s="22" t="s">
        <v>16224</v>
      </c>
      <c r="B156" s="22" t="s">
        <v>11297</v>
      </c>
      <c r="C156" s="20">
        <f t="shared" si="0"/>
        <v>4123360</v>
      </c>
      <c r="D156" s="45" t="s">
        <v>11277</v>
      </c>
      <c r="E156" s="20">
        <f t="shared" si="1"/>
        <v>12</v>
      </c>
      <c r="F156" s="22" t="s">
        <v>13717</v>
      </c>
      <c r="G156" s="1">
        <f t="shared" si="2"/>
        <v>30</v>
      </c>
      <c r="H156" s="55"/>
    </row>
    <row r="157" spans="1:8" ht="12.5" x14ac:dyDescent="0.25">
      <c r="A157" s="22" t="s">
        <v>16225</v>
      </c>
      <c r="B157" s="22" t="s">
        <v>15089</v>
      </c>
      <c r="C157" s="20">
        <f t="shared" si="0"/>
        <v>4091256</v>
      </c>
      <c r="D157" s="45" t="s">
        <v>4279</v>
      </c>
      <c r="E157" s="20">
        <f t="shared" si="1"/>
        <v>320</v>
      </c>
      <c r="F157" s="22" t="s">
        <v>3043</v>
      </c>
      <c r="G157" s="1">
        <f t="shared" si="2"/>
        <v>35</v>
      </c>
      <c r="H157" s="55"/>
    </row>
    <row r="158" spans="1:8" ht="12.5" x14ac:dyDescent="0.25">
      <c r="A158" s="22" t="s">
        <v>16226</v>
      </c>
      <c r="B158" s="22" t="s">
        <v>11304</v>
      </c>
      <c r="C158" s="20">
        <f t="shared" si="0"/>
        <v>4123372</v>
      </c>
      <c r="D158" s="45" t="s">
        <v>2443</v>
      </c>
      <c r="E158" s="20">
        <f t="shared" si="1"/>
        <v>4</v>
      </c>
      <c r="F158" s="22" t="s">
        <v>3273</v>
      </c>
      <c r="G158" s="1">
        <f t="shared" si="2"/>
        <v>55</v>
      </c>
      <c r="H158" s="55"/>
    </row>
    <row r="159" spans="1:8" ht="12.5" x14ac:dyDescent="0.25">
      <c r="A159" s="22" t="s">
        <v>13950</v>
      </c>
      <c r="B159" s="22" t="s">
        <v>11308</v>
      </c>
      <c r="C159" s="20">
        <f t="shared" si="0"/>
        <v>4123344</v>
      </c>
      <c r="D159" s="45" t="s">
        <v>11277</v>
      </c>
      <c r="E159" s="20">
        <f t="shared" si="1"/>
        <v>12</v>
      </c>
      <c r="F159" s="22" t="s">
        <v>2436</v>
      </c>
      <c r="G159" s="1">
        <f t="shared" si="2"/>
        <v>0</v>
      </c>
      <c r="H159" s="55"/>
    </row>
    <row r="160" spans="1:8" ht="12.5" x14ac:dyDescent="0.25">
      <c r="A160" s="22" t="s">
        <v>16227</v>
      </c>
      <c r="B160" s="22" t="s">
        <v>15091</v>
      </c>
      <c r="C160" s="20">
        <f t="shared" si="0"/>
        <v>4091576</v>
      </c>
      <c r="D160" s="45" t="s">
        <v>4279</v>
      </c>
      <c r="E160" s="20">
        <f t="shared" si="1"/>
        <v>320</v>
      </c>
      <c r="F160" s="22" t="s">
        <v>2613</v>
      </c>
      <c r="G160" s="1">
        <f t="shared" si="2"/>
        <v>5</v>
      </c>
      <c r="H160" s="55"/>
    </row>
    <row r="161" spans="1:8" ht="12.5" x14ac:dyDescent="0.25">
      <c r="A161" s="22" t="s">
        <v>16228</v>
      </c>
      <c r="B161" s="22" t="s">
        <v>11317</v>
      </c>
      <c r="C161" s="20">
        <f t="shared" si="0"/>
        <v>4123356</v>
      </c>
      <c r="D161" s="45" t="s">
        <v>2443</v>
      </c>
      <c r="E161" s="20">
        <f t="shared" si="1"/>
        <v>4</v>
      </c>
      <c r="F161" s="22" t="s">
        <v>2953</v>
      </c>
      <c r="G161" s="1">
        <f t="shared" si="2"/>
        <v>25</v>
      </c>
      <c r="H161" s="55"/>
    </row>
    <row r="162" spans="1:8" ht="12.5" x14ac:dyDescent="0.25">
      <c r="A162" s="22" t="s">
        <v>16229</v>
      </c>
      <c r="B162" s="22" t="s">
        <v>11320</v>
      </c>
      <c r="C162" s="20">
        <f t="shared" si="0"/>
        <v>4123328</v>
      </c>
      <c r="D162" s="45" t="s">
        <v>11277</v>
      </c>
      <c r="E162" s="20">
        <f t="shared" si="1"/>
        <v>12</v>
      </c>
      <c r="F162" s="22" t="s">
        <v>13717</v>
      </c>
      <c r="G162" s="1">
        <f t="shared" si="2"/>
        <v>30</v>
      </c>
      <c r="H162" s="55"/>
    </row>
    <row r="163" spans="1:8" ht="12.5" x14ac:dyDescent="0.25">
      <c r="A163" s="22" t="s">
        <v>16230</v>
      </c>
      <c r="B163" s="22" t="s">
        <v>15096</v>
      </c>
      <c r="C163" s="20">
        <f t="shared" si="0"/>
        <v>4091896</v>
      </c>
      <c r="D163" s="45" t="s">
        <v>4279</v>
      </c>
      <c r="E163" s="20">
        <f t="shared" si="1"/>
        <v>320</v>
      </c>
      <c r="F163" s="22" t="s">
        <v>3043</v>
      </c>
      <c r="G163" s="1">
        <f t="shared" si="2"/>
        <v>35</v>
      </c>
      <c r="H163" s="55"/>
    </row>
    <row r="164" spans="1:8" ht="12.5" x14ac:dyDescent="0.25">
      <c r="A164" s="22" t="s">
        <v>16231</v>
      </c>
      <c r="B164" s="22" t="s">
        <v>11331</v>
      </c>
      <c r="C164" s="20">
        <f t="shared" si="0"/>
        <v>4123340</v>
      </c>
      <c r="D164" s="45" t="s">
        <v>2443</v>
      </c>
      <c r="E164" s="20">
        <f t="shared" si="1"/>
        <v>4</v>
      </c>
      <c r="F164" s="22" t="s">
        <v>13799</v>
      </c>
      <c r="G164" s="1">
        <f t="shared" si="2"/>
        <v>60</v>
      </c>
      <c r="H164" s="55"/>
    </row>
    <row r="165" spans="1:8" ht="12.5" x14ac:dyDescent="0.25">
      <c r="A165" s="22" t="s">
        <v>13953</v>
      </c>
      <c r="B165" s="22" t="s">
        <v>11334</v>
      </c>
      <c r="C165" s="20">
        <f t="shared" si="0"/>
        <v>4123312</v>
      </c>
      <c r="D165" s="45" t="s">
        <v>11277</v>
      </c>
      <c r="E165" s="20">
        <f t="shared" si="1"/>
        <v>12</v>
      </c>
      <c r="F165" s="22" t="s">
        <v>2436</v>
      </c>
      <c r="G165" s="1">
        <f t="shared" si="2"/>
        <v>0</v>
      </c>
      <c r="H165" s="55"/>
    </row>
    <row r="166" spans="1:8" ht="12.5" x14ac:dyDescent="0.25">
      <c r="A166" s="22" t="s">
        <v>16232</v>
      </c>
      <c r="B166" s="22" t="s">
        <v>16233</v>
      </c>
      <c r="C166" s="20">
        <f t="shared" si="0"/>
        <v>4092216</v>
      </c>
      <c r="D166" s="45" t="s">
        <v>4279</v>
      </c>
      <c r="E166" s="20">
        <f t="shared" si="1"/>
        <v>320</v>
      </c>
      <c r="F166" s="22" t="s">
        <v>2613</v>
      </c>
      <c r="G166" s="1">
        <f t="shared" si="2"/>
        <v>5</v>
      </c>
      <c r="H166" s="55"/>
    </row>
    <row r="167" spans="1:8" ht="12.5" x14ac:dyDescent="0.25">
      <c r="A167" s="22" t="s">
        <v>16234</v>
      </c>
      <c r="B167" s="22" t="s">
        <v>11338</v>
      </c>
      <c r="C167" s="20">
        <f t="shared" si="0"/>
        <v>4123324</v>
      </c>
      <c r="D167" s="45" t="s">
        <v>2443</v>
      </c>
      <c r="E167" s="20">
        <f t="shared" si="1"/>
        <v>4</v>
      </c>
      <c r="F167" s="22" t="s">
        <v>2953</v>
      </c>
      <c r="G167" s="1">
        <f t="shared" si="2"/>
        <v>25</v>
      </c>
      <c r="H167" s="55"/>
    </row>
    <row r="168" spans="1:8" ht="12.5" x14ac:dyDescent="0.25">
      <c r="A168" s="22" t="s">
        <v>16235</v>
      </c>
      <c r="B168" s="22" t="s">
        <v>11343</v>
      </c>
      <c r="C168" s="20">
        <f t="shared" si="0"/>
        <v>4123296</v>
      </c>
      <c r="D168" s="45" t="s">
        <v>11277</v>
      </c>
      <c r="E168" s="20">
        <f t="shared" si="1"/>
        <v>12</v>
      </c>
      <c r="F168" s="22" t="s">
        <v>13717</v>
      </c>
      <c r="G168" s="1">
        <f t="shared" si="2"/>
        <v>30</v>
      </c>
      <c r="H168" s="55"/>
    </row>
    <row r="169" spans="1:8" ht="12.5" x14ac:dyDescent="0.25">
      <c r="A169" s="22" t="s">
        <v>16236</v>
      </c>
      <c r="B169" s="22" t="s">
        <v>16237</v>
      </c>
      <c r="C169" s="20">
        <f t="shared" si="0"/>
        <v>4092536</v>
      </c>
      <c r="D169" s="45" t="s">
        <v>4279</v>
      </c>
      <c r="E169" s="20">
        <f t="shared" si="1"/>
        <v>320</v>
      </c>
      <c r="F169" s="22" t="s">
        <v>3043</v>
      </c>
      <c r="G169" s="1">
        <f t="shared" si="2"/>
        <v>35</v>
      </c>
      <c r="H169" s="55"/>
    </row>
    <row r="170" spans="1:8" ht="12.5" x14ac:dyDescent="0.25">
      <c r="A170" s="22" t="s">
        <v>16238</v>
      </c>
      <c r="B170" s="22" t="s">
        <v>11349</v>
      </c>
      <c r="C170" s="20">
        <f t="shared" si="0"/>
        <v>4123308</v>
      </c>
      <c r="D170" s="45" t="s">
        <v>2443</v>
      </c>
      <c r="E170" s="20">
        <f t="shared" si="1"/>
        <v>4</v>
      </c>
      <c r="F170" s="22" t="s">
        <v>3273</v>
      </c>
      <c r="G170" s="1">
        <f t="shared" si="2"/>
        <v>55</v>
      </c>
      <c r="H170" s="55"/>
    </row>
    <row r="171" spans="1:8" ht="12.5" x14ac:dyDescent="0.25">
      <c r="A171" s="22" t="s">
        <v>13956</v>
      </c>
      <c r="B171" s="22" t="s">
        <v>11352</v>
      </c>
      <c r="C171" s="20">
        <f t="shared" si="0"/>
        <v>4123280</v>
      </c>
      <c r="D171" s="45" t="s">
        <v>11277</v>
      </c>
      <c r="E171" s="20">
        <f t="shared" si="1"/>
        <v>12</v>
      </c>
      <c r="F171" s="22" t="s">
        <v>2436</v>
      </c>
      <c r="G171" s="1">
        <f t="shared" si="2"/>
        <v>0</v>
      </c>
      <c r="H171" s="55"/>
    </row>
    <row r="172" spans="1:8" ht="12.5" x14ac:dyDescent="0.25">
      <c r="A172" s="22" t="s">
        <v>16239</v>
      </c>
      <c r="B172" s="22" t="s">
        <v>16240</v>
      </c>
      <c r="C172" s="20">
        <f t="shared" si="0"/>
        <v>4092856</v>
      </c>
      <c r="D172" s="45" t="s">
        <v>4279</v>
      </c>
      <c r="E172" s="20">
        <f t="shared" si="1"/>
        <v>320</v>
      </c>
      <c r="F172" s="22" t="s">
        <v>2613</v>
      </c>
      <c r="G172" s="1">
        <f t="shared" si="2"/>
        <v>5</v>
      </c>
      <c r="H172" s="55"/>
    </row>
    <row r="173" spans="1:8" ht="12.5" x14ac:dyDescent="0.25">
      <c r="A173" s="22" t="s">
        <v>16241</v>
      </c>
      <c r="B173" s="22" t="s">
        <v>11356</v>
      </c>
      <c r="C173" s="20">
        <f t="shared" si="0"/>
        <v>4123292</v>
      </c>
      <c r="D173" s="45" t="s">
        <v>2443</v>
      </c>
      <c r="E173" s="20">
        <f t="shared" si="1"/>
        <v>4</v>
      </c>
      <c r="F173" s="22" t="s">
        <v>2953</v>
      </c>
      <c r="G173" s="1">
        <f t="shared" si="2"/>
        <v>25</v>
      </c>
      <c r="H173" s="55"/>
    </row>
    <row r="174" spans="1:8" ht="12.5" x14ac:dyDescent="0.25">
      <c r="A174" s="22" t="s">
        <v>16242</v>
      </c>
      <c r="B174" s="22" t="s">
        <v>11359</v>
      </c>
      <c r="C174" s="20">
        <f t="shared" si="0"/>
        <v>4123264</v>
      </c>
      <c r="D174" s="45" t="s">
        <v>11277</v>
      </c>
      <c r="E174" s="20">
        <f t="shared" si="1"/>
        <v>12</v>
      </c>
      <c r="F174" s="22" t="s">
        <v>13717</v>
      </c>
      <c r="G174" s="1">
        <f t="shared" si="2"/>
        <v>30</v>
      </c>
      <c r="H174" s="55"/>
    </row>
    <row r="175" spans="1:8" ht="12.5" x14ac:dyDescent="0.25">
      <c r="A175" s="22" t="s">
        <v>16243</v>
      </c>
      <c r="B175" s="22" t="s">
        <v>16244</v>
      </c>
      <c r="C175" s="20">
        <f t="shared" si="0"/>
        <v>4093176</v>
      </c>
      <c r="D175" s="45" t="s">
        <v>4279</v>
      </c>
      <c r="E175" s="20">
        <f t="shared" si="1"/>
        <v>320</v>
      </c>
      <c r="F175" s="22" t="s">
        <v>3043</v>
      </c>
      <c r="G175" s="1">
        <f t="shared" si="2"/>
        <v>35</v>
      </c>
      <c r="H175" s="55"/>
    </row>
    <row r="176" spans="1:8" ht="12.5" x14ac:dyDescent="0.25">
      <c r="A176" s="22" t="s">
        <v>16245</v>
      </c>
      <c r="B176" s="22" t="s">
        <v>11363</v>
      </c>
      <c r="C176" s="20">
        <f t="shared" si="0"/>
        <v>4123276</v>
      </c>
      <c r="D176" s="45" t="s">
        <v>2443</v>
      </c>
      <c r="E176" s="20">
        <f t="shared" si="1"/>
        <v>4</v>
      </c>
      <c r="F176" s="22" t="s">
        <v>13799</v>
      </c>
      <c r="G176" s="1">
        <f t="shared" si="2"/>
        <v>60</v>
      </c>
      <c r="H176" s="55"/>
    </row>
    <row r="177" spans="1:8" ht="12.5" x14ac:dyDescent="0.25">
      <c r="A177" s="22" t="s">
        <v>13959</v>
      </c>
      <c r="B177" s="22" t="s">
        <v>11368</v>
      </c>
      <c r="C177" s="20">
        <f t="shared" si="0"/>
        <v>4123248</v>
      </c>
      <c r="D177" s="45" t="s">
        <v>11277</v>
      </c>
      <c r="E177" s="20">
        <f t="shared" si="1"/>
        <v>12</v>
      </c>
      <c r="F177" s="22" t="s">
        <v>2436</v>
      </c>
      <c r="G177" s="1">
        <f t="shared" si="2"/>
        <v>0</v>
      </c>
      <c r="H177" s="55"/>
    </row>
    <row r="178" spans="1:8" ht="12.5" x14ac:dyDescent="0.25">
      <c r="A178" s="22" t="s">
        <v>16246</v>
      </c>
      <c r="B178" s="22" t="s">
        <v>16247</v>
      </c>
      <c r="C178" s="20">
        <f t="shared" si="0"/>
        <v>4093496</v>
      </c>
      <c r="D178" s="45" t="s">
        <v>4279</v>
      </c>
      <c r="E178" s="20">
        <f t="shared" si="1"/>
        <v>320</v>
      </c>
      <c r="F178" s="22" t="s">
        <v>2613</v>
      </c>
      <c r="G178" s="1">
        <f t="shared" si="2"/>
        <v>5</v>
      </c>
      <c r="H178" s="55"/>
    </row>
    <row r="179" spans="1:8" ht="12.5" x14ac:dyDescent="0.25">
      <c r="A179" s="22" t="s">
        <v>16248</v>
      </c>
      <c r="B179" s="22" t="s">
        <v>11376</v>
      </c>
      <c r="C179" s="20">
        <f t="shared" si="0"/>
        <v>4123260</v>
      </c>
      <c r="D179" s="45" t="s">
        <v>2443</v>
      </c>
      <c r="E179" s="20">
        <f t="shared" si="1"/>
        <v>4</v>
      </c>
      <c r="F179" s="22" t="s">
        <v>2953</v>
      </c>
      <c r="G179" s="1">
        <f t="shared" si="2"/>
        <v>25</v>
      </c>
      <c r="H179" s="55"/>
    </row>
    <row r="180" spans="1:8" ht="12.5" x14ac:dyDescent="0.25">
      <c r="A180" s="22" t="s">
        <v>16249</v>
      </c>
      <c r="B180" s="22" t="s">
        <v>11381</v>
      </c>
      <c r="C180" s="20">
        <f t="shared" si="0"/>
        <v>4123232</v>
      </c>
      <c r="D180" s="45" t="s">
        <v>11277</v>
      </c>
      <c r="E180" s="20">
        <f t="shared" si="1"/>
        <v>12</v>
      </c>
      <c r="F180" s="22" t="s">
        <v>13717</v>
      </c>
      <c r="G180" s="1">
        <f t="shared" si="2"/>
        <v>30</v>
      </c>
      <c r="H180" s="55"/>
    </row>
    <row r="181" spans="1:8" ht="12.5" x14ac:dyDescent="0.25">
      <c r="A181" s="22" t="s">
        <v>16250</v>
      </c>
      <c r="B181" s="22" t="s">
        <v>16251</v>
      </c>
      <c r="C181" s="20">
        <f t="shared" si="0"/>
        <v>4093816</v>
      </c>
      <c r="D181" s="45" t="s">
        <v>4279</v>
      </c>
      <c r="E181" s="20">
        <f t="shared" si="1"/>
        <v>320</v>
      </c>
      <c r="F181" s="22" t="s">
        <v>3043</v>
      </c>
      <c r="G181" s="1">
        <f t="shared" si="2"/>
        <v>35</v>
      </c>
      <c r="H181" s="55"/>
    </row>
    <row r="182" spans="1:8" ht="12.5" x14ac:dyDescent="0.25">
      <c r="A182" s="22" t="s">
        <v>16252</v>
      </c>
      <c r="B182" s="22" t="s">
        <v>11391</v>
      </c>
      <c r="C182" s="20">
        <f t="shared" si="0"/>
        <v>4123244</v>
      </c>
      <c r="D182" s="45" t="s">
        <v>2443</v>
      </c>
      <c r="E182" s="20">
        <f t="shared" si="1"/>
        <v>4</v>
      </c>
      <c r="F182" s="22" t="s">
        <v>3273</v>
      </c>
      <c r="G182" s="1">
        <f t="shared" si="2"/>
        <v>55</v>
      </c>
      <c r="H182" s="55"/>
    </row>
    <row r="183" spans="1:8" ht="12.5" x14ac:dyDescent="0.25">
      <c r="A183" s="22" t="s">
        <v>13962</v>
      </c>
      <c r="B183" s="22" t="s">
        <v>11396</v>
      </c>
      <c r="C183" s="20">
        <f t="shared" si="0"/>
        <v>4123216</v>
      </c>
      <c r="D183" s="45" t="s">
        <v>11277</v>
      </c>
      <c r="E183" s="20">
        <f t="shared" si="1"/>
        <v>12</v>
      </c>
      <c r="F183" s="22" t="s">
        <v>2436</v>
      </c>
      <c r="G183" s="1">
        <f t="shared" si="2"/>
        <v>0</v>
      </c>
      <c r="H183" s="55"/>
    </row>
    <row r="184" spans="1:8" ht="12.5" x14ac:dyDescent="0.25">
      <c r="A184" s="22" t="s">
        <v>16253</v>
      </c>
      <c r="B184" s="22" t="s">
        <v>16254</v>
      </c>
      <c r="C184" s="20">
        <f t="shared" si="0"/>
        <v>4094136</v>
      </c>
      <c r="D184" s="45" t="s">
        <v>4279</v>
      </c>
      <c r="E184" s="20">
        <f t="shared" si="1"/>
        <v>320</v>
      </c>
      <c r="F184" s="22" t="s">
        <v>2613</v>
      </c>
      <c r="G184" s="1">
        <f t="shared" si="2"/>
        <v>5</v>
      </c>
      <c r="H184" s="55"/>
    </row>
    <row r="185" spans="1:8" ht="12.5" x14ac:dyDescent="0.25">
      <c r="A185" s="22" t="s">
        <v>16255</v>
      </c>
      <c r="B185" s="22" t="s">
        <v>11403</v>
      </c>
      <c r="C185" s="20">
        <f t="shared" si="0"/>
        <v>4123228</v>
      </c>
      <c r="D185" s="45" t="s">
        <v>2443</v>
      </c>
      <c r="E185" s="20">
        <f t="shared" si="1"/>
        <v>4</v>
      </c>
      <c r="F185" s="22" t="s">
        <v>2953</v>
      </c>
      <c r="G185" s="1">
        <f t="shared" si="2"/>
        <v>25</v>
      </c>
      <c r="H185" s="55"/>
    </row>
    <row r="186" spans="1:8" ht="12.5" x14ac:dyDescent="0.25">
      <c r="A186" s="22" t="s">
        <v>16256</v>
      </c>
      <c r="B186" s="22" t="s">
        <v>11406</v>
      </c>
      <c r="C186" s="20">
        <f t="shared" si="0"/>
        <v>4123200</v>
      </c>
      <c r="D186" s="45" t="s">
        <v>11277</v>
      </c>
      <c r="E186" s="20">
        <f t="shared" si="1"/>
        <v>12</v>
      </c>
      <c r="F186" s="22" t="s">
        <v>13717</v>
      </c>
      <c r="G186" s="1">
        <f t="shared" si="2"/>
        <v>30</v>
      </c>
      <c r="H186" s="55"/>
    </row>
    <row r="187" spans="1:8" ht="12.5" x14ac:dyDescent="0.25">
      <c r="A187" s="22" t="s">
        <v>16257</v>
      </c>
      <c r="B187" s="22" t="s">
        <v>16258</v>
      </c>
      <c r="C187" s="20">
        <f t="shared" si="0"/>
        <v>4094456</v>
      </c>
      <c r="D187" s="45" t="s">
        <v>4279</v>
      </c>
      <c r="E187" s="20">
        <f t="shared" si="1"/>
        <v>320</v>
      </c>
      <c r="F187" s="22" t="s">
        <v>3043</v>
      </c>
      <c r="G187" s="1">
        <f t="shared" si="2"/>
        <v>35</v>
      </c>
      <c r="H187" s="55"/>
    </row>
    <row r="188" spans="1:8" ht="12.5" x14ac:dyDescent="0.25">
      <c r="A188" s="22" t="s">
        <v>16259</v>
      </c>
      <c r="B188" s="22" t="s">
        <v>11413</v>
      </c>
      <c r="C188" s="20">
        <f t="shared" si="0"/>
        <v>4123212</v>
      </c>
      <c r="D188" s="45" t="s">
        <v>2443</v>
      </c>
      <c r="E188" s="20">
        <f t="shared" si="1"/>
        <v>4</v>
      </c>
      <c r="F188" s="22" t="s">
        <v>13799</v>
      </c>
      <c r="G188" s="1">
        <f t="shared" si="2"/>
        <v>60</v>
      </c>
      <c r="H188" s="55"/>
    </row>
    <row r="189" spans="1:8" ht="12.5" x14ac:dyDescent="0.25">
      <c r="A189" s="22" t="s">
        <v>13965</v>
      </c>
      <c r="B189" s="22" t="s">
        <v>11417</v>
      </c>
      <c r="C189" s="20">
        <f t="shared" si="0"/>
        <v>4123184</v>
      </c>
      <c r="D189" s="45" t="s">
        <v>11277</v>
      </c>
      <c r="E189" s="20">
        <f t="shared" si="1"/>
        <v>12</v>
      </c>
      <c r="F189" s="22" t="s">
        <v>2436</v>
      </c>
      <c r="G189" s="1">
        <f t="shared" si="2"/>
        <v>0</v>
      </c>
      <c r="H189" s="55"/>
    </row>
    <row r="190" spans="1:8" ht="12.5" x14ac:dyDescent="0.25">
      <c r="A190" s="22" t="s">
        <v>16260</v>
      </c>
      <c r="B190" s="22" t="s">
        <v>16261</v>
      </c>
      <c r="C190" s="20">
        <f t="shared" si="0"/>
        <v>4094776</v>
      </c>
      <c r="D190" s="45" t="s">
        <v>4279</v>
      </c>
      <c r="E190" s="20">
        <f t="shared" si="1"/>
        <v>320</v>
      </c>
      <c r="F190" s="22" t="s">
        <v>2613</v>
      </c>
      <c r="G190" s="1">
        <f t="shared" si="2"/>
        <v>5</v>
      </c>
      <c r="H190" s="55"/>
    </row>
    <row r="191" spans="1:8" ht="12.5" x14ac:dyDescent="0.25">
      <c r="A191" s="22" t="s">
        <v>16262</v>
      </c>
      <c r="B191" s="22" t="s">
        <v>11824</v>
      </c>
      <c r="C191" s="20">
        <f t="shared" si="0"/>
        <v>4123196</v>
      </c>
      <c r="D191" s="45" t="s">
        <v>2443</v>
      </c>
      <c r="E191" s="20">
        <f t="shared" si="1"/>
        <v>4</v>
      </c>
      <c r="F191" s="22" t="s">
        <v>2953</v>
      </c>
      <c r="G191" s="1">
        <f t="shared" si="2"/>
        <v>25</v>
      </c>
      <c r="H191" s="55"/>
    </row>
    <row r="192" spans="1:8" ht="12.5" x14ac:dyDescent="0.25">
      <c r="A192" s="22" t="s">
        <v>16263</v>
      </c>
      <c r="B192" s="22" t="s">
        <v>11421</v>
      </c>
      <c r="C192" s="20">
        <f t="shared" si="0"/>
        <v>4123168</v>
      </c>
      <c r="D192" s="45" t="s">
        <v>11277</v>
      </c>
      <c r="E192" s="20">
        <f t="shared" si="1"/>
        <v>12</v>
      </c>
      <c r="F192" s="22" t="s">
        <v>13717</v>
      </c>
      <c r="G192" s="1">
        <f t="shared" si="2"/>
        <v>30</v>
      </c>
      <c r="H192" s="55"/>
    </row>
    <row r="193" spans="1:8" ht="12.5" x14ac:dyDescent="0.25">
      <c r="A193" s="22" t="s">
        <v>16264</v>
      </c>
      <c r="B193" s="22" t="s">
        <v>16265</v>
      </c>
      <c r="C193" s="20">
        <f t="shared" si="0"/>
        <v>4095096</v>
      </c>
      <c r="D193" s="45" t="s">
        <v>4279</v>
      </c>
      <c r="E193" s="20">
        <f t="shared" si="1"/>
        <v>320</v>
      </c>
      <c r="F193" s="22" t="s">
        <v>3043</v>
      </c>
      <c r="G193" s="1">
        <f t="shared" si="2"/>
        <v>35</v>
      </c>
      <c r="H193" s="55"/>
    </row>
    <row r="194" spans="1:8" ht="12.5" x14ac:dyDescent="0.25">
      <c r="A194" s="22" t="s">
        <v>16266</v>
      </c>
      <c r="B194" s="22" t="s">
        <v>11426</v>
      </c>
      <c r="C194" s="20">
        <f t="shared" si="0"/>
        <v>4123180</v>
      </c>
      <c r="D194" s="45" t="s">
        <v>2443</v>
      </c>
      <c r="E194" s="20">
        <f t="shared" si="1"/>
        <v>4</v>
      </c>
      <c r="F194" s="22" t="s">
        <v>3273</v>
      </c>
      <c r="G194" s="1">
        <f t="shared" si="2"/>
        <v>55</v>
      </c>
      <c r="H194" s="55"/>
    </row>
    <row r="195" spans="1:8" ht="12.5" x14ac:dyDescent="0.25">
      <c r="A195" s="22" t="s">
        <v>13968</v>
      </c>
      <c r="B195" s="22" t="s">
        <v>11429</v>
      </c>
      <c r="C195" s="20">
        <f t="shared" si="0"/>
        <v>4123152</v>
      </c>
      <c r="D195" s="45" t="s">
        <v>11277</v>
      </c>
      <c r="E195" s="20">
        <f t="shared" si="1"/>
        <v>12</v>
      </c>
      <c r="F195" s="22" t="s">
        <v>2436</v>
      </c>
      <c r="G195" s="1">
        <f t="shared" si="2"/>
        <v>0</v>
      </c>
      <c r="H195" s="55"/>
    </row>
    <row r="196" spans="1:8" ht="12.5" x14ac:dyDescent="0.25">
      <c r="A196" s="22" t="s">
        <v>16267</v>
      </c>
      <c r="B196" s="22" t="s">
        <v>16268</v>
      </c>
      <c r="C196" s="20">
        <f t="shared" si="0"/>
        <v>4095416</v>
      </c>
      <c r="D196" s="45" t="s">
        <v>4279</v>
      </c>
      <c r="E196" s="20">
        <f t="shared" si="1"/>
        <v>320</v>
      </c>
      <c r="F196" s="22" t="s">
        <v>2613</v>
      </c>
      <c r="G196" s="1">
        <f t="shared" si="2"/>
        <v>5</v>
      </c>
    </row>
    <row r="197" spans="1:8" ht="12.5" x14ac:dyDescent="0.25">
      <c r="A197" s="22" t="s">
        <v>16269</v>
      </c>
      <c r="B197" s="22" t="s">
        <v>11435</v>
      </c>
      <c r="C197" s="20">
        <f t="shared" si="0"/>
        <v>4123164</v>
      </c>
      <c r="D197" s="45" t="s">
        <v>2443</v>
      </c>
      <c r="E197" s="20">
        <f t="shared" si="1"/>
        <v>4</v>
      </c>
      <c r="F197" s="22" t="s">
        <v>2953</v>
      </c>
      <c r="G197" s="1">
        <f t="shared" si="2"/>
        <v>25</v>
      </c>
    </row>
    <row r="198" spans="1:8" ht="12.5" x14ac:dyDescent="0.25">
      <c r="A198" s="22" t="s">
        <v>16270</v>
      </c>
      <c r="B198" s="22" t="s">
        <v>11437</v>
      </c>
      <c r="C198" s="20">
        <f t="shared" si="0"/>
        <v>4123136</v>
      </c>
      <c r="D198" s="45" t="s">
        <v>11277</v>
      </c>
      <c r="E198" s="20">
        <f t="shared" si="1"/>
        <v>12</v>
      </c>
      <c r="F198" s="22" t="s">
        <v>13717</v>
      </c>
      <c r="G198" s="1">
        <f t="shared" si="2"/>
        <v>30</v>
      </c>
    </row>
    <row r="199" spans="1:8" ht="12.5" x14ac:dyDescent="0.25">
      <c r="A199" s="22" t="s">
        <v>16271</v>
      </c>
      <c r="B199" s="22" t="s">
        <v>16272</v>
      </c>
      <c r="C199" s="20">
        <f t="shared" si="0"/>
        <v>4095736</v>
      </c>
      <c r="D199" s="45" t="s">
        <v>4279</v>
      </c>
      <c r="E199" s="20">
        <f t="shared" si="1"/>
        <v>320</v>
      </c>
      <c r="F199" s="22" t="s">
        <v>3043</v>
      </c>
      <c r="G199" s="1">
        <f t="shared" si="2"/>
        <v>35</v>
      </c>
    </row>
    <row r="200" spans="1:8" ht="12.5" x14ac:dyDescent="0.25">
      <c r="A200" s="22" t="s">
        <v>16273</v>
      </c>
      <c r="B200" s="22" t="s">
        <v>11442</v>
      </c>
      <c r="C200" s="20">
        <f t="shared" si="0"/>
        <v>4123148</v>
      </c>
      <c r="D200" s="45" t="s">
        <v>2443</v>
      </c>
      <c r="E200" s="20">
        <f t="shared" si="1"/>
        <v>4</v>
      </c>
      <c r="F200" s="22" t="s">
        <v>13799</v>
      </c>
      <c r="G200" s="1">
        <f t="shared" si="2"/>
        <v>60</v>
      </c>
    </row>
    <row r="201" spans="1:8" ht="12.5" x14ac:dyDescent="0.25">
      <c r="A201" s="22" t="s">
        <v>13971</v>
      </c>
      <c r="B201" s="22" t="s">
        <v>11446</v>
      </c>
      <c r="C201" s="20">
        <f t="shared" si="0"/>
        <v>4123120</v>
      </c>
      <c r="D201" s="45" t="s">
        <v>11277</v>
      </c>
      <c r="E201" s="20">
        <f t="shared" si="1"/>
        <v>12</v>
      </c>
      <c r="F201" s="22" t="s">
        <v>2436</v>
      </c>
      <c r="G201" s="1">
        <f t="shared" si="2"/>
        <v>0</v>
      </c>
    </row>
    <row r="202" spans="1:8" ht="12.5" x14ac:dyDescent="0.25">
      <c r="A202" s="22" t="s">
        <v>16274</v>
      </c>
      <c r="B202" s="22" t="s">
        <v>16275</v>
      </c>
      <c r="C202" s="20">
        <f t="shared" si="0"/>
        <v>4096056</v>
      </c>
      <c r="D202" s="45" t="s">
        <v>4279</v>
      </c>
      <c r="E202" s="20">
        <f t="shared" si="1"/>
        <v>320</v>
      </c>
      <c r="F202" s="22" t="s">
        <v>2613</v>
      </c>
      <c r="G202" s="1">
        <f t="shared" si="2"/>
        <v>5</v>
      </c>
    </row>
    <row r="203" spans="1:8" ht="12.5" x14ac:dyDescent="0.25">
      <c r="A203" s="22" t="s">
        <v>16276</v>
      </c>
      <c r="B203" s="22" t="s">
        <v>11452</v>
      </c>
      <c r="C203" s="20">
        <f t="shared" si="0"/>
        <v>4123132</v>
      </c>
      <c r="D203" s="45" t="s">
        <v>2443</v>
      </c>
      <c r="E203" s="20">
        <f t="shared" si="1"/>
        <v>4</v>
      </c>
      <c r="F203" s="22" t="s">
        <v>2953</v>
      </c>
      <c r="G203" s="1">
        <f t="shared" si="2"/>
        <v>25</v>
      </c>
    </row>
    <row r="204" spans="1:8" ht="12.5" x14ac:dyDescent="0.25">
      <c r="A204" s="22" t="s">
        <v>16277</v>
      </c>
      <c r="B204" s="22" t="s">
        <v>11455</v>
      </c>
      <c r="C204" s="20">
        <f t="shared" si="0"/>
        <v>4123104</v>
      </c>
      <c r="D204" s="45" t="s">
        <v>11277</v>
      </c>
      <c r="E204" s="20">
        <f t="shared" si="1"/>
        <v>12</v>
      </c>
      <c r="F204" s="22" t="s">
        <v>13717</v>
      </c>
      <c r="G204" s="1">
        <f t="shared" si="2"/>
        <v>30</v>
      </c>
    </row>
    <row r="205" spans="1:8" ht="12.5" x14ac:dyDescent="0.25">
      <c r="A205" s="22" t="s">
        <v>16278</v>
      </c>
      <c r="B205" s="22" t="s">
        <v>16279</v>
      </c>
      <c r="C205" s="20">
        <f t="shared" si="0"/>
        <v>4096376</v>
      </c>
      <c r="D205" s="45" t="s">
        <v>4279</v>
      </c>
      <c r="E205" s="20">
        <f t="shared" si="1"/>
        <v>320</v>
      </c>
      <c r="F205" s="22" t="s">
        <v>3043</v>
      </c>
      <c r="G205" s="1">
        <f t="shared" si="2"/>
        <v>35</v>
      </c>
    </row>
    <row r="206" spans="1:8" ht="12.5" x14ac:dyDescent="0.25">
      <c r="A206" s="22" t="s">
        <v>16280</v>
      </c>
      <c r="B206" s="22" t="s">
        <v>11459</v>
      </c>
      <c r="C206" s="20">
        <f t="shared" si="0"/>
        <v>4123116</v>
      </c>
      <c r="D206" s="45" t="s">
        <v>2443</v>
      </c>
      <c r="E206" s="20">
        <f t="shared" si="1"/>
        <v>4</v>
      </c>
      <c r="F206" s="22" t="s">
        <v>3273</v>
      </c>
      <c r="G206" s="1">
        <f t="shared" si="2"/>
        <v>55</v>
      </c>
    </row>
    <row r="207" spans="1:8" ht="12.5" x14ac:dyDescent="0.25">
      <c r="A207" s="22" t="s">
        <v>13974</v>
      </c>
      <c r="B207" s="22" t="s">
        <v>11462</v>
      </c>
      <c r="C207" s="20">
        <f t="shared" si="0"/>
        <v>4123088</v>
      </c>
      <c r="D207" s="45" t="s">
        <v>11277</v>
      </c>
      <c r="E207" s="20">
        <f t="shared" si="1"/>
        <v>12</v>
      </c>
      <c r="F207" s="22" t="s">
        <v>2436</v>
      </c>
      <c r="G207" s="1">
        <f t="shared" si="2"/>
        <v>0</v>
      </c>
    </row>
    <row r="208" spans="1:8" ht="12.5" x14ac:dyDescent="0.25">
      <c r="A208" s="22" t="s">
        <v>16281</v>
      </c>
      <c r="B208" s="22" t="s">
        <v>16282</v>
      </c>
      <c r="C208" s="20">
        <f t="shared" si="0"/>
        <v>4096696</v>
      </c>
      <c r="D208" s="45" t="s">
        <v>4279</v>
      </c>
      <c r="E208" s="20">
        <f t="shared" si="1"/>
        <v>320</v>
      </c>
      <c r="F208" s="22" t="s">
        <v>2613</v>
      </c>
      <c r="G208" s="1">
        <f t="shared" si="2"/>
        <v>5</v>
      </c>
    </row>
    <row r="209" spans="1:7" ht="12.5" x14ac:dyDescent="0.25">
      <c r="A209" s="22" t="s">
        <v>16283</v>
      </c>
      <c r="B209" s="22" t="s">
        <v>11466</v>
      </c>
      <c r="C209" s="20">
        <f t="shared" si="0"/>
        <v>4123100</v>
      </c>
      <c r="D209" s="45" t="s">
        <v>2443</v>
      </c>
      <c r="E209" s="20">
        <f t="shared" si="1"/>
        <v>4</v>
      </c>
      <c r="F209" s="22" t="s">
        <v>2953</v>
      </c>
      <c r="G209" s="1">
        <f t="shared" si="2"/>
        <v>25</v>
      </c>
    </row>
    <row r="210" spans="1:7" ht="12.5" x14ac:dyDescent="0.25">
      <c r="A210" s="22" t="s">
        <v>16284</v>
      </c>
      <c r="B210" s="22" t="s">
        <v>11468</v>
      </c>
      <c r="C210" s="20">
        <f t="shared" si="0"/>
        <v>4123072</v>
      </c>
      <c r="D210" s="45" t="s">
        <v>11277</v>
      </c>
      <c r="E210" s="20">
        <f t="shared" si="1"/>
        <v>12</v>
      </c>
      <c r="F210" s="22" t="s">
        <v>13717</v>
      </c>
      <c r="G210" s="1">
        <f t="shared" si="2"/>
        <v>30</v>
      </c>
    </row>
    <row r="211" spans="1:7" ht="12.5" x14ac:dyDescent="0.25">
      <c r="A211" s="22" t="s">
        <v>16285</v>
      </c>
      <c r="B211" s="22" t="s">
        <v>16286</v>
      </c>
      <c r="C211" s="20">
        <f t="shared" si="0"/>
        <v>4097016</v>
      </c>
      <c r="D211" s="45" t="s">
        <v>4279</v>
      </c>
      <c r="E211" s="20">
        <f t="shared" si="1"/>
        <v>320</v>
      </c>
      <c r="F211" s="22" t="s">
        <v>3043</v>
      </c>
      <c r="G211" s="1">
        <f t="shared" si="2"/>
        <v>35</v>
      </c>
    </row>
    <row r="212" spans="1:7" ht="12.5" x14ac:dyDescent="0.25">
      <c r="A212" s="22" t="s">
        <v>16287</v>
      </c>
      <c r="B212" s="22" t="s">
        <v>11472</v>
      </c>
      <c r="C212" s="20">
        <f t="shared" si="0"/>
        <v>4123084</v>
      </c>
      <c r="D212" s="45" t="s">
        <v>2443</v>
      </c>
      <c r="E212" s="20">
        <f t="shared" si="1"/>
        <v>4</v>
      </c>
      <c r="F212" s="22" t="s">
        <v>13799</v>
      </c>
      <c r="G212" s="1">
        <f t="shared" si="2"/>
        <v>60</v>
      </c>
    </row>
    <row r="213" spans="1:7" ht="12.5" x14ac:dyDescent="0.25">
      <c r="A213" s="22" t="s">
        <v>13977</v>
      </c>
      <c r="B213" s="22" t="s">
        <v>11475</v>
      </c>
      <c r="C213" s="20">
        <f t="shared" si="0"/>
        <v>4123056</v>
      </c>
      <c r="D213" s="45" t="s">
        <v>11277</v>
      </c>
      <c r="E213" s="20">
        <f t="shared" si="1"/>
        <v>12</v>
      </c>
      <c r="F213" s="22" t="s">
        <v>2436</v>
      </c>
      <c r="G213" s="1">
        <f t="shared" si="2"/>
        <v>0</v>
      </c>
    </row>
    <row r="214" spans="1:7" ht="12.5" x14ac:dyDescent="0.25">
      <c r="A214" s="22" t="s">
        <v>16288</v>
      </c>
      <c r="B214" s="22" t="s">
        <v>16289</v>
      </c>
      <c r="C214" s="20">
        <f t="shared" si="0"/>
        <v>4097336</v>
      </c>
      <c r="D214" s="45" t="s">
        <v>4279</v>
      </c>
      <c r="E214" s="20">
        <f t="shared" si="1"/>
        <v>320</v>
      </c>
      <c r="F214" s="22" t="s">
        <v>2613</v>
      </c>
      <c r="G214" s="1">
        <f t="shared" si="2"/>
        <v>5</v>
      </c>
    </row>
    <row r="215" spans="1:7" ht="12.5" x14ac:dyDescent="0.25">
      <c r="A215" s="22" t="s">
        <v>16290</v>
      </c>
      <c r="B215" s="22" t="s">
        <v>11479</v>
      </c>
      <c r="C215" s="20">
        <f t="shared" si="0"/>
        <v>4123068</v>
      </c>
      <c r="D215" s="45" t="s">
        <v>2443</v>
      </c>
      <c r="E215" s="20">
        <f t="shared" si="1"/>
        <v>4</v>
      </c>
      <c r="F215" s="22" t="s">
        <v>2953</v>
      </c>
      <c r="G215" s="1">
        <f t="shared" si="2"/>
        <v>25</v>
      </c>
    </row>
    <row r="216" spans="1:7" ht="12.5" x14ac:dyDescent="0.25">
      <c r="A216" s="22" t="s">
        <v>16291</v>
      </c>
      <c r="B216" s="22" t="s">
        <v>11481</v>
      </c>
      <c r="C216" s="20">
        <f t="shared" si="0"/>
        <v>4123040</v>
      </c>
      <c r="D216" s="45" t="s">
        <v>11277</v>
      </c>
      <c r="E216" s="20">
        <f t="shared" si="1"/>
        <v>12</v>
      </c>
      <c r="F216" s="22" t="s">
        <v>13717</v>
      </c>
      <c r="G216" s="1">
        <f t="shared" si="2"/>
        <v>30</v>
      </c>
    </row>
    <row r="217" spans="1:7" ht="12.5" x14ac:dyDescent="0.25">
      <c r="A217" s="22" t="s">
        <v>16292</v>
      </c>
      <c r="B217" s="22" t="s">
        <v>16293</v>
      </c>
      <c r="C217" s="20">
        <f t="shared" si="0"/>
        <v>4097656</v>
      </c>
      <c r="D217" s="45" t="s">
        <v>4279</v>
      </c>
      <c r="E217" s="20">
        <f t="shared" si="1"/>
        <v>320</v>
      </c>
      <c r="F217" s="22" t="s">
        <v>3043</v>
      </c>
      <c r="G217" s="1">
        <f t="shared" si="2"/>
        <v>35</v>
      </c>
    </row>
    <row r="218" spans="1:7" ht="12.5" x14ac:dyDescent="0.25">
      <c r="A218" s="22" t="s">
        <v>16294</v>
      </c>
      <c r="B218" s="22" t="s">
        <v>11485</v>
      </c>
      <c r="C218" s="20">
        <f t="shared" si="0"/>
        <v>4123052</v>
      </c>
      <c r="D218" s="45" t="s">
        <v>2443</v>
      </c>
      <c r="E218" s="20">
        <f t="shared" si="1"/>
        <v>4</v>
      </c>
      <c r="F218" s="22" t="s">
        <v>3273</v>
      </c>
      <c r="G218" s="1">
        <f t="shared" si="2"/>
        <v>55</v>
      </c>
    </row>
    <row r="219" spans="1:7" ht="12.5" x14ac:dyDescent="0.25">
      <c r="A219" s="22" t="s">
        <v>13980</v>
      </c>
      <c r="B219" s="22" t="s">
        <v>11488</v>
      </c>
      <c r="C219" s="20">
        <f t="shared" si="0"/>
        <v>4123024</v>
      </c>
      <c r="D219" s="45" t="s">
        <v>11277</v>
      </c>
      <c r="E219" s="20">
        <f t="shared" si="1"/>
        <v>12</v>
      </c>
      <c r="F219" s="22" t="s">
        <v>2436</v>
      </c>
      <c r="G219" s="1">
        <f t="shared" si="2"/>
        <v>0</v>
      </c>
    </row>
    <row r="220" spans="1:7" ht="12.5" x14ac:dyDescent="0.25">
      <c r="A220" s="22" t="s">
        <v>16295</v>
      </c>
      <c r="B220" s="22" t="s">
        <v>16296</v>
      </c>
      <c r="C220" s="20">
        <f t="shared" si="0"/>
        <v>4097976</v>
      </c>
      <c r="D220" s="45" t="s">
        <v>4279</v>
      </c>
      <c r="E220" s="20">
        <f t="shared" si="1"/>
        <v>320</v>
      </c>
      <c r="F220" s="22" t="s">
        <v>2613</v>
      </c>
      <c r="G220" s="1">
        <f t="shared" si="2"/>
        <v>5</v>
      </c>
    </row>
    <row r="221" spans="1:7" ht="12.5" x14ac:dyDescent="0.25">
      <c r="A221" s="22" t="s">
        <v>16297</v>
      </c>
      <c r="B221" s="22" t="s">
        <v>11492</v>
      </c>
      <c r="C221" s="20">
        <f t="shared" si="0"/>
        <v>4123036</v>
      </c>
      <c r="D221" s="45" t="s">
        <v>2443</v>
      </c>
      <c r="E221" s="20">
        <f t="shared" si="1"/>
        <v>4</v>
      </c>
      <c r="F221" s="22" t="s">
        <v>2953</v>
      </c>
      <c r="G221" s="1">
        <f t="shared" si="2"/>
        <v>25</v>
      </c>
    </row>
    <row r="222" spans="1:7" ht="12.5" x14ac:dyDescent="0.25">
      <c r="A222" s="22" t="s">
        <v>16298</v>
      </c>
      <c r="B222" s="22" t="s">
        <v>11494</v>
      </c>
      <c r="C222" s="20">
        <f t="shared" si="0"/>
        <v>4123008</v>
      </c>
      <c r="D222" s="45" t="s">
        <v>11277</v>
      </c>
      <c r="E222" s="20">
        <f t="shared" si="1"/>
        <v>12</v>
      </c>
      <c r="F222" s="22" t="s">
        <v>13717</v>
      </c>
      <c r="G222" s="1">
        <f t="shared" si="2"/>
        <v>30</v>
      </c>
    </row>
    <row r="223" spans="1:7" ht="12.5" x14ac:dyDescent="0.25">
      <c r="A223" s="22" t="s">
        <v>16299</v>
      </c>
      <c r="B223" s="22" t="s">
        <v>16300</v>
      </c>
      <c r="C223" s="20">
        <f t="shared" si="0"/>
        <v>4098296</v>
      </c>
      <c r="D223" s="45" t="s">
        <v>4279</v>
      </c>
      <c r="E223" s="20">
        <f t="shared" si="1"/>
        <v>320</v>
      </c>
      <c r="F223" s="22" t="s">
        <v>3043</v>
      </c>
      <c r="G223" s="1">
        <f t="shared" si="2"/>
        <v>35</v>
      </c>
    </row>
    <row r="224" spans="1:7" ht="12.5" x14ac:dyDescent="0.25">
      <c r="A224" s="22" t="s">
        <v>16301</v>
      </c>
      <c r="B224" s="22" t="s">
        <v>11498</v>
      </c>
      <c r="C224" s="20">
        <f t="shared" si="0"/>
        <v>4123020</v>
      </c>
      <c r="D224" s="45" t="s">
        <v>2443</v>
      </c>
      <c r="E224" s="20">
        <f t="shared" si="1"/>
        <v>4</v>
      </c>
      <c r="F224" s="22" t="s">
        <v>13799</v>
      </c>
      <c r="G224" s="1">
        <f t="shared" si="2"/>
        <v>60</v>
      </c>
    </row>
    <row r="225" spans="1:29" ht="12.5" x14ac:dyDescent="0.25">
      <c r="A225" s="47" t="s">
        <v>13983</v>
      </c>
      <c r="B225" s="47" t="s">
        <v>11501</v>
      </c>
      <c r="C225" s="48">
        <f t="shared" si="0"/>
        <v>4122992</v>
      </c>
      <c r="D225" s="49" t="s">
        <v>11277</v>
      </c>
      <c r="E225" s="48">
        <f t="shared" si="1"/>
        <v>12</v>
      </c>
      <c r="F225" s="47" t="s">
        <v>2436</v>
      </c>
      <c r="G225" s="50">
        <f t="shared" si="2"/>
        <v>0</v>
      </c>
      <c r="H225" s="59" t="s">
        <v>13673</v>
      </c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</row>
    <row r="226" spans="1:29" ht="12.5" x14ac:dyDescent="0.25">
      <c r="A226" s="22" t="s">
        <v>16302</v>
      </c>
      <c r="B226" s="22" t="s">
        <v>16303</v>
      </c>
      <c r="C226" s="20">
        <f t="shared" si="0"/>
        <v>4098616</v>
      </c>
      <c r="D226" s="45" t="s">
        <v>4279</v>
      </c>
      <c r="E226" s="20">
        <f t="shared" si="1"/>
        <v>320</v>
      </c>
      <c r="F226" s="22" t="s">
        <v>2613</v>
      </c>
      <c r="G226" s="1">
        <f t="shared" si="2"/>
        <v>5</v>
      </c>
      <c r="H226" s="55"/>
    </row>
    <row r="227" spans="1:29" ht="12.5" x14ac:dyDescent="0.25">
      <c r="A227" s="22" t="s">
        <v>16304</v>
      </c>
      <c r="B227" s="22" t="s">
        <v>11505</v>
      </c>
      <c r="C227" s="20">
        <f t="shared" si="0"/>
        <v>4123004</v>
      </c>
      <c r="D227" s="45" t="s">
        <v>2443</v>
      </c>
      <c r="E227" s="20">
        <f t="shared" si="1"/>
        <v>4</v>
      </c>
      <c r="F227" s="22" t="s">
        <v>2953</v>
      </c>
      <c r="G227" s="1">
        <f t="shared" si="2"/>
        <v>25</v>
      </c>
      <c r="H227" s="55"/>
    </row>
    <row r="228" spans="1:29" ht="12.5" x14ac:dyDescent="0.25">
      <c r="A228" s="22" t="s">
        <v>16305</v>
      </c>
      <c r="B228" s="22" t="s">
        <v>11507</v>
      </c>
      <c r="C228" s="20">
        <f t="shared" si="0"/>
        <v>4122976</v>
      </c>
      <c r="D228" s="45" t="s">
        <v>11277</v>
      </c>
      <c r="E228" s="20">
        <f t="shared" si="1"/>
        <v>12</v>
      </c>
      <c r="F228" s="22" t="s">
        <v>13717</v>
      </c>
      <c r="G228" s="1">
        <f t="shared" si="2"/>
        <v>30</v>
      </c>
      <c r="H228" s="55"/>
    </row>
    <row r="229" spans="1:29" ht="12.5" x14ac:dyDescent="0.25">
      <c r="A229" s="22" t="s">
        <v>16306</v>
      </c>
      <c r="B229" s="22" t="s">
        <v>16307</v>
      </c>
      <c r="C229" s="20">
        <f t="shared" si="0"/>
        <v>4098936</v>
      </c>
      <c r="D229" s="45" t="s">
        <v>4279</v>
      </c>
      <c r="E229" s="20">
        <f t="shared" si="1"/>
        <v>320</v>
      </c>
      <c r="F229" s="22" t="s">
        <v>3043</v>
      </c>
      <c r="G229" s="1">
        <f t="shared" si="2"/>
        <v>35</v>
      </c>
      <c r="H229" s="55"/>
    </row>
    <row r="230" spans="1:29" ht="12.5" x14ac:dyDescent="0.25">
      <c r="A230" s="22" t="s">
        <v>16308</v>
      </c>
      <c r="B230" s="22" t="s">
        <v>11511</v>
      </c>
      <c r="C230" s="20">
        <f t="shared" si="0"/>
        <v>4122988</v>
      </c>
      <c r="D230" s="45" t="s">
        <v>2443</v>
      </c>
      <c r="E230" s="20">
        <f t="shared" si="1"/>
        <v>4</v>
      </c>
      <c r="F230" s="22" t="s">
        <v>3273</v>
      </c>
      <c r="G230" s="1">
        <f t="shared" si="2"/>
        <v>55</v>
      </c>
      <c r="H230" s="55"/>
    </row>
    <row r="231" spans="1:29" ht="12.5" x14ac:dyDescent="0.25">
      <c r="A231" s="22" t="s">
        <v>13992</v>
      </c>
      <c r="B231" s="22" t="s">
        <v>11514</v>
      </c>
      <c r="C231" s="20">
        <f t="shared" si="0"/>
        <v>4122960</v>
      </c>
      <c r="D231" s="45" t="s">
        <v>11277</v>
      </c>
      <c r="E231" s="20">
        <f t="shared" si="1"/>
        <v>12</v>
      </c>
      <c r="F231" s="22" t="s">
        <v>2436</v>
      </c>
      <c r="G231" s="1">
        <f t="shared" si="2"/>
        <v>0</v>
      </c>
      <c r="H231" s="55"/>
    </row>
    <row r="232" spans="1:29" ht="12.5" x14ac:dyDescent="0.25">
      <c r="A232" s="22" t="s">
        <v>16309</v>
      </c>
      <c r="B232" s="22" t="s">
        <v>16310</v>
      </c>
      <c r="C232" s="20">
        <f t="shared" si="0"/>
        <v>4099256</v>
      </c>
      <c r="D232" s="45" t="s">
        <v>4279</v>
      </c>
      <c r="E232" s="20">
        <f t="shared" si="1"/>
        <v>320</v>
      </c>
      <c r="F232" s="22" t="s">
        <v>2613</v>
      </c>
      <c r="G232" s="1">
        <f t="shared" si="2"/>
        <v>5</v>
      </c>
      <c r="H232" s="55"/>
    </row>
    <row r="233" spans="1:29" ht="12.5" x14ac:dyDescent="0.25">
      <c r="A233" s="22" t="s">
        <v>16311</v>
      </c>
      <c r="B233" s="22" t="s">
        <v>11518</v>
      </c>
      <c r="C233" s="20">
        <f t="shared" si="0"/>
        <v>4122972</v>
      </c>
      <c r="D233" s="45" t="s">
        <v>2443</v>
      </c>
      <c r="E233" s="20">
        <f t="shared" si="1"/>
        <v>4</v>
      </c>
      <c r="F233" s="22" t="s">
        <v>2953</v>
      </c>
      <c r="G233" s="1">
        <f t="shared" si="2"/>
        <v>25</v>
      </c>
      <c r="H233" s="55"/>
    </row>
    <row r="234" spans="1:29" ht="12.5" x14ac:dyDescent="0.25">
      <c r="A234" s="22" t="s">
        <v>16312</v>
      </c>
      <c r="B234" s="22" t="s">
        <v>11520</v>
      </c>
      <c r="C234" s="20">
        <f t="shared" si="0"/>
        <v>4122944</v>
      </c>
      <c r="D234" s="45" t="s">
        <v>11277</v>
      </c>
      <c r="E234" s="20">
        <f t="shared" si="1"/>
        <v>12</v>
      </c>
      <c r="F234" s="22" t="s">
        <v>13717</v>
      </c>
      <c r="G234" s="1">
        <f t="shared" si="2"/>
        <v>30</v>
      </c>
      <c r="H234" s="55"/>
    </row>
    <row r="235" spans="1:29" ht="12.5" x14ac:dyDescent="0.25">
      <c r="A235" s="22" t="s">
        <v>16313</v>
      </c>
      <c r="B235" s="22" t="s">
        <v>16314</v>
      </c>
      <c r="C235" s="20">
        <f t="shared" si="0"/>
        <v>4099576</v>
      </c>
      <c r="D235" s="45" t="s">
        <v>4279</v>
      </c>
      <c r="E235" s="20">
        <f t="shared" si="1"/>
        <v>320</v>
      </c>
      <c r="F235" s="22" t="s">
        <v>3043</v>
      </c>
      <c r="G235" s="1">
        <f t="shared" si="2"/>
        <v>35</v>
      </c>
      <c r="H235" s="55"/>
    </row>
    <row r="236" spans="1:29" ht="12.5" x14ac:dyDescent="0.25">
      <c r="A236" s="22" t="s">
        <v>16315</v>
      </c>
      <c r="B236" s="22" t="s">
        <v>11524</v>
      </c>
      <c r="C236" s="20">
        <f t="shared" si="0"/>
        <v>4122956</v>
      </c>
      <c r="D236" s="45" t="s">
        <v>2443</v>
      </c>
      <c r="E236" s="20">
        <f t="shared" si="1"/>
        <v>4</v>
      </c>
      <c r="F236" s="22" t="s">
        <v>13799</v>
      </c>
      <c r="G236" s="1">
        <f t="shared" si="2"/>
        <v>60</v>
      </c>
      <c r="H236" s="55"/>
    </row>
    <row r="237" spans="1:29" ht="12.5" x14ac:dyDescent="0.25">
      <c r="A237" s="22" t="s">
        <v>15240</v>
      </c>
      <c r="B237" s="22" t="s">
        <v>11527</v>
      </c>
      <c r="C237" s="20">
        <f t="shared" si="0"/>
        <v>4122928</v>
      </c>
      <c r="D237" s="45" t="s">
        <v>11277</v>
      </c>
      <c r="E237" s="20">
        <f t="shared" si="1"/>
        <v>12</v>
      </c>
      <c r="F237" s="22" t="s">
        <v>2436</v>
      </c>
      <c r="G237" s="1">
        <f t="shared" si="2"/>
        <v>0</v>
      </c>
      <c r="H237" s="55"/>
    </row>
    <row r="238" spans="1:29" ht="12.5" x14ac:dyDescent="0.25">
      <c r="A238" s="22" t="s">
        <v>16316</v>
      </c>
      <c r="B238" s="22" t="s">
        <v>16317</v>
      </c>
      <c r="C238" s="20">
        <f t="shared" si="0"/>
        <v>4099896</v>
      </c>
      <c r="D238" s="45" t="s">
        <v>4279</v>
      </c>
      <c r="E238" s="20">
        <f t="shared" si="1"/>
        <v>320</v>
      </c>
      <c r="F238" s="22" t="s">
        <v>2613</v>
      </c>
      <c r="G238" s="1">
        <f t="shared" si="2"/>
        <v>5</v>
      </c>
      <c r="H238" s="55"/>
    </row>
    <row r="239" spans="1:29" ht="12.5" x14ac:dyDescent="0.25">
      <c r="A239" s="22" t="s">
        <v>16318</v>
      </c>
      <c r="B239" s="22" t="s">
        <v>11533</v>
      </c>
      <c r="C239" s="20">
        <f t="shared" si="0"/>
        <v>4122940</v>
      </c>
      <c r="D239" s="45" t="s">
        <v>2443</v>
      </c>
      <c r="E239" s="20">
        <f t="shared" si="1"/>
        <v>4</v>
      </c>
      <c r="F239" s="22" t="s">
        <v>2953</v>
      </c>
      <c r="G239" s="1">
        <f t="shared" si="2"/>
        <v>25</v>
      </c>
      <c r="H239" s="55"/>
    </row>
    <row r="240" spans="1:29" ht="12.5" x14ac:dyDescent="0.25">
      <c r="A240" s="22" t="s">
        <v>16319</v>
      </c>
      <c r="B240" s="22" t="s">
        <v>11536</v>
      </c>
      <c r="C240" s="20">
        <f t="shared" si="0"/>
        <v>4122912</v>
      </c>
      <c r="D240" s="45" t="s">
        <v>11277</v>
      </c>
      <c r="E240" s="20">
        <f t="shared" si="1"/>
        <v>12</v>
      </c>
      <c r="F240" s="22" t="s">
        <v>13717</v>
      </c>
      <c r="G240" s="1">
        <f t="shared" si="2"/>
        <v>30</v>
      </c>
      <c r="H240" s="55"/>
    </row>
    <row r="241" spans="1:8" ht="12.5" x14ac:dyDescent="0.25">
      <c r="A241" s="22" t="s">
        <v>16320</v>
      </c>
      <c r="B241" s="22" t="s">
        <v>16321</v>
      </c>
      <c r="C241" s="20">
        <f t="shared" si="0"/>
        <v>4100216</v>
      </c>
      <c r="D241" s="45" t="s">
        <v>4279</v>
      </c>
      <c r="E241" s="20">
        <f t="shared" si="1"/>
        <v>320</v>
      </c>
      <c r="F241" s="22" t="s">
        <v>3043</v>
      </c>
      <c r="G241" s="1">
        <f t="shared" si="2"/>
        <v>35</v>
      </c>
      <c r="H241" s="55"/>
    </row>
    <row r="242" spans="1:8" ht="12.5" x14ac:dyDescent="0.25">
      <c r="A242" s="22" t="s">
        <v>16322</v>
      </c>
      <c r="B242" s="22" t="s">
        <v>11540</v>
      </c>
      <c r="C242" s="20">
        <f t="shared" si="0"/>
        <v>4122924</v>
      </c>
      <c r="D242" s="45" t="s">
        <v>2443</v>
      </c>
      <c r="E242" s="20">
        <f t="shared" si="1"/>
        <v>4</v>
      </c>
      <c r="F242" s="22" t="s">
        <v>3273</v>
      </c>
      <c r="G242" s="1">
        <f t="shared" si="2"/>
        <v>55</v>
      </c>
      <c r="H242" s="55"/>
    </row>
    <row r="243" spans="1:8" ht="12.5" x14ac:dyDescent="0.25">
      <c r="A243" s="22" t="s">
        <v>15252</v>
      </c>
      <c r="B243" s="22" t="s">
        <v>11542</v>
      </c>
      <c r="C243" s="20">
        <f t="shared" si="0"/>
        <v>4122896</v>
      </c>
      <c r="D243" s="45" t="s">
        <v>11277</v>
      </c>
      <c r="E243" s="20">
        <f t="shared" si="1"/>
        <v>12</v>
      </c>
      <c r="F243" s="22" t="s">
        <v>2436</v>
      </c>
      <c r="G243" s="1">
        <f t="shared" si="2"/>
        <v>0</v>
      </c>
      <c r="H243" s="55"/>
    </row>
    <row r="244" spans="1:8" ht="12.5" x14ac:dyDescent="0.25">
      <c r="A244" s="22" t="s">
        <v>16323</v>
      </c>
      <c r="B244" s="22" t="s">
        <v>16324</v>
      </c>
      <c r="C244" s="20">
        <f t="shared" si="0"/>
        <v>4100536</v>
      </c>
      <c r="D244" s="45" t="s">
        <v>4279</v>
      </c>
      <c r="E244" s="20">
        <f t="shared" si="1"/>
        <v>320</v>
      </c>
      <c r="F244" s="22" t="s">
        <v>2613</v>
      </c>
      <c r="G244" s="1">
        <f t="shared" si="2"/>
        <v>5</v>
      </c>
      <c r="H244" s="55"/>
    </row>
    <row r="245" spans="1:8" ht="12.5" x14ac:dyDescent="0.25">
      <c r="A245" s="22" t="s">
        <v>16325</v>
      </c>
      <c r="B245" s="22" t="s">
        <v>11546</v>
      </c>
      <c r="C245" s="20">
        <f t="shared" si="0"/>
        <v>4122908</v>
      </c>
      <c r="D245" s="45" t="s">
        <v>2443</v>
      </c>
      <c r="E245" s="20">
        <f t="shared" si="1"/>
        <v>4</v>
      </c>
      <c r="F245" s="22" t="s">
        <v>2953</v>
      </c>
      <c r="G245" s="1">
        <f t="shared" si="2"/>
        <v>25</v>
      </c>
      <c r="H245" s="55"/>
    </row>
    <row r="246" spans="1:8" ht="12.5" x14ac:dyDescent="0.25">
      <c r="A246" s="22" t="s">
        <v>16326</v>
      </c>
      <c r="B246" s="22" t="s">
        <v>11549</v>
      </c>
      <c r="C246" s="20">
        <f t="shared" si="0"/>
        <v>4122880</v>
      </c>
      <c r="D246" s="45" t="s">
        <v>11277</v>
      </c>
      <c r="E246" s="20">
        <f t="shared" si="1"/>
        <v>12</v>
      </c>
      <c r="F246" s="22" t="s">
        <v>13717</v>
      </c>
      <c r="G246" s="1">
        <f t="shared" si="2"/>
        <v>30</v>
      </c>
      <c r="H246" s="55"/>
    </row>
    <row r="247" spans="1:8" ht="12.5" x14ac:dyDescent="0.25">
      <c r="A247" s="22" t="s">
        <v>16327</v>
      </c>
      <c r="B247" s="22" t="s">
        <v>16328</v>
      </c>
      <c r="C247" s="20">
        <f t="shared" si="0"/>
        <v>4100856</v>
      </c>
      <c r="D247" s="45" t="s">
        <v>4279</v>
      </c>
      <c r="E247" s="20">
        <f t="shared" si="1"/>
        <v>320</v>
      </c>
      <c r="F247" s="22" t="s">
        <v>3043</v>
      </c>
      <c r="G247" s="1">
        <f t="shared" si="2"/>
        <v>35</v>
      </c>
      <c r="H247" s="55"/>
    </row>
    <row r="248" spans="1:8" ht="12.5" x14ac:dyDescent="0.25">
      <c r="A248" s="22" t="s">
        <v>16329</v>
      </c>
      <c r="B248" s="22" t="s">
        <v>11556</v>
      </c>
      <c r="C248" s="20">
        <f t="shared" si="0"/>
        <v>4122892</v>
      </c>
      <c r="D248" s="45" t="s">
        <v>2443</v>
      </c>
      <c r="E248" s="20">
        <f t="shared" si="1"/>
        <v>4</v>
      </c>
      <c r="F248" s="22" t="s">
        <v>13799</v>
      </c>
      <c r="G248" s="1">
        <f t="shared" si="2"/>
        <v>60</v>
      </c>
      <c r="H248" s="55"/>
    </row>
    <row r="249" spans="1:8" ht="12.5" x14ac:dyDescent="0.25">
      <c r="A249" s="22" t="s">
        <v>15255</v>
      </c>
      <c r="B249" s="22" t="s">
        <v>11559</v>
      </c>
      <c r="C249" s="20">
        <f t="shared" si="0"/>
        <v>4122864</v>
      </c>
      <c r="D249" s="45" t="s">
        <v>11277</v>
      </c>
      <c r="E249" s="20">
        <f t="shared" si="1"/>
        <v>12</v>
      </c>
      <c r="F249" s="22" t="s">
        <v>2436</v>
      </c>
      <c r="G249" s="1">
        <f t="shared" si="2"/>
        <v>0</v>
      </c>
      <c r="H249" s="55"/>
    </row>
    <row r="250" spans="1:8" ht="12.5" x14ac:dyDescent="0.25">
      <c r="A250" s="22" t="s">
        <v>16330</v>
      </c>
      <c r="B250" s="22" t="s">
        <v>16331</v>
      </c>
      <c r="C250" s="20">
        <f t="shared" si="0"/>
        <v>4101176</v>
      </c>
      <c r="D250" s="45" t="s">
        <v>4279</v>
      </c>
      <c r="E250" s="20">
        <f t="shared" si="1"/>
        <v>320</v>
      </c>
      <c r="F250" s="22" t="s">
        <v>2613</v>
      </c>
      <c r="G250" s="1">
        <f t="shared" si="2"/>
        <v>5</v>
      </c>
      <c r="H250" s="55"/>
    </row>
    <row r="251" spans="1:8" ht="12.5" x14ac:dyDescent="0.25">
      <c r="A251" s="22" t="s">
        <v>16332</v>
      </c>
      <c r="B251" s="22" t="s">
        <v>11563</v>
      </c>
      <c r="C251" s="20">
        <f t="shared" si="0"/>
        <v>4122876</v>
      </c>
      <c r="D251" s="45" t="s">
        <v>2443</v>
      </c>
      <c r="E251" s="20">
        <f t="shared" si="1"/>
        <v>4</v>
      </c>
      <c r="F251" s="22" t="s">
        <v>2953</v>
      </c>
      <c r="G251" s="1">
        <f t="shared" si="2"/>
        <v>25</v>
      </c>
      <c r="H251" s="55"/>
    </row>
    <row r="252" spans="1:8" ht="12.5" x14ac:dyDescent="0.25">
      <c r="A252" s="22" t="s">
        <v>16333</v>
      </c>
      <c r="B252" s="22" t="s">
        <v>11565</v>
      </c>
      <c r="C252" s="20">
        <f t="shared" si="0"/>
        <v>4122848</v>
      </c>
      <c r="D252" s="45" t="s">
        <v>11277</v>
      </c>
      <c r="E252" s="20">
        <f t="shared" si="1"/>
        <v>12</v>
      </c>
      <c r="F252" s="22" t="s">
        <v>13717</v>
      </c>
      <c r="G252" s="1">
        <f t="shared" si="2"/>
        <v>30</v>
      </c>
      <c r="H252" s="55"/>
    </row>
    <row r="253" spans="1:8" ht="12.5" x14ac:dyDescent="0.25">
      <c r="A253" s="22" t="s">
        <v>16334</v>
      </c>
      <c r="B253" s="22" t="s">
        <v>16335</v>
      </c>
      <c r="C253" s="20">
        <f t="shared" si="0"/>
        <v>4101496</v>
      </c>
      <c r="D253" s="45" t="s">
        <v>4279</v>
      </c>
      <c r="E253" s="20">
        <f t="shared" si="1"/>
        <v>320</v>
      </c>
      <c r="F253" s="22" t="s">
        <v>3043</v>
      </c>
      <c r="G253" s="1">
        <f t="shared" si="2"/>
        <v>35</v>
      </c>
      <c r="H253" s="55"/>
    </row>
    <row r="254" spans="1:8" ht="12.5" x14ac:dyDescent="0.25">
      <c r="A254" s="22" t="s">
        <v>16336</v>
      </c>
      <c r="B254" s="22" t="s">
        <v>11569</v>
      </c>
      <c r="C254" s="20">
        <f t="shared" si="0"/>
        <v>4122860</v>
      </c>
      <c r="D254" s="45" t="s">
        <v>2443</v>
      </c>
      <c r="E254" s="20">
        <f t="shared" si="1"/>
        <v>4</v>
      </c>
      <c r="F254" s="22" t="s">
        <v>3273</v>
      </c>
      <c r="G254" s="1">
        <f t="shared" si="2"/>
        <v>55</v>
      </c>
      <c r="H254" s="55"/>
    </row>
    <row r="255" spans="1:8" ht="12.5" x14ac:dyDescent="0.25">
      <c r="A255" s="22" t="s">
        <v>15258</v>
      </c>
      <c r="B255" s="22" t="s">
        <v>11572</v>
      </c>
      <c r="C255" s="20">
        <f t="shared" si="0"/>
        <v>4122832</v>
      </c>
      <c r="D255" s="45" t="s">
        <v>11277</v>
      </c>
      <c r="E255" s="20">
        <f t="shared" si="1"/>
        <v>12</v>
      </c>
      <c r="F255" s="22" t="s">
        <v>2436</v>
      </c>
      <c r="G255" s="1">
        <f t="shared" si="2"/>
        <v>0</v>
      </c>
      <c r="H255" s="55"/>
    </row>
    <row r="256" spans="1:8" ht="12.5" x14ac:dyDescent="0.25">
      <c r="A256" s="22" t="s">
        <v>16337</v>
      </c>
      <c r="B256" s="22" t="s">
        <v>16338</v>
      </c>
      <c r="C256" s="20">
        <f t="shared" si="0"/>
        <v>4101816</v>
      </c>
      <c r="D256" s="45" t="s">
        <v>4279</v>
      </c>
      <c r="E256" s="20">
        <f t="shared" si="1"/>
        <v>320</v>
      </c>
      <c r="F256" s="22" t="s">
        <v>2613</v>
      </c>
      <c r="G256" s="1">
        <f t="shared" si="2"/>
        <v>5</v>
      </c>
      <c r="H256" s="55"/>
    </row>
    <row r="257" spans="1:8" ht="12.5" x14ac:dyDescent="0.25">
      <c r="A257" s="22" t="s">
        <v>16339</v>
      </c>
      <c r="B257" s="22" t="s">
        <v>11576</v>
      </c>
      <c r="C257" s="20">
        <f t="shared" si="0"/>
        <v>4122844</v>
      </c>
      <c r="D257" s="45" t="s">
        <v>2443</v>
      </c>
      <c r="E257" s="20">
        <f t="shared" si="1"/>
        <v>4</v>
      </c>
      <c r="F257" s="22" t="s">
        <v>2953</v>
      </c>
      <c r="G257" s="1">
        <f t="shared" si="2"/>
        <v>25</v>
      </c>
      <c r="H257" s="55"/>
    </row>
    <row r="258" spans="1:8" ht="12.5" x14ac:dyDescent="0.25">
      <c r="A258" s="22" t="s">
        <v>16340</v>
      </c>
      <c r="B258" s="22" t="s">
        <v>11578</v>
      </c>
      <c r="C258" s="20">
        <f t="shared" si="0"/>
        <v>4122816</v>
      </c>
      <c r="D258" s="45" t="s">
        <v>11277</v>
      </c>
      <c r="E258" s="20">
        <f t="shared" si="1"/>
        <v>12</v>
      </c>
      <c r="F258" s="22" t="s">
        <v>13717</v>
      </c>
      <c r="G258" s="1">
        <f t="shared" si="2"/>
        <v>30</v>
      </c>
      <c r="H258" s="55"/>
    </row>
    <row r="259" spans="1:8" ht="12.5" x14ac:dyDescent="0.25">
      <c r="A259" s="22" t="s">
        <v>16341</v>
      </c>
      <c r="B259" s="22" t="s">
        <v>16342</v>
      </c>
      <c r="C259" s="20">
        <f t="shared" si="0"/>
        <v>4102136</v>
      </c>
      <c r="D259" s="45" t="s">
        <v>4279</v>
      </c>
      <c r="E259" s="20">
        <f t="shared" si="1"/>
        <v>320</v>
      </c>
      <c r="F259" s="22" t="s">
        <v>3043</v>
      </c>
      <c r="G259" s="1">
        <f t="shared" si="2"/>
        <v>35</v>
      </c>
      <c r="H259" s="55"/>
    </row>
    <row r="260" spans="1:8" ht="12.5" x14ac:dyDescent="0.25">
      <c r="A260" s="22" t="s">
        <v>16343</v>
      </c>
      <c r="B260" s="22" t="s">
        <v>11582</v>
      </c>
      <c r="C260" s="20">
        <f t="shared" si="0"/>
        <v>4122828</v>
      </c>
      <c r="D260" s="45" t="s">
        <v>2443</v>
      </c>
      <c r="E260" s="20">
        <f t="shared" si="1"/>
        <v>4</v>
      </c>
      <c r="F260" s="22" t="s">
        <v>13799</v>
      </c>
      <c r="G260" s="1">
        <f t="shared" si="2"/>
        <v>60</v>
      </c>
      <c r="H260" s="55"/>
    </row>
    <row r="261" spans="1:8" ht="12.5" x14ac:dyDescent="0.25">
      <c r="A261" s="22" t="s">
        <v>15261</v>
      </c>
      <c r="B261" s="22" t="s">
        <v>11585</v>
      </c>
      <c r="C261" s="20">
        <f t="shared" si="0"/>
        <v>4122800</v>
      </c>
      <c r="D261" s="45" t="s">
        <v>11277</v>
      </c>
      <c r="E261" s="20">
        <f t="shared" si="1"/>
        <v>12</v>
      </c>
      <c r="F261" s="22" t="s">
        <v>2436</v>
      </c>
      <c r="G261" s="1">
        <f t="shared" si="2"/>
        <v>0</v>
      </c>
      <c r="H261" s="55"/>
    </row>
    <row r="262" spans="1:8" ht="12.5" x14ac:dyDescent="0.25">
      <c r="A262" s="22" t="s">
        <v>16344</v>
      </c>
      <c r="B262" s="22" t="s">
        <v>16345</v>
      </c>
      <c r="C262" s="20">
        <f t="shared" si="0"/>
        <v>4102456</v>
      </c>
      <c r="D262" s="45" t="s">
        <v>4279</v>
      </c>
      <c r="E262" s="20">
        <f t="shared" si="1"/>
        <v>320</v>
      </c>
      <c r="F262" s="22" t="s">
        <v>2613</v>
      </c>
      <c r="G262" s="1">
        <f t="shared" si="2"/>
        <v>5</v>
      </c>
      <c r="H262" s="55"/>
    </row>
    <row r="263" spans="1:8" ht="12.5" x14ac:dyDescent="0.25">
      <c r="A263" s="22" t="s">
        <v>16346</v>
      </c>
      <c r="B263" s="22" t="s">
        <v>11589</v>
      </c>
      <c r="C263" s="20">
        <f t="shared" si="0"/>
        <v>4122812</v>
      </c>
      <c r="D263" s="45" t="s">
        <v>2443</v>
      </c>
      <c r="E263" s="20">
        <f t="shared" si="1"/>
        <v>4</v>
      </c>
      <c r="F263" s="22" t="s">
        <v>2953</v>
      </c>
      <c r="G263" s="1">
        <f t="shared" si="2"/>
        <v>25</v>
      </c>
      <c r="H263" s="55"/>
    </row>
    <row r="264" spans="1:8" ht="12.5" x14ac:dyDescent="0.25">
      <c r="A264" s="22" t="s">
        <v>16347</v>
      </c>
      <c r="B264" s="22" t="s">
        <v>11591</v>
      </c>
      <c r="C264" s="20">
        <f t="shared" si="0"/>
        <v>4122784</v>
      </c>
      <c r="D264" s="45" t="s">
        <v>11277</v>
      </c>
      <c r="E264" s="20">
        <f t="shared" si="1"/>
        <v>12</v>
      </c>
      <c r="F264" s="22" t="s">
        <v>13717</v>
      </c>
      <c r="G264" s="1">
        <f t="shared" si="2"/>
        <v>30</v>
      </c>
      <c r="H264" s="55"/>
    </row>
    <row r="265" spans="1:8" ht="12.5" x14ac:dyDescent="0.25">
      <c r="A265" s="22" t="s">
        <v>16348</v>
      </c>
      <c r="B265" s="22" t="s">
        <v>16349</v>
      </c>
      <c r="C265" s="20">
        <f t="shared" si="0"/>
        <v>4102776</v>
      </c>
      <c r="D265" s="45" t="s">
        <v>4279</v>
      </c>
      <c r="E265" s="20">
        <f t="shared" si="1"/>
        <v>320</v>
      </c>
      <c r="F265" s="22" t="s">
        <v>3043</v>
      </c>
      <c r="G265" s="1">
        <f t="shared" si="2"/>
        <v>35</v>
      </c>
      <c r="H265" s="55"/>
    </row>
    <row r="266" spans="1:8" ht="12.5" x14ac:dyDescent="0.25">
      <c r="A266" s="22" t="s">
        <v>16350</v>
      </c>
      <c r="B266" s="22" t="s">
        <v>11595</v>
      </c>
      <c r="C266" s="20">
        <f t="shared" si="0"/>
        <v>4122796</v>
      </c>
      <c r="D266" s="45" t="s">
        <v>2443</v>
      </c>
      <c r="E266" s="20">
        <f t="shared" si="1"/>
        <v>4</v>
      </c>
      <c r="F266" s="22" t="s">
        <v>3273</v>
      </c>
      <c r="G266" s="1">
        <f t="shared" si="2"/>
        <v>55</v>
      </c>
      <c r="H266" s="55"/>
    </row>
    <row r="267" spans="1:8" ht="12.5" x14ac:dyDescent="0.25">
      <c r="A267" s="22" t="s">
        <v>15264</v>
      </c>
      <c r="B267" s="22" t="s">
        <v>11598</v>
      </c>
      <c r="C267" s="20">
        <f t="shared" si="0"/>
        <v>4122768</v>
      </c>
      <c r="D267" s="45" t="s">
        <v>11277</v>
      </c>
      <c r="E267" s="20">
        <f t="shared" si="1"/>
        <v>12</v>
      </c>
      <c r="F267" s="22" t="s">
        <v>2436</v>
      </c>
      <c r="G267" s="1">
        <f t="shared" si="2"/>
        <v>0</v>
      </c>
      <c r="H267" s="55"/>
    </row>
    <row r="268" spans="1:8" ht="12.5" x14ac:dyDescent="0.25">
      <c r="A268" s="22" t="s">
        <v>16351</v>
      </c>
      <c r="B268" s="22" t="s">
        <v>16352</v>
      </c>
      <c r="C268" s="20">
        <f t="shared" si="0"/>
        <v>4103096</v>
      </c>
      <c r="D268" s="45" t="s">
        <v>4279</v>
      </c>
      <c r="E268" s="20">
        <f t="shared" si="1"/>
        <v>320</v>
      </c>
      <c r="F268" s="22" t="s">
        <v>2613</v>
      </c>
      <c r="G268" s="1">
        <f t="shared" si="2"/>
        <v>5</v>
      </c>
      <c r="H268" s="55"/>
    </row>
    <row r="269" spans="1:8" ht="12.5" x14ac:dyDescent="0.25">
      <c r="A269" s="22" t="s">
        <v>16353</v>
      </c>
      <c r="B269" s="22" t="s">
        <v>11602</v>
      </c>
      <c r="C269" s="20">
        <f t="shared" si="0"/>
        <v>4122780</v>
      </c>
      <c r="D269" s="45" t="s">
        <v>2443</v>
      </c>
      <c r="E269" s="20">
        <f t="shared" si="1"/>
        <v>4</v>
      </c>
      <c r="F269" s="22" t="s">
        <v>2953</v>
      </c>
      <c r="G269" s="1">
        <f t="shared" si="2"/>
        <v>25</v>
      </c>
      <c r="H269" s="55"/>
    </row>
    <row r="270" spans="1:8" ht="12.5" x14ac:dyDescent="0.25">
      <c r="A270" s="22" t="s">
        <v>16354</v>
      </c>
      <c r="B270" s="22" t="s">
        <v>11604</v>
      </c>
      <c r="C270" s="20">
        <f t="shared" si="0"/>
        <v>4122752</v>
      </c>
      <c r="D270" s="45" t="s">
        <v>11277</v>
      </c>
      <c r="E270" s="20">
        <f t="shared" si="1"/>
        <v>12</v>
      </c>
      <c r="F270" s="22" t="s">
        <v>13717</v>
      </c>
      <c r="G270" s="1">
        <f t="shared" si="2"/>
        <v>30</v>
      </c>
      <c r="H270" s="55"/>
    </row>
    <row r="271" spans="1:8" ht="12.5" x14ac:dyDescent="0.25">
      <c r="A271" s="22" t="s">
        <v>16355</v>
      </c>
      <c r="B271" s="22" t="s">
        <v>16356</v>
      </c>
      <c r="C271" s="20">
        <f t="shared" si="0"/>
        <v>4103416</v>
      </c>
      <c r="D271" s="45" t="s">
        <v>4279</v>
      </c>
      <c r="E271" s="20">
        <f t="shared" si="1"/>
        <v>320</v>
      </c>
      <c r="F271" s="22" t="s">
        <v>3043</v>
      </c>
      <c r="G271" s="1">
        <f t="shared" si="2"/>
        <v>35</v>
      </c>
      <c r="H271" s="55"/>
    </row>
    <row r="272" spans="1:8" ht="12.5" x14ac:dyDescent="0.25">
      <c r="A272" s="22" t="s">
        <v>16357</v>
      </c>
      <c r="B272" s="22" t="s">
        <v>11608</v>
      </c>
      <c r="C272" s="20">
        <f t="shared" si="0"/>
        <v>4122764</v>
      </c>
      <c r="D272" s="45" t="s">
        <v>2443</v>
      </c>
      <c r="E272" s="20">
        <f t="shared" si="1"/>
        <v>4</v>
      </c>
      <c r="F272" s="22" t="s">
        <v>13799</v>
      </c>
      <c r="G272" s="1">
        <f t="shared" si="2"/>
        <v>60</v>
      </c>
      <c r="H272" s="55"/>
    </row>
    <row r="273" spans="1:8" ht="12.5" x14ac:dyDescent="0.25">
      <c r="A273" s="22" t="s">
        <v>15267</v>
      </c>
      <c r="B273" s="22" t="s">
        <v>11610</v>
      </c>
      <c r="C273" s="20">
        <f t="shared" si="0"/>
        <v>4122736</v>
      </c>
      <c r="D273" s="45" t="s">
        <v>11277</v>
      </c>
      <c r="E273" s="20">
        <f t="shared" si="1"/>
        <v>12</v>
      </c>
      <c r="F273" s="22" t="s">
        <v>2436</v>
      </c>
      <c r="G273" s="1">
        <f t="shared" si="2"/>
        <v>0</v>
      </c>
      <c r="H273" s="55"/>
    </row>
    <row r="274" spans="1:8" ht="12.5" x14ac:dyDescent="0.25">
      <c r="A274" s="22" t="s">
        <v>16358</v>
      </c>
      <c r="B274" s="22" t="s">
        <v>16359</v>
      </c>
      <c r="C274" s="20">
        <f t="shared" si="0"/>
        <v>4103736</v>
      </c>
      <c r="D274" s="45" t="s">
        <v>4279</v>
      </c>
      <c r="E274" s="20">
        <f t="shared" si="1"/>
        <v>320</v>
      </c>
      <c r="F274" s="22" t="s">
        <v>2613</v>
      </c>
      <c r="G274" s="1">
        <f t="shared" si="2"/>
        <v>5</v>
      </c>
      <c r="H274" s="55"/>
    </row>
    <row r="275" spans="1:8" ht="12.5" x14ac:dyDescent="0.25">
      <c r="A275" s="22" t="s">
        <v>16360</v>
      </c>
      <c r="B275" s="22" t="s">
        <v>11614</v>
      </c>
      <c r="C275" s="20">
        <f t="shared" si="0"/>
        <v>4122748</v>
      </c>
      <c r="D275" s="45" t="s">
        <v>2443</v>
      </c>
      <c r="E275" s="20">
        <f t="shared" si="1"/>
        <v>4</v>
      </c>
      <c r="F275" s="22" t="s">
        <v>2953</v>
      </c>
      <c r="G275" s="1">
        <f t="shared" si="2"/>
        <v>25</v>
      </c>
      <c r="H275" s="55"/>
    </row>
    <row r="276" spans="1:8" ht="12.5" x14ac:dyDescent="0.25">
      <c r="A276" s="22" t="s">
        <v>16361</v>
      </c>
      <c r="B276" s="22" t="s">
        <v>11616</v>
      </c>
      <c r="C276" s="20">
        <f t="shared" si="0"/>
        <v>4122720</v>
      </c>
      <c r="D276" s="45" t="s">
        <v>11277</v>
      </c>
      <c r="E276" s="20">
        <f t="shared" si="1"/>
        <v>12</v>
      </c>
      <c r="F276" s="22" t="s">
        <v>13717</v>
      </c>
      <c r="G276" s="1">
        <f t="shared" si="2"/>
        <v>30</v>
      </c>
      <c r="H276" s="55"/>
    </row>
    <row r="277" spans="1:8" ht="12.5" x14ac:dyDescent="0.25">
      <c r="A277" s="22" t="s">
        <v>16362</v>
      </c>
      <c r="B277" s="22" t="s">
        <v>16363</v>
      </c>
      <c r="C277" s="20">
        <f t="shared" si="0"/>
        <v>4104056</v>
      </c>
      <c r="D277" s="45" t="s">
        <v>4279</v>
      </c>
      <c r="E277" s="20">
        <f t="shared" si="1"/>
        <v>320</v>
      </c>
      <c r="F277" s="22" t="s">
        <v>3043</v>
      </c>
      <c r="G277" s="1">
        <f t="shared" si="2"/>
        <v>35</v>
      </c>
      <c r="H277" s="55"/>
    </row>
    <row r="278" spans="1:8" ht="12.5" x14ac:dyDescent="0.25">
      <c r="A278" s="22" t="s">
        <v>16364</v>
      </c>
      <c r="B278" s="22" t="s">
        <v>11620</v>
      </c>
      <c r="C278" s="20">
        <f t="shared" si="0"/>
        <v>4122732</v>
      </c>
      <c r="D278" s="45" t="s">
        <v>2443</v>
      </c>
      <c r="E278" s="20">
        <f t="shared" si="1"/>
        <v>4</v>
      </c>
      <c r="F278" s="22" t="s">
        <v>3273</v>
      </c>
      <c r="G278" s="1">
        <f t="shared" si="2"/>
        <v>55</v>
      </c>
      <c r="H278" s="55"/>
    </row>
    <row r="279" spans="1:8" ht="12.5" x14ac:dyDescent="0.25">
      <c r="A279" s="22" t="s">
        <v>15270</v>
      </c>
      <c r="B279" s="22" t="s">
        <v>11623</v>
      </c>
      <c r="C279" s="20">
        <f t="shared" si="0"/>
        <v>4122704</v>
      </c>
      <c r="D279" s="45" t="s">
        <v>11277</v>
      </c>
      <c r="E279" s="20">
        <f t="shared" si="1"/>
        <v>12</v>
      </c>
      <c r="F279" s="22" t="s">
        <v>2436</v>
      </c>
      <c r="G279" s="1">
        <f t="shared" si="2"/>
        <v>0</v>
      </c>
      <c r="H279" s="55"/>
    </row>
    <row r="280" spans="1:8" ht="12.5" x14ac:dyDescent="0.25">
      <c r="A280" s="22" t="s">
        <v>16365</v>
      </c>
      <c r="B280" s="22" t="s">
        <v>16366</v>
      </c>
      <c r="C280" s="20">
        <f t="shared" si="0"/>
        <v>4104376</v>
      </c>
      <c r="D280" s="45" t="s">
        <v>4279</v>
      </c>
      <c r="E280" s="20">
        <f t="shared" si="1"/>
        <v>320</v>
      </c>
      <c r="F280" s="22" t="s">
        <v>2613</v>
      </c>
      <c r="G280" s="1">
        <f t="shared" si="2"/>
        <v>5</v>
      </c>
      <c r="H280" s="55"/>
    </row>
    <row r="281" spans="1:8" ht="12.5" x14ac:dyDescent="0.25">
      <c r="A281" s="22" t="s">
        <v>16367</v>
      </c>
      <c r="B281" s="22" t="s">
        <v>11627</v>
      </c>
      <c r="C281" s="20">
        <f t="shared" si="0"/>
        <v>4122716</v>
      </c>
      <c r="D281" s="45" t="s">
        <v>2443</v>
      </c>
      <c r="E281" s="20">
        <f t="shared" si="1"/>
        <v>4</v>
      </c>
      <c r="F281" s="22" t="s">
        <v>2953</v>
      </c>
      <c r="G281" s="1">
        <f t="shared" si="2"/>
        <v>25</v>
      </c>
      <c r="H281" s="55"/>
    </row>
    <row r="282" spans="1:8" ht="12.5" x14ac:dyDescent="0.25">
      <c r="A282" s="22" t="s">
        <v>16368</v>
      </c>
      <c r="B282" s="22" t="s">
        <v>11629</v>
      </c>
      <c r="C282" s="20">
        <f t="shared" si="0"/>
        <v>4122688</v>
      </c>
      <c r="D282" s="45" t="s">
        <v>11277</v>
      </c>
      <c r="E282" s="20">
        <f t="shared" si="1"/>
        <v>12</v>
      </c>
      <c r="F282" s="22" t="s">
        <v>13717</v>
      </c>
      <c r="G282" s="1">
        <f t="shared" si="2"/>
        <v>30</v>
      </c>
      <c r="H282" s="55"/>
    </row>
    <row r="283" spans="1:8" ht="12.5" x14ac:dyDescent="0.25">
      <c r="A283" s="22" t="s">
        <v>16369</v>
      </c>
      <c r="B283" s="22" t="s">
        <v>16370</v>
      </c>
      <c r="C283" s="20">
        <f t="shared" si="0"/>
        <v>4104696</v>
      </c>
      <c r="D283" s="45" t="s">
        <v>4279</v>
      </c>
      <c r="E283" s="20">
        <f t="shared" si="1"/>
        <v>320</v>
      </c>
      <c r="F283" s="22" t="s">
        <v>3043</v>
      </c>
      <c r="G283" s="1">
        <f t="shared" si="2"/>
        <v>35</v>
      </c>
      <c r="H283" s="55"/>
    </row>
    <row r="284" spans="1:8" ht="12.5" x14ac:dyDescent="0.25">
      <c r="A284" s="22" t="s">
        <v>16371</v>
      </c>
      <c r="B284" s="22" t="s">
        <v>11633</v>
      </c>
      <c r="C284" s="20">
        <f t="shared" si="0"/>
        <v>4122700</v>
      </c>
      <c r="D284" s="45" t="s">
        <v>2443</v>
      </c>
      <c r="E284" s="20">
        <f t="shared" si="1"/>
        <v>4</v>
      </c>
      <c r="F284" s="22" t="s">
        <v>13799</v>
      </c>
      <c r="G284" s="1">
        <f t="shared" si="2"/>
        <v>60</v>
      </c>
      <c r="H284" s="55"/>
    </row>
    <row r="285" spans="1:8" ht="12.5" x14ac:dyDescent="0.25">
      <c r="A285" s="22" t="s">
        <v>15273</v>
      </c>
      <c r="B285" s="22" t="s">
        <v>11636</v>
      </c>
      <c r="C285" s="20">
        <f t="shared" si="0"/>
        <v>4122672</v>
      </c>
      <c r="D285" s="45" t="s">
        <v>11277</v>
      </c>
      <c r="E285" s="20">
        <f t="shared" si="1"/>
        <v>12</v>
      </c>
      <c r="F285" s="22" t="s">
        <v>2436</v>
      </c>
      <c r="G285" s="1">
        <f t="shared" si="2"/>
        <v>0</v>
      </c>
      <c r="H285" s="55"/>
    </row>
    <row r="286" spans="1:8" ht="12.5" x14ac:dyDescent="0.25">
      <c r="A286" s="22" t="s">
        <v>16372</v>
      </c>
      <c r="B286" s="22" t="s">
        <v>16373</v>
      </c>
      <c r="C286" s="20">
        <f t="shared" si="0"/>
        <v>4105016</v>
      </c>
      <c r="D286" s="45" t="s">
        <v>4279</v>
      </c>
      <c r="E286" s="20">
        <f t="shared" si="1"/>
        <v>320</v>
      </c>
      <c r="F286" s="22" t="s">
        <v>2613</v>
      </c>
      <c r="G286" s="1">
        <f t="shared" si="2"/>
        <v>5</v>
      </c>
      <c r="H286" s="55"/>
    </row>
    <row r="287" spans="1:8" ht="12.5" x14ac:dyDescent="0.25">
      <c r="A287" s="22" t="s">
        <v>16374</v>
      </c>
      <c r="B287" s="22" t="s">
        <v>11640</v>
      </c>
      <c r="C287" s="20">
        <f t="shared" si="0"/>
        <v>4122684</v>
      </c>
      <c r="D287" s="45" t="s">
        <v>2443</v>
      </c>
      <c r="E287" s="20">
        <f t="shared" si="1"/>
        <v>4</v>
      </c>
      <c r="F287" s="22" t="s">
        <v>2953</v>
      </c>
      <c r="G287" s="1">
        <f t="shared" si="2"/>
        <v>25</v>
      </c>
      <c r="H287" s="55"/>
    </row>
    <row r="288" spans="1:8" ht="12.5" x14ac:dyDescent="0.25">
      <c r="A288" s="22" t="s">
        <v>16375</v>
      </c>
      <c r="B288" s="22" t="s">
        <v>11642</v>
      </c>
      <c r="C288" s="20">
        <f t="shared" si="0"/>
        <v>4122656</v>
      </c>
      <c r="D288" s="45" t="s">
        <v>11277</v>
      </c>
      <c r="E288" s="20">
        <f t="shared" si="1"/>
        <v>12</v>
      </c>
      <c r="F288" s="22" t="s">
        <v>13717</v>
      </c>
      <c r="G288" s="1">
        <f t="shared" si="2"/>
        <v>30</v>
      </c>
      <c r="H288" s="55"/>
    </row>
    <row r="289" spans="1:8" ht="12.5" x14ac:dyDescent="0.25">
      <c r="A289" s="22" t="s">
        <v>16376</v>
      </c>
      <c r="B289" s="22" t="s">
        <v>16377</v>
      </c>
      <c r="C289" s="20">
        <f t="shared" si="0"/>
        <v>4105336</v>
      </c>
      <c r="D289" s="45" t="s">
        <v>4279</v>
      </c>
      <c r="E289" s="20">
        <f t="shared" si="1"/>
        <v>320</v>
      </c>
      <c r="F289" s="22" t="s">
        <v>3043</v>
      </c>
      <c r="G289" s="1">
        <f t="shared" si="2"/>
        <v>35</v>
      </c>
      <c r="H289" s="55"/>
    </row>
    <row r="290" spans="1:8" ht="12.5" x14ac:dyDescent="0.25">
      <c r="A290" s="22" t="s">
        <v>16378</v>
      </c>
      <c r="B290" s="22" t="s">
        <v>11646</v>
      </c>
      <c r="C290" s="20">
        <f t="shared" si="0"/>
        <v>4122668</v>
      </c>
      <c r="D290" s="45" t="s">
        <v>2443</v>
      </c>
      <c r="E290" s="20">
        <f t="shared" si="1"/>
        <v>4</v>
      </c>
      <c r="F290" s="22" t="s">
        <v>3273</v>
      </c>
      <c r="G290" s="1">
        <f t="shared" si="2"/>
        <v>55</v>
      </c>
      <c r="H290" s="55"/>
    </row>
    <row r="291" spans="1:8" ht="12.5" x14ac:dyDescent="0.25">
      <c r="A291" s="22" t="s">
        <v>15276</v>
      </c>
      <c r="B291" s="22" t="s">
        <v>11649</v>
      </c>
      <c r="C291" s="20">
        <f t="shared" si="0"/>
        <v>4122640</v>
      </c>
      <c r="D291" s="45" t="s">
        <v>11277</v>
      </c>
      <c r="E291" s="20">
        <f t="shared" si="1"/>
        <v>12</v>
      </c>
      <c r="F291" s="22" t="s">
        <v>2436</v>
      </c>
      <c r="G291" s="1">
        <f t="shared" si="2"/>
        <v>0</v>
      </c>
      <c r="H291" s="55"/>
    </row>
    <row r="292" spans="1:8" ht="12.5" x14ac:dyDescent="0.25">
      <c r="A292" s="22" t="s">
        <v>16379</v>
      </c>
      <c r="B292" s="22" t="s">
        <v>16380</v>
      </c>
      <c r="C292" s="20">
        <f t="shared" si="0"/>
        <v>4105656</v>
      </c>
      <c r="D292" s="45" t="s">
        <v>4279</v>
      </c>
      <c r="E292" s="20">
        <f t="shared" si="1"/>
        <v>320</v>
      </c>
      <c r="F292" s="22" t="s">
        <v>2613</v>
      </c>
      <c r="G292" s="1">
        <f t="shared" si="2"/>
        <v>5</v>
      </c>
      <c r="H292" s="55"/>
    </row>
    <row r="293" spans="1:8" ht="12.5" x14ac:dyDescent="0.25">
      <c r="A293" s="22" t="s">
        <v>16381</v>
      </c>
      <c r="B293" s="22" t="s">
        <v>11653</v>
      </c>
      <c r="C293" s="20">
        <f t="shared" si="0"/>
        <v>4122652</v>
      </c>
      <c r="D293" s="45" t="s">
        <v>2443</v>
      </c>
      <c r="E293" s="20">
        <f t="shared" si="1"/>
        <v>4</v>
      </c>
      <c r="F293" s="22" t="s">
        <v>2953</v>
      </c>
      <c r="G293" s="1">
        <f t="shared" si="2"/>
        <v>25</v>
      </c>
      <c r="H293" s="55"/>
    </row>
    <row r="294" spans="1:8" ht="12.5" x14ac:dyDescent="0.25">
      <c r="A294" s="22" t="s">
        <v>16382</v>
      </c>
      <c r="B294" s="22" t="s">
        <v>11655</v>
      </c>
      <c r="C294" s="20">
        <f t="shared" si="0"/>
        <v>4122624</v>
      </c>
      <c r="D294" s="45" t="s">
        <v>11277</v>
      </c>
      <c r="E294" s="20">
        <f t="shared" si="1"/>
        <v>12</v>
      </c>
      <c r="F294" s="22" t="s">
        <v>13717</v>
      </c>
      <c r="G294" s="1">
        <f t="shared" si="2"/>
        <v>30</v>
      </c>
      <c r="H294" s="55"/>
    </row>
    <row r="295" spans="1:8" ht="12.5" x14ac:dyDescent="0.25">
      <c r="A295" s="22" t="s">
        <v>16383</v>
      </c>
      <c r="B295" s="22" t="s">
        <v>16384</v>
      </c>
      <c r="C295" s="20">
        <f t="shared" si="0"/>
        <v>4105976</v>
      </c>
      <c r="D295" s="45" t="s">
        <v>4279</v>
      </c>
      <c r="E295" s="20">
        <f t="shared" si="1"/>
        <v>320</v>
      </c>
      <c r="F295" s="22" t="s">
        <v>3043</v>
      </c>
      <c r="G295" s="1">
        <f t="shared" si="2"/>
        <v>35</v>
      </c>
      <c r="H295" s="55"/>
    </row>
    <row r="296" spans="1:8" ht="12.5" x14ac:dyDescent="0.25">
      <c r="A296" s="22" t="s">
        <v>16385</v>
      </c>
      <c r="B296" s="22" t="s">
        <v>11659</v>
      </c>
      <c r="C296" s="20">
        <f t="shared" si="0"/>
        <v>4122636</v>
      </c>
      <c r="D296" s="45" t="s">
        <v>2443</v>
      </c>
      <c r="E296" s="20">
        <f t="shared" si="1"/>
        <v>4</v>
      </c>
      <c r="F296" s="22" t="s">
        <v>13799</v>
      </c>
      <c r="G296" s="1">
        <f t="shared" si="2"/>
        <v>60</v>
      </c>
      <c r="H296" s="55"/>
    </row>
    <row r="297" spans="1:8" ht="12.5" x14ac:dyDescent="0.25">
      <c r="A297" s="22" t="s">
        <v>15279</v>
      </c>
      <c r="B297" s="22" t="s">
        <v>11662</v>
      </c>
      <c r="C297" s="20">
        <f t="shared" si="0"/>
        <v>4122608</v>
      </c>
      <c r="D297" s="45" t="s">
        <v>11277</v>
      </c>
      <c r="E297" s="20">
        <f t="shared" si="1"/>
        <v>12</v>
      </c>
      <c r="F297" s="22" t="s">
        <v>2436</v>
      </c>
      <c r="G297" s="1">
        <f t="shared" si="2"/>
        <v>0</v>
      </c>
      <c r="H297" s="55"/>
    </row>
    <row r="298" spans="1:8" ht="12.5" x14ac:dyDescent="0.25">
      <c r="A298" s="22" t="s">
        <v>16386</v>
      </c>
      <c r="B298" s="22" t="s">
        <v>16387</v>
      </c>
      <c r="C298" s="20">
        <f t="shared" si="0"/>
        <v>4106296</v>
      </c>
      <c r="D298" s="45" t="s">
        <v>4279</v>
      </c>
      <c r="E298" s="20">
        <f t="shared" si="1"/>
        <v>320</v>
      </c>
      <c r="F298" s="22" t="s">
        <v>2613</v>
      </c>
      <c r="G298" s="1">
        <f t="shared" si="2"/>
        <v>5</v>
      </c>
      <c r="H298" s="55"/>
    </row>
    <row r="299" spans="1:8" ht="12.5" x14ac:dyDescent="0.25">
      <c r="A299" s="22" t="s">
        <v>16388</v>
      </c>
      <c r="B299" s="22" t="s">
        <v>11666</v>
      </c>
      <c r="C299" s="20">
        <f t="shared" si="0"/>
        <v>4122620</v>
      </c>
      <c r="D299" s="45" t="s">
        <v>2443</v>
      </c>
      <c r="E299" s="20">
        <f t="shared" si="1"/>
        <v>4</v>
      </c>
      <c r="F299" s="22" t="s">
        <v>2953</v>
      </c>
      <c r="G299" s="1">
        <f t="shared" si="2"/>
        <v>25</v>
      </c>
      <c r="H299" s="55"/>
    </row>
    <row r="300" spans="1:8" ht="12.5" x14ac:dyDescent="0.25">
      <c r="A300" s="22" t="s">
        <v>16389</v>
      </c>
      <c r="B300" s="22" t="s">
        <v>11668</v>
      </c>
      <c r="C300" s="20">
        <f t="shared" si="0"/>
        <v>4122592</v>
      </c>
      <c r="D300" s="45" t="s">
        <v>11277</v>
      </c>
      <c r="E300" s="20">
        <f t="shared" si="1"/>
        <v>12</v>
      </c>
      <c r="F300" s="22" t="s">
        <v>13717</v>
      </c>
      <c r="G300" s="1">
        <f t="shared" si="2"/>
        <v>30</v>
      </c>
      <c r="H300" s="55"/>
    </row>
    <row r="301" spans="1:8" ht="12.5" x14ac:dyDescent="0.25">
      <c r="A301" s="22" t="s">
        <v>16390</v>
      </c>
      <c r="B301" s="22" t="s">
        <v>16391</v>
      </c>
      <c r="C301" s="20">
        <f t="shared" si="0"/>
        <v>4106616</v>
      </c>
      <c r="D301" s="45" t="s">
        <v>4279</v>
      </c>
      <c r="E301" s="20">
        <f t="shared" si="1"/>
        <v>320</v>
      </c>
      <c r="F301" s="22" t="s">
        <v>3043</v>
      </c>
      <c r="G301" s="1">
        <f t="shared" si="2"/>
        <v>35</v>
      </c>
      <c r="H301" s="55"/>
    </row>
    <row r="302" spans="1:8" ht="12.5" x14ac:dyDescent="0.25">
      <c r="A302" s="22" t="s">
        <v>16392</v>
      </c>
      <c r="B302" s="22" t="s">
        <v>11672</v>
      </c>
      <c r="C302" s="20">
        <f t="shared" si="0"/>
        <v>4122604</v>
      </c>
      <c r="D302" s="45" t="s">
        <v>2443</v>
      </c>
      <c r="E302" s="20">
        <f t="shared" si="1"/>
        <v>4</v>
      </c>
      <c r="F302" s="22" t="s">
        <v>3273</v>
      </c>
      <c r="G302" s="1">
        <f t="shared" si="2"/>
        <v>55</v>
      </c>
      <c r="H302" s="55"/>
    </row>
    <row r="303" spans="1:8" ht="12.5" x14ac:dyDescent="0.25">
      <c r="A303" s="22" t="s">
        <v>15282</v>
      </c>
      <c r="B303" s="22" t="s">
        <v>11675</v>
      </c>
      <c r="C303" s="20">
        <f t="shared" si="0"/>
        <v>4122576</v>
      </c>
      <c r="D303" s="45" t="s">
        <v>11277</v>
      </c>
      <c r="E303" s="20">
        <f t="shared" si="1"/>
        <v>12</v>
      </c>
      <c r="F303" s="22" t="s">
        <v>2436</v>
      </c>
      <c r="G303" s="1">
        <f t="shared" si="2"/>
        <v>0</v>
      </c>
      <c r="H303" s="55"/>
    </row>
    <row r="304" spans="1:8" ht="12.5" x14ac:dyDescent="0.25">
      <c r="A304" s="22" t="s">
        <v>16393</v>
      </c>
      <c r="B304" s="22" t="s">
        <v>16394</v>
      </c>
      <c r="C304" s="20">
        <f t="shared" si="0"/>
        <v>4106936</v>
      </c>
      <c r="D304" s="45" t="s">
        <v>4279</v>
      </c>
      <c r="E304" s="20">
        <f t="shared" si="1"/>
        <v>320</v>
      </c>
      <c r="F304" s="22" t="s">
        <v>2613</v>
      </c>
      <c r="G304" s="1">
        <f t="shared" si="2"/>
        <v>5</v>
      </c>
      <c r="H304" s="55"/>
    </row>
    <row r="305" spans="1:8" ht="12.5" x14ac:dyDescent="0.25">
      <c r="A305" s="22" t="s">
        <v>16395</v>
      </c>
      <c r="B305" s="22" t="s">
        <v>11679</v>
      </c>
      <c r="C305" s="20">
        <f t="shared" si="0"/>
        <v>4122588</v>
      </c>
      <c r="D305" s="45" t="s">
        <v>2443</v>
      </c>
      <c r="E305" s="20">
        <f t="shared" si="1"/>
        <v>4</v>
      </c>
      <c r="F305" s="22" t="s">
        <v>2953</v>
      </c>
      <c r="G305" s="1">
        <f t="shared" si="2"/>
        <v>25</v>
      </c>
      <c r="H305" s="55"/>
    </row>
    <row r="306" spans="1:8" ht="12.5" x14ac:dyDescent="0.25">
      <c r="A306" s="22" t="s">
        <v>16396</v>
      </c>
      <c r="B306" s="22" t="s">
        <v>11681</v>
      </c>
      <c r="C306" s="20">
        <f t="shared" si="0"/>
        <v>4122560</v>
      </c>
      <c r="D306" s="45" t="s">
        <v>11277</v>
      </c>
      <c r="E306" s="20">
        <f t="shared" si="1"/>
        <v>12</v>
      </c>
      <c r="F306" s="22" t="s">
        <v>13717</v>
      </c>
      <c r="G306" s="1">
        <f t="shared" si="2"/>
        <v>30</v>
      </c>
      <c r="H306" s="55"/>
    </row>
    <row r="307" spans="1:8" ht="12.5" x14ac:dyDescent="0.25">
      <c r="A307" s="22" t="s">
        <v>16397</v>
      </c>
      <c r="B307" s="22" t="s">
        <v>16398</v>
      </c>
      <c r="C307" s="20">
        <f t="shared" si="0"/>
        <v>4107256</v>
      </c>
      <c r="D307" s="45" t="s">
        <v>4279</v>
      </c>
      <c r="E307" s="20">
        <f t="shared" si="1"/>
        <v>320</v>
      </c>
      <c r="F307" s="22" t="s">
        <v>3043</v>
      </c>
      <c r="G307" s="1">
        <f t="shared" si="2"/>
        <v>35</v>
      </c>
      <c r="H307" s="55"/>
    </row>
    <row r="308" spans="1:8" ht="12.5" x14ac:dyDescent="0.25">
      <c r="A308" s="22" t="s">
        <v>16399</v>
      </c>
      <c r="B308" s="22" t="s">
        <v>11685</v>
      </c>
      <c r="C308" s="20">
        <f t="shared" si="0"/>
        <v>4122572</v>
      </c>
      <c r="D308" s="45" t="s">
        <v>2443</v>
      </c>
      <c r="E308" s="20">
        <f t="shared" si="1"/>
        <v>4</v>
      </c>
      <c r="F308" s="22" t="s">
        <v>13799</v>
      </c>
      <c r="G308" s="1">
        <f t="shared" si="2"/>
        <v>60</v>
      </c>
      <c r="H308" s="55"/>
    </row>
    <row r="309" spans="1:8" ht="12.5" x14ac:dyDescent="0.25">
      <c r="A309" s="22" t="s">
        <v>15285</v>
      </c>
      <c r="B309" s="22" t="s">
        <v>11688</v>
      </c>
      <c r="C309" s="20">
        <f t="shared" si="0"/>
        <v>4122544</v>
      </c>
      <c r="D309" s="45" t="s">
        <v>11277</v>
      </c>
      <c r="E309" s="20">
        <f t="shared" si="1"/>
        <v>12</v>
      </c>
      <c r="F309" s="22" t="s">
        <v>2436</v>
      </c>
      <c r="G309" s="1">
        <f t="shared" si="2"/>
        <v>0</v>
      </c>
      <c r="H309" s="55"/>
    </row>
    <row r="310" spans="1:8" ht="12.5" x14ac:dyDescent="0.25">
      <c r="A310" s="22" t="s">
        <v>16400</v>
      </c>
      <c r="B310" s="22" t="s">
        <v>16401</v>
      </c>
      <c r="C310" s="20">
        <f t="shared" si="0"/>
        <v>4107576</v>
      </c>
      <c r="D310" s="45" t="s">
        <v>4279</v>
      </c>
      <c r="E310" s="20">
        <f t="shared" si="1"/>
        <v>320</v>
      </c>
      <c r="F310" s="22" t="s">
        <v>2613</v>
      </c>
      <c r="G310" s="1">
        <f t="shared" si="2"/>
        <v>5</v>
      </c>
      <c r="H310" s="55"/>
    </row>
    <row r="311" spans="1:8" ht="12.5" x14ac:dyDescent="0.25">
      <c r="A311" s="22" t="s">
        <v>16402</v>
      </c>
      <c r="B311" s="22" t="s">
        <v>11692</v>
      </c>
      <c r="C311" s="20">
        <f t="shared" si="0"/>
        <v>4122556</v>
      </c>
      <c r="D311" s="45" t="s">
        <v>2443</v>
      </c>
      <c r="E311" s="20">
        <f t="shared" si="1"/>
        <v>4</v>
      </c>
      <c r="F311" s="22" t="s">
        <v>2953</v>
      </c>
      <c r="G311" s="1">
        <f t="shared" si="2"/>
        <v>25</v>
      </c>
      <c r="H311" s="55"/>
    </row>
    <row r="312" spans="1:8" ht="12.5" x14ac:dyDescent="0.25">
      <c r="A312" s="22" t="s">
        <v>16403</v>
      </c>
      <c r="B312" s="22" t="s">
        <v>11694</v>
      </c>
      <c r="C312" s="20">
        <f t="shared" si="0"/>
        <v>4122528</v>
      </c>
      <c r="D312" s="45" t="s">
        <v>11277</v>
      </c>
      <c r="E312" s="20">
        <f t="shared" si="1"/>
        <v>12</v>
      </c>
      <c r="F312" s="22" t="s">
        <v>13717</v>
      </c>
      <c r="G312" s="1">
        <f t="shared" si="2"/>
        <v>30</v>
      </c>
      <c r="H312" s="55"/>
    </row>
    <row r="313" spans="1:8" ht="12.5" x14ac:dyDescent="0.25">
      <c r="A313" s="22" t="s">
        <v>16404</v>
      </c>
      <c r="B313" s="22" t="s">
        <v>16405</v>
      </c>
      <c r="C313" s="20">
        <f t="shared" si="0"/>
        <v>4107896</v>
      </c>
      <c r="D313" s="45" t="s">
        <v>4279</v>
      </c>
      <c r="E313" s="20">
        <f t="shared" si="1"/>
        <v>320</v>
      </c>
      <c r="F313" s="22" t="s">
        <v>3043</v>
      </c>
      <c r="G313" s="1">
        <f t="shared" si="2"/>
        <v>35</v>
      </c>
      <c r="H313" s="55"/>
    </row>
    <row r="314" spans="1:8" ht="12.5" x14ac:dyDescent="0.25">
      <c r="A314" s="22" t="s">
        <v>16406</v>
      </c>
      <c r="B314" s="22" t="s">
        <v>11698</v>
      </c>
      <c r="C314" s="20">
        <f t="shared" si="0"/>
        <v>4122540</v>
      </c>
      <c r="D314" s="45" t="s">
        <v>2443</v>
      </c>
      <c r="E314" s="20">
        <f t="shared" si="1"/>
        <v>4</v>
      </c>
      <c r="F314" s="22" t="s">
        <v>3273</v>
      </c>
      <c r="G314" s="1">
        <f t="shared" si="2"/>
        <v>55</v>
      </c>
      <c r="H314" s="55"/>
    </row>
    <row r="315" spans="1:8" ht="12.5" x14ac:dyDescent="0.25">
      <c r="A315" s="22" t="s">
        <v>15288</v>
      </c>
      <c r="B315" s="22" t="s">
        <v>11701</v>
      </c>
      <c r="C315" s="20">
        <f t="shared" si="0"/>
        <v>4122512</v>
      </c>
      <c r="D315" s="45" t="s">
        <v>11277</v>
      </c>
      <c r="E315" s="20">
        <f t="shared" si="1"/>
        <v>12</v>
      </c>
      <c r="F315" s="22" t="s">
        <v>2436</v>
      </c>
      <c r="G315" s="1">
        <f t="shared" si="2"/>
        <v>0</v>
      </c>
      <c r="H315" s="55"/>
    </row>
    <row r="316" spans="1:8" ht="12.5" x14ac:dyDescent="0.25">
      <c r="A316" s="22" t="s">
        <v>16407</v>
      </c>
      <c r="B316" s="22" t="s">
        <v>16408</v>
      </c>
      <c r="C316" s="20">
        <f t="shared" si="0"/>
        <v>4108216</v>
      </c>
      <c r="D316" s="45" t="s">
        <v>4279</v>
      </c>
      <c r="E316" s="20">
        <f t="shared" si="1"/>
        <v>320</v>
      </c>
      <c r="F316" s="22" t="s">
        <v>2613</v>
      </c>
      <c r="G316" s="1">
        <f t="shared" si="2"/>
        <v>5</v>
      </c>
      <c r="H316" s="55"/>
    </row>
    <row r="317" spans="1:8" ht="12.5" x14ac:dyDescent="0.25">
      <c r="A317" s="22" t="s">
        <v>16409</v>
      </c>
      <c r="B317" s="22" t="s">
        <v>11705</v>
      </c>
      <c r="C317" s="20">
        <f t="shared" si="0"/>
        <v>4122524</v>
      </c>
      <c r="D317" s="45" t="s">
        <v>2443</v>
      </c>
      <c r="E317" s="20">
        <f t="shared" si="1"/>
        <v>4</v>
      </c>
      <c r="F317" s="22" t="s">
        <v>2953</v>
      </c>
      <c r="G317" s="1">
        <f t="shared" si="2"/>
        <v>25</v>
      </c>
      <c r="H317" s="55"/>
    </row>
    <row r="318" spans="1:8" ht="12.5" x14ac:dyDescent="0.25">
      <c r="A318" s="22" t="s">
        <v>16410</v>
      </c>
      <c r="B318" s="22" t="s">
        <v>11707</v>
      </c>
      <c r="C318" s="20">
        <f t="shared" si="0"/>
        <v>4122496</v>
      </c>
      <c r="D318" s="45" t="s">
        <v>11277</v>
      </c>
      <c r="E318" s="20">
        <f t="shared" si="1"/>
        <v>12</v>
      </c>
      <c r="F318" s="22" t="s">
        <v>13717</v>
      </c>
      <c r="G318" s="1">
        <f t="shared" si="2"/>
        <v>30</v>
      </c>
      <c r="H318" s="55"/>
    </row>
    <row r="319" spans="1:8" ht="12.5" x14ac:dyDescent="0.25">
      <c r="A319" s="22" t="s">
        <v>16411</v>
      </c>
      <c r="B319" s="22" t="s">
        <v>16412</v>
      </c>
      <c r="C319" s="20">
        <f t="shared" si="0"/>
        <v>4108536</v>
      </c>
      <c r="D319" s="45" t="s">
        <v>4279</v>
      </c>
      <c r="E319" s="20">
        <f t="shared" si="1"/>
        <v>320</v>
      </c>
      <c r="F319" s="22" t="s">
        <v>3043</v>
      </c>
      <c r="G319" s="1">
        <f t="shared" si="2"/>
        <v>35</v>
      </c>
      <c r="H319" s="55"/>
    </row>
    <row r="320" spans="1:8" ht="12.5" x14ac:dyDescent="0.25">
      <c r="A320" s="22" t="s">
        <v>16413</v>
      </c>
      <c r="B320" s="22" t="s">
        <v>11711</v>
      </c>
      <c r="C320" s="20">
        <f t="shared" si="0"/>
        <v>4122508</v>
      </c>
      <c r="D320" s="45" t="s">
        <v>2443</v>
      </c>
      <c r="E320" s="20">
        <f t="shared" si="1"/>
        <v>4</v>
      </c>
      <c r="F320" s="22" t="s">
        <v>13799</v>
      </c>
      <c r="G320" s="1">
        <f t="shared" si="2"/>
        <v>60</v>
      </c>
      <c r="H320" s="55"/>
    </row>
    <row r="321" spans="1:8" ht="12.5" x14ac:dyDescent="0.25">
      <c r="A321" s="22" t="s">
        <v>15291</v>
      </c>
      <c r="B321" s="22" t="s">
        <v>11714</v>
      </c>
      <c r="C321" s="20">
        <f t="shared" si="0"/>
        <v>4122480</v>
      </c>
      <c r="D321" s="45" t="s">
        <v>11277</v>
      </c>
      <c r="E321" s="20">
        <f t="shared" si="1"/>
        <v>12</v>
      </c>
      <c r="F321" s="22" t="s">
        <v>2436</v>
      </c>
      <c r="G321" s="1">
        <f t="shared" si="2"/>
        <v>0</v>
      </c>
      <c r="H321" s="55"/>
    </row>
    <row r="322" spans="1:8" ht="12.5" x14ac:dyDescent="0.25">
      <c r="A322" s="22" t="s">
        <v>16414</v>
      </c>
      <c r="B322" s="22" t="s">
        <v>16415</v>
      </c>
      <c r="C322" s="20">
        <f t="shared" si="0"/>
        <v>4108856</v>
      </c>
      <c r="D322" s="45" t="s">
        <v>4279</v>
      </c>
      <c r="E322" s="20">
        <f t="shared" si="1"/>
        <v>320</v>
      </c>
      <c r="F322" s="22" t="s">
        <v>2613</v>
      </c>
      <c r="G322" s="1">
        <f t="shared" si="2"/>
        <v>5</v>
      </c>
      <c r="H322" s="55"/>
    </row>
    <row r="323" spans="1:8" ht="12.5" x14ac:dyDescent="0.25">
      <c r="A323" s="22" t="s">
        <v>16416</v>
      </c>
      <c r="B323" s="22" t="s">
        <v>11718</v>
      </c>
      <c r="C323" s="20">
        <f t="shared" si="0"/>
        <v>4122492</v>
      </c>
      <c r="D323" s="45" t="s">
        <v>2443</v>
      </c>
      <c r="E323" s="20">
        <f t="shared" si="1"/>
        <v>4</v>
      </c>
      <c r="F323" s="22" t="s">
        <v>2953</v>
      </c>
      <c r="G323" s="1">
        <f t="shared" si="2"/>
        <v>25</v>
      </c>
      <c r="H323" s="55"/>
    </row>
    <row r="324" spans="1:8" ht="12.5" x14ac:dyDescent="0.25">
      <c r="A324" s="22" t="s">
        <v>16417</v>
      </c>
      <c r="B324" s="22" t="s">
        <v>11720</v>
      </c>
      <c r="C324" s="20">
        <f t="shared" si="0"/>
        <v>4122464</v>
      </c>
      <c r="D324" s="45" t="s">
        <v>11277</v>
      </c>
      <c r="E324" s="20">
        <f t="shared" si="1"/>
        <v>12</v>
      </c>
      <c r="F324" s="22" t="s">
        <v>13717</v>
      </c>
      <c r="G324" s="1">
        <f t="shared" si="2"/>
        <v>30</v>
      </c>
      <c r="H324" s="55"/>
    </row>
    <row r="325" spans="1:8" ht="12.5" x14ac:dyDescent="0.25">
      <c r="A325" s="22" t="s">
        <v>16418</v>
      </c>
      <c r="B325" s="22" t="s">
        <v>16419</v>
      </c>
      <c r="C325" s="20">
        <f t="shared" si="0"/>
        <v>4109176</v>
      </c>
      <c r="D325" s="45" t="s">
        <v>4279</v>
      </c>
      <c r="E325" s="20">
        <f t="shared" si="1"/>
        <v>320</v>
      </c>
      <c r="F325" s="22" t="s">
        <v>3043</v>
      </c>
      <c r="G325" s="1">
        <f t="shared" si="2"/>
        <v>35</v>
      </c>
      <c r="H325" s="55"/>
    </row>
    <row r="326" spans="1:8" ht="12.5" x14ac:dyDescent="0.25">
      <c r="A326" s="22" t="s">
        <v>16420</v>
      </c>
      <c r="B326" s="22" t="s">
        <v>11724</v>
      </c>
      <c r="C326" s="20">
        <f t="shared" si="0"/>
        <v>4122476</v>
      </c>
      <c r="D326" s="45" t="s">
        <v>2443</v>
      </c>
      <c r="E326" s="20">
        <f t="shared" si="1"/>
        <v>4</v>
      </c>
      <c r="F326" s="22" t="s">
        <v>3273</v>
      </c>
      <c r="G326" s="1">
        <f t="shared" si="2"/>
        <v>55</v>
      </c>
      <c r="H326" s="55"/>
    </row>
    <row r="327" spans="1:8" ht="12.5" x14ac:dyDescent="0.25">
      <c r="A327" s="22" t="s">
        <v>15294</v>
      </c>
      <c r="B327" s="22" t="s">
        <v>11727</v>
      </c>
      <c r="C327" s="20">
        <f t="shared" si="0"/>
        <v>4122448</v>
      </c>
      <c r="D327" s="45" t="s">
        <v>11277</v>
      </c>
      <c r="E327" s="20">
        <f t="shared" si="1"/>
        <v>12</v>
      </c>
      <c r="F327" s="22" t="s">
        <v>2436</v>
      </c>
      <c r="G327" s="1">
        <f t="shared" si="2"/>
        <v>0</v>
      </c>
      <c r="H327" s="55"/>
    </row>
    <row r="328" spans="1:8" ht="12.5" x14ac:dyDescent="0.25">
      <c r="A328" s="22" t="s">
        <v>16421</v>
      </c>
      <c r="B328" s="22" t="s">
        <v>16422</v>
      </c>
      <c r="C328" s="20">
        <f t="shared" si="0"/>
        <v>4109496</v>
      </c>
      <c r="D328" s="45" t="s">
        <v>4279</v>
      </c>
      <c r="E328" s="20">
        <f t="shared" si="1"/>
        <v>320</v>
      </c>
      <c r="F328" s="22" t="s">
        <v>2613</v>
      </c>
      <c r="G328" s="1">
        <f t="shared" si="2"/>
        <v>5</v>
      </c>
      <c r="H328" s="55"/>
    </row>
    <row r="329" spans="1:8" ht="12.5" x14ac:dyDescent="0.25">
      <c r="A329" s="22" t="s">
        <v>16423</v>
      </c>
      <c r="B329" s="22" t="s">
        <v>11731</v>
      </c>
      <c r="C329" s="20">
        <f t="shared" si="0"/>
        <v>4122460</v>
      </c>
      <c r="D329" s="45" t="s">
        <v>2443</v>
      </c>
      <c r="E329" s="20">
        <f t="shared" si="1"/>
        <v>4</v>
      </c>
      <c r="F329" s="22" t="s">
        <v>2953</v>
      </c>
      <c r="G329" s="1">
        <f t="shared" si="2"/>
        <v>25</v>
      </c>
      <c r="H329" s="55"/>
    </row>
    <row r="330" spans="1:8" ht="12.5" x14ac:dyDescent="0.25">
      <c r="A330" s="22" t="s">
        <v>16424</v>
      </c>
      <c r="B330" s="22" t="s">
        <v>11733</v>
      </c>
      <c r="C330" s="20">
        <f t="shared" si="0"/>
        <v>4122432</v>
      </c>
      <c r="D330" s="45" t="s">
        <v>11277</v>
      </c>
      <c r="E330" s="20">
        <f t="shared" si="1"/>
        <v>12</v>
      </c>
      <c r="F330" s="22" t="s">
        <v>13717</v>
      </c>
      <c r="G330" s="1">
        <f t="shared" si="2"/>
        <v>30</v>
      </c>
      <c r="H330" s="55"/>
    </row>
    <row r="331" spans="1:8" ht="12.5" x14ac:dyDescent="0.25">
      <c r="A331" s="22" t="s">
        <v>16425</v>
      </c>
      <c r="B331" s="22" t="s">
        <v>16426</v>
      </c>
      <c r="C331" s="20">
        <f t="shared" si="0"/>
        <v>4109816</v>
      </c>
      <c r="D331" s="45" t="s">
        <v>4279</v>
      </c>
      <c r="E331" s="20">
        <f t="shared" si="1"/>
        <v>320</v>
      </c>
      <c r="F331" s="22" t="s">
        <v>3043</v>
      </c>
      <c r="G331" s="1">
        <f t="shared" si="2"/>
        <v>35</v>
      </c>
      <c r="H331" s="55"/>
    </row>
    <row r="332" spans="1:8" ht="12.5" x14ac:dyDescent="0.25">
      <c r="A332" s="22" t="s">
        <v>16427</v>
      </c>
      <c r="B332" s="22" t="s">
        <v>11737</v>
      </c>
      <c r="C332" s="20">
        <f t="shared" si="0"/>
        <v>4122444</v>
      </c>
      <c r="D332" s="45" t="s">
        <v>2443</v>
      </c>
      <c r="E332" s="20">
        <f t="shared" si="1"/>
        <v>4</v>
      </c>
      <c r="F332" s="22" t="s">
        <v>13799</v>
      </c>
      <c r="G332" s="1">
        <f t="shared" si="2"/>
        <v>60</v>
      </c>
      <c r="H332" s="55"/>
    </row>
    <row r="333" spans="1:8" ht="12.5" x14ac:dyDescent="0.25">
      <c r="A333" s="22" t="s">
        <v>15297</v>
      </c>
      <c r="B333" s="22" t="s">
        <v>11740</v>
      </c>
      <c r="C333" s="20">
        <f t="shared" si="0"/>
        <v>4122416</v>
      </c>
      <c r="D333" s="45" t="s">
        <v>11277</v>
      </c>
      <c r="E333" s="20">
        <f t="shared" si="1"/>
        <v>12</v>
      </c>
      <c r="F333" s="22" t="s">
        <v>2436</v>
      </c>
      <c r="G333" s="1">
        <f t="shared" si="2"/>
        <v>0</v>
      </c>
      <c r="H333" s="55"/>
    </row>
    <row r="334" spans="1:8" ht="12.5" x14ac:dyDescent="0.25">
      <c r="A334" s="22" t="s">
        <v>16428</v>
      </c>
      <c r="B334" s="22" t="s">
        <v>16429</v>
      </c>
      <c r="C334" s="20">
        <f t="shared" si="0"/>
        <v>4110136</v>
      </c>
      <c r="D334" s="45" t="s">
        <v>4279</v>
      </c>
      <c r="E334" s="20">
        <f t="shared" si="1"/>
        <v>320</v>
      </c>
      <c r="F334" s="22" t="s">
        <v>2613</v>
      </c>
      <c r="G334" s="1">
        <f t="shared" si="2"/>
        <v>5</v>
      </c>
      <c r="H334" s="55"/>
    </row>
    <row r="335" spans="1:8" ht="12.5" x14ac:dyDescent="0.25">
      <c r="A335" s="22" t="s">
        <v>16430</v>
      </c>
      <c r="B335" s="22" t="s">
        <v>11744</v>
      </c>
      <c r="C335" s="20">
        <f t="shared" si="0"/>
        <v>4122428</v>
      </c>
      <c r="D335" s="45" t="s">
        <v>2443</v>
      </c>
      <c r="E335" s="20">
        <f t="shared" si="1"/>
        <v>4</v>
      </c>
      <c r="F335" s="22" t="s">
        <v>2953</v>
      </c>
      <c r="G335" s="1">
        <f t="shared" si="2"/>
        <v>25</v>
      </c>
      <c r="H335" s="55"/>
    </row>
    <row r="336" spans="1:8" ht="12.5" x14ac:dyDescent="0.25">
      <c r="A336" s="22" t="s">
        <v>16431</v>
      </c>
      <c r="B336" s="22" t="s">
        <v>11745</v>
      </c>
      <c r="C336" s="20">
        <f t="shared" si="0"/>
        <v>4122400</v>
      </c>
      <c r="D336" s="45" t="s">
        <v>11277</v>
      </c>
      <c r="E336" s="20">
        <f t="shared" si="1"/>
        <v>12</v>
      </c>
      <c r="F336" s="22" t="s">
        <v>13717</v>
      </c>
      <c r="G336" s="1">
        <f t="shared" si="2"/>
        <v>30</v>
      </c>
      <c r="H336" s="55"/>
    </row>
    <row r="337" spans="1:8" ht="12.5" x14ac:dyDescent="0.25">
      <c r="A337" s="22" t="s">
        <v>16432</v>
      </c>
      <c r="B337" s="22" t="s">
        <v>16433</v>
      </c>
      <c r="C337" s="20">
        <f t="shared" si="0"/>
        <v>4110456</v>
      </c>
      <c r="D337" s="45" t="s">
        <v>4279</v>
      </c>
      <c r="E337" s="20">
        <f t="shared" si="1"/>
        <v>320</v>
      </c>
      <c r="F337" s="22" t="s">
        <v>3043</v>
      </c>
      <c r="G337" s="1">
        <f t="shared" si="2"/>
        <v>35</v>
      </c>
      <c r="H337" s="55"/>
    </row>
    <row r="338" spans="1:8" ht="12.5" x14ac:dyDescent="0.25">
      <c r="A338" s="22" t="s">
        <v>16434</v>
      </c>
      <c r="B338" s="22" t="s">
        <v>11749</v>
      </c>
      <c r="C338" s="20">
        <f t="shared" si="0"/>
        <v>4122412</v>
      </c>
      <c r="D338" s="45" t="s">
        <v>2443</v>
      </c>
      <c r="E338" s="20">
        <f t="shared" si="1"/>
        <v>4</v>
      </c>
      <c r="F338" s="22" t="s">
        <v>3273</v>
      </c>
      <c r="G338" s="1">
        <f t="shared" si="2"/>
        <v>55</v>
      </c>
      <c r="H338" s="55"/>
    </row>
    <row r="339" spans="1:8" ht="12.5" x14ac:dyDescent="0.25">
      <c r="A339" s="22" t="s">
        <v>15300</v>
      </c>
      <c r="B339" s="22" t="s">
        <v>11751</v>
      </c>
      <c r="C339" s="20">
        <f t="shared" si="0"/>
        <v>4122384</v>
      </c>
      <c r="D339" s="45" t="s">
        <v>11277</v>
      </c>
      <c r="E339" s="20">
        <f t="shared" si="1"/>
        <v>12</v>
      </c>
      <c r="F339" s="22" t="s">
        <v>2436</v>
      </c>
      <c r="G339" s="1">
        <f t="shared" si="2"/>
        <v>0</v>
      </c>
      <c r="H339" s="55"/>
    </row>
    <row r="340" spans="1:8" ht="12.5" x14ac:dyDescent="0.25">
      <c r="A340" s="22" t="s">
        <v>16435</v>
      </c>
      <c r="B340" s="22" t="s">
        <v>16436</v>
      </c>
      <c r="C340" s="20">
        <f t="shared" si="0"/>
        <v>4110776</v>
      </c>
      <c r="D340" s="45" t="s">
        <v>4279</v>
      </c>
      <c r="E340" s="20">
        <f t="shared" si="1"/>
        <v>320</v>
      </c>
      <c r="F340" s="22" t="s">
        <v>2613</v>
      </c>
      <c r="G340" s="1">
        <f t="shared" si="2"/>
        <v>5</v>
      </c>
      <c r="H340" s="55"/>
    </row>
    <row r="341" spans="1:8" ht="12.5" x14ac:dyDescent="0.25">
      <c r="A341" s="22" t="s">
        <v>16437</v>
      </c>
      <c r="B341" s="22" t="s">
        <v>11754</v>
      </c>
      <c r="C341" s="20">
        <f t="shared" si="0"/>
        <v>4122396</v>
      </c>
      <c r="D341" s="45" t="s">
        <v>2443</v>
      </c>
      <c r="E341" s="20">
        <f t="shared" si="1"/>
        <v>4</v>
      </c>
      <c r="F341" s="22" t="s">
        <v>2953</v>
      </c>
      <c r="G341" s="1">
        <f t="shared" si="2"/>
        <v>25</v>
      </c>
      <c r="H341" s="55"/>
    </row>
    <row r="342" spans="1:8" ht="12.5" x14ac:dyDescent="0.25">
      <c r="A342" s="22" t="s">
        <v>16438</v>
      </c>
      <c r="B342" s="22" t="s">
        <v>11756</v>
      </c>
      <c r="C342" s="20">
        <f t="shared" si="0"/>
        <v>4122368</v>
      </c>
      <c r="D342" s="45" t="s">
        <v>11277</v>
      </c>
      <c r="E342" s="20">
        <f t="shared" si="1"/>
        <v>12</v>
      </c>
      <c r="F342" s="22" t="s">
        <v>13717</v>
      </c>
      <c r="G342" s="1">
        <f t="shared" si="2"/>
        <v>30</v>
      </c>
      <c r="H342" s="55"/>
    </row>
    <row r="343" spans="1:8" ht="12.5" x14ac:dyDescent="0.25">
      <c r="A343" s="22" t="s">
        <v>16439</v>
      </c>
      <c r="B343" s="22" t="s">
        <v>16440</v>
      </c>
      <c r="C343" s="20">
        <f t="shared" si="0"/>
        <v>4111096</v>
      </c>
      <c r="D343" s="45" t="s">
        <v>4279</v>
      </c>
      <c r="E343" s="20">
        <f t="shared" si="1"/>
        <v>320</v>
      </c>
      <c r="F343" s="22" t="s">
        <v>3043</v>
      </c>
      <c r="G343" s="1">
        <f t="shared" si="2"/>
        <v>35</v>
      </c>
      <c r="H343" s="55"/>
    </row>
    <row r="344" spans="1:8" ht="12.5" x14ac:dyDescent="0.25">
      <c r="A344" s="22" t="s">
        <v>16441</v>
      </c>
      <c r="B344" s="22" t="s">
        <v>11758</v>
      </c>
      <c r="C344" s="20">
        <f t="shared" si="0"/>
        <v>4122380</v>
      </c>
      <c r="D344" s="45" t="s">
        <v>2443</v>
      </c>
      <c r="E344" s="20">
        <f t="shared" si="1"/>
        <v>4</v>
      </c>
      <c r="F344" s="22" t="s">
        <v>13799</v>
      </c>
      <c r="G344" s="1">
        <f t="shared" si="2"/>
        <v>60</v>
      </c>
      <c r="H344" s="55"/>
    </row>
    <row r="345" spans="1:8" ht="12.5" x14ac:dyDescent="0.25">
      <c r="A345" s="22" t="s">
        <v>15303</v>
      </c>
      <c r="B345" s="22" t="s">
        <v>11761</v>
      </c>
      <c r="C345" s="20">
        <f t="shared" si="0"/>
        <v>4122352</v>
      </c>
      <c r="D345" s="45" t="s">
        <v>11277</v>
      </c>
      <c r="E345" s="20">
        <f t="shared" si="1"/>
        <v>12</v>
      </c>
      <c r="F345" s="22" t="s">
        <v>2436</v>
      </c>
      <c r="G345" s="1">
        <f t="shared" si="2"/>
        <v>0</v>
      </c>
      <c r="H345" s="55"/>
    </row>
    <row r="346" spans="1:8" ht="12.5" x14ac:dyDescent="0.25">
      <c r="A346" s="22" t="s">
        <v>16442</v>
      </c>
      <c r="B346" s="22" t="s">
        <v>16443</v>
      </c>
      <c r="C346" s="20">
        <f t="shared" si="0"/>
        <v>4111416</v>
      </c>
      <c r="D346" s="45" t="s">
        <v>4279</v>
      </c>
      <c r="E346" s="20">
        <f t="shared" si="1"/>
        <v>320</v>
      </c>
      <c r="F346" s="22" t="s">
        <v>2613</v>
      </c>
      <c r="G346" s="1">
        <f t="shared" si="2"/>
        <v>5</v>
      </c>
      <c r="H346" s="55"/>
    </row>
    <row r="347" spans="1:8" ht="12.5" x14ac:dyDescent="0.25">
      <c r="A347" s="22" t="s">
        <v>16444</v>
      </c>
      <c r="B347" s="22" t="s">
        <v>11764</v>
      </c>
      <c r="C347" s="20">
        <f t="shared" si="0"/>
        <v>4122364</v>
      </c>
      <c r="D347" s="45" t="s">
        <v>2443</v>
      </c>
      <c r="E347" s="20">
        <f t="shared" si="1"/>
        <v>4</v>
      </c>
      <c r="F347" s="22" t="s">
        <v>2953</v>
      </c>
      <c r="G347" s="1">
        <f t="shared" si="2"/>
        <v>25</v>
      </c>
      <c r="H347" s="55"/>
    </row>
    <row r="348" spans="1:8" ht="12.5" x14ac:dyDescent="0.25">
      <c r="A348" s="22" t="s">
        <v>16445</v>
      </c>
      <c r="B348" s="22" t="s">
        <v>11765</v>
      </c>
      <c r="C348" s="20">
        <f t="shared" si="0"/>
        <v>4122336</v>
      </c>
      <c r="D348" s="45" t="s">
        <v>11277</v>
      </c>
      <c r="E348" s="20">
        <f t="shared" si="1"/>
        <v>12</v>
      </c>
      <c r="F348" s="22" t="s">
        <v>13717</v>
      </c>
      <c r="G348" s="1">
        <f t="shared" si="2"/>
        <v>30</v>
      </c>
      <c r="H348" s="55"/>
    </row>
    <row r="349" spans="1:8" ht="12.5" x14ac:dyDescent="0.25">
      <c r="A349" s="22" t="s">
        <v>16446</v>
      </c>
      <c r="B349" s="22" t="s">
        <v>16447</v>
      </c>
      <c r="C349" s="20">
        <f t="shared" si="0"/>
        <v>4111736</v>
      </c>
      <c r="D349" s="45" t="s">
        <v>4279</v>
      </c>
      <c r="E349" s="20">
        <f t="shared" si="1"/>
        <v>320</v>
      </c>
      <c r="F349" s="22" t="s">
        <v>3043</v>
      </c>
      <c r="G349" s="1">
        <f t="shared" si="2"/>
        <v>35</v>
      </c>
      <c r="H349" s="55"/>
    </row>
    <row r="350" spans="1:8" ht="12.5" x14ac:dyDescent="0.25">
      <c r="A350" s="22" t="s">
        <v>16448</v>
      </c>
      <c r="B350" s="22" t="s">
        <v>11769</v>
      </c>
      <c r="C350" s="20">
        <f t="shared" si="0"/>
        <v>4122348</v>
      </c>
      <c r="D350" s="45" t="s">
        <v>2443</v>
      </c>
      <c r="E350" s="20">
        <f t="shared" si="1"/>
        <v>4</v>
      </c>
      <c r="F350" s="22" t="s">
        <v>3273</v>
      </c>
      <c r="G350" s="1">
        <f t="shared" si="2"/>
        <v>55</v>
      </c>
      <c r="H350" s="55"/>
    </row>
    <row r="351" spans="1:8" ht="12.5" x14ac:dyDescent="0.25">
      <c r="A351" s="22" t="s">
        <v>15306</v>
      </c>
      <c r="B351" s="22" t="s">
        <v>11771</v>
      </c>
      <c r="C351" s="20">
        <f t="shared" si="0"/>
        <v>4122320</v>
      </c>
      <c r="D351" s="45" t="s">
        <v>11277</v>
      </c>
      <c r="E351" s="20">
        <f t="shared" si="1"/>
        <v>12</v>
      </c>
      <c r="F351" s="22" t="s">
        <v>2436</v>
      </c>
      <c r="G351" s="1">
        <f t="shared" si="2"/>
        <v>0</v>
      </c>
      <c r="H351" s="55"/>
    </row>
    <row r="352" spans="1:8" ht="12.5" x14ac:dyDescent="0.25">
      <c r="A352" s="22" t="s">
        <v>16449</v>
      </c>
      <c r="B352" s="22" t="s">
        <v>16450</v>
      </c>
      <c r="C352" s="20">
        <f t="shared" si="0"/>
        <v>4112056</v>
      </c>
      <c r="D352" s="45" t="s">
        <v>4279</v>
      </c>
      <c r="E352" s="20">
        <f t="shared" si="1"/>
        <v>320</v>
      </c>
      <c r="F352" s="22" t="s">
        <v>2613</v>
      </c>
      <c r="G352" s="1">
        <f t="shared" si="2"/>
        <v>5</v>
      </c>
      <c r="H352" s="55"/>
    </row>
    <row r="353" spans="1:8" ht="12.5" x14ac:dyDescent="0.25">
      <c r="A353" s="22" t="s">
        <v>16451</v>
      </c>
      <c r="B353" s="22" t="s">
        <v>11774</v>
      </c>
      <c r="C353" s="20">
        <f t="shared" si="0"/>
        <v>4122332</v>
      </c>
      <c r="D353" s="45" t="s">
        <v>2443</v>
      </c>
      <c r="E353" s="20">
        <f t="shared" si="1"/>
        <v>4</v>
      </c>
      <c r="F353" s="22" t="s">
        <v>2953</v>
      </c>
      <c r="G353" s="1">
        <f t="shared" si="2"/>
        <v>25</v>
      </c>
      <c r="H353" s="55"/>
    </row>
    <row r="354" spans="1:8" ht="12.5" x14ac:dyDescent="0.25">
      <c r="A354" s="22" t="s">
        <v>16452</v>
      </c>
      <c r="B354" s="22" t="s">
        <v>11776</v>
      </c>
      <c r="C354" s="20">
        <f t="shared" si="0"/>
        <v>4122304</v>
      </c>
      <c r="D354" s="45" t="s">
        <v>11277</v>
      </c>
      <c r="E354" s="20">
        <f t="shared" si="1"/>
        <v>12</v>
      </c>
      <c r="F354" s="22" t="s">
        <v>13717</v>
      </c>
      <c r="G354" s="1">
        <f t="shared" si="2"/>
        <v>30</v>
      </c>
      <c r="H354" s="55"/>
    </row>
    <row r="355" spans="1:8" ht="12.5" x14ac:dyDescent="0.25">
      <c r="A355" s="22" t="s">
        <v>16453</v>
      </c>
      <c r="B355" s="22" t="s">
        <v>16454</v>
      </c>
      <c r="C355" s="20">
        <f t="shared" si="0"/>
        <v>4112376</v>
      </c>
      <c r="D355" s="45" t="s">
        <v>4279</v>
      </c>
      <c r="E355" s="20">
        <f t="shared" si="1"/>
        <v>320</v>
      </c>
      <c r="F355" s="22" t="s">
        <v>3043</v>
      </c>
      <c r="G355" s="1">
        <f t="shared" si="2"/>
        <v>35</v>
      </c>
      <c r="H355" s="55"/>
    </row>
    <row r="356" spans="1:8" ht="12.5" x14ac:dyDescent="0.25">
      <c r="A356" s="22" t="s">
        <v>16455</v>
      </c>
      <c r="B356" s="22" t="s">
        <v>11778</v>
      </c>
      <c r="C356" s="20">
        <f t="shared" si="0"/>
        <v>4122316</v>
      </c>
      <c r="D356" s="45" t="s">
        <v>2443</v>
      </c>
      <c r="E356" s="20">
        <f t="shared" si="1"/>
        <v>4</v>
      </c>
      <c r="F356" s="22" t="s">
        <v>13799</v>
      </c>
      <c r="G356" s="1">
        <f t="shared" si="2"/>
        <v>60</v>
      </c>
      <c r="H356" s="55"/>
    </row>
    <row r="357" spans="1:8" ht="12.5" x14ac:dyDescent="0.25">
      <c r="A357" s="22" t="s">
        <v>15309</v>
      </c>
      <c r="B357" s="22" t="s">
        <v>11781</v>
      </c>
      <c r="C357" s="20">
        <f t="shared" si="0"/>
        <v>4122288</v>
      </c>
      <c r="D357" s="45" t="s">
        <v>11277</v>
      </c>
      <c r="E357" s="20">
        <f t="shared" si="1"/>
        <v>12</v>
      </c>
      <c r="F357" s="22" t="s">
        <v>2436</v>
      </c>
      <c r="G357" s="1">
        <f t="shared" si="2"/>
        <v>0</v>
      </c>
      <c r="H357" s="55"/>
    </row>
    <row r="358" spans="1:8" ht="12.5" x14ac:dyDescent="0.25">
      <c r="A358" s="22" t="s">
        <v>16456</v>
      </c>
      <c r="B358" s="22" t="s">
        <v>16457</v>
      </c>
      <c r="C358" s="20">
        <f t="shared" si="0"/>
        <v>4112696</v>
      </c>
      <c r="D358" s="45" t="s">
        <v>4279</v>
      </c>
      <c r="E358" s="20">
        <f t="shared" si="1"/>
        <v>320</v>
      </c>
      <c r="F358" s="22" t="s">
        <v>2613</v>
      </c>
      <c r="G358" s="1">
        <f t="shared" si="2"/>
        <v>5</v>
      </c>
      <c r="H358" s="55"/>
    </row>
    <row r="359" spans="1:8" ht="12.5" x14ac:dyDescent="0.25">
      <c r="A359" s="22" t="s">
        <v>16458</v>
      </c>
      <c r="B359" s="22" t="s">
        <v>11784</v>
      </c>
      <c r="C359" s="20">
        <f t="shared" si="0"/>
        <v>4122300</v>
      </c>
      <c r="D359" s="45" t="s">
        <v>2443</v>
      </c>
      <c r="E359" s="20">
        <f t="shared" si="1"/>
        <v>4</v>
      </c>
      <c r="F359" s="22" t="s">
        <v>2953</v>
      </c>
      <c r="G359" s="1">
        <f t="shared" si="2"/>
        <v>25</v>
      </c>
      <c r="H359" s="55"/>
    </row>
    <row r="360" spans="1:8" ht="12.5" x14ac:dyDescent="0.25">
      <c r="A360" s="22" t="s">
        <v>16459</v>
      </c>
      <c r="B360" s="22" t="s">
        <v>11785</v>
      </c>
      <c r="C360" s="20">
        <f t="shared" si="0"/>
        <v>4122272</v>
      </c>
      <c r="D360" s="45" t="s">
        <v>11277</v>
      </c>
      <c r="E360" s="20">
        <f t="shared" si="1"/>
        <v>12</v>
      </c>
      <c r="F360" s="22" t="s">
        <v>13717</v>
      </c>
      <c r="G360" s="1">
        <f t="shared" si="2"/>
        <v>30</v>
      </c>
      <c r="H360" s="55"/>
    </row>
    <row r="361" spans="1:8" ht="12.5" x14ac:dyDescent="0.25">
      <c r="A361" s="22" t="s">
        <v>16460</v>
      </c>
      <c r="B361" s="22" t="s">
        <v>16461</v>
      </c>
      <c r="C361" s="20">
        <f t="shared" si="0"/>
        <v>4113016</v>
      </c>
      <c r="D361" s="45" t="s">
        <v>4279</v>
      </c>
      <c r="E361" s="20">
        <f t="shared" si="1"/>
        <v>320</v>
      </c>
      <c r="F361" s="22" t="s">
        <v>3043</v>
      </c>
      <c r="G361" s="1">
        <f t="shared" si="2"/>
        <v>35</v>
      </c>
      <c r="H361" s="55"/>
    </row>
    <row r="362" spans="1:8" ht="12.5" x14ac:dyDescent="0.25">
      <c r="A362" s="22" t="s">
        <v>16462</v>
      </c>
      <c r="B362" s="22" t="s">
        <v>11789</v>
      </c>
      <c r="C362" s="20">
        <f t="shared" si="0"/>
        <v>4122284</v>
      </c>
      <c r="D362" s="45" t="s">
        <v>2443</v>
      </c>
      <c r="E362" s="20">
        <f t="shared" si="1"/>
        <v>4</v>
      </c>
      <c r="F362" s="22" t="s">
        <v>3273</v>
      </c>
      <c r="G362" s="1">
        <f t="shared" si="2"/>
        <v>55</v>
      </c>
      <c r="H362" s="55"/>
    </row>
    <row r="363" spans="1:8" ht="12.5" x14ac:dyDescent="0.25">
      <c r="A363" s="22" t="s">
        <v>15312</v>
      </c>
      <c r="B363" s="22" t="s">
        <v>11791</v>
      </c>
      <c r="C363" s="20">
        <f t="shared" si="0"/>
        <v>4122256</v>
      </c>
      <c r="D363" s="45" t="s">
        <v>11277</v>
      </c>
      <c r="E363" s="20">
        <f t="shared" si="1"/>
        <v>12</v>
      </c>
      <c r="F363" s="22" t="s">
        <v>2436</v>
      </c>
      <c r="G363" s="1">
        <f t="shared" si="2"/>
        <v>0</v>
      </c>
      <c r="H363" s="55"/>
    </row>
    <row r="364" spans="1:8" ht="12.5" x14ac:dyDescent="0.25">
      <c r="A364" s="22" t="s">
        <v>16463</v>
      </c>
      <c r="B364" s="22" t="s">
        <v>16464</v>
      </c>
      <c r="C364" s="20">
        <f t="shared" si="0"/>
        <v>4113336</v>
      </c>
      <c r="D364" s="45" t="s">
        <v>4279</v>
      </c>
      <c r="E364" s="20">
        <f t="shared" si="1"/>
        <v>320</v>
      </c>
      <c r="F364" s="22" t="s">
        <v>2613</v>
      </c>
      <c r="G364" s="1">
        <f t="shared" si="2"/>
        <v>5</v>
      </c>
      <c r="H364" s="55"/>
    </row>
    <row r="365" spans="1:8" ht="12.5" x14ac:dyDescent="0.25">
      <c r="A365" s="22" t="s">
        <v>16465</v>
      </c>
      <c r="B365" s="22" t="s">
        <v>11794</v>
      </c>
      <c r="C365" s="20">
        <f t="shared" si="0"/>
        <v>4122268</v>
      </c>
      <c r="D365" s="45" t="s">
        <v>2443</v>
      </c>
      <c r="E365" s="20">
        <f t="shared" si="1"/>
        <v>4</v>
      </c>
      <c r="F365" s="22" t="s">
        <v>2953</v>
      </c>
      <c r="G365" s="1">
        <f t="shared" si="2"/>
        <v>25</v>
      </c>
      <c r="H365" s="55"/>
    </row>
    <row r="366" spans="1:8" ht="12.5" x14ac:dyDescent="0.25">
      <c r="A366" s="22" t="s">
        <v>16466</v>
      </c>
      <c r="B366" s="22" t="s">
        <v>11796</v>
      </c>
      <c r="C366" s="20">
        <f t="shared" si="0"/>
        <v>4122240</v>
      </c>
      <c r="D366" s="45" t="s">
        <v>11277</v>
      </c>
      <c r="E366" s="20">
        <f t="shared" si="1"/>
        <v>12</v>
      </c>
      <c r="F366" s="22" t="s">
        <v>13717</v>
      </c>
      <c r="G366" s="1">
        <f t="shared" si="2"/>
        <v>30</v>
      </c>
      <c r="H366" s="55"/>
    </row>
    <row r="367" spans="1:8" ht="12.5" x14ac:dyDescent="0.25">
      <c r="A367" s="22" t="s">
        <v>16467</v>
      </c>
      <c r="B367" s="22" t="s">
        <v>16468</v>
      </c>
      <c r="C367" s="20">
        <f t="shared" si="0"/>
        <v>4113656</v>
      </c>
      <c r="D367" s="45" t="s">
        <v>4279</v>
      </c>
      <c r="E367" s="20">
        <f t="shared" si="1"/>
        <v>320</v>
      </c>
      <c r="F367" s="22" t="s">
        <v>3043</v>
      </c>
      <c r="G367" s="1">
        <f t="shared" si="2"/>
        <v>35</v>
      </c>
      <c r="H367" s="55"/>
    </row>
    <row r="368" spans="1:8" ht="12.5" x14ac:dyDescent="0.25">
      <c r="A368" s="22" t="s">
        <v>16469</v>
      </c>
      <c r="B368" s="22" t="s">
        <v>11798</v>
      </c>
      <c r="C368" s="20">
        <f t="shared" si="0"/>
        <v>4122252</v>
      </c>
      <c r="D368" s="45" t="s">
        <v>2443</v>
      </c>
      <c r="E368" s="20">
        <f t="shared" si="1"/>
        <v>4</v>
      </c>
      <c r="F368" s="22" t="s">
        <v>13799</v>
      </c>
      <c r="G368" s="1">
        <f t="shared" si="2"/>
        <v>60</v>
      </c>
      <c r="H368" s="55"/>
    </row>
    <row r="369" spans="1:8" ht="12.5" x14ac:dyDescent="0.25">
      <c r="A369" s="22" t="s">
        <v>15315</v>
      </c>
      <c r="B369" s="22" t="s">
        <v>11801</v>
      </c>
      <c r="C369" s="20">
        <f t="shared" si="0"/>
        <v>4122224</v>
      </c>
      <c r="D369" s="45" t="s">
        <v>11277</v>
      </c>
      <c r="E369" s="20">
        <f t="shared" si="1"/>
        <v>12</v>
      </c>
      <c r="F369" s="22" t="s">
        <v>2436</v>
      </c>
      <c r="G369" s="1">
        <f t="shared" si="2"/>
        <v>0</v>
      </c>
      <c r="H369" s="55"/>
    </row>
    <row r="370" spans="1:8" ht="12.5" x14ac:dyDescent="0.25">
      <c r="A370" s="22" t="s">
        <v>16470</v>
      </c>
      <c r="B370" s="22" t="s">
        <v>16471</v>
      </c>
      <c r="C370" s="20">
        <f t="shared" si="0"/>
        <v>4113976</v>
      </c>
      <c r="D370" s="45" t="s">
        <v>4279</v>
      </c>
      <c r="E370" s="20">
        <f t="shared" si="1"/>
        <v>320</v>
      </c>
      <c r="F370" s="22" t="s">
        <v>2613</v>
      </c>
      <c r="G370" s="1">
        <f t="shared" si="2"/>
        <v>5</v>
      </c>
      <c r="H370" s="55"/>
    </row>
    <row r="371" spans="1:8" ht="12.5" x14ac:dyDescent="0.25">
      <c r="A371" s="22" t="s">
        <v>16472</v>
      </c>
      <c r="B371" s="22" t="s">
        <v>11804</v>
      </c>
      <c r="C371" s="20">
        <f t="shared" si="0"/>
        <v>4122236</v>
      </c>
      <c r="D371" s="45" t="s">
        <v>2443</v>
      </c>
      <c r="E371" s="20">
        <f t="shared" si="1"/>
        <v>4</v>
      </c>
      <c r="F371" s="22" t="s">
        <v>2953</v>
      </c>
      <c r="G371" s="1">
        <f t="shared" si="2"/>
        <v>25</v>
      </c>
      <c r="H371" s="55"/>
    </row>
    <row r="372" spans="1:8" ht="12.5" x14ac:dyDescent="0.25">
      <c r="A372" s="22" t="s">
        <v>16473</v>
      </c>
      <c r="B372" s="22" t="s">
        <v>11805</v>
      </c>
      <c r="C372" s="20">
        <f t="shared" si="0"/>
        <v>4122208</v>
      </c>
      <c r="D372" s="45" t="s">
        <v>11277</v>
      </c>
      <c r="E372" s="20">
        <f t="shared" si="1"/>
        <v>12</v>
      </c>
      <c r="F372" s="22" t="s">
        <v>13717</v>
      </c>
      <c r="G372" s="1">
        <f t="shared" si="2"/>
        <v>30</v>
      </c>
      <c r="H372" s="55"/>
    </row>
    <row r="373" spans="1:8" ht="12.5" x14ac:dyDescent="0.25">
      <c r="A373" s="22" t="s">
        <v>16474</v>
      </c>
      <c r="B373" s="22" t="s">
        <v>16475</v>
      </c>
      <c r="C373" s="20">
        <f t="shared" si="0"/>
        <v>4114296</v>
      </c>
      <c r="D373" s="45" t="s">
        <v>4279</v>
      </c>
      <c r="E373" s="20">
        <f t="shared" si="1"/>
        <v>320</v>
      </c>
      <c r="F373" s="22" t="s">
        <v>3043</v>
      </c>
      <c r="G373" s="1">
        <f t="shared" si="2"/>
        <v>35</v>
      </c>
      <c r="H373" s="55"/>
    </row>
    <row r="374" spans="1:8" ht="12.5" x14ac:dyDescent="0.25">
      <c r="A374" s="22" t="s">
        <v>16476</v>
      </c>
      <c r="B374" s="22" t="s">
        <v>11809</v>
      </c>
      <c r="C374" s="20">
        <f t="shared" si="0"/>
        <v>4122220</v>
      </c>
      <c r="D374" s="45" t="s">
        <v>2443</v>
      </c>
      <c r="E374" s="20">
        <f t="shared" si="1"/>
        <v>4</v>
      </c>
      <c r="F374" s="22" t="s">
        <v>3273</v>
      </c>
      <c r="G374" s="1">
        <f t="shared" si="2"/>
        <v>55</v>
      </c>
      <c r="H374" s="55"/>
    </row>
    <row r="375" spans="1:8" ht="12.5" x14ac:dyDescent="0.25">
      <c r="A375" s="22" t="s">
        <v>15318</v>
      </c>
      <c r="B375" s="22" t="s">
        <v>11811</v>
      </c>
      <c r="C375" s="20">
        <f t="shared" si="0"/>
        <v>4122192</v>
      </c>
      <c r="D375" s="45" t="s">
        <v>11277</v>
      </c>
      <c r="E375" s="20">
        <f t="shared" si="1"/>
        <v>12</v>
      </c>
      <c r="F375" s="22" t="s">
        <v>2436</v>
      </c>
      <c r="G375" s="1">
        <f t="shared" si="2"/>
        <v>0</v>
      </c>
      <c r="H375" s="55"/>
    </row>
    <row r="376" spans="1:8" ht="12.5" x14ac:dyDescent="0.25">
      <c r="A376" s="22" t="s">
        <v>16477</v>
      </c>
      <c r="B376" s="22" t="s">
        <v>16478</v>
      </c>
      <c r="C376" s="20">
        <f t="shared" si="0"/>
        <v>4114616</v>
      </c>
      <c r="D376" s="45" t="s">
        <v>4279</v>
      </c>
      <c r="E376" s="20">
        <f t="shared" si="1"/>
        <v>320</v>
      </c>
      <c r="F376" s="22" t="s">
        <v>2613</v>
      </c>
      <c r="G376" s="1">
        <f t="shared" si="2"/>
        <v>5</v>
      </c>
      <c r="H376" s="55"/>
    </row>
    <row r="377" spans="1:8" ht="12.5" x14ac:dyDescent="0.25">
      <c r="A377" s="22" t="s">
        <v>16479</v>
      </c>
      <c r="B377" s="22" t="s">
        <v>11814</v>
      </c>
      <c r="C377" s="20">
        <f t="shared" si="0"/>
        <v>4122204</v>
      </c>
      <c r="D377" s="45" t="s">
        <v>2443</v>
      </c>
      <c r="E377" s="20">
        <f t="shared" si="1"/>
        <v>4</v>
      </c>
      <c r="F377" s="22" t="s">
        <v>2953</v>
      </c>
      <c r="G377" s="1">
        <f t="shared" si="2"/>
        <v>25</v>
      </c>
      <c r="H377" s="55"/>
    </row>
    <row r="378" spans="1:8" ht="12.5" x14ac:dyDescent="0.25">
      <c r="A378" s="22" t="s">
        <v>16480</v>
      </c>
      <c r="B378" s="22" t="s">
        <v>11816</v>
      </c>
      <c r="C378" s="20">
        <f t="shared" si="0"/>
        <v>4122176</v>
      </c>
      <c r="D378" s="45" t="s">
        <v>11277</v>
      </c>
      <c r="E378" s="20">
        <f t="shared" si="1"/>
        <v>12</v>
      </c>
      <c r="F378" s="22" t="s">
        <v>13717</v>
      </c>
      <c r="G378" s="1">
        <f t="shared" si="2"/>
        <v>30</v>
      </c>
      <c r="H378" s="55"/>
    </row>
    <row r="379" spans="1:8" ht="12.5" x14ac:dyDescent="0.25">
      <c r="A379" s="22" t="s">
        <v>16481</v>
      </c>
      <c r="B379" s="22" t="s">
        <v>16482</v>
      </c>
      <c r="C379" s="20">
        <f t="shared" si="0"/>
        <v>4114936</v>
      </c>
      <c r="D379" s="45" t="s">
        <v>4279</v>
      </c>
      <c r="E379" s="20">
        <f t="shared" si="1"/>
        <v>320</v>
      </c>
      <c r="F379" s="22" t="s">
        <v>3043</v>
      </c>
      <c r="G379" s="1">
        <f t="shared" si="2"/>
        <v>35</v>
      </c>
      <c r="H379" s="55"/>
    </row>
    <row r="380" spans="1:8" ht="12.5" x14ac:dyDescent="0.25">
      <c r="A380" s="22" t="s">
        <v>16483</v>
      </c>
      <c r="B380" s="22" t="s">
        <v>11818</v>
      </c>
      <c r="C380" s="20">
        <f t="shared" si="0"/>
        <v>4122188</v>
      </c>
      <c r="D380" s="45" t="s">
        <v>2443</v>
      </c>
      <c r="E380" s="20">
        <f t="shared" si="1"/>
        <v>4</v>
      </c>
      <c r="F380" s="22" t="s">
        <v>13799</v>
      </c>
      <c r="G380" s="1">
        <f t="shared" si="2"/>
        <v>60</v>
      </c>
      <c r="H380" s="55"/>
    </row>
    <row r="381" spans="1:8" ht="12.5" x14ac:dyDescent="0.25">
      <c r="A381" s="22" t="s">
        <v>15321</v>
      </c>
      <c r="B381" s="22" t="s">
        <v>11821</v>
      </c>
      <c r="C381" s="20">
        <f t="shared" si="0"/>
        <v>4122160</v>
      </c>
      <c r="D381" s="45" t="s">
        <v>11277</v>
      </c>
      <c r="E381" s="20">
        <f t="shared" si="1"/>
        <v>12</v>
      </c>
      <c r="F381" s="22" t="s">
        <v>2436</v>
      </c>
      <c r="G381" s="1">
        <f t="shared" si="2"/>
        <v>0</v>
      </c>
      <c r="H381" s="55"/>
    </row>
    <row r="382" spans="1:8" ht="12.5" x14ac:dyDescent="0.25">
      <c r="A382" s="22" t="s">
        <v>16484</v>
      </c>
      <c r="B382" s="22" t="s">
        <v>16485</v>
      </c>
      <c r="C382" s="20">
        <f t="shared" si="0"/>
        <v>4115256</v>
      </c>
      <c r="D382" s="45" t="s">
        <v>4279</v>
      </c>
      <c r="E382" s="20">
        <f t="shared" si="1"/>
        <v>320</v>
      </c>
      <c r="F382" s="22" t="s">
        <v>2613</v>
      </c>
      <c r="G382" s="1">
        <f t="shared" si="2"/>
        <v>5</v>
      </c>
      <c r="H382" s="55"/>
    </row>
    <row r="383" spans="1:8" ht="12.5" x14ac:dyDescent="0.25">
      <c r="A383" s="22" t="s">
        <v>16486</v>
      </c>
      <c r="B383" s="22" t="s">
        <v>11825</v>
      </c>
      <c r="C383" s="20">
        <f t="shared" si="0"/>
        <v>4122172</v>
      </c>
      <c r="D383" s="45" t="s">
        <v>2443</v>
      </c>
      <c r="E383" s="20">
        <f t="shared" si="1"/>
        <v>4</v>
      </c>
      <c r="F383" s="22" t="s">
        <v>2953</v>
      </c>
      <c r="G383" s="1">
        <f t="shared" si="2"/>
        <v>25</v>
      </c>
      <c r="H383" s="55"/>
    </row>
    <row r="384" spans="1:8" ht="12.5" x14ac:dyDescent="0.25">
      <c r="A384" s="22" t="s">
        <v>16487</v>
      </c>
      <c r="B384" s="22" t="s">
        <v>11826</v>
      </c>
      <c r="C384" s="20">
        <f t="shared" si="0"/>
        <v>4122144</v>
      </c>
      <c r="D384" s="45" t="s">
        <v>11277</v>
      </c>
      <c r="E384" s="20">
        <f t="shared" si="1"/>
        <v>12</v>
      </c>
      <c r="F384" s="22" t="s">
        <v>13717</v>
      </c>
      <c r="G384" s="1">
        <f t="shared" si="2"/>
        <v>30</v>
      </c>
      <c r="H384" s="55"/>
    </row>
    <row r="385" spans="1:8" ht="12.5" x14ac:dyDescent="0.25">
      <c r="A385" s="22" t="s">
        <v>16488</v>
      </c>
      <c r="B385" s="22" t="s">
        <v>16489</v>
      </c>
      <c r="C385" s="20">
        <f t="shared" si="0"/>
        <v>4115576</v>
      </c>
      <c r="D385" s="45" t="s">
        <v>4279</v>
      </c>
      <c r="E385" s="20">
        <f t="shared" si="1"/>
        <v>320</v>
      </c>
      <c r="F385" s="22" t="s">
        <v>3043</v>
      </c>
      <c r="G385" s="1">
        <f t="shared" si="2"/>
        <v>35</v>
      </c>
      <c r="H385" s="55"/>
    </row>
    <row r="386" spans="1:8" ht="12.5" x14ac:dyDescent="0.25">
      <c r="A386" s="22" t="s">
        <v>16490</v>
      </c>
      <c r="B386" s="22" t="s">
        <v>11828</v>
      </c>
      <c r="C386" s="20">
        <f t="shared" si="0"/>
        <v>4122156</v>
      </c>
      <c r="D386" s="45" t="s">
        <v>2443</v>
      </c>
      <c r="E386" s="20">
        <f t="shared" si="1"/>
        <v>4</v>
      </c>
      <c r="F386" s="22" t="s">
        <v>3273</v>
      </c>
      <c r="G386" s="1">
        <f t="shared" si="2"/>
        <v>55</v>
      </c>
      <c r="H386" s="55"/>
    </row>
    <row r="387" spans="1:8" ht="12.5" x14ac:dyDescent="0.25">
      <c r="A387" s="22" t="s">
        <v>15324</v>
      </c>
      <c r="B387" s="22" t="s">
        <v>11830</v>
      </c>
      <c r="C387" s="20">
        <f t="shared" si="0"/>
        <v>4122128</v>
      </c>
      <c r="D387" s="45" t="s">
        <v>11277</v>
      </c>
      <c r="E387" s="20">
        <f t="shared" si="1"/>
        <v>12</v>
      </c>
      <c r="F387" s="22" t="s">
        <v>2436</v>
      </c>
      <c r="G387" s="1">
        <f t="shared" si="2"/>
        <v>0</v>
      </c>
      <c r="H387" s="55"/>
    </row>
    <row r="388" spans="1:8" ht="12.5" x14ac:dyDescent="0.25">
      <c r="A388" s="22" t="s">
        <v>16491</v>
      </c>
      <c r="B388" s="22" t="s">
        <v>16492</v>
      </c>
      <c r="C388" s="20">
        <f t="shared" si="0"/>
        <v>4115896</v>
      </c>
      <c r="D388" s="45" t="s">
        <v>4279</v>
      </c>
      <c r="E388" s="20">
        <f t="shared" si="1"/>
        <v>320</v>
      </c>
      <c r="F388" s="22" t="s">
        <v>2613</v>
      </c>
      <c r="G388" s="1">
        <f t="shared" si="2"/>
        <v>5</v>
      </c>
      <c r="H388" s="55"/>
    </row>
    <row r="389" spans="1:8" ht="12.5" x14ac:dyDescent="0.25">
      <c r="A389" s="22" t="s">
        <v>16493</v>
      </c>
      <c r="B389" s="22" t="s">
        <v>11832</v>
      </c>
      <c r="C389" s="20">
        <f t="shared" si="0"/>
        <v>4122140</v>
      </c>
      <c r="D389" s="45" t="s">
        <v>2443</v>
      </c>
      <c r="E389" s="20">
        <f t="shared" si="1"/>
        <v>4</v>
      </c>
      <c r="F389" s="22" t="s">
        <v>2953</v>
      </c>
      <c r="G389" s="1">
        <f t="shared" si="2"/>
        <v>25</v>
      </c>
      <c r="H389" s="55"/>
    </row>
    <row r="390" spans="1:8" ht="12.5" x14ac:dyDescent="0.25">
      <c r="A390" s="22" t="s">
        <v>16494</v>
      </c>
      <c r="B390" s="22" t="s">
        <v>11833</v>
      </c>
      <c r="C390" s="20">
        <f t="shared" si="0"/>
        <v>4122112</v>
      </c>
      <c r="D390" s="45" t="s">
        <v>11277</v>
      </c>
      <c r="E390" s="20">
        <f t="shared" si="1"/>
        <v>12</v>
      </c>
      <c r="F390" s="22" t="s">
        <v>13717</v>
      </c>
      <c r="G390" s="1">
        <f t="shared" si="2"/>
        <v>30</v>
      </c>
      <c r="H390" s="55"/>
    </row>
    <row r="391" spans="1:8" ht="12.5" x14ac:dyDescent="0.25">
      <c r="A391" s="22" t="s">
        <v>16495</v>
      </c>
      <c r="B391" s="22" t="s">
        <v>16496</v>
      </c>
      <c r="C391" s="20">
        <f t="shared" si="0"/>
        <v>4116216</v>
      </c>
      <c r="D391" s="45" t="s">
        <v>4279</v>
      </c>
      <c r="E391" s="20">
        <f t="shared" si="1"/>
        <v>320</v>
      </c>
      <c r="F391" s="22" t="s">
        <v>3043</v>
      </c>
      <c r="G391" s="1">
        <f t="shared" si="2"/>
        <v>35</v>
      </c>
      <c r="H391" s="55"/>
    </row>
    <row r="392" spans="1:8" ht="12.5" x14ac:dyDescent="0.25">
      <c r="A392" s="22" t="s">
        <v>16497</v>
      </c>
      <c r="B392" s="22" t="s">
        <v>11835</v>
      </c>
      <c r="C392" s="20">
        <f t="shared" si="0"/>
        <v>4122124</v>
      </c>
      <c r="D392" s="45" t="s">
        <v>2443</v>
      </c>
      <c r="E392" s="20">
        <f t="shared" si="1"/>
        <v>4</v>
      </c>
      <c r="F392" s="22" t="s">
        <v>13799</v>
      </c>
      <c r="G392" s="1">
        <f t="shared" si="2"/>
        <v>60</v>
      </c>
      <c r="H392" s="55"/>
    </row>
    <row r="393" spans="1:8" ht="12.5" x14ac:dyDescent="0.25">
      <c r="A393" s="22" t="s">
        <v>15327</v>
      </c>
      <c r="B393" s="22" t="s">
        <v>11837</v>
      </c>
      <c r="C393" s="20">
        <f t="shared" si="0"/>
        <v>4122096</v>
      </c>
      <c r="D393" s="45" t="s">
        <v>11277</v>
      </c>
      <c r="E393" s="20">
        <f t="shared" si="1"/>
        <v>12</v>
      </c>
      <c r="F393" s="22" t="s">
        <v>2436</v>
      </c>
      <c r="G393" s="1">
        <f t="shared" si="2"/>
        <v>0</v>
      </c>
      <c r="H393" s="55"/>
    </row>
    <row r="394" spans="1:8" ht="12.5" x14ac:dyDescent="0.25">
      <c r="A394" s="22" t="s">
        <v>16498</v>
      </c>
      <c r="B394" s="22" t="s">
        <v>16499</v>
      </c>
      <c r="C394" s="20">
        <f t="shared" si="0"/>
        <v>4116536</v>
      </c>
      <c r="D394" s="45" t="s">
        <v>4279</v>
      </c>
      <c r="E394" s="20">
        <f t="shared" si="1"/>
        <v>320</v>
      </c>
      <c r="F394" s="22" t="s">
        <v>2613</v>
      </c>
      <c r="G394" s="1">
        <f t="shared" si="2"/>
        <v>5</v>
      </c>
      <c r="H394" s="55"/>
    </row>
    <row r="395" spans="1:8" ht="12.5" x14ac:dyDescent="0.25">
      <c r="A395" s="22" t="s">
        <v>16500</v>
      </c>
      <c r="B395" s="22" t="s">
        <v>11839</v>
      </c>
      <c r="C395" s="20">
        <f t="shared" si="0"/>
        <v>4122108</v>
      </c>
      <c r="D395" s="45" t="s">
        <v>2443</v>
      </c>
      <c r="E395" s="20">
        <f t="shared" si="1"/>
        <v>4</v>
      </c>
      <c r="F395" s="22" t="s">
        <v>2953</v>
      </c>
      <c r="G395" s="1">
        <f t="shared" si="2"/>
        <v>25</v>
      </c>
      <c r="H395" s="55"/>
    </row>
    <row r="396" spans="1:8" ht="12.5" x14ac:dyDescent="0.25">
      <c r="A396" s="22" t="s">
        <v>16501</v>
      </c>
      <c r="B396" s="22" t="s">
        <v>11840</v>
      </c>
      <c r="C396" s="20">
        <f t="shared" si="0"/>
        <v>4122080</v>
      </c>
      <c r="D396" s="45" t="s">
        <v>11277</v>
      </c>
      <c r="E396" s="20">
        <f t="shared" si="1"/>
        <v>12</v>
      </c>
      <c r="F396" s="22" t="s">
        <v>13717</v>
      </c>
      <c r="G396" s="1">
        <f t="shared" si="2"/>
        <v>30</v>
      </c>
      <c r="H396" s="55"/>
    </row>
    <row r="397" spans="1:8" ht="12.5" x14ac:dyDescent="0.25">
      <c r="A397" s="22" t="s">
        <v>16502</v>
      </c>
      <c r="B397" s="22" t="s">
        <v>16503</v>
      </c>
      <c r="C397" s="20">
        <f t="shared" si="0"/>
        <v>4116856</v>
      </c>
      <c r="D397" s="45" t="s">
        <v>4279</v>
      </c>
      <c r="E397" s="20">
        <f t="shared" si="1"/>
        <v>320</v>
      </c>
      <c r="F397" s="22" t="s">
        <v>3043</v>
      </c>
      <c r="G397" s="1">
        <f t="shared" si="2"/>
        <v>35</v>
      </c>
      <c r="H397" s="55"/>
    </row>
    <row r="398" spans="1:8" ht="12.5" x14ac:dyDescent="0.25">
      <c r="A398" s="22" t="s">
        <v>16504</v>
      </c>
      <c r="B398" s="22" t="s">
        <v>11842</v>
      </c>
      <c r="C398" s="20">
        <f t="shared" si="0"/>
        <v>4122092</v>
      </c>
      <c r="D398" s="45" t="s">
        <v>2443</v>
      </c>
      <c r="E398" s="20">
        <f t="shared" si="1"/>
        <v>4</v>
      </c>
      <c r="F398" s="22" t="s">
        <v>3273</v>
      </c>
      <c r="G398" s="1">
        <f t="shared" si="2"/>
        <v>55</v>
      </c>
      <c r="H398" s="55"/>
    </row>
    <row r="399" spans="1:8" ht="12.5" x14ac:dyDescent="0.25">
      <c r="A399" s="22" t="s">
        <v>15331</v>
      </c>
      <c r="B399" s="22" t="s">
        <v>11844</v>
      </c>
      <c r="C399" s="20">
        <f t="shared" si="0"/>
        <v>4122064</v>
      </c>
      <c r="D399" s="45" t="s">
        <v>11277</v>
      </c>
      <c r="E399" s="20">
        <f t="shared" si="1"/>
        <v>12</v>
      </c>
      <c r="F399" s="22" t="s">
        <v>2436</v>
      </c>
      <c r="G399" s="1">
        <f t="shared" si="2"/>
        <v>0</v>
      </c>
      <c r="H399" s="55"/>
    </row>
    <row r="400" spans="1:8" ht="12.5" x14ac:dyDescent="0.25">
      <c r="A400" s="22" t="s">
        <v>16505</v>
      </c>
      <c r="B400" s="22" t="s">
        <v>16506</v>
      </c>
      <c r="C400" s="20">
        <f t="shared" si="0"/>
        <v>4117176</v>
      </c>
      <c r="D400" s="45" t="s">
        <v>4279</v>
      </c>
      <c r="E400" s="20">
        <f t="shared" si="1"/>
        <v>320</v>
      </c>
      <c r="F400" s="22" t="s">
        <v>2613</v>
      </c>
      <c r="G400" s="1">
        <f t="shared" si="2"/>
        <v>5</v>
      </c>
      <c r="H400" s="55"/>
    </row>
    <row r="401" spans="1:8" ht="12.5" x14ac:dyDescent="0.25">
      <c r="A401" s="22" t="s">
        <v>16507</v>
      </c>
      <c r="B401" s="22" t="s">
        <v>11846</v>
      </c>
      <c r="C401" s="20">
        <f t="shared" si="0"/>
        <v>4122076</v>
      </c>
      <c r="D401" s="45" t="s">
        <v>2443</v>
      </c>
      <c r="E401" s="20">
        <f t="shared" si="1"/>
        <v>4</v>
      </c>
      <c r="F401" s="22" t="s">
        <v>2953</v>
      </c>
      <c r="G401" s="1">
        <f t="shared" si="2"/>
        <v>25</v>
      </c>
      <c r="H401" s="55"/>
    </row>
    <row r="402" spans="1:8" ht="12.5" x14ac:dyDescent="0.25">
      <c r="A402" s="22" t="s">
        <v>16508</v>
      </c>
      <c r="B402" s="22" t="s">
        <v>11847</v>
      </c>
      <c r="C402" s="20">
        <f t="shared" si="0"/>
        <v>4122048</v>
      </c>
      <c r="D402" s="45" t="s">
        <v>11277</v>
      </c>
      <c r="E402" s="20">
        <f t="shared" si="1"/>
        <v>12</v>
      </c>
      <c r="F402" s="22" t="s">
        <v>13717</v>
      </c>
      <c r="G402" s="1">
        <f t="shared" si="2"/>
        <v>30</v>
      </c>
      <c r="H402" s="55"/>
    </row>
    <row r="403" spans="1:8" ht="12.5" x14ac:dyDescent="0.25">
      <c r="A403" s="22" t="s">
        <v>16509</v>
      </c>
      <c r="B403" s="22" t="s">
        <v>16510</v>
      </c>
      <c r="C403" s="20">
        <f t="shared" si="0"/>
        <v>4117496</v>
      </c>
      <c r="D403" s="45" t="s">
        <v>4279</v>
      </c>
      <c r="E403" s="20">
        <f t="shared" si="1"/>
        <v>320</v>
      </c>
      <c r="F403" s="22" t="s">
        <v>3043</v>
      </c>
      <c r="G403" s="1">
        <f t="shared" si="2"/>
        <v>35</v>
      </c>
      <c r="H403" s="55"/>
    </row>
    <row r="404" spans="1:8" ht="12.5" x14ac:dyDescent="0.25">
      <c r="A404" s="22" t="s">
        <v>16511</v>
      </c>
      <c r="B404" s="22" t="s">
        <v>11849</v>
      </c>
      <c r="C404" s="20">
        <f t="shared" si="0"/>
        <v>4122060</v>
      </c>
      <c r="D404" s="45" t="s">
        <v>2443</v>
      </c>
      <c r="E404" s="20">
        <f t="shared" si="1"/>
        <v>4</v>
      </c>
      <c r="F404" s="22" t="s">
        <v>13799</v>
      </c>
      <c r="G404" s="1">
        <f t="shared" si="2"/>
        <v>60</v>
      </c>
      <c r="H404" s="55"/>
    </row>
    <row r="405" spans="1:8" ht="12.5" x14ac:dyDescent="0.25">
      <c r="A405" s="22" t="s">
        <v>15334</v>
      </c>
      <c r="B405" s="22" t="s">
        <v>11851</v>
      </c>
      <c r="C405" s="20">
        <f t="shared" si="0"/>
        <v>4122032</v>
      </c>
      <c r="D405" s="45" t="s">
        <v>11277</v>
      </c>
      <c r="E405" s="20">
        <f t="shared" si="1"/>
        <v>12</v>
      </c>
      <c r="F405" s="22" t="s">
        <v>2436</v>
      </c>
      <c r="G405" s="1">
        <f t="shared" si="2"/>
        <v>0</v>
      </c>
      <c r="H405" s="55"/>
    </row>
    <row r="406" spans="1:8" ht="12.5" x14ac:dyDescent="0.25">
      <c r="A406" s="22" t="s">
        <v>16512</v>
      </c>
      <c r="B406" s="22" t="s">
        <v>16513</v>
      </c>
      <c r="C406" s="20">
        <f t="shared" si="0"/>
        <v>4117816</v>
      </c>
      <c r="D406" s="45" t="s">
        <v>4279</v>
      </c>
      <c r="E406" s="20">
        <f t="shared" si="1"/>
        <v>320</v>
      </c>
      <c r="F406" s="22" t="s">
        <v>2613</v>
      </c>
      <c r="G406" s="1">
        <f t="shared" si="2"/>
        <v>5</v>
      </c>
      <c r="H406" s="55"/>
    </row>
    <row r="407" spans="1:8" ht="12.5" x14ac:dyDescent="0.25">
      <c r="A407" s="22" t="s">
        <v>16514</v>
      </c>
      <c r="B407" s="22" t="s">
        <v>11853</v>
      </c>
      <c r="C407" s="20">
        <f t="shared" si="0"/>
        <v>4122044</v>
      </c>
      <c r="D407" s="45" t="s">
        <v>2443</v>
      </c>
      <c r="E407" s="20">
        <f t="shared" si="1"/>
        <v>4</v>
      </c>
      <c r="F407" s="22" t="s">
        <v>2953</v>
      </c>
      <c r="G407" s="1">
        <f t="shared" si="2"/>
        <v>25</v>
      </c>
      <c r="H407" s="55"/>
    </row>
    <row r="408" spans="1:8" ht="12.5" x14ac:dyDescent="0.25">
      <c r="A408" s="22" t="s">
        <v>16515</v>
      </c>
      <c r="B408" s="22" t="s">
        <v>11854</v>
      </c>
      <c r="C408" s="20">
        <f t="shared" si="0"/>
        <v>4122016</v>
      </c>
      <c r="D408" s="45" t="s">
        <v>11277</v>
      </c>
      <c r="E408" s="20">
        <f t="shared" si="1"/>
        <v>12</v>
      </c>
      <c r="F408" s="22" t="s">
        <v>13717</v>
      </c>
      <c r="G408" s="1">
        <f t="shared" si="2"/>
        <v>30</v>
      </c>
      <c r="H408" s="55"/>
    </row>
    <row r="409" spans="1:8" ht="12.5" x14ac:dyDescent="0.25">
      <c r="A409" s="22" t="s">
        <v>16516</v>
      </c>
      <c r="B409" s="22" t="s">
        <v>16517</v>
      </c>
      <c r="C409" s="20">
        <f t="shared" si="0"/>
        <v>4118136</v>
      </c>
      <c r="D409" s="45" t="s">
        <v>4279</v>
      </c>
      <c r="E409" s="20">
        <f t="shared" si="1"/>
        <v>320</v>
      </c>
      <c r="F409" s="22" t="s">
        <v>3043</v>
      </c>
      <c r="G409" s="1">
        <f t="shared" si="2"/>
        <v>35</v>
      </c>
      <c r="H409" s="55"/>
    </row>
    <row r="410" spans="1:8" ht="12.5" x14ac:dyDescent="0.25">
      <c r="A410" s="22" t="s">
        <v>16518</v>
      </c>
      <c r="B410" s="22" t="s">
        <v>11856</v>
      </c>
      <c r="C410" s="20">
        <f t="shared" si="0"/>
        <v>4122028</v>
      </c>
      <c r="D410" s="45" t="s">
        <v>2443</v>
      </c>
      <c r="E410" s="20">
        <f t="shared" si="1"/>
        <v>4</v>
      </c>
      <c r="F410" s="22" t="s">
        <v>3273</v>
      </c>
      <c r="G410" s="1">
        <f t="shared" si="2"/>
        <v>55</v>
      </c>
      <c r="H410" s="55"/>
    </row>
    <row r="411" spans="1:8" ht="12.5" x14ac:dyDescent="0.25">
      <c r="A411" s="22" t="s">
        <v>15337</v>
      </c>
      <c r="B411" s="22" t="s">
        <v>11858</v>
      </c>
      <c r="C411" s="20">
        <f t="shared" si="0"/>
        <v>4122000</v>
      </c>
      <c r="D411" s="45" t="s">
        <v>11277</v>
      </c>
      <c r="E411" s="20">
        <f t="shared" si="1"/>
        <v>12</v>
      </c>
      <c r="F411" s="22" t="s">
        <v>2436</v>
      </c>
      <c r="G411" s="1">
        <f t="shared" si="2"/>
        <v>0</v>
      </c>
      <c r="H411" s="55"/>
    </row>
    <row r="412" spans="1:8" ht="12.5" x14ac:dyDescent="0.25">
      <c r="A412" s="22" t="s">
        <v>16519</v>
      </c>
      <c r="B412" s="22" t="s">
        <v>16520</v>
      </c>
      <c r="C412" s="20">
        <f t="shared" si="0"/>
        <v>4118456</v>
      </c>
      <c r="D412" s="45" t="s">
        <v>4279</v>
      </c>
      <c r="E412" s="20">
        <f t="shared" si="1"/>
        <v>320</v>
      </c>
      <c r="F412" s="22" t="s">
        <v>2613</v>
      </c>
      <c r="G412" s="1">
        <f t="shared" si="2"/>
        <v>5</v>
      </c>
      <c r="H412" s="55"/>
    </row>
    <row r="413" spans="1:8" ht="12.5" x14ac:dyDescent="0.25">
      <c r="A413" s="22" t="s">
        <v>16521</v>
      </c>
      <c r="B413" s="22" t="s">
        <v>11860</v>
      </c>
      <c r="C413" s="20">
        <f t="shared" si="0"/>
        <v>4122012</v>
      </c>
      <c r="D413" s="45" t="s">
        <v>2443</v>
      </c>
      <c r="E413" s="20">
        <f t="shared" si="1"/>
        <v>4</v>
      </c>
      <c r="F413" s="22" t="s">
        <v>2953</v>
      </c>
      <c r="G413" s="1">
        <f t="shared" si="2"/>
        <v>25</v>
      </c>
      <c r="H413" s="55"/>
    </row>
    <row r="414" spans="1:8" ht="12.5" x14ac:dyDescent="0.25">
      <c r="A414" s="22" t="s">
        <v>16522</v>
      </c>
      <c r="B414" s="22" t="s">
        <v>11861</v>
      </c>
      <c r="C414" s="20">
        <f t="shared" si="0"/>
        <v>4121984</v>
      </c>
      <c r="D414" s="45" t="s">
        <v>11277</v>
      </c>
      <c r="E414" s="20">
        <f t="shared" si="1"/>
        <v>12</v>
      </c>
      <c r="F414" s="22" t="s">
        <v>13717</v>
      </c>
      <c r="G414" s="1">
        <f t="shared" si="2"/>
        <v>30</v>
      </c>
      <c r="H414" s="55"/>
    </row>
    <row r="415" spans="1:8" ht="12.5" x14ac:dyDescent="0.25">
      <c r="A415" s="22" t="s">
        <v>16523</v>
      </c>
      <c r="B415" s="22" t="s">
        <v>16524</v>
      </c>
      <c r="C415" s="20">
        <f t="shared" si="0"/>
        <v>4118776</v>
      </c>
      <c r="D415" s="45" t="s">
        <v>4279</v>
      </c>
      <c r="E415" s="20">
        <f t="shared" si="1"/>
        <v>320</v>
      </c>
      <c r="F415" s="22" t="s">
        <v>3043</v>
      </c>
      <c r="G415" s="1">
        <f t="shared" si="2"/>
        <v>35</v>
      </c>
      <c r="H415" s="55"/>
    </row>
    <row r="416" spans="1:8" ht="12.5" x14ac:dyDescent="0.25">
      <c r="A416" s="22" t="s">
        <v>16525</v>
      </c>
      <c r="B416" s="22" t="s">
        <v>11863</v>
      </c>
      <c r="C416" s="20">
        <f t="shared" si="0"/>
        <v>4121996</v>
      </c>
      <c r="D416" s="45" t="s">
        <v>2443</v>
      </c>
      <c r="E416" s="20">
        <f t="shared" si="1"/>
        <v>4</v>
      </c>
      <c r="F416" s="22" t="s">
        <v>13799</v>
      </c>
      <c r="G416" s="1">
        <f t="shared" si="2"/>
        <v>60</v>
      </c>
      <c r="H416" s="55"/>
    </row>
    <row r="417" spans="1:8" ht="12.5" x14ac:dyDescent="0.25">
      <c r="A417" s="22" t="s">
        <v>15340</v>
      </c>
      <c r="B417" s="22" t="s">
        <v>11865</v>
      </c>
      <c r="C417" s="20">
        <f t="shared" si="0"/>
        <v>4121968</v>
      </c>
      <c r="D417" s="45" t="s">
        <v>11277</v>
      </c>
      <c r="E417" s="20">
        <f t="shared" si="1"/>
        <v>12</v>
      </c>
      <c r="F417" s="22" t="s">
        <v>2436</v>
      </c>
      <c r="G417" s="1">
        <f t="shared" si="2"/>
        <v>0</v>
      </c>
      <c r="H417" s="55"/>
    </row>
    <row r="418" spans="1:8" ht="12.5" x14ac:dyDescent="0.25">
      <c r="A418" s="22" t="s">
        <v>16526</v>
      </c>
      <c r="B418" s="22" t="s">
        <v>16527</v>
      </c>
      <c r="C418" s="20">
        <f t="shared" si="0"/>
        <v>4119096</v>
      </c>
      <c r="D418" s="45" t="s">
        <v>4279</v>
      </c>
      <c r="E418" s="20">
        <f t="shared" si="1"/>
        <v>320</v>
      </c>
      <c r="F418" s="22" t="s">
        <v>2613</v>
      </c>
      <c r="G418" s="1">
        <f t="shared" si="2"/>
        <v>5</v>
      </c>
      <c r="H418" s="55"/>
    </row>
    <row r="419" spans="1:8" ht="12.5" x14ac:dyDescent="0.25">
      <c r="A419" s="22" t="s">
        <v>16528</v>
      </c>
      <c r="B419" s="22" t="s">
        <v>11867</v>
      </c>
      <c r="C419" s="20">
        <f t="shared" si="0"/>
        <v>4121980</v>
      </c>
      <c r="D419" s="45" t="s">
        <v>2443</v>
      </c>
      <c r="E419" s="20">
        <f t="shared" si="1"/>
        <v>4</v>
      </c>
      <c r="F419" s="22" t="s">
        <v>2953</v>
      </c>
      <c r="G419" s="1">
        <f t="shared" si="2"/>
        <v>25</v>
      </c>
      <c r="H419" s="55"/>
    </row>
    <row r="420" spans="1:8" ht="12.5" x14ac:dyDescent="0.25">
      <c r="A420" s="22" t="s">
        <v>16529</v>
      </c>
      <c r="B420" s="22" t="s">
        <v>11868</v>
      </c>
      <c r="C420" s="20">
        <f t="shared" si="0"/>
        <v>4121952</v>
      </c>
      <c r="D420" s="45" t="s">
        <v>11277</v>
      </c>
      <c r="E420" s="20">
        <f t="shared" si="1"/>
        <v>12</v>
      </c>
      <c r="F420" s="22" t="s">
        <v>13717</v>
      </c>
      <c r="G420" s="1">
        <f t="shared" si="2"/>
        <v>30</v>
      </c>
      <c r="H420" s="55"/>
    </row>
    <row r="421" spans="1:8" ht="12.5" x14ac:dyDescent="0.25">
      <c r="A421" s="22" t="s">
        <v>16530</v>
      </c>
      <c r="B421" s="22" t="s">
        <v>16531</v>
      </c>
      <c r="C421" s="20">
        <f t="shared" si="0"/>
        <v>4119416</v>
      </c>
      <c r="D421" s="45" t="s">
        <v>4279</v>
      </c>
      <c r="E421" s="20">
        <f t="shared" si="1"/>
        <v>320</v>
      </c>
      <c r="F421" s="22" t="s">
        <v>3043</v>
      </c>
      <c r="G421" s="1">
        <f t="shared" si="2"/>
        <v>35</v>
      </c>
      <c r="H421" s="55"/>
    </row>
    <row r="422" spans="1:8" ht="12.5" x14ac:dyDescent="0.25">
      <c r="A422" s="22" t="s">
        <v>16532</v>
      </c>
      <c r="B422" s="22" t="s">
        <v>11870</v>
      </c>
      <c r="C422" s="20">
        <f t="shared" si="0"/>
        <v>4121964</v>
      </c>
      <c r="D422" s="45" t="s">
        <v>2443</v>
      </c>
      <c r="E422" s="20">
        <f t="shared" si="1"/>
        <v>4</v>
      </c>
      <c r="F422" s="22" t="s">
        <v>3273</v>
      </c>
      <c r="G422" s="1">
        <f t="shared" si="2"/>
        <v>55</v>
      </c>
      <c r="H422" s="55"/>
    </row>
    <row r="423" spans="1:8" ht="12.5" x14ac:dyDescent="0.25">
      <c r="A423" s="22" t="s">
        <v>15343</v>
      </c>
      <c r="B423" s="22" t="s">
        <v>11872</v>
      </c>
      <c r="C423" s="20">
        <f t="shared" si="0"/>
        <v>4121936</v>
      </c>
      <c r="D423" s="45" t="s">
        <v>11277</v>
      </c>
      <c r="E423" s="20">
        <f t="shared" si="1"/>
        <v>12</v>
      </c>
      <c r="F423" s="22" t="s">
        <v>2436</v>
      </c>
      <c r="G423" s="1">
        <f t="shared" si="2"/>
        <v>0</v>
      </c>
      <c r="H423" s="55"/>
    </row>
    <row r="424" spans="1:8" ht="12.5" x14ac:dyDescent="0.25">
      <c r="A424" s="22" t="s">
        <v>16533</v>
      </c>
      <c r="B424" s="22" t="s">
        <v>16534</v>
      </c>
      <c r="C424" s="20">
        <f t="shared" si="0"/>
        <v>4119736</v>
      </c>
      <c r="D424" s="45" t="s">
        <v>4279</v>
      </c>
      <c r="E424" s="20">
        <f t="shared" si="1"/>
        <v>320</v>
      </c>
      <c r="F424" s="22" t="s">
        <v>2613</v>
      </c>
      <c r="G424" s="1">
        <f t="shared" si="2"/>
        <v>5</v>
      </c>
      <c r="H424" s="55"/>
    </row>
    <row r="425" spans="1:8" ht="12.5" x14ac:dyDescent="0.25">
      <c r="A425" s="22" t="s">
        <v>16535</v>
      </c>
      <c r="B425" s="22" t="s">
        <v>11874</v>
      </c>
      <c r="C425" s="20">
        <f t="shared" si="0"/>
        <v>4121948</v>
      </c>
      <c r="D425" s="45" t="s">
        <v>2443</v>
      </c>
      <c r="E425" s="20">
        <f t="shared" si="1"/>
        <v>4</v>
      </c>
      <c r="F425" s="22" t="s">
        <v>2953</v>
      </c>
      <c r="G425" s="1">
        <f t="shared" si="2"/>
        <v>25</v>
      </c>
      <c r="H425" s="55"/>
    </row>
    <row r="426" spans="1:8" ht="12.5" x14ac:dyDescent="0.25">
      <c r="A426" s="22" t="s">
        <v>16536</v>
      </c>
      <c r="B426" s="22" t="s">
        <v>11875</v>
      </c>
      <c r="C426" s="20">
        <f t="shared" si="0"/>
        <v>4121920</v>
      </c>
      <c r="D426" s="45" t="s">
        <v>11277</v>
      </c>
      <c r="E426" s="20">
        <f t="shared" si="1"/>
        <v>12</v>
      </c>
      <c r="F426" s="22" t="s">
        <v>13717</v>
      </c>
      <c r="G426" s="1">
        <f t="shared" si="2"/>
        <v>30</v>
      </c>
      <c r="H426" s="55"/>
    </row>
    <row r="427" spans="1:8" ht="12.5" x14ac:dyDescent="0.25">
      <c r="A427" s="22" t="s">
        <v>16537</v>
      </c>
      <c r="B427" s="22" t="s">
        <v>16538</v>
      </c>
      <c r="C427" s="20">
        <f t="shared" si="0"/>
        <v>4120056</v>
      </c>
      <c r="D427" s="45" t="s">
        <v>4279</v>
      </c>
      <c r="E427" s="20">
        <f t="shared" si="1"/>
        <v>320</v>
      </c>
      <c r="F427" s="22" t="s">
        <v>3043</v>
      </c>
      <c r="G427" s="1">
        <f t="shared" si="2"/>
        <v>35</v>
      </c>
      <c r="H427" s="55"/>
    </row>
    <row r="428" spans="1:8" ht="12.5" x14ac:dyDescent="0.25">
      <c r="A428" s="22" t="s">
        <v>16539</v>
      </c>
      <c r="B428" s="22" t="s">
        <v>11877</v>
      </c>
      <c r="C428" s="20">
        <f t="shared" si="0"/>
        <v>4121932</v>
      </c>
      <c r="D428" s="45" t="s">
        <v>2443</v>
      </c>
      <c r="E428" s="20">
        <f t="shared" si="1"/>
        <v>4</v>
      </c>
      <c r="F428" s="22" t="s">
        <v>13799</v>
      </c>
      <c r="G428" s="1">
        <f t="shared" si="2"/>
        <v>60</v>
      </c>
      <c r="H428" s="55"/>
    </row>
    <row r="429" spans="1:8" ht="12.5" x14ac:dyDescent="0.25">
      <c r="A429" s="22" t="s">
        <v>15347</v>
      </c>
      <c r="B429" s="22" t="s">
        <v>11879</v>
      </c>
      <c r="C429" s="20">
        <f t="shared" si="0"/>
        <v>4121904</v>
      </c>
      <c r="D429" s="45" t="s">
        <v>11277</v>
      </c>
      <c r="E429" s="20">
        <f t="shared" si="1"/>
        <v>12</v>
      </c>
      <c r="F429" s="22" t="s">
        <v>2436</v>
      </c>
      <c r="G429" s="1">
        <f t="shared" si="2"/>
        <v>0</v>
      </c>
      <c r="H429" s="55"/>
    </row>
    <row r="430" spans="1:8" ht="12.5" x14ac:dyDescent="0.25">
      <c r="A430" s="22" t="s">
        <v>16540</v>
      </c>
      <c r="B430" s="22" t="s">
        <v>16541</v>
      </c>
      <c r="C430" s="20">
        <f t="shared" si="0"/>
        <v>4120376</v>
      </c>
      <c r="D430" s="45" t="s">
        <v>4279</v>
      </c>
      <c r="E430" s="20">
        <f t="shared" si="1"/>
        <v>320</v>
      </c>
      <c r="F430" s="22" t="s">
        <v>2613</v>
      </c>
      <c r="G430" s="1">
        <f t="shared" si="2"/>
        <v>5</v>
      </c>
      <c r="H430" s="55"/>
    </row>
    <row r="431" spans="1:8" ht="12.5" x14ac:dyDescent="0.25">
      <c r="A431" s="22" t="s">
        <v>16542</v>
      </c>
      <c r="B431" s="22" t="s">
        <v>11881</v>
      </c>
      <c r="C431" s="20">
        <f t="shared" si="0"/>
        <v>4121916</v>
      </c>
      <c r="D431" s="45" t="s">
        <v>2443</v>
      </c>
      <c r="E431" s="20">
        <f t="shared" si="1"/>
        <v>4</v>
      </c>
      <c r="F431" s="22" t="s">
        <v>2953</v>
      </c>
      <c r="G431" s="1">
        <f t="shared" si="2"/>
        <v>25</v>
      </c>
      <c r="H431" s="55"/>
    </row>
    <row r="432" spans="1:8" ht="12.5" x14ac:dyDescent="0.25">
      <c r="A432" s="22" t="s">
        <v>16543</v>
      </c>
      <c r="B432" s="22" t="s">
        <v>11882</v>
      </c>
      <c r="C432" s="20">
        <f t="shared" si="0"/>
        <v>4121888</v>
      </c>
      <c r="D432" s="45" t="s">
        <v>11277</v>
      </c>
      <c r="E432" s="20">
        <f t="shared" si="1"/>
        <v>12</v>
      </c>
      <c r="F432" s="22" t="s">
        <v>13717</v>
      </c>
      <c r="G432" s="1">
        <f t="shared" si="2"/>
        <v>30</v>
      </c>
      <c r="H432" s="55"/>
    </row>
    <row r="433" spans="1:8" ht="12.5" x14ac:dyDescent="0.25">
      <c r="A433" s="22" t="s">
        <v>16544</v>
      </c>
      <c r="B433" s="22" t="s">
        <v>16545</v>
      </c>
      <c r="C433" s="20">
        <f t="shared" si="0"/>
        <v>4120696</v>
      </c>
      <c r="D433" s="45" t="s">
        <v>4279</v>
      </c>
      <c r="E433" s="20">
        <f t="shared" si="1"/>
        <v>320</v>
      </c>
      <c r="F433" s="22" t="s">
        <v>3043</v>
      </c>
      <c r="G433" s="1">
        <f t="shared" si="2"/>
        <v>35</v>
      </c>
      <c r="H433" s="55"/>
    </row>
    <row r="434" spans="1:8" ht="12.5" x14ac:dyDescent="0.25">
      <c r="A434" s="22" t="s">
        <v>16546</v>
      </c>
      <c r="B434" s="22" t="s">
        <v>11884</v>
      </c>
      <c r="C434" s="20">
        <f t="shared" si="0"/>
        <v>4121900</v>
      </c>
      <c r="D434" s="45" t="s">
        <v>2443</v>
      </c>
      <c r="E434" s="20">
        <f t="shared" si="1"/>
        <v>4</v>
      </c>
      <c r="F434" s="22" t="s">
        <v>3273</v>
      </c>
      <c r="G434" s="1">
        <f t="shared" si="2"/>
        <v>55</v>
      </c>
      <c r="H434" s="55"/>
    </row>
    <row r="435" spans="1:8" ht="12.5" x14ac:dyDescent="0.25">
      <c r="A435" s="22" t="s">
        <v>15350</v>
      </c>
      <c r="B435" s="22" t="s">
        <v>11886</v>
      </c>
      <c r="C435" s="20">
        <f t="shared" si="0"/>
        <v>4121872</v>
      </c>
      <c r="D435" s="45" t="s">
        <v>11277</v>
      </c>
      <c r="E435" s="20">
        <f t="shared" si="1"/>
        <v>12</v>
      </c>
      <c r="F435" s="22" t="s">
        <v>2436</v>
      </c>
      <c r="G435" s="1">
        <f t="shared" si="2"/>
        <v>0</v>
      </c>
      <c r="H435" s="55"/>
    </row>
    <row r="436" spans="1:8" ht="12.5" x14ac:dyDescent="0.25">
      <c r="A436" s="22" t="s">
        <v>16547</v>
      </c>
      <c r="B436" s="22" t="s">
        <v>16548</v>
      </c>
      <c r="C436" s="20">
        <f t="shared" si="0"/>
        <v>4121016</v>
      </c>
      <c r="D436" s="45" t="s">
        <v>4279</v>
      </c>
      <c r="E436" s="20">
        <f t="shared" si="1"/>
        <v>320</v>
      </c>
      <c r="F436" s="22" t="s">
        <v>2613</v>
      </c>
      <c r="G436" s="1">
        <f t="shared" si="2"/>
        <v>5</v>
      </c>
      <c r="H436" s="55"/>
    </row>
    <row r="437" spans="1:8" ht="12.5" x14ac:dyDescent="0.25">
      <c r="A437" s="22" t="s">
        <v>16549</v>
      </c>
      <c r="B437" s="22" t="s">
        <v>11888</v>
      </c>
      <c r="C437" s="20">
        <f t="shared" si="0"/>
        <v>4121884</v>
      </c>
      <c r="D437" s="45" t="s">
        <v>2443</v>
      </c>
      <c r="E437" s="20">
        <f t="shared" si="1"/>
        <v>4</v>
      </c>
      <c r="F437" s="22" t="s">
        <v>2953</v>
      </c>
      <c r="G437" s="1">
        <f t="shared" si="2"/>
        <v>25</v>
      </c>
      <c r="H437" s="55"/>
    </row>
    <row r="438" spans="1:8" ht="12.5" x14ac:dyDescent="0.25">
      <c r="A438" s="22" t="s">
        <v>16550</v>
      </c>
      <c r="B438" s="22" t="s">
        <v>11889</v>
      </c>
      <c r="C438" s="20">
        <f t="shared" si="0"/>
        <v>4121856</v>
      </c>
      <c r="D438" s="45" t="s">
        <v>11277</v>
      </c>
      <c r="E438" s="20">
        <f t="shared" si="1"/>
        <v>12</v>
      </c>
      <c r="F438" s="22" t="s">
        <v>13717</v>
      </c>
      <c r="G438" s="1">
        <f t="shared" si="2"/>
        <v>30</v>
      </c>
      <c r="H438" s="55"/>
    </row>
    <row r="439" spans="1:8" ht="12.5" x14ac:dyDescent="0.25">
      <c r="A439" s="22" t="s">
        <v>16551</v>
      </c>
      <c r="B439" s="22" t="s">
        <v>16552</v>
      </c>
      <c r="C439" s="20">
        <f t="shared" si="0"/>
        <v>4121336</v>
      </c>
      <c r="D439" s="45" t="s">
        <v>4279</v>
      </c>
      <c r="E439" s="20">
        <f t="shared" si="1"/>
        <v>320</v>
      </c>
      <c r="F439" s="22" t="s">
        <v>3043</v>
      </c>
      <c r="G439" s="1">
        <f t="shared" si="2"/>
        <v>35</v>
      </c>
      <c r="H439" s="55"/>
    </row>
    <row r="440" spans="1:8" ht="12.5" x14ac:dyDescent="0.25">
      <c r="A440" s="22" t="s">
        <v>16553</v>
      </c>
      <c r="B440" s="22" t="s">
        <v>11891</v>
      </c>
      <c r="C440" s="20">
        <f t="shared" si="0"/>
        <v>4121868</v>
      </c>
      <c r="D440" s="45" t="s">
        <v>2443</v>
      </c>
      <c r="E440" s="20">
        <f t="shared" si="1"/>
        <v>4</v>
      </c>
      <c r="F440" s="22" t="s">
        <v>13799</v>
      </c>
      <c r="G440" s="1">
        <f t="shared" si="2"/>
        <v>60</v>
      </c>
      <c r="H440" s="55"/>
    </row>
    <row r="441" spans="1:8" ht="12.5" x14ac:dyDescent="0.25">
      <c r="A441" s="22" t="s">
        <v>15353</v>
      </c>
      <c r="B441" s="22" t="s">
        <v>11896</v>
      </c>
      <c r="C441" s="20">
        <f t="shared" si="0"/>
        <v>4128780</v>
      </c>
      <c r="D441" s="45" t="s">
        <v>2443</v>
      </c>
      <c r="E441" s="20">
        <f t="shared" si="1"/>
        <v>4</v>
      </c>
      <c r="F441" s="22" t="s">
        <v>2436</v>
      </c>
      <c r="G441" s="1">
        <f t="shared" si="2"/>
        <v>0</v>
      </c>
      <c r="H441" s="55"/>
    </row>
    <row r="442" spans="1:8" ht="12.5" x14ac:dyDescent="0.25">
      <c r="A442" s="22" t="s">
        <v>16554</v>
      </c>
      <c r="B442" s="22" t="s">
        <v>11897</v>
      </c>
      <c r="C442" s="20">
        <f t="shared" si="0"/>
        <v>4194272</v>
      </c>
      <c r="D442" s="45" t="s">
        <v>11277</v>
      </c>
      <c r="E442" s="20">
        <f t="shared" si="1"/>
        <v>12</v>
      </c>
      <c r="F442" s="22" t="s">
        <v>2613</v>
      </c>
      <c r="G442" s="1">
        <f t="shared" si="2"/>
        <v>5</v>
      </c>
      <c r="H442" s="55"/>
    </row>
    <row r="443" spans="1:8" ht="12.5" x14ac:dyDescent="0.25">
      <c r="A443" s="22" t="s">
        <v>16555</v>
      </c>
      <c r="B443" s="22" t="s">
        <v>11898</v>
      </c>
      <c r="C443" s="20">
        <f t="shared" si="0"/>
        <v>4128784</v>
      </c>
      <c r="D443" s="45" t="s">
        <v>2443</v>
      </c>
      <c r="E443" s="20">
        <f t="shared" si="1"/>
        <v>4</v>
      </c>
      <c r="F443" s="22" t="s">
        <v>13675</v>
      </c>
      <c r="G443" s="1">
        <f t="shared" si="2"/>
        <v>10</v>
      </c>
      <c r="H443" s="55"/>
    </row>
    <row r="444" spans="1:8" ht="12.5" x14ac:dyDescent="0.25">
      <c r="A444" s="22" t="s">
        <v>16556</v>
      </c>
      <c r="B444" s="22" t="s">
        <v>11899</v>
      </c>
      <c r="C444" s="20">
        <f t="shared" si="0"/>
        <v>4194284</v>
      </c>
      <c r="D444" s="45" t="s">
        <v>2443</v>
      </c>
      <c r="E444" s="20">
        <f t="shared" si="1"/>
        <v>4</v>
      </c>
      <c r="F444" s="22" t="s">
        <v>13775</v>
      </c>
      <c r="G444" s="1">
        <f t="shared" si="2"/>
        <v>15</v>
      </c>
      <c r="H444" s="55"/>
    </row>
    <row r="445" spans="1:8" ht="12.5" x14ac:dyDescent="0.25">
      <c r="A445" s="22" t="s">
        <v>16557</v>
      </c>
      <c r="B445" s="22" t="s">
        <v>11900</v>
      </c>
      <c r="C445" s="20">
        <f t="shared" si="0"/>
        <v>4194256</v>
      </c>
      <c r="D445" s="45" t="s">
        <v>11277</v>
      </c>
      <c r="E445" s="20">
        <f t="shared" si="1"/>
        <v>12</v>
      </c>
      <c r="F445" s="22" t="s">
        <v>2840</v>
      </c>
      <c r="G445" s="1">
        <f t="shared" si="2"/>
        <v>20</v>
      </c>
      <c r="H445" s="55"/>
    </row>
    <row r="446" spans="1:8" ht="12.5" x14ac:dyDescent="0.25">
      <c r="A446" s="22" t="s">
        <v>16558</v>
      </c>
      <c r="B446" s="22" t="s">
        <v>11901</v>
      </c>
      <c r="C446" s="20">
        <f t="shared" si="0"/>
        <v>4128788</v>
      </c>
      <c r="D446" s="45" t="s">
        <v>2443</v>
      </c>
      <c r="E446" s="20">
        <f t="shared" si="1"/>
        <v>4</v>
      </c>
      <c r="F446" s="22" t="s">
        <v>2953</v>
      </c>
      <c r="G446" s="1">
        <f t="shared" si="2"/>
        <v>25</v>
      </c>
      <c r="H446" s="55"/>
    </row>
    <row r="447" spans="1:8" ht="12.5" x14ac:dyDescent="0.25">
      <c r="A447" s="22" t="s">
        <v>16559</v>
      </c>
      <c r="B447" s="22" t="s">
        <v>13176</v>
      </c>
      <c r="C447" s="20">
        <f t="shared" si="0"/>
        <v>4194268</v>
      </c>
      <c r="D447" s="45" t="s">
        <v>2443</v>
      </c>
      <c r="E447" s="20">
        <f t="shared" si="1"/>
        <v>4</v>
      </c>
      <c r="F447" s="22" t="s">
        <v>13717</v>
      </c>
      <c r="G447" s="1">
        <f t="shared" si="2"/>
        <v>30</v>
      </c>
      <c r="H447" s="55"/>
    </row>
    <row r="448" spans="1:8" ht="12.5" x14ac:dyDescent="0.25">
      <c r="A448" s="22" t="s">
        <v>16560</v>
      </c>
      <c r="B448" s="22" t="s">
        <v>13177</v>
      </c>
      <c r="C448" s="20">
        <f t="shared" si="0"/>
        <v>4194240</v>
      </c>
      <c r="D448" s="45" t="s">
        <v>11277</v>
      </c>
      <c r="E448" s="20">
        <f t="shared" si="1"/>
        <v>12</v>
      </c>
      <c r="F448" s="22" t="s">
        <v>3043</v>
      </c>
      <c r="G448" s="1">
        <f t="shared" si="2"/>
        <v>35</v>
      </c>
      <c r="H448" s="55"/>
    </row>
    <row r="449" spans="1:8" ht="12.5" x14ac:dyDescent="0.25">
      <c r="A449" s="22" t="s">
        <v>16561</v>
      </c>
      <c r="B449" s="22" t="s">
        <v>13178</v>
      </c>
      <c r="C449" s="20">
        <f t="shared" si="0"/>
        <v>4128792</v>
      </c>
      <c r="D449" s="45" t="s">
        <v>2685</v>
      </c>
      <c r="E449" s="20">
        <f t="shared" si="1"/>
        <v>8</v>
      </c>
      <c r="F449" s="22" t="s">
        <v>3144</v>
      </c>
      <c r="G449" s="1">
        <f t="shared" si="2"/>
        <v>40</v>
      </c>
      <c r="H449" s="55"/>
    </row>
    <row r="450" spans="1:8" ht="12.5" x14ac:dyDescent="0.25">
      <c r="A450" s="22" t="s">
        <v>16562</v>
      </c>
      <c r="B450" s="22" t="s">
        <v>13179</v>
      </c>
      <c r="C450" s="20">
        <f t="shared" si="0"/>
        <v>4194252</v>
      </c>
      <c r="D450" s="45" t="s">
        <v>2443</v>
      </c>
      <c r="E450" s="20">
        <f t="shared" si="1"/>
        <v>4</v>
      </c>
      <c r="F450" s="22" t="s">
        <v>13779</v>
      </c>
      <c r="G450" s="1">
        <f t="shared" si="2"/>
        <v>45</v>
      </c>
      <c r="H450" s="55"/>
    </row>
    <row r="451" spans="1:8" ht="12.5" x14ac:dyDescent="0.25">
      <c r="A451" s="22" t="s">
        <v>16563</v>
      </c>
      <c r="B451" s="22" t="s">
        <v>13180</v>
      </c>
      <c r="C451" s="20">
        <f t="shared" si="0"/>
        <v>4194224</v>
      </c>
      <c r="D451" s="45" t="s">
        <v>11277</v>
      </c>
      <c r="E451" s="20">
        <f t="shared" si="1"/>
        <v>12</v>
      </c>
      <c r="F451" s="22" t="s">
        <v>3201</v>
      </c>
      <c r="G451" s="1">
        <f t="shared" si="2"/>
        <v>50</v>
      </c>
      <c r="H451" s="55"/>
    </row>
    <row r="452" spans="1:8" ht="12.5" x14ac:dyDescent="0.25">
      <c r="A452" s="22" t="s">
        <v>16564</v>
      </c>
      <c r="B452" s="22" t="s">
        <v>13181</v>
      </c>
      <c r="C452" s="20">
        <f t="shared" si="0"/>
        <v>4128800</v>
      </c>
      <c r="D452" s="45" t="s">
        <v>2685</v>
      </c>
      <c r="E452" s="20">
        <f t="shared" si="1"/>
        <v>8</v>
      </c>
      <c r="F452" s="22" t="s">
        <v>3273</v>
      </c>
      <c r="G452" s="1">
        <f t="shared" si="2"/>
        <v>55</v>
      </c>
      <c r="H452" s="55"/>
    </row>
    <row r="453" spans="1:8" ht="12.5" x14ac:dyDescent="0.25">
      <c r="A453" s="22" t="s">
        <v>16565</v>
      </c>
      <c r="B453" s="22" t="s">
        <v>13182</v>
      </c>
      <c r="C453" s="20">
        <f t="shared" si="0"/>
        <v>4194236</v>
      </c>
      <c r="D453" s="45" t="s">
        <v>2443</v>
      </c>
      <c r="E453" s="20">
        <f t="shared" si="1"/>
        <v>4</v>
      </c>
      <c r="F453" s="22" t="s">
        <v>13799</v>
      </c>
      <c r="G453" s="1">
        <f t="shared" si="2"/>
        <v>60</v>
      </c>
      <c r="H453" s="55"/>
    </row>
    <row r="454" spans="1:8" ht="12.5" x14ac:dyDescent="0.25">
      <c r="A454" s="22" t="s">
        <v>16566</v>
      </c>
      <c r="B454" s="22" t="s">
        <v>13183</v>
      </c>
      <c r="C454" s="20">
        <f t="shared" si="0"/>
        <v>4194208</v>
      </c>
      <c r="D454" s="45" t="s">
        <v>11277</v>
      </c>
      <c r="E454" s="20">
        <f t="shared" si="1"/>
        <v>12</v>
      </c>
      <c r="F454" s="22" t="s">
        <v>3335</v>
      </c>
      <c r="G454" s="1">
        <f t="shared" si="2"/>
        <v>65</v>
      </c>
      <c r="H454" s="55"/>
    </row>
    <row r="455" spans="1:8" ht="12.5" x14ac:dyDescent="0.25">
      <c r="A455" s="22" t="s">
        <v>16567</v>
      </c>
      <c r="B455" s="22" t="s">
        <v>13184</v>
      </c>
      <c r="C455" s="20">
        <f t="shared" si="0"/>
        <v>4128808</v>
      </c>
      <c r="D455" s="45" t="s">
        <v>2840</v>
      </c>
      <c r="E455" s="20">
        <f t="shared" si="1"/>
        <v>20</v>
      </c>
      <c r="F455" s="22" t="s">
        <v>3414</v>
      </c>
      <c r="G455" s="1">
        <f t="shared" si="2"/>
        <v>70</v>
      </c>
      <c r="H455" s="55"/>
    </row>
    <row r="456" spans="1:8" ht="12.5" x14ac:dyDescent="0.25">
      <c r="A456" s="22" t="s">
        <v>16568</v>
      </c>
      <c r="B456" s="22" t="s">
        <v>13185</v>
      </c>
      <c r="C456" s="20">
        <f t="shared" si="0"/>
        <v>4194220</v>
      </c>
      <c r="D456" s="45" t="s">
        <v>2443</v>
      </c>
      <c r="E456" s="20">
        <f t="shared" si="1"/>
        <v>4</v>
      </c>
      <c r="F456" s="22" t="s">
        <v>13784</v>
      </c>
      <c r="G456" s="1">
        <f t="shared" si="2"/>
        <v>75</v>
      </c>
      <c r="H456" s="55"/>
    </row>
    <row r="457" spans="1:8" ht="12.5" x14ac:dyDescent="0.25">
      <c r="A457" s="22" t="s">
        <v>16569</v>
      </c>
      <c r="B457" s="22" t="s">
        <v>13186</v>
      </c>
      <c r="C457" s="20">
        <f t="shared" si="0"/>
        <v>4194192</v>
      </c>
      <c r="D457" s="45" t="s">
        <v>11277</v>
      </c>
      <c r="E457" s="20">
        <f t="shared" si="1"/>
        <v>12</v>
      </c>
      <c r="F457" s="22" t="s">
        <v>3477</v>
      </c>
      <c r="G457" s="1">
        <f t="shared" si="2"/>
        <v>80</v>
      </c>
      <c r="H457" s="55"/>
    </row>
    <row r="458" spans="1:8" ht="12.5" x14ac:dyDescent="0.25">
      <c r="A458" s="22" t="s">
        <v>16570</v>
      </c>
      <c r="B458" s="22" t="s">
        <v>13187</v>
      </c>
      <c r="C458" s="20">
        <f t="shared" si="0"/>
        <v>4128828</v>
      </c>
      <c r="D458" s="45" t="s">
        <v>2685</v>
      </c>
      <c r="E458" s="20">
        <f t="shared" si="1"/>
        <v>8</v>
      </c>
      <c r="F458" s="22" t="s">
        <v>3552</v>
      </c>
      <c r="G458" s="1">
        <f t="shared" si="2"/>
        <v>85</v>
      </c>
      <c r="H458" s="55"/>
    </row>
    <row r="459" spans="1:8" ht="12.5" x14ac:dyDescent="0.25">
      <c r="A459" s="22" t="s">
        <v>16571</v>
      </c>
      <c r="B459" s="22" t="s">
        <v>13188</v>
      </c>
      <c r="C459" s="20">
        <f t="shared" si="0"/>
        <v>4194204</v>
      </c>
      <c r="D459" s="45" t="s">
        <v>2443</v>
      </c>
      <c r="E459" s="20">
        <f t="shared" si="1"/>
        <v>4</v>
      </c>
      <c r="F459" s="22" t="s">
        <v>13887</v>
      </c>
      <c r="G459" s="1">
        <f t="shared" si="2"/>
        <v>90</v>
      </c>
      <c r="H459" s="55"/>
    </row>
    <row r="460" spans="1:8" ht="12.5" x14ac:dyDescent="0.25">
      <c r="A460" s="22" t="s">
        <v>16572</v>
      </c>
      <c r="B460" s="22" t="s">
        <v>13189</v>
      </c>
      <c r="C460" s="20">
        <f t="shared" si="0"/>
        <v>4194176</v>
      </c>
      <c r="D460" s="45" t="s">
        <v>11277</v>
      </c>
      <c r="E460" s="20">
        <f t="shared" si="1"/>
        <v>12</v>
      </c>
      <c r="F460" s="22" t="s">
        <v>13888</v>
      </c>
      <c r="G460" s="1">
        <f t="shared" si="2"/>
        <v>95</v>
      </c>
      <c r="H460" s="55"/>
    </row>
    <row r="461" spans="1:8" ht="12.5" x14ac:dyDescent="0.25">
      <c r="A461" s="22" t="s">
        <v>16573</v>
      </c>
      <c r="B461" s="22" t="s">
        <v>13190</v>
      </c>
      <c r="C461" s="20">
        <f t="shared" si="0"/>
        <v>4128836</v>
      </c>
      <c r="D461" s="45" t="s">
        <v>2840</v>
      </c>
      <c r="E461" s="20">
        <f t="shared" si="1"/>
        <v>20</v>
      </c>
      <c r="F461" s="22" t="s">
        <v>3684</v>
      </c>
      <c r="G461" s="1">
        <f t="shared" si="2"/>
        <v>100</v>
      </c>
      <c r="H461" s="55"/>
    </row>
    <row r="462" spans="1:8" ht="12.5" x14ac:dyDescent="0.25">
      <c r="A462" s="22" t="s">
        <v>16574</v>
      </c>
      <c r="B462" s="22" t="s">
        <v>13191</v>
      </c>
      <c r="C462" s="20">
        <f t="shared" si="0"/>
        <v>4194188</v>
      </c>
      <c r="D462" s="45" t="s">
        <v>2443</v>
      </c>
      <c r="E462" s="20">
        <f t="shared" si="1"/>
        <v>4</v>
      </c>
      <c r="F462" s="22" t="s">
        <v>4865</v>
      </c>
      <c r="G462" s="1">
        <f t="shared" si="2"/>
        <v>105</v>
      </c>
      <c r="H462" s="55"/>
    </row>
    <row r="463" spans="1:8" ht="12.5" x14ac:dyDescent="0.25">
      <c r="A463" s="22" t="s">
        <v>16575</v>
      </c>
      <c r="B463" s="22" t="s">
        <v>13192</v>
      </c>
      <c r="C463" s="20">
        <f t="shared" si="0"/>
        <v>4194160</v>
      </c>
      <c r="D463" s="45" t="s">
        <v>11277</v>
      </c>
      <c r="E463" s="20">
        <f t="shared" si="1"/>
        <v>12</v>
      </c>
      <c r="F463" s="22" t="s">
        <v>13688</v>
      </c>
      <c r="G463" s="1">
        <f t="shared" si="2"/>
        <v>110</v>
      </c>
      <c r="H463" s="55"/>
    </row>
    <row r="464" spans="1:8" ht="12.5" x14ac:dyDescent="0.25">
      <c r="A464" s="22" t="s">
        <v>16576</v>
      </c>
      <c r="B464" s="22" t="s">
        <v>13193</v>
      </c>
      <c r="C464" s="20">
        <f t="shared" si="0"/>
        <v>4128856</v>
      </c>
      <c r="D464" s="45" t="s">
        <v>2685</v>
      </c>
      <c r="E464" s="20">
        <f t="shared" si="1"/>
        <v>8</v>
      </c>
      <c r="F464" s="22" t="s">
        <v>4911</v>
      </c>
      <c r="G464" s="1">
        <f t="shared" si="2"/>
        <v>115</v>
      </c>
      <c r="H464" s="55"/>
    </row>
    <row r="465" spans="1:8" ht="12.5" x14ac:dyDescent="0.25">
      <c r="A465" s="22" t="s">
        <v>16577</v>
      </c>
      <c r="B465" s="22" t="s">
        <v>13194</v>
      </c>
      <c r="C465" s="20">
        <f t="shared" si="0"/>
        <v>4194172</v>
      </c>
      <c r="D465" s="45" t="s">
        <v>2443</v>
      </c>
      <c r="E465" s="20">
        <f t="shared" si="1"/>
        <v>4</v>
      </c>
      <c r="F465" s="22" t="s">
        <v>4959</v>
      </c>
      <c r="G465" s="1">
        <f t="shared" si="2"/>
        <v>120</v>
      </c>
      <c r="H465" s="55"/>
    </row>
    <row r="466" spans="1:8" ht="12.5" x14ac:dyDescent="0.25">
      <c r="A466" s="22" t="s">
        <v>16578</v>
      </c>
      <c r="B466" s="22" t="s">
        <v>13195</v>
      </c>
      <c r="C466" s="20">
        <f t="shared" si="0"/>
        <v>4194144</v>
      </c>
      <c r="D466" s="45" t="s">
        <v>11277</v>
      </c>
      <c r="E466" s="20">
        <f t="shared" si="1"/>
        <v>12</v>
      </c>
      <c r="F466" s="22" t="s">
        <v>13690</v>
      </c>
      <c r="G466" s="1">
        <f t="shared" si="2"/>
        <v>125</v>
      </c>
      <c r="H466" s="55"/>
    </row>
    <row r="467" spans="1:8" ht="12.5" x14ac:dyDescent="0.25">
      <c r="A467" s="22" t="s">
        <v>16579</v>
      </c>
      <c r="B467" s="22" t="s">
        <v>13196</v>
      </c>
      <c r="C467" s="20">
        <f t="shared" si="0"/>
        <v>4128864</v>
      </c>
      <c r="D467" s="45" t="s">
        <v>2840</v>
      </c>
      <c r="E467" s="20">
        <f t="shared" si="1"/>
        <v>20</v>
      </c>
      <c r="F467" s="22" t="s">
        <v>5003</v>
      </c>
      <c r="G467" s="1">
        <f t="shared" si="2"/>
        <v>130</v>
      </c>
      <c r="H467" s="55"/>
    </row>
    <row r="468" spans="1:8" ht="12.5" x14ac:dyDescent="0.25">
      <c r="A468" s="22" t="s">
        <v>16580</v>
      </c>
      <c r="B468" s="22" t="s">
        <v>13197</v>
      </c>
      <c r="C468" s="20">
        <f t="shared" si="0"/>
        <v>4194156</v>
      </c>
      <c r="D468" s="45" t="s">
        <v>2443</v>
      </c>
      <c r="E468" s="20">
        <f t="shared" si="1"/>
        <v>4</v>
      </c>
      <c r="F468" s="22" t="s">
        <v>5058</v>
      </c>
      <c r="G468" s="1">
        <f t="shared" si="2"/>
        <v>135</v>
      </c>
      <c r="H468" s="55"/>
    </row>
    <row r="469" spans="1:8" ht="12.5" x14ac:dyDescent="0.25">
      <c r="A469" s="22" t="s">
        <v>16581</v>
      </c>
      <c r="B469" s="22" t="s">
        <v>13198</v>
      </c>
      <c r="C469" s="20">
        <f t="shared" si="0"/>
        <v>4194128</v>
      </c>
      <c r="D469" s="45" t="s">
        <v>11277</v>
      </c>
      <c r="E469" s="20">
        <f t="shared" si="1"/>
        <v>12</v>
      </c>
      <c r="F469" s="22" t="s">
        <v>12056</v>
      </c>
      <c r="G469" s="1">
        <f t="shared" si="2"/>
        <v>140</v>
      </c>
      <c r="H469" s="55"/>
    </row>
    <row r="470" spans="1:8" ht="12.5" x14ac:dyDescent="0.25">
      <c r="A470" s="22" t="s">
        <v>16582</v>
      </c>
      <c r="B470" s="22" t="s">
        <v>13199</v>
      </c>
      <c r="C470" s="20">
        <f t="shared" si="0"/>
        <v>4128884</v>
      </c>
      <c r="D470" s="45" t="s">
        <v>2685</v>
      </c>
      <c r="E470" s="20">
        <f t="shared" si="1"/>
        <v>8</v>
      </c>
      <c r="F470" s="22" t="s">
        <v>5098</v>
      </c>
      <c r="G470" s="1">
        <f t="shared" si="2"/>
        <v>145</v>
      </c>
      <c r="H470" s="55"/>
    </row>
    <row r="471" spans="1:8" ht="12.5" x14ac:dyDescent="0.25">
      <c r="A471" s="22" t="s">
        <v>16583</v>
      </c>
      <c r="B471" s="22" t="s">
        <v>13200</v>
      </c>
      <c r="C471" s="20">
        <f t="shared" si="0"/>
        <v>4194140</v>
      </c>
      <c r="D471" s="45" t="s">
        <v>2443</v>
      </c>
      <c r="E471" s="20">
        <f t="shared" si="1"/>
        <v>4</v>
      </c>
      <c r="F471" s="22" t="s">
        <v>3784</v>
      </c>
      <c r="G471" s="1">
        <f t="shared" si="2"/>
        <v>150</v>
      </c>
      <c r="H471" s="55"/>
    </row>
    <row r="472" spans="1:8" ht="12.5" x14ac:dyDescent="0.25">
      <c r="A472" s="22" t="s">
        <v>16584</v>
      </c>
      <c r="B472" s="22" t="s">
        <v>13201</v>
      </c>
      <c r="C472" s="20">
        <f t="shared" si="0"/>
        <v>4194112</v>
      </c>
      <c r="D472" s="45" t="s">
        <v>11277</v>
      </c>
      <c r="E472" s="20">
        <f t="shared" si="1"/>
        <v>12</v>
      </c>
      <c r="F472" s="22" t="s">
        <v>13678</v>
      </c>
      <c r="G472" s="1">
        <f t="shared" si="2"/>
        <v>155</v>
      </c>
      <c r="H472" s="55"/>
    </row>
    <row r="473" spans="1:8" ht="12.5" x14ac:dyDescent="0.25">
      <c r="A473" s="22" t="s">
        <v>16585</v>
      </c>
      <c r="B473" s="22" t="s">
        <v>15243</v>
      </c>
      <c r="C473" s="20">
        <f t="shared" si="0"/>
        <v>4128892</v>
      </c>
      <c r="D473" s="45" t="s">
        <v>2840</v>
      </c>
      <c r="E473" s="20">
        <f t="shared" si="1"/>
        <v>20</v>
      </c>
      <c r="F473" s="22" t="s">
        <v>13705</v>
      </c>
      <c r="G473" s="1">
        <f t="shared" si="2"/>
        <v>160</v>
      </c>
      <c r="H473" s="55"/>
    </row>
    <row r="474" spans="1:8" ht="12.5" x14ac:dyDescent="0.25">
      <c r="A474" s="22" t="s">
        <v>16586</v>
      </c>
      <c r="B474" s="22" t="s">
        <v>15242</v>
      </c>
      <c r="C474" s="20">
        <f t="shared" si="0"/>
        <v>4194124</v>
      </c>
      <c r="D474" s="45" t="s">
        <v>2443</v>
      </c>
      <c r="E474" s="20">
        <f t="shared" si="1"/>
        <v>4</v>
      </c>
      <c r="F474" s="22" t="s">
        <v>13866</v>
      </c>
      <c r="G474" s="1">
        <f t="shared" si="2"/>
        <v>165</v>
      </c>
      <c r="H474" s="55"/>
    </row>
    <row r="475" spans="1:8" ht="12.5" x14ac:dyDescent="0.25">
      <c r="A475" s="22" t="s">
        <v>16587</v>
      </c>
      <c r="B475" s="22" t="s">
        <v>13202</v>
      </c>
      <c r="C475" s="20">
        <f t="shared" si="0"/>
        <v>4194096</v>
      </c>
      <c r="D475" s="45" t="s">
        <v>11277</v>
      </c>
      <c r="E475" s="20">
        <f t="shared" si="1"/>
        <v>12</v>
      </c>
      <c r="F475" s="22" t="s">
        <v>13707</v>
      </c>
      <c r="G475" s="1">
        <f t="shared" si="2"/>
        <v>170</v>
      </c>
      <c r="H475" s="55"/>
    </row>
    <row r="476" spans="1:8" ht="12.5" x14ac:dyDescent="0.25">
      <c r="A476" s="22" t="s">
        <v>16588</v>
      </c>
      <c r="B476" s="22" t="s">
        <v>13203</v>
      </c>
      <c r="C476" s="20">
        <f t="shared" si="0"/>
        <v>4128912</v>
      </c>
      <c r="D476" s="45" t="s">
        <v>2840</v>
      </c>
      <c r="E476" s="20">
        <f t="shared" si="1"/>
        <v>20</v>
      </c>
      <c r="F476" s="22" t="s">
        <v>13750</v>
      </c>
      <c r="G476" s="1">
        <f t="shared" si="2"/>
        <v>175</v>
      </c>
      <c r="H476" s="55"/>
    </row>
    <row r="477" spans="1:8" ht="12.5" x14ac:dyDescent="0.25">
      <c r="A477" s="22" t="s">
        <v>16589</v>
      </c>
      <c r="B477" s="22" t="s">
        <v>13204</v>
      </c>
      <c r="C477" s="20">
        <f t="shared" si="0"/>
        <v>4194108</v>
      </c>
      <c r="D477" s="45" t="s">
        <v>2443</v>
      </c>
      <c r="E477" s="20">
        <f t="shared" si="1"/>
        <v>4</v>
      </c>
      <c r="F477" s="22" t="s">
        <v>13719</v>
      </c>
      <c r="G477" s="1">
        <f t="shared" si="2"/>
        <v>180</v>
      </c>
      <c r="H477" s="55"/>
    </row>
    <row r="478" spans="1:8" ht="12.5" x14ac:dyDescent="0.25">
      <c r="A478" s="22" t="s">
        <v>16590</v>
      </c>
      <c r="B478" s="22" t="s">
        <v>13205</v>
      </c>
      <c r="C478" s="20">
        <f t="shared" si="0"/>
        <v>4194080</v>
      </c>
      <c r="D478" s="45" t="s">
        <v>11277</v>
      </c>
      <c r="E478" s="20">
        <f t="shared" si="1"/>
        <v>12</v>
      </c>
      <c r="F478" s="22" t="s">
        <v>13754</v>
      </c>
      <c r="G478" s="1">
        <f t="shared" si="2"/>
        <v>185</v>
      </c>
      <c r="H478" s="55"/>
    </row>
    <row r="479" spans="1:8" ht="12.5" x14ac:dyDescent="0.25">
      <c r="A479" s="22" t="s">
        <v>16591</v>
      </c>
      <c r="B479" s="22" t="s">
        <v>13206</v>
      </c>
      <c r="C479" s="20">
        <f t="shared" si="0"/>
        <v>4128932</v>
      </c>
      <c r="D479" s="45" t="s">
        <v>2685</v>
      </c>
      <c r="E479" s="20">
        <f t="shared" si="1"/>
        <v>8</v>
      </c>
      <c r="F479" s="22" t="s">
        <v>13852</v>
      </c>
      <c r="G479" s="1">
        <f t="shared" si="2"/>
        <v>190</v>
      </c>
      <c r="H479" s="55"/>
    </row>
    <row r="480" spans="1:8" ht="12.5" x14ac:dyDescent="0.25">
      <c r="A480" s="22" t="s">
        <v>16592</v>
      </c>
      <c r="B480" s="22" t="s">
        <v>15244</v>
      </c>
      <c r="C480" s="20">
        <f t="shared" si="0"/>
        <v>4194092</v>
      </c>
      <c r="D480" s="45" t="s">
        <v>2443</v>
      </c>
      <c r="E480" s="20">
        <f t="shared" si="1"/>
        <v>4</v>
      </c>
      <c r="F480" s="22" t="s">
        <v>13877</v>
      </c>
      <c r="G480" s="1">
        <f t="shared" si="2"/>
        <v>195</v>
      </c>
      <c r="H480" s="55"/>
    </row>
    <row r="481" spans="1:8" ht="12.5" x14ac:dyDescent="0.25">
      <c r="A481" s="22" t="s">
        <v>16593</v>
      </c>
      <c r="B481" s="22" t="s">
        <v>13207</v>
      </c>
      <c r="C481" s="20">
        <f t="shared" si="0"/>
        <v>4194064</v>
      </c>
      <c r="D481" s="45" t="s">
        <v>11277</v>
      </c>
      <c r="E481" s="20">
        <f t="shared" si="1"/>
        <v>12</v>
      </c>
      <c r="F481" s="22" t="s">
        <v>13879</v>
      </c>
      <c r="G481" s="1">
        <f t="shared" si="2"/>
        <v>200</v>
      </c>
      <c r="H481" s="55"/>
    </row>
    <row r="482" spans="1:8" ht="12.5" x14ac:dyDescent="0.25">
      <c r="A482" s="22" t="s">
        <v>16594</v>
      </c>
      <c r="B482" s="22" t="s">
        <v>15245</v>
      </c>
      <c r="C482" s="20">
        <f t="shared" si="0"/>
        <v>4128940</v>
      </c>
      <c r="D482" s="45" t="s">
        <v>2840</v>
      </c>
      <c r="E482" s="20">
        <f t="shared" si="1"/>
        <v>20</v>
      </c>
      <c r="F482" s="22" t="s">
        <v>13756</v>
      </c>
      <c r="G482" s="1">
        <f t="shared" si="2"/>
        <v>205</v>
      </c>
      <c r="H482" s="55"/>
    </row>
    <row r="483" spans="1:8" ht="12.5" x14ac:dyDescent="0.25">
      <c r="A483" s="22" t="s">
        <v>16595</v>
      </c>
      <c r="B483" s="22" t="s">
        <v>13209</v>
      </c>
      <c r="C483" s="20">
        <f t="shared" si="0"/>
        <v>4194076</v>
      </c>
      <c r="D483" s="45" t="s">
        <v>2443</v>
      </c>
      <c r="E483" s="20">
        <f t="shared" si="1"/>
        <v>4</v>
      </c>
      <c r="F483" s="22" t="s">
        <v>13758</v>
      </c>
      <c r="G483" s="1">
        <f t="shared" si="2"/>
        <v>210</v>
      </c>
      <c r="H483" s="55"/>
    </row>
    <row r="484" spans="1:8" ht="12.5" x14ac:dyDescent="0.25">
      <c r="A484" s="22" t="s">
        <v>16596</v>
      </c>
      <c r="B484" s="22" t="s">
        <v>13210</v>
      </c>
      <c r="C484" s="20">
        <f t="shared" si="0"/>
        <v>4194048</v>
      </c>
      <c r="D484" s="45" t="s">
        <v>11277</v>
      </c>
      <c r="E484" s="20">
        <f t="shared" si="1"/>
        <v>12</v>
      </c>
      <c r="F484" s="22" t="s">
        <v>13761</v>
      </c>
      <c r="G484" s="1">
        <f t="shared" si="2"/>
        <v>215</v>
      </c>
      <c r="H484" s="55"/>
    </row>
    <row r="485" spans="1:8" ht="12.5" x14ac:dyDescent="0.25">
      <c r="A485" s="22" t="s">
        <v>16597</v>
      </c>
      <c r="B485" s="22" t="s">
        <v>15246</v>
      </c>
      <c r="C485" s="20">
        <f t="shared" si="0"/>
        <v>4128960</v>
      </c>
      <c r="D485" s="45" t="s">
        <v>2685</v>
      </c>
      <c r="E485" s="20">
        <f t="shared" si="1"/>
        <v>8</v>
      </c>
      <c r="F485" s="22" t="s">
        <v>13764</v>
      </c>
      <c r="G485" s="1">
        <f t="shared" si="2"/>
        <v>220</v>
      </c>
      <c r="H485" s="55"/>
    </row>
    <row r="486" spans="1:8" ht="12.5" x14ac:dyDescent="0.25">
      <c r="A486" s="22" t="s">
        <v>16598</v>
      </c>
      <c r="B486" s="22" t="s">
        <v>13212</v>
      </c>
      <c r="C486" s="20">
        <f t="shared" si="0"/>
        <v>4194060</v>
      </c>
      <c r="D486" s="45" t="s">
        <v>2443</v>
      </c>
      <c r="E486" s="20">
        <f t="shared" si="1"/>
        <v>4</v>
      </c>
      <c r="F486" s="22" t="s">
        <v>13766</v>
      </c>
      <c r="G486" s="1">
        <f t="shared" si="2"/>
        <v>225</v>
      </c>
      <c r="H486" s="55"/>
    </row>
    <row r="487" spans="1:8" ht="12.5" x14ac:dyDescent="0.25">
      <c r="A487" s="22" t="s">
        <v>16599</v>
      </c>
      <c r="B487" s="22" t="s">
        <v>13213</v>
      </c>
      <c r="C487" s="20">
        <f t="shared" si="0"/>
        <v>4194032</v>
      </c>
      <c r="D487" s="45" t="s">
        <v>11277</v>
      </c>
      <c r="E487" s="20">
        <f t="shared" si="1"/>
        <v>12</v>
      </c>
      <c r="F487" s="22" t="s">
        <v>13768</v>
      </c>
      <c r="G487" s="1">
        <f t="shared" si="2"/>
        <v>230</v>
      </c>
      <c r="H487" s="55"/>
    </row>
    <row r="488" spans="1:8" ht="12.5" x14ac:dyDescent="0.25">
      <c r="A488" s="22" t="s">
        <v>16600</v>
      </c>
      <c r="B488" s="22" t="s">
        <v>16601</v>
      </c>
      <c r="C488" s="20">
        <f t="shared" si="0"/>
        <v>4128968</v>
      </c>
      <c r="D488" s="45" t="s">
        <v>2840</v>
      </c>
      <c r="E488" s="20">
        <f t="shared" si="1"/>
        <v>20</v>
      </c>
      <c r="F488" s="22" t="s">
        <v>13771</v>
      </c>
      <c r="G488" s="1">
        <f t="shared" si="2"/>
        <v>235</v>
      </c>
      <c r="H488" s="55"/>
    </row>
    <row r="489" spans="1:8" ht="12.5" x14ac:dyDescent="0.25">
      <c r="A489" s="22" t="s">
        <v>16602</v>
      </c>
      <c r="B489" s="22" t="s">
        <v>13215</v>
      </c>
      <c r="C489" s="20">
        <f t="shared" si="0"/>
        <v>4194044</v>
      </c>
      <c r="D489" s="45" t="s">
        <v>2443</v>
      </c>
      <c r="E489" s="20">
        <f t="shared" si="1"/>
        <v>4</v>
      </c>
      <c r="F489" s="22" t="s">
        <v>13773</v>
      </c>
      <c r="G489" s="1">
        <f t="shared" si="2"/>
        <v>240</v>
      </c>
      <c r="H489" s="55"/>
    </row>
    <row r="490" spans="1:8" ht="12.5" x14ac:dyDescent="0.25">
      <c r="A490" s="22" t="s">
        <v>16603</v>
      </c>
      <c r="B490" s="22" t="s">
        <v>13216</v>
      </c>
      <c r="C490" s="20">
        <f t="shared" si="0"/>
        <v>4194016</v>
      </c>
      <c r="D490" s="45" t="s">
        <v>11277</v>
      </c>
      <c r="E490" s="20">
        <f t="shared" si="1"/>
        <v>12</v>
      </c>
      <c r="F490" s="22" t="s">
        <v>13864</v>
      </c>
      <c r="G490" s="1">
        <f t="shared" si="2"/>
        <v>245</v>
      </c>
      <c r="H490" s="55"/>
    </row>
    <row r="491" spans="1:8" ht="12.5" x14ac:dyDescent="0.25">
      <c r="A491" s="22" t="s">
        <v>16604</v>
      </c>
      <c r="B491" s="22" t="s">
        <v>16605</v>
      </c>
      <c r="C491" s="20">
        <f t="shared" si="0"/>
        <v>4128988</v>
      </c>
      <c r="D491" s="45" t="s">
        <v>2685</v>
      </c>
      <c r="E491" s="20">
        <f t="shared" si="1"/>
        <v>8</v>
      </c>
      <c r="F491" s="22" t="s">
        <v>13739</v>
      </c>
      <c r="G491" s="1">
        <f t="shared" si="2"/>
        <v>250</v>
      </c>
      <c r="H491" s="55"/>
    </row>
    <row r="492" spans="1:8" ht="12.5" x14ac:dyDescent="0.25">
      <c r="A492" s="22" t="s">
        <v>16606</v>
      </c>
      <c r="B492" s="22" t="s">
        <v>13218</v>
      </c>
      <c r="C492" s="20">
        <f t="shared" si="0"/>
        <v>4194028</v>
      </c>
      <c r="D492" s="45" t="s">
        <v>2443</v>
      </c>
      <c r="E492" s="20">
        <f t="shared" si="1"/>
        <v>4</v>
      </c>
      <c r="F492" s="22" t="s">
        <v>13700</v>
      </c>
      <c r="G492" s="1">
        <f t="shared" si="2"/>
        <v>255</v>
      </c>
      <c r="H492" s="55"/>
    </row>
    <row r="493" spans="1:8" ht="12.5" x14ac:dyDescent="0.25">
      <c r="A493" s="22" t="s">
        <v>16607</v>
      </c>
      <c r="B493" s="22" t="s">
        <v>13219</v>
      </c>
      <c r="C493" s="20">
        <f t="shared" si="0"/>
        <v>4194000</v>
      </c>
      <c r="D493" s="45" t="s">
        <v>11277</v>
      </c>
      <c r="E493" s="20">
        <f t="shared" si="1"/>
        <v>12</v>
      </c>
      <c r="F493" s="22" t="s">
        <v>4529</v>
      </c>
      <c r="G493" s="1">
        <f t="shared" si="2"/>
        <v>260</v>
      </c>
      <c r="H493" s="55"/>
    </row>
    <row r="494" spans="1:8" ht="12.5" x14ac:dyDescent="0.25">
      <c r="A494" s="22" t="s">
        <v>16608</v>
      </c>
      <c r="B494" s="22" t="s">
        <v>16609</v>
      </c>
      <c r="C494" s="20">
        <f t="shared" si="0"/>
        <v>4128996</v>
      </c>
      <c r="D494" s="45" t="s">
        <v>2840</v>
      </c>
      <c r="E494" s="20">
        <f t="shared" si="1"/>
        <v>20</v>
      </c>
      <c r="F494" s="22" t="s">
        <v>3826</v>
      </c>
      <c r="G494" s="1">
        <f t="shared" si="2"/>
        <v>265</v>
      </c>
      <c r="H494" s="55"/>
    </row>
    <row r="495" spans="1:8" ht="12.5" x14ac:dyDescent="0.25">
      <c r="A495" s="22" t="s">
        <v>16610</v>
      </c>
      <c r="B495" s="22" t="s">
        <v>13221</v>
      </c>
      <c r="C495" s="20">
        <f t="shared" si="0"/>
        <v>4194012</v>
      </c>
      <c r="D495" s="45" t="s">
        <v>2443</v>
      </c>
      <c r="E495" s="20">
        <f t="shared" si="1"/>
        <v>4</v>
      </c>
      <c r="F495" s="22" t="s">
        <v>13905</v>
      </c>
      <c r="G495" s="1">
        <f t="shared" si="2"/>
        <v>270</v>
      </c>
      <c r="H495" s="55"/>
    </row>
    <row r="496" spans="1:8" ht="12.5" x14ac:dyDescent="0.25">
      <c r="A496" s="22" t="s">
        <v>16611</v>
      </c>
      <c r="B496" s="22" t="s">
        <v>13222</v>
      </c>
      <c r="C496" s="20">
        <f t="shared" si="0"/>
        <v>4193984</v>
      </c>
      <c r="D496" s="45" t="s">
        <v>11277</v>
      </c>
      <c r="E496" s="20">
        <f t="shared" si="1"/>
        <v>12</v>
      </c>
      <c r="F496" s="22" t="s">
        <v>5277</v>
      </c>
      <c r="G496" s="1">
        <f t="shared" si="2"/>
        <v>275</v>
      </c>
      <c r="H496" s="55"/>
    </row>
    <row r="497" spans="1:8" ht="12.5" x14ac:dyDescent="0.25">
      <c r="A497" s="22" t="s">
        <v>16612</v>
      </c>
      <c r="B497" s="22" t="s">
        <v>16613</v>
      </c>
      <c r="C497" s="20">
        <f t="shared" si="0"/>
        <v>4129016</v>
      </c>
      <c r="D497" s="45" t="s">
        <v>2685</v>
      </c>
      <c r="E497" s="20">
        <f t="shared" si="1"/>
        <v>8</v>
      </c>
      <c r="F497" s="22" t="s">
        <v>5314</v>
      </c>
      <c r="G497" s="1">
        <f t="shared" si="2"/>
        <v>280</v>
      </c>
      <c r="H497" s="55"/>
    </row>
    <row r="498" spans="1:8" ht="12.5" x14ac:dyDescent="0.25">
      <c r="A498" s="22" t="s">
        <v>16614</v>
      </c>
      <c r="B498" s="22" t="s">
        <v>13224</v>
      </c>
      <c r="C498" s="20">
        <f t="shared" si="0"/>
        <v>4193996</v>
      </c>
      <c r="D498" s="45" t="s">
        <v>2443</v>
      </c>
      <c r="E498" s="20">
        <f t="shared" si="1"/>
        <v>4</v>
      </c>
      <c r="F498" s="22" t="s">
        <v>13679</v>
      </c>
      <c r="G498" s="1">
        <f t="shared" si="2"/>
        <v>285</v>
      </c>
      <c r="H498" s="55"/>
    </row>
    <row r="499" spans="1:8" ht="12.5" x14ac:dyDescent="0.25">
      <c r="A499" s="22" t="s">
        <v>16615</v>
      </c>
      <c r="B499" s="22" t="s">
        <v>16616</v>
      </c>
      <c r="C499" s="20">
        <f t="shared" si="0"/>
        <v>4193968</v>
      </c>
      <c r="D499" s="45" t="s">
        <v>11277</v>
      </c>
      <c r="E499" s="20">
        <f t="shared" si="1"/>
        <v>12</v>
      </c>
      <c r="F499" s="22" t="s">
        <v>5345</v>
      </c>
      <c r="G499" s="1">
        <f t="shared" si="2"/>
        <v>290</v>
      </c>
      <c r="H499" s="55"/>
    </row>
    <row r="500" spans="1:8" ht="12.5" x14ac:dyDescent="0.25">
      <c r="A500" s="22" t="s">
        <v>16617</v>
      </c>
      <c r="B500" s="22" t="s">
        <v>16618</v>
      </c>
      <c r="C500" s="20">
        <f t="shared" si="0"/>
        <v>4129024</v>
      </c>
      <c r="D500" s="45" t="s">
        <v>2840</v>
      </c>
      <c r="E500" s="20">
        <f t="shared" si="1"/>
        <v>20</v>
      </c>
      <c r="F500" s="22" t="s">
        <v>5386</v>
      </c>
      <c r="G500" s="1">
        <f t="shared" si="2"/>
        <v>295</v>
      </c>
      <c r="H500" s="55"/>
    </row>
    <row r="501" spans="1:8" ht="12.5" x14ac:dyDescent="0.25">
      <c r="A501" s="22" t="s">
        <v>16619</v>
      </c>
      <c r="B501" s="22" t="s">
        <v>16620</v>
      </c>
      <c r="C501" s="20">
        <f t="shared" si="0"/>
        <v>4193980</v>
      </c>
      <c r="D501" s="45" t="s">
        <v>2443</v>
      </c>
      <c r="E501" s="20">
        <f t="shared" si="1"/>
        <v>4</v>
      </c>
      <c r="F501" s="22" t="s">
        <v>13724</v>
      </c>
      <c r="G501" s="1">
        <f t="shared" si="2"/>
        <v>300</v>
      </c>
      <c r="H501" s="55"/>
    </row>
    <row r="502" spans="1:8" ht="12.5" x14ac:dyDescent="0.25">
      <c r="A502" s="22" t="s">
        <v>16621</v>
      </c>
      <c r="B502" s="22" t="s">
        <v>16622</v>
      </c>
      <c r="C502" s="20">
        <f t="shared" si="0"/>
        <v>4193952</v>
      </c>
      <c r="D502" s="45" t="s">
        <v>11277</v>
      </c>
      <c r="E502" s="20">
        <f t="shared" si="1"/>
        <v>12</v>
      </c>
      <c r="F502" s="22" t="s">
        <v>5414</v>
      </c>
      <c r="G502" s="1">
        <f t="shared" si="2"/>
        <v>305</v>
      </c>
      <c r="H502" s="55"/>
    </row>
    <row r="503" spans="1:8" ht="12.5" x14ac:dyDescent="0.25">
      <c r="A503" s="22" t="s">
        <v>16623</v>
      </c>
      <c r="B503" s="22" t="s">
        <v>16624</v>
      </c>
      <c r="C503" s="20">
        <f t="shared" si="0"/>
        <v>4129044</v>
      </c>
      <c r="D503" s="45" t="s">
        <v>2685</v>
      </c>
      <c r="E503" s="20">
        <f t="shared" si="1"/>
        <v>8</v>
      </c>
      <c r="F503" s="22" t="s">
        <v>5445</v>
      </c>
      <c r="G503" s="1">
        <f t="shared" si="2"/>
        <v>310</v>
      </c>
      <c r="H503" s="55"/>
    </row>
    <row r="504" spans="1:8" ht="12.5" x14ac:dyDescent="0.25">
      <c r="A504" s="22" t="s">
        <v>16625</v>
      </c>
      <c r="B504" s="22" t="s">
        <v>16626</v>
      </c>
      <c r="C504" s="20">
        <f t="shared" si="0"/>
        <v>4193964</v>
      </c>
      <c r="D504" s="45" t="s">
        <v>2443</v>
      </c>
      <c r="E504" s="20">
        <f t="shared" si="1"/>
        <v>4</v>
      </c>
      <c r="F504" s="22" t="s">
        <v>13713</v>
      </c>
      <c r="G504" s="1">
        <f t="shared" si="2"/>
        <v>315</v>
      </c>
      <c r="H504" s="55"/>
    </row>
    <row r="505" spans="1:8" ht="12.5" x14ac:dyDescent="0.25">
      <c r="A505" s="22" t="s">
        <v>16627</v>
      </c>
      <c r="B505" s="22" t="s">
        <v>16628</v>
      </c>
      <c r="C505" s="20">
        <f t="shared" si="0"/>
        <v>4193936</v>
      </c>
      <c r="D505" s="45" t="s">
        <v>11277</v>
      </c>
      <c r="E505" s="20">
        <f t="shared" si="1"/>
        <v>12</v>
      </c>
      <c r="F505" s="22" t="s">
        <v>4279</v>
      </c>
      <c r="G505" s="1">
        <f t="shared" si="2"/>
        <v>320</v>
      </c>
      <c r="H505" s="55"/>
    </row>
    <row r="506" spans="1:8" ht="12.5" x14ac:dyDescent="0.25">
      <c r="A506" s="22" t="s">
        <v>16629</v>
      </c>
      <c r="B506" s="22" t="s">
        <v>16630</v>
      </c>
      <c r="C506" s="20">
        <f t="shared" si="0"/>
        <v>4129052</v>
      </c>
      <c r="D506" s="45" t="s">
        <v>2840</v>
      </c>
      <c r="E506" s="20">
        <f t="shared" si="1"/>
        <v>20</v>
      </c>
      <c r="F506" s="22" t="s">
        <v>3913</v>
      </c>
      <c r="G506" s="1">
        <f t="shared" si="2"/>
        <v>325</v>
      </c>
      <c r="H506" s="55"/>
    </row>
    <row r="507" spans="1:8" ht="12.5" x14ac:dyDescent="0.25">
      <c r="A507" s="22" t="s">
        <v>16631</v>
      </c>
      <c r="B507" s="22" t="s">
        <v>16632</v>
      </c>
      <c r="C507" s="20">
        <f t="shared" si="0"/>
        <v>4193948</v>
      </c>
      <c r="D507" s="45" t="s">
        <v>2443</v>
      </c>
      <c r="E507" s="20">
        <f t="shared" si="1"/>
        <v>4</v>
      </c>
      <c r="F507" s="22" t="s">
        <v>13904</v>
      </c>
      <c r="G507" s="1">
        <f t="shared" si="2"/>
        <v>330</v>
      </c>
      <c r="H507" s="55"/>
    </row>
    <row r="508" spans="1:8" ht="12.5" x14ac:dyDescent="0.25">
      <c r="A508" s="22" t="s">
        <v>16633</v>
      </c>
      <c r="B508" s="22" t="s">
        <v>16634</v>
      </c>
      <c r="C508" s="20">
        <f t="shared" si="0"/>
        <v>4193920</v>
      </c>
      <c r="D508" s="45" t="s">
        <v>11277</v>
      </c>
      <c r="E508" s="20">
        <f t="shared" si="1"/>
        <v>12</v>
      </c>
      <c r="F508" s="22" t="s">
        <v>15241</v>
      </c>
      <c r="G508" s="1">
        <f t="shared" si="2"/>
        <v>335</v>
      </c>
      <c r="H508" s="55"/>
    </row>
    <row r="509" spans="1:8" ht="12.5" x14ac:dyDescent="0.25">
      <c r="A509" s="22" t="s">
        <v>16635</v>
      </c>
      <c r="B509" s="22" t="s">
        <v>16636</v>
      </c>
      <c r="C509" s="20">
        <f t="shared" si="0"/>
        <v>4129072</v>
      </c>
      <c r="D509" s="45" t="s">
        <v>2685</v>
      </c>
      <c r="E509" s="20">
        <f t="shared" si="1"/>
        <v>8</v>
      </c>
      <c r="F509" s="22" t="s">
        <v>4011</v>
      </c>
      <c r="G509" s="1">
        <f t="shared" si="2"/>
        <v>340</v>
      </c>
      <c r="H509" s="55"/>
    </row>
    <row r="510" spans="1:8" ht="12.5" x14ac:dyDescent="0.25">
      <c r="A510" s="22" t="s">
        <v>16637</v>
      </c>
      <c r="B510" s="22" t="s">
        <v>16638</v>
      </c>
      <c r="C510" s="20">
        <f t="shared" si="0"/>
        <v>4193932</v>
      </c>
      <c r="D510" s="45" t="s">
        <v>2443</v>
      </c>
      <c r="E510" s="20">
        <f t="shared" si="1"/>
        <v>4</v>
      </c>
      <c r="F510" s="22" t="s">
        <v>4082</v>
      </c>
      <c r="G510" s="1">
        <f t="shared" si="2"/>
        <v>345</v>
      </c>
      <c r="H510" s="55"/>
    </row>
    <row r="511" spans="1:8" ht="12.5" x14ac:dyDescent="0.25">
      <c r="A511" s="22" t="s">
        <v>16639</v>
      </c>
      <c r="B511" s="22" t="s">
        <v>16640</v>
      </c>
      <c r="C511" s="20">
        <f t="shared" si="0"/>
        <v>4193904</v>
      </c>
      <c r="D511" s="45" t="s">
        <v>11277</v>
      </c>
      <c r="E511" s="20">
        <f t="shared" si="1"/>
        <v>12</v>
      </c>
      <c r="F511" s="22" t="s">
        <v>13995</v>
      </c>
      <c r="G511" s="1">
        <f t="shared" si="2"/>
        <v>350</v>
      </c>
      <c r="H511" s="55"/>
    </row>
    <row r="512" spans="1:8" ht="12.5" x14ac:dyDescent="0.25">
      <c r="A512" s="22" t="s">
        <v>16641</v>
      </c>
      <c r="B512" s="22" t="s">
        <v>16642</v>
      </c>
      <c r="C512" s="20">
        <f t="shared" si="0"/>
        <v>4129080</v>
      </c>
      <c r="D512" s="45" t="s">
        <v>2840</v>
      </c>
      <c r="E512" s="20">
        <f t="shared" si="1"/>
        <v>20</v>
      </c>
      <c r="F512" s="22" t="s">
        <v>6697</v>
      </c>
      <c r="G512" s="1">
        <f t="shared" si="2"/>
        <v>355</v>
      </c>
      <c r="H512" s="55"/>
    </row>
    <row r="513" spans="1:8" ht="12.5" x14ac:dyDescent="0.25">
      <c r="A513" s="22" t="s">
        <v>16643</v>
      </c>
      <c r="B513" s="22" t="s">
        <v>16644</v>
      </c>
      <c r="C513" s="20">
        <f t="shared" si="0"/>
        <v>4193916</v>
      </c>
      <c r="D513" s="45" t="s">
        <v>2443</v>
      </c>
      <c r="E513" s="20">
        <f t="shared" si="1"/>
        <v>4</v>
      </c>
      <c r="F513" s="22" t="s">
        <v>3904</v>
      </c>
      <c r="G513" s="1">
        <f t="shared" si="2"/>
        <v>360</v>
      </c>
      <c r="H513" s="55"/>
    </row>
    <row r="514" spans="1:8" ht="12.5" x14ac:dyDescent="0.25">
      <c r="A514" s="22" t="s">
        <v>16645</v>
      </c>
      <c r="B514" s="22" t="s">
        <v>16646</v>
      </c>
      <c r="C514" s="20">
        <f t="shared" si="0"/>
        <v>4193888</v>
      </c>
      <c r="D514" s="45" t="s">
        <v>11277</v>
      </c>
      <c r="E514" s="20">
        <f t="shared" si="1"/>
        <v>12</v>
      </c>
      <c r="F514" s="22" t="s">
        <v>14001</v>
      </c>
      <c r="G514" s="1">
        <f t="shared" si="2"/>
        <v>365</v>
      </c>
      <c r="H514" s="55"/>
    </row>
    <row r="515" spans="1:8" ht="12.5" x14ac:dyDescent="0.25">
      <c r="A515" s="22" t="s">
        <v>16647</v>
      </c>
      <c r="B515" s="22" t="s">
        <v>16648</v>
      </c>
      <c r="C515" s="20">
        <f t="shared" si="0"/>
        <v>4129100</v>
      </c>
      <c r="D515" s="45" t="s">
        <v>2685</v>
      </c>
      <c r="E515" s="20">
        <f t="shared" si="1"/>
        <v>8</v>
      </c>
      <c r="F515" s="22" t="s">
        <v>6785</v>
      </c>
      <c r="G515" s="1">
        <f t="shared" si="2"/>
        <v>370</v>
      </c>
      <c r="H515" s="55"/>
    </row>
    <row r="516" spans="1:8" ht="12.5" x14ac:dyDescent="0.25">
      <c r="A516" s="22" t="s">
        <v>16649</v>
      </c>
      <c r="B516" s="22" t="s">
        <v>16650</v>
      </c>
      <c r="C516" s="20">
        <f t="shared" si="0"/>
        <v>4193900</v>
      </c>
      <c r="D516" s="45" t="s">
        <v>2443</v>
      </c>
      <c r="E516" s="20">
        <f t="shared" si="1"/>
        <v>4</v>
      </c>
      <c r="F516" s="22" t="s">
        <v>6834</v>
      </c>
      <c r="G516" s="1">
        <f t="shared" si="2"/>
        <v>375</v>
      </c>
      <c r="H516" s="55"/>
    </row>
    <row r="517" spans="1:8" ht="12.5" x14ac:dyDescent="0.25">
      <c r="A517" s="22" t="s">
        <v>16651</v>
      </c>
      <c r="B517" s="22" t="s">
        <v>16652</v>
      </c>
      <c r="C517" s="20">
        <f t="shared" si="0"/>
        <v>4193872</v>
      </c>
      <c r="D517" s="45" t="s">
        <v>11277</v>
      </c>
      <c r="E517" s="20">
        <f t="shared" si="1"/>
        <v>12</v>
      </c>
      <c r="F517" s="22" t="s">
        <v>14011</v>
      </c>
      <c r="G517" s="1">
        <f t="shared" si="2"/>
        <v>380</v>
      </c>
      <c r="H517" s="55"/>
    </row>
    <row r="518" spans="1:8" ht="12.5" x14ac:dyDescent="0.25">
      <c r="A518" s="22" t="s">
        <v>16653</v>
      </c>
      <c r="B518" s="22" t="s">
        <v>16654</v>
      </c>
      <c r="C518" s="20">
        <f t="shared" si="0"/>
        <v>4129108</v>
      </c>
      <c r="D518" s="45" t="s">
        <v>2840</v>
      </c>
      <c r="E518" s="20">
        <f t="shared" si="1"/>
        <v>20</v>
      </c>
      <c r="F518" s="22" t="s">
        <v>3842</v>
      </c>
      <c r="G518" s="1">
        <f t="shared" si="2"/>
        <v>385</v>
      </c>
      <c r="H518" s="55"/>
    </row>
    <row r="519" spans="1:8" ht="12.5" x14ac:dyDescent="0.25">
      <c r="A519" s="22" t="s">
        <v>16655</v>
      </c>
      <c r="B519" s="22" t="s">
        <v>16656</v>
      </c>
      <c r="C519" s="20">
        <f t="shared" si="0"/>
        <v>4193884</v>
      </c>
      <c r="D519" s="45" t="s">
        <v>2443</v>
      </c>
      <c r="E519" s="20">
        <f t="shared" si="1"/>
        <v>4</v>
      </c>
      <c r="F519" s="22" t="s">
        <v>6906</v>
      </c>
      <c r="G519" s="1">
        <f t="shared" si="2"/>
        <v>390</v>
      </c>
      <c r="H519" s="55"/>
    </row>
    <row r="520" spans="1:8" ht="12.5" x14ac:dyDescent="0.25">
      <c r="A520" s="22" t="s">
        <v>16657</v>
      </c>
      <c r="B520" s="22" t="s">
        <v>16658</v>
      </c>
      <c r="C520" s="20">
        <f t="shared" si="0"/>
        <v>4193856</v>
      </c>
      <c r="D520" s="45" t="s">
        <v>11277</v>
      </c>
      <c r="E520" s="20">
        <f t="shared" si="1"/>
        <v>12</v>
      </c>
      <c r="F520" s="22" t="s">
        <v>14019</v>
      </c>
      <c r="G520" s="1">
        <f t="shared" si="2"/>
        <v>395</v>
      </c>
      <c r="H520" s="55"/>
    </row>
    <row r="521" spans="1:8" ht="12.5" x14ac:dyDescent="0.25">
      <c r="A521" s="22" t="s">
        <v>16659</v>
      </c>
      <c r="B521" s="22" t="s">
        <v>16660</v>
      </c>
      <c r="C521" s="20">
        <f t="shared" si="0"/>
        <v>4129128</v>
      </c>
      <c r="D521" s="45" t="s">
        <v>2685</v>
      </c>
      <c r="E521" s="20">
        <f t="shared" si="1"/>
        <v>8</v>
      </c>
      <c r="F521" s="22" t="s">
        <v>3920</v>
      </c>
      <c r="G521" s="1">
        <f t="shared" si="2"/>
        <v>400</v>
      </c>
      <c r="H521" s="55"/>
    </row>
    <row r="522" spans="1:8" ht="12.5" x14ac:dyDescent="0.25">
      <c r="A522" s="22" t="s">
        <v>16661</v>
      </c>
      <c r="B522" s="22" t="s">
        <v>16662</v>
      </c>
      <c r="C522" s="20">
        <f t="shared" si="0"/>
        <v>4193868</v>
      </c>
      <c r="D522" s="45" t="s">
        <v>2443</v>
      </c>
      <c r="E522" s="20">
        <f t="shared" si="1"/>
        <v>4</v>
      </c>
      <c r="F522" s="22" t="s">
        <v>6968</v>
      </c>
      <c r="G522" s="1">
        <f t="shared" si="2"/>
        <v>405</v>
      </c>
      <c r="H522" s="55"/>
    </row>
    <row r="523" spans="1:8" ht="12.5" x14ac:dyDescent="0.25">
      <c r="A523" s="22" t="s">
        <v>16663</v>
      </c>
      <c r="B523" s="22" t="s">
        <v>16664</v>
      </c>
      <c r="C523" s="20">
        <f t="shared" si="0"/>
        <v>4193840</v>
      </c>
      <c r="D523" s="45" t="s">
        <v>11277</v>
      </c>
      <c r="E523" s="20">
        <f t="shared" si="1"/>
        <v>12</v>
      </c>
      <c r="F523" s="22" t="s">
        <v>14031</v>
      </c>
      <c r="G523" s="1">
        <f t="shared" si="2"/>
        <v>410</v>
      </c>
      <c r="H523" s="55"/>
    </row>
    <row r="524" spans="1:8" ht="12.5" x14ac:dyDescent="0.25">
      <c r="A524" s="22" t="s">
        <v>16665</v>
      </c>
      <c r="B524" s="22" t="s">
        <v>16666</v>
      </c>
      <c r="C524" s="20">
        <f t="shared" si="0"/>
        <v>4129136</v>
      </c>
      <c r="D524" s="45" t="s">
        <v>2685</v>
      </c>
      <c r="E524" s="20">
        <f t="shared" si="1"/>
        <v>8</v>
      </c>
      <c r="F524" s="22" t="s">
        <v>14036</v>
      </c>
      <c r="G524" s="1">
        <f t="shared" si="2"/>
        <v>415</v>
      </c>
      <c r="H524" s="55"/>
    </row>
    <row r="525" spans="1:8" ht="12.5" x14ac:dyDescent="0.25">
      <c r="A525" s="22" t="s">
        <v>16667</v>
      </c>
      <c r="B525" s="22" t="s">
        <v>16668</v>
      </c>
      <c r="C525" s="20">
        <f t="shared" si="0"/>
        <v>4193852</v>
      </c>
      <c r="D525" s="45" t="s">
        <v>2443</v>
      </c>
      <c r="E525" s="20">
        <f t="shared" si="1"/>
        <v>4</v>
      </c>
      <c r="F525" s="22" t="s">
        <v>14041</v>
      </c>
      <c r="G525" s="1">
        <f t="shared" si="2"/>
        <v>420</v>
      </c>
      <c r="H525" s="55"/>
    </row>
    <row r="526" spans="1:8" ht="12.5" x14ac:dyDescent="0.25">
      <c r="A526" s="22" t="s">
        <v>16669</v>
      </c>
      <c r="B526" s="22" t="s">
        <v>16670</v>
      </c>
      <c r="C526" s="20">
        <f t="shared" si="0"/>
        <v>4193824</v>
      </c>
      <c r="D526" s="45" t="s">
        <v>11277</v>
      </c>
      <c r="E526" s="20">
        <f t="shared" si="1"/>
        <v>12</v>
      </c>
      <c r="F526" s="22" t="s">
        <v>14043</v>
      </c>
      <c r="G526" s="1">
        <f t="shared" si="2"/>
        <v>425</v>
      </c>
      <c r="H526" s="55"/>
    </row>
    <row r="527" spans="1:8" ht="12.5" x14ac:dyDescent="0.25">
      <c r="A527" s="22" t="s">
        <v>16671</v>
      </c>
      <c r="B527" s="22" t="s">
        <v>16672</v>
      </c>
      <c r="C527" s="20">
        <f t="shared" si="0"/>
        <v>4129144</v>
      </c>
      <c r="D527" s="45" t="s">
        <v>2840</v>
      </c>
      <c r="E527" s="20">
        <f t="shared" si="1"/>
        <v>20</v>
      </c>
      <c r="F527" s="22" t="s">
        <v>14046</v>
      </c>
      <c r="G527" s="1">
        <f t="shared" si="2"/>
        <v>430</v>
      </c>
      <c r="H527" s="55"/>
    </row>
    <row r="528" spans="1:8" ht="12.5" x14ac:dyDescent="0.25">
      <c r="A528" s="22" t="s">
        <v>16673</v>
      </c>
      <c r="B528" s="22" t="s">
        <v>16674</v>
      </c>
      <c r="C528" s="20">
        <f t="shared" si="0"/>
        <v>4193836</v>
      </c>
      <c r="D528" s="45" t="s">
        <v>2443</v>
      </c>
      <c r="E528" s="20">
        <f t="shared" si="1"/>
        <v>4</v>
      </c>
      <c r="F528" s="22" t="s">
        <v>14049</v>
      </c>
      <c r="G528" s="1">
        <f t="shared" si="2"/>
        <v>435</v>
      </c>
      <c r="H528" s="55"/>
    </row>
    <row r="529" spans="1:8" ht="12.5" x14ac:dyDescent="0.25">
      <c r="A529" s="22" t="s">
        <v>16675</v>
      </c>
      <c r="B529" s="22" t="s">
        <v>16676</v>
      </c>
      <c r="C529" s="20">
        <f t="shared" si="0"/>
        <v>4193808</v>
      </c>
      <c r="D529" s="45" t="s">
        <v>11277</v>
      </c>
      <c r="E529" s="20">
        <f t="shared" si="1"/>
        <v>12</v>
      </c>
      <c r="F529" s="22" t="s">
        <v>14052</v>
      </c>
      <c r="G529" s="1">
        <f t="shared" si="2"/>
        <v>440</v>
      </c>
      <c r="H529" s="55"/>
    </row>
    <row r="530" spans="1:8" ht="12.5" x14ac:dyDescent="0.25">
      <c r="A530" s="22" t="s">
        <v>16677</v>
      </c>
      <c r="B530" s="22" t="s">
        <v>16678</v>
      </c>
      <c r="C530" s="20">
        <f t="shared" si="0"/>
        <v>4129164</v>
      </c>
      <c r="D530" s="45" t="s">
        <v>2685</v>
      </c>
      <c r="E530" s="20">
        <f t="shared" si="1"/>
        <v>8</v>
      </c>
      <c r="F530" s="22" t="s">
        <v>14055</v>
      </c>
      <c r="G530" s="1">
        <f t="shared" si="2"/>
        <v>445</v>
      </c>
      <c r="H530" s="55"/>
    </row>
    <row r="531" spans="1:8" ht="12.5" x14ac:dyDescent="0.25">
      <c r="A531" s="22" t="s">
        <v>16679</v>
      </c>
      <c r="B531" s="22" t="s">
        <v>16680</v>
      </c>
      <c r="C531" s="20">
        <f t="shared" si="0"/>
        <v>4193820</v>
      </c>
      <c r="D531" s="45" t="s">
        <v>2443</v>
      </c>
      <c r="E531" s="20">
        <f t="shared" si="1"/>
        <v>4</v>
      </c>
      <c r="F531" s="22" t="s">
        <v>14058</v>
      </c>
      <c r="G531" s="1">
        <f t="shared" si="2"/>
        <v>450</v>
      </c>
      <c r="H531" s="55"/>
    </row>
    <row r="532" spans="1:8" ht="12.5" x14ac:dyDescent="0.25">
      <c r="A532" s="22" t="s">
        <v>16681</v>
      </c>
      <c r="B532" s="22" t="s">
        <v>16682</v>
      </c>
      <c r="C532" s="20">
        <f t="shared" si="0"/>
        <v>4193792</v>
      </c>
      <c r="D532" s="45" t="s">
        <v>11277</v>
      </c>
      <c r="E532" s="20">
        <f t="shared" si="1"/>
        <v>12</v>
      </c>
      <c r="F532" s="22" t="s">
        <v>14063</v>
      </c>
      <c r="G532" s="1">
        <f t="shared" si="2"/>
        <v>455</v>
      </c>
      <c r="H532" s="55"/>
    </row>
    <row r="533" spans="1:8" ht="12.5" x14ac:dyDescent="0.25">
      <c r="A533" s="22" t="s">
        <v>16683</v>
      </c>
      <c r="B533" s="22" t="s">
        <v>16684</v>
      </c>
      <c r="C533" s="20">
        <f t="shared" si="0"/>
        <v>4129172</v>
      </c>
      <c r="D533" s="45" t="s">
        <v>2840</v>
      </c>
      <c r="E533" s="20">
        <f t="shared" si="1"/>
        <v>20</v>
      </c>
      <c r="F533" s="22" t="s">
        <v>14068</v>
      </c>
      <c r="G533" s="1">
        <f t="shared" si="2"/>
        <v>460</v>
      </c>
      <c r="H533" s="55"/>
    </row>
    <row r="534" spans="1:8" ht="12.5" x14ac:dyDescent="0.25">
      <c r="A534" s="22" t="s">
        <v>16685</v>
      </c>
      <c r="B534" s="22" t="s">
        <v>16686</v>
      </c>
      <c r="C534" s="20">
        <f t="shared" si="0"/>
        <v>4193804</v>
      </c>
      <c r="D534" s="45" t="s">
        <v>2443</v>
      </c>
      <c r="E534" s="20">
        <f t="shared" si="1"/>
        <v>4</v>
      </c>
      <c r="F534" s="22" t="s">
        <v>14073</v>
      </c>
      <c r="G534" s="1">
        <f t="shared" si="2"/>
        <v>465</v>
      </c>
      <c r="H534" s="55"/>
    </row>
    <row r="535" spans="1:8" ht="12.5" x14ac:dyDescent="0.25">
      <c r="A535" s="22" t="s">
        <v>16687</v>
      </c>
      <c r="B535" s="22" t="s">
        <v>16688</v>
      </c>
      <c r="C535" s="20">
        <f t="shared" si="0"/>
        <v>4193776</v>
      </c>
      <c r="D535" s="45" t="s">
        <v>11277</v>
      </c>
      <c r="E535" s="20">
        <f t="shared" si="1"/>
        <v>12</v>
      </c>
      <c r="F535" s="22" t="s">
        <v>14078</v>
      </c>
      <c r="G535" s="1">
        <f t="shared" si="2"/>
        <v>470</v>
      </c>
      <c r="H535" s="55"/>
    </row>
    <row r="536" spans="1:8" ht="12.5" x14ac:dyDescent="0.25">
      <c r="A536" s="22" t="s">
        <v>16689</v>
      </c>
      <c r="B536" s="22" t="s">
        <v>16690</v>
      </c>
      <c r="C536" s="20">
        <f t="shared" si="0"/>
        <v>4129192</v>
      </c>
      <c r="D536" s="45" t="s">
        <v>2840</v>
      </c>
      <c r="E536" s="20">
        <f t="shared" si="1"/>
        <v>20</v>
      </c>
      <c r="F536" s="22" t="s">
        <v>14083</v>
      </c>
      <c r="G536" s="1">
        <f t="shared" si="2"/>
        <v>475</v>
      </c>
      <c r="H536" s="55"/>
    </row>
    <row r="537" spans="1:8" ht="12.5" x14ac:dyDescent="0.25">
      <c r="A537" s="22" t="s">
        <v>16691</v>
      </c>
      <c r="B537" s="22" t="s">
        <v>16692</v>
      </c>
      <c r="C537" s="20">
        <f t="shared" si="0"/>
        <v>4193788</v>
      </c>
      <c r="D537" s="45" t="s">
        <v>2443</v>
      </c>
      <c r="E537" s="20">
        <f t="shared" si="1"/>
        <v>4</v>
      </c>
      <c r="F537" s="22" t="s">
        <v>14088</v>
      </c>
      <c r="G537" s="1">
        <f t="shared" si="2"/>
        <v>480</v>
      </c>
      <c r="H537" s="55"/>
    </row>
    <row r="538" spans="1:8" ht="12.5" x14ac:dyDescent="0.25">
      <c r="A538" s="22" t="s">
        <v>16693</v>
      </c>
      <c r="B538" s="22" t="s">
        <v>16694</v>
      </c>
      <c r="C538" s="20">
        <f t="shared" si="0"/>
        <v>4193760</v>
      </c>
      <c r="D538" s="45" t="s">
        <v>11277</v>
      </c>
      <c r="E538" s="20">
        <f t="shared" si="1"/>
        <v>12</v>
      </c>
      <c r="F538" s="22" t="s">
        <v>14093</v>
      </c>
      <c r="G538" s="1">
        <f t="shared" si="2"/>
        <v>485</v>
      </c>
      <c r="H538" s="55"/>
    </row>
    <row r="539" spans="1:8" ht="12.5" x14ac:dyDescent="0.25">
      <c r="A539" s="22" t="s">
        <v>16695</v>
      </c>
      <c r="B539" s="22" t="s">
        <v>16696</v>
      </c>
      <c r="C539" s="20">
        <f t="shared" si="0"/>
        <v>4129212</v>
      </c>
      <c r="D539" s="45" t="s">
        <v>2685</v>
      </c>
      <c r="E539" s="20">
        <f t="shared" si="1"/>
        <v>8</v>
      </c>
      <c r="F539" s="22" t="s">
        <v>14098</v>
      </c>
      <c r="G539" s="1">
        <f t="shared" si="2"/>
        <v>490</v>
      </c>
      <c r="H539" s="55"/>
    </row>
    <row r="540" spans="1:8" ht="12.5" x14ac:dyDescent="0.25">
      <c r="A540" s="22" t="s">
        <v>16697</v>
      </c>
      <c r="B540" s="22" t="s">
        <v>16698</v>
      </c>
      <c r="C540" s="20">
        <f t="shared" si="0"/>
        <v>4193772</v>
      </c>
      <c r="D540" s="45" t="s">
        <v>2443</v>
      </c>
      <c r="E540" s="20">
        <f t="shared" si="1"/>
        <v>4</v>
      </c>
      <c r="F540" s="22" t="s">
        <v>14103</v>
      </c>
      <c r="G540" s="1">
        <f t="shared" si="2"/>
        <v>495</v>
      </c>
      <c r="H540" s="55"/>
    </row>
    <row r="541" spans="1:8" ht="12.5" x14ac:dyDescent="0.25">
      <c r="A541" s="22" t="s">
        <v>16699</v>
      </c>
      <c r="B541" s="22" t="s">
        <v>16700</v>
      </c>
      <c r="C541" s="20">
        <f t="shared" si="0"/>
        <v>4193744</v>
      </c>
      <c r="D541" s="45" t="s">
        <v>11277</v>
      </c>
      <c r="E541" s="20">
        <f t="shared" si="1"/>
        <v>12</v>
      </c>
      <c r="F541" s="22" t="s">
        <v>14106</v>
      </c>
      <c r="G541" s="1">
        <f t="shared" si="2"/>
        <v>500</v>
      </c>
      <c r="H541" s="55"/>
    </row>
    <row r="542" spans="1:8" ht="12.5" x14ac:dyDescent="0.25">
      <c r="A542" s="22" t="s">
        <v>16701</v>
      </c>
      <c r="B542" s="22" t="s">
        <v>16702</v>
      </c>
      <c r="C542" s="20">
        <f t="shared" si="0"/>
        <v>4129220</v>
      </c>
      <c r="D542" s="45" t="s">
        <v>2840</v>
      </c>
      <c r="E542" s="20">
        <f t="shared" si="1"/>
        <v>20</v>
      </c>
      <c r="F542" s="22" t="s">
        <v>14111</v>
      </c>
      <c r="G542" s="1">
        <f t="shared" si="2"/>
        <v>505</v>
      </c>
      <c r="H542" s="55"/>
    </row>
    <row r="543" spans="1:8" ht="12.5" x14ac:dyDescent="0.25">
      <c r="A543" s="22" t="s">
        <v>16703</v>
      </c>
      <c r="B543" s="22" t="s">
        <v>16704</v>
      </c>
      <c r="C543" s="20">
        <f t="shared" si="0"/>
        <v>4193756</v>
      </c>
      <c r="D543" s="45" t="s">
        <v>2443</v>
      </c>
      <c r="E543" s="20">
        <f t="shared" si="1"/>
        <v>4</v>
      </c>
      <c r="F543" s="22" t="s">
        <v>14116</v>
      </c>
      <c r="G543" s="1">
        <f t="shared" si="2"/>
        <v>510</v>
      </c>
      <c r="H543" s="55"/>
    </row>
    <row r="544" spans="1:8" ht="12.5" x14ac:dyDescent="0.25">
      <c r="A544" s="22" t="s">
        <v>16705</v>
      </c>
      <c r="B544" s="22" t="s">
        <v>16706</v>
      </c>
      <c r="C544" s="20">
        <f t="shared" si="0"/>
        <v>4193728</v>
      </c>
      <c r="D544" s="45" t="s">
        <v>11277</v>
      </c>
      <c r="E544" s="20">
        <f t="shared" si="1"/>
        <v>12</v>
      </c>
      <c r="F544" s="22" t="s">
        <v>7020</v>
      </c>
      <c r="G544" s="1">
        <f t="shared" si="2"/>
        <v>515</v>
      </c>
      <c r="H544" s="55"/>
    </row>
    <row r="545" spans="1:8" ht="12.5" x14ac:dyDescent="0.25">
      <c r="A545" s="22" t="s">
        <v>16707</v>
      </c>
      <c r="B545" s="22" t="s">
        <v>16708</v>
      </c>
      <c r="C545" s="20">
        <f t="shared" si="0"/>
        <v>4129240</v>
      </c>
      <c r="D545" s="45" t="s">
        <v>2685</v>
      </c>
      <c r="E545" s="20">
        <f t="shared" si="1"/>
        <v>8</v>
      </c>
      <c r="F545" s="22" t="s">
        <v>3814</v>
      </c>
      <c r="G545" s="1">
        <f t="shared" si="2"/>
        <v>520</v>
      </c>
      <c r="H545" s="55"/>
    </row>
    <row r="546" spans="1:8" ht="12.5" x14ac:dyDescent="0.25">
      <c r="A546" s="22" t="s">
        <v>16709</v>
      </c>
      <c r="B546" s="22" t="s">
        <v>16710</v>
      </c>
      <c r="C546" s="20">
        <f t="shared" si="0"/>
        <v>4193740</v>
      </c>
      <c r="D546" s="45" t="s">
        <v>2443</v>
      </c>
      <c r="E546" s="20">
        <f t="shared" si="1"/>
        <v>4</v>
      </c>
      <c r="F546" s="22" t="s">
        <v>14126</v>
      </c>
      <c r="G546" s="1">
        <f t="shared" si="2"/>
        <v>525</v>
      </c>
      <c r="H546" s="55"/>
    </row>
    <row r="547" spans="1:8" ht="12.5" x14ac:dyDescent="0.25">
      <c r="A547" s="22" t="s">
        <v>16711</v>
      </c>
      <c r="B547" s="22" t="s">
        <v>16712</v>
      </c>
      <c r="C547" s="20">
        <f t="shared" si="0"/>
        <v>4193712</v>
      </c>
      <c r="D547" s="45" t="s">
        <v>11277</v>
      </c>
      <c r="E547" s="20">
        <f t="shared" si="1"/>
        <v>12</v>
      </c>
      <c r="F547" s="22" t="s">
        <v>4168</v>
      </c>
      <c r="G547" s="1">
        <f t="shared" si="2"/>
        <v>530</v>
      </c>
      <c r="H547" s="55"/>
    </row>
    <row r="548" spans="1:8" ht="12.5" x14ac:dyDescent="0.25">
      <c r="A548" s="22" t="s">
        <v>16713</v>
      </c>
      <c r="B548" s="22" t="s">
        <v>16714</v>
      </c>
      <c r="C548" s="20">
        <f t="shared" si="0"/>
        <v>4129248</v>
      </c>
      <c r="D548" s="45" t="s">
        <v>2840</v>
      </c>
      <c r="E548" s="20">
        <f t="shared" si="1"/>
        <v>20</v>
      </c>
      <c r="F548" s="22" t="s">
        <v>3937</v>
      </c>
      <c r="G548" s="1">
        <f t="shared" si="2"/>
        <v>535</v>
      </c>
      <c r="H548" s="55"/>
    </row>
    <row r="549" spans="1:8" ht="12.5" x14ac:dyDescent="0.25">
      <c r="A549" s="22" t="s">
        <v>16715</v>
      </c>
      <c r="B549" s="22" t="s">
        <v>16716</v>
      </c>
      <c r="C549" s="20">
        <f t="shared" si="0"/>
        <v>4193724</v>
      </c>
      <c r="D549" s="45" t="s">
        <v>2443</v>
      </c>
      <c r="E549" s="20">
        <f t="shared" si="1"/>
        <v>4</v>
      </c>
      <c r="F549" s="22" t="s">
        <v>14133</v>
      </c>
      <c r="G549" s="1">
        <f t="shared" si="2"/>
        <v>540</v>
      </c>
      <c r="H549" s="55"/>
    </row>
    <row r="550" spans="1:8" ht="12.5" x14ac:dyDescent="0.25">
      <c r="A550" s="22" t="s">
        <v>16717</v>
      </c>
      <c r="B550" s="22" t="s">
        <v>16718</v>
      </c>
      <c r="C550" s="20">
        <f t="shared" si="0"/>
        <v>4193696</v>
      </c>
      <c r="D550" s="45" t="s">
        <v>11277</v>
      </c>
      <c r="E550" s="20">
        <f t="shared" si="1"/>
        <v>12</v>
      </c>
      <c r="F550" s="22" t="s">
        <v>3891</v>
      </c>
      <c r="G550" s="1">
        <f t="shared" si="2"/>
        <v>545</v>
      </c>
      <c r="H550" s="55"/>
    </row>
    <row r="551" spans="1:8" ht="12.5" x14ac:dyDescent="0.25">
      <c r="A551" s="22" t="s">
        <v>16719</v>
      </c>
      <c r="B551" s="22" t="s">
        <v>16720</v>
      </c>
      <c r="C551" s="20">
        <f t="shared" si="0"/>
        <v>4129268</v>
      </c>
      <c r="D551" s="45" t="s">
        <v>2685</v>
      </c>
      <c r="E551" s="20">
        <f t="shared" si="1"/>
        <v>8</v>
      </c>
      <c r="F551" s="22" t="s">
        <v>7176</v>
      </c>
      <c r="G551" s="1">
        <f t="shared" si="2"/>
        <v>550</v>
      </c>
      <c r="H551" s="55"/>
    </row>
    <row r="552" spans="1:8" ht="12.5" x14ac:dyDescent="0.25">
      <c r="A552" s="22" t="s">
        <v>16721</v>
      </c>
      <c r="B552" s="22" t="s">
        <v>16722</v>
      </c>
      <c r="C552" s="20">
        <f t="shared" si="0"/>
        <v>4193708</v>
      </c>
      <c r="D552" s="45" t="s">
        <v>2443</v>
      </c>
      <c r="E552" s="20">
        <f t="shared" si="1"/>
        <v>4</v>
      </c>
      <c r="F552" s="22" t="s">
        <v>14140</v>
      </c>
      <c r="G552" s="1">
        <f t="shared" si="2"/>
        <v>555</v>
      </c>
      <c r="H552" s="55"/>
    </row>
    <row r="553" spans="1:8" ht="12.5" x14ac:dyDescent="0.25">
      <c r="A553" s="22" t="s">
        <v>16723</v>
      </c>
      <c r="B553" s="22" t="s">
        <v>16724</v>
      </c>
      <c r="C553" s="20">
        <f t="shared" si="0"/>
        <v>4193680</v>
      </c>
      <c r="D553" s="45" t="s">
        <v>11277</v>
      </c>
      <c r="E553" s="20">
        <f t="shared" si="1"/>
        <v>12</v>
      </c>
      <c r="F553" s="22" t="s">
        <v>7202</v>
      </c>
      <c r="G553" s="1">
        <f t="shared" si="2"/>
        <v>560</v>
      </c>
      <c r="H553" s="55"/>
    </row>
    <row r="554" spans="1:8" ht="12.5" x14ac:dyDescent="0.25">
      <c r="A554" s="22" t="s">
        <v>16725</v>
      </c>
      <c r="B554" s="22" t="s">
        <v>16726</v>
      </c>
      <c r="C554" s="20">
        <f t="shared" si="0"/>
        <v>4129276</v>
      </c>
      <c r="D554" s="45" t="s">
        <v>2840</v>
      </c>
      <c r="E554" s="20">
        <f t="shared" si="1"/>
        <v>20</v>
      </c>
      <c r="F554" s="22" t="s">
        <v>3838</v>
      </c>
      <c r="G554" s="1">
        <f t="shared" si="2"/>
        <v>565</v>
      </c>
      <c r="H554" s="55"/>
    </row>
    <row r="555" spans="1:8" ht="12.5" x14ac:dyDescent="0.25">
      <c r="A555" s="22" t="s">
        <v>16727</v>
      </c>
      <c r="B555" s="22" t="s">
        <v>16728</v>
      </c>
      <c r="C555" s="20">
        <f t="shared" si="0"/>
        <v>4193692</v>
      </c>
      <c r="D555" s="45" t="s">
        <v>2443</v>
      </c>
      <c r="E555" s="20">
        <f t="shared" si="1"/>
        <v>4</v>
      </c>
      <c r="F555" s="22" t="s">
        <v>14158</v>
      </c>
      <c r="G555" s="1">
        <f t="shared" si="2"/>
        <v>575</v>
      </c>
      <c r="H555" s="55"/>
    </row>
    <row r="556" spans="1:8" ht="12.5" x14ac:dyDescent="0.25">
      <c r="A556" s="22" t="s">
        <v>16729</v>
      </c>
      <c r="B556" s="22" t="s">
        <v>16730</v>
      </c>
      <c r="C556" s="20">
        <f t="shared" si="0"/>
        <v>4193664</v>
      </c>
      <c r="D556" s="45" t="s">
        <v>11277</v>
      </c>
      <c r="E556" s="20">
        <f t="shared" si="1"/>
        <v>12</v>
      </c>
      <c r="F556" s="22" t="s">
        <v>4027</v>
      </c>
      <c r="G556" s="1">
        <f t="shared" si="2"/>
        <v>580</v>
      </c>
      <c r="H556" s="55"/>
    </row>
    <row r="557" spans="1:8" ht="12.5" x14ac:dyDescent="0.25">
      <c r="A557" s="22" t="s">
        <v>16731</v>
      </c>
      <c r="B557" s="22" t="s">
        <v>16732</v>
      </c>
      <c r="C557" s="20">
        <f t="shared" si="0"/>
        <v>4129296</v>
      </c>
      <c r="D557" s="45" t="s">
        <v>2685</v>
      </c>
      <c r="E557" s="20">
        <f t="shared" si="1"/>
        <v>8</v>
      </c>
      <c r="F557" s="22" t="s">
        <v>8347</v>
      </c>
      <c r="G557" s="1">
        <f t="shared" si="2"/>
        <v>585</v>
      </c>
      <c r="H557" s="55"/>
    </row>
    <row r="558" spans="1:8" ht="12.5" x14ac:dyDescent="0.25">
      <c r="A558" s="22" t="s">
        <v>16733</v>
      </c>
      <c r="B558" s="22" t="s">
        <v>16734</v>
      </c>
      <c r="C558" s="20">
        <f t="shared" si="0"/>
        <v>4193676</v>
      </c>
      <c r="D558" s="45" t="s">
        <v>2443</v>
      </c>
      <c r="E558" s="20">
        <f t="shared" si="1"/>
        <v>4</v>
      </c>
      <c r="F558" s="22" t="s">
        <v>14171</v>
      </c>
      <c r="G558" s="1">
        <f t="shared" si="2"/>
        <v>590</v>
      </c>
      <c r="H558" s="55"/>
    </row>
    <row r="559" spans="1:8" ht="12.5" x14ac:dyDescent="0.25">
      <c r="A559" s="22" t="s">
        <v>16735</v>
      </c>
      <c r="B559" s="22" t="s">
        <v>16736</v>
      </c>
      <c r="C559" s="20">
        <f t="shared" si="0"/>
        <v>4193648</v>
      </c>
      <c r="D559" s="45" t="s">
        <v>11277</v>
      </c>
      <c r="E559" s="20">
        <f t="shared" si="1"/>
        <v>12</v>
      </c>
      <c r="F559" s="22" t="s">
        <v>4087</v>
      </c>
      <c r="G559" s="1">
        <f t="shared" si="2"/>
        <v>595</v>
      </c>
      <c r="H559" s="55"/>
    </row>
    <row r="560" spans="1:8" ht="12.5" x14ac:dyDescent="0.25">
      <c r="A560" s="22" t="s">
        <v>16737</v>
      </c>
      <c r="B560" s="22" t="s">
        <v>16738</v>
      </c>
      <c r="C560" s="20">
        <f t="shared" si="0"/>
        <v>4129304</v>
      </c>
      <c r="D560" s="45" t="s">
        <v>2840</v>
      </c>
      <c r="E560" s="20">
        <f t="shared" si="1"/>
        <v>20</v>
      </c>
      <c r="F560" s="22" t="s">
        <v>14180</v>
      </c>
      <c r="G560" s="1">
        <f t="shared" si="2"/>
        <v>600</v>
      </c>
      <c r="H560" s="55"/>
    </row>
    <row r="561" spans="1:8" ht="12.5" x14ac:dyDescent="0.25">
      <c r="A561" s="22" t="s">
        <v>16739</v>
      </c>
      <c r="B561" s="22" t="s">
        <v>16740</v>
      </c>
      <c r="C561" s="20">
        <f t="shared" si="0"/>
        <v>4193660</v>
      </c>
      <c r="D561" s="45" t="s">
        <v>2443</v>
      </c>
      <c r="E561" s="20">
        <f t="shared" si="1"/>
        <v>4</v>
      </c>
      <c r="F561" s="22" t="s">
        <v>14185</v>
      </c>
      <c r="G561" s="1">
        <f t="shared" si="2"/>
        <v>605</v>
      </c>
      <c r="H561" s="55"/>
    </row>
    <row r="562" spans="1:8" ht="12.5" x14ac:dyDescent="0.25">
      <c r="A562" s="22" t="s">
        <v>16741</v>
      </c>
      <c r="B562" s="22" t="s">
        <v>16742</v>
      </c>
      <c r="C562" s="20">
        <f t="shared" si="0"/>
        <v>4193632</v>
      </c>
      <c r="D562" s="45" t="s">
        <v>11277</v>
      </c>
      <c r="E562" s="20">
        <f t="shared" si="1"/>
        <v>12</v>
      </c>
      <c r="F562" s="22" t="s">
        <v>14190</v>
      </c>
      <c r="G562" s="1">
        <f t="shared" si="2"/>
        <v>610</v>
      </c>
      <c r="H562" s="55"/>
    </row>
    <row r="563" spans="1:8" ht="12.5" x14ac:dyDescent="0.25">
      <c r="A563" s="22" t="s">
        <v>16743</v>
      </c>
      <c r="B563" s="22" t="s">
        <v>16744</v>
      </c>
      <c r="C563" s="20">
        <f t="shared" si="0"/>
        <v>4129324</v>
      </c>
      <c r="D563" s="45" t="s">
        <v>2685</v>
      </c>
      <c r="E563" s="20">
        <f t="shared" si="1"/>
        <v>8</v>
      </c>
      <c r="F563" s="22" t="s">
        <v>14195</v>
      </c>
      <c r="G563" s="1">
        <f t="shared" si="2"/>
        <v>615</v>
      </c>
      <c r="H563" s="55"/>
    </row>
    <row r="564" spans="1:8" ht="12.5" x14ac:dyDescent="0.25">
      <c r="A564" s="22" t="s">
        <v>16745</v>
      </c>
      <c r="B564" s="22" t="s">
        <v>16746</v>
      </c>
      <c r="C564" s="20">
        <f t="shared" si="0"/>
        <v>4193644</v>
      </c>
      <c r="D564" s="45" t="s">
        <v>2443</v>
      </c>
      <c r="E564" s="20">
        <f t="shared" si="1"/>
        <v>4</v>
      </c>
      <c r="F564" s="22" t="s">
        <v>14200</v>
      </c>
      <c r="G564" s="1">
        <f t="shared" si="2"/>
        <v>620</v>
      </c>
      <c r="H564" s="55"/>
    </row>
    <row r="565" spans="1:8" ht="12.5" x14ac:dyDescent="0.25">
      <c r="A565" s="22" t="s">
        <v>16747</v>
      </c>
      <c r="B565" s="22" t="s">
        <v>16748</v>
      </c>
      <c r="C565" s="20">
        <f t="shared" si="0"/>
        <v>4193616</v>
      </c>
      <c r="D565" s="45" t="s">
        <v>11277</v>
      </c>
      <c r="E565" s="20">
        <f t="shared" si="1"/>
        <v>12</v>
      </c>
      <c r="F565" s="22" t="s">
        <v>14205</v>
      </c>
      <c r="G565" s="1">
        <f t="shared" si="2"/>
        <v>625</v>
      </c>
      <c r="H565" s="55"/>
    </row>
    <row r="566" spans="1:8" ht="12.5" x14ac:dyDescent="0.25">
      <c r="A566" s="22" t="s">
        <v>16749</v>
      </c>
      <c r="B566" s="22" t="s">
        <v>16750</v>
      </c>
      <c r="C566" s="20">
        <f t="shared" si="0"/>
        <v>4129332</v>
      </c>
      <c r="D566" s="45" t="s">
        <v>2840</v>
      </c>
      <c r="E566" s="20">
        <f t="shared" si="1"/>
        <v>20</v>
      </c>
      <c r="F566" s="22" t="s">
        <v>14208</v>
      </c>
      <c r="G566" s="1">
        <f t="shared" si="2"/>
        <v>630</v>
      </c>
      <c r="H566" s="55"/>
    </row>
    <row r="567" spans="1:8" ht="12.5" x14ac:dyDescent="0.25">
      <c r="A567" s="22" t="s">
        <v>16751</v>
      </c>
      <c r="B567" s="22" t="s">
        <v>16752</v>
      </c>
      <c r="C567" s="20">
        <f t="shared" si="0"/>
        <v>4193628</v>
      </c>
      <c r="D567" s="45" t="s">
        <v>2443</v>
      </c>
      <c r="E567" s="20">
        <f t="shared" si="1"/>
        <v>4</v>
      </c>
      <c r="F567" s="22" t="s">
        <v>14211</v>
      </c>
      <c r="G567" s="1">
        <f t="shared" si="2"/>
        <v>635</v>
      </c>
      <c r="H567" s="55"/>
    </row>
    <row r="568" spans="1:8" ht="12.5" x14ac:dyDescent="0.25">
      <c r="A568" s="22" t="s">
        <v>16753</v>
      </c>
      <c r="B568" s="22" t="s">
        <v>16754</v>
      </c>
      <c r="C568" s="20">
        <f t="shared" si="0"/>
        <v>4193600</v>
      </c>
      <c r="D568" s="45" t="s">
        <v>11277</v>
      </c>
      <c r="E568" s="20">
        <f t="shared" si="1"/>
        <v>12</v>
      </c>
      <c r="F568" s="22" t="s">
        <v>14214</v>
      </c>
      <c r="G568" s="1">
        <f t="shared" si="2"/>
        <v>640</v>
      </c>
      <c r="H568" s="55"/>
    </row>
    <row r="569" spans="1:8" ht="12.5" x14ac:dyDescent="0.25">
      <c r="A569" s="22" t="s">
        <v>16755</v>
      </c>
      <c r="B569" s="22" t="s">
        <v>16756</v>
      </c>
      <c r="C569" s="20">
        <f t="shared" si="0"/>
        <v>4129352</v>
      </c>
      <c r="D569" s="45" t="s">
        <v>2685</v>
      </c>
      <c r="E569" s="20">
        <f t="shared" si="1"/>
        <v>8</v>
      </c>
      <c r="F569" s="22" t="s">
        <v>14217</v>
      </c>
      <c r="G569" s="1">
        <f t="shared" si="2"/>
        <v>645</v>
      </c>
      <c r="H569" s="55"/>
    </row>
    <row r="570" spans="1:8" ht="12.5" x14ac:dyDescent="0.25">
      <c r="A570" s="22" t="s">
        <v>16757</v>
      </c>
      <c r="B570" s="22" t="s">
        <v>16758</v>
      </c>
      <c r="C570" s="20">
        <f t="shared" si="0"/>
        <v>4193612</v>
      </c>
      <c r="D570" s="45" t="s">
        <v>2443</v>
      </c>
      <c r="E570" s="20">
        <f t="shared" si="1"/>
        <v>4</v>
      </c>
      <c r="F570" s="22" t="s">
        <v>14220</v>
      </c>
      <c r="G570" s="1">
        <f t="shared" si="2"/>
        <v>650</v>
      </c>
      <c r="H570" s="55"/>
    </row>
    <row r="571" spans="1:8" ht="12.5" x14ac:dyDescent="0.25">
      <c r="A571" s="22" t="s">
        <v>16759</v>
      </c>
      <c r="B571" s="22" t="s">
        <v>16760</v>
      </c>
      <c r="C571" s="20">
        <f t="shared" si="0"/>
        <v>4193584</v>
      </c>
      <c r="D571" s="45" t="s">
        <v>11277</v>
      </c>
      <c r="E571" s="20">
        <f t="shared" si="1"/>
        <v>12</v>
      </c>
      <c r="F571" s="22" t="s">
        <v>14223</v>
      </c>
      <c r="G571" s="1">
        <f t="shared" si="2"/>
        <v>655</v>
      </c>
      <c r="H571" s="55"/>
    </row>
    <row r="572" spans="1:8" ht="12.5" x14ac:dyDescent="0.25">
      <c r="A572" s="22" t="s">
        <v>16761</v>
      </c>
      <c r="B572" s="22" t="s">
        <v>16762</v>
      </c>
      <c r="C572" s="20">
        <f t="shared" si="0"/>
        <v>4129360</v>
      </c>
      <c r="D572" s="45" t="s">
        <v>2840</v>
      </c>
      <c r="E572" s="20">
        <f t="shared" si="1"/>
        <v>20</v>
      </c>
      <c r="F572" s="22" t="s">
        <v>14226</v>
      </c>
      <c r="G572" s="1">
        <f t="shared" si="2"/>
        <v>660</v>
      </c>
      <c r="H572" s="55"/>
    </row>
    <row r="573" spans="1:8" ht="12.5" x14ac:dyDescent="0.25">
      <c r="A573" s="22" t="s">
        <v>16763</v>
      </c>
      <c r="B573" s="22" t="s">
        <v>16764</v>
      </c>
      <c r="C573" s="20">
        <f t="shared" si="0"/>
        <v>4193596</v>
      </c>
      <c r="D573" s="45" t="s">
        <v>2443</v>
      </c>
      <c r="E573" s="20">
        <f t="shared" si="1"/>
        <v>4</v>
      </c>
      <c r="F573" s="22" t="s">
        <v>14229</v>
      </c>
      <c r="G573" s="1">
        <f t="shared" si="2"/>
        <v>665</v>
      </c>
      <c r="H573" s="55"/>
    </row>
    <row r="574" spans="1:8" ht="12.5" x14ac:dyDescent="0.25">
      <c r="A574" s="22" t="s">
        <v>16765</v>
      </c>
      <c r="B574" s="22" t="s">
        <v>16766</v>
      </c>
      <c r="C574" s="20">
        <f t="shared" si="0"/>
        <v>4193568</v>
      </c>
      <c r="D574" s="45" t="s">
        <v>11277</v>
      </c>
      <c r="E574" s="20">
        <f t="shared" si="1"/>
        <v>12</v>
      </c>
      <c r="F574" s="22" t="s">
        <v>14232</v>
      </c>
      <c r="G574" s="1">
        <f t="shared" si="2"/>
        <v>670</v>
      </c>
      <c r="H574" s="55"/>
    </row>
    <row r="575" spans="1:8" ht="12.5" x14ac:dyDescent="0.25">
      <c r="A575" s="22" t="s">
        <v>16767</v>
      </c>
      <c r="B575" s="22" t="s">
        <v>16768</v>
      </c>
      <c r="C575" s="20">
        <f t="shared" si="0"/>
        <v>4129380</v>
      </c>
      <c r="D575" s="45" t="s">
        <v>2685</v>
      </c>
      <c r="E575" s="20">
        <f t="shared" si="1"/>
        <v>8</v>
      </c>
      <c r="F575" s="22" t="s">
        <v>14237</v>
      </c>
      <c r="G575" s="1">
        <f t="shared" si="2"/>
        <v>675</v>
      </c>
      <c r="H575" s="55"/>
    </row>
    <row r="576" spans="1:8" ht="12.5" x14ac:dyDescent="0.25">
      <c r="A576" s="22" t="s">
        <v>16769</v>
      </c>
      <c r="B576" s="22" t="s">
        <v>16770</v>
      </c>
      <c r="C576" s="20">
        <f t="shared" si="0"/>
        <v>4193580</v>
      </c>
      <c r="D576" s="45" t="s">
        <v>2443</v>
      </c>
      <c r="E576" s="20">
        <f t="shared" si="1"/>
        <v>4</v>
      </c>
      <c r="F576" s="22" t="s">
        <v>14242</v>
      </c>
      <c r="G576" s="1">
        <f t="shared" si="2"/>
        <v>680</v>
      </c>
      <c r="H576" s="55"/>
    </row>
    <row r="577" spans="1:8" ht="12.5" x14ac:dyDescent="0.25">
      <c r="A577" s="22" t="s">
        <v>16771</v>
      </c>
      <c r="B577" s="22" t="s">
        <v>16772</v>
      </c>
      <c r="C577" s="20">
        <f t="shared" si="0"/>
        <v>4193552</v>
      </c>
      <c r="D577" s="45" t="s">
        <v>11277</v>
      </c>
      <c r="E577" s="20">
        <f t="shared" si="1"/>
        <v>12</v>
      </c>
      <c r="F577" s="22" t="s">
        <v>14247</v>
      </c>
      <c r="G577" s="1">
        <f t="shared" si="2"/>
        <v>685</v>
      </c>
      <c r="H577" s="55"/>
    </row>
    <row r="578" spans="1:8" ht="12.5" x14ac:dyDescent="0.25">
      <c r="A578" s="22" t="s">
        <v>16773</v>
      </c>
      <c r="B578" s="22" t="s">
        <v>16774</v>
      </c>
      <c r="C578" s="20">
        <f t="shared" si="0"/>
        <v>4129388</v>
      </c>
      <c r="D578" s="45" t="s">
        <v>2840</v>
      </c>
      <c r="E578" s="20">
        <f t="shared" si="1"/>
        <v>20</v>
      </c>
      <c r="F578" s="22" t="s">
        <v>14252</v>
      </c>
      <c r="G578" s="1">
        <f t="shared" si="2"/>
        <v>690</v>
      </c>
      <c r="H578" s="55"/>
    </row>
    <row r="579" spans="1:8" ht="12.5" x14ac:dyDescent="0.25">
      <c r="A579" s="22" t="s">
        <v>16775</v>
      </c>
      <c r="B579" s="22" t="s">
        <v>16776</v>
      </c>
      <c r="C579" s="20">
        <f t="shared" si="0"/>
        <v>4193564</v>
      </c>
      <c r="D579" s="45" t="s">
        <v>2443</v>
      </c>
      <c r="E579" s="20">
        <f t="shared" si="1"/>
        <v>4</v>
      </c>
      <c r="F579" s="22" t="s">
        <v>14257</v>
      </c>
      <c r="G579" s="1">
        <f t="shared" si="2"/>
        <v>695</v>
      </c>
      <c r="H579" s="55"/>
    </row>
    <row r="580" spans="1:8" ht="12.5" x14ac:dyDescent="0.25">
      <c r="A580" s="22" t="s">
        <v>16777</v>
      </c>
      <c r="B580" s="22" t="s">
        <v>16778</v>
      </c>
      <c r="C580" s="20">
        <f t="shared" si="0"/>
        <v>4193536</v>
      </c>
      <c r="D580" s="45" t="s">
        <v>11277</v>
      </c>
      <c r="E580" s="20">
        <f t="shared" si="1"/>
        <v>12</v>
      </c>
      <c r="F580" s="22" t="s">
        <v>14262</v>
      </c>
      <c r="G580" s="1">
        <f t="shared" si="2"/>
        <v>700</v>
      </c>
      <c r="H580" s="55"/>
    </row>
    <row r="581" spans="1:8" ht="12.5" x14ac:dyDescent="0.25">
      <c r="A581" s="22" t="s">
        <v>16779</v>
      </c>
      <c r="B581" s="22" t="s">
        <v>16780</v>
      </c>
      <c r="C581" s="20">
        <f t="shared" si="0"/>
        <v>4129408</v>
      </c>
      <c r="D581" s="45" t="s">
        <v>2685</v>
      </c>
      <c r="E581" s="20">
        <f t="shared" si="1"/>
        <v>8</v>
      </c>
      <c r="F581" s="22" t="s">
        <v>14267</v>
      </c>
      <c r="G581" s="1">
        <f t="shared" si="2"/>
        <v>705</v>
      </c>
      <c r="H581" s="55"/>
    </row>
    <row r="582" spans="1:8" ht="12.5" x14ac:dyDescent="0.25">
      <c r="A582" s="22" t="s">
        <v>16781</v>
      </c>
      <c r="B582" s="22" t="s">
        <v>16782</v>
      </c>
      <c r="C582" s="20">
        <f t="shared" si="0"/>
        <v>4193548</v>
      </c>
      <c r="D582" s="45" t="s">
        <v>2443</v>
      </c>
      <c r="E582" s="20">
        <f t="shared" si="1"/>
        <v>4</v>
      </c>
      <c r="F582" s="22" t="s">
        <v>14488</v>
      </c>
      <c r="G582" s="1">
        <f t="shared" si="2"/>
        <v>710</v>
      </c>
      <c r="H582" s="55"/>
    </row>
    <row r="583" spans="1:8" ht="12.5" x14ac:dyDescent="0.25">
      <c r="A583" s="22" t="s">
        <v>16783</v>
      </c>
      <c r="B583" s="22" t="s">
        <v>16784</v>
      </c>
      <c r="C583" s="20">
        <f t="shared" si="0"/>
        <v>4193520</v>
      </c>
      <c r="D583" s="45" t="s">
        <v>11277</v>
      </c>
      <c r="E583" s="20">
        <f t="shared" si="1"/>
        <v>12</v>
      </c>
      <c r="F583" s="22" t="s">
        <v>14493</v>
      </c>
      <c r="G583" s="1">
        <f t="shared" si="2"/>
        <v>715</v>
      </c>
      <c r="H583" s="55"/>
    </row>
    <row r="584" spans="1:8" ht="12.5" x14ac:dyDescent="0.25">
      <c r="A584" s="22" t="s">
        <v>16785</v>
      </c>
      <c r="B584" s="22" t="s">
        <v>16786</v>
      </c>
      <c r="C584" s="20">
        <f t="shared" si="0"/>
        <v>4129416</v>
      </c>
      <c r="D584" s="45" t="s">
        <v>2840</v>
      </c>
      <c r="E584" s="20">
        <f t="shared" si="1"/>
        <v>20</v>
      </c>
      <c r="F584" s="22" t="s">
        <v>14498</v>
      </c>
      <c r="G584" s="1">
        <f t="shared" si="2"/>
        <v>720</v>
      </c>
      <c r="H584" s="55"/>
    </row>
    <row r="585" spans="1:8" ht="12.5" x14ac:dyDescent="0.25">
      <c r="A585" s="22" t="s">
        <v>16787</v>
      </c>
      <c r="B585" s="22" t="s">
        <v>16788</v>
      </c>
      <c r="C585" s="20">
        <f t="shared" si="0"/>
        <v>4193532</v>
      </c>
      <c r="D585" s="45" t="s">
        <v>2443</v>
      </c>
      <c r="E585" s="20">
        <f t="shared" si="1"/>
        <v>4</v>
      </c>
      <c r="F585" s="22" t="s">
        <v>14502</v>
      </c>
      <c r="G585" s="1">
        <f t="shared" si="2"/>
        <v>725</v>
      </c>
      <c r="H585" s="55"/>
    </row>
    <row r="586" spans="1:8" ht="12.5" x14ac:dyDescent="0.25">
      <c r="A586" s="22" t="s">
        <v>16789</v>
      </c>
      <c r="B586" s="22" t="s">
        <v>16790</v>
      </c>
      <c r="C586" s="20">
        <f t="shared" si="0"/>
        <v>4193504</v>
      </c>
      <c r="D586" s="45" t="s">
        <v>11277</v>
      </c>
      <c r="E586" s="20">
        <f t="shared" si="1"/>
        <v>12</v>
      </c>
      <c r="F586" s="22" t="s">
        <v>14507</v>
      </c>
      <c r="G586" s="1">
        <f t="shared" si="2"/>
        <v>730</v>
      </c>
      <c r="H586" s="55"/>
    </row>
    <row r="587" spans="1:8" ht="12.5" x14ac:dyDescent="0.25">
      <c r="A587" s="22" t="s">
        <v>16791</v>
      </c>
      <c r="B587" s="22" t="s">
        <v>16792</v>
      </c>
      <c r="C587" s="20">
        <f t="shared" si="0"/>
        <v>4129436</v>
      </c>
      <c r="D587" s="45" t="s">
        <v>2685</v>
      </c>
      <c r="E587" s="20">
        <f t="shared" si="1"/>
        <v>8</v>
      </c>
      <c r="F587" s="22" t="s">
        <v>14512</v>
      </c>
      <c r="G587" s="1">
        <f t="shared" si="2"/>
        <v>735</v>
      </c>
      <c r="H587" s="55"/>
    </row>
    <row r="588" spans="1:8" ht="12.5" x14ac:dyDescent="0.25">
      <c r="A588" s="22" t="s">
        <v>16793</v>
      </c>
      <c r="B588" s="22" t="s">
        <v>16794</v>
      </c>
      <c r="C588" s="20">
        <f t="shared" si="0"/>
        <v>4193516</v>
      </c>
      <c r="D588" s="45" t="s">
        <v>2443</v>
      </c>
      <c r="E588" s="20">
        <f t="shared" si="1"/>
        <v>4</v>
      </c>
      <c r="F588" s="22" t="s">
        <v>14517</v>
      </c>
      <c r="G588" s="1">
        <f t="shared" si="2"/>
        <v>740</v>
      </c>
      <c r="H588" s="55"/>
    </row>
    <row r="589" spans="1:8" ht="12.5" x14ac:dyDescent="0.25">
      <c r="A589" s="22" t="s">
        <v>16795</v>
      </c>
      <c r="B589" s="22" t="s">
        <v>16796</v>
      </c>
      <c r="C589" s="20">
        <f t="shared" si="0"/>
        <v>4193488</v>
      </c>
      <c r="D589" s="45" t="s">
        <v>11277</v>
      </c>
      <c r="E589" s="20">
        <f t="shared" si="1"/>
        <v>12</v>
      </c>
      <c r="F589" s="22" t="s">
        <v>14522</v>
      </c>
      <c r="G589" s="1">
        <f t="shared" si="2"/>
        <v>745</v>
      </c>
      <c r="H589" s="55"/>
    </row>
    <row r="590" spans="1:8" ht="12.5" x14ac:dyDescent="0.25">
      <c r="A590" s="22" t="s">
        <v>16797</v>
      </c>
      <c r="B590" s="22" t="s">
        <v>16798</v>
      </c>
      <c r="C590" s="20">
        <f t="shared" si="0"/>
        <v>4129444</v>
      </c>
      <c r="D590" s="45" t="s">
        <v>2840</v>
      </c>
      <c r="E590" s="20">
        <f t="shared" si="1"/>
        <v>20</v>
      </c>
      <c r="F590" s="22" t="s">
        <v>14527</v>
      </c>
      <c r="G590" s="1">
        <f t="shared" si="2"/>
        <v>750</v>
      </c>
      <c r="H590" s="55"/>
    </row>
    <row r="591" spans="1:8" ht="12.5" x14ac:dyDescent="0.25">
      <c r="A591" s="22" t="s">
        <v>16799</v>
      </c>
      <c r="B591" s="22" t="s">
        <v>16800</v>
      </c>
      <c r="C591" s="20">
        <f t="shared" si="0"/>
        <v>4193500</v>
      </c>
      <c r="D591" s="45" t="s">
        <v>2443</v>
      </c>
      <c r="E591" s="20">
        <f t="shared" si="1"/>
        <v>4</v>
      </c>
      <c r="F591" s="22" t="s">
        <v>14532</v>
      </c>
      <c r="G591" s="1">
        <f t="shared" si="2"/>
        <v>755</v>
      </c>
      <c r="H591" s="55"/>
    </row>
    <row r="592" spans="1:8" ht="12.5" x14ac:dyDescent="0.25">
      <c r="A592" s="22" t="s">
        <v>16801</v>
      </c>
      <c r="B592" s="22" t="s">
        <v>16802</v>
      </c>
      <c r="C592" s="20">
        <f t="shared" si="0"/>
        <v>4193472</v>
      </c>
      <c r="D592" s="45" t="s">
        <v>11277</v>
      </c>
      <c r="E592" s="20">
        <f t="shared" si="1"/>
        <v>12</v>
      </c>
      <c r="F592" s="22" t="s">
        <v>14537</v>
      </c>
      <c r="G592" s="1">
        <f t="shared" si="2"/>
        <v>760</v>
      </c>
      <c r="H592" s="55"/>
    </row>
    <row r="593" spans="1:8" ht="12.5" x14ac:dyDescent="0.25">
      <c r="A593" s="22" t="s">
        <v>16803</v>
      </c>
      <c r="B593" s="22" t="s">
        <v>16804</v>
      </c>
      <c r="C593" s="20">
        <f t="shared" si="0"/>
        <v>4129464</v>
      </c>
      <c r="D593" s="45" t="s">
        <v>2685</v>
      </c>
      <c r="E593" s="20">
        <f t="shared" si="1"/>
        <v>8</v>
      </c>
      <c r="F593" s="22" t="s">
        <v>14542</v>
      </c>
      <c r="G593" s="1">
        <f t="shared" si="2"/>
        <v>765</v>
      </c>
      <c r="H593" s="55"/>
    </row>
    <row r="594" spans="1:8" ht="12.5" x14ac:dyDescent="0.25">
      <c r="A594" s="22" t="s">
        <v>16805</v>
      </c>
      <c r="B594" s="22" t="s">
        <v>16806</v>
      </c>
      <c r="C594" s="20">
        <f t="shared" si="0"/>
        <v>4193484</v>
      </c>
      <c r="D594" s="45" t="s">
        <v>2443</v>
      </c>
      <c r="E594" s="20">
        <f t="shared" si="1"/>
        <v>4</v>
      </c>
      <c r="F594" s="22" t="s">
        <v>14547</v>
      </c>
      <c r="G594" s="1">
        <f t="shared" si="2"/>
        <v>770</v>
      </c>
      <c r="H594" s="55"/>
    </row>
    <row r="595" spans="1:8" ht="12.5" x14ac:dyDescent="0.25">
      <c r="A595" s="22" t="s">
        <v>16807</v>
      </c>
      <c r="B595" s="22" t="s">
        <v>16808</v>
      </c>
      <c r="C595" s="20">
        <f t="shared" si="0"/>
        <v>4193456</v>
      </c>
      <c r="D595" s="45" t="s">
        <v>11277</v>
      </c>
      <c r="E595" s="20">
        <f t="shared" si="1"/>
        <v>12</v>
      </c>
      <c r="F595" s="22" t="s">
        <v>14552</v>
      </c>
      <c r="G595" s="1">
        <f t="shared" si="2"/>
        <v>775</v>
      </c>
      <c r="H595" s="55"/>
    </row>
    <row r="596" spans="1:8" ht="12.5" x14ac:dyDescent="0.25">
      <c r="A596" s="22" t="s">
        <v>16809</v>
      </c>
      <c r="B596" s="22" t="s">
        <v>16810</v>
      </c>
      <c r="C596" s="20">
        <f t="shared" si="0"/>
        <v>4129472</v>
      </c>
      <c r="D596" s="45" t="s">
        <v>2840</v>
      </c>
      <c r="E596" s="20">
        <f t="shared" si="1"/>
        <v>20</v>
      </c>
      <c r="F596" s="22" t="s">
        <v>14557</v>
      </c>
      <c r="G596" s="1">
        <f t="shared" si="2"/>
        <v>780</v>
      </c>
      <c r="H596" s="55"/>
    </row>
    <row r="597" spans="1:8" ht="12.5" x14ac:dyDescent="0.25">
      <c r="A597" s="22" t="s">
        <v>16811</v>
      </c>
      <c r="B597" s="22" t="s">
        <v>16812</v>
      </c>
      <c r="C597" s="20">
        <f t="shared" si="0"/>
        <v>4193468</v>
      </c>
      <c r="D597" s="45" t="s">
        <v>2443</v>
      </c>
      <c r="E597" s="20">
        <f t="shared" si="1"/>
        <v>4</v>
      </c>
      <c r="F597" s="22" t="s">
        <v>14562</v>
      </c>
      <c r="G597" s="1">
        <f t="shared" si="2"/>
        <v>785</v>
      </c>
      <c r="H597" s="55"/>
    </row>
    <row r="598" spans="1:8" ht="12.5" x14ac:dyDescent="0.25">
      <c r="A598" s="22" t="s">
        <v>16813</v>
      </c>
      <c r="B598" s="22" t="s">
        <v>16814</v>
      </c>
      <c r="C598" s="20">
        <f t="shared" si="0"/>
        <v>4193440</v>
      </c>
      <c r="D598" s="45" t="s">
        <v>11277</v>
      </c>
      <c r="E598" s="20">
        <f t="shared" si="1"/>
        <v>12</v>
      </c>
      <c r="F598" s="22" t="s">
        <v>14567</v>
      </c>
      <c r="G598" s="1">
        <f t="shared" si="2"/>
        <v>790</v>
      </c>
      <c r="H598" s="55"/>
    </row>
    <row r="599" spans="1:8" ht="12.5" x14ac:dyDescent="0.25">
      <c r="A599" s="22" t="s">
        <v>16815</v>
      </c>
      <c r="B599" s="22" t="s">
        <v>16816</v>
      </c>
      <c r="C599" s="20">
        <f t="shared" si="0"/>
        <v>4129492</v>
      </c>
      <c r="D599" s="45" t="s">
        <v>2685</v>
      </c>
      <c r="E599" s="20">
        <f t="shared" si="1"/>
        <v>8</v>
      </c>
      <c r="F599" s="22" t="s">
        <v>14572</v>
      </c>
      <c r="G599" s="1">
        <f t="shared" si="2"/>
        <v>795</v>
      </c>
      <c r="H599" s="55"/>
    </row>
    <row r="600" spans="1:8" ht="12.5" x14ac:dyDescent="0.25">
      <c r="A600" s="22" t="s">
        <v>16817</v>
      </c>
      <c r="B600" s="22" t="s">
        <v>16818</v>
      </c>
      <c r="C600" s="20">
        <f t="shared" si="0"/>
        <v>4193452</v>
      </c>
      <c r="D600" s="45" t="s">
        <v>2443</v>
      </c>
      <c r="E600" s="20">
        <f t="shared" si="1"/>
        <v>4</v>
      </c>
      <c r="F600" s="22" t="s">
        <v>2437</v>
      </c>
      <c r="G600" s="1">
        <f t="shared" si="2"/>
        <v>800</v>
      </c>
      <c r="H600" s="55"/>
    </row>
    <row r="601" spans="1:8" ht="12.5" x14ac:dyDescent="0.25">
      <c r="A601" s="22" t="s">
        <v>16819</v>
      </c>
      <c r="B601" s="22" t="s">
        <v>16820</v>
      </c>
      <c r="C601" s="20">
        <f t="shared" si="0"/>
        <v>4193424</v>
      </c>
      <c r="D601" s="45" t="s">
        <v>11277</v>
      </c>
      <c r="E601" s="20">
        <f t="shared" si="1"/>
        <v>12</v>
      </c>
      <c r="F601" s="22" t="s">
        <v>14581</v>
      </c>
      <c r="G601" s="1">
        <f t="shared" si="2"/>
        <v>805</v>
      </c>
      <c r="H601" s="55"/>
    </row>
    <row r="602" spans="1:8" ht="12.5" x14ac:dyDescent="0.25">
      <c r="A602" s="22" t="s">
        <v>16821</v>
      </c>
      <c r="B602" s="22" t="s">
        <v>16822</v>
      </c>
      <c r="C602" s="20">
        <f t="shared" si="0"/>
        <v>4129500</v>
      </c>
      <c r="D602" s="45" t="s">
        <v>2840</v>
      </c>
      <c r="E602" s="20">
        <f t="shared" si="1"/>
        <v>20</v>
      </c>
      <c r="F602" s="22" t="s">
        <v>14585</v>
      </c>
      <c r="G602" s="1">
        <f t="shared" si="2"/>
        <v>810</v>
      </c>
      <c r="H602" s="55"/>
    </row>
    <row r="603" spans="1:8" ht="12.5" x14ac:dyDescent="0.25">
      <c r="A603" s="22" t="s">
        <v>16823</v>
      </c>
      <c r="B603" s="22" t="s">
        <v>16824</v>
      </c>
      <c r="C603" s="20">
        <f t="shared" si="0"/>
        <v>4193436</v>
      </c>
      <c r="D603" s="45" t="s">
        <v>2443</v>
      </c>
      <c r="E603" s="20">
        <f t="shared" si="1"/>
        <v>4</v>
      </c>
      <c r="F603" s="22" t="s">
        <v>14590</v>
      </c>
      <c r="G603" s="1">
        <f t="shared" si="2"/>
        <v>815</v>
      </c>
      <c r="H603" s="55"/>
    </row>
    <row r="604" spans="1:8" ht="12.5" x14ac:dyDescent="0.25">
      <c r="A604" s="22" t="s">
        <v>16825</v>
      </c>
      <c r="B604" s="22" t="s">
        <v>16826</v>
      </c>
      <c r="C604" s="20">
        <f t="shared" si="0"/>
        <v>4193408</v>
      </c>
      <c r="D604" s="45" t="s">
        <v>11277</v>
      </c>
      <c r="E604" s="20">
        <f t="shared" si="1"/>
        <v>12</v>
      </c>
      <c r="F604" s="22" t="s">
        <v>14595</v>
      </c>
      <c r="G604" s="1">
        <f t="shared" si="2"/>
        <v>820</v>
      </c>
      <c r="H604" s="55"/>
    </row>
    <row r="605" spans="1:8" ht="12.5" x14ac:dyDescent="0.25">
      <c r="A605" s="22" t="s">
        <v>16827</v>
      </c>
      <c r="B605" s="22" t="s">
        <v>16828</v>
      </c>
      <c r="C605" s="20">
        <f t="shared" si="0"/>
        <v>4129520</v>
      </c>
      <c r="D605" s="45" t="s">
        <v>2685</v>
      </c>
      <c r="E605" s="20">
        <f t="shared" si="1"/>
        <v>8</v>
      </c>
      <c r="F605" s="22" t="s">
        <v>14600</v>
      </c>
      <c r="G605" s="1">
        <f t="shared" si="2"/>
        <v>825</v>
      </c>
      <c r="H605" s="55"/>
    </row>
    <row r="606" spans="1:8" ht="12.5" x14ac:dyDescent="0.25">
      <c r="A606" s="22" t="s">
        <v>16829</v>
      </c>
      <c r="B606" s="22" t="s">
        <v>16830</v>
      </c>
      <c r="C606" s="20">
        <f t="shared" si="0"/>
        <v>4193420</v>
      </c>
      <c r="D606" s="45" t="s">
        <v>2443</v>
      </c>
      <c r="E606" s="20">
        <f t="shared" si="1"/>
        <v>4</v>
      </c>
      <c r="F606" s="22" t="s">
        <v>14605</v>
      </c>
      <c r="G606" s="1">
        <f t="shared" si="2"/>
        <v>830</v>
      </c>
      <c r="H606" s="55"/>
    </row>
    <row r="607" spans="1:8" ht="12.5" x14ac:dyDescent="0.25">
      <c r="A607" s="22" t="s">
        <v>16831</v>
      </c>
      <c r="B607" s="22" t="s">
        <v>16832</v>
      </c>
      <c r="C607" s="20">
        <f t="shared" si="0"/>
        <v>4193392</v>
      </c>
      <c r="D607" s="45" t="s">
        <v>11277</v>
      </c>
      <c r="E607" s="20">
        <f t="shared" si="1"/>
        <v>12</v>
      </c>
      <c r="F607" s="22" t="s">
        <v>14610</v>
      </c>
      <c r="G607" s="1">
        <f t="shared" si="2"/>
        <v>835</v>
      </c>
      <c r="H607" s="55"/>
    </row>
    <row r="608" spans="1:8" ht="12.5" x14ac:dyDescent="0.25">
      <c r="A608" s="22" t="s">
        <v>16833</v>
      </c>
      <c r="B608" s="22" t="s">
        <v>16834</v>
      </c>
      <c r="C608" s="20">
        <f t="shared" si="0"/>
        <v>4129528</v>
      </c>
      <c r="D608" s="45" t="s">
        <v>2840</v>
      </c>
      <c r="E608" s="20">
        <f t="shared" si="1"/>
        <v>20</v>
      </c>
      <c r="F608" s="22" t="s">
        <v>14615</v>
      </c>
      <c r="G608" s="1">
        <f t="shared" si="2"/>
        <v>840</v>
      </c>
      <c r="H608" s="55"/>
    </row>
    <row r="609" spans="1:8" ht="12.5" x14ac:dyDescent="0.25">
      <c r="A609" s="22" t="s">
        <v>16835</v>
      </c>
      <c r="B609" s="22" t="s">
        <v>16836</v>
      </c>
      <c r="C609" s="20">
        <f t="shared" si="0"/>
        <v>4193404</v>
      </c>
      <c r="D609" s="45" t="s">
        <v>2443</v>
      </c>
      <c r="E609" s="20">
        <f t="shared" si="1"/>
        <v>4</v>
      </c>
      <c r="F609" s="22" t="s">
        <v>14625</v>
      </c>
      <c r="G609" s="1">
        <f t="shared" si="2"/>
        <v>850</v>
      </c>
      <c r="H609" s="55"/>
    </row>
    <row r="610" spans="1:8" ht="12.5" x14ac:dyDescent="0.25">
      <c r="A610" s="22" t="s">
        <v>16837</v>
      </c>
      <c r="B610" s="22" t="s">
        <v>16838</v>
      </c>
      <c r="C610" s="20">
        <f t="shared" si="0"/>
        <v>4193376</v>
      </c>
      <c r="D610" s="45" t="s">
        <v>11277</v>
      </c>
      <c r="E610" s="20">
        <f t="shared" si="1"/>
        <v>12</v>
      </c>
      <c r="F610" s="22" t="s">
        <v>14630</v>
      </c>
      <c r="G610" s="1">
        <f t="shared" si="2"/>
        <v>855</v>
      </c>
      <c r="H610" s="55"/>
    </row>
    <row r="611" spans="1:8" ht="12.5" x14ac:dyDescent="0.25">
      <c r="A611" s="22" t="s">
        <v>16839</v>
      </c>
      <c r="B611" s="22" t="s">
        <v>16840</v>
      </c>
      <c r="C611" s="20">
        <f t="shared" si="0"/>
        <v>4129548</v>
      </c>
      <c r="D611" s="45" t="s">
        <v>2685</v>
      </c>
      <c r="E611" s="20">
        <f t="shared" si="1"/>
        <v>8</v>
      </c>
      <c r="F611" s="22" t="s">
        <v>14635</v>
      </c>
      <c r="G611" s="1">
        <f t="shared" si="2"/>
        <v>860</v>
      </c>
      <c r="H611" s="55"/>
    </row>
    <row r="612" spans="1:8" ht="12.5" x14ac:dyDescent="0.25">
      <c r="A612" s="22" t="s">
        <v>16841</v>
      </c>
      <c r="B612" s="22" t="s">
        <v>16842</v>
      </c>
      <c r="C612" s="20">
        <f t="shared" si="0"/>
        <v>4193388</v>
      </c>
      <c r="D612" s="45" t="s">
        <v>2443</v>
      </c>
      <c r="E612" s="20">
        <f t="shared" si="1"/>
        <v>4</v>
      </c>
      <c r="F612" s="22" t="s">
        <v>14640</v>
      </c>
      <c r="G612" s="1">
        <f t="shared" si="2"/>
        <v>865</v>
      </c>
      <c r="H612" s="55"/>
    </row>
    <row r="613" spans="1:8" ht="12.5" x14ac:dyDescent="0.25">
      <c r="A613" s="22" t="s">
        <v>16843</v>
      </c>
      <c r="B613" s="22" t="s">
        <v>16844</v>
      </c>
      <c r="C613" s="20">
        <f t="shared" si="0"/>
        <v>4193360</v>
      </c>
      <c r="D613" s="45" t="s">
        <v>11277</v>
      </c>
      <c r="E613" s="20">
        <f t="shared" si="1"/>
        <v>12</v>
      </c>
      <c r="F613" s="22" t="s">
        <v>14645</v>
      </c>
      <c r="G613" s="1">
        <f t="shared" si="2"/>
        <v>870</v>
      </c>
      <c r="H613" s="55"/>
    </row>
    <row r="614" spans="1:8" ht="12.5" x14ac:dyDescent="0.25">
      <c r="A614" s="22" t="s">
        <v>16845</v>
      </c>
      <c r="B614" s="22" t="s">
        <v>16846</v>
      </c>
      <c r="C614" s="20">
        <f t="shared" si="0"/>
        <v>4129556</v>
      </c>
      <c r="D614" s="45" t="s">
        <v>2840</v>
      </c>
      <c r="E614" s="20">
        <f t="shared" si="1"/>
        <v>20</v>
      </c>
      <c r="F614" s="22" t="s">
        <v>14650</v>
      </c>
      <c r="G614" s="1">
        <f t="shared" si="2"/>
        <v>875</v>
      </c>
      <c r="H614" s="55"/>
    </row>
    <row r="615" spans="1:8" ht="12.5" x14ac:dyDescent="0.25">
      <c r="A615" s="22" t="s">
        <v>16847</v>
      </c>
      <c r="B615" s="22" t="s">
        <v>16848</v>
      </c>
      <c r="C615" s="20">
        <f t="shared" si="0"/>
        <v>4193372</v>
      </c>
      <c r="D615" s="45" t="s">
        <v>2443</v>
      </c>
      <c r="E615" s="20">
        <f t="shared" si="1"/>
        <v>4</v>
      </c>
      <c r="F615" s="22" t="s">
        <v>2487</v>
      </c>
      <c r="G615" s="1">
        <f t="shared" si="2"/>
        <v>880</v>
      </c>
      <c r="H615" s="55"/>
    </row>
    <row r="616" spans="1:8" ht="12.5" x14ac:dyDescent="0.25">
      <c r="A616" s="22" t="s">
        <v>16849</v>
      </c>
      <c r="B616" s="22" t="s">
        <v>16850</v>
      </c>
      <c r="C616" s="20">
        <f t="shared" si="0"/>
        <v>4193344</v>
      </c>
      <c r="D616" s="45" t="s">
        <v>11277</v>
      </c>
      <c r="E616" s="20">
        <f t="shared" si="1"/>
        <v>12</v>
      </c>
      <c r="F616" s="22" t="s">
        <v>2491</v>
      </c>
      <c r="G616" s="1">
        <f t="shared" si="2"/>
        <v>885</v>
      </c>
      <c r="H616" s="55"/>
    </row>
    <row r="617" spans="1:8" ht="12.5" x14ac:dyDescent="0.25">
      <c r="A617" s="22" t="s">
        <v>16851</v>
      </c>
      <c r="B617" s="22" t="s">
        <v>16852</v>
      </c>
      <c r="C617" s="20">
        <f t="shared" si="0"/>
        <v>4129576</v>
      </c>
      <c r="D617" s="45" t="s">
        <v>2685</v>
      </c>
      <c r="E617" s="20">
        <f t="shared" si="1"/>
        <v>8</v>
      </c>
      <c r="F617" s="22" t="s">
        <v>14663</v>
      </c>
      <c r="G617" s="1">
        <f t="shared" si="2"/>
        <v>890</v>
      </c>
      <c r="H617" s="55"/>
    </row>
    <row r="618" spans="1:8" ht="12.5" x14ac:dyDescent="0.25">
      <c r="A618" s="22" t="s">
        <v>16853</v>
      </c>
      <c r="B618" s="22" t="s">
        <v>16854</v>
      </c>
      <c r="C618" s="20">
        <f t="shared" si="0"/>
        <v>4193356</v>
      </c>
      <c r="D618" s="45" t="s">
        <v>2443</v>
      </c>
      <c r="E618" s="20">
        <f t="shared" si="1"/>
        <v>4</v>
      </c>
      <c r="F618" s="22" t="s">
        <v>14668</v>
      </c>
      <c r="G618" s="1">
        <f t="shared" si="2"/>
        <v>895</v>
      </c>
      <c r="H618" s="55"/>
    </row>
    <row r="619" spans="1:8" ht="12.5" x14ac:dyDescent="0.25">
      <c r="A619" s="22" t="s">
        <v>16855</v>
      </c>
      <c r="B619" s="22" t="s">
        <v>16856</v>
      </c>
      <c r="C619" s="20">
        <f t="shared" si="0"/>
        <v>4193328</v>
      </c>
      <c r="D619" s="45" t="s">
        <v>11277</v>
      </c>
      <c r="E619" s="20">
        <f t="shared" si="1"/>
        <v>12</v>
      </c>
      <c r="F619" s="22" t="s">
        <v>14673</v>
      </c>
      <c r="G619" s="1">
        <f t="shared" si="2"/>
        <v>900</v>
      </c>
      <c r="H619" s="55"/>
    </row>
    <row r="620" spans="1:8" ht="12.5" x14ac:dyDescent="0.25">
      <c r="A620" s="22" t="s">
        <v>16857</v>
      </c>
      <c r="B620" s="22" t="s">
        <v>16858</v>
      </c>
      <c r="C620" s="20">
        <f t="shared" si="0"/>
        <v>4129584</v>
      </c>
      <c r="D620" s="45" t="s">
        <v>2840</v>
      </c>
      <c r="E620" s="20">
        <f t="shared" si="1"/>
        <v>20</v>
      </c>
      <c r="F620" s="22" t="s">
        <v>14678</v>
      </c>
      <c r="G620" s="1">
        <f t="shared" si="2"/>
        <v>905</v>
      </c>
      <c r="H620" s="55"/>
    </row>
    <row r="621" spans="1:8" ht="12.5" x14ac:dyDescent="0.25">
      <c r="A621" s="22" t="s">
        <v>16859</v>
      </c>
      <c r="B621" s="22" t="s">
        <v>16860</v>
      </c>
      <c r="C621" s="20">
        <f t="shared" si="0"/>
        <v>4193340</v>
      </c>
      <c r="D621" s="45" t="s">
        <v>2443</v>
      </c>
      <c r="E621" s="20">
        <f t="shared" si="1"/>
        <v>4</v>
      </c>
      <c r="F621" s="22" t="s">
        <v>14683</v>
      </c>
      <c r="G621" s="1">
        <f t="shared" si="2"/>
        <v>910</v>
      </c>
      <c r="H621" s="55"/>
    </row>
    <row r="622" spans="1:8" ht="12.5" x14ac:dyDescent="0.25">
      <c r="A622" s="22" t="s">
        <v>16861</v>
      </c>
      <c r="B622" s="22" t="s">
        <v>16862</v>
      </c>
      <c r="C622" s="20">
        <f t="shared" si="0"/>
        <v>4193312</v>
      </c>
      <c r="D622" s="45" t="s">
        <v>11277</v>
      </c>
      <c r="E622" s="20">
        <f t="shared" si="1"/>
        <v>12</v>
      </c>
      <c r="F622" s="22" t="s">
        <v>14688</v>
      </c>
      <c r="G622" s="1">
        <f t="shared" si="2"/>
        <v>915</v>
      </c>
      <c r="H622" s="55"/>
    </row>
    <row r="623" spans="1:8" ht="12.5" x14ac:dyDescent="0.25">
      <c r="A623" s="22" t="s">
        <v>16863</v>
      </c>
      <c r="B623" s="22" t="s">
        <v>16864</v>
      </c>
      <c r="C623" s="20">
        <f t="shared" si="0"/>
        <v>4129604</v>
      </c>
      <c r="D623" s="45" t="s">
        <v>2685</v>
      </c>
      <c r="E623" s="20">
        <f t="shared" si="1"/>
        <v>8</v>
      </c>
      <c r="F623" s="22" t="s">
        <v>14693</v>
      </c>
      <c r="G623" s="1">
        <f t="shared" si="2"/>
        <v>920</v>
      </c>
      <c r="H623" s="55"/>
    </row>
    <row r="624" spans="1:8" ht="12.5" x14ac:dyDescent="0.25">
      <c r="A624" s="22" t="s">
        <v>16865</v>
      </c>
      <c r="B624" s="22" t="s">
        <v>16866</v>
      </c>
      <c r="C624" s="20">
        <f t="shared" si="0"/>
        <v>4193324</v>
      </c>
      <c r="D624" s="45" t="s">
        <v>2443</v>
      </c>
      <c r="E624" s="20">
        <f t="shared" si="1"/>
        <v>4</v>
      </c>
      <c r="F624" s="22" t="s">
        <v>14697</v>
      </c>
      <c r="G624" s="1">
        <f t="shared" si="2"/>
        <v>925</v>
      </c>
      <c r="H624" s="55"/>
    </row>
    <row r="625" spans="1:8" ht="12.5" x14ac:dyDescent="0.25">
      <c r="A625" s="22" t="s">
        <v>16867</v>
      </c>
      <c r="B625" s="22" t="s">
        <v>16868</v>
      </c>
      <c r="C625" s="20">
        <f t="shared" si="0"/>
        <v>4193296</v>
      </c>
      <c r="D625" s="45" t="s">
        <v>11277</v>
      </c>
      <c r="E625" s="20">
        <f t="shared" si="1"/>
        <v>12</v>
      </c>
      <c r="F625" s="22" t="s">
        <v>14702</v>
      </c>
      <c r="G625" s="1">
        <f t="shared" si="2"/>
        <v>930</v>
      </c>
      <c r="H625" s="55"/>
    </row>
    <row r="626" spans="1:8" ht="12.5" x14ac:dyDescent="0.25">
      <c r="A626" s="22" t="s">
        <v>16869</v>
      </c>
      <c r="B626" s="22" t="s">
        <v>16870</v>
      </c>
      <c r="C626" s="20">
        <f t="shared" si="0"/>
        <v>4129612</v>
      </c>
      <c r="D626" s="45" t="s">
        <v>2840</v>
      </c>
      <c r="E626" s="20">
        <f t="shared" si="1"/>
        <v>20</v>
      </c>
      <c r="F626" s="22" t="s">
        <v>14707</v>
      </c>
      <c r="G626" s="1">
        <f t="shared" si="2"/>
        <v>935</v>
      </c>
      <c r="H626" s="55"/>
    </row>
    <row r="627" spans="1:8" ht="12.5" x14ac:dyDescent="0.25">
      <c r="A627" s="22" t="s">
        <v>16871</v>
      </c>
      <c r="B627" s="22" t="s">
        <v>16872</v>
      </c>
      <c r="C627" s="20">
        <f t="shared" si="0"/>
        <v>4193308</v>
      </c>
      <c r="D627" s="45" t="s">
        <v>2443</v>
      </c>
      <c r="E627" s="20">
        <f t="shared" si="1"/>
        <v>4</v>
      </c>
      <c r="F627" s="22" t="s">
        <v>14709</v>
      </c>
      <c r="G627" s="1">
        <f t="shared" si="2"/>
        <v>940</v>
      </c>
      <c r="H627" s="55"/>
    </row>
    <row r="628" spans="1:8" ht="12.5" x14ac:dyDescent="0.25">
      <c r="A628" s="22" t="s">
        <v>16873</v>
      </c>
      <c r="B628" s="22" t="s">
        <v>16874</v>
      </c>
      <c r="C628" s="20">
        <f t="shared" si="0"/>
        <v>4193280</v>
      </c>
      <c r="D628" s="45" t="s">
        <v>11277</v>
      </c>
      <c r="E628" s="20">
        <f t="shared" si="1"/>
        <v>12</v>
      </c>
      <c r="F628" s="22" t="s">
        <v>14712</v>
      </c>
      <c r="G628" s="1">
        <f t="shared" si="2"/>
        <v>945</v>
      </c>
      <c r="H628" s="55"/>
    </row>
    <row r="629" spans="1:8" ht="12.5" x14ac:dyDescent="0.25">
      <c r="A629" s="22" t="s">
        <v>16875</v>
      </c>
      <c r="B629" s="22" t="s">
        <v>16876</v>
      </c>
      <c r="C629" s="20">
        <f t="shared" si="0"/>
        <v>4129632</v>
      </c>
      <c r="D629" s="45" t="s">
        <v>2840</v>
      </c>
      <c r="E629" s="20">
        <f t="shared" si="1"/>
        <v>20</v>
      </c>
      <c r="F629" s="22" t="s">
        <v>14715</v>
      </c>
      <c r="G629" s="1">
        <f t="shared" si="2"/>
        <v>950</v>
      </c>
      <c r="H629" s="55"/>
    </row>
    <row r="630" spans="1:8" ht="12.5" x14ac:dyDescent="0.25">
      <c r="A630" s="22" t="s">
        <v>16877</v>
      </c>
      <c r="B630" s="22" t="s">
        <v>16878</v>
      </c>
      <c r="C630" s="20">
        <f t="shared" si="0"/>
        <v>4193292</v>
      </c>
      <c r="D630" s="45" t="s">
        <v>2443</v>
      </c>
      <c r="E630" s="20">
        <f t="shared" si="1"/>
        <v>4</v>
      </c>
      <c r="F630" s="22" t="s">
        <v>14718</v>
      </c>
      <c r="G630" s="1">
        <f t="shared" si="2"/>
        <v>955</v>
      </c>
      <c r="H630" s="55"/>
    </row>
    <row r="631" spans="1:8" ht="12.5" x14ac:dyDescent="0.25">
      <c r="A631" s="22" t="s">
        <v>16879</v>
      </c>
      <c r="B631" s="22" t="s">
        <v>16880</v>
      </c>
      <c r="C631" s="20">
        <f t="shared" si="0"/>
        <v>4193264</v>
      </c>
      <c r="D631" s="45" t="s">
        <v>11277</v>
      </c>
      <c r="E631" s="20">
        <f t="shared" si="1"/>
        <v>12</v>
      </c>
      <c r="F631" s="22" t="s">
        <v>14721</v>
      </c>
      <c r="G631" s="1">
        <f t="shared" si="2"/>
        <v>960</v>
      </c>
      <c r="H631" s="55"/>
    </row>
    <row r="632" spans="1:8" ht="12.5" x14ac:dyDescent="0.25">
      <c r="A632" s="22" t="s">
        <v>16881</v>
      </c>
      <c r="B632" s="22" t="s">
        <v>16882</v>
      </c>
      <c r="C632" s="20">
        <f t="shared" si="0"/>
        <v>4129652</v>
      </c>
      <c r="D632" s="45" t="s">
        <v>2685</v>
      </c>
      <c r="E632" s="20">
        <f t="shared" si="1"/>
        <v>8</v>
      </c>
      <c r="F632" s="22" t="s">
        <v>14724</v>
      </c>
      <c r="G632" s="1">
        <f t="shared" si="2"/>
        <v>965</v>
      </c>
      <c r="H632" s="55"/>
    </row>
    <row r="633" spans="1:8" ht="12.5" x14ac:dyDescent="0.25">
      <c r="A633" s="22" t="s">
        <v>16883</v>
      </c>
      <c r="B633" s="22" t="s">
        <v>16884</v>
      </c>
      <c r="C633" s="20">
        <f t="shared" si="0"/>
        <v>4193276</v>
      </c>
      <c r="D633" s="45" t="s">
        <v>2443</v>
      </c>
      <c r="E633" s="20">
        <f t="shared" si="1"/>
        <v>4</v>
      </c>
      <c r="F633" s="22" t="s">
        <v>14727</v>
      </c>
      <c r="G633" s="1">
        <f t="shared" si="2"/>
        <v>970</v>
      </c>
      <c r="H633" s="55"/>
    </row>
    <row r="634" spans="1:8" ht="12.5" x14ac:dyDescent="0.25">
      <c r="A634" s="22" t="s">
        <v>16885</v>
      </c>
      <c r="B634" s="22" t="s">
        <v>16886</v>
      </c>
      <c r="C634" s="20">
        <f t="shared" si="0"/>
        <v>4193248</v>
      </c>
      <c r="D634" s="45" t="s">
        <v>11277</v>
      </c>
      <c r="E634" s="20">
        <f t="shared" si="1"/>
        <v>12</v>
      </c>
      <c r="F634" s="22" t="s">
        <v>14732</v>
      </c>
      <c r="G634" s="1">
        <f t="shared" si="2"/>
        <v>975</v>
      </c>
      <c r="H634" s="55"/>
    </row>
    <row r="635" spans="1:8" ht="12.5" x14ac:dyDescent="0.25">
      <c r="A635" s="22" t="s">
        <v>16887</v>
      </c>
      <c r="B635" s="22" t="s">
        <v>16888</v>
      </c>
      <c r="C635" s="20">
        <f t="shared" si="0"/>
        <v>4129660</v>
      </c>
      <c r="D635" s="45" t="s">
        <v>2840</v>
      </c>
      <c r="E635" s="20">
        <f t="shared" si="1"/>
        <v>20</v>
      </c>
      <c r="F635" s="22" t="s">
        <v>14745</v>
      </c>
      <c r="G635" s="1">
        <f t="shared" si="2"/>
        <v>980</v>
      </c>
      <c r="H635" s="55"/>
    </row>
    <row r="636" spans="1:8" ht="12.5" x14ac:dyDescent="0.25">
      <c r="A636" s="22" t="s">
        <v>16889</v>
      </c>
      <c r="B636" s="22" t="s">
        <v>16890</v>
      </c>
      <c r="C636" s="20">
        <f t="shared" si="0"/>
        <v>4193260</v>
      </c>
      <c r="D636" s="45" t="s">
        <v>2443</v>
      </c>
      <c r="E636" s="20">
        <f t="shared" si="1"/>
        <v>4</v>
      </c>
      <c r="F636" s="22" t="s">
        <v>14750</v>
      </c>
      <c r="G636" s="1">
        <f t="shared" si="2"/>
        <v>985</v>
      </c>
      <c r="H636" s="55"/>
    </row>
    <row r="637" spans="1:8" ht="12.5" x14ac:dyDescent="0.25">
      <c r="A637" s="22" t="s">
        <v>16891</v>
      </c>
      <c r="B637" s="22" t="s">
        <v>16892</v>
      </c>
      <c r="C637" s="20">
        <f t="shared" si="0"/>
        <v>4193232</v>
      </c>
      <c r="D637" s="45" t="s">
        <v>11277</v>
      </c>
      <c r="E637" s="20">
        <f t="shared" si="1"/>
        <v>12</v>
      </c>
      <c r="F637" s="22" t="s">
        <v>14755</v>
      </c>
      <c r="G637" s="1">
        <f t="shared" si="2"/>
        <v>990</v>
      </c>
      <c r="H637" s="55"/>
    </row>
    <row r="638" spans="1:8" ht="12.5" x14ac:dyDescent="0.25">
      <c r="A638" s="22" t="s">
        <v>16893</v>
      </c>
      <c r="B638" s="22" t="s">
        <v>16894</v>
      </c>
      <c r="C638" s="20">
        <f t="shared" si="0"/>
        <v>4129680</v>
      </c>
      <c r="D638" s="45" t="s">
        <v>2685</v>
      </c>
      <c r="E638" s="20">
        <f t="shared" si="1"/>
        <v>8</v>
      </c>
      <c r="F638" s="22" t="s">
        <v>14760</v>
      </c>
      <c r="G638" s="1">
        <f t="shared" si="2"/>
        <v>995</v>
      </c>
      <c r="H638" s="55"/>
    </row>
    <row r="639" spans="1:8" ht="12.5" x14ac:dyDescent="0.25">
      <c r="A639" s="22" t="s">
        <v>16895</v>
      </c>
      <c r="B639" s="22" t="s">
        <v>16896</v>
      </c>
      <c r="C639" s="20">
        <f t="shared" si="0"/>
        <v>4193244</v>
      </c>
      <c r="D639" s="45" t="s">
        <v>2443</v>
      </c>
      <c r="E639" s="20">
        <f t="shared" si="1"/>
        <v>4</v>
      </c>
      <c r="F639" s="22" t="s">
        <v>14769</v>
      </c>
      <c r="G639" s="1">
        <f t="shared" si="2"/>
        <v>1000</v>
      </c>
      <c r="H639" s="55"/>
    </row>
    <row r="640" spans="1:8" ht="12.5" x14ac:dyDescent="0.25">
      <c r="A640" s="22" t="s">
        <v>16897</v>
      </c>
      <c r="B640" s="22" t="s">
        <v>16898</v>
      </c>
      <c r="C640" s="20">
        <f t="shared" si="0"/>
        <v>4193216</v>
      </c>
      <c r="D640" s="45" t="s">
        <v>11277</v>
      </c>
      <c r="E640" s="20">
        <f t="shared" si="1"/>
        <v>12</v>
      </c>
      <c r="F640" s="22" t="s">
        <v>14772</v>
      </c>
      <c r="G640" s="1">
        <f t="shared" si="2"/>
        <v>1005</v>
      </c>
      <c r="H640" s="55"/>
    </row>
    <row r="641" spans="1:8" ht="12.5" x14ac:dyDescent="0.25">
      <c r="A641" s="22" t="s">
        <v>16899</v>
      </c>
      <c r="B641" s="22" t="s">
        <v>16900</v>
      </c>
      <c r="C641" s="20">
        <f t="shared" si="0"/>
        <v>4129688</v>
      </c>
      <c r="D641" s="45" t="s">
        <v>2840</v>
      </c>
      <c r="E641" s="20">
        <f t="shared" si="1"/>
        <v>20</v>
      </c>
      <c r="F641" s="22" t="s">
        <v>14775</v>
      </c>
      <c r="G641" s="1">
        <f t="shared" si="2"/>
        <v>1010</v>
      </c>
      <c r="H641" s="55"/>
    </row>
    <row r="642" spans="1:8" ht="12.5" x14ac:dyDescent="0.25">
      <c r="A642" s="22" t="s">
        <v>16901</v>
      </c>
      <c r="B642" s="22" t="s">
        <v>16902</v>
      </c>
      <c r="C642" s="20">
        <f t="shared" si="0"/>
        <v>4193228</v>
      </c>
      <c r="D642" s="45" t="s">
        <v>2443</v>
      </c>
      <c r="E642" s="20">
        <f t="shared" si="1"/>
        <v>4</v>
      </c>
      <c r="F642" s="22" t="s">
        <v>14778</v>
      </c>
      <c r="G642" s="1">
        <f t="shared" si="2"/>
        <v>1015</v>
      </c>
      <c r="H642" s="55"/>
    </row>
    <row r="643" spans="1:8" ht="12.5" x14ac:dyDescent="0.25">
      <c r="A643" s="22" t="s">
        <v>16903</v>
      </c>
      <c r="B643" s="22" t="s">
        <v>16904</v>
      </c>
      <c r="C643" s="20">
        <f t="shared" si="0"/>
        <v>4193200</v>
      </c>
      <c r="D643" s="45" t="s">
        <v>11277</v>
      </c>
      <c r="E643" s="20">
        <f t="shared" si="1"/>
        <v>12</v>
      </c>
      <c r="F643" s="22" t="s">
        <v>14781</v>
      </c>
      <c r="G643" s="1">
        <f t="shared" si="2"/>
        <v>1020</v>
      </c>
      <c r="H643" s="55"/>
    </row>
    <row r="644" spans="1:8" ht="12.5" x14ac:dyDescent="0.25">
      <c r="A644" s="22" t="s">
        <v>16905</v>
      </c>
      <c r="B644" s="22" t="s">
        <v>16906</v>
      </c>
      <c r="C644" s="20">
        <f t="shared" si="0"/>
        <v>4129708</v>
      </c>
      <c r="D644" s="45" t="s">
        <v>2685</v>
      </c>
      <c r="E644" s="20">
        <f t="shared" si="1"/>
        <v>8</v>
      </c>
      <c r="F644" s="22" t="s">
        <v>14784</v>
      </c>
      <c r="G644" s="1">
        <f t="shared" si="2"/>
        <v>1025</v>
      </c>
      <c r="H644" s="55"/>
    </row>
    <row r="645" spans="1:8" ht="12.5" x14ac:dyDescent="0.25">
      <c r="A645" s="22" t="s">
        <v>16907</v>
      </c>
      <c r="B645" s="22" t="s">
        <v>16908</v>
      </c>
      <c r="C645" s="20">
        <f t="shared" si="0"/>
        <v>4193212</v>
      </c>
      <c r="D645" s="45" t="s">
        <v>2443</v>
      </c>
      <c r="E645" s="20">
        <f t="shared" si="1"/>
        <v>4</v>
      </c>
      <c r="F645" s="22" t="s">
        <v>14787</v>
      </c>
      <c r="G645" s="1">
        <f t="shared" si="2"/>
        <v>1030</v>
      </c>
      <c r="H645" s="55"/>
    </row>
    <row r="646" spans="1:8" ht="12.5" x14ac:dyDescent="0.25">
      <c r="A646" s="22" t="s">
        <v>16909</v>
      </c>
      <c r="B646" s="22" t="s">
        <v>16910</v>
      </c>
      <c r="C646" s="20">
        <f t="shared" si="0"/>
        <v>4193184</v>
      </c>
      <c r="D646" s="45" t="s">
        <v>11277</v>
      </c>
      <c r="E646" s="20">
        <f t="shared" si="1"/>
        <v>12</v>
      </c>
      <c r="F646" s="22" t="s">
        <v>14790</v>
      </c>
      <c r="G646" s="1">
        <f t="shared" si="2"/>
        <v>1035</v>
      </c>
      <c r="H646" s="55"/>
    </row>
    <row r="647" spans="1:8" ht="12.5" x14ac:dyDescent="0.25">
      <c r="A647" s="22" t="s">
        <v>16911</v>
      </c>
      <c r="B647" s="22" t="s">
        <v>16912</v>
      </c>
      <c r="C647" s="20">
        <f t="shared" si="0"/>
        <v>4129716</v>
      </c>
      <c r="D647" s="45" t="s">
        <v>2840</v>
      </c>
      <c r="E647" s="20">
        <f t="shared" si="1"/>
        <v>20</v>
      </c>
      <c r="F647" s="22" t="s">
        <v>14795</v>
      </c>
      <c r="G647" s="1">
        <f t="shared" si="2"/>
        <v>1040</v>
      </c>
      <c r="H647" s="55"/>
    </row>
    <row r="648" spans="1:8" ht="12.5" x14ac:dyDescent="0.25">
      <c r="A648" s="22" t="s">
        <v>16913</v>
      </c>
      <c r="B648" s="22" t="s">
        <v>16914</v>
      </c>
      <c r="C648" s="20">
        <f t="shared" si="0"/>
        <v>4193196</v>
      </c>
      <c r="D648" s="45" t="s">
        <v>2443</v>
      </c>
      <c r="E648" s="20">
        <f t="shared" si="1"/>
        <v>4</v>
      </c>
      <c r="F648" s="22" t="s">
        <v>14800</v>
      </c>
      <c r="G648" s="1">
        <f t="shared" si="2"/>
        <v>1045</v>
      </c>
      <c r="H648" s="55"/>
    </row>
    <row r="649" spans="1:8" ht="12.5" x14ac:dyDescent="0.25">
      <c r="A649" s="22" t="s">
        <v>16915</v>
      </c>
      <c r="B649" s="22" t="s">
        <v>16916</v>
      </c>
      <c r="C649" s="20">
        <f t="shared" si="0"/>
        <v>4193168</v>
      </c>
      <c r="D649" s="45" t="s">
        <v>11277</v>
      </c>
      <c r="E649" s="20">
        <f t="shared" si="1"/>
        <v>12</v>
      </c>
      <c r="F649" s="22" t="s">
        <v>14805</v>
      </c>
      <c r="G649" s="1">
        <f t="shared" si="2"/>
        <v>1050</v>
      </c>
      <c r="H649" s="55"/>
    </row>
    <row r="650" spans="1:8" ht="12.5" x14ac:dyDescent="0.25">
      <c r="A650" s="22" t="s">
        <v>16917</v>
      </c>
      <c r="B650" s="22" t="s">
        <v>16918</v>
      </c>
      <c r="C650" s="20">
        <f t="shared" si="0"/>
        <v>4129736</v>
      </c>
      <c r="D650" s="45" t="s">
        <v>2685</v>
      </c>
      <c r="E650" s="20">
        <f t="shared" si="1"/>
        <v>8</v>
      </c>
      <c r="F650" s="22" t="s">
        <v>14810</v>
      </c>
      <c r="G650" s="1">
        <f t="shared" si="2"/>
        <v>1055</v>
      </c>
      <c r="H650" s="55"/>
    </row>
    <row r="651" spans="1:8" ht="12.5" x14ac:dyDescent="0.25">
      <c r="A651" s="22" t="s">
        <v>16919</v>
      </c>
      <c r="B651" s="22" t="s">
        <v>16920</v>
      </c>
      <c r="C651" s="20">
        <f t="shared" si="0"/>
        <v>4193180</v>
      </c>
      <c r="D651" s="45" t="s">
        <v>2443</v>
      </c>
      <c r="E651" s="20">
        <f t="shared" si="1"/>
        <v>4</v>
      </c>
      <c r="F651" s="22" t="s">
        <v>14815</v>
      </c>
      <c r="G651" s="1">
        <f t="shared" si="2"/>
        <v>1060</v>
      </c>
      <c r="H651" s="55"/>
    </row>
    <row r="652" spans="1:8" ht="12.5" x14ac:dyDescent="0.25">
      <c r="A652" s="22" t="s">
        <v>16921</v>
      </c>
      <c r="B652" s="22" t="s">
        <v>16922</v>
      </c>
      <c r="C652" s="20">
        <f t="shared" si="0"/>
        <v>4193152</v>
      </c>
      <c r="D652" s="45" t="s">
        <v>11277</v>
      </c>
      <c r="E652" s="20">
        <f t="shared" si="1"/>
        <v>12</v>
      </c>
      <c r="F652" s="22" t="s">
        <v>14820</v>
      </c>
      <c r="G652" s="1">
        <f t="shared" si="2"/>
        <v>1065</v>
      </c>
      <c r="H652" s="55"/>
    </row>
    <row r="653" spans="1:8" ht="12.5" x14ac:dyDescent="0.25">
      <c r="A653" s="22" t="s">
        <v>16923</v>
      </c>
      <c r="B653" s="22" t="s">
        <v>16924</v>
      </c>
      <c r="C653" s="20">
        <f t="shared" si="0"/>
        <v>4129744</v>
      </c>
      <c r="D653" s="45" t="s">
        <v>2840</v>
      </c>
      <c r="E653" s="20">
        <f t="shared" si="1"/>
        <v>20</v>
      </c>
      <c r="F653" s="22" t="s">
        <v>14825</v>
      </c>
      <c r="G653" s="1">
        <f t="shared" si="2"/>
        <v>1070</v>
      </c>
      <c r="H653" s="55"/>
    </row>
    <row r="654" spans="1:8" ht="12.5" x14ac:dyDescent="0.25">
      <c r="A654" s="22" t="s">
        <v>16925</v>
      </c>
      <c r="B654" s="22" t="s">
        <v>16926</v>
      </c>
      <c r="C654" s="20">
        <f t="shared" si="0"/>
        <v>4193164</v>
      </c>
      <c r="D654" s="45" t="s">
        <v>2443</v>
      </c>
      <c r="E654" s="20">
        <f t="shared" si="1"/>
        <v>4</v>
      </c>
      <c r="F654" s="22" t="s">
        <v>14830</v>
      </c>
      <c r="G654" s="1">
        <f t="shared" si="2"/>
        <v>1075</v>
      </c>
      <c r="H654" s="55"/>
    </row>
    <row r="655" spans="1:8" ht="12.5" x14ac:dyDescent="0.25">
      <c r="A655" s="22" t="s">
        <v>16927</v>
      </c>
      <c r="B655" s="22" t="s">
        <v>16928</v>
      </c>
      <c r="C655" s="20">
        <f t="shared" si="0"/>
        <v>4193136</v>
      </c>
      <c r="D655" s="45" t="s">
        <v>11277</v>
      </c>
      <c r="E655" s="20">
        <f t="shared" si="1"/>
        <v>12</v>
      </c>
      <c r="F655" s="22" t="s">
        <v>14835</v>
      </c>
      <c r="G655" s="1">
        <f t="shared" si="2"/>
        <v>1080</v>
      </c>
      <c r="H655" s="55"/>
    </row>
    <row r="656" spans="1:8" ht="12.5" x14ac:dyDescent="0.25">
      <c r="A656" s="22" t="s">
        <v>16929</v>
      </c>
      <c r="B656" s="22" t="s">
        <v>16930</v>
      </c>
      <c r="C656" s="20">
        <f t="shared" si="0"/>
        <v>4129764</v>
      </c>
      <c r="D656" s="45" t="s">
        <v>2685</v>
      </c>
      <c r="E656" s="20">
        <f t="shared" si="1"/>
        <v>8</v>
      </c>
      <c r="F656" s="22" t="s">
        <v>14839</v>
      </c>
      <c r="G656" s="1">
        <f t="shared" si="2"/>
        <v>1085</v>
      </c>
      <c r="H656" s="55"/>
    </row>
    <row r="657" spans="1:8" ht="12.5" x14ac:dyDescent="0.25">
      <c r="A657" s="22" t="s">
        <v>16931</v>
      </c>
      <c r="B657" s="22" t="s">
        <v>16932</v>
      </c>
      <c r="C657" s="20">
        <f t="shared" si="0"/>
        <v>4193148</v>
      </c>
      <c r="D657" s="45" t="s">
        <v>2443</v>
      </c>
      <c r="E657" s="20">
        <f t="shared" si="1"/>
        <v>4</v>
      </c>
      <c r="F657" s="22" t="s">
        <v>14844</v>
      </c>
      <c r="G657" s="1">
        <f t="shared" si="2"/>
        <v>1090</v>
      </c>
      <c r="H657" s="55"/>
    </row>
    <row r="658" spans="1:8" ht="12.5" x14ac:dyDescent="0.25">
      <c r="A658" s="22" t="s">
        <v>16933</v>
      </c>
      <c r="B658" s="22" t="s">
        <v>16934</v>
      </c>
      <c r="C658" s="20">
        <f t="shared" si="0"/>
        <v>4193120</v>
      </c>
      <c r="D658" s="45" t="s">
        <v>11277</v>
      </c>
      <c r="E658" s="20">
        <f t="shared" si="1"/>
        <v>12</v>
      </c>
      <c r="F658" s="22" t="s">
        <v>14847</v>
      </c>
      <c r="G658" s="1">
        <f t="shared" si="2"/>
        <v>1095</v>
      </c>
      <c r="H658" s="55"/>
    </row>
    <row r="659" spans="1:8" ht="12.5" x14ac:dyDescent="0.25">
      <c r="A659" s="22" t="s">
        <v>16935</v>
      </c>
      <c r="B659" s="22" t="s">
        <v>16936</v>
      </c>
      <c r="C659" s="20">
        <f t="shared" si="0"/>
        <v>4129772</v>
      </c>
      <c r="D659" s="45" t="s">
        <v>2840</v>
      </c>
      <c r="E659" s="20">
        <f t="shared" si="1"/>
        <v>20</v>
      </c>
      <c r="F659" s="22" t="s">
        <v>14850</v>
      </c>
      <c r="G659" s="1">
        <f t="shared" si="2"/>
        <v>1100</v>
      </c>
      <c r="H659" s="55"/>
    </row>
    <row r="660" spans="1:8" ht="12.5" x14ac:dyDescent="0.25">
      <c r="A660" s="22" t="s">
        <v>16937</v>
      </c>
      <c r="B660" s="22" t="s">
        <v>16938</v>
      </c>
      <c r="C660" s="20">
        <f t="shared" si="0"/>
        <v>4193132</v>
      </c>
      <c r="D660" s="45" t="s">
        <v>2443</v>
      </c>
      <c r="E660" s="20">
        <f t="shared" si="1"/>
        <v>4</v>
      </c>
      <c r="F660" s="22" t="s">
        <v>14853</v>
      </c>
      <c r="G660" s="1">
        <f t="shared" si="2"/>
        <v>1105</v>
      </c>
      <c r="H660" s="55"/>
    </row>
    <row r="661" spans="1:8" ht="12.5" x14ac:dyDescent="0.25">
      <c r="A661" s="22" t="s">
        <v>16939</v>
      </c>
      <c r="B661" s="22" t="s">
        <v>16940</v>
      </c>
      <c r="C661" s="20">
        <f t="shared" si="0"/>
        <v>4193104</v>
      </c>
      <c r="D661" s="45" t="s">
        <v>11277</v>
      </c>
      <c r="E661" s="20">
        <f t="shared" si="1"/>
        <v>12</v>
      </c>
      <c r="F661" s="22" t="s">
        <v>14856</v>
      </c>
      <c r="G661" s="1">
        <f t="shared" si="2"/>
        <v>1110</v>
      </c>
      <c r="H661" s="55"/>
    </row>
    <row r="662" spans="1:8" ht="12.5" x14ac:dyDescent="0.25">
      <c r="A662" s="22" t="s">
        <v>16941</v>
      </c>
      <c r="B662" s="22" t="s">
        <v>16942</v>
      </c>
      <c r="C662" s="20">
        <f t="shared" si="0"/>
        <v>4129792</v>
      </c>
      <c r="D662" s="45" t="s">
        <v>2685</v>
      </c>
      <c r="E662" s="20">
        <f t="shared" si="1"/>
        <v>8</v>
      </c>
      <c r="F662" s="22" t="s">
        <v>14859</v>
      </c>
      <c r="G662" s="1">
        <f t="shared" si="2"/>
        <v>1115</v>
      </c>
      <c r="H662" s="55"/>
    </row>
    <row r="663" spans="1:8" ht="12.5" x14ac:dyDescent="0.25">
      <c r="A663" s="22" t="s">
        <v>16943</v>
      </c>
      <c r="B663" s="22" t="s">
        <v>16944</v>
      </c>
      <c r="C663" s="20">
        <f t="shared" si="0"/>
        <v>4193116</v>
      </c>
      <c r="D663" s="45" t="s">
        <v>2443</v>
      </c>
      <c r="E663" s="20">
        <f t="shared" si="1"/>
        <v>4</v>
      </c>
      <c r="F663" s="22" t="s">
        <v>14862</v>
      </c>
      <c r="G663" s="1">
        <f t="shared" si="2"/>
        <v>1120</v>
      </c>
      <c r="H663" s="55"/>
    </row>
    <row r="664" spans="1:8" ht="12.5" x14ac:dyDescent="0.25">
      <c r="A664" s="22" t="s">
        <v>16945</v>
      </c>
      <c r="B664" s="22" t="s">
        <v>16946</v>
      </c>
      <c r="C664" s="20">
        <f t="shared" si="0"/>
        <v>4193088</v>
      </c>
      <c r="D664" s="45" t="s">
        <v>11277</v>
      </c>
      <c r="E664" s="20">
        <f t="shared" si="1"/>
        <v>12</v>
      </c>
      <c r="F664" s="22" t="s">
        <v>14865</v>
      </c>
      <c r="G664" s="1">
        <f t="shared" si="2"/>
        <v>1125</v>
      </c>
      <c r="H664" s="55"/>
    </row>
    <row r="665" spans="1:8" ht="12.5" x14ac:dyDescent="0.25">
      <c r="A665" s="22" t="s">
        <v>16947</v>
      </c>
      <c r="B665" s="22" t="s">
        <v>16948</v>
      </c>
      <c r="C665" s="20">
        <f t="shared" si="0"/>
        <v>4129800</v>
      </c>
      <c r="D665" s="45" t="s">
        <v>2840</v>
      </c>
      <c r="E665" s="20">
        <f t="shared" si="1"/>
        <v>20</v>
      </c>
      <c r="F665" s="22" t="s">
        <v>14868</v>
      </c>
      <c r="G665" s="1">
        <f t="shared" si="2"/>
        <v>1130</v>
      </c>
      <c r="H665" s="55"/>
    </row>
    <row r="666" spans="1:8" ht="12.5" x14ac:dyDescent="0.25">
      <c r="A666" s="22" t="s">
        <v>16949</v>
      </c>
      <c r="B666" s="22" t="s">
        <v>16950</v>
      </c>
      <c r="C666" s="20">
        <f t="shared" si="0"/>
        <v>4193100</v>
      </c>
      <c r="D666" s="45" t="s">
        <v>2443</v>
      </c>
      <c r="E666" s="20">
        <f t="shared" si="1"/>
        <v>4</v>
      </c>
      <c r="F666" s="22" t="s">
        <v>14871</v>
      </c>
      <c r="G666" s="1">
        <f t="shared" si="2"/>
        <v>1135</v>
      </c>
      <c r="H666" s="55"/>
    </row>
    <row r="667" spans="1:8" ht="12.5" x14ac:dyDescent="0.25">
      <c r="A667" s="22" t="s">
        <v>16951</v>
      </c>
      <c r="B667" s="22" t="s">
        <v>16952</v>
      </c>
      <c r="C667" s="20">
        <f t="shared" si="0"/>
        <v>4193072</v>
      </c>
      <c r="D667" s="45" t="s">
        <v>11277</v>
      </c>
      <c r="E667" s="20">
        <f t="shared" si="1"/>
        <v>12</v>
      </c>
      <c r="F667" s="22" t="s">
        <v>14876</v>
      </c>
      <c r="G667" s="1">
        <f t="shared" si="2"/>
        <v>1140</v>
      </c>
      <c r="H667" s="55"/>
    </row>
    <row r="668" spans="1:8" ht="12.5" x14ac:dyDescent="0.25">
      <c r="A668" s="22" t="s">
        <v>16953</v>
      </c>
      <c r="B668" s="22" t="s">
        <v>16954</v>
      </c>
      <c r="C668" s="20">
        <f t="shared" si="0"/>
        <v>4129820</v>
      </c>
      <c r="D668" s="45" t="s">
        <v>2685</v>
      </c>
      <c r="E668" s="20">
        <f t="shared" si="1"/>
        <v>8</v>
      </c>
      <c r="F668" s="22" t="s">
        <v>14881</v>
      </c>
      <c r="G668" s="1">
        <f t="shared" si="2"/>
        <v>1145</v>
      </c>
      <c r="H668" s="55"/>
    </row>
    <row r="669" spans="1:8" ht="12.5" x14ac:dyDescent="0.25">
      <c r="A669" s="22" t="s">
        <v>16955</v>
      </c>
      <c r="B669" s="22" t="s">
        <v>16956</v>
      </c>
      <c r="C669" s="20">
        <f t="shared" si="0"/>
        <v>4193084</v>
      </c>
      <c r="D669" s="45" t="s">
        <v>2443</v>
      </c>
      <c r="E669" s="20">
        <f t="shared" si="1"/>
        <v>4</v>
      </c>
      <c r="F669" s="22" t="s">
        <v>14886</v>
      </c>
      <c r="G669" s="1">
        <f t="shared" si="2"/>
        <v>1150</v>
      </c>
      <c r="H669" s="55"/>
    </row>
    <row r="670" spans="1:8" ht="12.5" x14ac:dyDescent="0.25">
      <c r="A670" s="22" t="s">
        <v>16957</v>
      </c>
      <c r="B670" s="22" t="s">
        <v>16958</v>
      </c>
      <c r="C670" s="20">
        <f t="shared" si="0"/>
        <v>4193056</v>
      </c>
      <c r="D670" s="45" t="s">
        <v>11277</v>
      </c>
      <c r="E670" s="20">
        <f t="shared" si="1"/>
        <v>12</v>
      </c>
      <c r="F670" s="22" t="s">
        <v>14891</v>
      </c>
      <c r="G670" s="1">
        <f t="shared" si="2"/>
        <v>1155</v>
      </c>
      <c r="H670" s="55"/>
    </row>
    <row r="671" spans="1:8" ht="12.5" x14ac:dyDescent="0.25">
      <c r="A671" s="22" t="s">
        <v>16959</v>
      </c>
      <c r="B671" s="22" t="s">
        <v>16960</v>
      </c>
      <c r="C671" s="20">
        <f t="shared" si="0"/>
        <v>4129828</v>
      </c>
      <c r="D671" s="45" t="s">
        <v>2840</v>
      </c>
      <c r="E671" s="20">
        <f t="shared" si="1"/>
        <v>20</v>
      </c>
      <c r="F671" s="22" t="s">
        <v>14896</v>
      </c>
      <c r="G671" s="1">
        <f t="shared" si="2"/>
        <v>1160</v>
      </c>
      <c r="H671" s="55"/>
    </row>
    <row r="672" spans="1:8" ht="12.5" x14ac:dyDescent="0.25">
      <c r="A672" s="22" t="s">
        <v>16961</v>
      </c>
      <c r="B672" s="22" t="s">
        <v>16962</v>
      </c>
      <c r="C672" s="20">
        <f t="shared" si="0"/>
        <v>4193068</v>
      </c>
      <c r="D672" s="45" t="s">
        <v>2443</v>
      </c>
      <c r="E672" s="20">
        <f t="shared" si="1"/>
        <v>4</v>
      </c>
      <c r="F672" s="22" t="s">
        <v>14901</v>
      </c>
      <c r="G672" s="1">
        <f t="shared" si="2"/>
        <v>1165</v>
      </c>
      <c r="H672" s="55"/>
    </row>
    <row r="673" spans="1:8" ht="12.5" x14ac:dyDescent="0.25">
      <c r="A673" s="22" t="s">
        <v>16963</v>
      </c>
      <c r="B673" s="22" t="s">
        <v>16964</v>
      </c>
      <c r="C673" s="20">
        <f t="shared" si="0"/>
        <v>4193040</v>
      </c>
      <c r="D673" s="45" t="s">
        <v>11277</v>
      </c>
      <c r="E673" s="20">
        <f t="shared" si="1"/>
        <v>12</v>
      </c>
      <c r="F673" s="22" t="s">
        <v>14906</v>
      </c>
      <c r="G673" s="1">
        <f t="shared" si="2"/>
        <v>1170</v>
      </c>
      <c r="H673" s="55"/>
    </row>
    <row r="674" spans="1:8" ht="12.5" x14ac:dyDescent="0.25">
      <c r="A674" s="22" t="s">
        <v>16965</v>
      </c>
      <c r="B674" s="22" t="s">
        <v>16966</v>
      </c>
      <c r="C674" s="20">
        <f t="shared" si="0"/>
        <v>4129848</v>
      </c>
      <c r="D674" s="45" t="s">
        <v>2685</v>
      </c>
      <c r="E674" s="20">
        <f t="shared" si="1"/>
        <v>8</v>
      </c>
      <c r="F674" s="22" t="s">
        <v>14911</v>
      </c>
      <c r="G674" s="1">
        <f t="shared" si="2"/>
        <v>1175</v>
      </c>
      <c r="H674" s="55"/>
    </row>
    <row r="675" spans="1:8" ht="12.5" x14ac:dyDescent="0.25">
      <c r="A675" s="22" t="s">
        <v>16967</v>
      </c>
      <c r="B675" s="22" t="s">
        <v>16968</v>
      </c>
      <c r="C675" s="20">
        <f t="shared" si="0"/>
        <v>4193052</v>
      </c>
      <c r="D675" s="45" t="s">
        <v>2443</v>
      </c>
      <c r="E675" s="20">
        <f t="shared" si="1"/>
        <v>4</v>
      </c>
      <c r="F675" s="22" t="s">
        <v>14915</v>
      </c>
      <c r="G675" s="1">
        <f t="shared" si="2"/>
        <v>1180</v>
      </c>
      <c r="H675" s="55"/>
    </row>
    <row r="676" spans="1:8" ht="12.5" x14ac:dyDescent="0.25">
      <c r="A676" s="22" t="s">
        <v>16969</v>
      </c>
      <c r="B676" s="22" t="s">
        <v>16970</v>
      </c>
      <c r="C676" s="20">
        <f t="shared" si="0"/>
        <v>4193024</v>
      </c>
      <c r="D676" s="45" t="s">
        <v>11277</v>
      </c>
      <c r="E676" s="20">
        <f t="shared" si="1"/>
        <v>12</v>
      </c>
      <c r="F676" s="22" t="s">
        <v>14942</v>
      </c>
      <c r="G676" s="1">
        <f t="shared" si="2"/>
        <v>1185</v>
      </c>
      <c r="H676" s="55"/>
    </row>
    <row r="677" spans="1:8" ht="12.5" x14ac:dyDescent="0.25">
      <c r="A677" s="22" t="s">
        <v>16971</v>
      </c>
      <c r="B677" s="22" t="s">
        <v>16972</v>
      </c>
      <c r="C677" s="20">
        <f t="shared" si="0"/>
        <v>4129856</v>
      </c>
      <c r="D677" s="45" t="s">
        <v>2840</v>
      </c>
      <c r="E677" s="20">
        <f t="shared" si="1"/>
        <v>20</v>
      </c>
      <c r="F677" s="22" t="s">
        <v>14945</v>
      </c>
      <c r="G677" s="1">
        <f t="shared" si="2"/>
        <v>1190</v>
      </c>
      <c r="H677" s="55"/>
    </row>
    <row r="678" spans="1:8" ht="12.5" x14ac:dyDescent="0.25">
      <c r="A678" s="22" t="s">
        <v>16973</v>
      </c>
      <c r="B678" s="22" t="s">
        <v>16974</v>
      </c>
      <c r="C678" s="20">
        <f t="shared" si="0"/>
        <v>4193036</v>
      </c>
      <c r="D678" s="45" t="s">
        <v>2443</v>
      </c>
      <c r="E678" s="20">
        <f t="shared" si="1"/>
        <v>4</v>
      </c>
      <c r="F678" s="22" t="s">
        <v>14947</v>
      </c>
      <c r="G678" s="1">
        <f t="shared" si="2"/>
        <v>1195</v>
      </c>
      <c r="H678" s="55"/>
    </row>
    <row r="679" spans="1:8" ht="12.5" x14ac:dyDescent="0.25">
      <c r="A679" s="22" t="s">
        <v>16975</v>
      </c>
      <c r="B679" s="22" t="s">
        <v>16976</v>
      </c>
      <c r="C679" s="20">
        <f t="shared" si="0"/>
        <v>4193008</v>
      </c>
      <c r="D679" s="45" t="s">
        <v>11277</v>
      </c>
      <c r="E679" s="20">
        <f t="shared" si="1"/>
        <v>12</v>
      </c>
      <c r="F679" s="22" t="s">
        <v>16977</v>
      </c>
      <c r="G679" s="1">
        <f t="shared" si="2"/>
        <v>1200</v>
      </c>
      <c r="H679" s="55"/>
    </row>
    <row r="680" spans="1:8" ht="12.5" x14ac:dyDescent="0.25">
      <c r="A680" s="22" t="s">
        <v>16978</v>
      </c>
      <c r="B680" s="22" t="s">
        <v>16979</v>
      </c>
      <c r="C680" s="20">
        <f t="shared" si="0"/>
        <v>4129876</v>
      </c>
      <c r="D680" s="45" t="s">
        <v>2685</v>
      </c>
      <c r="E680" s="20">
        <f t="shared" si="1"/>
        <v>8</v>
      </c>
      <c r="F680" s="22" t="s">
        <v>14949</v>
      </c>
      <c r="G680" s="1">
        <f t="shared" si="2"/>
        <v>1205</v>
      </c>
      <c r="H680" s="55"/>
    </row>
    <row r="681" spans="1:8" ht="12.5" x14ac:dyDescent="0.25">
      <c r="A681" s="22" t="s">
        <v>16980</v>
      </c>
      <c r="B681" s="22" t="s">
        <v>16981</v>
      </c>
      <c r="C681" s="20">
        <f t="shared" si="0"/>
        <v>4193020</v>
      </c>
      <c r="D681" s="45" t="s">
        <v>2443</v>
      </c>
      <c r="E681" s="20">
        <f t="shared" si="1"/>
        <v>4</v>
      </c>
      <c r="F681" s="22" t="s">
        <v>14953</v>
      </c>
      <c r="G681" s="1">
        <f t="shared" si="2"/>
        <v>1210</v>
      </c>
      <c r="H681" s="55"/>
    </row>
    <row r="682" spans="1:8" ht="12.5" x14ac:dyDescent="0.25">
      <c r="A682" s="22" t="s">
        <v>16982</v>
      </c>
      <c r="B682" s="22" t="s">
        <v>16983</v>
      </c>
      <c r="C682" s="20">
        <f t="shared" si="0"/>
        <v>4192992</v>
      </c>
      <c r="D682" s="45" t="s">
        <v>11277</v>
      </c>
      <c r="E682" s="20">
        <f t="shared" si="1"/>
        <v>12</v>
      </c>
      <c r="F682" s="22" t="s">
        <v>14951</v>
      </c>
      <c r="G682" s="1">
        <f t="shared" si="2"/>
        <v>1215</v>
      </c>
      <c r="H682" s="55"/>
    </row>
    <row r="683" spans="1:8" ht="12.5" x14ac:dyDescent="0.25">
      <c r="A683" s="22" t="s">
        <v>16984</v>
      </c>
      <c r="B683" s="22" t="s">
        <v>16985</v>
      </c>
      <c r="C683" s="20">
        <f t="shared" si="0"/>
        <v>4129884</v>
      </c>
      <c r="D683" s="45" t="s">
        <v>2840</v>
      </c>
      <c r="E683" s="20">
        <f t="shared" si="1"/>
        <v>20</v>
      </c>
      <c r="F683" s="22" t="s">
        <v>14955</v>
      </c>
      <c r="G683" s="1">
        <f t="shared" si="2"/>
        <v>1220</v>
      </c>
      <c r="H683" s="55"/>
    </row>
    <row r="684" spans="1:8" ht="12.5" x14ac:dyDescent="0.25">
      <c r="A684" s="22" t="s">
        <v>16986</v>
      </c>
      <c r="B684" s="22" t="s">
        <v>16987</v>
      </c>
      <c r="C684" s="20">
        <f t="shared" si="0"/>
        <v>4193004</v>
      </c>
      <c r="D684" s="45" t="s">
        <v>2443</v>
      </c>
      <c r="E684" s="20">
        <f t="shared" si="1"/>
        <v>4</v>
      </c>
      <c r="F684" s="22" t="s">
        <v>16988</v>
      </c>
      <c r="G684" s="1">
        <f t="shared" si="2"/>
        <v>1225</v>
      </c>
      <c r="H684" s="55"/>
    </row>
    <row r="685" spans="1:8" ht="12.5" x14ac:dyDescent="0.25">
      <c r="A685" s="22" t="s">
        <v>16989</v>
      </c>
      <c r="B685" s="22" t="s">
        <v>16990</v>
      </c>
      <c r="C685" s="20">
        <f t="shared" si="0"/>
        <v>4192976</v>
      </c>
      <c r="D685" s="45" t="s">
        <v>11277</v>
      </c>
      <c r="E685" s="20">
        <f t="shared" si="1"/>
        <v>12</v>
      </c>
      <c r="F685" s="22" t="s">
        <v>14958</v>
      </c>
      <c r="G685" s="1">
        <f t="shared" si="2"/>
        <v>1230</v>
      </c>
      <c r="H685" s="55"/>
    </row>
    <row r="686" spans="1:8" ht="12.5" x14ac:dyDescent="0.25">
      <c r="A686" s="22" t="s">
        <v>16991</v>
      </c>
      <c r="B686" s="22" t="s">
        <v>16992</v>
      </c>
      <c r="C686" s="20">
        <f t="shared" si="0"/>
        <v>4129904</v>
      </c>
      <c r="D686" s="45" t="s">
        <v>2685</v>
      </c>
      <c r="E686" s="20">
        <f t="shared" si="1"/>
        <v>8</v>
      </c>
      <c r="F686" s="22" t="s">
        <v>14963</v>
      </c>
      <c r="G686" s="1">
        <f t="shared" si="2"/>
        <v>1235</v>
      </c>
      <c r="H686" s="55"/>
    </row>
    <row r="687" spans="1:8" ht="12.5" x14ac:dyDescent="0.25">
      <c r="A687" s="22" t="s">
        <v>16993</v>
      </c>
      <c r="B687" s="22" t="s">
        <v>16994</v>
      </c>
      <c r="C687" s="20">
        <f t="shared" si="0"/>
        <v>4192988</v>
      </c>
      <c r="D687" s="45" t="s">
        <v>2443</v>
      </c>
      <c r="E687" s="20">
        <f t="shared" si="1"/>
        <v>4</v>
      </c>
      <c r="F687" s="22" t="s">
        <v>14961</v>
      </c>
      <c r="G687" s="1">
        <f t="shared" si="2"/>
        <v>1240</v>
      </c>
      <c r="H687" s="55"/>
    </row>
    <row r="688" spans="1:8" ht="12.5" x14ac:dyDescent="0.25">
      <c r="A688" s="22" t="s">
        <v>16995</v>
      </c>
      <c r="B688" s="22" t="s">
        <v>16996</v>
      </c>
      <c r="C688" s="20">
        <f t="shared" si="0"/>
        <v>4192960</v>
      </c>
      <c r="D688" s="45" t="s">
        <v>11277</v>
      </c>
      <c r="E688" s="20">
        <f t="shared" si="1"/>
        <v>12</v>
      </c>
      <c r="F688" s="22" t="s">
        <v>14973</v>
      </c>
      <c r="G688" s="1">
        <f t="shared" si="2"/>
        <v>1245</v>
      </c>
      <c r="H688" s="55"/>
    </row>
    <row r="689" spans="1:8" ht="12.5" x14ac:dyDescent="0.25">
      <c r="A689" s="22" t="s">
        <v>16997</v>
      </c>
      <c r="B689" s="22" t="s">
        <v>16998</v>
      </c>
      <c r="C689" s="20">
        <f t="shared" si="0"/>
        <v>4129912</v>
      </c>
      <c r="D689" s="45" t="s">
        <v>2840</v>
      </c>
      <c r="E689" s="20">
        <f t="shared" si="1"/>
        <v>20</v>
      </c>
      <c r="F689" s="22" t="s">
        <v>14978</v>
      </c>
      <c r="G689" s="1">
        <f t="shared" si="2"/>
        <v>1250</v>
      </c>
      <c r="H689" s="55"/>
    </row>
    <row r="690" spans="1:8" ht="12.5" x14ac:dyDescent="0.25">
      <c r="A690" s="22" t="s">
        <v>16999</v>
      </c>
      <c r="B690" s="22" t="s">
        <v>17000</v>
      </c>
      <c r="C690" s="20">
        <f t="shared" si="0"/>
        <v>4192972</v>
      </c>
      <c r="D690" s="45" t="s">
        <v>2443</v>
      </c>
      <c r="E690" s="20">
        <f t="shared" si="1"/>
        <v>4</v>
      </c>
      <c r="F690" s="22" t="s">
        <v>14976</v>
      </c>
      <c r="G690" s="1">
        <f t="shared" si="2"/>
        <v>1255</v>
      </c>
      <c r="H690" s="55"/>
    </row>
    <row r="691" spans="1:8" ht="12.5" x14ac:dyDescent="0.25">
      <c r="A691" s="22" t="s">
        <v>17001</v>
      </c>
      <c r="B691" s="22" t="s">
        <v>17002</v>
      </c>
      <c r="C691" s="20">
        <f t="shared" si="0"/>
        <v>4192944</v>
      </c>
      <c r="D691" s="45" t="s">
        <v>11277</v>
      </c>
      <c r="E691" s="20">
        <f t="shared" si="1"/>
        <v>12</v>
      </c>
      <c r="F691" s="22" t="s">
        <v>17003</v>
      </c>
      <c r="G691" s="1">
        <f t="shared" si="2"/>
        <v>1260</v>
      </c>
      <c r="H691" s="55"/>
    </row>
    <row r="692" spans="1:8" ht="12.5" x14ac:dyDescent="0.25">
      <c r="A692" s="22" t="s">
        <v>17004</v>
      </c>
      <c r="B692" s="22" t="s">
        <v>17005</v>
      </c>
      <c r="C692" s="20">
        <f t="shared" si="0"/>
        <v>4129932</v>
      </c>
      <c r="D692" s="45" t="s">
        <v>2840</v>
      </c>
      <c r="E692" s="20">
        <f t="shared" si="1"/>
        <v>20</v>
      </c>
      <c r="F692" s="22" t="s">
        <v>14982</v>
      </c>
      <c r="G692" s="1">
        <f t="shared" si="2"/>
        <v>1265</v>
      </c>
      <c r="H692" s="55"/>
    </row>
    <row r="693" spans="1:8" ht="12.5" x14ac:dyDescent="0.25">
      <c r="A693" s="22" t="s">
        <v>17006</v>
      </c>
      <c r="B693" s="22" t="s">
        <v>17007</v>
      </c>
      <c r="C693" s="20">
        <f t="shared" si="0"/>
        <v>4192956</v>
      </c>
      <c r="D693" s="45" t="s">
        <v>2443</v>
      </c>
      <c r="E693" s="20">
        <f t="shared" si="1"/>
        <v>4</v>
      </c>
      <c r="F693" s="22" t="s">
        <v>14985</v>
      </c>
      <c r="G693" s="1">
        <f t="shared" si="2"/>
        <v>1270</v>
      </c>
      <c r="H693" s="55"/>
    </row>
    <row r="694" spans="1:8" ht="12.5" x14ac:dyDescent="0.25">
      <c r="A694" s="22" t="s">
        <v>17008</v>
      </c>
      <c r="B694" s="22" t="s">
        <v>17009</v>
      </c>
      <c r="C694" s="20">
        <f t="shared" si="0"/>
        <v>4192928</v>
      </c>
      <c r="D694" s="45" t="s">
        <v>11277</v>
      </c>
      <c r="E694" s="20">
        <f t="shared" si="1"/>
        <v>12</v>
      </c>
      <c r="F694" s="22" t="s">
        <v>17010</v>
      </c>
      <c r="G694" s="1">
        <f t="shared" si="2"/>
        <v>1275</v>
      </c>
      <c r="H694" s="55"/>
    </row>
    <row r="695" spans="1:8" ht="12.5" x14ac:dyDescent="0.25">
      <c r="A695" s="22" t="s">
        <v>17011</v>
      </c>
      <c r="B695" s="22" t="s">
        <v>17012</v>
      </c>
      <c r="C695" s="20">
        <f t="shared" si="0"/>
        <v>4129952</v>
      </c>
      <c r="D695" s="45" t="s">
        <v>2685</v>
      </c>
      <c r="E695" s="20">
        <f t="shared" si="1"/>
        <v>8</v>
      </c>
      <c r="F695" s="22" t="s">
        <v>9720</v>
      </c>
      <c r="G695" s="1">
        <f t="shared" si="2"/>
        <v>1280</v>
      </c>
      <c r="H695" s="55"/>
    </row>
    <row r="696" spans="1:8" ht="12.5" x14ac:dyDescent="0.25">
      <c r="A696" s="22" t="s">
        <v>17013</v>
      </c>
      <c r="B696" s="22" t="s">
        <v>17014</v>
      </c>
      <c r="C696" s="20">
        <f t="shared" si="0"/>
        <v>4192940</v>
      </c>
      <c r="D696" s="45" t="s">
        <v>2443</v>
      </c>
      <c r="E696" s="20">
        <f t="shared" si="1"/>
        <v>4</v>
      </c>
      <c r="F696" s="22" t="s">
        <v>2503</v>
      </c>
      <c r="G696" s="1">
        <f t="shared" si="2"/>
        <v>1285</v>
      </c>
      <c r="H696" s="55"/>
    </row>
    <row r="697" spans="1:8" ht="12.5" x14ac:dyDescent="0.25">
      <c r="A697" s="22" t="s">
        <v>17015</v>
      </c>
      <c r="B697" s="22" t="s">
        <v>17016</v>
      </c>
      <c r="C697" s="20">
        <f t="shared" si="0"/>
        <v>4192912</v>
      </c>
      <c r="D697" s="45" t="s">
        <v>11277</v>
      </c>
      <c r="E697" s="20">
        <f t="shared" si="1"/>
        <v>12</v>
      </c>
      <c r="F697" s="22" t="s">
        <v>14990</v>
      </c>
      <c r="G697" s="1">
        <f t="shared" si="2"/>
        <v>1290</v>
      </c>
      <c r="H697" s="55"/>
    </row>
    <row r="698" spans="1:8" ht="12.5" x14ac:dyDescent="0.25">
      <c r="A698" s="22" t="s">
        <v>17017</v>
      </c>
      <c r="B698" s="22" t="s">
        <v>17018</v>
      </c>
      <c r="C698" s="20">
        <f t="shared" si="0"/>
        <v>4129960</v>
      </c>
      <c r="D698" s="45" t="s">
        <v>2840</v>
      </c>
      <c r="E698" s="20">
        <f t="shared" si="1"/>
        <v>20</v>
      </c>
      <c r="F698" s="22" t="s">
        <v>17019</v>
      </c>
      <c r="G698" s="1">
        <f t="shared" si="2"/>
        <v>1295</v>
      </c>
      <c r="H698" s="55"/>
    </row>
    <row r="699" spans="1:8" ht="12.5" x14ac:dyDescent="0.25">
      <c r="A699" s="22" t="s">
        <v>17020</v>
      </c>
      <c r="B699" s="22" t="s">
        <v>17021</v>
      </c>
      <c r="C699" s="20">
        <f t="shared" si="0"/>
        <v>4192924</v>
      </c>
      <c r="D699" s="45" t="s">
        <v>2443</v>
      </c>
      <c r="E699" s="20">
        <f t="shared" si="1"/>
        <v>4</v>
      </c>
      <c r="F699" s="22" t="s">
        <v>9712</v>
      </c>
      <c r="G699" s="1">
        <f t="shared" si="2"/>
        <v>1300</v>
      </c>
      <c r="H699" s="55"/>
    </row>
    <row r="700" spans="1:8" ht="12.5" x14ac:dyDescent="0.25">
      <c r="A700" s="22" t="s">
        <v>17022</v>
      </c>
      <c r="B700" s="22" t="s">
        <v>17023</v>
      </c>
      <c r="C700" s="20">
        <f t="shared" si="0"/>
        <v>4192896</v>
      </c>
      <c r="D700" s="45" t="s">
        <v>11277</v>
      </c>
      <c r="E700" s="20">
        <f t="shared" si="1"/>
        <v>12</v>
      </c>
      <c r="F700" s="22" t="s">
        <v>8205</v>
      </c>
      <c r="G700" s="1">
        <f t="shared" si="2"/>
        <v>1305</v>
      </c>
      <c r="H700" s="55"/>
    </row>
    <row r="701" spans="1:8" ht="12.5" x14ac:dyDescent="0.25">
      <c r="A701" s="22" t="s">
        <v>17024</v>
      </c>
      <c r="B701" s="22" t="s">
        <v>17025</v>
      </c>
      <c r="C701" s="20">
        <f t="shared" si="0"/>
        <v>4129980</v>
      </c>
      <c r="D701" s="45" t="s">
        <v>2685</v>
      </c>
      <c r="E701" s="20">
        <f t="shared" si="1"/>
        <v>8</v>
      </c>
      <c r="F701" s="22" t="s">
        <v>17026</v>
      </c>
      <c r="G701" s="1">
        <f t="shared" si="2"/>
        <v>1310</v>
      </c>
      <c r="H701" s="55"/>
    </row>
    <row r="702" spans="1:8" ht="12.5" x14ac:dyDescent="0.25">
      <c r="A702" s="22" t="s">
        <v>17027</v>
      </c>
      <c r="B702" s="22" t="s">
        <v>17028</v>
      </c>
      <c r="C702" s="20">
        <f t="shared" si="0"/>
        <v>4192908</v>
      </c>
      <c r="D702" s="45" t="s">
        <v>2443</v>
      </c>
      <c r="E702" s="20">
        <f t="shared" si="1"/>
        <v>4</v>
      </c>
      <c r="F702" s="22" t="s">
        <v>4874</v>
      </c>
      <c r="G702" s="1">
        <f t="shared" si="2"/>
        <v>1315</v>
      </c>
      <c r="H702" s="55"/>
    </row>
    <row r="703" spans="1:8" ht="12.5" x14ac:dyDescent="0.25">
      <c r="A703" s="22" t="s">
        <v>17029</v>
      </c>
      <c r="B703" s="22" t="s">
        <v>17030</v>
      </c>
      <c r="C703" s="20">
        <f t="shared" si="0"/>
        <v>4192880</v>
      </c>
      <c r="D703" s="45" t="s">
        <v>11277</v>
      </c>
      <c r="E703" s="20">
        <f t="shared" si="1"/>
        <v>12</v>
      </c>
      <c r="F703" s="22" t="s">
        <v>8214</v>
      </c>
      <c r="G703" s="1">
        <f t="shared" si="2"/>
        <v>1320</v>
      </c>
      <c r="H703" s="55"/>
    </row>
    <row r="704" spans="1:8" ht="12.5" x14ac:dyDescent="0.25">
      <c r="A704" s="22" t="s">
        <v>17031</v>
      </c>
      <c r="B704" s="22" t="s">
        <v>17032</v>
      </c>
      <c r="C704" s="20">
        <f t="shared" si="0"/>
        <v>4129988</v>
      </c>
      <c r="D704" s="45" t="s">
        <v>2840</v>
      </c>
      <c r="E704" s="20">
        <f t="shared" si="1"/>
        <v>20</v>
      </c>
      <c r="F704" s="22" t="s">
        <v>14995</v>
      </c>
      <c r="G704" s="1">
        <f t="shared" si="2"/>
        <v>1325</v>
      </c>
      <c r="H704" s="55"/>
    </row>
    <row r="705" spans="1:8" ht="12.5" x14ac:dyDescent="0.25">
      <c r="A705" s="22" t="s">
        <v>17033</v>
      </c>
      <c r="B705" s="22" t="s">
        <v>17034</v>
      </c>
      <c r="C705" s="20">
        <f t="shared" si="0"/>
        <v>4192892</v>
      </c>
      <c r="D705" s="45" t="s">
        <v>2443</v>
      </c>
      <c r="E705" s="20">
        <f t="shared" si="1"/>
        <v>4</v>
      </c>
      <c r="F705" s="22" t="s">
        <v>14997</v>
      </c>
      <c r="G705" s="1">
        <f t="shared" si="2"/>
        <v>1330</v>
      </c>
      <c r="H705" s="55"/>
    </row>
    <row r="706" spans="1:8" ht="12.5" x14ac:dyDescent="0.25">
      <c r="A706" s="22" t="s">
        <v>17035</v>
      </c>
      <c r="B706" s="22" t="s">
        <v>17036</v>
      </c>
      <c r="C706" s="20">
        <f t="shared" si="0"/>
        <v>4192864</v>
      </c>
      <c r="D706" s="45" t="s">
        <v>11277</v>
      </c>
      <c r="E706" s="20">
        <f t="shared" si="1"/>
        <v>12</v>
      </c>
      <c r="F706" s="22" t="s">
        <v>15003</v>
      </c>
      <c r="G706" s="1">
        <f t="shared" si="2"/>
        <v>1335</v>
      </c>
      <c r="H706" s="55"/>
    </row>
    <row r="707" spans="1:8" ht="12.5" x14ac:dyDescent="0.25">
      <c r="A707" s="22" t="s">
        <v>17037</v>
      </c>
      <c r="B707" s="22" t="s">
        <v>17038</v>
      </c>
      <c r="C707" s="20">
        <f t="shared" si="0"/>
        <v>4130008</v>
      </c>
      <c r="D707" s="45" t="s">
        <v>2685</v>
      </c>
      <c r="E707" s="20">
        <f t="shared" si="1"/>
        <v>8</v>
      </c>
      <c r="F707" s="22" t="s">
        <v>17039</v>
      </c>
      <c r="G707" s="1">
        <f t="shared" si="2"/>
        <v>1340</v>
      </c>
      <c r="H707" s="55"/>
    </row>
    <row r="708" spans="1:8" ht="12.5" x14ac:dyDescent="0.25">
      <c r="A708" s="22" t="s">
        <v>17040</v>
      </c>
      <c r="B708" s="22" t="s">
        <v>17041</v>
      </c>
      <c r="C708" s="20">
        <f t="shared" si="0"/>
        <v>4192876</v>
      </c>
      <c r="D708" s="45" t="s">
        <v>2443</v>
      </c>
      <c r="E708" s="20">
        <f t="shared" si="1"/>
        <v>4</v>
      </c>
      <c r="F708" s="22" t="s">
        <v>17042</v>
      </c>
      <c r="G708" s="1">
        <f t="shared" si="2"/>
        <v>1345</v>
      </c>
      <c r="H708" s="55"/>
    </row>
    <row r="709" spans="1:8" ht="12.5" x14ac:dyDescent="0.25">
      <c r="A709" s="22" t="s">
        <v>17043</v>
      </c>
      <c r="B709" s="22" t="s">
        <v>17044</v>
      </c>
      <c r="C709" s="20">
        <f t="shared" si="0"/>
        <v>4192848</v>
      </c>
      <c r="D709" s="45" t="s">
        <v>11277</v>
      </c>
      <c r="E709" s="20">
        <f t="shared" si="1"/>
        <v>12</v>
      </c>
      <c r="F709" s="22" t="s">
        <v>17045</v>
      </c>
      <c r="G709" s="1">
        <f t="shared" si="2"/>
        <v>1350</v>
      </c>
      <c r="H709" s="55"/>
    </row>
    <row r="710" spans="1:8" ht="12.5" x14ac:dyDescent="0.25">
      <c r="A710" s="22" t="s">
        <v>17046</v>
      </c>
      <c r="B710" s="22" t="s">
        <v>17047</v>
      </c>
      <c r="C710" s="20">
        <f t="shared" si="0"/>
        <v>4130016</v>
      </c>
      <c r="D710" s="45" t="s">
        <v>2840</v>
      </c>
      <c r="E710" s="20">
        <f t="shared" si="1"/>
        <v>20</v>
      </c>
      <c r="F710" s="22" t="s">
        <v>17048</v>
      </c>
      <c r="G710" s="1">
        <f t="shared" si="2"/>
        <v>1355</v>
      </c>
      <c r="H710" s="55"/>
    </row>
    <row r="711" spans="1:8" ht="12.5" x14ac:dyDescent="0.25">
      <c r="A711" s="22" t="s">
        <v>17049</v>
      </c>
      <c r="B711" s="22" t="s">
        <v>17050</v>
      </c>
      <c r="C711" s="20">
        <f t="shared" si="0"/>
        <v>4192860</v>
      </c>
      <c r="D711" s="45" t="s">
        <v>2443</v>
      </c>
      <c r="E711" s="20">
        <f t="shared" si="1"/>
        <v>4</v>
      </c>
      <c r="F711" s="22" t="s">
        <v>17051</v>
      </c>
      <c r="G711" s="1">
        <f t="shared" si="2"/>
        <v>1360</v>
      </c>
      <c r="H711" s="55"/>
    </row>
    <row r="712" spans="1:8" ht="12.5" x14ac:dyDescent="0.25">
      <c r="A712" s="22" t="s">
        <v>17052</v>
      </c>
      <c r="B712" s="22" t="s">
        <v>17053</v>
      </c>
      <c r="C712" s="20">
        <f t="shared" si="0"/>
        <v>4192832</v>
      </c>
      <c r="D712" s="45" t="s">
        <v>11277</v>
      </c>
      <c r="E712" s="20">
        <f t="shared" si="1"/>
        <v>12</v>
      </c>
      <c r="F712" s="22" t="s">
        <v>17054</v>
      </c>
      <c r="G712" s="1">
        <f t="shared" si="2"/>
        <v>1365</v>
      </c>
      <c r="H712" s="55"/>
    </row>
    <row r="713" spans="1:8" ht="12.5" x14ac:dyDescent="0.25">
      <c r="A713" s="22" t="s">
        <v>17055</v>
      </c>
      <c r="B713" s="22" t="s">
        <v>17056</v>
      </c>
      <c r="C713" s="20">
        <f t="shared" si="0"/>
        <v>4130036</v>
      </c>
      <c r="D713" s="45" t="s">
        <v>2685</v>
      </c>
      <c r="E713" s="20">
        <f t="shared" si="1"/>
        <v>8</v>
      </c>
      <c r="F713" s="22" t="s">
        <v>17057</v>
      </c>
      <c r="G713" s="1">
        <f t="shared" si="2"/>
        <v>1370</v>
      </c>
      <c r="H713" s="55"/>
    </row>
    <row r="714" spans="1:8" ht="12.5" x14ac:dyDescent="0.25">
      <c r="A714" s="22" t="s">
        <v>17058</v>
      </c>
      <c r="B714" s="22" t="s">
        <v>17059</v>
      </c>
      <c r="C714" s="20">
        <f t="shared" si="0"/>
        <v>4192844</v>
      </c>
      <c r="D714" s="45" t="s">
        <v>2443</v>
      </c>
      <c r="E714" s="20">
        <f t="shared" si="1"/>
        <v>4</v>
      </c>
      <c r="F714" s="22" t="s">
        <v>17060</v>
      </c>
      <c r="G714" s="1">
        <f t="shared" si="2"/>
        <v>1375</v>
      </c>
      <c r="H714" s="55"/>
    </row>
    <row r="715" spans="1:8" ht="12.5" x14ac:dyDescent="0.25">
      <c r="A715" s="22" t="s">
        <v>17061</v>
      </c>
      <c r="B715" s="22" t="s">
        <v>17062</v>
      </c>
      <c r="C715" s="20">
        <f t="shared" si="0"/>
        <v>4192816</v>
      </c>
      <c r="D715" s="45" t="s">
        <v>11277</v>
      </c>
      <c r="E715" s="20">
        <f t="shared" si="1"/>
        <v>12</v>
      </c>
      <c r="F715" s="22" t="s">
        <v>8221</v>
      </c>
      <c r="G715" s="1">
        <f t="shared" si="2"/>
        <v>1380</v>
      </c>
      <c r="H715" s="55"/>
    </row>
    <row r="716" spans="1:8" ht="12.5" x14ac:dyDescent="0.25">
      <c r="A716" s="22" t="s">
        <v>17063</v>
      </c>
      <c r="B716" s="22" t="s">
        <v>17064</v>
      </c>
      <c r="C716" s="20">
        <f t="shared" si="0"/>
        <v>4130044</v>
      </c>
      <c r="D716" s="45" t="s">
        <v>2840</v>
      </c>
      <c r="E716" s="20">
        <f t="shared" si="1"/>
        <v>20</v>
      </c>
      <c r="F716" s="22" t="s">
        <v>9729</v>
      </c>
      <c r="G716" s="1">
        <f t="shared" si="2"/>
        <v>1385</v>
      </c>
      <c r="H716" s="55"/>
    </row>
    <row r="717" spans="1:8" ht="12.5" x14ac:dyDescent="0.25">
      <c r="A717" s="22" t="s">
        <v>17065</v>
      </c>
      <c r="B717" s="22" t="s">
        <v>17066</v>
      </c>
      <c r="C717" s="20">
        <f t="shared" si="0"/>
        <v>4192828</v>
      </c>
      <c r="D717" s="45" t="s">
        <v>2443</v>
      </c>
      <c r="E717" s="20">
        <f t="shared" si="1"/>
        <v>4</v>
      </c>
      <c r="F717" s="22" t="s">
        <v>11199</v>
      </c>
      <c r="G717" s="1">
        <f t="shared" si="2"/>
        <v>1395</v>
      </c>
      <c r="H717" s="55"/>
    </row>
    <row r="718" spans="1:8" ht="12.5" x14ac:dyDescent="0.25">
      <c r="A718" s="22" t="s">
        <v>17067</v>
      </c>
      <c r="B718" s="22" t="s">
        <v>17068</v>
      </c>
      <c r="C718" s="20">
        <f t="shared" si="0"/>
        <v>4192800</v>
      </c>
      <c r="D718" s="45" t="s">
        <v>11277</v>
      </c>
      <c r="E718" s="20">
        <f t="shared" si="1"/>
        <v>12</v>
      </c>
      <c r="F718" s="22" t="s">
        <v>11203</v>
      </c>
      <c r="G718" s="1">
        <f t="shared" si="2"/>
        <v>1400</v>
      </c>
      <c r="H718" s="55"/>
    </row>
    <row r="719" spans="1:8" ht="12.5" x14ac:dyDescent="0.25">
      <c r="A719" s="22" t="s">
        <v>17069</v>
      </c>
      <c r="B719" s="22" t="s">
        <v>17070</v>
      </c>
      <c r="C719" s="20">
        <f t="shared" si="0"/>
        <v>4130064</v>
      </c>
      <c r="D719" s="45" t="s">
        <v>2685</v>
      </c>
      <c r="E719" s="20">
        <f t="shared" si="1"/>
        <v>8</v>
      </c>
      <c r="F719" s="22" t="s">
        <v>17071</v>
      </c>
      <c r="G719" s="1">
        <f t="shared" si="2"/>
        <v>1405</v>
      </c>
      <c r="H719" s="55"/>
    </row>
    <row r="720" spans="1:8" ht="12.5" x14ac:dyDescent="0.25">
      <c r="A720" s="22" t="s">
        <v>17072</v>
      </c>
      <c r="B720" s="22" t="s">
        <v>17073</v>
      </c>
      <c r="C720" s="20">
        <f t="shared" si="0"/>
        <v>4192812</v>
      </c>
      <c r="D720" s="45" t="s">
        <v>2443</v>
      </c>
      <c r="E720" s="20">
        <f t="shared" si="1"/>
        <v>4</v>
      </c>
      <c r="F720" s="22" t="s">
        <v>11187</v>
      </c>
      <c r="G720" s="1">
        <f t="shared" si="2"/>
        <v>1410</v>
      </c>
      <c r="H720" s="55"/>
    </row>
    <row r="721" spans="1:8" ht="12.5" x14ac:dyDescent="0.25">
      <c r="A721" s="22" t="s">
        <v>17074</v>
      </c>
      <c r="B721" s="22" t="s">
        <v>17075</v>
      </c>
      <c r="C721" s="20">
        <f t="shared" si="0"/>
        <v>4192784</v>
      </c>
      <c r="D721" s="45" t="s">
        <v>11277</v>
      </c>
      <c r="E721" s="20">
        <f t="shared" si="1"/>
        <v>12</v>
      </c>
      <c r="F721" s="22" t="s">
        <v>4899</v>
      </c>
      <c r="G721" s="1">
        <f t="shared" si="2"/>
        <v>1415</v>
      </c>
      <c r="H721" s="55"/>
    </row>
    <row r="722" spans="1:8" ht="12.5" x14ac:dyDescent="0.25">
      <c r="A722" s="22" t="s">
        <v>17076</v>
      </c>
      <c r="B722" s="22" t="s">
        <v>17077</v>
      </c>
      <c r="C722" s="20">
        <f t="shared" si="0"/>
        <v>4130072</v>
      </c>
      <c r="D722" s="45" t="s">
        <v>2840</v>
      </c>
      <c r="E722" s="20">
        <f t="shared" si="1"/>
        <v>20</v>
      </c>
      <c r="F722" s="22" t="s">
        <v>17078</v>
      </c>
      <c r="G722" s="1">
        <f t="shared" si="2"/>
        <v>1420</v>
      </c>
      <c r="H722" s="55"/>
    </row>
    <row r="723" spans="1:8" ht="12.5" x14ac:dyDescent="0.25">
      <c r="A723" s="22" t="s">
        <v>17079</v>
      </c>
      <c r="B723" s="22" t="s">
        <v>17080</v>
      </c>
      <c r="C723" s="20">
        <f t="shared" si="0"/>
        <v>4192796</v>
      </c>
      <c r="D723" s="45" t="s">
        <v>2443</v>
      </c>
      <c r="E723" s="20">
        <f t="shared" si="1"/>
        <v>4</v>
      </c>
      <c r="F723" s="22" t="s">
        <v>4904</v>
      </c>
      <c r="G723" s="1">
        <f t="shared" si="2"/>
        <v>1425</v>
      </c>
      <c r="H723" s="55"/>
    </row>
    <row r="724" spans="1:8" ht="12.5" x14ac:dyDescent="0.25">
      <c r="A724" s="22" t="s">
        <v>17081</v>
      </c>
      <c r="B724" s="22" t="s">
        <v>17082</v>
      </c>
      <c r="C724" s="20">
        <f t="shared" si="0"/>
        <v>4192768</v>
      </c>
      <c r="D724" s="45" t="s">
        <v>11277</v>
      </c>
      <c r="E724" s="20">
        <f t="shared" si="1"/>
        <v>12</v>
      </c>
      <c r="F724" s="22" t="s">
        <v>4909</v>
      </c>
      <c r="G724" s="1">
        <f t="shared" si="2"/>
        <v>1430</v>
      </c>
      <c r="H724" s="55"/>
    </row>
    <row r="725" spans="1:8" ht="12.5" x14ac:dyDescent="0.25">
      <c r="A725" s="22" t="s">
        <v>17083</v>
      </c>
      <c r="B725" s="22" t="s">
        <v>17084</v>
      </c>
      <c r="C725" s="20">
        <f t="shared" si="0"/>
        <v>4130092</v>
      </c>
      <c r="D725" s="45" t="s">
        <v>2685</v>
      </c>
      <c r="E725" s="20">
        <f t="shared" si="1"/>
        <v>8</v>
      </c>
      <c r="F725" s="22" t="s">
        <v>17085</v>
      </c>
      <c r="G725" s="1">
        <f t="shared" si="2"/>
        <v>1435</v>
      </c>
      <c r="H725" s="55"/>
    </row>
    <row r="726" spans="1:8" ht="12.5" x14ac:dyDescent="0.25">
      <c r="A726" s="22" t="s">
        <v>17086</v>
      </c>
      <c r="B726" s="22" t="s">
        <v>17087</v>
      </c>
      <c r="C726" s="20">
        <f t="shared" si="0"/>
        <v>4192780</v>
      </c>
      <c r="D726" s="45" t="s">
        <v>2443</v>
      </c>
      <c r="E726" s="20">
        <f t="shared" si="1"/>
        <v>4</v>
      </c>
      <c r="F726" s="22" t="s">
        <v>17088</v>
      </c>
      <c r="G726" s="1">
        <f t="shared" si="2"/>
        <v>1440</v>
      </c>
      <c r="H726" s="55"/>
    </row>
    <row r="727" spans="1:8" ht="12.5" x14ac:dyDescent="0.25">
      <c r="A727" s="22" t="s">
        <v>17089</v>
      </c>
      <c r="B727" s="22" t="s">
        <v>17090</v>
      </c>
      <c r="C727" s="20">
        <f t="shared" si="0"/>
        <v>4192752</v>
      </c>
      <c r="D727" s="45" t="s">
        <v>11277</v>
      </c>
      <c r="E727" s="20">
        <f t="shared" si="1"/>
        <v>12</v>
      </c>
      <c r="F727" s="22" t="s">
        <v>17091</v>
      </c>
      <c r="G727" s="1">
        <f t="shared" si="2"/>
        <v>1445</v>
      </c>
      <c r="H727" s="55"/>
    </row>
    <row r="728" spans="1:8" ht="12.5" x14ac:dyDescent="0.25">
      <c r="A728" s="22" t="s">
        <v>17092</v>
      </c>
      <c r="B728" s="22" t="s">
        <v>17093</v>
      </c>
      <c r="C728" s="20">
        <f t="shared" si="0"/>
        <v>4130100</v>
      </c>
      <c r="D728" s="45" t="s">
        <v>2840</v>
      </c>
      <c r="E728" s="20">
        <f t="shared" si="1"/>
        <v>20</v>
      </c>
      <c r="F728" s="22" t="s">
        <v>17094</v>
      </c>
      <c r="G728" s="1">
        <f t="shared" si="2"/>
        <v>1450</v>
      </c>
      <c r="H728" s="55"/>
    </row>
    <row r="729" spans="1:8" ht="12.5" x14ac:dyDescent="0.25">
      <c r="A729" s="22" t="s">
        <v>17095</v>
      </c>
      <c r="B729" s="22" t="s">
        <v>17096</v>
      </c>
      <c r="C729" s="20">
        <f t="shared" si="0"/>
        <v>4192764</v>
      </c>
      <c r="D729" s="45" t="s">
        <v>2443</v>
      </c>
      <c r="E729" s="20">
        <f t="shared" si="1"/>
        <v>4</v>
      </c>
      <c r="F729" s="22" t="s">
        <v>17097</v>
      </c>
      <c r="G729" s="1">
        <f t="shared" si="2"/>
        <v>1455</v>
      </c>
      <c r="H729" s="55"/>
    </row>
    <row r="730" spans="1:8" ht="12.5" x14ac:dyDescent="0.25">
      <c r="A730" s="22" t="s">
        <v>17098</v>
      </c>
      <c r="B730" s="22" t="s">
        <v>17099</v>
      </c>
      <c r="C730" s="20">
        <f t="shared" si="0"/>
        <v>4192736</v>
      </c>
      <c r="D730" s="45" t="s">
        <v>11277</v>
      </c>
      <c r="E730" s="20">
        <f t="shared" si="1"/>
        <v>12</v>
      </c>
      <c r="F730" s="22" t="s">
        <v>17100</v>
      </c>
      <c r="G730" s="1">
        <f t="shared" si="2"/>
        <v>1460</v>
      </c>
      <c r="H730" s="55"/>
    </row>
    <row r="731" spans="1:8" ht="12.5" x14ac:dyDescent="0.25">
      <c r="A731" s="22" t="s">
        <v>17101</v>
      </c>
      <c r="B731" s="22" t="s">
        <v>17102</v>
      </c>
      <c r="C731" s="20">
        <f t="shared" si="0"/>
        <v>4130120</v>
      </c>
      <c r="D731" s="45" t="s">
        <v>2685</v>
      </c>
      <c r="E731" s="20">
        <f t="shared" si="1"/>
        <v>8</v>
      </c>
      <c r="F731" s="22" t="s">
        <v>17103</v>
      </c>
      <c r="G731" s="1">
        <f t="shared" si="2"/>
        <v>1465</v>
      </c>
      <c r="H731" s="55"/>
    </row>
    <row r="732" spans="1:8" ht="12.5" x14ac:dyDescent="0.25">
      <c r="A732" s="22" t="s">
        <v>17104</v>
      </c>
      <c r="B732" s="22" t="s">
        <v>17105</v>
      </c>
      <c r="C732" s="20">
        <f t="shared" si="0"/>
        <v>4192748</v>
      </c>
      <c r="D732" s="45" t="s">
        <v>2443</v>
      </c>
      <c r="E732" s="20">
        <f t="shared" si="1"/>
        <v>4</v>
      </c>
      <c r="F732" s="22" t="s">
        <v>17106</v>
      </c>
      <c r="G732" s="1">
        <f t="shared" si="2"/>
        <v>1470</v>
      </c>
      <c r="H732" s="55"/>
    </row>
    <row r="733" spans="1:8" ht="12.5" x14ac:dyDescent="0.25">
      <c r="A733" s="22" t="s">
        <v>17107</v>
      </c>
      <c r="B733" s="22" t="s">
        <v>17108</v>
      </c>
      <c r="C733" s="20">
        <f t="shared" si="0"/>
        <v>4192720</v>
      </c>
      <c r="D733" s="45" t="s">
        <v>11277</v>
      </c>
      <c r="E733" s="20">
        <f t="shared" si="1"/>
        <v>12</v>
      </c>
      <c r="F733" s="22" t="s">
        <v>17109</v>
      </c>
      <c r="G733" s="1">
        <f t="shared" si="2"/>
        <v>1475</v>
      </c>
      <c r="H733" s="55"/>
    </row>
    <row r="734" spans="1:8" ht="12.5" x14ac:dyDescent="0.25">
      <c r="A734" s="22" t="s">
        <v>17110</v>
      </c>
      <c r="B734" s="22" t="s">
        <v>17111</v>
      </c>
      <c r="C734" s="20">
        <f t="shared" si="0"/>
        <v>4130128</v>
      </c>
      <c r="D734" s="45" t="s">
        <v>2840</v>
      </c>
      <c r="E734" s="20">
        <f t="shared" si="1"/>
        <v>20</v>
      </c>
      <c r="F734" s="22" t="s">
        <v>17112</v>
      </c>
      <c r="G734" s="1">
        <f t="shared" si="2"/>
        <v>1480</v>
      </c>
      <c r="H734" s="55"/>
    </row>
    <row r="735" spans="1:8" ht="12.5" x14ac:dyDescent="0.25">
      <c r="A735" s="22" t="s">
        <v>17113</v>
      </c>
      <c r="B735" s="22" t="s">
        <v>17114</v>
      </c>
      <c r="C735" s="20">
        <f t="shared" si="0"/>
        <v>4192732</v>
      </c>
      <c r="D735" s="45" t="s">
        <v>2443</v>
      </c>
      <c r="E735" s="20">
        <f t="shared" si="1"/>
        <v>4</v>
      </c>
      <c r="F735" s="22" t="s">
        <v>17115</v>
      </c>
      <c r="G735" s="1">
        <f t="shared" si="2"/>
        <v>1485</v>
      </c>
      <c r="H735" s="55"/>
    </row>
    <row r="736" spans="1:8" ht="12.5" x14ac:dyDescent="0.25">
      <c r="A736" s="22" t="s">
        <v>17116</v>
      </c>
      <c r="B736" s="22" t="s">
        <v>17117</v>
      </c>
      <c r="C736" s="20">
        <f t="shared" si="0"/>
        <v>4192704</v>
      </c>
      <c r="D736" s="45" t="s">
        <v>11277</v>
      </c>
      <c r="E736" s="20">
        <f t="shared" si="1"/>
        <v>12</v>
      </c>
      <c r="F736" s="22" t="s">
        <v>17118</v>
      </c>
      <c r="G736" s="1">
        <f t="shared" si="2"/>
        <v>1490</v>
      </c>
      <c r="H736" s="55"/>
    </row>
    <row r="737" spans="1:8" ht="12.5" x14ac:dyDescent="0.25">
      <c r="A737" s="22" t="s">
        <v>17119</v>
      </c>
      <c r="B737" s="22" t="s">
        <v>17120</v>
      </c>
      <c r="C737" s="20">
        <f t="shared" si="0"/>
        <v>4130148</v>
      </c>
      <c r="D737" s="45" t="s">
        <v>2685</v>
      </c>
      <c r="E737" s="20">
        <f t="shared" si="1"/>
        <v>8</v>
      </c>
      <c r="F737" s="22" t="s">
        <v>17121</v>
      </c>
      <c r="G737" s="1">
        <f t="shared" si="2"/>
        <v>1495</v>
      </c>
      <c r="H737" s="55"/>
    </row>
    <row r="738" spans="1:8" ht="12.5" x14ac:dyDescent="0.25">
      <c r="A738" s="22" t="s">
        <v>17122</v>
      </c>
      <c r="B738" s="22" t="s">
        <v>17123</v>
      </c>
      <c r="C738" s="20">
        <f t="shared" si="0"/>
        <v>4192716</v>
      </c>
      <c r="D738" s="45" t="s">
        <v>2443</v>
      </c>
      <c r="E738" s="20">
        <f t="shared" si="1"/>
        <v>4</v>
      </c>
      <c r="F738" s="22" t="s">
        <v>17124</v>
      </c>
      <c r="G738" s="1">
        <f t="shared" si="2"/>
        <v>1500</v>
      </c>
      <c r="H738" s="55"/>
    </row>
    <row r="739" spans="1:8" ht="12.5" x14ac:dyDescent="0.25">
      <c r="A739" s="22" t="s">
        <v>17125</v>
      </c>
      <c r="B739" s="22" t="s">
        <v>17126</v>
      </c>
      <c r="C739" s="20">
        <f t="shared" si="0"/>
        <v>4192688</v>
      </c>
      <c r="D739" s="45" t="s">
        <v>11277</v>
      </c>
      <c r="E739" s="20">
        <f t="shared" si="1"/>
        <v>12</v>
      </c>
      <c r="F739" s="22" t="s">
        <v>17127</v>
      </c>
      <c r="G739" s="1">
        <f t="shared" si="2"/>
        <v>1505</v>
      </c>
      <c r="H739" s="55"/>
    </row>
    <row r="740" spans="1:8" ht="12.5" x14ac:dyDescent="0.25">
      <c r="A740" s="22" t="s">
        <v>17128</v>
      </c>
      <c r="B740" s="22" t="s">
        <v>17129</v>
      </c>
      <c r="C740" s="20">
        <f t="shared" si="0"/>
        <v>4130156</v>
      </c>
      <c r="D740" s="45" t="s">
        <v>2840</v>
      </c>
      <c r="E740" s="20">
        <f t="shared" si="1"/>
        <v>20</v>
      </c>
      <c r="F740" s="22" t="s">
        <v>17130</v>
      </c>
      <c r="G740" s="1">
        <f t="shared" si="2"/>
        <v>1510</v>
      </c>
      <c r="H740" s="55"/>
    </row>
    <row r="741" spans="1:8" ht="12.5" x14ac:dyDescent="0.25">
      <c r="A741" s="22" t="s">
        <v>17131</v>
      </c>
      <c r="B741" s="22" t="s">
        <v>17132</v>
      </c>
      <c r="C741" s="20">
        <f t="shared" si="0"/>
        <v>4192700</v>
      </c>
      <c r="D741" s="45" t="s">
        <v>2443</v>
      </c>
      <c r="E741" s="20">
        <f t="shared" si="1"/>
        <v>4</v>
      </c>
      <c r="F741" s="22" t="s">
        <v>17133</v>
      </c>
      <c r="G741" s="1">
        <f t="shared" si="2"/>
        <v>1515</v>
      </c>
      <c r="H741" s="55"/>
    </row>
    <row r="742" spans="1:8" ht="12.5" x14ac:dyDescent="0.25">
      <c r="A742" s="22" t="s">
        <v>17134</v>
      </c>
      <c r="B742" s="22" t="s">
        <v>17135</v>
      </c>
      <c r="C742" s="20">
        <f t="shared" si="0"/>
        <v>4192672</v>
      </c>
      <c r="D742" s="45" t="s">
        <v>11277</v>
      </c>
      <c r="E742" s="20">
        <f t="shared" si="1"/>
        <v>12</v>
      </c>
      <c r="F742" s="22" t="s">
        <v>17136</v>
      </c>
      <c r="G742" s="1">
        <f t="shared" si="2"/>
        <v>1520</v>
      </c>
      <c r="H742" s="55"/>
    </row>
    <row r="743" spans="1:8" ht="12.5" x14ac:dyDescent="0.25">
      <c r="A743" s="22" t="s">
        <v>17137</v>
      </c>
      <c r="B743" s="22" t="s">
        <v>17138</v>
      </c>
      <c r="C743" s="20">
        <f t="shared" si="0"/>
        <v>4130176</v>
      </c>
      <c r="D743" s="45" t="s">
        <v>2685</v>
      </c>
      <c r="E743" s="20">
        <f t="shared" si="1"/>
        <v>8</v>
      </c>
      <c r="F743" s="22" t="s">
        <v>17139</v>
      </c>
      <c r="G743" s="1">
        <f t="shared" si="2"/>
        <v>1525</v>
      </c>
      <c r="H743" s="55"/>
    </row>
    <row r="744" spans="1:8" ht="12.5" x14ac:dyDescent="0.25">
      <c r="A744" s="22" t="s">
        <v>17140</v>
      </c>
      <c r="B744" s="22" t="s">
        <v>17141</v>
      </c>
      <c r="C744" s="20">
        <f t="shared" si="0"/>
        <v>4192684</v>
      </c>
      <c r="D744" s="45" t="s">
        <v>2443</v>
      </c>
      <c r="E744" s="20">
        <f t="shared" si="1"/>
        <v>4</v>
      </c>
      <c r="F744" s="22" t="s">
        <v>17142</v>
      </c>
      <c r="G744" s="1">
        <f t="shared" si="2"/>
        <v>1530</v>
      </c>
      <c r="H744" s="55"/>
    </row>
    <row r="745" spans="1:8" ht="12.5" x14ac:dyDescent="0.25">
      <c r="A745" s="22" t="s">
        <v>17143</v>
      </c>
      <c r="B745" s="22" t="s">
        <v>17144</v>
      </c>
      <c r="C745" s="20">
        <f t="shared" si="0"/>
        <v>4192656</v>
      </c>
      <c r="D745" s="45" t="s">
        <v>11277</v>
      </c>
      <c r="E745" s="20">
        <f t="shared" si="1"/>
        <v>12</v>
      </c>
      <c r="F745" s="22" t="s">
        <v>17145</v>
      </c>
      <c r="G745" s="1">
        <f t="shared" si="2"/>
        <v>1535</v>
      </c>
      <c r="H745" s="55"/>
    </row>
    <row r="746" spans="1:8" ht="12.5" x14ac:dyDescent="0.25">
      <c r="A746" s="22" t="s">
        <v>17146</v>
      </c>
      <c r="B746" s="22" t="s">
        <v>17147</v>
      </c>
      <c r="C746" s="20">
        <f t="shared" si="0"/>
        <v>4130184</v>
      </c>
      <c r="D746" s="45" t="s">
        <v>2840</v>
      </c>
      <c r="E746" s="20">
        <f t="shared" si="1"/>
        <v>20</v>
      </c>
      <c r="F746" s="22" t="s">
        <v>4920</v>
      </c>
      <c r="G746" s="1">
        <f t="shared" si="2"/>
        <v>1540</v>
      </c>
      <c r="H746" s="55"/>
    </row>
    <row r="747" spans="1:8" ht="12.5" x14ac:dyDescent="0.25">
      <c r="A747" s="22" t="s">
        <v>17148</v>
      </c>
      <c r="B747" s="22" t="s">
        <v>17149</v>
      </c>
      <c r="C747" s="20">
        <f t="shared" si="0"/>
        <v>4192668</v>
      </c>
      <c r="D747" s="45" t="s">
        <v>2443</v>
      </c>
      <c r="E747" s="20">
        <f t="shared" si="1"/>
        <v>4</v>
      </c>
      <c r="F747" s="22" t="s">
        <v>4927</v>
      </c>
      <c r="G747" s="1">
        <f t="shared" si="2"/>
        <v>1545</v>
      </c>
      <c r="H747" s="55"/>
    </row>
    <row r="748" spans="1:8" ht="12.5" x14ac:dyDescent="0.25">
      <c r="A748" s="22" t="s">
        <v>17150</v>
      </c>
      <c r="B748" s="22" t="s">
        <v>17151</v>
      </c>
      <c r="C748" s="20">
        <f t="shared" si="0"/>
        <v>4192640</v>
      </c>
      <c r="D748" s="45" t="s">
        <v>11277</v>
      </c>
      <c r="E748" s="20">
        <f t="shared" si="1"/>
        <v>12</v>
      </c>
      <c r="F748" s="22" t="s">
        <v>13985</v>
      </c>
      <c r="G748" s="1">
        <f t="shared" si="2"/>
        <v>1550</v>
      </c>
      <c r="H748" s="55"/>
    </row>
    <row r="749" spans="1:8" ht="12.5" x14ac:dyDescent="0.25">
      <c r="A749" s="22" t="s">
        <v>17152</v>
      </c>
      <c r="B749" s="22" t="s">
        <v>17153</v>
      </c>
      <c r="C749" s="20">
        <f t="shared" si="0"/>
        <v>4130204</v>
      </c>
      <c r="D749" s="45" t="s">
        <v>2685</v>
      </c>
      <c r="E749" s="20">
        <f t="shared" si="1"/>
        <v>8</v>
      </c>
      <c r="F749" s="22" t="s">
        <v>11205</v>
      </c>
      <c r="G749" s="1">
        <f t="shared" si="2"/>
        <v>1555</v>
      </c>
      <c r="H749" s="55"/>
    </row>
    <row r="750" spans="1:8" ht="12.5" x14ac:dyDescent="0.25">
      <c r="A750" s="22" t="s">
        <v>17154</v>
      </c>
      <c r="B750" s="22" t="s">
        <v>17155</v>
      </c>
      <c r="C750" s="20">
        <f t="shared" si="0"/>
        <v>4192652</v>
      </c>
      <c r="D750" s="45" t="s">
        <v>2443</v>
      </c>
      <c r="E750" s="20">
        <f t="shared" si="1"/>
        <v>4</v>
      </c>
      <c r="F750" s="22" t="s">
        <v>17156</v>
      </c>
      <c r="G750" s="1">
        <f t="shared" si="2"/>
        <v>1560</v>
      </c>
      <c r="H750" s="55"/>
    </row>
    <row r="751" spans="1:8" ht="12.5" x14ac:dyDescent="0.25">
      <c r="A751" s="22" t="s">
        <v>17157</v>
      </c>
      <c r="B751" s="22" t="s">
        <v>17158</v>
      </c>
      <c r="C751" s="20">
        <f t="shared" si="0"/>
        <v>4192624</v>
      </c>
      <c r="D751" s="45" t="s">
        <v>11277</v>
      </c>
      <c r="E751" s="20">
        <f t="shared" si="1"/>
        <v>12</v>
      </c>
      <c r="F751" s="22" t="s">
        <v>13987</v>
      </c>
      <c r="G751" s="1">
        <f t="shared" si="2"/>
        <v>1565</v>
      </c>
      <c r="H751" s="55"/>
    </row>
    <row r="752" spans="1:8" ht="12.5" x14ac:dyDescent="0.25">
      <c r="A752" s="22" t="s">
        <v>17159</v>
      </c>
      <c r="B752" s="22" t="s">
        <v>17160</v>
      </c>
      <c r="C752" s="20">
        <f t="shared" si="0"/>
        <v>4130212</v>
      </c>
      <c r="D752" s="45" t="s">
        <v>2840</v>
      </c>
      <c r="E752" s="20">
        <f t="shared" si="1"/>
        <v>20</v>
      </c>
      <c r="F752" s="22" t="s">
        <v>17161</v>
      </c>
      <c r="G752" s="1">
        <f t="shared" si="2"/>
        <v>1570</v>
      </c>
      <c r="H752" s="55"/>
    </row>
    <row r="753" spans="1:8" ht="12.5" x14ac:dyDescent="0.25">
      <c r="A753" s="22" t="s">
        <v>17162</v>
      </c>
      <c r="B753" s="22" t="s">
        <v>17163</v>
      </c>
      <c r="C753" s="20">
        <f t="shared" si="0"/>
        <v>4192636</v>
      </c>
      <c r="D753" s="45" t="s">
        <v>2443</v>
      </c>
      <c r="E753" s="20">
        <f t="shared" si="1"/>
        <v>4</v>
      </c>
      <c r="F753" s="22" t="s">
        <v>13989</v>
      </c>
      <c r="G753" s="1">
        <f t="shared" si="2"/>
        <v>1575</v>
      </c>
      <c r="H753" s="55"/>
    </row>
    <row r="754" spans="1:8" ht="12.5" x14ac:dyDescent="0.25">
      <c r="A754" s="22" t="s">
        <v>17164</v>
      </c>
      <c r="B754" s="22" t="s">
        <v>17165</v>
      </c>
      <c r="C754" s="20">
        <f t="shared" si="0"/>
        <v>4192608</v>
      </c>
      <c r="D754" s="45" t="s">
        <v>11277</v>
      </c>
      <c r="E754" s="20">
        <f t="shared" si="1"/>
        <v>12</v>
      </c>
      <c r="F754" s="22" t="s">
        <v>13990</v>
      </c>
      <c r="G754" s="1">
        <f t="shared" si="2"/>
        <v>1580</v>
      </c>
      <c r="H754" s="55"/>
    </row>
    <row r="755" spans="1:8" ht="12.5" x14ac:dyDescent="0.25">
      <c r="A755" s="22" t="s">
        <v>17166</v>
      </c>
      <c r="B755" s="22" t="s">
        <v>17167</v>
      </c>
      <c r="C755" s="20">
        <f t="shared" si="0"/>
        <v>4130232</v>
      </c>
      <c r="D755" s="45" t="s">
        <v>2685</v>
      </c>
      <c r="E755" s="20">
        <f t="shared" si="1"/>
        <v>8</v>
      </c>
      <c r="F755" s="22" t="s">
        <v>17168</v>
      </c>
      <c r="G755" s="1">
        <f t="shared" si="2"/>
        <v>1585</v>
      </c>
      <c r="H755" s="55"/>
    </row>
    <row r="756" spans="1:8" ht="12.5" x14ac:dyDescent="0.25">
      <c r="A756" s="22" t="s">
        <v>17169</v>
      </c>
      <c r="B756" s="22" t="s">
        <v>17170</v>
      </c>
      <c r="C756" s="20">
        <f t="shared" si="0"/>
        <v>4192620</v>
      </c>
      <c r="D756" s="45" t="s">
        <v>2443</v>
      </c>
      <c r="E756" s="20">
        <f t="shared" si="1"/>
        <v>4</v>
      </c>
      <c r="F756" s="22" t="s">
        <v>8267</v>
      </c>
      <c r="G756" s="1">
        <f t="shared" si="2"/>
        <v>1590</v>
      </c>
      <c r="H756" s="55"/>
    </row>
    <row r="757" spans="1:8" ht="12.5" x14ac:dyDescent="0.25">
      <c r="A757" s="22" t="s">
        <v>17171</v>
      </c>
      <c r="B757" s="22" t="s">
        <v>17172</v>
      </c>
      <c r="C757" s="20">
        <f t="shared" si="0"/>
        <v>4192592</v>
      </c>
      <c r="D757" s="45" t="s">
        <v>11277</v>
      </c>
      <c r="E757" s="20">
        <f t="shared" si="1"/>
        <v>12</v>
      </c>
      <c r="F757" s="22" t="s">
        <v>17173</v>
      </c>
      <c r="G757" s="1">
        <f t="shared" si="2"/>
        <v>1595</v>
      </c>
      <c r="H757" s="55"/>
    </row>
    <row r="758" spans="1:8" ht="12.5" x14ac:dyDescent="0.25">
      <c r="A758" s="22" t="s">
        <v>17174</v>
      </c>
      <c r="B758" s="22" t="s">
        <v>17175</v>
      </c>
      <c r="C758" s="20">
        <f t="shared" si="0"/>
        <v>4130240</v>
      </c>
      <c r="D758" s="45" t="s">
        <v>2840</v>
      </c>
      <c r="E758" s="20">
        <f t="shared" si="1"/>
        <v>20</v>
      </c>
      <c r="F758" s="22" t="s">
        <v>2520</v>
      </c>
      <c r="G758" s="1">
        <f t="shared" si="2"/>
        <v>1600</v>
      </c>
      <c r="H758" s="55"/>
    </row>
    <row r="759" spans="1:8" ht="12.5" x14ac:dyDescent="0.25">
      <c r="A759" s="22" t="s">
        <v>17176</v>
      </c>
      <c r="B759" s="22" t="s">
        <v>17177</v>
      </c>
      <c r="C759" s="20">
        <f t="shared" si="0"/>
        <v>4192604</v>
      </c>
      <c r="D759" s="45" t="s">
        <v>2443</v>
      </c>
      <c r="E759" s="20">
        <f t="shared" si="1"/>
        <v>4</v>
      </c>
      <c r="F759" s="22" t="s">
        <v>6582</v>
      </c>
      <c r="G759" s="1">
        <f t="shared" si="2"/>
        <v>1605</v>
      </c>
      <c r="H759" s="55"/>
    </row>
    <row r="760" spans="1:8" ht="12.5" x14ac:dyDescent="0.25">
      <c r="A760" s="22" t="s">
        <v>17178</v>
      </c>
      <c r="B760" s="22" t="s">
        <v>17179</v>
      </c>
      <c r="C760" s="20">
        <f t="shared" si="0"/>
        <v>4192576</v>
      </c>
      <c r="D760" s="45" t="s">
        <v>11277</v>
      </c>
      <c r="E760" s="20">
        <f t="shared" si="1"/>
        <v>12</v>
      </c>
      <c r="F760" s="22" t="s">
        <v>17180</v>
      </c>
      <c r="G760" s="1">
        <f t="shared" si="2"/>
        <v>1610</v>
      </c>
      <c r="H760" s="55"/>
    </row>
    <row r="761" spans="1:8" ht="12.5" x14ac:dyDescent="0.25">
      <c r="A761" s="22" t="s">
        <v>17181</v>
      </c>
      <c r="B761" s="22" t="s">
        <v>17182</v>
      </c>
      <c r="C761" s="20">
        <f t="shared" si="0"/>
        <v>4130260</v>
      </c>
      <c r="D761" s="45" t="s">
        <v>2685</v>
      </c>
      <c r="E761" s="20">
        <f t="shared" si="1"/>
        <v>8</v>
      </c>
      <c r="F761" s="22" t="s">
        <v>17183</v>
      </c>
      <c r="G761" s="1">
        <f t="shared" si="2"/>
        <v>1615</v>
      </c>
      <c r="H761" s="55"/>
    </row>
    <row r="762" spans="1:8" ht="12.5" x14ac:dyDescent="0.25">
      <c r="A762" s="22" t="s">
        <v>17184</v>
      </c>
      <c r="B762" s="22" t="s">
        <v>17185</v>
      </c>
      <c r="C762" s="20">
        <f t="shared" si="0"/>
        <v>4192588</v>
      </c>
      <c r="D762" s="45" t="s">
        <v>2443</v>
      </c>
      <c r="E762" s="20">
        <f t="shared" si="1"/>
        <v>4</v>
      </c>
      <c r="F762" s="22" t="s">
        <v>17186</v>
      </c>
      <c r="G762" s="1">
        <f t="shared" si="2"/>
        <v>1620</v>
      </c>
      <c r="H762" s="55"/>
    </row>
    <row r="763" spans="1:8" ht="12.5" x14ac:dyDescent="0.25">
      <c r="A763" s="22" t="s">
        <v>17187</v>
      </c>
      <c r="B763" s="22" t="s">
        <v>17188</v>
      </c>
      <c r="C763" s="20">
        <f t="shared" si="0"/>
        <v>4192560</v>
      </c>
      <c r="D763" s="45" t="s">
        <v>11277</v>
      </c>
      <c r="E763" s="20">
        <f t="shared" si="1"/>
        <v>12</v>
      </c>
      <c r="F763" s="22" t="s">
        <v>17189</v>
      </c>
      <c r="G763" s="1">
        <f t="shared" si="2"/>
        <v>1625</v>
      </c>
      <c r="H763" s="55"/>
    </row>
    <row r="764" spans="1:8" ht="12.5" x14ac:dyDescent="0.25">
      <c r="A764" s="22" t="s">
        <v>17190</v>
      </c>
      <c r="B764" s="22" t="s">
        <v>17191</v>
      </c>
      <c r="C764" s="20">
        <f t="shared" si="0"/>
        <v>4130268</v>
      </c>
      <c r="D764" s="45" t="s">
        <v>2840</v>
      </c>
      <c r="E764" s="20">
        <f t="shared" si="1"/>
        <v>20</v>
      </c>
      <c r="F764" s="22" t="s">
        <v>17192</v>
      </c>
      <c r="G764" s="1">
        <f t="shared" si="2"/>
        <v>1630</v>
      </c>
      <c r="H764" s="55"/>
    </row>
    <row r="765" spans="1:8" ht="12.5" x14ac:dyDescent="0.25">
      <c r="A765" s="22" t="s">
        <v>17193</v>
      </c>
      <c r="B765" s="22" t="s">
        <v>17194</v>
      </c>
      <c r="C765" s="20">
        <f t="shared" si="0"/>
        <v>4192572</v>
      </c>
      <c r="D765" s="45" t="s">
        <v>2443</v>
      </c>
      <c r="E765" s="20">
        <f t="shared" si="1"/>
        <v>4</v>
      </c>
      <c r="F765" s="22" t="s">
        <v>17195</v>
      </c>
      <c r="G765" s="1">
        <f t="shared" si="2"/>
        <v>1635</v>
      </c>
      <c r="H765" s="55"/>
    </row>
    <row r="766" spans="1:8" ht="12.5" x14ac:dyDescent="0.25">
      <c r="A766" s="22" t="s">
        <v>17196</v>
      </c>
      <c r="B766" s="22" t="s">
        <v>17197</v>
      </c>
      <c r="C766" s="20">
        <f t="shared" si="0"/>
        <v>4192544</v>
      </c>
      <c r="D766" s="45" t="s">
        <v>11277</v>
      </c>
      <c r="E766" s="20">
        <f t="shared" si="1"/>
        <v>12</v>
      </c>
      <c r="F766" s="22" t="s">
        <v>17198</v>
      </c>
      <c r="G766" s="1">
        <f t="shared" si="2"/>
        <v>1640</v>
      </c>
      <c r="H766" s="55"/>
    </row>
    <row r="767" spans="1:8" ht="12.5" x14ac:dyDescent="0.25">
      <c r="A767" s="22" t="s">
        <v>17199</v>
      </c>
      <c r="B767" s="22" t="s">
        <v>17200</v>
      </c>
      <c r="C767" s="20">
        <f t="shared" si="0"/>
        <v>4130288</v>
      </c>
      <c r="D767" s="45" t="s">
        <v>2685</v>
      </c>
      <c r="E767" s="20">
        <f t="shared" si="1"/>
        <v>8</v>
      </c>
      <c r="F767" s="22" t="s">
        <v>17201</v>
      </c>
      <c r="G767" s="1">
        <f t="shared" si="2"/>
        <v>1645</v>
      </c>
      <c r="H767" s="55"/>
    </row>
    <row r="768" spans="1:8" ht="12.5" x14ac:dyDescent="0.25">
      <c r="A768" s="22" t="s">
        <v>17202</v>
      </c>
      <c r="B768" s="22" t="s">
        <v>17203</v>
      </c>
      <c r="C768" s="20">
        <f t="shared" si="0"/>
        <v>4192556</v>
      </c>
      <c r="D768" s="45" t="s">
        <v>2443</v>
      </c>
      <c r="E768" s="20">
        <f t="shared" si="1"/>
        <v>4</v>
      </c>
      <c r="F768" s="22" t="s">
        <v>17204</v>
      </c>
      <c r="G768" s="1">
        <f t="shared" si="2"/>
        <v>1650</v>
      </c>
      <c r="H768" s="55"/>
    </row>
    <row r="769" spans="1:8" ht="12.5" x14ac:dyDescent="0.25">
      <c r="A769" s="22" t="s">
        <v>17205</v>
      </c>
      <c r="B769" s="22" t="s">
        <v>17206</v>
      </c>
      <c r="C769" s="20">
        <f t="shared" si="0"/>
        <v>4192528</v>
      </c>
      <c r="D769" s="45" t="s">
        <v>11277</v>
      </c>
      <c r="E769" s="20">
        <f t="shared" si="1"/>
        <v>12</v>
      </c>
      <c r="F769" s="22" t="s">
        <v>17207</v>
      </c>
      <c r="G769" s="1">
        <f t="shared" si="2"/>
        <v>1655</v>
      </c>
      <c r="H769" s="55"/>
    </row>
    <row r="770" spans="1:8" ht="12.5" x14ac:dyDescent="0.25">
      <c r="A770" s="22" t="s">
        <v>17208</v>
      </c>
      <c r="B770" s="22" t="s">
        <v>17209</v>
      </c>
      <c r="C770" s="20">
        <f t="shared" si="0"/>
        <v>4130296</v>
      </c>
      <c r="D770" s="45" t="s">
        <v>2840</v>
      </c>
      <c r="E770" s="20">
        <f t="shared" si="1"/>
        <v>20</v>
      </c>
      <c r="F770" s="22" t="s">
        <v>17210</v>
      </c>
      <c r="G770" s="1">
        <f t="shared" si="2"/>
        <v>1660</v>
      </c>
      <c r="H770" s="55"/>
    </row>
    <row r="771" spans="1:8" ht="12.5" x14ac:dyDescent="0.25">
      <c r="A771" s="22" t="s">
        <v>17211</v>
      </c>
      <c r="B771" s="22" t="s">
        <v>17212</v>
      </c>
      <c r="C771" s="20">
        <f t="shared" si="0"/>
        <v>4192540</v>
      </c>
      <c r="D771" s="45" t="s">
        <v>2443</v>
      </c>
      <c r="E771" s="20">
        <f t="shared" si="1"/>
        <v>4</v>
      </c>
      <c r="F771" s="22" t="s">
        <v>11227</v>
      </c>
      <c r="G771" s="1">
        <f t="shared" si="2"/>
        <v>1670</v>
      </c>
      <c r="H771" s="55"/>
    </row>
    <row r="772" spans="1:8" ht="12.5" x14ac:dyDescent="0.25">
      <c r="A772" s="22" t="s">
        <v>17213</v>
      </c>
      <c r="B772" s="22" t="s">
        <v>17214</v>
      </c>
      <c r="C772" s="20">
        <f t="shared" si="0"/>
        <v>4192512</v>
      </c>
      <c r="D772" s="45" t="s">
        <v>11277</v>
      </c>
      <c r="E772" s="20">
        <f t="shared" si="1"/>
        <v>12</v>
      </c>
      <c r="F772" s="22" t="s">
        <v>17215</v>
      </c>
      <c r="G772" s="1">
        <f t="shared" si="2"/>
        <v>1675</v>
      </c>
      <c r="H772" s="55"/>
    </row>
    <row r="773" spans="1:8" ht="12.5" x14ac:dyDescent="0.25">
      <c r="A773" s="22" t="s">
        <v>17216</v>
      </c>
      <c r="B773" s="22" t="s">
        <v>17217</v>
      </c>
      <c r="C773" s="20">
        <f t="shared" si="0"/>
        <v>4130316</v>
      </c>
      <c r="D773" s="45" t="s">
        <v>2685</v>
      </c>
      <c r="E773" s="20">
        <f t="shared" si="1"/>
        <v>8</v>
      </c>
      <c r="F773" s="22" t="s">
        <v>11232</v>
      </c>
      <c r="G773" s="1">
        <f t="shared" si="2"/>
        <v>1680</v>
      </c>
      <c r="H773" s="55"/>
    </row>
    <row r="774" spans="1:8" ht="12.5" x14ac:dyDescent="0.25">
      <c r="A774" s="22" t="s">
        <v>17218</v>
      </c>
      <c r="B774" s="22" t="s">
        <v>17219</v>
      </c>
      <c r="C774" s="20">
        <f t="shared" si="0"/>
        <v>4192524</v>
      </c>
      <c r="D774" s="45" t="s">
        <v>2443</v>
      </c>
      <c r="E774" s="20">
        <f t="shared" si="1"/>
        <v>4</v>
      </c>
      <c r="F774" s="22" t="s">
        <v>17220</v>
      </c>
      <c r="G774" s="1">
        <f t="shared" si="2"/>
        <v>1685</v>
      </c>
      <c r="H774" s="55"/>
    </row>
    <row r="775" spans="1:8" ht="12.5" x14ac:dyDescent="0.25">
      <c r="A775" s="22" t="s">
        <v>17221</v>
      </c>
      <c r="B775" s="22" t="s">
        <v>17222</v>
      </c>
      <c r="C775" s="20">
        <f t="shared" si="0"/>
        <v>4192496</v>
      </c>
      <c r="D775" s="45" t="s">
        <v>11277</v>
      </c>
      <c r="E775" s="20">
        <f t="shared" si="1"/>
        <v>12</v>
      </c>
      <c r="F775" s="22" t="s">
        <v>17223</v>
      </c>
      <c r="G775" s="1">
        <f t="shared" si="2"/>
        <v>1690</v>
      </c>
      <c r="H775" s="55"/>
    </row>
    <row r="776" spans="1:8" ht="12.5" x14ac:dyDescent="0.25">
      <c r="A776" s="22" t="s">
        <v>17224</v>
      </c>
      <c r="B776" s="22" t="s">
        <v>17225</v>
      </c>
      <c r="C776" s="20">
        <f t="shared" si="0"/>
        <v>4130324</v>
      </c>
      <c r="D776" s="45" t="s">
        <v>2840</v>
      </c>
      <c r="E776" s="20">
        <f t="shared" si="1"/>
        <v>20</v>
      </c>
      <c r="F776" s="22" t="s">
        <v>17226</v>
      </c>
      <c r="G776" s="1">
        <f t="shared" si="2"/>
        <v>1695</v>
      </c>
      <c r="H776" s="55"/>
    </row>
    <row r="777" spans="1:8" ht="12.5" x14ac:dyDescent="0.25">
      <c r="A777" s="22" t="s">
        <v>17227</v>
      </c>
      <c r="B777" s="22" t="s">
        <v>17228</v>
      </c>
      <c r="C777" s="20">
        <f t="shared" si="0"/>
        <v>4192508</v>
      </c>
      <c r="D777" s="45" t="s">
        <v>2443</v>
      </c>
      <c r="E777" s="20">
        <f t="shared" si="1"/>
        <v>4</v>
      </c>
      <c r="F777" s="22" t="s">
        <v>17229</v>
      </c>
      <c r="G777" s="1">
        <f t="shared" si="2"/>
        <v>1700</v>
      </c>
      <c r="H777" s="55"/>
    </row>
    <row r="778" spans="1:8" ht="12.5" x14ac:dyDescent="0.25">
      <c r="A778" s="22" t="s">
        <v>17230</v>
      </c>
      <c r="B778" s="22" t="s">
        <v>17231</v>
      </c>
      <c r="C778" s="20">
        <f t="shared" si="0"/>
        <v>4192480</v>
      </c>
      <c r="D778" s="45" t="s">
        <v>11277</v>
      </c>
      <c r="E778" s="20">
        <f t="shared" si="1"/>
        <v>12</v>
      </c>
      <c r="F778" s="22" t="s">
        <v>17232</v>
      </c>
      <c r="G778" s="1">
        <f t="shared" si="2"/>
        <v>1705</v>
      </c>
      <c r="H778" s="55"/>
    </row>
    <row r="779" spans="1:8" ht="12.5" x14ac:dyDescent="0.25">
      <c r="A779" s="22" t="s">
        <v>17233</v>
      </c>
      <c r="B779" s="22" t="s">
        <v>17234</v>
      </c>
      <c r="C779" s="20">
        <f t="shared" si="0"/>
        <v>4130344</v>
      </c>
      <c r="D779" s="45" t="s">
        <v>2685</v>
      </c>
      <c r="E779" s="20">
        <f t="shared" si="1"/>
        <v>8</v>
      </c>
      <c r="F779" s="22" t="s">
        <v>17235</v>
      </c>
      <c r="G779" s="1">
        <f t="shared" si="2"/>
        <v>1710</v>
      </c>
      <c r="H779" s="55"/>
    </row>
    <row r="780" spans="1:8" ht="12.5" x14ac:dyDescent="0.25">
      <c r="A780" s="22" t="s">
        <v>17236</v>
      </c>
      <c r="B780" s="22" t="s">
        <v>17237</v>
      </c>
      <c r="C780" s="20">
        <f t="shared" si="0"/>
        <v>4192492</v>
      </c>
      <c r="D780" s="45" t="s">
        <v>2443</v>
      </c>
      <c r="E780" s="20">
        <f t="shared" si="1"/>
        <v>4</v>
      </c>
      <c r="F780" s="22" t="s">
        <v>17238</v>
      </c>
      <c r="G780" s="1">
        <f t="shared" si="2"/>
        <v>1715</v>
      </c>
      <c r="H780" s="55"/>
    </row>
    <row r="781" spans="1:8" ht="12.5" x14ac:dyDescent="0.25">
      <c r="A781" s="22" t="s">
        <v>17239</v>
      </c>
      <c r="B781" s="22" t="s">
        <v>17240</v>
      </c>
      <c r="C781" s="20">
        <f t="shared" si="0"/>
        <v>4192464</v>
      </c>
      <c r="D781" s="45" t="s">
        <v>11277</v>
      </c>
      <c r="E781" s="20">
        <f t="shared" si="1"/>
        <v>12</v>
      </c>
      <c r="F781" s="22" t="s">
        <v>17241</v>
      </c>
      <c r="G781" s="1">
        <f t="shared" si="2"/>
        <v>1720</v>
      </c>
      <c r="H781" s="55"/>
    </row>
    <row r="782" spans="1:8" ht="12.5" x14ac:dyDescent="0.25">
      <c r="A782" s="22" t="s">
        <v>17242</v>
      </c>
      <c r="B782" s="22" t="s">
        <v>17243</v>
      </c>
      <c r="C782" s="20">
        <f t="shared" si="0"/>
        <v>4130352</v>
      </c>
      <c r="D782" s="45" t="s">
        <v>2840</v>
      </c>
      <c r="E782" s="20">
        <f t="shared" si="1"/>
        <v>20</v>
      </c>
      <c r="F782" s="22" t="s">
        <v>17244</v>
      </c>
      <c r="G782" s="1">
        <f t="shared" si="2"/>
        <v>1725</v>
      </c>
      <c r="H782" s="55"/>
    </row>
    <row r="783" spans="1:8" ht="12.5" x14ac:dyDescent="0.25">
      <c r="A783" s="22" t="s">
        <v>17245</v>
      </c>
      <c r="B783" s="22" t="s">
        <v>17246</v>
      </c>
      <c r="C783" s="20">
        <f t="shared" si="0"/>
        <v>4192476</v>
      </c>
      <c r="D783" s="45" t="s">
        <v>2443</v>
      </c>
      <c r="E783" s="20">
        <f t="shared" si="1"/>
        <v>4</v>
      </c>
      <c r="F783" s="22" t="s">
        <v>17247</v>
      </c>
      <c r="G783" s="1">
        <f t="shared" si="2"/>
        <v>1730</v>
      </c>
      <c r="H783" s="55"/>
    </row>
    <row r="784" spans="1:8" ht="12.5" x14ac:dyDescent="0.25">
      <c r="A784" s="22" t="s">
        <v>17248</v>
      </c>
      <c r="B784" s="22" t="s">
        <v>17249</v>
      </c>
      <c r="C784" s="20">
        <f t="shared" si="0"/>
        <v>4192448</v>
      </c>
      <c r="D784" s="45" t="s">
        <v>11277</v>
      </c>
      <c r="E784" s="20">
        <f t="shared" si="1"/>
        <v>12</v>
      </c>
      <c r="F784" s="22" t="s">
        <v>17250</v>
      </c>
      <c r="G784" s="1">
        <f t="shared" si="2"/>
        <v>1735</v>
      </c>
      <c r="H784" s="55"/>
    </row>
    <row r="785" spans="1:8" ht="12.5" x14ac:dyDescent="0.25">
      <c r="A785" s="22" t="s">
        <v>17251</v>
      </c>
      <c r="B785" s="22" t="s">
        <v>17252</v>
      </c>
      <c r="C785" s="20">
        <f t="shared" si="0"/>
        <v>4130372</v>
      </c>
      <c r="D785" s="45" t="s">
        <v>2685</v>
      </c>
      <c r="E785" s="20">
        <f t="shared" si="1"/>
        <v>8</v>
      </c>
      <c r="F785" s="22" t="s">
        <v>17253</v>
      </c>
      <c r="G785" s="1">
        <f t="shared" si="2"/>
        <v>1740</v>
      </c>
      <c r="H785" s="55"/>
    </row>
    <row r="786" spans="1:8" ht="12.5" x14ac:dyDescent="0.25">
      <c r="A786" s="22" t="s">
        <v>17254</v>
      </c>
      <c r="B786" s="22" t="s">
        <v>17255</v>
      </c>
      <c r="C786" s="20">
        <f t="shared" si="0"/>
        <v>4192460</v>
      </c>
      <c r="D786" s="45" t="s">
        <v>2443</v>
      </c>
      <c r="E786" s="20">
        <f t="shared" si="1"/>
        <v>4</v>
      </c>
      <c r="F786" s="22" t="s">
        <v>17256</v>
      </c>
      <c r="G786" s="1">
        <f t="shared" si="2"/>
        <v>1745</v>
      </c>
      <c r="H786" s="55"/>
    </row>
    <row r="787" spans="1:8" ht="12.5" x14ac:dyDescent="0.25">
      <c r="A787" s="22" t="s">
        <v>17257</v>
      </c>
      <c r="B787" s="22" t="s">
        <v>17258</v>
      </c>
      <c r="C787" s="20">
        <f t="shared" si="0"/>
        <v>4192432</v>
      </c>
      <c r="D787" s="45" t="s">
        <v>11277</v>
      </c>
      <c r="E787" s="20">
        <f t="shared" si="1"/>
        <v>12</v>
      </c>
      <c r="F787" s="22" t="s">
        <v>17259</v>
      </c>
      <c r="G787" s="1">
        <f t="shared" si="2"/>
        <v>1750</v>
      </c>
      <c r="H787" s="55"/>
    </row>
    <row r="788" spans="1:8" ht="12.5" x14ac:dyDescent="0.25">
      <c r="A788" s="22" t="s">
        <v>17260</v>
      </c>
      <c r="B788" s="22" t="s">
        <v>17261</v>
      </c>
      <c r="C788" s="20">
        <f t="shared" si="0"/>
        <v>4130380</v>
      </c>
      <c r="D788" s="45" t="s">
        <v>2840</v>
      </c>
      <c r="E788" s="20">
        <f t="shared" si="1"/>
        <v>20</v>
      </c>
      <c r="F788" s="22" t="s">
        <v>17262</v>
      </c>
      <c r="G788" s="1">
        <f t="shared" si="2"/>
        <v>1755</v>
      </c>
      <c r="H788" s="55"/>
    </row>
    <row r="789" spans="1:8" ht="12.5" x14ac:dyDescent="0.25">
      <c r="A789" s="22" t="s">
        <v>17263</v>
      </c>
      <c r="B789" s="22" t="s">
        <v>17264</v>
      </c>
      <c r="C789" s="20">
        <f t="shared" si="0"/>
        <v>4192444</v>
      </c>
      <c r="D789" s="45" t="s">
        <v>2443</v>
      </c>
      <c r="E789" s="20">
        <f t="shared" si="1"/>
        <v>4</v>
      </c>
      <c r="F789" s="22" t="s">
        <v>17265</v>
      </c>
      <c r="G789" s="1">
        <f t="shared" si="2"/>
        <v>1760</v>
      </c>
      <c r="H789" s="55"/>
    </row>
    <row r="790" spans="1:8" ht="12.5" x14ac:dyDescent="0.25">
      <c r="A790" s="22" t="s">
        <v>17266</v>
      </c>
      <c r="B790" s="22" t="s">
        <v>17267</v>
      </c>
      <c r="C790" s="20">
        <f t="shared" si="0"/>
        <v>4192416</v>
      </c>
      <c r="D790" s="45" t="s">
        <v>11277</v>
      </c>
      <c r="E790" s="20">
        <f t="shared" si="1"/>
        <v>12</v>
      </c>
      <c r="F790" s="22" t="s">
        <v>17268</v>
      </c>
      <c r="G790" s="1">
        <f t="shared" si="2"/>
        <v>1765</v>
      </c>
      <c r="H790" s="55"/>
    </row>
    <row r="791" spans="1:8" ht="12.5" x14ac:dyDescent="0.25">
      <c r="A791" s="22" t="s">
        <v>17269</v>
      </c>
      <c r="B791" s="22" t="s">
        <v>17270</v>
      </c>
      <c r="C791" s="20">
        <f t="shared" si="0"/>
        <v>4130400</v>
      </c>
      <c r="D791" s="45" t="s">
        <v>2685</v>
      </c>
      <c r="E791" s="20">
        <f t="shared" si="1"/>
        <v>8</v>
      </c>
      <c r="F791" s="22" t="s">
        <v>17271</v>
      </c>
      <c r="G791" s="1">
        <f t="shared" si="2"/>
        <v>1770</v>
      </c>
      <c r="H791" s="55"/>
    </row>
    <row r="792" spans="1:8" ht="12.5" x14ac:dyDescent="0.25">
      <c r="A792" s="22" t="s">
        <v>17272</v>
      </c>
      <c r="B792" s="22" t="s">
        <v>17273</v>
      </c>
      <c r="C792" s="20">
        <f t="shared" si="0"/>
        <v>4192428</v>
      </c>
      <c r="D792" s="45" t="s">
        <v>2443</v>
      </c>
      <c r="E792" s="20">
        <f t="shared" si="1"/>
        <v>4</v>
      </c>
      <c r="F792" s="22" t="s">
        <v>17274</v>
      </c>
      <c r="G792" s="1">
        <f t="shared" si="2"/>
        <v>1775</v>
      </c>
      <c r="H792" s="55"/>
    </row>
    <row r="793" spans="1:8" ht="12.5" x14ac:dyDescent="0.25">
      <c r="A793" s="22" t="s">
        <v>17275</v>
      </c>
      <c r="B793" s="22" t="s">
        <v>17276</v>
      </c>
      <c r="C793" s="20">
        <f t="shared" si="0"/>
        <v>4192400</v>
      </c>
      <c r="D793" s="45" t="s">
        <v>11277</v>
      </c>
      <c r="E793" s="20">
        <f t="shared" si="1"/>
        <v>12</v>
      </c>
      <c r="F793" s="22" t="s">
        <v>17277</v>
      </c>
      <c r="G793" s="1">
        <f t="shared" si="2"/>
        <v>1780</v>
      </c>
      <c r="H793" s="55"/>
    </row>
    <row r="794" spans="1:8" ht="12.5" x14ac:dyDescent="0.25">
      <c r="A794" s="22" t="s">
        <v>17278</v>
      </c>
      <c r="B794" s="22" t="s">
        <v>17279</v>
      </c>
      <c r="C794" s="20">
        <f t="shared" si="0"/>
        <v>4130408</v>
      </c>
      <c r="D794" s="45" t="s">
        <v>2840</v>
      </c>
      <c r="E794" s="20">
        <f t="shared" si="1"/>
        <v>20</v>
      </c>
      <c r="F794" s="22" t="s">
        <v>17280</v>
      </c>
      <c r="G794" s="1">
        <f t="shared" si="2"/>
        <v>1785</v>
      </c>
      <c r="H794" s="55"/>
    </row>
    <row r="795" spans="1:8" ht="12.5" x14ac:dyDescent="0.25">
      <c r="A795" s="22" t="s">
        <v>17281</v>
      </c>
      <c r="B795" s="22" t="s">
        <v>17282</v>
      </c>
      <c r="C795" s="20">
        <f t="shared" si="0"/>
        <v>4192412</v>
      </c>
      <c r="D795" s="45" t="s">
        <v>2443</v>
      </c>
      <c r="E795" s="20">
        <f t="shared" si="1"/>
        <v>4</v>
      </c>
      <c r="F795" s="22" t="s">
        <v>17283</v>
      </c>
      <c r="G795" s="1">
        <f t="shared" si="2"/>
        <v>1790</v>
      </c>
      <c r="H795" s="55"/>
    </row>
    <row r="796" spans="1:8" ht="12.5" x14ac:dyDescent="0.25">
      <c r="A796" s="22" t="s">
        <v>17284</v>
      </c>
      <c r="B796" s="22" t="s">
        <v>17285</v>
      </c>
      <c r="C796" s="20">
        <f t="shared" si="0"/>
        <v>4192384</v>
      </c>
      <c r="D796" s="45" t="s">
        <v>11277</v>
      </c>
      <c r="E796" s="20">
        <f t="shared" si="1"/>
        <v>12</v>
      </c>
      <c r="F796" s="22" t="s">
        <v>17286</v>
      </c>
      <c r="G796" s="1">
        <f t="shared" si="2"/>
        <v>1795</v>
      </c>
      <c r="H796" s="55"/>
    </row>
    <row r="797" spans="1:8" ht="12.5" x14ac:dyDescent="0.25">
      <c r="A797" s="22" t="s">
        <v>17287</v>
      </c>
      <c r="B797" s="22" t="s">
        <v>17288</v>
      </c>
      <c r="C797" s="20">
        <f t="shared" si="0"/>
        <v>4130428</v>
      </c>
      <c r="D797" s="45" t="s">
        <v>2685</v>
      </c>
      <c r="E797" s="20">
        <f t="shared" si="1"/>
        <v>8</v>
      </c>
      <c r="F797" s="22" t="s">
        <v>17289</v>
      </c>
      <c r="G797" s="1">
        <f t="shared" si="2"/>
        <v>1800</v>
      </c>
      <c r="H797" s="55"/>
    </row>
    <row r="798" spans="1:8" ht="12.5" x14ac:dyDescent="0.25">
      <c r="A798" s="22" t="s">
        <v>17290</v>
      </c>
      <c r="B798" s="22" t="s">
        <v>17291</v>
      </c>
      <c r="C798" s="20">
        <f t="shared" si="0"/>
        <v>4192396</v>
      </c>
      <c r="D798" s="45" t="s">
        <v>2443</v>
      </c>
      <c r="E798" s="20">
        <f t="shared" si="1"/>
        <v>4</v>
      </c>
      <c r="F798" s="22" t="s">
        <v>17292</v>
      </c>
      <c r="G798" s="1">
        <f t="shared" si="2"/>
        <v>1805</v>
      </c>
      <c r="H798" s="55"/>
    </row>
    <row r="799" spans="1:8" ht="12.5" x14ac:dyDescent="0.25">
      <c r="A799" s="22" t="s">
        <v>17293</v>
      </c>
      <c r="B799" s="22" t="s">
        <v>17294</v>
      </c>
      <c r="C799" s="20">
        <f t="shared" si="0"/>
        <v>4192368</v>
      </c>
      <c r="D799" s="45" t="s">
        <v>11277</v>
      </c>
      <c r="E799" s="20">
        <f t="shared" si="1"/>
        <v>12</v>
      </c>
      <c r="F799" s="22" t="s">
        <v>17295</v>
      </c>
      <c r="G799" s="1">
        <f t="shared" si="2"/>
        <v>1810</v>
      </c>
      <c r="H799" s="55"/>
    </row>
    <row r="800" spans="1:8" ht="12.5" x14ac:dyDescent="0.25">
      <c r="A800" s="22" t="s">
        <v>17296</v>
      </c>
      <c r="B800" s="22" t="s">
        <v>17297</v>
      </c>
      <c r="C800" s="20">
        <f t="shared" si="0"/>
        <v>4130436</v>
      </c>
      <c r="D800" s="45" t="s">
        <v>2840</v>
      </c>
      <c r="E800" s="20">
        <f t="shared" si="1"/>
        <v>20</v>
      </c>
      <c r="F800" s="22" t="s">
        <v>17298</v>
      </c>
      <c r="G800" s="1">
        <f t="shared" si="2"/>
        <v>1815</v>
      </c>
      <c r="H800" s="55"/>
    </row>
    <row r="801" spans="1:8" ht="12.5" x14ac:dyDescent="0.25">
      <c r="A801" s="22" t="s">
        <v>17299</v>
      </c>
      <c r="B801" s="22" t="s">
        <v>17300</v>
      </c>
      <c r="C801" s="20">
        <f t="shared" si="0"/>
        <v>4192380</v>
      </c>
      <c r="D801" s="45" t="s">
        <v>2443</v>
      </c>
      <c r="E801" s="20">
        <f t="shared" si="1"/>
        <v>4</v>
      </c>
      <c r="F801" s="22" t="s">
        <v>17301</v>
      </c>
      <c r="G801" s="1">
        <f t="shared" si="2"/>
        <v>1820</v>
      </c>
      <c r="H801" s="55"/>
    </row>
    <row r="802" spans="1:8" ht="12.5" x14ac:dyDescent="0.25">
      <c r="A802" s="22" t="s">
        <v>17302</v>
      </c>
      <c r="B802" s="22" t="s">
        <v>17303</v>
      </c>
      <c r="C802" s="20">
        <f t="shared" si="0"/>
        <v>4192352</v>
      </c>
      <c r="D802" s="45" t="s">
        <v>11277</v>
      </c>
      <c r="E802" s="20">
        <f t="shared" si="1"/>
        <v>12</v>
      </c>
      <c r="F802" s="22" t="s">
        <v>4965</v>
      </c>
      <c r="G802" s="1">
        <f t="shared" si="2"/>
        <v>1825</v>
      </c>
      <c r="H802" s="55"/>
    </row>
    <row r="803" spans="1:8" ht="12.5" x14ac:dyDescent="0.25">
      <c r="A803" s="22" t="s">
        <v>17304</v>
      </c>
      <c r="B803" s="22" t="s">
        <v>17305</v>
      </c>
      <c r="C803" s="20">
        <f t="shared" si="0"/>
        <v>4130456</v>
      </c>
      <c r="D803" s="45" t="s">
        <v>2685</v>
      </c>
      <c r="E803" s="20">
        <f t="shared" si="1"/>
        <v>8</v>
      </c>
      <c r="F803" s="22" t="s">
        <v>17306</v>
      </c>
      <c r="G803" s="1">
        <f t="shared" si="2"/>
        <v>1830</v>
      </c>
      <c r="H803" s="55"/>
    </row>
    <row r="804" spans="1:8" ht="12.5" x14ac:dyDescent="0.25">
      <c r="A804" s="22" t="s">
        <v>17307</v>
      </c>
      <c r="B804" s="22" t="s">
        <v>17308</v>
      </c>
      <c r="C804" s="20">
        <f t="shared" si="0"/>
        <v>4192364</v>
      </c>
      <c r="D804" s="45" t="s">
        <v>2443</v>
      </c>
      <c r="E804" s="20">
        <f t="shared" si="1"/>
        <v>4</v>
      </c>
      <c r="F804" s="22" t="s">
        <v>17309</v>
      </c>
      <c r="G804" s="1">
        <f t="shared" si="2"/>
        <v>1835</v>
      </c>
      <c r="H804" s="55"/>
    </row>
    <row r="805" spans="1:8" ht="12.5" x14ac:dyDescent="0.25">
      <c r="A805" s="22" t="s">
        <v>17310</v>
      </c>
      <c r="B805" s="22" t="s">
        <v>17311</v>
      </c>
      <c r="C805" s="20">
        <f t="shared" si="0"/>
        <v>4192336</v>
      </c>
      <c r="D805" s="45" t="s">
        <v>11277</v>
      </c>
      <c r="E805" s="20">
        <f t="shared" si="1"/>
        <v>12</v>
      </c>
      <c r="F805" s="22" t="s">
        <v>17312</v>
      </c>
      <c r="G805" s="1">
        <f t="shared" si="2"/>
        <v>1840</v>
      </c>
      <c r="H805" s="55"/>
    </row>
    <row r="806" spans="1:8" ht="12.5" x14ac:dyDescent="0.25">
      <c r="A806" s="22" t="s">
        <v>17313</v>
      </c>
      <c r="B806" s="22" t="s">
        <v>17314</v>
      </c>
      <c r="C806" s="20">
        <f t="shared" si="0"/>
        <v>4130464</v>
      </c>
      <c r="D806" s="45" t="s">
        <v>2840</v>
      </c>
      <c r="E806" s="20">
        <f t="shared" si="1"/>
        <v>20</v>
      </c>
      <c r="F806" s="22" t="s">
        <v>17315</v>
      </c>
      <c r="G806" s="1">
        <f t="shared" si="2"/>
        <v>1845</v>
      </c>
      <c r="H806" s="55"/>
    </row>
    <row r="807" spans="1:8" ht="12.5" x14ac:dyDescent="0.25">
      <c r="A807" s="22" t="s">
        <v>17316</v>
      </c>
      <c r="B807" s="22" t="s">
        <v>17317</v>
      </c>
      <c r="C807" s="20">
        <f t="shared" si="0"/>
        <v>4192348</v>
      </c>
      <c r="D807" s="45" t="s">
        <v>2443</v>
      </c>
      <c r="E807" s="20">
        <f t="shared" si="1"/>
        <v>4</v>
      </c>
      <c r="F807" s="22" t="s">
        <v>17318</v>
      </c>
      <c r="G807" s="1">
        <f t="shared" si="2"/>
        <v>1850</v>
      </c>
      <c r="H807" s="55"/>
    </row>
    <row r="808" spans="1:8" ht="12.5" x14ac:dyDescent="0.25">
      <c r="A808" s="22" t="s">
        <v>17319</v>
      </c>
      <c r="B808" s="22" t="s">
        <v>17320</v>
      </c>
      <c r="C808" s="20">
        <f t="shared" si="0"/>
        <v>4192320</v>
      </c>
      <c r="D808" s="45" t="s">
        <v>11277</v>
      </c>
      <c r="E808" s="20">
        <f t="shared" si="1"/>
        <v>12</v>
      </c>
      <c r="F808" s="22" t="s">
        <v>17321</v>
      </c>
      <c r="G808" s="1">
        <f t="shared" si="2"/>
        <v>1855</v>
      </c>
      <c r="H808" s="55"/>
    </row>
    <row r="809" spans="1:8" ht="12.5" x14ac:dyDescent="0.25">
      <c r="A809" s="22" t="s">
        <v>17322</v>
      </c>
      <c r="B809" s="22" t="s">
        <v>17323</v>
      </c>
      <c r="C809" s="20">
        <f t="shared" si="0"/>
        <v>4130484</v>
      </c>
      <c r="D809" s="45" t="s">
        <v>2685</v>
      </c>
      <c r="E809" s="20">
        <f t="shared" si="1"/>
        <v>8</v>
      </c>
      <c r="F809" s="22" t="s">
        <v>17324</v>
      </c>
      <c r="G809" s="1">
        <f t="shared" si="2"/>
        <v>1860</v>
      </c>
      <c r="H809" s="55"/>
    </row>
    <row r="810" spans="1:8" ht="12.5" x14ac:dyDescent="0.25">
      <c r="A810" s="22" t="s">
        <v>17325</v>
      </c>
      <c r="B810" s="22" t="s">
        <v>17326</v>
      </c>
      <c r="C810" s="20">
        <f t="shared" si="0"/>
        <v>4192332</v>
      </c>
      <c r="D810" s="45" t="s">
        <v>2443</v>
      </c>
      <c r="E810" s="20">
        <f t="shared" si="1"/>
        <v>4</v>
      </c>
      <c r="F810" s="22" t="s">
        <v>17327</v>
      </c>
      <c r="G810" s="1">
        <f t="shared" si="2"/>
        <v>1865</v>
      </c>
      <c r="H810" s="55"/>
    </row>
    <row r="811" spans="1:8" ht="12.5" x14ac:dyDescent="0.25">
      <c r="A811" s="22" t="s">
        <v>17328</v>
      </c>
      <c r="B811" s="22" t="s">
        <v>17329</v>
      </c>
      <c r="C811" s="20">
        <f t="shared" si="0"/>
        <v>4192304</v>
      </c>
      <c r="D811" s="45" t="s">
        <v>11277</v>
      </c>
      <c r="E811" s="20">
        <f t="shared" si="1"/>
        <v>12</v>
      </c>
      <c r="F811" s="22" t="s">
        <v>17330</v>
      </c>
      <c r="G811" s="1">
        <f t="shared" si="2"/>
        <v>1870</v>
      </c>
      <c r="H811" s="55"/>
    </row>
    <row r="812" spans="1:8" ht="12.5" x14ac:dyDescent="0.25">
      <c r="A812" s="22" t="s">
        <v>17331</v>
      </c>
      <c r="B812" s="22" t="s">
        <v>17332</v>
      </c>
      <c r="C812" s="20">
        <f t="shared" si="0"/>
        <v>4130492</v>
      </c>
      <c r="D812" s="45" t="s">
        <v>2840</v>
      </c>
      <c r="E812" s="20">
        <f t="shared" si="1"/>
        <v>20</v>
      </c>
      <c r="F812" s="22" t="s">
        <v>17333</v>
      </c>
      <c r="G812" s="1">
        <f t="shared" si="2"/>
        <v>1875</v>
      </c>
      <c r="H812" s="55"/>
    </row>
    <row r="813" spans="1:8" ht="12.5" x14ac:dyDescent="0.25">
      <c r="A813" s="22" t="s">
        <v>17334</v>
      </c>
      <c r="B813" s="22" t="s">
        <v>17335</v>
      </c>
      <c r="C813" s="20">
        <f t="shared" si="0"/>
        <v>4192316</v>
      </c>
      <c r="D813" s="45" t="s">
        <v>2443</v>
      </c>
      <c r="E813" s="20">
        <f t="shared" si="1"/>
        <v>4</v>
      </c>
      <c r="F813" s="22" t="s">
        <v>17336</v>
      </c>
      <c r="G813" s="1">
        <f t="shared" si="2"/>
        <v>1880</v>
      </c>
      <c r="H813" s="55"/>
    </row>
    <row r="814" spans="1:8" ht="12.5" x14ac:dyDescent="0.25">
      <c r="A814" s="22" t="s">
        <v>17337</v>
      </c>
      <c r="B814" s="22" t="s">
        <v>17338</v>
      </c>
      <c r="C814" s="20">
        <f t="shared" si="0"/>
        <v>4192288</v>
      </c>
      <c r="D814" s="45" t="s">
        <v>11277</v>
      </c>
      <c r="E814" s="20">
        <f t="shared" si="1"/>
        <v>12</v>
      </c>
      <c r="F814" s="22" t="s">
        <v>17339</v>
      </c>
      <c r="G814" s="1">
        <f t="shared" si="2"/>
        <v>1885</v>
      </c>
      <c r="H814" s="55"/>
    </row>
    <row r="815" spans="1:8" ht="12.5" x14ac:dyDescent="0.25">
      <c r="A815" s="22" t="s">
        <v>17340</v>
      </c>
      <c r="B815" s="22" t="s">
        <v>17341</v>
      </c>
      <c r="C815" s="20">
        <f t="shared" si="0"/>
        <v>4130512</v>
      </c>
      <c r="D815" s="45" t="s">
        <v>2685</v>
      </c>
      <c r="E815" s="20">
        <f t="shared" si="1"/>
        <v>8</v>
      </c>
      <c r="F815" s="22" t="s">
        <v>9751</v>
      </c>
      <c r="G815" s="1">
        <f t="shared" si="2"/>
        <v>1890</v>
      </c>
      <c r="H815" s="55"/>
    </row>
    <row r="816" spans="1:8" ht="12.5" x14ac:dyDescent="0.25">
      <c r="A816" s="22" t="s">
        <v>17342</v>
      </c>
      <c r="B816" s="22" t="s">
        <v>17343</v>
      </c>
      <c r="C816" s="20">
        <f t="shared" si="0"/>
        <v>4192300</v>
      </c>
      <c r="D816" s="45" t="s">
        <v>2443</v>
      </c>
      <c r="E816" s="20">
        <f t="shared" si="1"/>
        <v>4</v>
      </c>
      <c r="F816" s="22" t="s">
        <v>17344</v>
      </c>
      <c r="G816" s="1">
        <f t="shared" si="2"/>
        <v>1895</v>
      </c>
      <c r="H816" s="55"/>
    </row>
    <row r="817" spans="1:8" ht="12.5" x14ac:dyDescent="0.25">
      <c r="A817" s="22" t="s">
        <v>17345</v>
      </c>
      <c r="B817" s="22" t="s">
        <v>17346</v>
      </c>
      <c r="C817" s="20">
        <f t="shared" si="0"/>
        <v>4192272</v>
      </c>
      <c r="D817" s="45" t="s">
        <v>11277</v>
      </c>
      <c r="E817" s="20">
        <f t="shared" si="1"/>
        <v>12</v>
      </c>
      <c r="F817" s="22" t="s">
        <v>17347</v>
      </c>
      <c r="G817" s="1">
        <f t="shared" si="2"/>
        <v>1900</v>
      </c>
      <c r="H817" s="55"/>
    </row>
    <row r="818" spans="1:8" ht="12.5" x14ac:dyDescent="0.25">
      <c r="A818" s="22" t="s">
        <v>17348</v>
      </c>
      <c r="B818" s="22" t="s">
        <v>17349</v>
      </c>
      <c r="C818" s="20">
        <f t="shared" si="0"/>
        <v>4130520</v>
      </c>
      <c r="D818" s="45" t="s">
        <v>2840</v>
      </c>
      <c r="E818" s="20">
        <f t="shared" si="1"/>
        <v>20</v>
      </c>
      <c r="F818" s="22" t="s">
        <v>17350</v>
      </c>
      <c r="G818" s="1">
        <f t="shared" si="2"/>
        <v>1905</v>
      </c>
      <c r="H818" s="55"/>
    </row>
    <row r="819" spans="1:8" ht="12.5" x14ac:dyDescent="0.25">
      <c r="A819" s="22" t="s">
        <v>17351</v>
      </c>
      <c r="B819" s="22" t="s">
        <v>17352</v>
      </c>
      <c r="C819" s="20">
        <f t="shared" si="0"/>
        <v>4192284</v>
      </c>
      <c r="D819" s="45" t="s">
        <v>2443</v>
      </c>
      <c r="E819" s="20">
        <f t="shared" si="1"/>
        <v>4</v>
      </c>
      <c r="F819" s="22" t="s">
        <v>17353</v>
      </c>
      <c r="G819" s="1">
        <f t="shared" si="2"/>
        <v>1910</v>
      </c>
      <c r="H819" s="55"/>
    </row>
    <row r="820" spans="1:8" ht="12.5" x14ac:dyDescent="0.25">
      <c r="A820" s="22" t="s">
        <v>17354</v>
      </c>
      <c r="B820" s="22" t="s">
        <v>17355</v>
      </c>
      <c r="C820" s="20">
        <f t="shared" si="0"/>
        <v>4192256</v>
      </c>
      <c r="D820" s="45" t="s">
        <v>11277</v>
      </c>
      <c r="E820" s="20">
        <f t="shared" si="1"/>
        <v>12</v>
      </c>
      <c r="F820" s="22" t="s">
        <v>17356</v>
      </c>
      <c r="G820" s="1">
        <f t="shared" si="2"/>
        <v>1915</v>
      </c>
      <c r="H820" s="55"/>
    </row>
    <row r="821" spans="1:8" ht="12.5" x14ac:dyDescent="0.25">
      <c r="A821" s="22" t="s">
        <v>17357</v>
      </c>
      <c r="B821" s="22" t="s">
        <v>17358</v>
      </c>
      <c r="C821" s="20">
        <f t="shared" si="0"/>
        <v>4130540</v>
      </c>
      <c r="D821" s="45" t="s">
        <v>2685</v>
      </c>
      <c r="E821" s="20">
        <f t="shared" si="1"/>
        <v>8</v>
      </c>
      <c r="F821" s="22" t="s">
        <v>17359</v>
      </c>
      <c r="G821" s="1">
        <f t="shared" si="2"/>
        <v>1920</v>
      </c>
      <c r="H821" s="55"/>
    </row>
    <row r="822" spans="1:8" ht="12.5" x14ac:dyDescent="0.25">
      <c r="A822" s="22" t="s">
        <v>17360</v>
      </c>
      <c r="B822" s="22" t="s">
        <v>17361</v>
      </c>
      <c r="C822" s="20">
        <f t="shared" si="0"/>
        <v>4192268</v>
      </c>
      <c r="D822" s="45" t="s">
        <v>2443</v>
      </c>
      <c r="E822" s="20">
        <f t="shared" si="1"/>
        <v>4</v>
      </c>
      <c r="F822" s="22" t="s">
        <v>2528</v>
      </c>
      <c r="G822" s="1">
        <f t="shared" si="2"/>
        <v>1925</v>
      </c>
      <c r="H822" s="55"/>
    </row>
    <row r="823" spans="1:8" ht="12.5" x14ac:dyDescent="0.25">
      <c r="A823" s="22" t="s">
        <v>17362</v>
      </c>
      <c r="B823" s="22" t="s">
        <v>17363</v>
      </c>
      <c r="C823" s="20">
        <f t="shared" si="0"/>
        <v>4192240</v>
      </c>
      <c r="D823" s="45" t="s">
        <v>11277</v>
      </c>
      <c r="E823" s="20">
        <f t="shared" si="1"/>
        <v>12</v>
      </c>
      <c r="F823" s="22" t="s">
        <v>17364</v>
      </c>
      <c r="G823" s="1">
        <f t="shared" si="2"/>
        <v>1930</v>
      </c>
      <c r="H823" s="55"/>
    </row>
    <row r="824" spans="1:8" ht="12.5" x14ac:dyDescent="0.25">
      <c r="A824" s="22" t="s">
        <v>17365</v>
      </c>
      <c r="B824" s="22" t="s">
        <v>17366</v>
      </c>
      <c r="C824" s="20">
        <f t="shared" si="0"/>
        <v>4130548</v>
      </c>
      <c r="D824" s="45" t="s">
        <v>2840</v>
      </c>
      <c r="E824" s="20">
        <f t="shared" si="1"/>
        <v>20</v>
      </c>
      <c r="F824" s="22" t="s">
        <v>17367</v>
      </c>
      <c r="G824" s="1">
        <f t="shared" si="2"/>
        <v>1935</v>
      </c>
      <c r="H824" s="55"/>
    </row>
    <row r="825" spans="1:8" ht="12.5" x14ac:dyDescent="0.25">
      <c r="A825" s="22" t="s">
        <v>17368</v>
      </c>
      <c r="B825" s="22" t="s">
        <v>17369</v>
      </c>
      <c r="C825" s="20">
        <f t="shared" si="0"/>
        <v>4192252</v>
      </c>
      <c r="D825" s="45" t="s">
        <v>2443</v>
      </c>
      <c r="E825" s="20">
        <f t="shared" si="1"/>
        <v>4</v>
      </c>
      <c r="F825" s="22" t="s">
        <v>6604</v>
      </c>
      <c r="G825" s="1">
        <f t="shared" si="2"/>
        <v>1945</v>
      </c>
      <c r="H825" s="55"/>
    </row>
    <row r="826" spans="1:8" ht="12.5" x14ac:dyDescent="0.25">
      <c r="A826" s="22" t="s">
        <v>17370</v>
      </c>
      <c r="B826" s="22" t="s">
        <v>17371</v>
      </c>
      <c r="C826" s="20">
        <f t="shared" si="0"/>
        <v>4192224</v>
      </c>
      <c r="D826" s="45" t="s">
        <v>11277</v>
      </c>
      <c r="E826" s="20">
        <f t="shared" si="1"/>
        <v>12</v>
      </c>
      <c r="F826" s="22" t="s">
        <v>17372</v>
      </c>
      <c r="G826" s="1">
        <f t="shared" si="2"/>
        <v>1950</v>
      </c>
      <c r="H826" s="55"/>
    </row>
    <row r="827" spans="1:8" ht="12.5" x14ac:dyDescent="0.25">
      <c r="A827" s="22" t="s">
        <v>17373</v>
      </c>
      <c r="B827" s="22" t="s">
        <v>17374</v>
      </c>
      <c r="C827" s="20">
        <f t="shared" si="0"/>
        <v>4130568</v>
      </c>
      <c r="D827" s="45" t="s">
        <v>2685</v>
      </c>
      <c r="E827" s="20">
        <f t="shared" si="1"/>
        <v>8</v>
      </c>
      <c r="F827" s="22" t="s">
        <v>17375</v>
      </c>
      <c r="G827" s="1">
        <f t="shared" si="2"/>
        <v>1955</v>
      </c>
      <c r="H827" s="55"/>
    </row>
    <row r="828" spans="1:8" ht="12.5" x14ac:dyDescent="0.25">
      <c r="A828" s="22" t="s">
        <v>17376</v>
      </c>
      <c r="B828" s="22" t="s">
        <v>17377</v>
      </c>
      <c r="C828" s="20">
        <f t="shared" si="0"/>
        <v>4192236</v>
      </c>
      <c r="D828" s="45" t="s">
        <v>2443</v>
      </c>
      <c r="E828" s="20">
        <f t="shared" si="1"/>
        <v>4</v>
      </c>
      <c r="F828" s="22" t="s">
        <v>17378</v>
      </c>
      <c r="G828" s="1">
        <f t="shared" si="2"/>
        <v>1960</v>
      </c>
      <c r="H828" s="55"/>
    </row>
    <row r="829" spans="1:8" ht="12.5" x14ac:dyDescent="0.25">
      <c r="A829" s="22" t="s">
        <v>17379</v>
      </c>
      <c r="B829" s="22" t="s">
        <v>17380</v>
      </c>
      <c r="C829" s="20">
        <f t="shared" si="0"/>
        <v>4192208</v>
      </c>
      <c r="D829" s="45" t="s">
        <v>11277</v>
      </c>
      <c r="E829" s="20">
        <f t="shared" si="1"/>
        <v>12</v>
      </c>
      <c r="F829" s="22" t="s">
        <v>17381</v>
      </c>
      <c r="G829" s="1">
        <f t="shared" si="2"/>
        <v>1965</v>
      </c>
      <c r="H829" s="55"/>
    </row>
    <row r="830" spans="1:8" ht="12.5" x14ac:dyDescent="0.25">
      <c r="A830" s="22" t="s">
        <v>17382</v>
      </c>
      <c r="B830" s="22" t="s">
        <v>17383</v>
      </c>
      <c r="C830" s="20">
        <f t="shared" si="0"/>
        <v>4130576</v>
      </c>
      <c r="D830" s="45" t="s">
        <v>2840</v>
      </c>
      <c r="E830" s="20">
        <f t="shared" si="1"/>
        <v>20</v>
      </c>
      <c r="F830" s="22" t="s">
        <v>17384</v>
      </c>
      <c r="G830" s="1">
        <f t="shared" si="2"/>
        <v>1970</v>
      </c>
      <c r="H830" s="55"/>
    </row>
    <row r="831" spans="1:8" ht="12.5" x14ac:dyDescent="0.25">
      <c r="A831" s="22" t="s">
        <v>17385</v>
      </c>
      <c r="B831" s="22" t="s">
        <v>17386</v>
      </c>
      <c r="C831" s="20">
        <f t="shared" si="0"/>
        <v>4192220</v>
      </c>
      <c r="D831" s="45" t="s">
        <v>2443</v>
      </c>
      <c r="E831" s="20">
        <f t="shared" si="1"/>
        <v>4</v>
      </c>
      <c r="F831" s="22" t="s">
        <v>17387</v>
      </c>
      <c r="G831" s="1">
        <f t="shared" si="2"/>
        <v>1975</v>
      </c>
      <c r="H831" s="55"/>
    </row>
    <row r="832" spans="1:8" ht="12.5" x14ac:dyDescent="0.25">
      <c r="A832" s="22" t="s">
        <v>17388</v>
      </c>
      <c r="B832" s="22" t="s">
        <v>17389</v>
      </c>
      <c r="C832" s="20">
        <f t="shared" si="0"/>
        <v>4192192</v>
      </c>
      <c r="D832" s="45" t="s">
        <v>11277</v>
      </c>
      <c r="E832" s="20">
        <f t="shared" si="1"/>
        <v>12</v>
      </c>
      <c r="F832" s="22" t="s">
        <v>17390</v>
      </c>
      <c r="G832" s="1">
        <f t="shared" si="2"/>
        <v>1980</v>
      </c>
      <c r="H832" s="55"/>
    </row>
    <row r="833" spans="1:8" ht="12.5" x14ac:dyDescent="0.25">
      <c r="A833" s="22" t="s">
        <v>17391</v>
      </c>
      <c r="B833" s="22" t="s">
        <v>17392</v>
      </c>
      <c r="C833" s="20">
        <f t="shared" si="0"/>
        <v>4130596</v>
      </c>
      <c r="D833" s="45" t="s">
        <v>2685</v>
      </c>
      <c r="E833" s="20">
        <f t="shared" si="1"/>
        <v>8</v>
      </c>
      <c r="F833" s="22" t="s">
        <v>17393</v>
      </c>
      <c r="G833" s="1">
        <f t="shared" si="2"/>
        <v>1985</v>
      </c>
      <c r="H833" s="55"/>
    </row>
    <row r="834" spans="1:8" ht="12.5" x14ac:dyDescent="0.25">
      <c r="A834" s="22" t="s">
        <v>17394</v>
      </c>
      <c r="B834" s="22" t="s">
        <v>17395</v>
      </c>
      <c r="C834" s="20">
        <f t="shared" si="0"/>
        <v>4192204</v>
      </c>
      <c r="D834" s="45" t="s">
        <v>2443</v>
      </c>
      <c r="E834" s="20">
        <f t="shared" si="1"/>
        <v>4</v>
      </c>
      <c r="F834" s="22" t="s">
        <v>17396</v>
      </c>
      <c r="G834" s="1">
        <f t="shared" si="2"/>
        <v>1990</v>
      </c>
      <c r="H834" s="55"/>
    </row>
    <row r="835" spans="1:8" ht="12.5" x14ac:dyDescent="0.25">
      <c r="A835" s="22" t="s">
        <v>17397</v>
      </c>
      <c r="B835" s="22" t="s">
        <v>17398</v>
      </c>
      <c r="C835" s="20">
        <f t="shared" si="0"/>
        <v>4192176</v>
      </c>
      <c r="D835" s="45" t="s">
        <v>11277</v>
      </c>
      <c r="E835" s="20">
        <f t="shared" si="1"/>
        <v>12</v>
      </c>
      <c r="F835" s="22" t="s">
        <v>17399</v>
      </c>
      <c r="G835" s="1">
        <f t="shared" si="2"/>
        <v>1995</v>
      </c>
      <c r="H835" s="55"/>
    </row>
    <row r="836" spans="1:8" ht="12.5" x14ac:dyDescent="0.25">
      <c r="A836" s="22" t="s">
        <v>17400</v>
      </c>
      <c r="B836" s="22" t="s">
        <v>17401</v>
      </c>
      <c r="C836" s="20">
        <f t="shared" si="0"/>
        <v>4130604</v>
      </c>
      <c r="D836" s="45" t="s">
        <v>2840</v>
      </c>
      <c r="E836" s="20">
        <f t="shared" si="1"/>
        <v>20</v>
      </c>
      <c r="F836" s="22" t="s">
        <v>17402</v>
      </c>
      <c r="G836" s="1">
        <f t="shared" si="2"/>
        <v>2000</v>
      </c>
      <c r="H836" s="55"/>
    </row>
    <row r="837" spans="1:8" ht="12.5" x14ac:dyDescent="0.25">
      <c r="A837" s="22" t="s">
        <v>17403</v>
      </c>
      <c r="B837" s="22" t="s">
        <v>17404</v>
      </c>
      <c r="C837" s="20">
        <f t="shared" si="0"/>
        <v>4192188</v>
      </c>
      <c r="D837" s="45" t="s">
        <v>2443</v>
      </c>
      <c r="E837" s="20">
        <f t="shared" si="1"/>
        <v>4</v>
      </c>
      <c r="F837" s="22" t="s">
        <v>17405</v>
      </c>
      <c r="G837" s="1">
        <f t="shared" si="2"/>
        <v>2005</v>
      </c>
      <c r="H837" s="55"/>
    </row>
    <row r="838" spans="1:8" ht="12.5" x14ac:dyDescent="0.25">
      <c r="A838" s="22" t="s">
        <v>17406</v>
      </c>
      <c r="B838" s="22" t="s">
        <v>17407</v>
      </c>
      <c r="C838" s="20">
        <f t="shared" si="0"/>
        <v>4192160</v>
      </c>
      <c r="D838" s="45" t="s">
        <v>11277</v>
      </c>
      <c r="E838" s="20">
        <f t="shared" si="1"/>
        <v>12</v>
      </c>
      <c r="F838" s="22" t="s">
        <v>17408</v>
      </c>
      <c r="G838" s="1">
        <f t="shared" si="2"/>
        <v>2010</v>
      </c>
      <c r="H838" s="55"/>
    </row>
    <row r="839" spans="1:8" ht="12.5" x14ac:dyDescent="0.25">
      <c r="A839" s="22" t="s">
        <v>17409</v>
      </c>
      <c r="B839" s="22" t="s">
        <v>17410</v>
      </c>
      <c r="C839" s="20">
        <f t="shared" si="0"/>
        <v>4130624</v>
      </c>
      <c r="D839" s="45" t="s">
        <v>2685</v>
      </c>
      <c r="E839" s="20">
        <f t="shared" si="1"/>
        <v>8</v>
      </c>
      <c r="F839" s="22" t="s">
        <v>17411</v>
      </c>
      <c r="G839" s="1">
        <f t="shared" si="2"/>
        <v>2015</v>
      </c>
      <c r="H839" s="55"/>
    </row>
    <row r="840" spans="1:8" ht="12.5" x14ac:dyDescent="0.25">
      <c r="A840" s="22" t="s">
        <v>17412</v>
      </c>
      <c r="B840" s="22" t="s">
        <v>17413</v>
      </c>
      <c r="C840" s="20">
        <f t="shared" si="0"/>
        <v>4192172</v>
      </c>
      <c r="D840" s="45" t="s">
        <v>2443</v>
      </c>
      <c r="E840" s="20">
        <f t="shared" si="1"/>
        <v>4</v>
      </c>
      <c r="F840" s="22" t="s">
        <v>17414</v>
      </c>
      <c r="G840" s="1">
        <f t="shared" si="2"/>
        <v>2020</v>
      </c>
      <c r="H840" s="55"/>
    </row>
    <row r="841" spans="1:8" ht="12.5" x14ac:dyDescent="0.25">
      <c r="A841" s="22" t="s">
        <v>17415</v>
      </c>
      <c r="B841" s="22" t="s">
        <v>17416</v>
      </c>
      <c r="C841" s="20">
        <f t="shared" si="0"/>
        <v>4192144</v>
      </c>
      <c r="D841" s="45" t="s">
        <v>11277</v>
      </c>
      <c r="E841" s="20">
        <f t="shared" si="1"/>
        <v>12</v>
      </c>
      <c r="F841" s="22" t="s">
        <v>17417</v>
      </c>
      <c r="G841" s="1">
        <f t="shared" si="2"/>
        <v>2025</v>
      </c>
      <c r="H841" s="55"/>
    </row>
    <row r="842" spans="1:8" ht="12.5" x14ac:dyDescent="0.25">
      <c r="A842" s="22" t="s">
        <v>17418</v>
      </c>
      <c r="B842" s="22" t="s">
        <v>17419</v>
      </c>
      <c r="C842" s="20">
        <f t="shared" si="0"/>
        <v>4130632</v>
      </c>
      <c r="D842" s="45" t="s">
        <v>2840</v>
      </c>
      <c r="E842" s="20">
        <f t="shared" si="1"/>
        <v>20</v>
      </c>
      <c r="F842" s="22" t="s">
        <v>17420</v>
      </c>
      <c r="G842" s="1">
        <f t="shared" si="2"/>
        <v>2030</v>
      </c>
      <c r="H842" s="55"/>
    </row>
    <row r="843" spans="1:8" ht="12.5" x14ac:dyDescent="0.25">
      <c r="A843" s="22" t="s">
        <v>17421</v>
      </c>
      <c r="B843" s="22" t="s">
        <v>17422</v>
      </c>
      <c r="C843" s="20">
        <f t="shared" si="0"/>
        <v>4192156</v>
      </c>
      <c r="D843" s="45" t="s">
        <v>2443</v>
      </c>
      <c r="E843" s="20">
        <f t="shared" si="1"/>
        <v>4</v>
      </c>
      <c r="F843" s="22" t="s">
        <v>17423</v>
      </c>
      <c r="G843" s="1">
        <f t="shared" si="2"/>
        <v>2035</v>
      </c>
      <c r="H843" s="55"/>
    </row>
    <row r="844" spans="1:8" ht="12.5" x14ac:dyDescent="0.25">
      <c r="A844" s="22" t="s">
        <v>17424</v>
      </c>
      <c r="B844" s="22" t="s">
        <v>17425</v>
      </c>
      <c r="C844" s="20">
        <f t="shared" si="0"/>
        <v>4192128</v>
      </c>
      <c r="D844" s="45" t="s">
        <v>11277</v>
      </c>
      <c r="E844" s="20">
        <f t="shared" si="1"/>
        <v>12</v>
      </c>
      <c r="F844" s="22" t="s">
        <v>17426</v>
      </c>
      <c r="G844" s="1">
        <f t="shared" si="2"/>
        <v>2040</v>
      </c>
      <c r="H844" s="55"/>
    </row>
    <row r="845" spans="1:8" ht="12.5" x14ac:dyDescent="0.25">
      <c r="A845" s="22" t="s">
        <v>17427</v>
      </c>
      <c r="B845" s="22" t="s">
        <v>17428</v>
      </c>
      <c r="C845" s="20">
        <f t="shared" si="0"/>
        <v>4130652</v>
      </c>
      <c r="D845" s="45" t="s">
        <v>2685</v>
      </c>
      <c r="E845" s="20">
        <f t="shared" si="1"/>
        <v>8</v>
      </c>
      <c r="F845" s="22" t="s">
        <v>17429</v>
      </c>
      <c r="G845" s="1">
        <f t="shared" si="2"/>
        <v>2045</v>
      </c>
      <c r="H845" s="55"/>
    </row>
    <row r="846" spans="1:8" ht="12.5" x14ac:dyDescent="0.25">
      <c r="A846" s="22" t="s">
        <v>17430</v>
      </c>
      <c r="B846" s="22" t="s">
        <v>17431</v>
      </c>
      <c r="C846" s="20">
        <f t="shared" si="0"/>
        <v>4192140</v>
      </c>
      <c r="D846" s="45" t="s">
        <v>2443</v>
      </c>
      <c r="E846" s="20">
        <f t="shared" si="1"/>
        <v>4</v>
      </c>
      <c r="F846" s="22" t="s">
        <v>6606</v>
      </c>
      <c r="G846" s="1">
        <f t="shared" si="2"/>
        <v>2050</v>
      </c>
      <c r="H846" s="55"/>
    </row>
    <row r="847" spans="1:8" ht="12.5" x14ac:dyDescent="0.25">
      <c r="A847" s="22" t="s">
        <v>17432</v>
      </c>
      <c r="B847" s="22" t="s">
        <v>17433</v>
      </c>
      <c r="C847" s="20">
        <f t="shared" si="0"/>
        <v>4192112</v>
      </c>
      <c r="D847" s="45" t="s">
        <v>11277</v>
      </c>
      <c r="E847" s="20">
        <f t="shared" si="1"/>
        <v>12</v>
      </c>
      <c r="F847" s="22" t="s">
        <v>9764</v>
      </c>
      <c r="G847" s="1">
        <f t="shared" si="2"/>
        <v>2055</v>
      </c>
      <c r="H847" s="55"/>
    </row>
    <row r="848" spans="1:8" ht="12.5" x14ac:dyDescent="0.25">
      <c r="A848" s="22" t="s">
        <v>17434</v>
      </c>
      <c r="B848" s="22" t="s">
        <v>17435</v>
      </c>
      <c r="C848" s="20">
        <f t="shared" si="0"/>
        <v>4130660</v>
      </c>
      <c r="D848" s="45" t="s">
        <v>2840</v>
      </c>
      <c r="E848" s="20">
        <f t="shared" si="1"/>
        <v>20</v>
      </c>
      <c r="F848" s="22" t="s">
        <v>17436</v>
      </c>
      <c r="G848" s="1">
        <f t="shared" si="2"/>
        <v>2060</v>
      </c>
      <c r="H848" s="55"/>
    </row>
    <row r="849" spans="1:8" ht="12.5" x14ac:dyDescent="0.25">
      <c r="A849" s="22" t="s">
        <v>17437</v>
      </c>
      <c r="B849" s="22" t="s">
        <v>17438</v>
      </c>
      <c r="C849" s="20">
        <f t="shared" si="0"/>
        <v>4192124</v>
      </c>
      <c r="D849" s="45" t="s">
        <v>2443</v>
      </c>
      <c r="E849" s="20">
        <f t="shared" si="1"/>
        <v>4</v>
      </c>
      <c r="F849" s="22" t="s">
        <v>6612</v>
      </c>
      <c r="G849" s="1">
        <f t="shared" si="2"/>
        <v>2065</v>
      </c>
      <c r="H849" s="55"/>
    </row>
    <row r="850" spans="1:8" ht="12.5" x14ac:dyDescent="0.25">
      <c r="A850" s="22" t="s">
        <v>17439</v>
      </c>
      <c r="B850" s="22" t="s">
        <v>17440</v>
      </c>
      <c r="C850" s="20">
        <f t="shared" si="0"/>
        <v>4192096</v>
      </c>
      <c r="D850" s="45" t="s">
        <v>11277</v>
      </c>
      <c r="E850" s="20">
        <f t="shared" si="1"/>
        <v>12</v>
      </c>
      <c r="F850" s="22" t="s">
        <v>8341</v>
      </c>
      <c r="G850" s="1">
        <f t="shared" si="2"/>
        <v>2070</v>
      </c>
      <c r="H850" s="55"/>
    </row>
    <row r="851" spans="1:8" ht="12.5" x14ac:dyDescent="0.25">
      <c r="A851" s="22" t="s">
        <v>17441</v>
      </c>
      <c r="B851" s="22" t="s">
        <v>17442</v>
      </c>
      <c r="C851" s="20">
        <f t="shared" si="0"/>
        <v>4130680</v>
      </c>
      <c r="D851" s="45" t="s">
        <v>2685</v>
      </c>
      <c r="E851" s="20">
        <f t="shared" si="1"/>
        <v>8</v>
      </c>
      <c r="F851" s="22" t="s">
        <v>17443</v>
      </c>
      <c r="G851" s="1">
        <f t="shared" si="2"/>
        <v>2075</v>
      </c>
      <c r="H851" s="55"/>
    </row>
    <row r="852" spans="1:8" ht="12.5" x14ac:dyDescent="0.25">
      <c r="A852" s="22" t="s">
        <v>17444</v>
      </c>
      <c r="B852" s="22" t="s">
        <v>17445</v>
      </c>
      <c r="C852" s="20">
        <f t="shared" si="0"/>
        <v>4192108</v>
      </c>
      <c r="D852" s="45" t="s">
        <v>2443</v>
      </c>
      <c r="E852" s="20">
        <f t="shared" si="1"/>
        <v>4</v>
      </c>
      <c r="F852" s="22" t="s">
        <v>8345</v>
      </c>
      <c r="G852" s="1">
        <f t="shared" si="2"/>
        <v>2080</v>
      </c>
      <c r="H852" s="55"/>
    </row>
    <row r="853" spans="1:8" ht="12.5" x14ac:dyDescent="0.25">
      <c r="A853" s="22" t="s">
        <v>17446</v>
      </c>
      <c r="B853" s="22" t="s">
        <v>17447</v>
      </c>
      <c r="C853" s="20">
        <f t="shared" si="0"/>
        <v>4192080</v>
      </c>
      <c r="D853" s="45" t="s">
        <v>11277</v>
      </c>
      <c r="E853" s="20">
        <f t="shared" si="1"/>
        <v>12</v>
      </c>
      <c r="F853" s="22" t="s">
        <v>8350</v>
      </c>
      <c r="G853" s="1">
        <f t="shared" si="2"/>
        <v>2085</v>
      </c>
      <c r="H853" s="55"/>
    </row>
    <row r="854" spans="1:8" ht="12.5" x14ac:dyDescent="0.25">
      <c r="A854" s="22" t="s">
        <v>17448</v>
      </c>
      <c r="B854" s="22" t="s">
        <v>17449</v>
      </c>
      <c r="C854" s="20">
        <f t="shared" si="0"/>
        <v>4130688</v>
      </c>
      <c r="D854" s="45" t="s">
        <v>2840</v>
      </c>
      <c r="E854" s="20">
        <f t="shared" si="1"/>
        <v>20</v>
      </c>
      <c r="F854" s="22" t="s">
        <v>17450</v>
      </c>
      <c r="G854" s="1">
        <f t="shared" si="2"/>
        <v>2090</v>
      </c>
      <c r="H854" s="55"/>
    </row>
    <row r="855" spans="1:8" ht="12.5" x14ac:dyDescent="0.25">
      <c r="A855" s="22" t="s">
        <v>17451</v>
      </c>
      <c r="B855" s="22" t="s">
        <v>17452</v>
      </c>
      <c r="C855" s="20">
        <f t="shared" si="0"/>
        <v>4192092</v>
      </c>
      <c r="D855" s="45" t="s">
        <v>2443</v>
      </c>
      <c r="E855" s="20">
        <f t="shared" si="1"/>
        <v>4</v>
      </c>
      <c r="F855" s="22" t="s">
        <v>17453</v>
      </c>
      <c r="G855" s="1">
        <f t="shared" si="2"/>
        <v>2095</v>
      </c>
      <c r="H855" s="55"/>
    </row>
    <row r="856" spans="1:8" ht="12.5" x14ac:dyDescent="0.25">
      <c r="A856" s="22" t="s">
        <v>17454</v>
      </c>
      <c r="B856" s="22" t="s">
        <v>17455</v>
      </c>
      <c r="C856" s="20">
        <f t="shared" si="0"/>
        <v>4192064</v>
      </c>
      <c r="D856" s="45" t="s">
        <v>11277</v>
      </c>
      <c r="E856" s="20">
        <f t="shared" si="1"/>
        <v>12</v>
      </c>
      <c r="F856" s="22" t="s">
        <v>17456</v>
      </c>
      <c r="G856" s="1">
        <f t="shared" si="2"/>
        <v>2100</v>
      </c>
      <c r="H856" s="55"/>
    </row>
    <row r="857" spans="1:8" ht="12.5" x14ac:dyDescent="0.25">
      <c r="A857" s="22" t="s">
        <v>17457</v>
      </c>
      <c r="B857" s="22" t="s">
        <v>17458</v>
      </c>
      <c r="C857" s="20">
        <f t="shared" si="0"/>
        <v>4130708</v>
      </c>
      <c r="D857" s="45" t="s">
        <v>2685</v>
      </c>
      <c r="E857" s="20">
        <f t="shared" si="1"/>
        <v>8</v>
      </c>
      <c r="F857" s="22" t="s">
        <v>17459</v>
      </c>
      <c r="G857" s="1">
        <f t="shared" si="2"/>
        <v>2105</v>
      </c>
      <c r="H857" s="55"/>
    </row>
    <row r="858" spans="1:8" ht="12.5" x14ac:dyDescent="0.25">
      <c r="A858" s="22" t="s">
        <v>17460</v>
      </c>
      <c r="B858" s="22" t="s">
        <v>17461</v>
      </c>
      <c r="C858" s="20">
        <f t="shared" si="0"/>
        <v>4192076</v>
      </c>
      <c r="D858" s="45" t="s">
        <v>2443</v>
      </c>
      <c r="E858" s="20">
        <f t="shared" si="1"/>
        <v>4</v>
      </c>
      <c r="F858" s="22" t="s">
        <v>17462</v>
      </c>
      <c r="G858" s="1">
        <f t="shared" si="2"/>
        <v>2110</v>
      </c>
      <c r="H858" s="55"/>
    </row>
    <row r="859" spans="1:8" ht="12.5" x14ac:dyDescent="0.25">
      <c r="A859" s="22" t="s">
        <v>17463</v>
      </c>
      <c r="B859" s="22" t="s">
        <v>17464</v>
      </c>
      <c r="C859" s="20">
        <f t="shared" si="0"/>
        <v>4192048</v>
      </c>
      <c r="D859" s="45" t="s">
        <v>11277</v>
      </c>
      <c r="E859" s="20">
        <f t="shared" si="1"/>
        <v>12</v>
      </c>
      <c r="F859" s="22" t="s">
        <v>17465</v>
      </c>
      <c r="G859" s="1">
        <f t="shared" si="2"/>
        <v>2115</v>
      </c>
      <c r="H859" s="55"/>
    </row>
    <row r="860" spans="1:8" ht="12.5" x14ac:dyDescent="0.25">
      <c r="A860" s="22" t="s">
        <v>17466</v>
      </c>
      <c r="B860" s="22" t="s">
        <v>17467</v>
      </c>
      <c r="C860" s="20">
        <f t="shared" si="0"/>
        <v>4130716</v>
      </c>
      <c r="D860" s="45" t="s">
        <v>2840</v>
      </c>
      <c r="E860" s="20">
        <f t="shared" si="1"/>
        <v>20</v>
      </c>
      <c r="F860" s="22" t="s">
        <v>11247</v>
      </c>
      <c r="G860" s="1">
        <f t="shared" si="2"/>
        <v>2120</v>
      </c>
      <c r="H860" s="55"/>
    </row>
    <row r="861" spans="1:8" ht="12.5" x14ac:dyDescent="0.25">
      <c r="A861" s="22" t="s">
        <v>17468</v>
      </c>
      <c r="B861" s="22" t="s">
        <v>17469</v>
      </c>
      <c r="C861" s="20">
        <f t="shared" si="0"/>
        <v>4192060</v>
      </c>
      <c r="D861" s="45" t="s">
        <v>2443</v>
      </c>
      <c r="E861" s="20">
        <f t="shared" si="1"/>
        <v>4</v>
      </c>
      <c r="F861" s="22" t="s">
        <v>17470</v>
      </c>
      <c r="G861" s="1">
        <f t="shared" si="2"/>
        <v>2125</v>
      </c>
      <c r="H861" s="55"/>
    </row>
    <row r="862" spans="1:8" ht="12.5" x14ac:dyDescent="0.25">
      <c r="A862" s="22" t="s">
        <v>17471</v>
      </c>
      <c r="B862" s="22" t="s">
        <v>17472</v>
      </c>
      <c r="C862" s="20">
        <f t="shared" si="0"/>
        <v>4192032</v>
      </c>
      <c r="D862" s="45" t="s">
        <v>11277</v>
      </c>
      <c r="E862" s="20">
        <f t="shared" si="1"/>
        <v>12</v>
      </c>
      <c r="F862" s="22" t="s">
        <v>11252</v>
      </c>
      <c r="G862" s="1">
        <f t="shared" si="2"/>
        <v>2130</v>
      </c>
      <c r="H862" s="55"/>
    </row>
    <row r="863" spans="1:8" ht="12.5" x14ac:dyDescent="0.25">
      <c r="A863" s="22" t="s">
        <v>17473</v>
      </c>
      <c r="B863" s="22" t="s">
        <v>17474</v>
      </c>
      <c r="C863" s="20">
        <f t="shared" si="0"/>
        <v>4130736</v>
      </c>
      <c r="D863" s="45" t="s">
        <v>2685</v>
      </c>
      <c r="E863" s="20">
        <f t="shared" si="1"/>
        <v>8</v>
      </c>
      <c r="F863" s="22" t="s">
        <v>17475</v>
      </c>
      <c r="G863" s="1">
        <f t="shared" si="2"/>
        <v>2135</v>
      </c>
      <c r="H863" s="55"/>
    </row>
    <row r="864" spans="1:8" ht="12.5" x14ac:dyDescent="0.25">
      <c r="A864" s="22" t="s">
        <v>17476</v>
      </c>
      <c r="B864" s="22" t="s">
        <v>17477</v>
      </c>
      <c r="C864" s="20">
        <f t="shared" si="0"/>
        <v>4192044</v>
      </c>
      <c r="D864" s="45" t="s">
        <v>2443</v>
      </c>
      <c r="E864" s="20">
        <f t="shared" si="1"/>
        <v>4</v>
      </c>
      <c r="F864" s="22" t="s">
        <v>17478</v>
      </c>
      <c r="G864" s="1">
        <f t="shared" si="2"/>
        <v>2140</v>
      </c>
      <c r="H864" s="55"/>
    </row>
    <row r="865" spans="1:8" ht="12.5" x14ac:dyDescent="0.25">
      <c r="A865" s="22" t="s">
        <v>17479</v>
      </c>
      <c r="B865" s="22" t="s">
        <v>17480</v>
      </c>
      <c r="C865" s="20">
        <f t="shared" si="0"/>
        <v>4192016</v>
      </c>
      <c r="D865" s="45" t="s">
        <v>11277</v>
      </c>
      <c r="E865" s="20">
        <f t="shared" si="1"/>
        <v>12</v>
      </c>
      <c r="F865" s="22" t="s">
        <v>6636</v>
      </c>
      <c r="G865" s="1">
        <f t="shared" si="2"/>
        <v>2145</v>
      </c>
      <c r="H865" s="55"/>
    </row>
    <row r="866" spans="1:8" ht="12.5" x14ac:dyDescent="0.25">
      <c r="A866" s="22" t="s">
        <v>17481</v>
      </c>
      <c r="B866" s="22" t="s">
        <v>17482</v>
      </c>
      <c r="C866" s="20">
        <f t="shared" si="0"/>
        <v>4130744</v>
      </c>
      <c r="D866" s="45" t="s">
        <v>2840</v>
      </c>
      <c r="E866" s="20">
        <f t="shared" si="1"/>
        <v>20</v>
      </c>
      <c r="F866" s="22" t="s">
        <v>8360</v>
      </c>
      <c r="G866" s="1">
        <f t="shared" si="2"/>
        <v>2150</v>
      </c>
      <c r="H866" s="55"/>
    </row>
    <row r="867" spans="1:8" ht="12.5" x14ac:dyDescent="0.25">
      <c r="A867" s="22" t="s">
        <v>17483</v>
      </c>
      <c r="B867" s="22" t="s">
        <v>17484</v>
      </c>
      <c r="C867" s="20">
        <f t="shared" si="0"/>
        <v>4192028</v>
      </c>
      <c r="D867" s="45" t="s">
        <v>2443</v>
      </c>
      <c r="E867" s="20">
        <f t="shared" si="1"/>
        <v>4</v>
      </c>
      <c r="F867" s="22" t="s">
        <v>17485</v>
      </c>
      <c r="G867" s="1">
        <f t="shared" si="2"/>
        <v>2155</v>
      </c>
      <c r="H867" s="55"/>
    </row>
    <row r="868" spans="1:8" ht="12.5" x14ac:dyDescent="0.25">
      <c r="A868" s="22" t="s">
        <v>17486</v>
      </c>
      <c r="B868" s="22" t="s">
        <v>17487</v>
      </c>
      <c r="C868" s="20">
        <f t="shared" si="0"/>
        <v>4192000</v>
      </c>
      <c r="D868" s="45" t="s">
        <v>11277</v>
      </c>
      <c r="E868" s="20">
        <f t="shared" si="1"/>
        <v>12</v>
      </c>
      <c r="F868" s="22" t="s">
        <v>8364</v>
      </c>
      <c r="G868" s="1">
        <f t="shared" si="2"/>
        <v>2160</v>
      </c>
      <c r="H868" s="55"/>
    </row>
    <row r="869" spans="1:8" ht="12.5" x14ac:dyDescent="0.25">
      <c r="A869" s="22" t="s">
        <v>17488</v>
      </c>
      <c r="B869" s="22" t="s">
        <v>17489</v>
      </c>
      <c r="C869" s="20">
        <f t="shared" si="0"/>
        <v>4130764</v>
      </c>
      <c r="D869" s="45" t="s">
        <v>2685</v>
      </c>
      <c r="E869" s="20">
        <f t="shared" si="1"/>
        <v>8</v>
      </c>
      <c r="F869" s="22" t="s">
        <v>17485</v>
      </c>
      <c r="G869" s="1">
        <f t="shared" si="2"/>
        <v>2155</v>
      </c>
      <c r="H869" s="55"/>
    </row>
    <row r="870" spans="1:8" ht="12.5" x14ac:dyDescent="0.25">
      <c r="A870" s="22" t="s">
        <v>17490</v>
      </c>
      <c r="B870" s="22" t="s">
        <v>17491</v>
      </c>
      <c r="C870" s="20">
        <f t="shared" si="0"/>
        <v>4192012</v>
      </c>
      <c r="D870" s="45" t="s">
        <v>2443</v>
      </c>
      <c r="E870" s="20">
        <f t="shared" si="1"/>
        <v>4</v>
      </c>
      <c r="F870" s="22" t="s">
        <v>8364</v>
      </c>
      <c r="G870" s="1">
        <f t="shared" si="2"/>
        <v>2160</v>
      </c>
      <c r="H870" s="55"/>
    </row>
    <row r="871" spans="1:8" ht="12.5" x14ac:dyDescent="0.25">
      <c r="A871" s="22" t="s">
        <v>17492</v>
      </c>
      <c r="B871" s="22" t="s">
        <v>17493</v>
      </c>
      <c r="C871" s="20">
        <f t="shared" si="0"/>
        <v>4191984</v>
      </c>
      <c r="D871" s="45" t="s">
        <v>11277</v>
      </c>
      <c r="E871" s="20">
        <f t="shared" si="1"/>
        <v>12</v>
      </c>
      <c r="F871" s="22" t="s">
        <v>8364</v>
      </c>
      <c r="G871" s="1">
        <f t="shared" si="2"/>
        <v>2160</v>
      </c>
      <c r="H871" s="55"/>
    </row>
    <row r="872" spans="1:8" ht="12.5" x14ac:dyDescent="0.25">
      <c r="A872" s="22" t="s">
        <v>17494</v>
      </c>
      <c r="B872" s="22" t="s">
        <v>17495</v>
      </c>
      <c r="C872" s="20">
        <f t="shared" si="0"/>
        <v>4130772</v>
      </c>
      <c r="D872" s="45" t="s">
        <v>2840</v>
      </c>
      <c r="E872" s="20">
        <f t="shared" si="1"/>
        <v>20</v>
      </c>
      <c r="F872" s="22" t="s">
        <v>17485</v>
      </c>
      <c r="G872" s="1">
        <f t="shared" si="2"/>
        <v>2155</v>
      </c>
      <c r="H872" s="55"/>
    </row>
    <row r="873" spans="1:8" ht="12.5" x14ac:dyDescent="0.25">
      <c r="A873" s="22" t="s">
        <v>17496</v>
      </c>
      <c r="B873" s="22" t="s">
        <v>17497</v>
      </c>
      <c r="C873" s="20">
        <f t="shared" si="0"/>
        <v>4191996</v>
      </c>
      <c r="D873" s="45" t="s">
        <v>2443</v>
      </c>
      <c r="E873" s="20">
        <f t="shared" si="1"/>
        <v>4</v>
      </c>
      <c r="F873" s="22" t="s">
        <v>8364</v>
      </c>
      <c r="G873" s="1">
        <f t="shared" si="2"/>
        <v>2160</v>
      </c>
      <c r="H873" s="55"/>
    </row>
    <row r="874" spans="1:8" ht="12.5" x14ac:dyDescent="0.25">
      <c r="A874" s="22" t="s">
        <v>17498</v>
      </c>
      <c r="B874" s="22" t="s">
        <v>17499</v>
      </c>
      <c r="C874" s="20">
        <f t="shared" si="0"/>
        <v>4191968</v>
      </c>
      <c r="D874" s="45" t="s">
        <v>11277</v>
      </c>
      <c r="E874" s="20">
        <f t="shared" si="1"/>
        <v>12</v>
      </c>
      <c r="F874" s="22" t="s">
        <v>8364</v>
      </c>
      <c r="G874" s="1">
        <f t="shared" si="2"/>
        <v>2160</v>
      </c>
      <c r="H874" s="55"/>
    </row>
    <row r="875" spans="1:8" ht="12.5" x14ac:dyDescent="0.25">
      <c r="A875" s="22" t="s">
        <v>17500</v>
      </c>
      <c r="B875" s="22" t="s">
        <v>17501</v>
      </c>
      <c r="C875" s="20">
        <f t="shared" si="0"/>
        <v>4130792</v>
      </c>
      <c r="D875" s="45" t="s">
        <v>2685</v>
      </c>
      <c r="E875" s="20">
        <f t="shared" si="1"/>
        <v>8</v>
      </c>
      <c r="F875" s="22" t="s">
        <v>17485</v>
      </c>
      <c r="G875" s="1">
        <f t="shared" si="2"/>
        <v>2155</v>
      </c>
      <c r="H875" s="55"/>
    </row>
    <row r="876" spans="1:8" ht="12.5" x14ac:dyDescent="0.25">
      <c r="A876" s="22" t="s">
        <v>17502</v>
      </c>
      <c r="B876" s="22" t="s">
        <v>17503</v>
      </c>
      <c r="C876" s="20">
        <f t="shared" si="0"/>
        <v>4191980</v>
      </c>
      <c r="D876" s="45" t="s">
        <v>2443</v>
      </c>
      <c r="E876" s="20">
        <f t="shared" si="1"/>
        <v>4</v>
      </c>
      <c r="F876" s="22" t="s">
        <v>8364</v>
      </c>
      <c r="G876" s="1">
        <f t="shared" si="2"/>
        <v>2160</v>
      </c>
      <c r="H876" s="55"/>
    </row>
    <row r="877" spans="1:8" ht="12.5" x14ac:dyDescent="0.25">
      <c r="A877" s="22" t="s">
        <v>17504</v>
      </c>
      <c r="B877" s="22" t="s">
        <v>17505</v>
      </c>
      <c r="C877" s="20">
        <f t="shared" si="0"/>
        <v>4191952</v>
      </c>
      <c r="D877" s="45" t="s">
        <v>11277</v>
      </c>
      <c r="E877" s="20">
        <f t="shared" si="1"/>
        <v>12</v>
      </c>
      <c r="F877" s="22" t="s">
        <v>8364</v>
      </c>
      <c r="G877" s="1">
        <f t="shared" si="2"/>
        <v>2160</v>
      </c>
      <c r="H877" s="55"/>
    </row>
    <row r="878" spans="1:8" ht="12.5" x14ac:dyDescent="0.25">
      <c r="A878" s="22" t="s">
        <v>17506</v>
      </c>
      <c r="B878" s="22" t="s">
        <v>17507</v>
      </c>
      <c r="C878" s="20">
        <f t="shared" si="0"/>
        <v>4130800</v>
      </c>
      <c r="D878" s="45" t="s">
        <v>2840</v>
      </c>
      <c r="E878" s="20">
        <f t="shared" si="1"/>
        <v>20</v>
      </c>
      <c r="F878" s="22" t="s">
        <v>17485</v>
      </c>
      <c r="G878" s="1">
        <f t="shared" si="2"/>
        <v>2155</v>
      </c>
      <c r="H878" s="55"/>
    </row>
    <row r="879" spans="1:8" ht="12.5" x14ac:dyDescent="0.25">
      <c r="A879" s="22" t="s">
        <v>17508</v>
      </c>
      <c r="B879" s="22" t="s">
        <v>17509</v>
      </c>
      <c r="C879" s="20">
        <f t="shared" si="0"/>
        <v>4191964</v>
      </c>
      <c r="D879" s="45" t="s">
        <v>2443</v>
      </c>
      <c r="E879" s="20">
        <f t="shared" si="1"/>
        <v>4</v>
      </c>
      <c r="F879" s="22" t="s">
        <v>8364</v>
      </c>
      <c r="G879" s="1">
        <f t="shared" si="2"/>
        <v>2160</v>
      </c>
      <c r="H879" s="55"/>
    </row>
    <row r="880" spans="1:8" ht="12.5" x14ac:dyDescent="0.25">
      <c r="A880" s="22" t="s">
        <v>17510</v>
      </c>
      <c r="B880" s="22" t="s">
        <v>17511</v>
      </c>
      <c r="C880" s="20">
        <f t="shared" si="0"/>
        <v>4191936</v>
      </c>
      <c r="D880" s="45" t="s">
        <v>11277</v>
      </c>
      <c r="E880" s="20">
        <f t="shared" si="1"/>
        <v>12</v>
      </c>
      <c r="F880" s="22" t="s">
        <v>8364</v>
      </c>
      <c r="G880" s="1">
        <f t="shared" si="2"/>
        <v>2160</v>
      </c>
      <c r="H880" s="55"/>
    </row>
    <row r="881" spans="1:8" ht="12.5" x14ac:dyDescent="0.25">
      <c r="A881" s="22" t="s">
        <v>17512</v>
      </c>
      <c r="B881" s="22" t="s">
        <v>17513</v>
      </c>
      <c r="C881" s="20">
        <f t="shared" si="0"/>
        <v>4130820</v>
      </c>
      <c r="D881" s="45" t="s">
        <v>2685</v>
      </c>
      <c r="E881" s="20">
        <f t="shared" si="1"/>
        <v>8</v>
      </c>
      <c r="F881" s="22" t="s">
        <v>8364</v>
      </c>
      <c r="G881" s="1">
        <f t="shared" si="2"/>
        <v>2160</v>
      </c>
      <c r="H881" s="55"/>
    </row>
    <row r="882" spans="1:8" ht="12.5" x14ac:dyDescent="0.25">
      <c r="A882" s="22" t="s">
        <v>17514</v>
      </c>
      <c r="B882" s="22" t="s">
        <v>17515</v>
      </c>
      <c r="C882" s="20">
        <f t="shared" si="0"/>
        <v>4191948</v>
      </c>
      <c r="D882" s="45" t="s">
        <v>2443</v>
      </c>
      <c r="E882" s="20">
        <f t="shared" si="1"/>
        <v>4</v>
      </c>
      <c r="F882" s="22" t="s">
        <v>8364</v>
      </c>
      <c r="G882" s="1">
        <f t="shared" si="2"/>
        <v>2160</v>
      </c>
      <c r="H882" s="55"/>
    </row>
    <row r="883" spans="1:8" ht="12.5" x14ac:dyDescent="0.25">
      <c r="A883" s="22" t="s">
        <v>17516</v>
      </c>
      <c r="B883" s="22" t="s">
        <v>17517</v>
      </c>
      <c r="C883" s="20">
        <f t="shared" si="0"/>
        <v>4191920</v>
      </c>
      <c r="D883" s="45" t="s">
        <v>11277</v>
      </c>
      <c r="E883" s="20">
        <f t="shared" si="1"/>
        <v>12</v>
      </c>
      <c r="F883" s="22" t="s">
        <v>8364</v>
      </c>
      <c r="G883" s="1">
        <f t="shared" si="2"/>
        <v>2160</v>
      </c>
      <c r="H883" s="55"/>
    </row>
    <row r="884" spans="1:8" ht="12.5" x14ac:dyDescent="0.25">
      <c r="A884" s="22" t="s">
        <v>17518</v>
      </c>
      <c r="B884" s="22" t="s">
        <v>17519</v>
      </c>
      <c r="C884" s="20">
        <f t="shared" si="0"/>
        <v>4130828</v>
      </c>
      <c r="D884" s="45" t="s">
        <v>2840</v>
      </c>
      <c r="E884" s="20">
        <f t="shared" si="1"/>
        <v>20</v>
      </c>
      <c r="F884" s="22" t="s">
        <v>8364</v>
      </c>
      <c r="G884" s="1">
        <f t="shared" si="2"/>
        <v>2160</v>
      </c>
      <c r="H884" s="55"/>
    </row>
    <row r="885" spans="1:8" ht="12.5" x14ac:dyDescent="0.25">
      <c r="A885" s="22" t="s">
        <v>17520</v>
      </c>
      <c r="B885" s="22" t="s">
        <v>17521</v>
      </c>
      <c r="C885" s="20">
        <f t="shared" si="0"/>
        <v>4191932</v>
      </c>
      <c r="D885" s="45" t="s">
        <v>2443</v>
      </c>
      <c r="E885" s="20">
        <f t="shared" si="1"/>
        <v>4</v>
      </c>
      <c r="F885" s="22" t="s">
        <v>8364</v>
      </c>
      <c r="G885" s="1">
        <f t="shared" si="2"/>
        <v>2160</v>
      </c>
      <c r="H885" s="55"/>
    </row>
    <row r="886" spans="1:8" ht="12.5" x14ac:dyDescent="0.25">
      <c r="A886" s="22" t="s">
        <v>17522</v>
      </c>
      <c r="B886" s="22" t="s">
        <v>17523</v>
      </c>
      <c r="C886" s="20">
        <f t="shared" si="0"/>
        <v>4191904</v>
      </c>
      <c r="D886" s="45" t="s">
        <v>11277</v>
      </c>
      <c r="E886" s="20">
        <f t="shared" si="1"/>
        <v>12</v>
      </c>
      <c r="F886" s="22" t="s">
        <v>8364</v>
      </c>
      <c r="G886" s="1">
        <f t="shared" si="2"/>
        <v>2160</v>
      </c>
      <c r="H886" s="55"/>
    </row>
    <row r="887" spans="1:8" ht="12.5" x14ac:dyDescent="0.25">
      <c r="A887" s="22" t="s">
        <v>17524</v>
      </c>
      <c r="B887" s="22" t="s">
        <v>17525</v>
      </c>
      <c r="C887" s="20">
        <f t="shared" si="0"/>
        <v>4130848</v>
      </c>
      <c r="D887" s="45" t="s">
        <v>2685</v>
      </c>
      <c r="E887" s="20">
        <f t="shared" si="1"/>
        <v>8</v>
      </c>
      <c r="F887" s="22" t="s">
        <v>8364</v>
      </c>
      <c r="G887" s="1">
        <f t="shared" si="2"/>
        <v>2160</v>
      </c>
      <c r="H887" s="55"/>
    </row>
    <row r="888" spans="1:8" ht="12.5" x14ac:dyDescent="0.25">
      <c r="A888" s="22" t="s">
        <v>17526</v>
      </c>
      <c r="B888" s="22" t="s">
        <v>17527</v>
      </c>
      <c r="C888" s="20">
        <f t="shared" si="0"/>
        <v>4191916</v>
      </c>
      <c r="D888" s="45" t="s">
        <v>2443</v>
      </c>
      <c r="E888" s="20">
        <f t="shared" si="1"/>
        <v>4</v>
      </c>
      <c r="F888" s="22" t="s">
        <v>8364</v>
      </c>
      <c r="G888" s="1">
        <f t="shared" si="2"/>
        <v>2160</v>
      </c>
      <c r="H888" s="55"/>
    </row>
    <row r="889" spans="1:8" ht="12.5" x14ac:dyDescent="0.25">
      <c r="A889" s="22" t="s">
        <v>17528</v>
      </c>
      <c r="B889" s="22" t="s">
        <v>17529</v>
      </c>
      <c r="C889" s="20">
        <f t="shared" si="0"/>
        <v>4191888</v>
      </c>
      <c r="D889" s="45" t="s">
        <v>11277</v>
      </c>
      <c r="E889" s="20">
        <f t="shared" si="1"/>
        <v>12</v>
      </c>
      <c r="F889" s="22" t="s">
        <v>8364</v>
      </c>
      <c r="G889" s="1">
        <f t="shared" si="2"/>
        <v>2160</v>
      </c>
      <c r="H889" s="55"/>
    </row>
    <row r="890" spans="1:8" ht="12.5" x14ac:dyDescent="0.25">
      <c r="A890" s="22" t="s">
        <v>17530</v>
      </c>
      <c r="B890" s="22" t="s">
        <v>17531</v>
      </c>
      <c r="C890" s="20">
        <f t="shared" si="0"/>
        <v>4130856</v>
      </c>
      <c r="D890" s="45" t="s">
        <v>2840</v>
      </c>
      <c r="E890" s="20">
        <f t="shared" si="1"/>
        <v>20</v>
      </c>
      <c r="F890" s="22" t="s">
        <v>8364</v>
      </c>
      <c r="G890" s="1">
        <f t="shared" si="2"/>
        <v>2160</v>
      </c>
      <c r="H890" s="55"/>
    </row>
    <row r="891" spans="1:8" ht="12.5" x14ac:dyDescent="0.25">
      <c r="A891" s="22" t="s">
        <v>17532</v>
      </c>
      <c r="B891" s="22" t="s">
        <v>17533</v>
      </c>
      <c r="C891" s="20">
        <f t="shared" si="0"/>
        <v>4191900</v>
      </c>
      <c r="D891" s="45" t="s">
        <v>2443</v>
      </c>
      <c r="E891" s="20">
        <f t="shared" si="1"/>
        <v>4</v>
      </c>
      <c r="F891" s="22" t="s">
        <v>8364</v>
      </c>
      <c r="G891" s="1">
        <f t="shared" si="2"/>
        <v>2160</v>
      </c>
      <c r="H891" s="55"/>
    </row>
    <row r="892" spans="1:8" ht="12.5" x14ac:dyDescent="0.25">
      <c r="A892" s="22" t="s">
        <v>17534</v>
      </c>
      <c r="B892" s="22" t="s">
        <v>17535</v>
      </c>
      <c r="C892" s="20">
        <f t="shared" si="0"/>
        <v>4191872</v>
      </c>
      <c r="D892" s="45" t="s">
        <v>11277</v>
      </c>
      <c r="E892" s="20">
        <f t="shared" si="1"/>
        <v>12</v>
      </c>
      <c r="F892" s="22" t="s">
        <v>8364</v>
      </c>
      <c r="G892" s="1">
        <f t="shared" si="2"/>
        <v>2160</v>
      </c>
      <c r="H892" s="55"/>
    </row>
    <row r="893" spans="1:8" ht="12.5" x14ac:dyDescent="0.25">
      <c r="A893" s="22" t="s">
        <v>17536</v>
      </c>
      <c r="B893" s="22" t="s">
        <v>17537</v>
      </c>
      <c r="C893" s="20">
        <f t="shared" si="0"/>
        <v>4130876</v>
      </c>
      <c r="D893" s="45" t="s">
        <v>2685</v>
      </c>
      <c r="E893" s="20">
        <f t="shared" si="1"/>
        <v>8</v>
      </c>
      <c r="F893" s="22" t="s">
        <v>8364</v>
      </c>
      <c r="G893" s="1">
        <f t="shared" si="2"/>
        <v>2160</v>
      </c>
      <c r="H893" s="55"/>
    </row>
    <row r="894" spans="1:8" ht="12.5" x14ac:dyDescent="0.25">
      <c r="A894" s="22" t="s">
        <v>17538</v>
      </c>
      <c r="B894" s="22" t="s">
        <v>17539</v>
      </c>
      <c r="C894" s="20">
        <f t="shared" si="0"/>
        <v>4191884</v>
      </c>
      <c r="D894" s="45" t="s">
        <v>2443</v>
      </c>
      <c r="E894" s="20">
        <f t="shared" si="1"/>
        <v>4</v>
      </c>
      <c r="F894" s="22" t="s">
        <v>8364</v>
      </c>
      <c r="G894" s="1">
        <f t="shared" si="2"/>
        <v>2160</v>
      </c>
      <c r="H894" s="55"/>
    </row>
    <row r="895" spans="1:8" ht="12.5" x14ac:dyDescent="0.25">
      <c r="A895" s="22" t="s">
        <v>17540</v>
      </c>
      <c r="B895" s="22" t="s">
        <v>17541</v>
      </c>
      <c r="C895" s="20">
        <f t="shared" si="0"/>
        <v>4191856</v>
      </c>
      <c r="D895" s="45" t="s">
        <v>11277</v>
      </c>
      <c r="E895" s="20">
        <f t="shared" si="1"/>
        <v>12</v>
      </c>
      <c r="F895" s="22" t="s">
        <v>8364</v>
      </c>
      <c r="G895" s="1">
        <f t="shared" si="2"/>
        <v>2160</v>
      </c>
      <c r="H895" s="55"/>
    </row>
    <row r="896" spans="1:8" ht="12.5" x14ac:dyDescent="0.25">
      <c r="A896" s="22" t="s">
        <v>17542</v>
      </c>
      <c r="B896" s="22" t="s">
        <v>17543</v>
      </c>
      <c r="C896" s="20">
        <f t="shared" si="0"/>
        <v>4130884</v>
      </c>
      <c r="D896" s="45" t="s">
        <v>2840</v>
      </c>
      <c r="E896" s="20">
        <f t="shared" si="1"/>
        <v>20</v>
      </c>
      <c r="F896" s="22" t="s">
        <v>8364</v>
      </c>
      <c r="G896" s="1">
        <f t="shared" si="2"/>
        <v>2160</v>
      </c>
      <c r="H896" s="55"/>
    </row>
    <row r="897" spans="1:8" ht="12.5" x14ac:dyDescent="0.25">
      <c r="A897" s="22" t="s">
        <v>17544</v>
      </c>
      <c r="B897" s="22" t="s">
        <v>17545</v>
      </c>
      <c r="C897" s="20">
        <f t="shared" si="0"/>
        <v>4191868</v>
      </c>
      <c r="D897" s="45" t="s">
        <v>2443</v>
      </c>
      <c r="E897" s="20">
        <f t="shared" si="1"/>
        <v>4</v>
      </c>
      <c r="F897" s="22" t="s">
        <v>8364</v>
      </c>
      <c r="G897" s="1">
        <f t="shared" si="2"/>
        <v>2160</v>
      </c>
      <c r="H897" s="55"/>
    </row>
    <row r="898" spans="1:8" ht="12.5" x14ac:dyDescent="0.25">
      <c r="A898" s="22" t="s">
        <v>17546</v>
      </c>
      <c r="B898" s="22" t="s">
        <v>17547</v>
      </c>
      <c r="C898" s="20">
        <f t="shared" si="0"/>
        <v>4191840</v>
      </c>
      <c r="D898" s="45" t="s">
        <v>11277</v>
      </c>
      <c r="E898" s="20">
        <f t="shared" si="1"/>
        <v>12</v>
      </c>
      <c r="F898" s="22" t="s">
        <v>8364</v>
      </c>
      <c r="G898" s="1">
        <f t="shared" si="2"/>
        <v>2160</v>
      </c>
      <c r="H898" s="55"/>
    </row>
    <row r="899" spans="1:8" ht="12.5" x14ac:dyDescent="0.25">
      <c r="A899" s="22" t="s">
        <v>17548</v>
      </c>
      <c r="B899" s="22" t="s">
        <v>17549</v>
      </c>
      <c r="C899" s="20">
        <f t="shared" si="0"/>
        <v>4130904</v>
      </c>
      <c r="D899" s="45" t="s">
        <v>2685</v>
      </c>
      <c r="E899" s="20">
        <f t="shared" si="1"/>
        <v>8</v>
      </c>
      <c r="F899" s="22" t="s">
        <v>8364</v>
      </c>
      <c r="G899" s="1">
        <f t="shared" si="2"/>
        <v>2160</v>
      </c>
      <c r="H899" s="55"/>
    </row>
    <row r="900" spans="1:8" ht="12.5" x14ac:dyDescent="0.25">
      <c r="A900" s="22" t="s">
        <v>17550</v>
      </c>
      <c r="B900" s="22" t="s">
        <v>17551</v>
      </c>
      <c r="C900" s="20">
        <f t="shared" si="0"/>
        <v>4191852</v>
      </c>
      <c r="D900" s="45" t="s">
        <v>2443</v>
      </c>
      <c r="E900" s="20">
        <f t="shared" si="1"/>
        <v>4</v>
      </c>
      <c r="F900" s="22" t="s">
        <v>8364</v>
      </c>
      <c r="G900" s="1">
        <f t="shared" si="2"/>
        <v>2160</v>
      </c>
      <c r="H900" s="55"/>
    </row>
    <row r="901" spans="1:8" ht="12.5" x14ac:dyDescent="0.25">
      <c r="A901" s="22" t="s">
        <v>17552</v>
      </c>
      <c r="B901" s="22" t="s">
        <v>11902</v>
      </c>
      <c r="C901" s="20">
        <f t="shared" si="0"/>
        <v>4191824</v>
      </c>
      <c r="D901" s="45" t="s">
        <v>11277</v>
      </c>
      <c r="E901" s="20">
        <f t="shared" si="1"/>
        <v>12</v>
      </c>
      <c r="F901" s="22" t="s">
        <v>8364</v>
      </c>
      <c r="G901" s="1">
        <f t="shared" si="2"/>
        <v>2160</v>
      </c>
      <c r="H901" s="55"/>
    </row>
    <row r="902" spans="1:8" ht="12.5" x14ac:dyDescent="0.25">
      <c r="A902" s="22" t="s">
        <v>17553</v>
      </c>
      <c r="B902" s="22" t="s">
        <v>11903</v>
      </c>
      <c r="C902" s="20">
        <f t="shared" si="0"/>
        <v>4130912</v>
      </c>
      <c r="D902" s="45" t="s">
        <v>2840</v>
      </c>
      <c r="E902" s="20">
        <f t="shared" si="1"/>
        <v>20</v>
      </c>
      <c r="F902" s="22" t="s">
        <v>8364</v>
      </c>
      <c r="G902" s="1">
        <f t="shared" si="2"/>
        <v>2160</v>
      </c>
      <c r="H902" s="55"/>
    </row>
    <row r="903" spans="1:8" ht="12.5" x14ac:dyDescent="0.25">
      <c r="A903" s="22" t="s">
        <v>17554</v>
      </c>
      <c r="B903" s="22" t="s">
        <v>11904</v>
      </c>
      <c r="C903" s="20">
        <f t="shared" si="0"/>
        <v>4191836</v>
      </c>
      <c r="D903" s="45" t="s">
        <v>2443</v>
      </c>
      <c r="E903" s="20">
        <f t="shared" si="1"/>
        <v>4</v>
      </c>
      <c r="F903" s="22" t="s">
        <v>8364</v>
      </c>
      <c r="G903" s="1">
        <f t="shared" si="2"/>
        <v>2160</v>
      </c>
      <c r="H903" s="55"/>
    </row>
    <row r="904" spans="1:8" ht="12.5" x14ac:dyDescent="0.25">
      <c r="A904" s="22" t="s">
        <v>17555</v>
      </c>
      <c r="B904" s="22" t="s">
        <v>17556</v>
      </c>
      <c r="C904" s="20">
        <f t="shared" si="0"/>
        <v>4191808</v>
      </c>
      <c r="D904" s="45" t="s">
        <v>11277</v>
      </c>
      <c r="E904" s="20">
        <f t="shared" si="1"/>
        <v>12</v>
      </c>
      <c r="F904" s="22" t="s">
        <v>8364</v>
      </c>
      <c r="G904" s="1">
        <f t="shared" si="2"/>
        <v>2160</v>
      </c>
      <c r="H904" s="55"/>
    </row>
    <row r="905" spans="1:8" ht="12.5" x14ac:dyDescent="0.25">
      <c r="A905" s="22" t="s">
        <v>17557</v>
      </c>
      <c r="B905" s="22" t="s">
        <v>17558</v>
      </c>
      <c r="C905" s="20">
        <f t="shared" si="0"/>
        <v>4130932</v>
      </c>
      <c r="D905" s="45" t="s">
        <v>2685</v>
      </c>
      <c r="E905" s="20">
        <f t="shared" si="1"/>
        <v>8</v>
      </c>
      <c r="F905" s="22" t="s">
        <v>8364</v>
      </c>
      <c r="G905" s="1">
        <f t="shared" si="2"/>
        <v>2160</v>
      </c>
      <c r="H905" s="55"/>
    </row>
    <row r="906" spans="1:8" ht="12.5" x14ac:dyDescent="0.25">
      <c r="A906" s="22" t="s">
        <v>17559</v>
      </c>
      <c r="B906" s="22" t="s">
        <v>17560</v>
      </c>
      <c r="C906" s="20">
        <f t="shared" si="0"/>
        <v>4191820</v>
      </c>
      <c r="D906" s="45" t="s">
        <v>2443</v>
      </c>
      <c r="E906" s="20">
        <f t="shared" si="1"/>
        <v>4</v>
      </c>
      <c r="F906" s="22" t="s">
        <v>8364</v>
      </c>
      <c r="G906" s="1">
        <f t="shared" si="2"/>
        <v>2160</v>
      </c>
      <c r="H906" s="55"/>
    </row>
    <row r="907" spans="1:8" ht="12.5" x14ac:dyDescent="0.25">
      <c r="A907" s="22" t="s">
        <v>17561</v>
      </c>
      <c r="B907" s="22" t="s">
        <v>17562</v>
      </c>
      <c r="C907" s="20">
        <f t="shared" si="0"/>
        <v>4191792</v>
      </c>
      <c r="D907" s="45" t="s">
        <v>11277</v>
      </c>
      <c r="E907" s="20">
        <f t="shared" si="1"/>
        <v>12</v>
      </c>
      <c r="F907" s="22" t="s">
        <v>8364</v>
      </c>
      <c r="G907" s="1">
        <f t="shared" si="2"/>
        <v>2160</v>
      </c>
      <c r="H907" s="55"/>
    </row>
    <row r="908" spans="1:8" ht="12.5" x14ac:dyDescent="0.25">
      <c r="A908" s="22" t="s">
        <v>17563</v>
      </c>
      <c r="B908" s="22" t="s">
        <v>11905</v>
      </c>
      <c r="C908" s="20">
        <f t="shared" si="0"/>
        <v>4130940</v>
      </c>
      <c r="D908" s="45" t="s">
        <v>2840</v>
      </c>
      <c r="E908" s="20">
        <f t="shared" si="1"/>
        <v>20</v>
      </c>
      <c r="F908" s="22" t="s">
        <v>8364</v>
      </c>
      <c r="G908" s="1">
        <f t="shared" si="2"/>
        <v>2160</v>
      </c>
      <c r="H908" s="55"/>
    </row>
    <row r="909" spans="1:8" ht="12.5" x14ac:dyDescent="0.25">
      <c r="A909" s="22" t="s">
        <v>17564</v>
      </c>
      <c r="B909" s="22" t="s">
        <v>11906</v>
      </c>
      <c r="C909" s="20">
        <f t="shared" si="0"/>
        <v>4191804</v>
      </c>
      <c r="D909" s="45" t="s">
        <v>2443</v>
      </c>
      <c r="E909" s="20">
        <f t="shared" si="1"/>
        <v>4</v>
      </c>
      <c r="F909" s="22" t="s">
        <v>8364</v>
      </c>
      <c r="G909" s="1">
        <f t="shared" si="2"/>
        <v>2160</v>
      </c>
      <c r="H909" s="55"/>
    </row>
    <row r="910" spans="1:8" ht="12.5" x14ac:dyDescent="0.25">
      <c r="A910" s="22" t="s">
        <v>17565</v>
      </c>
      <c r="B910" s="22" t="s">
        <v>11907</v>
      </c>
      <c r="C910" s="20">
        <f t="shared" si="0"/>
        <v>4191776</v>
      </c>
      <c r="D910" s="45" t="s">
        <v>11277</v>
      </c>
      <c r="E910" s="20">
        <f t="shared" si="1"/>
        <v>12</v>
      </c>
      <c r="F910" s="22" t="s">
        <v>8364</v>
      </c>
      <c r="G910" s="1">
        <f t="shared" si="2"/>
        <v>2160</v>
      </c>
      <c r="H910" s="55"/>
    </row>
    <row r="911" spans="1:8" ht="12.5" x14ac:dyDescent="0.25">
      <c r="A911" s="22" t="s">
        <v>17566</v>
      </c>
      <c r="B911" s="22" t="s">
        <v>11908</v>
      </c>
      <c r="C911" s="20">
        <f t="shared" si="0"/>
        <v>4130960</v>
      </c>
      <c r="D911" s="45" t="s">
        <v>2685</v>
      </c>
      <c r="E911" s="20">
        <f t="shared" si="1"/>
        <v>8</v>
      </c>
      <c r="F911" s="22" t="s">
        <v>8364</v>
      </c>
      <c r="G911" s="1">
        <f t="shared" si="2"/>
        <v>2160</v>
      </c>
      <c r="H911" s="55"/>
    </row>
    <row r="912" spans="1:8" ht="12.5" x14ac:dyDescent="0.25">
      <c r="A912" s="22" t="s">
        <v>17567</v>
      </c>
      <c r="B912" s="22" t="s">
        <v>11909</v>
      </c>
      <c r="C912" s="20">
        <f t="shared" si="0"/>
        <v>4191788</v>
      </c>
      <c r="D912" s="45" t="s">
        <v>2443</v>
      </c>
      <c r="E912" s="20">
        <f t="shared" si="1"/>
        <v>4</v>
      </c>
      <c r="F912" s="22" t="s">
        <v>8364</v>
      </c>
      <c r="G912" s="1">
        <f t="shared" si="2"/>
        <v>2160</v>
      </c>
      <c r="H912" s="55"/>
    </row>
    <row r="913" spans="1:8" ht="12.5" x14ac:dyDescent="0.25">
      <c r="A913" s="22" t="s">
        <v>17568</v>
      </c>
      <c r="B913" s="22" t="s">
        <v>11910</v>
      </c>
      <c r="C913" s="20">
        <f t="shared" si="0"/>
        <v>4191760</v>
      </c>
      <c r="D913" s="45" t="s">
        <v>11277</v>
      </c>
      <c r="E913" s="20">
        <f t="shared" si="1"/>
        <v>12</v>
      </c>
      <c r="F913" s="22" t="s">
        <v>8364</v>
      </c>
      <c r="G913" s="1">
        <f t="shared" si="2"/>
        <v>2160</v>
      </c>
      <c r="H913" s="55"/>
    </row>
    <row r="914" spans="1:8" ht="12.5" x14ac:dyDescent="0.25">
      <c r="A914" s="22" t="s">
        <v>17569</v>
      </c>
      <c r="B914" s="22" t="s">
        <v>11911</v>
      </c>
      <c r="C914" s="20">
        <f t="shared" si="0"/>
        <v>4130968</v>
      </c>
      <c r="D914" s="45" t="s">
        <v>2840</v>
      </c>
      <c r="E914" s="20">
        <f t="shared" si="1"/>
        <v>20</v>
      </c>
      <c r="F914" s="22" t="s">
        <v>8364</v>
      </c>
      <c r="G914" s="1">
        <f t="shared" si="2"/>
        <v>2160</v>
      </c>
      <c r="H914" s="55"/>
    </row>
    <row r="915" spans="1:8" ht="12.5" x14ac:dyDescent="0.25">
      <c r="A915" s="22" t="s">
        <v>17570</v>
      </c>
      <c r="B915" s="22" t="s">
        <v>11912</v>
      </c>
      <c r="C915" s="20">
        <f t="shared" si="0"/>
        <v>4191772</v>
      </c>
      <c r="D915" s="45" t="s">
        <v>2443</v>
      </c>
      <c r="E915" s="20">
        <f t="shared" si="1"/>
        <v>4</v>
      </c>
      <c r="F915" s="22" t="s">
        <v>8364</v>
      </c>
      <c r="G915" s="1">
        <f t="shared" si="2"/>
        <v>2160</v>
      </c>
      <c r="H915" s="55"/>
    </row>
    <row r="916" spans="1:8" ht="12.5" x14ac:dyDescent="0.25">
      <c r="A916" s="22" t="s">
        <v>17571</v>
      </c>
      <c r="B916" s="22" t="s">
        <v>11913</v>
      </c>
      <c r="C916" s="20">
        <f t="shared" si="0"/>
        <v>4191744</v>
      </c>
      <c r="D916" s="45" t="s">
        <v>11277</v>
      </c>
      <c r="E916" s="20">
        <f t="shared" si="1"/>
        <v>12</v>
      </c>
      <c r="F916" s="22" t="s">
        <v>8364</v>
      </c>
      <c r="G916" s="1">
        <f t="shared" si="2"/>
        <v>2160</v>
      </c>
      <c r="H916" s="55"/>
    </row>
    <row r="917" spans="1:8" ht="12.5" x14ac:dyDescent="0.25">
      <c r="A917" s="22" t="s">
        <v>17572</v>
      </c>
      <c r="B917" s="22" t="s">
        <v>11914</v>
      </c>
      <c r="C917" s="20">
        <f t="shared" si="0"/>
        <v>4130988</v>
      </c>
      <c r="D917" s="45" t="s">
        <v>2685</v>
      </c>
      <c r="E917" s="20">
        <f t="shared" si="1"/>
        <v>8</v>
      </c>
      <c r="F917" s="22" t="s">
        <v>8364</v>
      </c>
      <c r="G917" s="1">
        <f t="shared" si="2"/>
        <v>2160</v>
      </c>
      <c r="H917" s="55"/>
    </row>
    <row r="918" spans="1:8" ht="12.5" x14ac:dyDescent="0.25">
      <c r="A918" s="22" t="s">
        <v>17573</v>
      </c>
      <c r="B918" s="22" t="s">
        <v>11915</v>
      </c>
      <c r="C918" s="20">
        <f t="shared" si="0"/>
        <v>4191756</v>
      </c>
      <c r="D918" s="45" t="s">
        <v>2443</v>
      </c>
      <c r="E918" s="20">
        <f t="shared" si="1"/>
        <v>4</v>
      </c>
      <c r="F918" s="22" t="s">
        <v>8364</v>
      </c>
      <c r="G918" s="1">
        <f t="shared" si="2"/>
        <v>2160</v>
      </c>
      <c r="H918" s="55"/>
    </row>
    <row r="919" spans="1:8" ht="12.5" x14ac:dyDescent="0.25">
      <c r="A919" s="22" t="s">
        <v>17574</v>
      </c>
      <c r="B919" s="22" t="s">
        <v>11916</v>
      </c>
      <c r="C919" s="20">
        <f t="shared" si="0"/>
        <v>4191728</v>
      </c>
      <c r="D919" s="45" t="s">
        <v>11277</v>
      </c>
      <c r="E919" s="20">
        <f t="shared" si="1"/>
        <v>12</v>
      </c>
      <c r="F919" s="22" t="s">
        <v>8364</v>
      </c>
      <c r="G919" s="1">
        <f t="shared" si="2"/>
        <v>2160</v>
      </c>
      <c r="H919" s="55"/>
    </row>
    <row r="920" spans="1:8" ht="12.5" x14ac:dyDescent="0.25">
      <c r="A920" s="22" t="s">
        <v>17575</v>
      </c>
      <c r="B920" s="22" t="s">
        <v>11917</v>
      </c>
      <c r="C920" s="20">
        <f t="shared" si="0"/>
        <v>4130996</v>
      </c>
      <c r="D920" s="45" t="s">
        <v>2840</v>
      </c>
      <c r="E920" s="20">
        <f t="shared" si="1"/>
        <v>20</v>
      </c>
      <c r="F920" s="22" t="s">
        <v>8364</v>
      </c>
      <c r="G920" s="1">
        <f t="shared" si="2"/>
        <v>2160</v>
      </c>
      <c r="H920" s="55"/>
    </row>
    <row r="921" spans="1:8" ht="12.5" x14ac:dyDescent="0.25">
      <c r="A921" s="22" t="s">
        <v>17576</v>
      </c>
      <c r="B921" s="22" t="s">
        <v>11918</v>
      </c>
      <c r="C921" s="20">
        <f t="shared" si="0"/>
        <v>4191740</v>
      </c>
      <c r="D921" s="45" t="s">
        <v>2443</v>
      </c>
      <c r="E921" s="20">
        <f t="shared" si="1"/>
        <v>4</v>
      </c>
      <c r="F921" s="22" t="s">
        <v>8364</v>
      </c>
      <c r="G921" s="1">
        <f t="shared" si="2"/>
        <v>2160</v>
      </c>
      <c r="H921" s="55"/>
    </row>
    <row r="922" spans="1:8" ht="12.5" x14ac:dyDescent="0.25">
      <c r="A922" s="22" t="s">
        <v>17577</v>
      </c>
      <c r="B922" s="22" t="s">
        <v>11919</v>
      </c>
      <c r="C922" s="20">
        <f t="shared" si="0"/>
        <v>4191712</v>
      </c>
      <c r="D922" s="45" t="s">
        <v>11277</v>
      </c>
      <c r="E922" s="20">
        <f t="shared" si="1"/>
        <v>12</v>
      </c>
      <c r="F922" s="22" t="s">
        <v>8364</v>
      </c>
      <c r="G922" s="1">
        <f t="shared" si="2"/>
        <v>2160</v>
      </c>
      <c r="H922" s="55"/>
    </row>
    <row r="923" spans="1:8" ht="12.5" x14ac:dyDescent="0.25">
      <c r="A923" s="22" t="s">
        <v>17578</v>
      </c>
      <c r="B923" s="22" t="s">
        <v>11920</v>
      </c>
      <c r="C923" s="20">
        <f t="shared" si="0"/>
        <v>4131016</v>
      </c>
      <c r="D923" s="45" t="s">
        <v>2685</v>
      </c>
      <c r="E923" s="20">
        <f t="shared" si="1"/>
        <v>8</v>
      </c>
      <c r="F923" s="22" t="s">
        <v>8364</v>
      </c>
      <c r="G923" s="1">
        <f t="shared" si="2"/>
        <v>2160</v>
      </c>
      <c r="H923" s="55"/>
    </row>
    <row r="924" spans="1:8" ht="12.5" x14ac:dyDescent="0.25">
      <c r="A924" s="22" t="s">
        <v>17579</v>
      </c>
      <c r="B924" s="22" t="s">
        <v>11921</v>
      </c>
      <c r="C924" s="20">
        <f t="shared" si="0"/>
        <v>4191724</v>
      </c>
      <c r="D924" s="45" t="s">
        <v>2443</v>
      </c>
      <c r="E924" s="20">
        <f t="shared" si="1"/>
        <v>4</v>
      </c>
      <c r="F924" s="22" t="s">
        <v>8364</v>
      </c>
      <c r="G924" s="1">
        <f t="shared" si="2"/>
        <v>2160</v>
      </c>
      <c r="H924" s="55"/>
    </row>
    <row r="925" spans="1:8" ht="12.5" x14ac:dyDescent="0.25">
      <c r="A925" s="22" t="s">
        <v>17580</v>
      </c>
      <c r="B925" s="22" t="s">
        <v>11922</v>
      </c>
      <c r="C925" s="20">
        <f t="shared" si="0"/>
        <v>4191696</v>
      </c>
      <c r="D925" s="45" t="s">
        <v>11277</v>
      </c>
      <c r="E925" s="20">
        <f t="shared" si="1"/>
        <v>12</v>
      </c>
      <c r="F925" s="22" t="s">
        <v>8364</v>
      </c>
      <c r="G925" s="1">
        <f t="shared" si="2"/>
        <v>2160</v>
      </c>
      <c r="H925" s="55"/>
    </row>
    <row r="926" spans="1:8" ht="12.5" x14ac:dyDescent="0.25">
      <c r="A926" s="22" t="s">
        <v>17581</v>
      </c>
      <c r="B926" s="22" t="s">
        <v>11923</v>
      </c>
      <c r="C926" s="20">
        <f t="shared" si="0"/>
        <v>4131024</v>
      </c>
      <c r="D926" s="45" t="s">
        <v>2840</v>
      </c>
      <c r="E926" s="20">
        <f t="shared" si="1"/>
        <v>20</v>
      </c>
      <c r="F926" s="22" t="s">
        <v>8364</v>
      </c>
      <c r="G926" s="1">
        <f t="shared" si="2"/>
        <v>2160</v>
      </c>
      <c r="H926" s="55"/>
    </row>
    <row r="927" spans="1:8" ht="12.5" x14ac:dyDescent="0.25">
      <c r="A927" s="22" t="s">
        <v>17582</v>
      </c>
      <c r="B927" s="22" t="s">
        <v>11924</v>
      </c>
      <c r="C927" s="20">
        <f t="shared" si="0"/>
        <v>4191708</v>
      </c>
      <c r="D927" s="45" t="s">
        <v>2443</v>
      </c>
      <c r="E927" s="20">
        <f t="shared" si="1"/>
        <v>4</v>
      </c>
      <c r="F927" s="22" t="s">
        <v>8364</v>
      </c>
      <c r="G927" s="1">
        <f t="shared" si="2"/>
        <v>2160</v>
      </c>
      <c r="H927" s="55"/>
    </row>
    <row r="928" spans="1:8" ht="12.5" x14ac:dyDescent="0.25">
      <c r="A928" s="22" t="s">
        <v>17583</v>
      </c>
      <c r="B928" s="22" t="s">
        <v>11925</v>
      </c>
      <c r="C928" s="20">
        <f t="shared" si="0"/>
        <v>4191680</v>
      </c>
      <c r="D928" s="45" t="s">
        <v>11277</v>
      </c>
      <c r="E928" s="20">
        <f t="shared" si="1"/>
        <v>12</v>
      </c>
      <c r="F928" s="22" t="s">
        <v>8364</v>
      </c>
      <c r="G928" s="1">
        <f t="shared" si="2"/>
        <v>2160</v>
      </c>
      <c r="H928" s="55"/>
    </row>
    <row r="929" spans="1:8" ht="12.5" x14ac:dyDescent="0.25">
      <c r="A929" s="22" t="s">
        <v>17584</v>
      </c>
      <c r="B929" s="22" t="s">
        <v>11927</v>
      </c>
      <c r="C929" s="20">
        <f t="shared" si="0"/>
        <v>4131044</v>
      </c>
      <c r="D929" s="45" t="s">
        <v>2685</v>
      </c>
      <c r="E929" s="20">
        <f t="shared" si="1"/>
        <v>8</v>
      </c>
      <c r="F929" s="22" t="s">
        <v>8364</v>
      </c>
      <c r="G929" s="1">
        <f t="shared" si="2"/>
        <v>2160</v>
      </c>
      <c r="H929" s="55"/>
    </row>
    <row r="930" spans="1:8" ht="12.5" x14ac:dyDescent="0.25">
      <c r="A930" s="22" t="s">
        <v>17585</v>
      </c>
      <c r="B930" s="22" t="s">
        <v>11928</v>
      </c>
      <c r="C930" s="20">
        <f t="shared" si="0"/>
        <v>4191692</v>
      </c>
      <c r="D930" s="45" t="s">
        <v>2443</v>
      </c>
      <c r="E930" s="20">
        <f t="shared" si="1"/>
        <v>4</v>
      </c>
      <c r="F930" s="22" t="s">
        <v>8364</v>
      </c>
      <c r="G930" s="1">
        <f t="shared" si="2"/>
        <v>2160</v>
      </c>
      <c r="H930" s="55"/>
    </row>
    <row r="931" spans="1:8" ht="12.5" x14ac:dyDescent="0.25">
      <c r="A931" s="22" t="s">
        <v>17586</v>
      </c>
      <c r="B931" s="22" t="s">
        <v>11929</v>
      </c>
      <c r="C931" s="20">
        <f t="shared" si="0"/>
        <v>4191664</v>
      </c>
      <c r="D931" s="45" t="s">
        <v>11277</v>
      </c>
      <c r="E931" s="20">
        <f t="shared" si="1"/>
        <v>12</v>
      </c>
      <c r="F931" s="22" t="s">
        <v>8364</v>
      </c>
      <c r="G931" s="1">
        <f t="shared" si="2"/>
        <v>2160</v>
      </c>
      <c r="H931" s="55"/>
    </row>
    <row r="932" spans="1:8" ht="12.5" x14ac:dyDescent="0.25">
      <c r="A932" s="22" t="s">
        <v>17587</v>
      </c>
      <c r="B932" s="22" t="s">
        <v>11930</v>
      </c>
      <c r="C932" s="20">
        <f t="shared" si="0"/>
        <v>4131052</v>
      </c>
      <c r="D932" s="45" t="s">
        <v>2840</v>
      </c>
      <c r="E932" s="20">
        <f t="shared" si="1"/>
        <v>20</v>
      </c>
      <c r="F932" s="22" t="s">
        <v>8364</v>
      </c>
      <c r="G932" s="1">
        <f t="shared" si="2"/>
        <v>2160</v>
      </c>
      <c r="H932" s="55"/>
    </row>
    <row r="933" spans="1:8" ht="12.5" x14ac:dyDescent="0.25">
      <c r="A933" s="22" t="s">
        <v>17588</v>
      </c>
      <c r="B933" s="22" t="s">
        <v>11931</v>
      </c>
      <c r="C933" s="20">
        <f t="shared" si="0"/>
        <v>4191676</v>
      </c>
      <c r="D933" s="45" t="s">
        <v>2443</v>
      </c>
      <c r="E933" s="20">
        <f t="shared" si="1"/>
        <v>4</v>
      </c>
      <c r="F933" s="22" t="s">
        <v>8364</v>
      </c>
      <c r="G933" s="1">
        <f t="shared" si="2"/>
        <v>2160</v>
      </c>
      <c r="H933" s="55"/>
    </row>
    <row r="934" spans="1:8" ht="12.5" x14ac:dyDescent="0.25">
      <c r="A934" s="22" t="s">
        <v>17589</v>
      </c>
      <c r="B934" s="22" t="s">
        <v>11932</v>
      </c>
      <c r="C934" s="20">
        <f t="shared" si="0"/>
        <v>4191648</v>
      </c>
      <c r="D934" s="45" t="s">
        <v>11277</v>
      </c>
      <c r="E934" s="20">
        <f t="shared" si="1"/>
        <v>12</v>
      </c>
      <c r="F934" s="22" t="s">
        <v>8364</v>
      </c>
      <c r="G934" s="1">
        <f t="shared" si="2"/>
        <v>2160</v>
      </c>
      <c r="H934" s="55"/>
    </row>
    <row r="935" spans="1:8" ht="12.5" x14ac:dyDescent="0.25">
      <c r="A935" s="22" t="s">
        <v>17590</v>
      </c>
      <c r="B935" s="22" t="s">
        <v>11933</v>
      </c>
      <c r="C935" s="20">
        <f t="shared" si="0"/>
        <v>4131072</v>
      </c>
      <c r="D935" s="45" t="s">
        <v>2685</v>
      </c>
      <c r="E935" s="20">
        <f t="shared" si="1"/>
        <v>8</v>
      </c>
      <c r="F935" s="22" t="s">
        <v>8364</v>
      </c>
      <c r="G935" s="1">
        <f t="shared" si="2"/>
        <v>2160</v>
      </c>
      <c r="H935" s="55"/>
    </row>
    <row r="936" spans="1:8" ht="12.5" x14ac:dyDescent="0.25">
      <c r="A936" s="22" t="s">
        <v>17591</v>
      </c>
      <c r="B936" s="22" t="s">
        <v>11934</v>
      </c>
      <c r="C936" s="20">
        <f t="shared" si="0"/>
        <v>4191660</v>
      </c>
      <c r="D936" s="45" t="s">
        <v>2443</v>
      </c>
      <c r="E936" s="20">
        <f t="shared" si="1"/>
        <v>4</v>
      </c>
      <c r="F936" s="22" t="s">
        <v>8364</v>
      </c>
      <c r="G936" s="1">
        <f t="shared" si="2"/>
        <v>2160</v>
      </c>
      <c r="H936" s="55"/>
    </row>
    <row r="937" spans="1:8" ht="12.5" x14ac:dyDescent="0.25">
      <c r="A937" s="22" t="s">
        <v>17592</v>
      </c>
      <c r="B937" s="22" t="s">
        <v>11935</v>
      </c>
      <c r="C937" s="20">
        <f t="shared" si="0"/>
        <v>4191632</v>
      </c>
      <c r="D937" s="45" t="s">
        <v>11277</v>
      </c>
      <c r="E937" s="20">
        <f t="shared" si="1"/>
        <v>12</v>
      </c>
      <c r="F937" s="22" t="s">
        <v>8364</v>
      </c>
      <c r="G937" s="1">
        <f t="shared" si="2"/>
        <v>2160</v>
      </c>
      <c r="H937" s="55"/>
    </row>
    <row r="938" spans="1:8" ht="12.5" x14ac:dyDescent="0.25">
      <c r="A938" s="22" t="s">
        <v>17593</v>
      </c>
      <c r="B938" s="22" t="s">
        <v>11936</v>
      </c>
      <c r="C938" s="20">
        <f t="shared" si="0"/>
        <v>4131080</v>
      </c>
      <c r="D938" s="45" t="s">
        <v>2840</v>
      </c>
      <c r="E938" s="20">
        <f t="shared" si="1"/>
        <v>20</v>
      </c>
      <c r="F938" s="22" t="s">
        <v>8364</v>
      </c>
      <c r="G938" s="1">
        <f t="shared" si="2"/>
        <v>2160</v>
      </c>
      <c r="H938" s="55"/>
    </row>
    <row r="939" spans="1:8" ht="12.5" x14ac:dyDescent="0.25">
      <c r="A939" s="22" t="s">
        <v>17594</v>
      </c>
      <c r="B939" s="22" t="s">
        <v>11938</v>
      </c>
      <c r="C939" s="20">
        <f t="shared" si="0"/>
        <v>4191644</v>
      </c>
      <c r="D939" s="45" t="s">
        <v>2443</v>
      </c>
      <c r="E939" s="20">
        <f t="shared" si="1"/>
        <v>4</v>
      </c>
      <c r="F939" s="22" t="s">
        <v>8364</v>
      </c>
      <c r="G939" s="1">
        <f t="shared" si="2"/>
        <v>2160</v>
      </c>
      <c r="H939" s="55"/>
    </row>
    <row r="940" spans="1:8" ht="12.5" x14ac:dyDescent="0.25">
      <c r="A940" s="22" t="s">
        <v>17595</v>
      </c>
      <c r="B940" s="22" t="s">
        <v>11939</v>
      </c>
      <c r="C940" s="20">
        <f t="shared" si="0"/>
        <v>4191616</v>
      </c>
      <c r="D940" s="45" t="s">
        <v>11277</v>
      </c>
      <c r="E940" s="20">
        <f t="shared" si="1"/>
        <v>12</v>
      </c>
      <c r="F940" s="22" t="s">
        <v>8364</v>
      </c>
      <c r="G940" s="1">
        <f t="shared" si="2"/>
        <v>2160</v>
      </c>
      <c r="H940" s="55"/>
    </row>
    <row r="941" spans="1:8" ht="12.5" x14ac:dyDescent="0.25">
      <c r="A941" s="22" t="s">
        <v>17596</v>
      </c>
      <c r="B941" s="22" t="s">
        <v>11940</v>
      </c>
      <c r="C941" s="20">
        <f t="shared" si="0"/>
        <v>4131100</v>
      </c>
      <c r="D941" s="45" t="s">
        <v>2685</v>
      </c>
      <c r="E941" s="20">
        <f t="shared" si="1"/>
        <v>8</v>
      </c>
      <c r="F941" s="22" t="s">
        <v>8364</v>
      </c>
      <c r="G941" s="1">
        <f t="shared" si="2"/>
        <v>2160</v>
      </c>
      <c r="H941" s="55"/>
    </row>
    <row r="942" spans="1:8" ht="12.5" x14ac:dyDescent="0.25">
      <c r="A942" s="22" t="s">
        <v>17597</v>
      </c>
      <c r="B942" s="22" t="s">
        <v>11941</v>
      </c>
      <c r="C942" s="20">
        <f t="shared" si="0"/>
        <v>4191628</v>
      </c>
      <c r="D942" s="45" t="s">
        <v>2443</v>
      </c>
      <c r="E942" s="20">
        <f t="shared" si="1"/>
        <v>4</v>
      </c>
      <c r="F942" s="22" t="s">
        <v>8364</v>
      </c>
      <c r="G942" s="1">
        <f t="shared" si="2"/>
        <v>2160</v>
      </c>
      <c r="H942" s="55"/>
    </row>
    <row r="943" spans="1:8" ht="12.5" x14ac:dyDescent="0.25">
      <c r="A943" s="22" t="s">
        <v>17598</v>
      </c>
      <c r="B943" s="22" t="s">
        <v>11942</v>
      </c>
      <c r="C943" s="20">
        <f t="shared" si="0"/>
        <v>4191600</v>
      </c>
      <c r="D943" s="45" t="s">
        <v>11277</v>
      </c>
      <c r="E943" s="20">
        <f t="shared" si="1"/>
        <v>12</v>
      </c>
      <c r="F943" s="22" t="s">
        <v>8364</v>
      </c>
      <c r="G943" s="1">
        <f t="shared" si="2"/>
        <v>2160</v>
      </c>
      <c r="H943" s="55"/>
    </row>
    <row r="944" spans="1:8" ht="12.5" x14ac:dyDescent="0.25">
      <c r="A944" s="22" t="s">
        <v>17599</v>
      </c>
      <c r="B944" s="22" t="s">
        <v>11943</v>
      </c>
      <c r="C944" s="20">
        <f t="shared" si="0"/>
        <v>4131108</v>
      </c>
      <c r="D944" s="45" t="s">
        <v>2840</v>
      </c>
      <c r="E944" s="20">
        <f t="shared" si="1"/>
        <v>20</v>
      </c>
      <c r="F944" s="22" t="s">
        <v>8364</v>
      </c>
      <c r="G944" s="1">
        <f t="shared" si="2"/>
        <v>2160</v>
      </c>
      <c r="H944" s="55"/>
    </row>
    <row r="945" spans="1:8" ht="12.5" x14ac:dyDescent="0.25">
      <c r="A945" s="22" t="s">
        <v>17600</v>
      </c>
      <c r="B945" s="22" t="s">
        <v>11944</v>
      </c>
      <c r="C945" s="20">
        <f t="shared" si="0"/>
        <v>4191612</v>
      </c>
      <c r="D945" s="45" t="s">
        <v>2443</v>
      </c>
      <c r="E945" s="20">
        <f t="shared" si="1"/>
        <v>4</v>
      </c>
      <c r="F945" s="22" t="s">
        <v>8364</v>
      </c>
      <c r="G945" s="1">
        <f t="shared" si="2"/>
        <v>2160</v>
      </c>
      <c r="H945" s="55"/>
    </row>
    <row r="946" spans="1:8" ht="12.5" x14ac:dyDescent="0.25">
      <c r="A946" s="22" t="s">
        <v>17601</v>
      </c>
      <c r="B946" s="22" t="s">
        <v>11945</v>
      </c>
      <c r="C946" s="20">
        <f t="shared" si="0"/>
        <v>4191584</v>
      </c>
      <c r="D946" s="45" t="s">
        <v>11277</v>
      </c>
      <c r="E946" s="20">
        <f t="shared" si="1"/>
        <v>12</v>
      </c>
      <c r="F946" s="22" t="s">
        <v>8364</v>
      </c>
      <c r="G946" s="1">
        <f t="shared" si="2"/>
        <v>2160</v>
      </c>
      <c r="H946" s="55"/>
    </row>
    <row r="947" spans="1:8" ht="12.5" x14ac:dyDescent="0.25">
      <c r="A947" s="22" t="s">
        <v>17602</v>
      </c>
      <c r="B947" s="22" t="s">
        <v>11946</v>
      </c>
      <c r="C947" s="20">
        <f t="shared" si="0"/>
        <v>4131128</v>
      </c>
      <c r="D947" s="45" t="s">
        <v>2685</v>
      </c>
      <c r="E947" s="20">
        <f t="shared" si="1"/>
        <v>8</v>
      </c>
      <c r="F947" s="22" t="s">
        <v>8364</v>
      </c>
      <c r="G947" s="1">
        <f t="shared" si="2"/>
        <v>2160</v>
      </c>
      <c r="H947" s="55"/>
    </row>
    <row r="948" spans="1:8" ht="12.5" x14ac:dyDescent="0.25">
      <c r="A948" s="22" t="s">
        <v>15356</v>
      </c>
      <c r="B948" s="22" t="s">
        <v>11947</v>
      </c>
      <c r="C948" s="20">
        <f t="shared" si="0"/>
        <v>4191596</v>
      </c>
      <c r="D948" s="45" t="s">
        <v>2443</v>
      </c>
      <c r="E948" s="20">
        <f t="shared" si="1"/>
        <v>4</v>
      </c>
      <c r="F948" s="22" t="s">
        <v>8364</v>
      </c>
      <c r="G948" s="1">
        <f t="shared" si="2"/>
        <v>2160</v>
      </c>
      <c r="H948" s="55"/>
    </row>
    <row r="949" spans="1:8" ht="12.5" x14ac:dyDescent="0.25">
      <c r="A949" s="22" t="s">
        <v>17603</v>
      </c>
      <c r="B949" s="22" t="s">
        <v>11949</v>
      </c>
      <c r="C949" s="20">
        <f t="shared" si="0"/>
        <v>4191568</v>
      </c>
      <c r="D949" s="45" t="s">
        <v>11277</v>
      </c>
      <c r="E949" s="20">
        <f t="shared" si="1"/>
        <v>12</v>
      </c>
      <c r="F949" s="22" t="s">
        <v>8364</v>
      </c>
      <c r="G949" s="1">
        <f t="shared" si="2"/>
        <v>2160</v>
      </c>
      <c r="H949" s="55"/>
    </row>
    <row r="950" spans="1:8" ht="12.5" x14ac:dyDescent="0.25">
      <c r="A950" s="22" t="s">
        <v>17604</v>
      </c>
      <c r="B950" s="22" t="s">
        <v>11950</v>
      </c>
      <c r="C950" s="20">
        <f t="shared" si="0"/>
        <v>4131136</v>
      </c>
      <c r="D950" s="45" t="s">
        <v>2840</v>
      </c>
      <c r="E950" s="20">
        <f t="shared" si="1"/>
        <v>20</v>
      </c>
      <c r="F950" s="22" t="s">
        <v>8364</v>
      </c>
      <c r="G950" s="1">
        <f t="shared" si="2"/>
        <v>2160</v>
      </c>
      <c r="H950" s="55"/>
    </row>
    <row r="951" spans="1:8" ht="12.5" x14ac:dyDescent="0.25">
      <c r="A951" s="22" t="s">
        <v>17605</v>
      </c>
      <c r="B951" s="22" t="s">
        <v>11951</v>
      </c>
      <c r="C951" s="20">
        <f t="shared" si="0"/>
        <v>4191580</v>
      </c>
      <c r="D951" s="45" t="s">
        <v>2443</v>
      </c>
      <c r="E951" s="20">
        <f t="shared" si="1"/>
        <v>4</v>
      </c>
      <c r="F951" s="22" t="s">
        <v>8364</v>
      </c>
      <c r="G951" s="1">
        <f t="shared" si="2"/>
        <v>2160</v>
      </c>
      <c r="H951" s="55"/>
    </row>
    <row r="952" spans="1:8" ht="12.5" x14ac:dyDescent="0.25">
      <c r="A952" s="22" t="s">
        <v>17606</v>
      </c>
      <c r="B952" s="22" t="s">
        <v>11952</v>
      </c>
      <c r="C952" s="20">
        <f t="shared" si="0"/>
        <v>4191552</v>
      </c>
      <c r="D952" s="45" t="s">
        <v>11277</v>
      </c>
      <c r="E952" s="20">
        <f t="shared" si="1"/>
        <v>12</v>
      </c>
      <c r="F952" s="22" t="s">
        <v>8364</v>
      </c>
      <c r="G952" s="1">
        <f t="shared" si="2"/>
        <v>2160</v>
      </c>
      <c r="H952" s="55"/>
    </row>
    <row r="953" spans="1:8" ht="12.5" x14ac:dyDescent="0.25">
      <c r="A953" s="22" t="s">
        <v>17607</v>
      </c>
      <c r="B953" s="22" t="s">
        <v>11953</v>
      </c>
      <c r="C953" s="20">
        <f t="shared" si="0"/>
        <v>4131156</v>
      </c>
      <c r="D953" s="45" t="s">
        <v>2685</v>
      </c>
      <c r="E953" s="20">
        <f t="shared" si="1"/>
        <v>8</v>
      </c>
      <c r="F953" s="22" t="s">
        <v>8364</v>
      </c>
      <c r="G953" s="1">
        <f t="shared" si="2"/>
        <v>2160</v>
      </c>
      <c r="H953" s="55"/>
    </row>
    <row r="954" spans="1:8" ht="12.5" x14ac:dyDescent="0.25">
      <c r="A954" s="22" t="s">
        <v>17608</v>
      </c>
      <c r="B954" s="22" t="s">
        <v>11954</v>
      </c>
      <c r="C954" s="20">
        <f t="shared" si="0"/>
        <v>4191564</v>
      </c>
      <c r="D954" s="45" t="s">
        <v>2443</v>
      </c>
      <c r="E954" s="20">
        <f t="shared" si="1"/>
        <v>4</v>
      </c>
      <c r="F954" s="22" t="s">
        <v>8364</v>
      </c>
      <c r="G954" s="1">
        <f t="shared" si="2"/>
        <v>2160</v>
      </c>
      <c r="H954" s="55"/>
    </row>
    <row r="955" spans="1:8" ht="12.5" x14ac:dyDescent="0.25">
      <c r="A955" s="22" t="s">
        <v>17609</v>
      </c>
      <c r="B955" s="22" t="s">
        <v>11955</v>
      </c>
      <c r="C955" s="20">
        <f t="shared" si="0"/>
        <v>4191536</v>
      </c>
      <c r="D955" s="45" t="s">
        <v>11277</v>
      </c>
      <c r="E955" s="20">
        <f t="shared" si="1"/>
        <v>12</v>
      </c>
      <c r="F955" s="22" t="s">
        <v>8364</v>
      </c>
      <c r="G955" s="1">
        <f t="shared" si="2"/>
        <v>2160</v>
      </c>
      <c r="H955" s="55"/>
    </row>
    <row r="956" spans="1:8" ht="12.5" x14ac:dyDescent="0.25">
      <c r="A956" s="22" t="s">
        <v>17610</v>
      </c>
      <c r="B956" s="22" t="s">
        <v>11956</v>
      </c>
      <c r="C956" s="20">
        <f t="shared" si="0"/>
        <v>4131164</v>
      </c>
      <c r="D956" s="45" t="s">
        <v>2840</v>
      </c>
      <c r="E956" s="20">
        <f t="shared" si="1"/>
        <v>20</v>
      </c>
      <c r="F956" s="22" t="s">
        <v>8364</v>
      </c>
      <c r="G956" s="1">
        <f t="shared" si="2"/>
        <v>2160</v>
      </c>
      <c r="H956" s="55"/>
    </row>
    <row r="957" spans="1:8" ht="12.5" x14ac:dyDescent="0.25">
      <c r="A957" s="22" t="s">
        <v>17611</v>
      </c>
      <c r="B957" s="22" t="s">
        <v>11957</v>
      </c>
      <c r="C957" s="20">
        <f t="shared" si="0"/>
        <v>4191548</v>
      </c>
      <c r="D957" s="45" t="s">
        <v>2443</v>
      </c>
      <c r="E957" s="20">
        <f t="shared" si="1"/>
        <v>4</v>
      </c>
      <c r="F957" s="22" t="s">
        <v>8364</v>
      </c>
      <c r="G957" s="1">
        <f t="shared" si="2"/>
        <v>2160</v>
      </c>
      <c r="H957" s="55"/>
    </row>
    <row r="958" spans="1:8" ht="12.5" x14ac:dyDescent="0.25">
      <c r="A958" s="22" t="s">
        <v>17612</v>
      </c>
      <c r="B958" s="22" t="s">
        <v>11958</v>
      </c>
      <c r="C958" s="20">
        <f t="shared" si="0"/>
        <v>4191520</v>
      </c>
      <c r="D958" s="45" t="s">
        <v>11277</v>
      </c>
      <c r="E958" s="20">
        <f t="shared" si="1"/>
        <v>12</v>
      </c>
      <c r="F958" s="22" t="s">
        <v>8364</v>
      </c>
      <c r="G958" s="1">
        <f t="shared" si="2"/>
        <v>2160</v>
      </c>
      <c r="H958" s="55"/>
    </row>
    <row r="959" spans="1:8" ht="12.5" x14ac:dyDescent="0.25">
      <c r="A959" s="22" t="s">
        <v>17613</v>
      </c>
      <c r="B959" s="22" t="s">
        <v>11960</v>
      </c>
      <c r="C959" s="20">
        <f t="shared" si="0"/>
        <v>4131184</v>
      </c>
      <c r="D959" s="45" t="s">
        <v>2685</v>
      </c>
      <c r="E959" s="20">
        <f t="shared" si="1"/>
        <v>8</v>
      </c>
      <c r="F959" s="22" t="s">
        <v>8364</v>
      </c>
      <c r="G959" s="1">
        <f t="shared" si="2"/>
        <v>2160</v>
      </c>
      <c r="H959" s="55"/>
    </row>
    <row r="960" spans="1:8" ht="12.5" x14ac:dyDescent="0.25">
      <c r="A960" s="22" t="s">
        <v>17614</v>
      </c>
      <c r="B960" s="22" t="s">
        <v>11961</v>
      </c>
      <c r="C960" s="20">
        <f t="shared" si="0"/>
        <v>4191532</v>
      </c>
      <c r="D960" s="45" t="s">
        <v>2443</v>
      </c>
      <c r="E960" s="20">
        <f t="shared" si="1"/>
        <v>4</v>
      </c>
      <c r="F960" s="22" t="s">
        <v>8364</v>
      </c>
      <c r="G960" s="1">
        <f t="shared" si="2"/>
        <v>2160</v>
      </c>
      <c r="H960" s="55"/>
    </row>
    <row r="961" spans="1:8" ht="12.5" x14ac:dyDescent="0.25">
      <c r="A961" s="22" t="s">
        <v>17615</v>
      </c>
      <c r="B961" s="22" t="s">
        <v>11962</v>
      </c>
      <c r="C961" s="20">
        <f t="shared" si="0"/>
        <v>4191504</v>
      </c>
      <c r="D961" s="45" t="s">
        <v>11277</v>
      </c>
      <c r="E961" s="20">
        <f t="shared" si="1"/>
        <v>12</v>
      </c>
      <c r="F961" s="22" t="s">
        <v>8364</v>
      </c>
      <c r="G961" s="1">
        <f t="shared" si="2"/>
        <v>2160</v>
      </c>
      <c r="H961" s="55"/>
    </row>
    <row r="962" spans="1:8" ht="12.5" x14ac:dyDescent="0.25">
      <c r="A962" s="22" t="s">
        <v>17616</v>
      </c>
      <c r="B962" s="22" t="s">
        <v>11963</v>
      </c>
      <c r="C962" s="20">
        <f t="shared" si="0"/>
        <v>4131192</v>
      </c>
      <c r="D962" s="45" t="s">
        <v>2840</v>
      </c>
      <c r="E962" s="20">
        <f t="shared" si="1"/>
        <v>20</v>
      </c>
      <c r="F962" s="22" t="s">
        <v>8364</v>
      </c>
      <c r="G962" s="1">
        <f t="shared" si="2"/>
        <v>2160</v>
      </c>
      <c r="H962" s="55"/>
    </row>
    <row r="963" spans="1:8" ht="12.5" x14ac:dyDescent="0.25">
      <c r="A963" s="22" t="s">
        <v>17617</v>
      </c>
      <c r="B963" s="22" t="s">
        <v>11964</v>
      </c>
      <c r="C963" s="20">
        <f t="shared" si="0"/>
        <v>4191516</v>
      </c>
      <c r="D963" s="45" t="s">
        <v>2443</v>
      </c>
      <c r="E963" s="20">
        <f t="shared" si="1"/>
        <v>4</v>
      </c>
      <c r="F963" s="22" t="s">
        <v>8364</v>
      </c>
      <c r="G963" s="1">
        <f t="shared" si="2"/>
        <v>2160</v>
      </c>
      <c r="H963" s="55"/>
    </row>
    <row r="964" spans="1:8" ht="12.5" x14ac:dyDescent="0.25">
      <c r="A964" s="22" t="s">
        <v>17618</v>
      </c>
      <c r="B964" s="22" t="s">
        <v>11965</v>
      </c>
      <c r="C964" s="20">
        <f t="shared" si="0"/>
        <v>4191488</v>
      </c>
      <c r="D964" s="45" t="s">
        <v>11277</v>
      </c>
      <c r="E964" s="20">
        <f t="shared" si="1"/>
        <v>12</v>
      </c>
      <c r="F964" s="22" t="s">
        <v>8364</v>
      </c>
      <c r="G964" s="1">
        <f t="shared" si="2"/>
        <v>2160</v>
      </c>
      <c r="H964" s="55"/>
    </row>
    <row r="965" spans="1:8" ht="12.5" x14ac:dyDescent="0.25">
      <c r="A965" s="22" t="s">
        <v>17619</v>
      </c>
      <c r="B965" s="22" t="s">
        <v>11966</v>
      </c>
      <c r="C965" s="20">
        <f t="shared" si="0"/>
        <v>4131212</v>
      </c>
      <c r="D965" s="45" t="s">
        <v>2685</v>
      </c>
      <c r="E965" s="20">
        <f t="shared" si="1"/>
        <v>8</v>
      </c>
      <c r="F965" s="22" t="s">
        <v>8364</v>
      </c>
      <c r="G965" s="1">
        <f t="shared" si="2"/>
        <v>2160</v>
      </c>
      <c r="H965" s="55"/>
    </row>
    <row r="966" spans="1:8" ht="12.5" x14ac:dyDescent="0.25">
      <c r="A966" s="22" t="s">
        <v>17620</v>
      </c>
      <c r="B966" s="22" t="s">
        <v>11967</v>
      </c>
      <c r="C966" s="20">
        <f t="shared" si="0"/>
        <v>4191500</v>
      </c>
      <c r="D966" s="45" t="s">
        <v>2443</v>
      </c>
      <c r="E966" s="20">
        <f t="shared" si="1"/>
        <v>4</v>
      </c>
      <c r="F966" s="22" t="s">
        <v>8364</v>
      </c>
      <c r="G966" s="1">
        <f t="shared" si="2"/>
        <v>2160</v>
      </c>
      <c r="H966" s="55"/>
    </row>
    <row r="967" spans="1:8" ht="12.5" x14ac:dyDescent="0.25">
      <c r="A967" s="22" t="s">
        <v>17621</v>
      </c>
      <c r="B967" s="22" t="s">
        <v>11968</v>
      </c>
      <c r="C967" s="20">
        <f t="shared" si="0"/>
        <v>4191472</v>
      </c>
      <c r="D967" s="45" t="s">
        <v>11277</v>
      </c>
      <c r="E967" s="20">
        <f t="shared" si="1"/>
        <v>12</v>
      </c>
      <c r="F967" s="22" t="s">
        <v>8364</v>
      </c>
      <c r="G967" s="1">
        <f t="shared" si="2"/>
        <v>2160</v>
      </c>
      <c r="H967" s="55"/>
    </row>
    <row r="968" spans="1:8" ht="12.5" x14ac:dyDescent="0.25">
      <c r="A968" s="22" t="s">
        <v>17622</v>
      </c>
      <c r="B968" s="22" t="s">
        <v>11969</v>
      </c>
      <c r="C968" s="20">
        <f t="shared" si="0"/>
        <v>4131220</v>
      </c>
      <c r="D968" s="45" t="s">
        <v>2685</v>
      </c>
      <c r="E968" s="20">
        <f t="shared" si="1"/>
        <v>8</v>
      </c>
      <c r="F968" s="22" t="s">
        <v>8364</v>
      </c>
      <c r="G968" s="1">
        <f t="shared" si="2"/>
        <v>2160</v>
      </c>
      <c r="H968" s="55"/>
    </row>
    <row r="969" spans="1:8" ht="12.5" x14ac:dyDescent="0.25">
      <c r="A969" s="22" t="s">
        <v>17623</v>
      </c>
      <c r="B969" s="22" t="s">
        <v>11970</v>
      </c>
      <c r="C969" s="20">
        <f t="shared" si="0"/>
        <v>4191484</v>
      </c>
      <c r="D969" s="45" t="s">
        <v>2443</v>
      </c>
      <c r="E969" s="20">
        <f t="shared" si="1"/>
        <v>4</v>
      </c>
      <c r="F969" s="22" t="s">
        <v>8364</v>
      </c>
      <c r="G969" s="1">
        <f t="shared" si="2"/>
        <v>2160</v>
      </c>
      <c r="H969" s="55"/>
    </row>
    <row r="970" spans="1:8" ht="12.5" x14ac:dyDescent="0.25">
      <c r="A970" s="22" t="s">
        <v>17624</v>
      </c>
      <c r="B970" s="22" t="s">
        <v>11972</v>
      </c>
      <c r="C970" s="20">
        <f t="shared" si="0"/>
        <v>4191456</v>
      </c>
      <c r="D970" s="45" t="s">
        <v>11277</v>
      </c>
      <c r="E970" s="20">
        <f t="shared" si="1"/>
        <v>12</v>
      </c>
      <c r="F970" s="22" t="s">
        <v>8364</v>
      </c>
      <c r="G970" s="1">
        <f t="shared" si="2"/>
        <v>2160</v>
      </c>
      <c r="H970" s="55"/>
    </row>
    <row r="971" spans="1:8" ht="12.5" x14ac:dyDescent="0.25">
      <c r="A971" s="22" t="s">
        <v>17625</v>
      </c>
      <c r="B971" s="22" t="s">
        <v>17626</v>
      </c>
      <c r="C971" s="20">
        <f t="shared" si="0"/>
        <v>4131228</v>
      </c>
      <c r="D971" s="45" t="s">
        <v>2840</v>
      </c>
      <c r="E971" s="20">
        <f t="shared" si="1"/>
        <v>20</v>
      </c>
      <c r="F971" s="22" t="s">
        <v>8364</v>
      </c>
      <c r="G971" s="1">
        <f t="shared" si="2"/>
        <v>2160</v>
      </c>
      <c r="H971" s="55"/>
    </row>
    <row r="972" spans="1:8" ht="12.5" x14ac:dyDescent="0.25">
      <c r="A972" s="22" t="s">
        <v>17627</v>
      </c>
      <c r="B972" s="22" t="s">
        <v>11974</v>
      </c>
      <c r="C972" s="20">
        <f t="shared" si="0"/>
        <v>4191468</v>
      </c>
      <c r="D972" s="45" t="s">
        <v>2443</v>
      </c>
      <c r="E972" s="20">
        <f t="shared" si="1"/>
        <v>4</v>
      </c>
      <c r="F972" s="22" t="s">
        <v>8364</v>
      </c>
      <c r="G972" s="1">
        <f t="shared" si="2"/>
        <v>2160</v>
      </c>
      <c r="H972" s="55"/>
    </row>
    <row r="973" spans="1:8" ht="12.5" x14ac:dyDescent="0.25">
      <c r="A973" s="22" t="s">
        <v>17628</v>
      </c>
      <c r="B973" s="22" t="s">
        <v>11975</v>
      </c>
      <c r="C973" s="20">
        <f t="shared" si="0"/>
        <v>4191440</v>
      </c>
      <c r="D973" s="45" t="s">
        <v>11277</v>
      </c>
      <c r="E973" s="20">
        <f t="shared" si="1"/>
        <v>12</v>
      </c>
      <c r="F973" s="22" t="s">
        <v>8364</v>
      </c>
      <c r="G973" s="1">
        <f t="shared" si="2"/>
        <v>2160</v>
      </c>
      <c r="H973" s="55"/>
    </row>
    <row r="974" spans="1:8" ht="12.5" x14ac:dyDescent="0.25">
      <c r="A974" s="22" t="s">
        <v>17629</v>
      </c>
      <c r="B974" s="22" t="s">
        <v>11976</v>
      </c>
      <c r="C974" s="20">
        <f t="shared" si="0"/>
        <v>4131248</v>
      </c>
      <c r="D974" s="45" t="s">
        <v>2685</v>
      </c>
      <c r="E974" s="20">
        <f t="shared" si="1"/>
        <v>8</v>
      </c>
      <c r="F974" s="22" t="s">
        <v>8364</v>
      </c>
      <c r="G974" s="1">
        <f t="shared" si="2"/>
        <v>2160</v>
      </c>
      <c r="H974" s="55"/>
    </row>
    <row r="975" spans="1:8" ht="12.5" x14ac:dyDescent="0.25">
      <c r="A975" s="22" t="s">
        <v>17630</v>
      </c>
      <c r="B975" s="22" t="s">
        <v>11977</v>
      </c>
      <c r="C975" s="20">
        <f t="shared" si="0"/>
        <v>4191452</v>
      </c>
      <c r="D975" s="45" t="s">
        <v>2443</v>
      </c>
      <c r="E975" s="20">
        <f t="shared" si="1"/>
        <v>4</v>
      </c>
      <c r="F975" s="22" t="s">
        <v>8364</v>
      </c>
      <c r="G975" s="1">
        <f t="shared" si="2"/>
        <v>2160</v>
      </c>
      <c r="H975" s="55"/>
    </row>
    <row r="976" spans="1:8" ht="12.5" x14ac:dyDescent="0.25">
      <c r="A976" s="22" t="s">
        <v>17631</v>
      </c>
      <c r="B976" s="22" t="s">
        <v>11978</v>
      </c>
      <c r="C976" s="20">
        <f t="shared" si="0"/>
        <v>4191424</v>
      </c>
      <c r="D976" s="45" t="s">
        <v>11277</v>
      </c>
      <c r="E976" s="20">
        <f t="shared" si="1"/>
        <v>12</v>
      </c>
      <c r="F976" s="22" t="s">
        <v>8364</v>
      </c>
      <c r="G976" s="1">
        <f t="shared" si="2"/>
        <v>2160</v>
      </c>
      <c r="H976" s="55"/>
    </row>
    <row r="977" spans="1:8" ht="12.5" x14ac:dyDescent="0.25">
      <c r="A977" s="22" t="s">
        <v>17632</v>
      </c>
      <c r="B977" s="22" t="s">
        <v>17633</v>
      </c>
      <c r="C977" s="20">
        <f t="shared" si="0"/>
        <v>4131256</v>
      </c>
      <c r="D977" s="45" t="s">
        <v>2840</v>
      </c>
      <c r="E977" s="20">
        <f t="shared" si="1"/>
        <v>20</v>
      </c>
      <c r="F977" s="22" t="s">
        <v>8364</v>
      </c>
      <c r="G977" s="1">
        <f t="shared" si="2"/>
        <v>2160</v>
      </c>
      <c r="H977" s="55"/>
    </row>
    <row r="978" spans="1:8" ht="12.5" x14ac:dyDescent="0.25">
      <c r="A978" s="22" t="s">
        <v>17634</v>
      </c>
      <c r="B978" s="22" t="s">
        <v>11980</v>
      </c>
      <c r="C978" s="20">
        <f t="shared" si="0"/>
        <v>4191436</v>
      </c>
      <c r="D978" s="45" t="s">
        <v>2443</v>
      </c>
      <c r="E978" s="20">
        <f t="shared" si="1"/>
        <v>4</v>
      </c>
      <c r="F978" s="22" t="s">
        <v>8364</v>
      </c>
      <c r="G978" s="1">
        <f t="shared" si="2"/>
        <v>2160</v>
      </c>
      <c r="H978" s="55"/>
    </row>
    <row r="979" spans="1:8" ht="12.5" x14ac:dyDescent="0.25">
      <c r="A979" s="22" t="s">
        <v>17635</v>
      </c>
      <c r="B979" s="22" t="s">
        <v>11982</v>
      </c>
      <c r="C979" s="20">
        <f t="shared" si="0"/>
        <v>4191408</v>
      </c>
      <c r="D979" s="45" t="s">
        <v>11277</v>
      </c>
      <c r="E979" s="20">
        <f t="shared" si="1"/>
        <v>12</v>
      </c>
      <c r="F979" s="22" t="s">
        <v>8364</v>
      </c>
      <c r="G979" s="1">
        <f t="shared" si="2"/>
        <v>2160</v>
      </c>
      <c r="H979" s="55"/>
    </row>
    <row r="980" spans="1:8" ht="12.5" x14ac:dyDescent="0.25">
      <c r="A980" s="22" t="s">
        <v>17636</v>
      </c>
      <c r="B980" s="22" t="s">
        <v>11983</v>
      </c>
      <c r="C980" s="20">
        <f t="shared" si="0"/>
        <v>4131276</v>
      </c>
      <c r="D980" s="45" t="s">
        <v>2685</v>
      </c>
      <c r="E980" s="20">
        <f t="shared" si="1"/>
        <v>8</v>
      </c>
      <c r="F980" s="22" t="s">
        <v>8364</v>
      </c>
      <c r="G980" s="1">
        <f t="shared" si="2"/>
        <v>2160</v>
      </c>
      <c r="H980" s="55"/>
    </row>
    <row r="981" spans="1:8" ht="12.5" x14ac:dyDescent="0.25">
      <c r="A981" s="22" t="s">
        <v>17637</v>
      </c>
      <c r="B981" s="22" t="s">
        <v>11984</v>
      </c>
      <c r="C981" s="20">
        <f t="shared" si="0"/>
        <v>4191420</v>
      </c>
      <c r="D981" s="45" t="s">
        <v>2443</v>
      </c>
      <c r="E981" s="20">
        <f t="shared" si="1"/>
        <v>4</v>
      </c>
      <c r="F981" s="22" t="s">
        <v>8364</v>
      </c>
      <c r="G981" s="1">
        <f t="shared" si="2"/>
        <v>2160</v>
      </c>
      <c r="H981" s="55"/>
    </row>
    <row r="982" spans="1:8" ht="12.5" x14ac:dyDescent="0.25">
      <c r="A982" s="22" t="s">
        <v>17638</v>
      </c>
      <c r="B982" s="22" t="s">
        <v>11985</v>
      </c>
      <c r="C982" s="20">
        <f t="shared" si="0"/>
        <v>4191392</v>
      </c>
      <c r="D982" s="45" t="s">
        <v>11277</v>
      </c>
      <c r="E982" s="20">
        <f t="shared" si="1"/>
        <v>12</v>
      </c>
      <c r="F982" s="22" t="s">
        <v>8364</v>
      </c>
      <c r="G982" s="1">
        <f t="shared" si="2"/>
        <v>2160</v>
      </c>
      <c r="H982" s="55"/>
    </row>
    <row r="983" spans="1:8" ht="12.5" x14ac:dyDescent="0.25">
      <c r="A983" s="22" t="s">
        <v>17639</v>
      </c>
      <c r="B983" s="22" t="s">
        <v>17640</v>
      </c>
      <c r="C983" s="20">
        <f t="shared" si="0"/>
        <v>4131284</v>
      </c>
      <c r="D983" s="45" t="s">
        <v>2840</v>
      </c>
      <c r="E983" s="20">
        <f t="shared" si="1"/>
        <v>20</v>
      </c>
      <c r="F983" s="22" t="s">
        <v>17485</v>
      </c>
      <c r="G983" s="1">
        <f t="shared" si="2"/>
        <v>2155</v>
      </c>
      <c r="H983" s="55"/>
    </row>
    <row r="984" spans="1:8" ht="12.5" x14ac:dyDescent="0.25">
      <c r="A984" s="22" t="s">
        <v>17641</v>
      </c>
      <c r="B984" s="22" t="s">
        <v>11987</v>
      </c>
      <c r="C984" s="20">
        <f t="shared" si="0"/>
        <v>4191404</v>
      </c>
      <c r="D984" s="45" t="s">
        <v>2443</v>
      </c>
      <c r="E984" s="20">
        <f t="shared" si="1"/>
        <v>4</v>
      </c>
      <c r="F984" s="22" t="s">
        <v>8364</v>
      </c>
      <c r="G984" s="1">
        <f t="shared" si="2"/>
        <v>2160</v>
      </c>
      <c r="H984" s="55"/>
    </row>
    <row r="985" spans="1:8" ht="12.5" x14ac:dyDescent="0.25">
      <c r="A985" s="22" t="s">
        <v>17642</v>
      </c>
      <c r="B985" s="22" t="s">
        <v>11988</v>
      </c>
      <c r="C985" s="20">
        <f t="shared" si="0"/>
        <v>4191376</v>
      </c>
      <c r="D985" s="45" t="s">
        <v>11277</v>
      </c>
      <c r="E985" s="20">
        <f t="shared" si="1"/>
        <v>12</v>
      </c>
      <c r="F985" s="22" t="s">
        <v>8364</v>
      </c>
      <c r="G985" s="1">
        <f t="shared" si="2"/>
        <v>2160</v>
      </c>
      <c r="H985" s="55"/>
    </row>
    <row r="986" spans="1:8" ht="12.5" x14ac:dyDescent="0.25">
      <c r="A986" s="22" t="s">
        <v>17643</v>
      </c>
      <c r="B986" s="22" t="s">
        <v>11989</v>
      </c>
      <c r="C986" s="20">
        <f t="shared" si="0"/>
        <v>4131304</v>
      </c>
      <c r="D986" s="45" t="s">
        <v>2685</v>
      </c>
      <c r="E986" s="20">
        <f t="shared" si="1"/>
        <v>8</v>
      </c>
      <c r="F986" s="22" t="s">
        <v>17485</v>
      </c>
      <c r="G986" s="1">
        <f t="shared" si="2"/>
        <v>2155</v>
      </c>
      <c r="H986" s="55"/>
    </row>
    <row r="987" spans="1:8" ht="12.5" x14ac:dyDescent="0.25">
      <c r="A987" s="22" t="s">
        <v>17644</v>
      </c>
      <c r="B987" s="22" t="s">
        <v>11990</v>
      </c>
      <c r="C987" s="20">
        <f t="shared" si="0"/>
        <v>4191388</v>
      </c>
      <c r="D987" s="45" t="s">
        <v>2443</v>
      </c>
      <c r="E987" s="20">
        <f t="shared" si="1"/>
        <v>4</v>
      </c>
      <c r="F987" s="22" t="s">
        <v>8364</v>
      </c>
      <c r="G987" s="1">
        <f t="shared" si="2"/>
        <v>2160</v>
      </c>
      <c r="H987" s="55"/>
    </row>
    <row r="988" spans="1:8" ht="12.5" x14ac:dyDescent="0.25">
      <c r="A988" s="22" t="s">
        <v>17645</v>
      </c>
      <c r="B988" s="22" t="s">
        <v>11992</v>
      </c>
      <c r="C988" s="20">
        <f t="shared" si="0"/>
        <v>4191360</v>
      </c>
      <c r="D988" s="45" t="s">
        <v>11277</v>
      </c>
      <c r="E988" s="20">
        <f t="shared" si="1"/>
        <v>12</v>
      </c>
      <c r="F988" s="22" t="s">
        <v>8364</v>
      </c>
      <c r="G988" s="1">
        <f t="shared" si="2"/>
        <v>2160</v>
      </c>
      <c r="H988" s="55"/>
    </row>
    <row r="989" spans="1:8" ht="12.5" x14ac:dyDescent="0.25">
      <c r="A989" s="22" t="s">
        <v>17646</v>
      </c>
      <c r="B989" s="22" t="s">
        <v>11993</v>
      </c>
      <c r="C989" s="20">
        <f t="shared" si="0"/>
        <v>4131312</v>
      </c>
      <c r="D989" s="45" t="s">
        <v>2840</v>
      </c>
      <c r="E989" s="20">
        <f t="shared" si="1"/>
        <v>20</v>
      </c>
      <c r="F989" s="22" t="s">
        <v>17485</v>
      </c>
      <c r="G989" s="1">
        <f t="shared" si="2"/>
        <v>2155</v>
      </c>
      <c r="H989" s="55"/>
    </row>
    <row r="990" spans="1:8" ht="12.5" x14ac:dyDescent="0.25">
      <c r="A990" s="22" t="s">
        <v>17647</v>
      </c>
      <c r="B990" s="22" t="s">
        <v>11994</v>
      </c>
      <c r="C990" s="20">
        <f t="shared" si="0"/>
        <v>4191372</v>
      </c>
      <c r="D990" s="45" t="s">
        <v>2443</v>
      </c>
      <c r="E990" s="20">
        <f t="shared" si="1"/>
        <v>4</v>
      </c>
      <c r="F990" s="22" t="s">
        <v>8364</v>
      </c>
      <c r="G990" s="1">
        <f t="shared" si="2"/>
        <v>2160</v>
      </c>
      <c r="H990" s="55"/>
    </row>
    <row r="991" spans="1:8" ht="12.5" x14ac:dyDescent="0.25">
      <c r="A991" s="22" t="s">
        <v>17648</v>
      </c>
      <c r="B991" s="22" t="s">
        <v>11995</v>
      </c>
      <c r="C991" s="20">
        <f t="shared" si="0"/>
        <v>4191344</v>
      </c>
      <c r="D991" s="45" t="s">
        <v>11277</v>
      </c>
      <c r="E991" s="20">
        <f t="shared" si="1"/>
        <v>12</v>
      </c>
      <c r="F991" s="22" t="s">
        <v>8364</v>
      </c>
      <c r="G991" s="1">
        <f t="shared" si="2"/>
        <v>2160</v>
      </c>
      <c r="H991" s="55"/>
    </row>
    <row r="992" spans="1:8" ht="12.5" x14ac:dyDescent="0.25">
      <c r="A992" s="22" t="s">
        <v>17649</v>
      </c>
      <c r="B992" s="22" t="s">
        <v>11996</v>
      </c>
      <c r="C992" s="20">
        <f t="shared" si="0"/>
        <v>4131332</v>
      </c>
      <c r="D992" s="45" t="s">
        <v>2685</v>
      </c>
      <c r="E992" s="20">
        <f t="shared" si="1"/>
        <v>8</v>
      </c>
      <c r="F992" s="22" t="s">
        <v>8364</v>
      </c>
      <c r="G992" s="1">
        <f t="shared" si="2"/>
        <v>2160</v>
      </c>
      <c r="H992" s="55"/>
    </row>
    <row r="993" spans="1:8" ht="12.5" x14ac:dyDescent="0.25">
      <c r="A993" s="22" t="s">
        <v>17650</v>
      </c>
      <c r="B993" s="22" t="s">
        <v>11997</v>
      </c>
      <c r="C993" s="20">
        <f t="shared" si="0"/>
        <v>4191356</v>
      </c>
      <c r="D993" s="45" t="s">
        <v>2443</v>
      </c>
      <c r="E993" s="20">
        <f t="shared" si="1"/>
        <v>4</v>
      </c>
      <c r="F993" s="22" t="s">
        <v>8364</v>
      </c>
      <c r="G993" s="1">
        <f t="shared" si="2"/>
        <v>2160</v>
      </c>
      <c r="H993" s="55"/>
    </row>
    <row r="994" spans="1:8" ht="12.5" x14ac:dyDescent="0.25">
      <c r="A994" s="22" t="s">
        <v>17651</v>
      </c>
      <c r="B994" s="22" t="s">
        <v>11998</v>
      </c>
      <c r="C994" s="20">
        <f t="shared" si="0"/>
        <v>4191328</v>
      </c>
      <c r="D994" s="45" t="s">
        <v>11277</v>
      </c>
      <c r="E994" s="20">
        <f t="shared" si="1"/>
        <v>12</v>
      </c>
      <c r="F994" s="22" t="s">
        <v>8364</v>
      </c>
      <c r="G994" s="1">
        <f t="shared" si="2"/>
        <v>2160</v>
      </c>
      <c r="H994" s="55"/>
    </row>
    <row r="995" spans="1:8" ht="12.5" x14ac:dyDescent="0.25">
      <c r="A995" s="22" t="s">
        <v>17652</v>
      </c>
      <c r="B995" s="22" t="s">
        <v>11999</v>
      </c>
      <c r="C995" s="20">
        <f t="shared" si="0"/>
        <v>4131340</v>
      </c>
      <c r="D995" s="45" t="s">
        <v>2840</v>
      </c>
      <c r="E995" s="20">
        <f t="shared" si="1"/>
        <v>20</v>
      </c>
      <c r="F995" s="22" t="s">
        <v>8364</v>
      </c>
      <c r="G995" s="1">
        <f t="shared" si="2"/>
        <v>2160</v>
      </c>
      <c r="H995" s="55"/>
    </row>
    <row r="996" spans="1:8" ht="12.5" x14ac:dyDescent="0.25">
      <c r="A996" s="22" t="s">
        <v>17653</v>
      </c>
      <c r="B996" s="22" t="s">
        <v>12000</v>
      </c>
      <c r="C996" s="20">
        <f t="shared" si="0"/>
        <v>4191340</v>
      </c>
      <c r="D996" s="45" t="s">
        <v>2443</v>
      </c>
      <c r="E996" s="20">
        <f t="shared" si="1"/>
        <v>4</v>
      </c>
      <c r="F996" s="22" t="s">
        <v>8364</v>
      </c>
      <c r="G996" s="1">
        <f t="shared" si="2"/>
        <v>2160</v>
      </c>
      <c r="H996" s="55"/>
    </row>
    <row r="997" spans="1:8" ht="12.5" x14ac:dyDescent="0.25">
      <c r="A997" s="22" t="s">
        <v>17654</v>
      </c>
      <c r="B997" s="22" t="s">
        <v>12001</v>
      </c>
      <c r="C997" s="20">
        <f t="shared" si="0"/>
        <v>4191312</v>
      </c>
      <c r="D997" s="45" t="s">
        <v>11277</v>
      </c>
      <c r="E997" s="20">
        <f t="shared" si="1"/>
        <v>12</v>
      </c>
      <c r="F997" s="22" t="s">
        <v>8364</v>
      </c>
      <c r="G997" s="1">
        <f t="shared" si="2"/>
        <v>2160</v>
      </c>
      <c r="H997" s="55"/>
    </row>
    <row r="998" spans="1:8" ht="12.5" x14ac:dyDescent="0.25">
      <c r="A998" s="22" t="s">
        <v>17655</v>
      </c>
      <c r="B998" s="22" t="s">
        <v>12003</v>
      </c>
      <c r="C998" s="20">
        <f t="shared" si="0"/>
        <v>4131360</v>
      </c>
      <c r="D998" s="45" t="s">
        <v>2685</v>
      </c>
      <c r="E998" s="20">
        <f t="shared" si="1"/>
        <v>8</v>
      </c>
      <c r="F998" s="22" t="s">
        <v>8364</v>
      </c>
      <c r="G998" s="1">
        <f t="shared" si="2"/>
        <v>2160</v>
      </c>
      <c r="H998" s="55"/>
    </row>
    <row r="999" spans="1:8" ht="12.5" x14ac:dyDescent="0.25">
      <c r="A999" s="22" t="s">
        <v>17656</v>
      </c>
      <c r="B999" s="22" t="s">
        <v>12004</v>
      </c>
      <c r="C999" s="20">
        <f t="shared" si="0"/>
        <v>4191324</v>
      </c>
      <c r="D999" s="45" t="s">
        <v>2443</v>
      </c>
      <c r="E999" s="20">
        <f t="shared" si="1"/>
        <v>4</v>
      </c>
      <c r="F999" s="22" t="s">
        <v>8364</v>
      </c>
      <c r="G999" s="1">
        <f t="shared" si="2"/>
        <v>2160</v>
      </c>
      <c r="H999" s="55"/>
    </row>
    <row r="1000" spans="1:8" ht="12.5" x14ac:dyDescent="0.25">
      <c r="A1000" s="22" t="s">
        <v>17657</v>
      </c>
      <c r="B1000" s="22" t="s">
        <v>12005</v>
      </c>
      <c r="C1000" s="20">
        <f t="shared" si="0"/>
        <v>4191296</v>
      </c>
      <c r="D1000" s="45" t="s">
        <v>11277</v>
      </c>
      <c r="E1000" s="20">
        <f t="shared" si="1"/>
        <v>12</v>
      </c>
      <c r="F1000" s="22" t="s">
        <v>8364</v>
      </c>
      <c r="G1000" s="1">
        <f t="shared" si="2"/>
        <v>2160</v>
      </c>
      <c r="H1000" s="55"/>
    </row>
    <row r="1001" spans="1:8" ht="12.5" x14ac:dyDescent="0.25">
      <c r="A1001" s="22" t="s">
        <v>17658</v>
      </c>
      <c r="B1001" s="22" t="s">
        <v>12006</v>
      </c>
      <c r="C1001" s="20">
        <f t="shared" si="0"/>
        <v>4131368</v>
      </c>
      <c r="D1001" s="45" t="s">
        <v>2840</v>
      </c>
      <c r="E1001" s="20">
        <f t="shared" si="1"/>
        <v>20</v>
      </c>
      <c r="F1001" s="22" t="s">
        <v>8364</v>
      </c>
      <c r="G1001" s="1">
        <f t="shared" si="2"/>
        <v>2160</v>
      </c>
      <c r="H1001" s="55"/>
    </row>
    <row r="1002" spans="1:8" ht="12.5" x14ac:dyDescent="0.25">
      <c r="A1002" s="22" t="s">
        <v>17659</v>
      </c>
      <c r="B1002" s="22" t="s">
        <v>12007</v>
      </c>
      <c r="C1002" s="20">
        <f t="shared" si="0"/>
        <v>4191308</v>
      </c>
      <c r="D1002" s="45" t="s">
        <v>2443</v>
      </c>
      <c r="E1002" s="20">
        <f t="shared" si="1"/>
        <v>4</v>
      </c>
      <c r="F1002" s="22" t="s">
        <v>8364</v>
      </c>
      <c r="G1002" s="1">
        <f t="shared" si="2"/>
        <v>2160</v>
      </c>
      <c r="H1002" s="55"/>
    </row>
    <row r="1003" spans="1:8" ht="12.5" x14ac:dyDescent="0.25">
      <c r="A1003" s="22" t="s">
        <v>17660</v>
      </c>
      <c r="B1003" s="22" t="s">
        <v>12008</v>
      </c>
      <c r="C1003" s="20">
        <f t="shared" si="0"/>
        <v>4191280</v>
      </c>
      <c r="D1003" s="45" t="s">
        <v>11277</v>
      </c>
      <c r="E1003" s="20">
        <f t="shared" si="1"/>
        <v>12</v>
      </c>
      <c r="F1003" s="22" t="s">
        <v>8364</v>
      </c>
      <c r="G1003" s="1">
        <f t="shared" si="2"/>
        <v>2160</v>
      </c>
      <c r="H1003" s="55"/>
    </row>
    <row r="1004" spans="1:8" ht="12.5" x14ac:dyDescent="0.25">
      <c r="A1004" s="22" t="s">
        <v>17661</v>
      </c>
      <c r="B1004" s="22" t="s">
        <v>12009</v>
      </c>
      <c r="C1004" s="20">
        <f t="shared" si="0"/>
        <v>4131388</v>
      </c>
      <c r="D1004" s="45" t="s">
        <v>2685</v>
      </c>
      <c r="E1004" s="20">
        <f t="shared" si="1"/>
        <v>8</v>
      </c>
      <c r="F1004" s="22" t="s">
        <v>8364</v>
      </c>
      <c r="G1004" s="1">
        <f t="shared" si="2"/>
        <v>2160</v>
      </c>
      <c r="H1004" s="55"/>
    </row>
    <row r="1005" spans="1:8" ht="12.5" x14ac:dyDescent="0.25">
      <c r="A1005" s="22" t="s">
        <v>17662</v>
      </c>
      <c r="B1005" s="22" t="s">
        <v>12010</v>
      </c>
      <c r="C1005" s="20">
        <f t="shared" si="0"/>
        <v>4191292</v>
      </c>
      <c r="D1005" s="45" t="s">
        <v>2443</v>
      </c>
      <c r="E1005" s="20">
        <f t="shared" si="1"/>
        <v>4</v>
      </c>
      <c r="F1005" s="22" t="s">
        <v>8364</v>
      </c>
      <c r="G1005" s="1">
        <f t="shared" si="2"/>
        <v>2160</v>
      </c>
      <c r="H1005" s="55"/>
    </row>
    <row r="1006" spans="1:8" ht="12.5" x14ac:dyDescent="0.25">
      <c r="A1006" s="22" t="s">
        <v>17663</v>
      </c>
      <c r="B1006" s="22" t="s">
        <v>12011</v>
      </c>
      <c r="C1006" s="20">
        <f t="shared" si="0"/>
        <v>4191264</v>
      </c>
      <c r="D1006" s="45" t="s">
        <v>11277</v>
      </c>
      <c r="E1006" s="20">
        <f t="shared" si="1"/>
        <v>12</v>
      </c>
      <c r="F1006" s="22" t="s">
        <v>8364</v>
      </c>
      <c r="G1006" s="1">
        <f t="shared" si="2"/>
        <v>2160</v>
      </c>
      <c r="H1006" s="55"/>
    </row>
    <row r="1007" spans="1:8" ht="12.5" x14ac:dyDescent="0.25">
      <c r="A1007" s="22" t="s">
        <v>17664</v>
      </c>
      <c r="B1007" s="22" t="s">
        <v>12013</v>
      </c>
      <c r="C1007" s="20">
        <f t="shared" si="0"/>
        <v>4131396</v>
      </c>
      <c r="D1007" s="45" t="s">
        <v>2840</v>
      </c>
      <c r="E1007" s="20">
        <f t="shared" si="1"/>
        <v>20</v>
      </c>
      <c r="F1007" s="22" t="s">
        <v>8364</v>
      </c>
      <c r="G1007" s="1">
        <f t="shared" si="2"/>
        <v>2160</v>
      </c>
      <c r="H1007" s="55"/>
    </row>
    <row r="1008" spans="1:8" ht="12.5" x14ac:dyDescent="0.25">
      <c r="A1008" s="22" t="s">
        <v>17665</v>
      </c>
      <c r="B1008" s="22" t="s">
        <v>12014</v>
      </c>
      <c r="C1008" s="20">
        <f t="shared" si="0"/>
        <v>4191276</v>
      </c>
      <c r="D1008" s="45" t="s">
        <v>2443</v>
      </c>
      <c r="E1008" s="20">
        <f t="shared" si="1"/>
        <v>4</v>
      </c>
      <c r="F1008" s="22" t="s">
        <v>8364</v>
      </c>
      <c r="G1008" s="1">
        <f t="shared" si="2"/>
        <v>2160</v>
      </c>
      <c r="H1008" s="55"/>
    </row>
    <row r="1009" spans="1:8" ht="12.5" x14ac:dyDescent="0.25">
      <c r="A1009" s="22" t="s">
        <v>17666</v>
      </c>
      <c r="B1009" s="22" t="s">
        <v>12015</v>
      </c>
      <c r="C1009" s="20">
        <f t="shared" si="0"/>
        <v>4191248</v>
      </c>
      <c r="D1009" s="45" t="s">
        <v>11277</v>
      </c>
      <c r="E1009" s="20">
        <f t="shared" si="1"/>
        <v>12</v>
      </c>
      <c r="F1009" s="22" t="s">
        <v>8364</v>
      </c>
      <c r="G1009" s="1">
        <f t="shared" si="2"/>
        <v>2160</v>
      </c>
      <c r="H1009" s="55"/>
    </row>
    <row r="1010" spans="1:8" ht="12.5" x14ac:dyDescent="0.25">
      <c r="A1010" s="22" t="s">
        <v>17667</v>
      </c>
      <c r="B1010" s="22" t="s">
        <v>12016</v>
      </c>
      <c r="C1010" s="20">
        <f t="shared" si="0"/>
        <v>4131416</v>
      </c>
      <c r="D1010" s="45" t="s">
        <v>2685</v>
      </c>
      <c r="E1010" s="20">
        <f t="shared" si="1"/>
        <v>8</v>
      </c>
      <c r="F1010" s="22" t="s">
        <v>8364</v>
      </c>
      <c r="G1010" s="1">
        <f t="shared" si="2"/>
        <v>2160</v>
      </c>
      <c r="H1010" s="55"/>
    </row>
    <row r="1011" spans="1:8" ht="12.5" x14ac:dyDescent="0.25">
      <c r="A1011" s="22" t="s">
        <v>17668</v>
      </c>
      <c r="B1011" s="22" t="s">
        <v>12017</v>
      </c>
      <c r="C1011" s="20">
        <f t="shared" si="0"/>
        <v>4191260</v>
      </c>
      <c r="D1011" s="45" t="s">
        <v>2443</v>
      </c>
      <c r="E1011" s="20">
        <f t="shared" si="1"/>
        <v>4</v>
      </c>
      <c r="F1011" s="22" t="s">
        <v>8364</v>
      </c>
      <c r="G1011" s="1">
        <f t="shared" si="2"/>
        <v>2160</v>
      </c>
      <c r="H1011" s="55"/>
    </row>
    <row r="1012" spans="1:8" ht="12.5" x14ac:dyDescent="0.25">
      <c r="A1012" s="22" t="s">
        <v>17669</v>
      </c>
      <c r="B1012" s="22" t="s">
        <v>12018</v>
      </c>
      <c r="C1012" s="20">
        <f t="shared" si="0"/>
        <v>4191232</v>
      </c>
      <c r="D1012" s="45" t="s">
        <v>11277</v>
      </c>
      <c r="E1012" s="20">
        <f t="shared" si="1"/>
        <v>12</v>
      </c>
      <c r="F1012" s="22" t="s">
        <v>8364</v>
      </c>
      <c r="G1012" s="1">
        <f t="shared" si="2"/>
        <v>2160</v>
      </c>
      <c r="H1012" s="55"/>
    </row>
    <row r="1013" spans="1:8" ht="12.5" x14ac:dyDescent="0.25">
      <c r="A1013" s="22" t="s">
        <v>17670</v>
      </c>
      <c r="B1013" s="22" t="s">
        <v>12019</v>
      </c>
      <c r="C1013" s="20">
        <f t="shared" si="0"/>
        <v>4131424</v>
      </c>
      <c r="D1013" s="45" t="s">
        <v>2840</v>
      </c>
      <c r="E1013" s="20">
        <f t="shared" si="1"/>
        <v>20</v>
      </c>
      <c r="F1013" s="22" t="s">
        <v>8364</v>
      </c>
      <c r="G1013" s="1">
        <f t="shared" si="2"/>
        <v>2160</v>
      </c>
      <c r="H1013" s="55"/>
    </row>
    <row r="1014" spans="1:8" ht="12.5" x14ac:dyDescent="0.25">
      <c r="A1014" s="22" t="s">
        <v>17671</v>
      </c>
      <c r="B1014" s="22" t="s">
        <v>12020</v>
      </c>
      <c r="C1014" s="20">
        <f t="shared" si="0"/>
        <v>4191244</v>
      </c>
      <c r="D1014" s="45" t="s">
        <v>2443</v>
      </c>
      <c r="E1014" s="20">
        <f t="shared" si="1"/>
        <v>4</v>
      </c>
      <c r="F1014" s="22" t="s">
        <v>8364</v>
      </c>
      <c r="G1014" s="1">
        <f t="shared" si="2"/>
        <v>2160</v>
      </c>
      <c r="H1014" s="55"/>
    </row>
    <row r="1015" spans="1:8" ht="12.5" x14ac:dyDescent="0.25">
      <c r="A1015" s="22" t="s">
        <v>17672</v>
      </c>
      <c r="B1015" s="22" t="s">
        <v>12021</v>
      </c>
      <c r="C1015" s="20">
        <f t="shared" si="0"/>
        <v>4191216</v>
      </c>
      <c r="D1015" s="45" t="s">
        <v>11277</v>
      </c>
      <c r="E1015" s="20">
        <f t="shared" si="1"/>
        <v>12</v>
      </c>
      <c r="F1015" s="22" t="s">
        <v>8364</v>
      </c>
      <c r="G1015" s="1">
        <f t="shared" si="2"/>
        <v>2160</v>
      </c>
      <c r="H1015" s="55"/>
    </row>
    <row r="1016" spans="1:8" ht="12.5" x14ac:dyDescent="0.25">
      <c r="A1016" s="22" t="s">
        <v>17673</v>
      </c>
      <c r="B1016" s="22" t="s">
        <v>12022</v>
      </c>
      <c r="C1016" s="20">
        <f t="shared" si="0"/>
        <v>4131444</v>
      </c>
      <c r="D1016" s="45" t="s">
        <v>2840</v>
      </c>
      <c r="E1016" s="20">
        <f t="shared" si="1"/>
        <v>20</v>
      </c>
      <c r="F1016" s="22" t="s">
        <v>8364</v>
      </c>
      <c r="G1016" s="1">
        <f t="shared" si="2"/>
        <v>2160</v>
      </c>
      <c r="H1016" s="55"/>
    </row>
    <row r="1017" spans="1:8" ht="12.5" x14ac:dyDescent="0.25">
      <c r="A1017" s="22" t="s">
        <v>17674</v>
      </c>
      <c r="B1017" s="22" t="s">
        <v>12023</v>
      </c>
      <c r="C1017" s="20">
        <f t="shared" si="0"/>
        <v>4191228</v>
      </c>
      <c r="D1017" s="45" t="s">
        <v>2443</v>
      </c>
      <c r="E1017" s="20">
        <f t="shared" si="1"/>
        <v>4</v>
      </c>
      <c r="F1017" s="22" t="s">
        <v>8364</v>
      </c>
      <c r="G1017" s="1">
        <f t="shared" si="2"/>
        <v>2160</v>
      </c>
      <c r="H1017" s="55"/>
    </row>
    <row r="1018" spans="1:8" ht="12.5" x14ac:dyDescent="0.25">
      <c r="A1018" s="22" t="s">
        <v>17675</v>
      </c>
      <c r="B1018" s="22" t="s">
        <v>12024</v>
      </c>
      <c r="C1018" s="20">
        <f t="shared" si="0"/>
        <v>4191200</v>
      </c>
      <c r="D1018" s="45" t="s">
        <v>11277</v>
      </c>
      <c r="E1018" s="20">
        <f t="shared" si="1"/>
        <v>12</v>
      </c>
      <c r="F1018" s="22" t="s">
        <v>8364</v>
      </c>
      <c r="G1018" s="1">
        <f t="shared" si="2"/>
        <v>2160</v>
      </c>
      <c r="H1018" s="55"/>
    </row>
    <row r="1019" spans="1:8" ht="12.5" x14ac:dyDescent="0.25">
      <c r="A1019" s="22" t="s">
        <v>17676</v>
      </c>
      <c r="B1019" s="22" t="s">
        <v>17677</v>
      </c>
      <c r="C1019" s="20">
        <f t="shared" si="0"/>
        <v>4131464</v>
      </c>
      <c r="D1019" s="45" t="s">
        <v>11277</v>
      </c>
      <c r="E1019" s="20">
        <f t="shared" si="1"/>
        <v>12</v>
      </c>
      <c r="F1019" s="22" t="s">
        <v>8364</v>
      </c>
      <c r="G1019" s="1">
        <f t="shared" si="2"/>
        <v>2160</v>
      </c>
      <c r="H1019" s="55"/>
    </row>
    <row r="1020" spans="1:8" ht="12.5" x14ac:dyDescent="0.25">
      <c r="A1020" s="22" t="s">
        <v>17678</v>
      </c>
      <c r="B1020" s="22" t="s">
        <v>12027</v>
      </c>
      <c r="C1020" s="20">
        <f t="shared" si="0"/>
        <v>4191212</v>
      </c>
      <c r="D1020" s="45" t="s">
        <v>2443</v>
      </c>
      <c r="E1020" s="20">
        <f t="shared" si="1"/>
        <v>4</v>
      </c>
      <c r="F1020" s="22" t="s">
        <v>8364</v>
      </c>
      <c r="G1020" s="1">
        <f t="shared" si="2"/>
        <v>2160</v>
      </c>
      <c r="H1020" s="55"/>
    </row>
    <row r="1021" spans="1:8" ht="12.5" x14ac:dyDescent="0.25">
      <c r="A1021" s="22" t="s">
        <v>17679</v>
      </c>
      <c r="B1021" s="22" t="s">
        <v>12028</v>
      </c>
      <c r="C1021" s="20">
        <f t="shared" si="0"/>
        <v>4191184</v>
      </c>
      <c r="D1021" s="45" t="s">
        <v>11277</v>
      </c>
      <c r="E1021" s="20">
        <f t="shared" si="1"/>
        <v>12</v>
      </c>
      <c r="F1021" s="22" t="s">
        <v>8364</v>
      </c>
      <c r="G1021" s="1">
        <f t="shared" si="2"/>
        <v>2160</v>
      </c>
      <c r="H1021" s="55"/>
    </row>
    <row r="1022" spans="1:8" ht="12.5" x14ac:dyDescent="0.25">
      <c r="A1022" s="22" t="s">
        <v>17680</v>
      </c>
      <c r="B1022" s="22" t="s">
        <v>17681</v>
      </c>
      <c r="C1022" s="20">
        <f t="shared" si="0"/>
        <v>4131476</v>
      </c>
      <c r="D1022" s="45" t="s">
        <v>3289</v>
      </c>
      <c r="E1022" s="20">
        <f t="shared" si="1"/>
        <v>56</v>
      </c>
      <c r="F1022" s="22" t="s">
        <v>8364</v>
      </c>
      <c r="G1022" s="1">
        <f t="shared" si="2"/>
        <v>2160</v>
      </c>
      <c r="H1022" s="55"/>
    </row>
    <row r="1023" spans="1:8" ht="12.5" x14ac:dyDescent="0.25">
      <c r="A1023" s="22" t="s">
        <v>17682</v>
      </c>
      <c r="B1023" s="22" t="s">
        <v>12030</v>
      </c>
      <c r="C1023" s="20">
        <f t="shared" si="0"/>
        <v>4191196</v>
      </c>
      <c r="D1023" s="45" t="s">
        <v>2443</v>
      </c>
      <c r="E1023" s="20">
        <f t="shared" si="1"/>
        <v>4</v>
      </c>
      <c r="F1023" s="22" t="s">
        <v>8364</v>
      </c>
      <c r="G1023" s="1">
        <f t="shared" si="2"/>
        <v>2160</v>
      </c>
      <c r="H1023" s="55"/>
    </row>
    <row r="1024" spans="1:8" ht="12.5" x14ac:dyDescent="0.25">
      <c r="A1024" s="22" t="s">
        <v>17683</v>
      </c>
      <c r="B1024" s="22" t="s">
        <v>12031</v>
      </c>
      <c r="C1024" s="20">
        <f t="shared" si="0"/>
        <v>4191168</v>
      </c>
      <c r="D1024" s="45" t="s">
        <v>11277</v>
      </c>
      <c r="E1024" s="20">
        <f t="shared" si="1"/>
        <v>12</v>
      </c>
      <c r="F1024" s="22" t="s">
        <v>8364</v>
      </c>
      <c r="G1024" s="1">
        <f t="shared" si="2"/>
        <v>2160</v>
      </c>
      <c r="H1024" s="55"/>
    </row>
    <row r="1025" spans="1:8" ht="12.5" x14ac:dyDescent="0.25">
      <c r="A1025" s="22" t="s">
        <v>17684</v>
      </c>
      <c r="B1025" s="22" t="s">
        <v>17685</v>
      </c>
      <c r="C1025" s="20">
        <f t="shared" si="0"/>
        <v>4131532</v>
      </c>
      <c r="D1025" s="45" t="s">
        <v>2443</v>
      </c>
      <c r="E1025" s="20">
        <f t="shared" si="1"/>
        <v>4</v>
      </c>
      <c r="F1025" s="22" t="s">
        <v>8364</v>
      </c>
      <c r="G1025" s="1">
        <f t="shared" si="2"/>
        <v>2160</v>
      </c>
      <c r="H1025" s="55"/>
    </row>
    <row r="1026" spans="1:8" ht="12.5" x14ac:dyDescent="0.25">
      <c r="A1026" s="22" t="s">
        <v>17686</v>
      </c>
      <c r="B1026" s="22" t="s">
        <v>12033</v>
      </c>
      <c r="C1026" s="20">
        <f t="shared" si="0"/>
        <v>4191180</v>
      </c>
      <c r="D1026" s="45" t="s">
        <v>2443</v>
      </c>
      <c r="E1026" s="20">
        <f t="shared" si="1"/>
        <v>4</v>
      </c>
      <c r="F1026" s="22" t="s">
        <v>8364</v>
      </c>
      <c r="G1026" s="1">
        <f t="shared" si="2"/>
        <v>2160</v>
      </c>
      <c r="H1026" s="55"/>
    </row>
    <row r="1027" spans="1:8" ht="12.5" x14ac:dyDescent="0.25">
      <c r="A1027" s="22" t="s">
        <v>17687</v>
      </c>
      <c r="B1027" s="22" t="s">
        <v>12034</v>
      </c>
      <c r="C1027" s="20">
        <f t="shared" si="0"/>
        <v>4191152</v>
      </c>
      <c r="D1027" s="45" t="s">
        <v>11277</v>
      </c>
      <c r="E1027" s="20">
        <f t="shared" si="1"/>
        <v>12</v>
      </c>
      <c r="F1027" s="22" t="s">
        <v>8364</v>
      </c>
      <c r="G1027" s="1">
        <f t="shared" si="2"/>
        <v>2160</v>
      </c>
      <c r="H1027" s="55"/>
    </row>
    <row r="1028" spans="1:8" ht="12.5" x14ac:dyDescent="0.25">
      <c r="A1028" s="22" t="s">
        <v>17688</v>
      </c>
      <c r="B1028" s="22" t="s">
        <v>17689</v>
      </c>
      <c r="C1028" s="20">
        <f t="shared" si="0"/>
        <v>4131536</v>
      </c>
      <c r="D1028" s="45" t="s">
        <v>12056</v>
      </c>
      <c r="E1028" s="20">
        <f t="shared" si="1"/>
        <v>140</v>
      </c>
      <c r="F1028" s="22" t="s">
        <v>8364</v>
      </c>
      <c r="G1028" s="1">
        <f t="shared" si="2"/>
        <v>2160</v>
      </c>
      <c r="H1028" s="55"/>
    </row>
    <row r="1029" spans="1:8" ht="12.5" x14ac:dyDescent="0.25">
      <c r="A1029" s="22" t="s">
        <v>17690</v>
      </c>
      <c r="B1029" s="22" t="s">
        <v>12037</v>
      </c>
      <c r="C1029" s="20">
        <f t="shared" si="0"/>
        <v>4191164</v>
      </c>
      <c r="D1029" s="45" t="s">
        <v>2443</v>
      </c>
      <c r="E1029" s="20">
        <f t="shared" si="1"/>
        <v>4</v>
      </c>
      <c r="F1029" s="22" t="s">
        <v>17691</v>
      </c>
      <c r="G1029" s="1">
        <f t="shared" si="2"/>
        <v>2165</v>
      </c>
      <c r="H1029" s="55"/>
    </row>
    <row r="1030" spans="1:8" ht="12.5" x14ac:dyDescent="0.25">
      <c r="A1030" s="22" t="s">
        <v>17692</v>
      </c>
      <c r="B1030" s="22" t="s">
        <v>12038</v>
      </c>
      <c r="C1030" s="20">
        <f t="shared" si="0"/>
        <v>4191136</v>
      </c>
      <c r="D1030" s="45" t="s">
        <v>11277</v>
      </c>
      <c r="E1030" s="20">
        <f t="shared" si="1"/>
        <v>12</v>
      </c>
      <c r="F1030" s="22" t="s">
        <v>17691</v>
      </c>
      <c r="G1030" s="1">
        <f t="shared" si="2"/>
        <v>2165</v>
      </c>
      <c r="H1030" s="55"/>
    </row>
    <row r="1031" spans="1:8" ht="12.5" x14ac:dyDescent="0.25">
      <c r="A1031" s="22" t="s">
        <v>17693</v>
      </c>
      <c r="B1031" s="22" t="s">
        <v>17694</v>
      </c>
      <c r="C1031" s="20">
        <f t="shared" si="0"/>
        <v>4131676</v>
      </c>
      <c r="D1031" s="45" t="s">
        <v>12061</v>
      </c>
      <c r="E1031" s="20">
        <f t="shared" si="1"/>
        <v>236</v>
      </c>
      <c r="F1031" s="22" t="s">
        <v>17691</v>
      </c>
      <c r="G1031" s="1">
        <f t="shared" si="2"/>
        <v>2165</v>
      </c>
      <c r="H1031" s="55"/>
    </row>
    <row r="1032" spans="1:8" ht="12.5" x14ac:dyDescent="0.25">
      <c r="A1032" s="22" t="s">
        <v>17695</v>
      </c>
      <c r="B1032" s="22" t="s">
        <v>12040</v>
      </c>
      <c r="C1032" s="20">
        <f t="shared" si="0"/>
        <v>4191148</v>
      </c>
      <c r="D1032" s="45" t="s">
        <v>2443</v>
      </c>
      <c r="E1032" s="20">
        <f t="shared" si="1"/>
        <v>4</v>
      </c>
      <c r="F1032" s="22" t="s">
        <v>17696</v>
      </c>
      <c r="G1032" s="1">
        <f t="shared" si="2"/>
        <v>2170</v>
      </c>
      <c r="H1032" s="55"/>
    </row>
    <row r="1033" spans="1:8" ht="12.5" x14ac:dyDescent="0.25">
      <c r="A1033" s="22" t="s">
        <v>17697</v>
      </c>
      <c r="B1033" s="22" t="s">
        <v>12041</v>
      </c>
      <c r="C1033" s="20">
        <f t="shared" si="0"/>
        <v>4191120</v>
      </c>
      <c r="D1033" s="45" t="s">
        <v>11277</v>
      </c>
      <c r="E1033" s="20">
        <f t="shared" si="1"/>
        <v>12</v>
      </c>
      <c r="F1033" s="22" t="s">
        <v>17696</v>
      </c>
      <c r="G1033" s="1">
        <f t="shared" si="2"/>
        <v>2170</v>
      </c>
      <c r="H1033" s="55"/>
    </row>
    <row r="1034" spans="1:8" ht="12.5" x14ac:dyDescent="0.25">
      <c r="A1034" s="22" t="s">
        <v>17698</v>
      </c>
      <c r="B1034" s="22" t="s">
        <v>17699</v>
      </c>
      <c r="C1034" s="20">
        <f t="shared" si="0"/>
        <v>4131912</v>
      </c>
      <c r="D1034" s="45" t="s">
        <v>3684</v>
      </c>
      <c r="E1034" s="20">
        <f t="shared" si="1"/>
        <v>100</v>
      </c>
      <c r="F1034" s="22" t="s">
        <v>17691</v>
      </c>
      <c r="G1034" s="1">
        <f t="shared" si="2"/>
        <v>2165</v>
      </c>
      <c r="H1034" s="55"/>
    </row>
    <row r="1035" spans="1:8" ht="12.5" x14ac:dyDescent="0.25">
      <c r="A1035" s="22" t="s">
        <v>17700</v>
      </c>
      <c r="B1035" s="22" t="s">
        <v>12043</v>
      </c>
      <c r="C1035" s="20">
        <f t="shared" si="0"/>
        <v>4191132</v>
      </c>
      <c r="D1035" s="45" t="s">
        <v>2443</v>
      </c>
      <c r="E1035" s="20">
        <f t="shared" si="1"/>
        <v>4</v>
      </c>
      <c r="F1035" s="22" t="s">
        <v>17691</v>
      </c>
      <c r="G1035" s="1">
        <f t="shared" si="2"/>
        <v>2165</v>
      </c>
      <c r="H1035" s="55"/>
    </row>
    <row r="1036" spans="1:8" ht="12.5" x14ac:dyDescent="0.25">
      <c r="A1036" s="22" t="s">
        <v>17701</v>
      </c>
      <c r="B1036" s="22" t="s">
        <v>12044</v>
      </c>
      <c r="C1036" s="20">
        <f t="shared" si="0"/>
        <v>4191104</v>
      </c>
      <c r="D1036" s="45" t="s">
        <v>11277</v>
      </c>
      <c r="E1036" s="20">
        <f t="shared" si="1"/>
        <v>12</v>
      </c>
      <c r="F1036" s="22" t="s">
        <v>17691</v>
      </c>
      <c r="G1036" s="1">
        <f t="shared" si="2"/>
        <v>2165</v>
      </c>
      <c r="H1036" s="55"/>
    </row>
    <row r="1037" spans="1:8" ht="12.5" x14ac:dyDescent="0.25">
      <c r="A1037" s="22" t="s">
        <v>17702</v>
      </c>
      <c r="B1037" s="22" t="s">
        <v>17703</v>
      </c>
      <c r="C1037" s="20">
        <f t="shared" si="0"/>
        <v>4132012</v>
      </c>
      <c r="D1037" s="45" t="s">
        <v>2840</v>
      </c>
      <c r="E1037" s="20">
        <f t="shared" si="1"/>
        <v>20</v>
      </c>
      <c r="F1037" s="22" t="s">
        <v>17691</v>
      </c>
      <c r="G1037" s="1">
        <f t="shared" si="2"/>
        <v>2165</v>
      </c>
      <c r="H1037" s="55"/>
    </row>
    <row r="1038" spans="1:8" ht="12.5" x14ac:dyDescent="0.25">
      <c r="A1038" s="22" t="s">
        <v>17704</v>
      </c>
      <c r="B1038" s="22" t="s">
        <v>12047</v>
      </c>
      <c r="C1038" s="20">
        <f t="shared" si="0"/>
        <v>4191116</v>
      </c>
      <c r="D1038" s="45" t="s">
        <v>2443</v>
      </c>
      <c r="E1038" s="20">
        <f t="shared" si="1"/>
        <v>4</v>
      </c>
      <c r="F1038" s="22" t="s">
        <v>17691</v>
      </c>
      <c r="G1038" s="1">
        <f t="shared" si="2"/>
        <v>2165</v>
      </c>
      <c r="H1038" s="55"/>
    </row>
    <row r="1039" spans="1:8" ht="12.5" x14ac:dyDescent="0.25">
      <c r="A1039" s="22" t="s">
        <v>17705</v>
      </c>
      <c r="B1039" s="22" t="s">
        <v>12048</v>
      </c>
      <c r="C1039" s="20">
        <f t="shared" si="0"/>
        <v>4191088</v>
      </c>
      <c r="D1039" s="45" t="s">
        <v>11277</v>
      </c>
      <c r="E1039" s="20">
        <f t="shared" si="1"/>
        <v>12</v>
      </c>
      <c r="F1039" s="22" t="s">
        <v>17691</v>
      </c>
      <c r="G1039" s="1">
        <f t="shared" si="2"/>
        <v>2165</v>
      </c>
      <c r="H1039" s="55"/>
    </row>
    <row r="1040" spans="1:8" ht="12.5" x14ac:dyDescent="0.25">
      <c r="A1040" s="22" t="s">
        <v>17706</v>
      </c>
      <c r="B1040" s="22" t="s">
        <v>17707</v>
      </c>
      <c r="C1040" s="20">
        <f t="shared" si="0"/>
        <v>4132032</v>
      </c>
      <c r="D1040" s="45" t="s">
        <v>2685</v>
      </c>
      <c r="E1040" s="20">
        <f t="shared" si="1"/>
        <v>8</v>
      </c>
      <c r="F1040" s="22" t="s">
        <v>17691</v>
      </c>
      <c r="G1040" s="1">
        <f t="shared" si="2"/>
        <v>2165</v>
      </c>
      <c r="H1040" s="55"/>
    </row>
    <row r="1041" spans="1:8" ht="12.5" x14ac:dyDescent="0.25">
      <c r="A1041" s="22" t="s">
        <v>17708</v>
      </c>
      <c r="B1041" s="22" t="s">
        <v>12050</v>
      </c>
      <c r="C1041" s="20">
        <f t="shared" si="0"/>
        <v>4191100</v>
      </c>
      <c r="D1041" s="45" t="s">
        <v>2443</v>
      </c>
      <c r="E1041" s="20">
        <f t="shared" si="1"/>
        <v>4</v>
      </c>
      <c r="F1041" s="22" t="s">
        <v>17691</v>
      </c>
      <c r="G1041" s="1">
        <f t="shared" si="2"/>
        <v>2165</v>
      </c>
      <c r="H1041" s="55"/>
    </row>
    <row r="1042" spans="1:8" ht="12.5" x14ac:dyDescent="0.25">
      <c r="A1042" s="22" t="s">
        <v>17709</v>
      </c>
      <c r="B1042" s="22" t="s">
        <v>12051</v>
      </c>
      <c r="C1042" s="20">
        <f t="shared" si="0"/>
        <v>4191072</v>
      </c>
      <c r="D1042" s="45" t="s">
        <v>11277</v>
      </c>
      <c r="E1042" s="20">
        <f t="shared" si="1"/>
        <v>12</v>
      </c>
      <c r="F1042" s="22" t="s">
        <v>17691</v>
      </c>
      <c r="G1042" s="1">
        <f t="shared" si="2"/>
        <v>2165</v>
      </c>
      <c r="H1042" s="55"/>
    </row>
    <row r="1043" spans="1:8" ht="12.5" x14ac:dyDescent="0.25">
      <c r="A1043" s="22" t="s">
        <v>17710</v>
      </c>
      <c r="B1043" s="22" t="s">
        <v>17711</v>
      </c>
      <c r="C1043" s="20">
        <f t="shared" si="0"/>
        <v>4132040</v>
      </c>
      <c r="D1043" s="45" t="s">
        <v>2840</v>
      </c>
      <c r="E1043" s="20">
        <f t="shared" si="1"/>
        <v>20</v>
      </c>
      <c r="F1043" s="22" t="s">
        <v>17691</v>
      </c>
      <c r="G1043" s="1">
        <f t="shared" si="2"/>
        <v>2165</v>
      </c>
      <c r="H1043" s="55"/>
    </row>
    <row r="1044" spans="1:8" ht="12.5" x14ac:dyDescent="0.25">
      <c r="A1044" s="22" t="s">
        <v>17712</v>
      </c>
      <c r="B1044" s="22" t="s">
        <v>12053</v>
      </c>
      <c r="C1044" s="20">
        <f t="shared" si="0"/>
        <v>4191084</v>
      </c>
      <c r="D1044" s="45" t="s">
        <v>2443</v>
      </c>
      <c r="E1044" s="20">
        <f t="shared" si="1"/>
        <v>4</v>
      </c>
      <c r="F1044" s="22" t="s">
        <v>17691</v>
      </c>
      <c r="G1044" s="1">
        <f t="shared" si="2"/>
        <v>2165</v>
      </c>
      <c r="H1044" s="55"/>
    </row>
    <row r="1045" spans="1:8" ht="12.5" x14ac:dyDescent="0.25">
      <c r="A1045" s="22" t="s">
        <v>17713</v>
      </c>
      <c r="B1045" s="22" t="s">
        <v>12054</v>
      </c>
      <c r="C1045" s="20">
        <f t="shared" si="0"/>
        <v>4191056</v>
      </c>
      <c r="D1045" s="45" t="s">
        <v>11277</v>
      </c>
      <c r="E1045" s="20">
        <f t="shared" si="1"/>
        <v>12</v>
      </c>
      <c r="F1045" s="22" t="s">
        <v>17691</v>
      </c>
      <c r="G1045" s="1">
        <f t="shared" si="2"/>
        <v>2165</v>
      </c>
      <c r="H1045" s="55"/>
    </row>
    <row r="1046" spans="1:8" ht="12.5" x14ac:dyDescent="0.25">
      <c r="A1046" s="22" t="s">
        <v>17714</v>
      </c>
      <c r="B1046" s="22" t="s">
        <v>17715</v>
      </c>
      <c r="C1046" s="20">
        <f t="shared" si="0"/>
        <v>4132060</v>
      </c>
      <c r="D1046" s="45" t="s">
        <v>2685</v>
      </c>
      <c r="E1046" s="20">
        <f t="shared" si="1"/>
        <v>8</v>
      </c>
      <c r="F1046" s="22" t="s">
        <v>17691</v>
      </c>
      <c r="G1046" s="1">
        <f t="shared" si="2"/>
        <v>2165</v>
      </c>
      <c r="H1046" s="55"/>
    </row>
    <row r="1047" spans="1:8" ht="12.5" x14ac:dyDescent="0.25">
      <c r="A1047" s="22" t="s">
        <v>17716</v>
      </c>
      <c r="B1047" s="22" t="s">
        <v>12058</v>
      </c>
      <c r="C1047" s="20">
        <f t="shared" si="0"/>
        <v>4191068</v>
      </c>
      <c r="D1047" s="45" t="s">
        <v>2443</v>
      </c>
      <c r="E1047" s="20">
        <f t="shared" si="1"/>
        <v>4</v>
      </c>
      <c r="F1047" s="22" t="s">
        <v>17691</v>
      </c>
      <c r="G1047" s="1">
        <f t="shared" si="2"/>
        <v>2165</v>
      </c>
      <c r="H1047" s="55"/>
    </row>
    <row r="1048" spans="1:8" ht="12.5" x14ac:dyDescent="0.25">
      <c r="A1048" s="22" t="s">
        <v>17717</v>
      </c>
      <c r="B1048" s="22" t="s">
        <v>12059</v>
      </c>
      <c r="C1048" s="20">
        <f t="shared" si="0"/>
        <v>4191040</v>
      </c>
      <c r="D1048" s="45" t="s">
        <v>11277</v>
      </c>
      <c r="E1048" s="20">
        <f t="shared" si="1"/>
        <v>12</v>
      </c>
      <c r="F1048" s="22" t="s">
        <v>17691</v>
      </c>
      <c r="G1048" s="1">
        <f t="shared" si="2"/>
        <v>2165</v>
      </c>
      <c r="H1048" s="55"/>
    </row>
    <row r="1049" spans="1:8" ht="12.5" x14ac:dyDescent="0.25">
      <c r="A1049" s="22" t="s">
        <v>17718</v>
      </c>
      <c r="B1049" s="22" t="s">
        <v>17719</v>
      </c>
      <c r="C1049" s="20">
        <f t="shared" si="0"/>
        <v>4132068</v>
      </c>
      <c r="D1049" s="45" t="s">
        <v>2840</v>
      </c>
      <c r="E1049" s="20">
        <f t="shared" si="1"/>
        <v>20</v>
      </c>
      <c r="F1049" s="22" t="s">
        <v>17691</v>
      </c>
      <c r="G1049" s="1">
        <f t="shared" si="2"/>
        <v>2165</v>
      </c>
      <c r="H1049" s="55"/>
    </row>
    <row r="1050" spans="1:8" ht="12.5" x14ac:dyDescent="0.25">
      <c r="A1050" s="22" t="s">
        <v>17720</v>
      </c>
      <c r="B1050" s="22" t="s">
        <v>12062</v>
      </c>
      <c r="C1050" s="20">
        <f t="shared" si="0"/>
        <v>4191052</v>
      </c>
      <c r="D1050" s="45" t="s">
        <v>2443</v>
      </c>
      <c r="E1050" s="20">
        <f t="shared" si="1"/>
        <v>4</v>
      </c>
      <c r="F1050" s="22" t="s">
        <v>17691</v>
      </c>
      <c r="G1050" s="1">
        <f t="shared" si="2"/>
        <v>2165</v>
      </c>
      <c r="H1050" s="55"/>
    </row>
    <row r="1051" spans="1:8" ht="12.5" x14ac:dyDescent="0.25">
      <c r="A1051" s="22" t="s">
        <v>17721</v>
      </c>
      <c r="B1051" s="22" t="s">
        <v>12063</v>
      </c>
      <c r="C1051" s="20">
        <f t="shared" si="0"/>
        <v>4191024</v>
      </c>
      <c r="D1051" s="45" t="s">
        <v>11277</v>
      </c>
      <c r="E1051" s="20">
        <f t="shared" si="1"/>
        <v>12</v>
      </c>
      <c r="F1051" s="22" t="s">
        <v>17691</v>
      </c>
      <c r="G1051" s="1">
        <f t="shared" si="2"/>
        <v>2165</v>
      </c>
      <c r="H1051" s="55"/>
    </row>
    <row r="1052" spans="1:8" ht="12.5" x14ac:dyDescent="0.25">
      <c r="A1052" s="22" t="s">
        <v>17722</v>
      </c>
      <c r="B1052" s="22" t="s">
        <v>17723</v>
      </c>
      <c r="C1052" s="20">
        <f t="shared" si="0"/>
        <v>4132088</v>
      </c>
      <c r="D1052" s="45" t="s">
        <v>2685</v>
      </c>
      <c r="E1052" s="20">
        <f t="shared" si="1"/>
        <v>8</v>
      </c>
      <c r="F1052" s="22" t="s">
        <v>17691</v>
      </c>
      <c r="G1052" s="1">
        <f t="shared" si="2"/>
        <v>2165</v>
      </c>
      <c r="H1052" s="55"/>
    </row>
    <row r="1053" spans="1:8" ht="12.5" x14ac:dyDescent="0.25">
      <c r="A1053" s="22" t="s">
        <v>17724</v>
      </c>
      <c r="B1053" s="22" t="s">
        <v>12065</v>
      </c>
      <c r="C1053" s="20">
        <f t="shared" si="0"/>
        <v>4191036</v>
      </c>
      <c r="D1053" s="45" t="s">
        <v>2443</v>
      </c>
      <c r="E1053" s="20">
        <f t="shared" si="1"/>
        <v>4</v>
      </c>
      <c r="F1053" s="22" t="s">
        <v>17691</v>
      </c>
      <c r="G1053" s="1">
        <f t="shared" si="2"/>
        <v>2165</v>
      </c>
      <c r="H1053" s="55"/>
    </row>
    <row r="1054" spans="1:8" ht="12.5" x14ac:dyDescent="0.25">
      <c r="A1054" s="22" t="s">
        <v>17725</v>
      </c>
      <c r="B1054" s="22" t="s">
        <v>12066</v>
      </c>
      <c r="C1054" s="20">
        <f t="shared" si="0"/>
        <v>4191008</v>
      </c>
      <c r="D1054" s="45" t="s">
        <v>11277</v>
      </c>
      <c r="E1054" s="20">
        <f t="shared" si="1"/>
        <v>12</v>
      </c>
      <c r="F1054" s="22" t="s">
        <v>17691</v>
      </c>
      <c r="G1054" s="1">
        <f t="shared" si="2"/>
        <v>2165</v>
      </c>
      <c r="H1054" s="55"/>
    </row>
    <row r="1055" spans="1:8" ht="12.5" x14ac:dyDescent="0.25">
      <c r="A1055" s="22" t="s">
        <v>17726</v>
      </c>
      <c r="B1055" s="22" t="s">
        <v>12067</v>
      </c>
      <c r="C1055" s="20">
        <f t="shared" si="0"/>
        <v>4132096</v>
      </c>
      <c r="D1055" s="45" t="s">
        <v>2840</v>
      </c>
      <c r="E1055" s="20">
        <f t="shared" si="1"/>
        <v>20</v>
      </c>
      <c r="F1055" s="22" t="s">
        <v>17691</v>
      </c>
      <c r="G1055" s="1">
        <f t="shared" si="2"/>
        <v>2165</v>
      </c>
      <c r="H1055" s="55"/>
    </row>
    <row r="1056" spans="1:8" ht="12.5" x14ac:dyDescent="0.25">
      <c r="A1056" s="22" t="s">
        <v>17727</v>
      </c>
      <c r="B1056" s="22" t="s">
        <v>12068</v>
      </c>
      <c r="C1056" s="20">
        <f t="shared" si="0"/>
        <v>4191020</v>
      </c>
      <c r="D1056" s="45" t="s">
        <v>2443</v>
      </c>
      <c r="E1056" s="20">
        <f t="shared" si="1"/>
        <v>4</v>
      </c>
      <c r="F1056" s="22" t="s">
        <v>17691</v>
      </c>
      <c r="G1056" s="1">
        <f t="shared" si="2"/>
        <v>2165</v>
      </c>
      <c r="H1056" s="55"/>
    </row>
    <row r="1057" spans="1:8" ht="12.5" x14ac:dyDescent="0.25">
      <c r="A1057" s="22" t="s">
        <v>17728</v>
      </c>
      <c r="B1057" s="22" t="s">
        <v>12070</v>
      </c>
      <c r="C1057" s="20">
        <f t="shared" si="0"/>
        <v>4190992</v>
      </c>
      <c r="D1057" s="45" t="s">
        <v>11277</v>
      </c>
      <c r="E1057" s="20">
        <f t="shared" si="1"/>
        <v>12</v>
      </c>
      <c r="F1057" s="22" t="s">
        <v>17691</v>
      </c>
      <c r="G1057" s="1">
        <f t="shared" si="2"/>
        <v>2165</v>
      </c>
      <c r="H1057" s="55"/>
    </row>
    <row r="1058" spans="1:8" ht="12.5" x14ac:dyDescent="0.25">
      <c r="A1058" s="22" t="s">
        <v>17729</v>
      </c>
      <c r="B1058" s="22" t="s">
        <v>12071</v>
      </c>
      <c r="C1058" s="20">
        <f t="shared" si="0"/>
        <v>4132116</v>
      </c>
      <c r="D1058" s="45" t="s">
        <v>2685</v>
      </c>
      <c r="E1058" s="20">
        <f t="shared" si="1"/>
        <v>8</v>
      </c>
      <c r="F1058" s="22" t="s">
        <v>17691</v>
      </c>
      <c r="G1058" s="1">
        <f t="shared" si="2"/>
        <v>2165</v>
      </c>
      <c r="H1058" s="55"/>
    </row>
    <row r="1059" spans="1:8" ht="12.5" x14ac:dyDescent="0.25">
      <c r="A1059" s="22" t="s">
        <v>17730</v>
      </c>
      <c r="B1059" s="22" t="s">
        <v>12072</v>
      </c>
      <c r="C1059" s="20">
        <f t="shared" si="0"/>
        <v>4191004</v>
      </c>
      <c r="D1059" s="45" t="s">
        <v>2443</v>
      </c>
      <c r="E1059" s="20">
        <f t="shared" si="1"/>
        <v>4</v>
      </c>
      <c r="F1059" s="22" t="s">
        <v>17691</v>
      </c>
      <c r="G1059" s="1">
        <f t="shared" si="2"/>
        <v>2165</v>
      </c>
      <c r="H1059" s="55"/>
    </row>
    <row r="1060" spans="1:8" ht="12.5" x14ac:dyDescent="0.25">
      <c r="A1060" s="22" t="s">
        <v>17731</v>
      </c>
      <c r="B1060" s="22" t="s">
        <v>12073</v>
      </c>
      <c r="C1060" s="20">
        <f t="shared" si="0"/>
        <v>4190976</v>
      </c>
      <c r="D1060" s="45" t="s">
        <v>11277</v>
      </c>
      <c r="E1060" s="20">
        <f t="shared" si="1"/>
        <v>12</v>
      </c>
      <c r="F1060" s="22" t="s">
        <v>17691</v>
      </c>
      <c r="G1060" s="1">
        <f t="shared" si="2"/>
        <v>2165</v>
      </c>
      <c r="H1060" s="55"/>
    </row>
    <row r="1061" spans="1:8" ht="12.5" x14ac:dyDescent="0.25">
      <c r="A1061" s="22" t="s">
        <v>17732</v>
      </c>
      <c r="B1061" s="22" t="s">
        <v>12074</v>
      </c>
      <c r="C1061" s="20">
        <f t="shared" si="0"/>
        <v>4132124</v>
      </c>
      <c r="D1061" s="45" t="s">
        <v>2685</v>
      </c>
      <c r="E1061" s="20">
        <f t="shared" si="1"/>
        <v>8</v>
      </c>
      <c r="F1061" s="22" t="s">
        <v>17691</v>
      </c>
      <c r="G1061" s="1">
        <f t="shared" si="2"/>
        <v>2165</v>
      </c>
      <c r="H1061" s="55"/>
    </row>
    <row r="1062" spans="1:8" ht="12.5" x14ac:dyDescent="0.25">
      <c r="A1062" s="22" t="s">
        <v>17733</v>
      </c>
      <c r="B1062" s="22" t="s">
        <v>12075</v>
      </c>
      <c r="C1062" s="20">
        <f t="shared" si="0"/>
        <v>4190988</v>
      </c>
      <c r="D1062" s="45" t="s">
        <v>2443</v>
      </c>
      <c r="E1062" s="20">
        <f t="shared" si="1"/>
        <v>4</v>
      </c>
      <c r="F1062" s="22" t="s">
        <v>17691</v>
      </c>
      <c r="G1062" s="1">
        <f t="shared" si="2"/>
        <v>2165</v>
      </c>
      <c r="H1062" s="55"/>
    </row>
    <row r="1063" spans="1:8" ht="12.5" x14ac:dyDescent="0.25">
      <c r="A1063" s="22" t="s">
        <v>17734</v>
      </c>
      <c r="B1063" s="22" t="s">
        <v>12076</v>
      </c>
      <c r="C1063" s="20">
        <f t="shared" si="0"/>
        <v>4190960</v>
      </c>
      <c r="D1063" s="45" t="s">
        <v>11277</v>
      </c>
      <c r="E1063" s="20">
        <f t="shared" si="1"/>
        <v>12</v>
      </c>
      <c r="F1063" s="22" t="s">
        <v>17691</v>
      </c>
      <c r="G1063" s="1">
        <f t="shared" si="2"/>
        <v>2165</v>
      </c>
      <c r="H1063" s="55"/>
    </row>
    <row r="1064" spans="1:8" ht="12.5" x14ac:dyDescent="0.25">
      <c r="A1064" s="22" t="s">
        <v>17735</v>
      </c>
      <c r="B1064" s="22" t="s">
        <v>17736</v>
      </c>
      <c r="C1064" s="20">
        <f t="shared" si="0"/>
        <v>4132132</v>
      </c>
      <c r="D1064" s="45" t="s">
        <v>3227</v>
      </c>
      <c r="E1064" s="20">
        <f t="shared" si="1"/>
        <v>52</v>
      </c>
      <c r="F1064" s="22" t="s">
        <v>17691</v>
      </c>
      <c r="G1064" s="1">
        <f t="shared" si="2"/>
        <v>2165</v>
      </c>
      <c r="H1064" s="55"/>
    </row>
    <row r="1065" spans="1:8" ht="12.5" x14ac:dyDescent="0.25">
      <c r="A1065" s="22" t="s">
        <v>17737</v>
      </c>
      <c r="B1065" s="22" t="s">
        <v>12078</v>
      </c>
      <c r="C1065" s="20">
        <f t="shared" si="0"/>
        <v>4190972</v>
      </c>
      <c r="D1065" s="45" t="s">
        <v>2443</v>
      </c>
      <c r="E1065" s="20">
        <f t="shared" si="1"/>
        <v>4</v>
      </c>
      <c r="F1065" s="22" t="s">
        <v>17691</v>
      </c>
      <c r="G1065" s="1">
        <f t="shared" si="2"/>
        <v>2165</v>
      </c>
      <c r="H1065" s="55"/>
    </row>
    <row r="1066" spans="1:8" ht="12.5" x14ac:dyDescent="0.25">
      <c r="A1066" s="22" t="s">
        <v>17738</v>
      </c>
      <c r="B1066" s="22" t="s">
        <v>12079</v>
      </c>
      <c r="C1066" s="20">
        <f t="shared" si="0"/>
        <v>4190944</v>
      </c>
      <c r="D1066" s="45" t="s">
        <v>11277</v>
      </c>
      <c r="E1066" s="20">
        <f t="shared" si="1"/>
        <v>12</v>
      </c>
      <c r="F1066" s="22" t="s">
        <v>17691</v>
      </c>
      <c r="G1066" s="1">
        <f t="shared" si="2"/>
        <v>2165</v>
      </c>
      <c r="H1066" s="55"/>
    </row>
    <row r="1067" spans="1:8" ht="12.5" x14ac:dyDescent="0.25">
      <c r="A1067" s="22" t="s">
        <v>17739</v>
      </c>
      <c r="B1067" s="22" t="s">
        <v>17740</v>
      </c>
      <c r="C1067" s="20">
        <f t="shared" si="0"/>
        <v>4132184</v>
      </c>
      <c r="D1067" s="45" t="s">
        <v>2443</v>
      </c>
      <c r="E1067" s="20">
        <f t="shared" si="1"/>
        <v>4</v>
      </c>
      <c r="F1067" s="22" t="s">
        <v>17691</v>
      </c>
      <c r="G1067" s="1">
        <f t="shared" si="2"/>
        <v>2165</v>
      </c>
      <c r="H1067" s="55"/>
    </row>
    <row r="1068" spans="1:8" ht="12.5" x14ac:dyDescent="0.25">
      <c r="A1068" s="22" t="s">
        <v>17741</v>
      </c>
      <c r="B1068" s="22" t="s">
        <v>12082</v>
      </c>
      <c r="C1068" s="20">
        <f t="shared" si="0"/>
        <v>4190956</v>
      </c>
      <c r="D1068" s="45" t="s">
        <v>2443</v>
      </c>
      <c r="E1068" s="20">
        <f t="shared" si="1"/>
        <v>4</v>
      </c>
      <c r="F1068" s="22" t="s">
        <v>17691</v>
      </c>
      <c r="G1068" s="1">
        <f t="shared" si="2"/>
        <v>2165</v>
      </c>
      <c r="H1068" s="55"/>
    </row>
    <row r="1069" spans="1:8" ht="12.5" x14ac:dyDescent="0.25">
      <c r="A1069" s="22" t="s">
        <v>17742</v>
      </c>
      <c r="B1069" s="22" t="s">
        <v>12083</v>
      </c>
      <c r="C1069" s="20">
        <f t="shared" si="0"/>
        <v>4190928</v>
      </c>
      <c r="D1069" s="45" t="s">
        <v>11277</v>
      </c>
      <c r="E1069" s="20">
        <f t="shared" si="1"/>
        <v>12</v>
      </c>
      <c r="F1069" s="22" t="s">
        <v>17691</v>
      </c>
      <c r="G1069" s="1">
        <f t="shared" si="2"/>
        <v>2165</v>
      </c>
      <c r="H1069" s="55"/>
    </row>
    <row r="1070" spans="1:8" ht="12.5" x14ac:dyDescent="0.25">
      <c r="A1070" s="22" t="s">
        <v>17743</v>
      </c>
      <c r="B1070" s="22" t="s">
        <v>17744</v>
      </c>
      <c r="C1070" s="20">
        <f t="shared" si="0"/>
        <v>4132188</v>
      </c>
      <c r="D1070" s="45" t="s">
        <v>3537</v>
      </c>
      <c r="E1070" s="20">
        <f t="shared" si="1"/>
        <v>84</v>
      </c>
      <c r="F1070" s="22" t="s">
        <v>17691</v>
      </c>
      <c r="G1070" s="1">
        <f t="shared" si="2"/>
        <v>2165</v>
      </c>
      <c r="H1070" s="55"/>
    </row>
    <row r="1071" spans="1:8" ht="12.5" x14ac:dyDescent="0.25">
      <c r="A1071" s="22" t="s">
        <v>17745</v>
      </c>
      <c r="B1071" s="22" t="s">
        <v>12085</v>
      </c>
      <c r="C1071" s="20">
        <f t="shared" si="0"/>
        <v>4190940</v>
      </c>
      <c r="D1071" s="45" t="s">
        <v>2443</v>
      </c>
      <c r="E1071" s="20">
        <f t="shared" si="1"/>
        <v>4</v>
      </c>
      <c r="F1071" s="22" t="s">
        <v>17691</v>
      </c>
      <c r="G1071" s="1">
        <f t="shared" si="2"/>
        <v>2165</v>
      </c>
      <c r="H1071" s="55"/>
    </row>
    <row r="1072" spans="1:8" ht="12.5" x14ac:dyDescent="0.25">
      <c r="A1072" s="22" t="s">
        <v>17746</v>
      </c>
      <c r="B1072" s="22" t="s">
        <v>12086</v>
      </c>
      <c r="C1072" s="20">
        <f t="shared" si="0"/>
        <v>4190912</v>
      </c>
      <c r="D1072" s="45" t="s">
        <v>11277</v>
      </c>
      <c r="E1072" s="20">
        <f t="shared" si="1"/>
        <v>12</v>
      </c>
      <c r="F1072" s="22" t="s">
        <v>17691</v>
      </c>
      <c r="G1072" s="1">
        <f t="shared" si="2"/>
        <v>2165</v>
      </c>
      <c r="H1072" s="55"/>
    </row>
    <row r="1073" spans="1:8" ht="12.5" x14ac:dyDescent="0.25">
      <c r="A1073" s="22" t="s">
        <v>17747</v>
      </c>
      <c r="B1073" s="22" t="s">
        <v>12103</v>
      </c>
      <c r="C1073" s="20">
        <f t="shared" si="0"/>
        <v>4132272</v>
      </c>
      <c r="D1073" s="45" t="s">
        <v>3537</v>
      </c>
      <c r="E1073" s="20">
        <f t="shared" si="1"/>
        <v>84</v>
      </c>
      <c r="F1073" s="22" t="s">
        <v>17691</v>
      </c>
      <c r="G1073" s="1">
        <f t="shared" si="2"/>
        <v>2165</v>
      </c>
      <c r="H1073" s="55"/>
    </row>
    <row r="1074" spans="1:8" ht="12.5" x14ac:dyDescent="0.25">
      <c r="A1074" s="22" t="s">
        <v>17748</v>
      </c>
      <c r="B1074" s="22" t="s">
        <v>12088</v>
      </c>
      <c r="C1074" s="20">
        <f t="shared" si="0"/>
        <v>4190924</v>
      </c>
      <c r="D1074" s="45" t="s">
        <v>2443</v>
      </c>
      <c r="E1074" s="20">
        <f t="shared" si="1"/>
        <v>4</v>
      </c>
      <c r="F1074" s="22" t="s">
        <v>17696</v>
      </c>
      <c r="G1074" s="1">
        <f t="shared" si="2"/>
        <v>2170</v>
      </c>
      <c r="H1074" s="55"/>
    </row>
    <row r="1075" spans="1:8" ht="12.5" x14ac:dyDescent="0.25">
      <c r="A1075" s="22" t="s">
        <v>17749</v>
      </c>
      <c r="B1075" s="22" t="s">
        <v>12089</v>
      </c>
      <c r="C1075" s="20">
        <f t="shared" si="0"/>
        <v>4190896</v>
      </c>
      <c r="D1075" s="45" t="s">
        <v>11277</v>
      </c>
      <c r="E1075" s="20">
        <f t="shared" si="1"/>
        <v>12</v>
      </c>
      <c r="F1075" s="22" t="s">
        <v>17696</v>
      </c>
      <c r="G1075" s="1">
        <f t="shared" si="2"/>
        <v>2170</v>
      </c>
      <c r="H1075" s="55"/>
    </row>
    <row r="1076" spans="1:8" ht="12.5" x14ac:dyDescent="0.25">
      <c r="A1076" s="22" t="s">
        <v>17750</v>
      </c>
      <c r="B1076" s="22" t="s">
        <v>12106</v>
      </c>
      <c r="C1076" s="20">
        <f t="shared" si="0"/>
        <v>4132356</v>
      </c>
      <c r="D1076" s="45" t="s">
        <v>3144</v>
      </c>
      <c r="E1076" s="20">
        <f t="shared" si="1"/>
        <v>40</v>
      </c>
      <c r="F1076" s="22" t="s">
        <v>17696</v>
      </c>
      <c r="G1076" s="1">
        <f t="shared" si="2"/>
        <v>2170</v>
      </c>
      <c r="H1076" s="55"/>
    </row>
    <row r="1077" spans="1:8" ht="12.5" x14ac:dyDescent="0.25">
      <c r="A1077" s="22" t="s">
        <v>17751</v>
      </c>
      <c r="B1077" s="22" t="s">
        <v>12091</v>
      </c>
      <c r="C1077" s="20">
        <f t="shared" si="0"/>
        <v>4190908</v>
      </c>
      <c r="D1077" s="45" t="s">
        <v>2443</v>
      </c>
      <c r="E1077" s="20">
        <f t="shared" si="1"/>
        <v>4</v>
      </c>
      <c r="F1077" s="22" t="s">
        <v>17696</v>
      </c>
      <c r="G1077" s="1">
        <f t="shared" si="2"/>
        <v>2170</v>
      </c>
      <c r="H1077" s="55"/>
    </row>
    <row r="1078" spans="1:8" ht="12.5" x14ac:dyDescent="0.25">
      <c r="A1078" s="22" t="s">
        <v>17752</v>
      </c>
      <c r="B1078" s="22" t="s">
        <v>12092</v>
      </c>
      <c r="C1078" s="20">
        <f t="shared" si="0"/>
        <v>4190880</v>
      </c>
      <c r="D1078" s="45" t="s">
        <v>11277</v>
      </c>
      <c r="E1078" s="20">
        <f t="shared" si="1"/>
        <v>12</v>
      </c>
      <c r="F1078" s="22" t="s">
        <v>17696</v>
      </c>
      <c r="G1078" s="1">
        <f t="shared" si="2"/>
        <v>2170</v>
      </c>
      <c r="H1078" s="55"/>
    </row>
    <row r="1079" spans="1:8" ht="12.5" x14ac:dyDescent="0.25">
      <c r="A1079" s="22" t="s">
        <v>17753</v>
      </c>
      <c r="B1079" s="22" t="s">
        <v>17754</v>
      </c>
      <c r="C1079" s="20">
        <f t="shared" si="0"/>
        <v>4132396</v>
      </c>
      <c r="D1079" s="45" t="s">
        <v>3144</v>
      </c>
      <c r="E1079" s="20">
        <f t="shared" si="1"/>
        <v>40</v>
      </c>
      <c r="F1079" s="22" t="s">
        <v>17696</v>
      </c>
      <c r="G1079" s="1">
        <f t="shared" si="2"/>
        <v>2170</v>
      </c>
      <c r="H1079" s="55"/>
    </row>
    <row r="1080" spans="1:8" ht="12.5" x14ac:dyDescent="0.25">
      <c r="A1080" s="22" t="s">
        <v>17755</v>
      </c>
      <c r="B1080" s="22" t="s">
        <v>12094</v>
      </c>
      <c r="C1080" s="20">
        <f t="shared" si="0"/>
        <v>4190892</v>
      </c>
      <c r="D1080" s="45" t="s">
        <v>2443</v>
      </c>
      <c r="E1080" s="20">
        <f t="shared" si="1"/>
        <v>4</v>
      </c>
      <c r="F1080" s="22" t="s">
        <v>17696</v>
      </c>
      <c r="G1080" s="1">
        <f t="shared" si="2"/>
        <v>2170</v>
      </c>
      <c r="H1080" s="55"/>
    </row>
    <row r="1081" spans="1:8" ht="12.5" x14ac:dyDescent="0.25">
      <c r="A1081" s="22" t="s">
        <v>17756</v>
      </c>
      <c r="B1081" s="22" t="s">
        <v>12095</v>
      </c>
      <c r="C1081" s="20">
        <f t="shared" si="0"/>
        <v>4190864</v>
      </c>
      <c r="D1081" s="45" t="s">
        <v>11277</v>
      </c>
      <c r="E1081" s="20">
        <f t="shared" si="1"/>
        <v>12</v>
      </c>
      <c r="F1081" s="22" t="s">
        <v>17696</v>
      </c>
      <c r="G1081" s="1">
        <f t="shared" si="2"/>
        <v>2170</v>
      </c>
      <c r="H1081" s="55"/>
    </row>
    <row r="1082" spans="1:8" ht="12.5" x14ac:dyDescent="0.25">
      <c r="A1082" s="22" t="s">
        <v>17757</v>
      </c>
      <c r="B1082" s="22" t="s">
        <v>17758</v>
      </c>
      <c r="C1082" s="20">
        <f t="shared" si="0"/>
        <v>4132436</v>
      </c>
      <c r="D1082" s="45" t="s">
        <v>3144</v>
      </c>
      <c r="E1082" s="20">
        <f t="shared" si="1"/>
        <v>40</v>
      </c>
      <c r="F1082" s="22" t="s">
        <v>17696</v>
      </c>
      <c r="G1082" s="1">
        <f t="shared" si="2"/>
        <v>2170</v>
      </c>
      <c r="H1082" s="55"/>
    </row>
    <row r="1083" spans="1:8" ht="12.5" x14ac:dyDescent="0.25">
      <c r="A1083" s="22" t="s">
        <v>17759</v>
      </c>
      <c r="B1083" s="22" t="s">
        <v>12097</v>
      </c>
      <c r="C1083" s="20">
        <f t="shared" si="0"/>
        <v>4190876</v>
      </c>
      <c r="D1083" s="45" t="s">
        <v>2443</v>
      </c>
      <c r="E1083" s="20">
        <f t="shared" si="1"/>
        <v>4</v>
      </c>
      <c r="F1083" s="22" t="s">
        <v>17696</v>
      </c>
      <c r="G1083" s="1">
        <f t="shared" si="2"/>
        <v>2170</v>
      </c>
      <c r="H1083" s="55"/>
    </row>
    <row r="1084" spans="1:8" ht="12.5" x14ac:dyDescent="0.25">
      <c r="A1084" s="22" t="s">
        <v>17760</v>
      </c>
      <c r="B1084" s="22" t="s">
        <v>12098</v>
      </c>
      <c r="C1084" s="20">
        <f t="shared" si="0"/>
        <v>4190848</v>
      </c>
      <c r="D1084" s="45" t="s">
        <v>11277</v>
      </c>
      <c r="E1084" s="20">
        <f t="shared" si="1"/>
        <v>12</v>
      </c>
      <c r="F1084" s="22" t="s">
        <v>17696</v>
      </c>
      <c r="G1084" s="1">
        <f t="shared" si="2"/>
        <v>2170</v>
      </c>
      <c r="H1084" s="55"/>
    </row>
    <row r="1085" spans="1:8" ht="12.5" x14ac:dyDescent="0.25">
      <c r="A1085" s="22" t="s">
        <v>17761</v>
      </c>
      <c r="B1085" s="22" t="s">
        <v>17762</v>
      </c>
      <c r="C1085" s="20">
        <f t="shared" si="0"/>
        <v>4132476</v>
      </c>
      <c r="D1085" s="45" t="s">
        <v>3144</v>
      </c>
      <c r="E1085" s="20">
        <f t="shared" si="1"/>
        <v>40</v>
      </c>
      <c r="F1085" s="22" t="s">
        <v>17696</v>
      </c>
      <c r="G1085" s="1">
        <f t="shared" si="2"/>
        <v>2170</v>
      </c>
      <c r="H1085" s="55"/>
    </row>
    <row r="1086" spans="1:8" ht="12.5" x14ac:dyDescent="0.25">
      <c r="A1086" s="22" t="s">
        <v>17763</v>
      </c>
      <c r="B1086" s="22" t="s">
        <v>12100</v>
      </c>
      <c r="C1086" s="20">
        <f t="shared" si="0"/>
        <v>4190860</v>
      </c>
      <c r="D1086" s="45" t="s">
        <v>2443</v>
      </c>
      <c r="E1086" s="20">
        <f t="shared" si="1"/>
        <v>4</v>
      </c>
      <c r="F1086" s="22" t="s">
        <v>17696</v>
      </c>
      <c r="G1086" s="1">
        <f t="shared" si="2"/>
        <v>2170</v>
      </c>
      <c r="H1086" s="55"/>
    </row>
    <row r="1087" spans="1:8" ht="12.5" x14ac:dyDescent="0.25">
      <c r="A1087" s="22" t="s">
        <v>17764</v>
      </c>
      <c r="B1087" s="22" t="s">
        <v>12101</v>
      </c>
      <c r="C1087" s="20">
        <f t="shared" si="0"/>
        <v>4190832</v>
      </c>
      <c r="D1087" s="45" t="s">
        <v>11277</v>
      </c>
      <c r="E1087" s="20">
        <f t="shared" si="1"/>
        <v>12</v>
      </c>
      <c r="F1087" s="22" t="s">
        <v>17696</v>
      </c>
      <c r="G1087" s="1">
        <f t="shared" si="2"/>
        <v>2170</v>
      </c>
      <c r="H1087" s="55"/>
    </row>
    <row r="1088" spans="1:8" ht="12.5" x14ac:dyDescent="0.25">
      <c r="A1088" s="22" t="s">
        <v>17765</v>
      </c>
      <c r="B1088" s="22" t="s">
        <v>17766</v>
      </c>
      <c r="C1088" s="20">
        <f t="shared" si="0"/>
        <v>4132516</v>
      </c>
      <c r="D1088" s="45" t="s">
        <v>3144</v>
      </c>
      <c r="E1088" s="20">
        <f t="shared" si="1"/>
        <v>40</v>
      </c>
      <c r="F1088" s="22" t="s">
        <v>17696</v>
      </c>
      <c r="G1088" s="1">
        <f t="shared" si="2"/>
        <v>2170</v>
      </c>
      <c r="H1088" s="55"/>
    </row>
    <row r="1089" spans="1:8" ht="12.5" x14ac:dyDescent="0.25">
      <c r="A1089" s="22" t="s">
        <v>17767</v>
      </c>
      <c r="B1089" s="22" t="s">
        <v>12104</v>
      </c>
      <c r="C1089" s="20">
        <f t="shared" si="0"/>
        <v>4190844</v>
      </c>
      <c r="D1089" s="45" t="s">
        <v>2443</v>
      </c>
      <c r="E1089" s="20">
        <f t="shared" si="1"/>
        <v>4</v>
      </c>
      <c r="F1089" s="22" t="s">
        <v>17696</v>
      </c>
      <c r="G1089" s="1">
        <f t="shared" si="2"/>
        <v>2170</v>
      </c>
      <c r="H1089" s="55"/>
    </row>
    <row r="1090" spans="1:8" ht="12.5" x14ac:dyDescent="0.25">
      <c r="A1090" s="22" t="s">
        <v>17768</v>
      </c>
      <c r="B1090" s="22" t="s">
        <v>12105</v>
      </c>
      <c r="C1090" s="20">
        <f t="shared" si="0"/>
        <v>4190816</v>
      </c>
      <c r="D1090" s="45" t="s">
        <v>11277</v>
      </c>
      <c r="E1090" s="20">
        <f t="shared" si="1"/>
        <v>12</v>
      </c>
      <c r="F1090" s="22" t="s">
        <v>17696</v>
      </c>
      <c r="G1090" s="1">
        <f t="shared" si="2"/>
        <v>2170</v>
      </c>
      <c r="H1090" s="55"/>
    </row>
    <row r="1091" spans="1:8" ht="12.5" x14ac:dyDescent="0.25">
      <c r="A1091" s="22" t="s">
        <v>17769</v>
      </c>
      <c r="B1091" s="22" t="s">
        <v>17770</v>
      </c>
      <c r="C1091" s="20">
        <f t="shared" si="0"/>
        <v>4132556</v>
      </c>
      <c r="D1091" s="45" t="s">
        <v>3144</v>
      </c>
      <c r="E1091" s="20">
        <f t="shared" si="1"/>
        <v>40</v>
      </c>
      <c r="F1091" s="22" t="s">
        <v>17696</v>
      </c>
      <c r="G1091" s="1">
        <f t="shared" si="2"/>
        <v>2170</v>
      </c>
      <c r="H1091" s="55"/>
    </row>
    <row r="1092" spans="1:8" ht="12.5" x14ac:dyDescent="0.25">
      <c r="A1092" s="22" t="s">
        <v>17771</v>
      </c>
      <c r="B1092" s="22" t="s">
        <v>12107</v>
      </c>
      <c r="C1092" s="20">
        <f t="shared" si="0"/>
        <v>4190828</v>
      </c>
      <c r="D1092" s="45" t="s">
        <v>2443</v>
      </c>
      <c r="E1092" s="20">
        <f t="shared" si="1"/>
        <v>4</v>
      </c>
      <c r="F1092" s="22" t="s">
        <v>17696</v>
      </c>
      <c r="G1092" s="1">
        <f t="shared" si="2"/>
        <v>2170</v>
      </c>
      <c r="H1092" s="55"/>
    </row>
    <row r="1093" spans="1:8" ht="12.5" x14ac:dyDescent="0.25">
      <c r="A1093" s="22" t="s">
        <v>17772</v>
      </c>
      <c r="B1093" s="22" t="s">
        <v>12108</v>
      </c>
      <c r="C1093" s="20">
        <f t="shared" si="0"/>
        <v>4190800</v>
      </c>
      <c r="D1093" s="45" t="s">
        <v>11277</v>
      </c>
      <c r="E1093" s="20">
        <f t="shared" si="1"/>
        <v>12</v>
      </c>
      <c r="F1093" s="22" t="s">
        <v>17696</v>
      </c>
      <c r="G1093" s="1">
        <f t="shared" si="2"/>
        <v>2170</v>
      </c>
      <c r="H1093" s="55"/>
    </row>
    <row r="1094" spans="1:8" ht="12.5" x14ac:dyDescent="0.25">
      <c r="A1094" s="22" t="s">
        <v>17773</v>
      </c>
      <c r="B1094" s="22" t="s">
        <v>17774</v>
      </c>
      <c r="C1094" s="20">
        <f t="shared" si="0"/>
        <v>4132596</v>
      </c>
      <c r="D1094" s="45" t="s">
        <v>3144</v>
      </c>
      <c r="E1094" s="20">
        <f t="shared" si="1"/>
        <v>40</v>
      </c>
      <c r="F1094" s="22" t="s">
        <v>17696</v>
      </c>
      <c r="G1094" s="1">
        <f t="shared" si="2"/>
        <v>2170</v>
      </c>
      <c r="H1094" s="55"/>
    </row>
    <row r="1095" spans="1:8" ht="12.5" x14ac:dyDescent="0.25">
      <c r="A1095" s="22" t="s">
        <v>17775</v>
      </c>
      <c r="B1095" s="22" t="s">
        <v>12110</v>
      </c>
      <c r="C1095" s="20">
        <f t="shared" si="0"/>
        <v>4190812</v>
      </c>
      <c r="D1095" s="45" t="s">
        <v>2443</v>
      </c>
      <c r="E1095" s="20">
        <f t="shared" si="1"/>
        <v>4</v>
      </c>
      <c r="F1095" s="22" t="s">
        <v>17696</v>
      </c>
      <c r="G1095" s="1">
        <f t="shared" si="2"/>
        <v>2170</v>
      </c>
      <c r="H1095" s="55"/>
    </row>
    <row r="1096" spans="1:8" ht="12.5" x14ac:dyDescent="0.25">
      <c r="A1096" s="22" t="s">
        <v>17776</v>
      </c>
      <c r="B1096" s="22" t="s">
        <v>12111</v>
      </c>
      <c r="C1096" s="20">
        <f t="shared" si="0"/>
        <v>4190784</v>
      </c>
      <c r="D1096" s="45" t="s">
        <v>11277</v>
      </c>
      <c r="E1096" s="20">
        <f t="shared" si="1"/>
        <v>12</v>
      </c>
      <c r="F1096" s="22" t="s">
        <v>17777</v>
      </c>
      <c r="G1096" s="1">
        <f t="shared" si="2"/>
        <v>2175</v>
      </c>
      <c r="H1096" s="55"/>
    </row>
    <row r="1097" spans="1:8" ht="12.5" x14ac:dyDescent="0.25">
      <c r="A1097" s="22" t="s">
        <v>17778</v>
      </c>
      <c r="B1097" s="22" t="s">
        <v>17779</v>
      </c>
      <c r="C1097" s="20">
        <f t="shared" si="0"/>
        <v>4132636</v>
      </c>
      <c r="D1097" s="45" t="s">
        <v>3144</v>
      </c>
      <c r="E1097" s="20">
        <f t="shared" si="1"/>
        <v>40</v>
      </c>
      <c r="F1097" s="22" t="s">
        <v>17696</v>
      </c>
      <c r="G1097" s="1">
        <f t="shared" si="2"/>
        <v>2170</v>
      </c>
      <c r="H1097" s="55"/>
    </row>
    <row r="1098" spans="1:8" ht="12.5" x14ac:dyDescent="0.25">
      <c r="A1098" s="22" t="s">
        <v>17780</v>
      </c>
      <c r="B1098" s="22" t="s">
        <v>12113</v>
      </c>
      <c r="C1098" s="20">
        <f t="shared" si="0"/>
        <v>4190796</v>
      </c>
      <c r="D1098" s="45" t="s">
        <v>2443</v>
      </c>
      <c r="E1098" s="20">
        <f t="shared" si="1"/>
        <v>4</v>
      </c>
      <c r="F1098" s="22" t="s">
        <v>17696</v>
      </c>
      <c r="G1098" s="1">
        <f t="shared" si="2"/>
        <v>2170</v>
      </c>
      <c r="H1098" s="55"/>
    </row>
    <row r="1099" spans="1:8" ht="12.5" x14ac:dyDescent="0.25">
      <c r="A1099" s="22" t="s">
        <v>17781</v>
      </c>
      <c r="B1099" s="22" t="s">
        <v>12115</v>
      </c>
      <c r="C1099" s="20">
        <f t="shared" si="0"/>
        <v>4190768</v>
      </c>
      <c r="D1099" s="45" t="s">
        <v>11277</v>
      </c>
      <c r="E1099" s="20">
        <f t="shared" si="1"/>
        <v>12</v>
      </c>
      <c r="F1099" s="22" t="s">
        <v>17777</v>
      </c>
      <c r="G1099" s="1">
        <f t="shared" si="2"/>
        <v>2175</v>
      </c>
      <c r="H1099" s="55"/>
    </row>
    <row r="1100" spans="1:8" ht="12.5" x14ac:dyDescent="0.25">
      <c r="A1100" s="22" t="s">
        <v>17782</v>
      </c>
      <c r="B1100" s="22" t="s">
        <v>17783</v>
      </c>
      <c r="C1100" s="20">
        <f t="shared" si="0"/>
        <v>4132676</v>
      </c>
      <c r="D1100" s="45" t="s">
        <v>3384</v>
      </c>
      <c r="E1100" s="20">
        <f t="shared" si="1"/>
        <v>68</v>
      </c>
      <c r="F1100" s="22" t="s">
        <v>17696</v>
      </c>
      <c r="G1100" s="1">
        <f t="shared" si="2"/>
        <v>2170</v>
      </c>
      <c r="H1100" s="55"/>
    </row>
    <row r="1101" spans="1:8" ht="12.5" x14ac:dyDescent="0.25">
      <c r="A1101" s="22" t="s">
        <v>17784</v>
      </c>
      <c r="B1101" s="22" t="s">
        <v>12117</v>
      </c>
      <c r="C1101" s="20">
        <f t="shared" si="0"/>
        <v>4190780</v>
      </c>
      <c r="D1101" s="45" t="s">
        <v>2443</v>
      </c>
      <c r="E1101" s="20">
        <f t="shared" si="1"/>
        <v>4</v>
      </c>
      <c r="F1101" s="22" t="s">
        <v>17696</v>
      </c>
      <c r="G1101" s="1">
        <f t="shared" si="2"/>
        <v>2170</v>
      </c>
      <c r="H1101" s="55"/>
    </row>
    <row r="1102" spans="1:8" ht="12.5" x14ac:dyDescent="0.25">
      <c r="A1102" s="22" t="s">
        <v>17785</v>
      </c>
      <c r="B1102" s="22" t="s">
        <v>12118</v>
      </c>
      <c r="C1102" s="20">
        <f t="shared" si="0"/>
        <v>4190752</v>
      </c>
      <c r="D1102" s="45" t="s">
        <v>11277</v>
      </c>
      <c r="E1102" s="20">
        <f t="shared" si="1"/>
        <v>12</v>
      </c>
      <c r="F1102" s="22" t="s">
        <v>17777</v>
      </c>
      <c r="G1102" s="1">
        <f t="shared" si="2"/>
        <v>2175</v>
      </c>
      <c r="H1102" s="55"/>
    </row>
    <row r="1103" spans="1:8" ht="12.5" x14ac:dyDescent="0.25">
      <c r="A1103" s="22" t="s">
        <v>17786</v>
      </c>
      <c r="B1103" s="22" t="s">
        <v>17787</v>
      </c>
      <c r="C1103" s="20">
        <f t="shared" si="0"/>
        <v>4132744</v>
      </c>
      <c r="D1103" s="45" t="s">
        <v>3384</v>
      </c>
      <c r="E1103" s="20">
        <f t="shared" si="1"/>
        <v>68</v>
      </c>
      <c r="F1103" s="22" t="s">
        <v>17696</v>
      </c>
      <c r="G1103" s="1">
        <f t="shared" si="2"/>
        <v>2170</v>
      </c>
      <c r="H1103" s="55"/>
    </row>
    <row r="1104" spans="1:8" ht="12.5" x14ac:dyDescent="0.25">
      <c r="A1104" s="22" t="s">
        <v>17788</v>
      </c>
      <c r="B1104" s="22" t="s">
        <v>12120</v>
      </c>
      <c r="C1104" s="20">
        <f t="shared" si="0"/>
        <v>4190764</v>
      </c>
      <c r="D1104" s="45" t="s">
        <v>2443</v>
      </c>
      <c r="E1104" s="20">
        <f t="shared" si="1"/>
        <v>4</v>
      </c>
      <c r="F1104" s="22" t="s">
        <v>17696</v>
      </c>
      <c r="G1104" s="1">
        <f t="shared" si="2"/>
        <v>2170</v>
      </c>
      <c r="H1104" s="55"/>
    </row>
    <row r="1105" spans="1:8" ht="12.5" x14ac:dyDescent="0.25">
      <c r="A1105" s="22" t="s">
        <v>17789</v>
      </c>
      <c r="B1105" s="22" t="s">
        <v>12121</v>
      </c>
      <c r="C1105" s="20">
        <f t="shared" si="0"/>
        <v>4190736</v>
      </c>
      <c r="D1105" s="45" t="s">
        <v>11277</v>
      </c>
      <c r="E1105" s="20">
        <f t="shared" si="1"/>
        <v>12</v>
      </c>
      <c r="F1105" s="22" t="s">
        <v>17777</v>
      </c>
      <c r="G1105" s="1">
        <f t="shared" si="2"/>
        <v>2175</v>
      </c>
      <c r="H1105" s="55"/>
    </row>
    <row r="1106" spans="1:8" ht="12.5" x14ac:dyDescent="0.25">
      <c r="A1106" s="22" t="s">
        <v>17790</v>
      </c>
      <c r="B1106" s="22" t="s">
        <v>17791</v>
      </c>
      <c r="C1106" s="20">
        <f t="shared" si="0"/>
        <v>4132812</v>
      </c>
      <c r="D1106" s="45" t="s">
        <v>2929</v>
      </c>
      <c r="E1106" s="20">
        <f t="shared" si="1"/>
        <v>24</v>
      </c>
      <c r="F1106" s="22" t="s">
        <v>17696</v>
      </c>
      <c r="G1106" s="1">
        <f t="shared" si="2"/>
        <v>2170</v>
      </c>
      <c r="H1106" s="55"/>
    </row>
    <row r="1107" spans="1:8" ht="12.5" x14ac:dyDescent="0.25">
      <c r="A1107" s="22" t="s">
        <v>17792</v>
      </c>
      <c r="B1107" s="22" t="s">
        <v>12124</v>
      </c>
      <c r="C1107" s="20">
        <f t="shared" si="0"/>
        <v>4190748</v>
      </c>
      <c r="D1107" s="45" t="s">
        <v>2443</v>
      </c>
      <c r="E1107" s="20">
        <f t="shared" si="1"/>
        <v>4</v>
      </c>
      <c r="F1107" s="22" t="s">
        <v>17696</v>
      </c>
      <c r="G1107" s="1">
        <f t="shared" si="2"/>
        <v>2170</v>
      </c>
      <c r="H1107" s="55"/>
    </row>
    <row r="1108" spans="1:8" ht="12.5" x14ac:dyDescent="0.25">
      <c r="A1108" s="22" t="s">
        <v>17793</v>
      </c>
      <c r="B1108" s="22" t="s">
        <v>12125</v>
      </c>
      <c r="C1108" s="20">
        <f t="shared" si="0"/>
        <v>4190720</v>
      </c>
      <c r="D1108" s="45" t="s">
        <v>11277</v>
      </c>
      <c r="E1108" s="20">
        <f t="shared" si="1"/>
        <v>12</v>
      </c>
      <c r="F1108" s="22" t="s">
        <v>17777</v>
      </c>
      <c r="G1108" s="1">
        <f t="shared" si="2"/>
        <v>2175</v>
      </c>
      <c r="H1108" s="55"/>
    </row>
    <row r="1109" spans="1:8" ht="12.5" x14ac:dyDescent="0.25">
      <c r="A1109" s="22" t="s">
        <v>17794</v>
      </c>
      <c r="B1109" s="22" t="s">
        <v>17795</v>
      </c>
      <c r="C1109" s="20">
        <f t="shared" si="0"/>
        <v>4132836</v>
      </c>
      <c r="D1109" s="45" t="s">
        <v>2929</v>
      </c>
      <c r="E1109" s="20">
        <f t="shared" si="1"/>
        <v>24</v>
      </c>
      <c r="F1109" s="22" t="s">
        <v>17696</v>
      </c>
      <c r="G1109" s="1">
        <f t="shared" si="2"/>
        <v>2170</v>
      </c>
      <c r="H1109" s="55"/>
    </row>
    <row r="1110" spans="1:8" ht="12.5" x14ac:dyDescent="0.25">
      <c r="A1110" s="22" t="s">
        <v>17796</v>
      </c>
      <c r="B1110" s="22" t="s">
        <v>12127</v>
      </c>
      <c r="C1110" s="20">
        <f t="shared" si="0"/>
        <v>4190732</v>
      </c>
      <c r="D1110" s="45" t="s">
        <v>2443</v>
      </c>
      <c r="E1110" s="20">
        <f t="shared" si="1"/>
        <v>4</v>
      </c>
      <c r="F1110" s="22" t="s">
        <v>17696</v>
      </c>
      <c r="G1110" s="1">
        <f t="shared" si="2"/>
        <v>2170</v>
      </c>
      <c r="H1110" s="55"/>
    </row>
    <row r="1111" spans="1:8" ht="12.5" x14ac:dyDescent="0.25">
      <c r="A1111" s="22" t="s">
        <v>17797</v>
      </c>
      <c r="B1111" s="22" t="s">
        <v>12128</v>
      </c>
      <c r="C1111" s="20">
        <f t="shared" si="0"/>
        <v>4190704</v>
      </c>
      <c r="D1111" s="45" t="s">
        <v>11277</v>
      </c>
      <c r="E1111" s="20">
        <f t="shared" si="1"/>
        <v>12</v>
      </c>
      <c r="F1111" s="22" t="s">
        <v>17777</v>
      </c>
      <c r="G1111" s="1">
        <f t="shared" si="2"/>
        <v>2175</v>
      </c>
      <c r="H1111" s="55"/>
    </row>
    <row r="1112" spans="1:8" ht="12.5" x14ac:dyDescent="0.25">
      <c r="A1112" s="22" t="s">
        <v>17798</v>
      </c>
      <c r="B1112" s="22" t="s">
        <v>17799</v>
      </c>
      <c r="C1112" s="20">
        <f t="shared" si="0"/>
        <v>4132860</v>
      </c>
      <c r="D1112" s="45" t="s">
        <v>4279</v>
      </c>
      <c r="E1112" s="20">
        <f t="shared" si="1"/>
        <v>320</v>
      </c>
      <c r="F1112" s="22" t="s">
        <v>17777</v>
      </c>
      <c r="G1112" s="1">
        <f t="shared" si="2"/>
        <v>2175</v>
      </c>
      <c r="H1112" s="55"/>
    </row>
    <row r="1113" spans="1:8" ht="12.5" x14ac:dyDescent="0.25">
      <c r="A1113" s="22" t="s">
        <v>17800</v>
      </c>
      <c r="B1113" s="22" t="s">
        <v>12130</v>
      </c>
      <c r="C1113" s="20">
        <f t="shared" si="0"/>
        <v>4190716</v>
      </c>
      <c r="D1113" s="45" t="s">
        <v>2443</v>
      </c>
      <c r="E1113" s="20">
        <f t="shared" si="1"/>
        <v>4</v>
      </c>
      <c r="F1113" s="22" t="s">
        <v>17801</v>
      </c>
      <c r="G1113" s="1">
        <f t="shared" si="2"/>
        <v>2185</v>
      </c>
      <c r="H1113" s="55"/>
    </row>
    <row r="1114" spans="1:8" ht="12.5" x14ac:dyDescent="0.25">
      <c r="A1114" s="22" t="s">
        <v>17802</v>
      </c>
      <c r="B1114" s="22" t="s">
        <v>12131</v>
      </c>
      <c r="C1114" s="20">
        <f t="shared" si="0"/>
        <v>4190688</v>
      </c>
      <c r="D1114" s="45" t="s">
        <v>11277</v>
      </c>
      <c r="E1114" s="20">
        <f t="shared" si="1"/>
        <v>12</v>
      </c>
      <c r="F1114" s="22" t="s">
        <v>17801</v>
      </c>
      <c r="G1114" s="1">
        <f t="shared" si="2"/>
        <v>2185</v>
      </c>
      <c r="H1114" s="55"/>
    </row>
    <row r="1115" spans="1:8" ht="12.5" x14ac:dyDescent="0.25">
      <c r="A1115" s="22" t="s">
        <v>17803</v>
      </c>
      <c r="B1115" s="22" t="s">
        <v>17804</v>
      </c>
      <c r="C1115" s="20">
        <f t="shared" si="0"/>
        <v>4133180</v>
      </c>
      <c r="D1115" s="45" t="s">
        <v>4279</v>
      </c>
      <c r="E1115" s="20">
        <f t="shared" si="1"/>
        <v>320</v>
      </c>
      <c r="F1115" s="22" t="s">
        <v>17805</v>
      </c>
      <c r="G1115" s="1">
        <f t="shared" si="2"/>
        <v>2190</v>
      </c>
      <c r="H1115" s="55"/>
    </row>
    <row r="1116" spans="1:8" ht="12.5" x14ac:dyDescent="0.25">
      <c r="A1116" s="22" t="s">
        <v>17806</v>
      </c>
      <c r="B1116" s="22" t="s">
        <v>12134</v>
      </c>
      <c r="C1116" s="20">
        <f t="shared" si="0"/>
        <v>4190700</v>
      </c>
      <c r="D1116" s="45" t="s">
        <v>2443</v>
      </c>
      <c r="E1116" s="20">
        <f t="shared" si="1"/>
        <v>4</v>
      </c>
      <c r="F1116" s="22" t="s">
        <v>11264</v>
      </c>
      <c r="G1116" s="1">
        <f t="shared" si="2"/>
        <v>2200</v>
      </c>
      <c r="H1116" s="55"/>
    </row>
    <row r="1117" spans="1:8" ht="12.5" x14ac:dyDescent="0.25">
      <c r="A1117" s="22" t="s">
        <v>17807</v>
      </c>
      <c r="B1117" s="22" t="s">
        <v>12135</v>
      </c>
      <c r="C1117" s="20">
        <f t="shared" si="0"/>
        <v>4190672</v>
      </c>
      <c r="D1117" s="45" t="s">
        <v>11277</v>
      </c>
      <c r="E1117" s="20">
        <f t="shared" si="1"/>
        <v>12</v>
      </c>
      <c r="F1117" s="22" t="s">
        <v>11264</v>
      </c>
      <c r="G1117" s="1">
        <f t="shared" si="2"/>
        <v>2200</v>
      </c>
      <c r="H1117" s="55"/>
    </row>
    <row r="1118" spans="1:8" ht="12.5" x14ac:dyDescent="0.25">
      <c r="A1118" s="22" t="s">
        <v>17808</v>
      </c>
      <c r="B1118" s="22" t="s">
        <v>17809</v>
      </c>
      <c r="C1118" s="20">
        <f t="shared" si="0"/>
        <v>4133500</v>
      </c>
      <c r="D1118" s="45" t="s">
        <v>2443</v>
      </c>
      <c r="E1118" s="20">
        <f t="shared" si="1"/>
        <v>4</v>
      </c>
      <c r="F1118" s="22" t="s">
        <v>17810</v>
      </c>
      <c r="G1118" s="1">
        <f t="shared" si="2"/>
        <v>2195</v>
      </c>
      <c r="H1118" s="55"/>
    </row>
    <row r="1119" spans="1:8" ht="12.5" x14ac:dyDescent="0.25">
      <c r="A1119" s="22" t="s">
        <v>17811</v>
      </c>
      <c r="B1119" s="22" t="s">
        <v>12137</v>
      </c>
      <c r="C1119" s="20">
        <f t="shared" si="0"/>
        <v>4190684</v>
      </c>
      <c r="D1119" s="45" t="s">
        <v>2443</v>
      </c>
      <c r="E1119" s="20">
        <f t="shared" si="1"/>
        <v>4</v>
      </c>
      <c r="F1119" s="22" t="s">
        <v>11264</v>
      </c>
      <c r="G1119" s="1">
        <f t="shared" si="2"/>
        <v>2200</v>
      </c>
      <c r="H1119" s="55"/>
    </row>
    <row r="1120" spans="1:8" ht="12.5" x14ac:dyDescent="0.25">
      <c r="A1120" s="22" t="s">
        <v>17812</v>
      </c>
      <c r="B1120" s="22" t="s">
        <v>12138</v>
      </c>
      <c r="C1120" s="20">
        <f t="shared" si="0"/>
        <v>4190656</v>
      </c>
      <c r="D1120" s="45" t="s">
        <v>11277</v>
      </c>
      <c r="E1120" s="20">
        <f t="shared" si="1"/>
        <v>12</v>
      </c>
      <c r="F1120" s="22" t="s">
        <v>11264</v>
      </c>
      <c r="G1120" s="1">
        <f t="shared" si="2"/>
        <v>2200</v>
      </c>
      <c r="H1120" s="55"/>
    </row>
    <row r="1121" spans="1:8" ht="12.5" x14ac:dyDescent="0.25">
      <c r="A1121" s="22" t="s">
        <v>17813</v>
      </c>
      <c r="B1121" s="22" t="s">
        <v>12149</v>
      </c>
      <c r="C1121" s="20">
        <f t="shared" si="0"/>
        <v>4133504</v>
      </c>
      <c r="D1121" s="45" t="s">
        <v>2443</v>
      </c>
      <c r="E1121" s="20">
        <f t="shared" si="1"/>
        <v>4</v>
      </c>
      <c r="F1121" s="22" t="s">
        <v>17810</v>
      </c>
      <c r="G1121" s="1">
        <f t="shared" si="2"/>
        <v>2195</v>
      </c>
      <c r="H1121" s="55"/>
    </row>
    <row r="1122" spans="1:8" ht="12.5" x14ac:dyDescent="0.25">
      <c r="A1122" s="22" t="s">
        <v>17814</v>
      </c>
      <c r="B1122" s="22" t="s">
        <v>12140</v>
      </c>
      <c r="C1122" s="20">
        <f t="shared" si="0"/>
        <v>4190668</v>
      </c>
      <c r="D1122" s="45" t="s">
        <v>2443</v>
      </c>
      <c r="E1122" s="20">
        <f t="shared" si="1"/>
        <v>4</v>
      </c>
      <c r="F1122" s="22" t="s">
        <v>11264</v>
      </c>
      <c r="G1122" s="1">
        <f t="shared" si="2"/>
        <v>2200</v>
      </c>
      <c r="H1122" s="55"/>
    </row>
    <row r="1123" spans="1:8" ht="12.5" x14ac:dyDescent="0.25">
      <c r="A1123" s="22" t="s">
        <v>17815</v>
      </c>
      <c r="B1123" s="22" t="s">
        <v>12141</v>
      </c>
      <c r="C1123" s="20">
        <f t="shared" si="0"/>
        <v>4190640</v>
      </c>
      <c r="D1123" s="45" t="s">
        <v>11277</v>
      </c>
      <c r="E1123" s="20">
        <f t="shared" si="1"/>
        <v>12</v>
      </c>
      <c r="F1123" s="22" t="s">
        <v>11264</v>
      </c>
      <c r="G1123" s="1">
        <f t="shared" si="2"/>
        <v>2200</v>
      </c>
      <c r="H1123" s="55"/>
    </row>
    <row r="1124" spans="1:8" ht="12.5" x14ac:dyDescent="0.25">
      <c r="A1124" s="22" t="s">
        <v>17816</v>
      </c>
      <c r="B1124" s="22" t="s">
        <v>12152</v>
      </c>
      <c r="C1124" s="20">
        <f t="shared" si="0"/>
        <v>4133508</v>
      </c>
      <c r="D1124" s="45" t="s">
        <v>2443</v>
      </c>
      <c r="E1124" s="20">
        <f t="shared" si="1"/>
        <v>4</v>
      </c>
      <c r="F1124" s="22" t="s">
        <v>17810</v>
      </c>
      <c r="G1124" s="1">
        <f t="shared" si="2"/>
        <v>2195</v>
      </c>
      <c r="H1124" s="55"/>
    </row>
    <row r="1125" spans="1:8" ht="12.5" x14ac:dyDescent="0.25">
      <c r="A1125" s="22" t="s">
        <v>17817</v>
      </c>
      <c r="B1125" s="22" t="s">
        <v>12143</v>
      </c>
      <c r="C1125" s="20">
        <f t="shared" si="0"/>
        <v>4190652</v>
      </c>
      <c r="D1125" s="45" t="s">
        <v>2443</v>
      </c>
      <c r="E1125" s="20">
        <f t="shared" si="1"/>
        <v>4</v>
      </c>
      <c r="F1125" s="22" t="s">
        <v>11264</v>
      </c>
      <c r="G1125" s="1">
        <f t="shared" si="2"/>
        <v>2200</v>
      </c>
      <c r="H1125" s="55"/>
    </row>
    <row r="1126" spans="1:8" ht="12.5" x14ac:dyDescent="0.25">
      <c r="A1126" s="22" t="s">
        <v>17818</v>
      </c>
      <c r="B1126" s="22" t="s">
        <v>12145</v>
      </c>
      <c r="C1126" s="20">
        <f t="shared" si="0"/>
        <v>4190624</v>
      </c>
      <c r="D1126" s="45" t="s">
        <v>11277</v>
      </c>
      <c r="E1126" s="20">
        <f t="shared" si="1"/>
        <v>12</v>
      </c>
      <c r="F1126" s="22" t="s">
        <v>11264</v>
      </c>
      <c r="G1126" s="1">
        <f t="shared" si="2"/>
        <v>2200</v>
      </c>
      <c r="H1126" s="55"/>
    </row>
    <row r="1127" spans="1:8" ht="12.5" x14ac:dyDescent="0.25">
      <c r="A1127" s="22" t="s">
        <v>17819</v>
      </c>
      <c r="B1127" s="22" t="s">
        <v>12156</v>
      </c>
      <c r="C1127" s="20">
        <f t="shared" si="0"/>
        <v>4133512</v>
      </c>
      <c r="D1127" s="45" t="s">
        <v>2443</v>
      </c>
      <c r="E1127" s="20">
        <f t="shared" si="1"/>
        <v>4</v>
      </c>
      <c r="F1127" s="22" t="s">
        <v>17810</v>
      </c>
      <c r="G1127" s="1">
        <f t="shared" si="2"/>
        <v>2195</v>
      </c>
      <c r="H1127" s="55"/>
    </row>
    <row r="1128" spans="1:8" ht="12.5" x14ac:dyDescent="0.25">
      <c r="A1128" s="22" t="s">
        <v>17820</v>
      </c>
      <c r="B1128" s="22" t="s">
        <v>12147</v>
      </c>
      <c r="C1128" s="20">
        <f t="shared" si="0"/>
        <v>4190636</v>
      </c>
      <c r="D1128" s="45" t="s">
        <v>2443</v>
      </c>
      <c r="E1128" s="20">
        <f t="shared" si="1"/>
        <v>4</v>
      </c>
      <c r="F1128" s="22" t="s">
        <v>11264</v>
      </c>
      <c r="G1128" s="1">
        <f t="shared" si="2"/>
        <v>2200</v>
      </c>
      <c r="H1128" s="55"/>
    </row>
    <row r="1129" spans="1:8" ht="12.5" x14ac:dyDescent="0.25">
      <c r="A1129" s="22" t="s">
        <v>17821</v>
      </c>
      <c r="B1129" s="22" t="s">
        <v>12148</v>
      </c>
      <c r="C1129" s="20">
        <f t="shared" si="0"/>
        <v>4190608</v>
      </c>
      <c r="D1129" s="45" t="s">
        <v>11277</v>
      </c>
      <c r="E1129" s="20">
        <f t="shared" si="1"/>
        <v>12</v>
      </c>
      <c r="F1129" s="22" t="s">
        <v>11264</v>
      </c>
      <c r="G1129" s="1">
        <f t="shared" si="2"/>
        <v>2200</v>
      </c>
      <c r="H1129" s="55"/>
    </row>
    <row r="1130" spans="1:8" ht="12.5" x14ac:dyDescent="0.25">
      <c r="A1130" s="22" t="s">
        <v>17822</v>
      </c>
      <c r="B1130" s="22" t="s">
        <v>12159</v>
      </c>
      <c r="C1130" s="20">
        <f t="shared" si="0"/>
        <v>4133516</v>
      </c>
      <c r="D1130" s="45" t="s">
        <v>2443</v>
      </c>
      <c r="E1130" s="20">
        <f t="shared" si="1"/>
        <v>4</v>
      </c>
      <c r="F1130" s="22" t="s">
        <v>17810</v>
      </c>
      <c r="G1130" s="1">
        <f t="shared" si="2"/>
        <v>2195</v>
      </c>
      <c r="H1130" s="55"/>
    </row>
    <row r="1131" spans="1:8" ht="12.5" x14ac:dyDescent="0.25">
      <c r="A1131" s="22" t="s">
        <v>17823</v>
      </c>
      <c r="B1131" s="22" t="s">
        <v>12150</v>
      </c>
      <c r="C1131" s="20">
        <f t="shared" si="0"/>
        <v>4190620</v>
      </c>
      <c r="D1131" s="45" t="s">
        <v>2443</v>
      </c>
      <c r="E1131" s="20">
        <f t="shared" si="1"/>
        <v>4</v>
      </c>
      <c r="F1131" s="22" t="s">
        <v>11264</v>
      </c>
      <c r="G1131" s="1">
        <f t="shared" si="2"/>
        <v>2200</v>
      </c>
      <c r="H1131" s="55"/>
    </row>
    <row r="1132" spans="1:8" ht="12.5" x14ac:dyDescent="0.25">
      <c r="A1132" s="22" t="s">
        <v>17824</v>
      </c>
      <c r="B1132" s="22" t="s">
        <v>12151</v>
      </c>
      <c r="C1132" s="20">
        <f t="shared" si="0"/>
        <v>4190592</v>
      </c>
      <c r="D1132" s="45" t="s">
        <v>11277</v>
      </c>
      <c r="E1132" s="20">
        <f t="shared" si="1"/>
        <v>12</v>
      </c>
      <c r="F1132" s="22" t="s">
        <v>11264</v>
      </c>
      <c r="G1132" s="1">
        <f t="shared" si="2"/>
        <v>2200</v>
      </c>
      <c r="H1132" s="55"/>
    </row>
    <row r="1133" spans="1:8" ht="12.5" x14ac:dyDescent="0.25">
      <c r="A1133" s="22" t="s">
        <v>17825</v>
      </c>
      <c r="B1133" s="22" t="s">
        <v>12162</v>
      </c>
      <c r="C1133" s="20">
        <f t="shared" si="0"/>
        <v>4133520</v>
      </c>
      <c r="D1133" s="45" t="s">
        <v>2443</v>
      </c>
      <c r="E1133" s="20">
        <f t="shared" si="1"/>
        <v>4</v>
      </c>
      <c r="F1133" s="22" t="s">
        <v>17810</v>
      </c>
      <c r="G1133" s="1">
        <f t="shared" si="2"/>
        <v>2195</v>
      </c>
      <c r="H1133" s="55"/>
    </row>
    <row r="1134" spans="1:8" ht="12.5" x14ac:dyDescent="0.25">
      <c r="A1134" s="22" t="s">
        <v>17826</v>
      </c>
      <c r="B1134" s="22" t="s">
        <v>12153</v>
      </c>
      <c r="C1134" s="20">
        <f t="shared" si="0"/>
        <v>4190604</v>
      </c>
      <c r="D1134" s="45" t="s">
        <v>2443</v>
      </c>
      <c r="E1134" s="20">
        <f t="shared" si="1"/>
        <v>4</v>
      </c>
      <c r="F1134" s="22" t="s">
        <v>11264</v>
      </c>
      <c r="G1134" s="1">
        <f t="shared" si="2"/>
        <v>2200</v>
      </c>
      <c r="H1134" s="55"/>
    </row>
    <row r="1135" spans="1:8" ht="12.5" x14ac:dyDescent="0.25">
      <c r="A1135" s="22" t="s">
        <v>17827</v>
      </c>
      <c r="B1135" s="22" t="s">
        <v>12154</v>
      </c>
      <c r="C1135" s="20">
        <f t="shared" si="0"/>
        <v>4190576</v>
      </c>
      <c r="D1135" s="45" t="s">
        <v>11277</v>
      </c>
      <c r="E1135" s="20">
        <f t="shared" si="1"/>
        <v>12</v>
      </c>
      <c r="F1135" s="22" t="s">
        <v>11264</v>
      </c>
      <c r="G1135" s="1">
        <f t="shared" si="2"/>
        <v>2200</v>
      </c>
      <c r="H1135" s="55"/>
    </row>
    <row r="1136" spans="1:8" ht="12.5" x14ac:dyDescent="0.25">
      <c r="A1136" s="22" t="s">
        <v>17828</v>
      </c>
      <c r="B1136" s="22" t="s">
        <v>12166</v>
      </c>
      <c r="C1136" s="20">
        <f t="shared" si="0"/>
        <v>4133524</v>
      </c>
      <c r="D1136" s="45" t="s">
        <v>2443</v>
      </c>
      <c r="E1136" s="20">
        <f t="shared" si="1"/>
        <v>4</v>
      </c>
      <c r="F1136" s="22" t="s">
        <v>17810</v>
      </c>
      <c r="G1136" s="1">
        <f t="shared" si="2"/>
        <v>2195</v>
      </c>
      <c r="H1136" s="55"/>
    </row>
    <row r="1137" spans="1:8" ht="12.5" x14ac:dyDescent="0.25">
      <c r="A1137" s="22" t="s">
        <v>17829</v>
      </c>
      <c r="B1137" s="22" t="s">
        <v>12157</v>
      </c>
      <c r="C1137" s="20">
        <f t="shared" si="0"/>
        <v>4190588</v>
      </c>
      <c r="D1137" s="45" t="s">
        <v>2443</v>
      </c>
      <c r="E1137" s="20">
        <f t="shared" si="1"/>
        <v>4</v>
      </c>
      <c r="F1137" s="22" t="s">
        <v>11264</v>
      </c>
      <c r="G1137" s="1">
        <f t="shared" si="2"/>
        <v>2200</v>
      </c>
      <c r="H1137" s="55"/>
    </row>
    <row r="1138" spans="1:8" ht="12.5" x14ac:dyDescent="0.25">
      <c r="A1138" s="22" t="s">
        <v>17830</v>
      </c>
      <c r="B1138" s="22" t="s">
        <v>12158</v>
      </c>
      <c r="C1138" s="20">
        <f t="shared" si="0"/>
        <v>4190560</v>
      </c>
      <c r="D1138" s="45" t="s">
        <v>11277</v>
      </c>
      <c r="E1138" s="20">
        <f t="shared" si="1"/>
        <v>12</v>
      </c>
      <c r="F1138" s="22" t="s">
        <v>17810</v>
      </c>
      <c r="G1138" s="1">
        <f t="shared" si="2"/>
        <v>2195</v>
      </c>
      <c r="H1138" s="55"/>
    </row>
    <row r="1139" spans="1:8" ht="12.5" x14ac:dyDescent="0.25">
      <c r="A1139" s="22" t="s">
        <v>17831</v>
      </c>
      <c r="B1139" s="22" t="s">
        <v>12169</v>
      </c>
      <c r="C1139" s="20">
        <f t="shared" si="0"/>
        <v>4133528</v>
      </c>
      <c r="D1139" s="45" t="s">
        <v>2443</v>
      </c>
      <c r="E1139" s="20">
        <f t="shared" si="1"/>
        <v>4</v>
      </c>
      <c r="F1139" s="22" t="s">
        <v>17810</v>
      </c>
      <c r="G1139" s="1">
        <f t="shared" si="2"/>
        <v>2195</v>
      </c>
      <c r="H1139" s="55"/>
    </row>
    <row r="1140" spans="1:8" ht="12.5" x14ac:dyDescent="0.25">
      <c r="A1140" s="22" t="s">
        <v>17832</v>
      </c>
      <c r="B1140" s="22" t="s">
        <v>12160</v>
      </c>
      <c r="C1140" s="20">
        <f t="shared" si="0"/>
        <v>4190572</v>
      </c>
      <c r="D1140" s="45" t="s">
        <v>2443</v>
      </c>
      <c r="E1140" s="20">
        <f t="shared" si="1"/>
        <v>4</v>
      </c>
      <c r="F1140" s="22" t="s">
        <v>17810</v>
      </c>
      <c r="G1140" s="1">
        <f t="shared" si="2"/>
        <v>2195</v>
      </c>
      <c r="H1140" s="55"/>
    </row>
    <row r="1141" spans="1:8" ht="12.5" x14ac:dyDescent="0.25">
      <c r="A1141" s="22" t="s">
        <v>17833</v>
      </c>
      <c r="B1141" s="22" t="s">
        <v>12161</v>
      </c>
      <c r="C1141" s="20">
        <f t="shared" si="0"/>
        <v>4190544</v>
      </c>
      <c r="D1141" s="45" t="s">
        <v>11277</v>
      </c>
      <c r="E1141" s="20">
        <f t="shared" si="1"/>
        <v>12</v>
      </c>
      <c r="F1141" s="22" t="s">
        <v>17810</v>
      </c>
      <c r="G1141" s="1">
        <f t="shared" si="2"/>
        <v>2195</v>
      </c>
      <c r="H1141" s="55"/>
    </row>
    <row r="1142" spans="1:8" ht="12.5" x14ac:dyDescent="0.25">
      <c r="A1142" s="22" t="s">
        <v>17834</v>
      </c>
      <c r="B1142" s="22" t="s">
        <v>12172</v>
      </c>
      <c r="C1142" s="20">
        <f t="shared" si="0"/>
        <v>4133532</v>
      </c>
      <c r="D1142" s="45" t="s">
        <v>2443</v>
      </c>
      <c r="E1142" s="20">
        <f t="shared" si="1"/>
        <v>4</v>
      </c>
      <c r="F1142" s="22" t="s">
        <v>17810</v>
      </c>
      <c r="G1142" s="1">
        <f t="shared" si="2"/>
        <v>2195</v>
      </c>
      <c r="H1142" s="55"/>
    </row>
    <row r="1143" spans="1:8" ht="12.5" x14ac:dyDescent="0.25">
      <c r="A1143" s="22" t="s">
        <v>17835</v>
      </c>
      <c r="B1143" s="22" t="s">
        <v>12163</v>
      </c>
      <c r="C1143" s="20">
        <f t="shared" si="0"/>
        <v>4190556</v>
      </c>
      <c r="D1143" s="45" t="s">
        <v>2443</v>
      </c>
      <c r="E1143" s="20">
        <f t="shared" si="1"/>
        <v>4</v>
      </c>
      <c r="F1143" s="22" t="s">
        <v>17810</v>
      </c>
      <c r="G1143" s="1">
        <f t="shared" si="2"/>
        <v>2195</v>
      </c>
      <c r="H1143" s="55"/>
    </row>
    <row r="1144" spans="1:8" ht="12.5" x14ac:dyDescent="0.25">
      <c r="A1144" s="22" t="s">
        <v>17836</v>
      </c>
      <c r="B1144" s="22" t="s">
        <v>12164</v>
      </c>
      <c r="C1144" s="20">
        <f t="shared" si="0"/>
        <v>4190528</v>
      </c>
      <c r="D1144" s="45" t="s">
        <v>11277</v>
      </c>
      <c r="E1144" s="20">
        <f t="shared" si="1"/>
        <v>12</v>
      </c>
      <c r="F1144" s="22" t="s">
        <v>17810</v>
      </c>
      <c r="G1144" s="1">
        <f t="shared" si="2"/>
        <v>2195</v>
      </c>
      <c r="H1144" s="55"/>
    </row>
    <row r="1145" spans="1:8" ht="12.5" x14ac:dyDescent="0.25">
      <c r="A1145" s="22" t="s">
        <v>17837</v>
      </c>
      <c r="B1145" s="22" t="s">
        <v>12176</v>
      </c>
      <c r="C1145" s="20">
        <f t="shared" si="0"/>
        <v>4133536</v>
      </c>
      <c r="D1145" s="45" t="s">
        <v>2443</v>
      </c>
      <c r="E1145" s="20">
        <f t="shared" si="1"/>
        <v>4</v>
      </c>
      <c r="F1145" s="22" t="s">
        <v>17810</v>
      </c>
      <c r="G1145" s="1">
        <f t="shared" si="2"/>
        <v>2195</v>
      </c>
      <c r="H1145" s="55"/>
    </row>
    <row r="1146" spans="1:8" ht="12.5" x14ac:dyDescent="0.25">
      <c r="A1146" s="22" t="s">
        <v>17838</v>
      </c>
      <c r="B1146" s="22" t="s">
        <v>12167</v>
      </c>
      <c r="C1146" s="20">
        <f t="shared" si="0"/>
        <v>4190540</v>
      </c>
      <c r="D1146" s="45" t="s">
        <v>2443</v>
      </c>
      <c r="E1146" s="20">
        <f t="shared" si="1"/>
        <v>4</v>
      </c>
      <c r="F1146" s="22" t="s">
        <v>17810</v>
      </c>
      <c r="G1146" s="1">
        <f t="shared" si="2"/>
        <v>2195</v>
      </c>
      <c r="H1146" s="55"/>
    </row>
    <row r="1147" spans="1:8" ht="12.5" x14ac:dyDescent="0.25">
      <c r="A1147" s="22" t="s">
        <v>17839</v>
      </c>
      <c r="B1147" s="22" t="s">
        <v>12168</v>
      </c>
      <c r="C1147" s="20">
        <f t="shared" si="0"/>
        <v>4190512</v>
      </c>
      <c r="D1147" s="45" t="s">
        <v>11277</v>
      </c>
      <c r="E1147" s="20">
        <f t="shared" si="1"/>
        <v>12</v>
      </c>
      <c r="F1147" s="22" t="s">
        <v>17810</v>
      </c>
      <c r="G1147" s="1">
        <f t="shared" si="2"/>
        <v>2195</v>
      </c>
      <c r="H1147" s="55"/>
    </row>
    <row r="1148" spans="1:8" ht="12.5" x14ac:dyDescent="0.25">
      <c r="A1148" s="22" t="s">
        <v>17840</v>
      </c>
      <c r="B1148" s="22" t="s">
        <v>12179</v>
      </c>
      <c r="C1148" s="20">
        <f t="shared" si="0"/>
        <v>4133540</v>
      </c>
      <c r="D1148" s="45" t="s">
        <v>2443</v>
      </c>
      <c r="E1148" s="20">
        <f t="shared" si="1"/>
        <v>4</v>
      </c>
      <c r="F1148" s="22" t="s">
        <v>17810</v>
      </c>
      <c r="G1148" s="1">
        <f t="shared" si="2"/>
        <v>2195</v>
      </c>
      <c r="H1148" s="55"/>
    </row>
    <row r="1149" spans="1:8" ht="12.5" x14ac:dyDescent="0.25">
      <c r="A1149" s="22" t="s">
        <v>17841</v>
      </c>
      <c r="B1149" s="22" t="s">
        <v>12170</v>
      </c>
      <c r="C1149" s="20">
        <f t="shared" si="0"/>
        <v>4190524</v>
      </c>
      <c r="D1149" s="45" t="s">
        <v>2443</v>
      </c>
      <c r="E1149" s="20">
        <f t="shared" si="1"/>
        <v>4</v>
      </c>
      <c r="F1149" s="22" t="s">
        <v>17810</v>
      </c>
      <c r="G1149" s="1">
        <f t="shared" si="2"/>
        <v>2195</v>
      </c>
      <c r="H1149" s="55"/>
    </row>
    <row r="1150" spans="1:8" ht="12.5" x14ac:dyDescent="0.25">
      <c r="A1150" s="22" t="s">
        <v>17842</v>
      </c>
      <c r="B1150" s="22" t="s">
        <v>12171</v>
      </c>
      <c r="C1150" s="20">
        <f t="shared" si="0"/>
        <v>4190496</v>
      </c>
      <c r="D1150" s="45" t="s">
        <v>11277</v>
      </c>
      <c r="E1150" s="20">
        <f t="shared" si="1"/>
        <v>12</v>
      </c>
      <c r="F1150" s="22" t="s">
        <v>17810</v>
      </c>
      <c r="G1150" s="1">
        <f t="shared" si="2"/>
        <v>2195</v>
      </c>
      <c r="H1150" s="55"/>
    </row>
    <row r="1151" spans="1:8" ht="12.5" x14ac:dyDescent="0.25">
      <c r="A1151" s="22" t="s">
        <v>17843</v>
      </c>
      <c r="B1151" s="22" t="s">
        <v>12182</v>
      </c>
      <c r="C1151" s="20">
        <f t="shared" si="0"/>
        <v>4133544</v>
      </c>
      <c r="D1151" s="45" t="s">
        <v>2443</v>
      </c>
      <c r="E1151" s="20">
        <f t="shared" si="1"/>
        <v>4</v>
      </c>
      <c r="F1151" s="22" t="s">
        <v>17810</v>
      </c>
      <c r="G1151" s="1">
        <f t="shared" si="2"/>
        <v>2195</v>
      </c>
      <c r="H1151" s="55"/>
    </row>
    <row r="1152" spans="1:8" ht="12.5" x14ac:dyDescent="0.25">
      <c r="A1152" s="22" t="s">
        <v>17844</v>
      </c>
      <c r="B1152" s="22" t="s">
        <v>12173</v>
      </c>
      <c r="C1152" s="20">
        <f t="shared" si="0"/>
        <v>4190508</v>
      </c>
      <c r="D1152" s="45" t="s">
        <v>2443</v>
      </c>
      <c r="E1152" s="20">
        <f t="shared" si="1"/>
        <v>4</v>
      </c>
      <c r="F1152" s="22" t="s">
        <v>17810</v>
      </c>
      <c r="G1152" s="1">
        <f t="shared" si="2"/>
        <v>2195</v>
      </c>
      <c r="H1152" s="55"/>
    </row>
    <row r="1153" spans="1:8" ht="12.5" x14ac:dyDescent="0.25">
      <c r="A1153" s="22" t="s">
        <v>17845</v>
      </c>
      <c r="B1153" s="22" t="s">
        <v>12174</v>
      </c>
      <c r="C1153" s="20">
        <f t="shared" si="0"/>
        <v>4190480</v>
      </c>
      <c r="D1153" s="45" t="s">
        <v>11277</v>
      </c>
      <c r="E1153" s="20">
        <f t="shared" si="1"/>
        <v>12</v>
      </c>
      <c r="F1153" s="22" t="s">
        <v>17810</v>
      </c>
      <c r="G1153" s="1">
        <f t="shared" si="2"/>
        <v>2195</v>
      </c>
      <c r="H1153" s="55"/>
    </row>
    <row r="1154" spans="1:8" ht="12.5" x14ac:dyDescent="0.25">
      <c r="A1154" s="22" t="s">
        <v>17846</v>
      </c>
      <c r="B1154" s="22" t="s">
        <v>12185</v>
      </c>
      <c r="C1154" s="20">
        <f t="shared" si="0"/>
        <v>4133548</v>
      </c>
      <c r="D1154" s="45" t="s">
        <v>2443</v>
      </c>
      <c r="E1154" s="20">
        <f t="shared" si="1"/>
        <v>4</v>
      </c>
      <c r="F1154" s="22" t="s">
        <v>17810</v>
      </c>
      <c r="G1154" s="1">
        <f t="shared" si="2"/>
        <v>2195</v>
      </c>
      <c r="H1154" s="55"/>
    </row>
    <row r="1155" spans="1:8" ht="12.5" x14ac:dyDescent="0.25">
      <c r="A1155" s="22" t="s">
        <v>17847</v>
      </c>
      <c r="B1155" s="22" t="s">
        <v>12177</v>
      </c>
      <c r="C1155" s="20">
        <f t="shared" si="0"/>
        <v>4190492</v>
      </c>
      <c r="D1155" s="45" t="s">
        <v>2443</v>
      </c>
      <c r="E1155" s="20">
        <f t="shared" si="1"/>
        <v>4</v>
      </c>
      <c r="F1155" s="22" t="s">
        <v>17810</v>
      </c>
      <c r="G1155" s="1">
        <f t="shared" si="2"/>
        <v>2195</v>
      </c>
      <c r="H1155" s="55"/>
    </row>
    <row r="1156" spans="1:8" ht="12.5" x14ac:dyDescent="0.25">
      <c r="A1156" s="22" t="s">
        <v>17848</v>
      </c>
      <c r="B1156" s="22" t="s">
        <v>12178</v>
      </c>
      <c r="C1156" s="20">
        <f t="shared" si="0"/>
        <v>4190464</v>
      </c>
      <c r="D1156" s="45" t="s">
        <v>11277</v>
      </c>
      <c r="E1156" s="20">
        <f t="shared" si="1"/>
        <v>12</v>
      </c>
      <c r="F1156" s="22" t="s">
        <v>17810</v>
      </c>
      <c r="G1156" s="1">
        <f t="shared" si="2"/>
        <v>2195</v>
      </c>
      <c r="H1156" s="55"/>
    </row>
    <row r="1157" spans="1:8" ht="12.5" x14ac:dyDescent="0.25">
      <c r="A1157" s="22" t="s">
        <v>17849</v>
      </c>
      <c r="B1157" s="22" t="s">
        <v>12189</v>
      </c>
      <c r="C1157" s="20">
        <f t="shared" si="0"/>
        <v>4133552</v>
      </c>
      <c r="D1157" s="45" t="s">
        <v>2443</v>
      </c>
      <c r="E1157" s="20">
        <f t="shared" si="1"/>
        <v>4</v>
      </c>
      <c r="F1157" s="22" t="s">
        <v>17810</v>
      </c>
      <c r="G1157" s="1">
        <f t="shared" si="2"/>
        <v>2195</v>
      </c>
      <c r="H1157" s="55"/>
    </row>
    <row r="1158" spans="1:8" ht="12.5" x14ac:dyDescent="0.25">
      <c r="A1158" s="22" t="s">
        <v>17850</v>
      </c>
      <c r="B1158" s="22" t="s">
        <v>12180</v>
      </c>
      <c r="C1158" s="20">
        <f t="shared" si="0"/>
        <v>4190476</v>
      </c>
      <c r="D1158" s="45" t="s">
        <v>2443</v>
      </c>
      <c r="E1158" s="20">
        <f t="shared" si="1"/>
        <v>4</v>
      </c>
      <c r="F1158" s="22" t="s">
        <v>17810</v>
      </c>
      <c r="G1158" s="1">
        <f t="shared" si="2"/>
        <v>2195</v>
      </c>
      <c r="H1158" s="55"/>
    </row>
    <row r="1159" spans="1:8" ht="12.5" x14ac:dyDescent="0.25">
      <c r="A1159" s="22" t="s">
        <v>17851</v>
      </c>
      <c r="B1159" s="22" t="s">
        <v>12181</v>
      </c>
      <c r="C1159" s="20">
        <f t="shared" si="0"/>
        <v>4190448</v>
      </c>
      <c r="D1159" s="45" t="s">
        <v>11277</v>
      </c>
      <c r="E1159" s="20">
        <f t="shared" si="1"/>
        <v>12</v>
      </c>
      <c r="F1159" s="22" t="s">
        <v>17810</v>
      </c>
      <c r="G1159" s="1">
        <f t="shared" si="2"/>
        <v>2195</v>
      </c>
      <c r="H1159" s="55"/>
    </row>
    <row r="1160" spans="1:8" ht="12.5" x14ac:dyDescent="0.25">
      <c r="A1160" s="22" t="s">
        <v>17852</v>
      </c>
      <c r="B1160" s="22" t="s">
        <v>12192</v>
      </c>
      <c r="C1160" s="20">
        <f t="shared" si="0"/>
        <v>4133556</v>
      </c>
      <c r="D1160" s="45" t="s">
        <v>2443</v>
      </c>
      <c r="E1160" s="20">
        <f t="shared" si="1"/>
        <v>4</v>
      </c>
      <c r="F1160" s="22" t="s">
        <v>17810</v>
      </c>
      <c r="G1160" s="1">
        <f t="shared" si="2"/>
        <v>2195</v>
      </c>
      <c r="H1160" s="55"/>
    </row>
    <row r="1161" spans="1:8" ht="12.5" x14ac:dyDescent="0.25">
      <c r="A1161" s="22" t="s">
        <v>17853</v>
      </c>
      <c r="B1161" s="22" t="s">
        <v>12183</v>
      </c>
      <c r="C1161" s="20">
        <f t="shared" si="0"/>
        <v>4190460</v>
      </c>
      <c r="D1161" s="45" t="s">
        <v>2443</v>
      </c>
      <c r="E1161" s="20">
        <f t="shared" si="1"/>
        <v>4</v>
      </c>
      <c r="F1161" s="22" t="s">
        <v>17810</v>
      </c>
      <c r="G1161" s="1">
        <f t="shared" si="2"/>
        <v>2195</v>
      </c>
      <c r="H1161" s="55"/>
    </row>
    <row r="1162" spans="1:8" ht="12.5" x14ac:dyDescent="0.25">
      <c r="A1162" s="22" t="s">
        <v>17854</v>
      </c>
      <c r="B1162" s="22" t="s">
        <v>12184</v>
      </c>
      <c r="C1162" s="20">
        <f t="shared" si="0"/>
        <v>4190432</v>
      </c>
      <c r="D1162" s="45" t="s">
        <v>11277</v>
      </c>
      <c r="E1162" s="20">
        <f t="shared" si="1"/>
        <v>12</v>
      </c>
      <c r="F1162" s="22" t="s">
        <v>17810</v>
      </c>
      <c r="G1162" s="1">
        <f t="shared" si="2"/>
        <v>2195</v>
      </c>
      <c r="H1162" s="55"/>
    </row>
    <row r="1163" spans="1:8" ht="12.5" x14ac:dyDescent="0.25">
      <c r="A1163" s="22" t="s">
        <v>17855</v>
      </c>
      <c r="B1163" s="22" t="s">
        <v>12195</v>
      </c>
      <c r="C1163" s="20">
        <f t="shared" si="0"/>
        <v>4133560</v>
      </c>
      <c r="D1163" s="45" t="s">
        <v>2443</v>
      </c>
      <c r="E1163" s="20">
        <f t="shared" si="1"/>
        <v>4</v>
      </c>
      <c r="F1163" s="22" t="s">
        <v>17810</v>
      </c>
      <c r="G1163" s="1">
        <f t="shared" si="2"/>
        <v>2195</v>
      </c>
      <c r="H1163" s="55"/>
    </row>
    <row r="1164" spans="1:8" ht="12.5" x14ac:dyDescent="0.25">
      <c r="A1164" s="22" t="s">
        <v>17856</v>
      </c>
      <c r="B1164" s="22" t="s">
        <v>12186</v>
      </c>
      <c r="C1164" s="20">
        <f t="shared" si="0"/>
        <v>4190444</v>
      </c>
      <c r="D1164" s="45" t="s">
        <v>2443</v>
      </c>
      <c r="E1164" s="20">
        <f t="shared" si="1"/>
        <v>4</v>
      </c>
      <c r="F1164" s="22" t="s">
        <v>17810</v>
      </c>
      <c r="G1164" s="1">
        <f t="shared" si="2"/>
        <v>2195</v>
      </c>
      <c r="H1164" s="55"/>
    </row>
    <row r="1165" spans="1:8" ht="12.5" x14ac:dyDescent="0.25">
      <c r="A1165" s="22" t="s">
        <v>17857</v>
      </c>
      <c r="B1165" s="22" t="s">
        <v>12188</v>
      </c>
      <c r="C1165" s="20">
        <f t="shared" si="0"/>
        <v>4190416</v>
      </c>
      <c r="D1165" s="45" t="s">
        <v>11277</v>
      </c>
      <c r="E1165" s="20">
        <f t="shared" si="1"/>
        <v>12</v>
      </c>
      <c r="F1165" s="22" t="s">
        <v>17810</v>
      </c>
      <c r="G1165" s="1">
        <f t="shared" si="2"/>
        <v>2195</v>
      </c>
      <c r="H1165" s="55"/>
    </row>
    <row r="1166" spans="1:8" ht="12.5" x14ac:dyDescent="0.25">
      <c r="A1166" s="22" t="s">
        <v>17858</v>
      </c>
      <c r="B1166" s="22" t="s">
        <v>12199</v>
      </c>
      <c r="C1166" s="20">
        <f t="shared" si="0"/>
        <v>4133564</v>
      </c>
      <c r="D1166" s="45" t="s">
        <v>2443</v>
      </c>
      <c r="E1166" s="20">
        <f t="shared" si="1"/>
        <v>4</v>
      </c>
      <c r="F1166" s="22" t="s">
        <v>17810</v>
      </c>
      <c r="G1166" s="1">
        <f t="shared" si="2"/>
        <v>2195</v>
      </c>
      <c r="H1166" s="55"/>
    </row>
    <row r="1167" spans="1:8" ht="12.5" x14ac:dyDescent="0.25">
      <c r="A1167" s="22" t="s">
        <v>17859</v>
      </c>
      <c r="B1167" s="22" t="s">
        <v>12190</v>
      </c>
      <c r="C1167" s="20">
        <f t="shared" si="0"/>
        <v>4190428</v>
      </c>
      <c r="D1167" s="45" t="s">
        <v>2443</v>
      </c>
      <c r="E1167" s="20">
        <f t="shared" si="1"/>
        <v>4</v>
      </c>
      <c r="F1167" s="22" t="s">
        <v>17810</v>
      </c>
      <c r="G1167" s="1">
        <f t="shared" si="2"/>
        <v>2195</v>
      </c>
      <c r="H1167" s="55"/>
    </row>
    <row r="1168" spans="1:8" ht="12.5" x14ac:dyDescent="0.25">
      <c r="A1168" s="22" t="s">
        <v>17860</v>
      </c>
      <c r="B1168" s="22" t="s">
        <v>12191</v>
      </c>
      <c r="C1168" s="20">
        <f t="shared" si="0"/>
        <v>4190400</v>
      </c>
      <c r="D1168" s="45" t="s">
        <v>11277</v>
      </c>
      <c r="E1168" s="20">
        <f t="shared" si="1"/>
        <v>12</v>
      </c>
      <c r="F1168" s="22" t="s">
        <v>17810</v>
      </c>
      <c r="G1168" s="1">
        <f t="shared" si="2"/>
        <v>2195</v>
      </c>
      <c r="H1168" s="55"/>
    </row>
    <row r="1169" spans="1:8" ht="12.5" x14ac:dyDescent="0.25">
      <c r="A1169" s="22" t="s">
        <v>17861</v>
      </c>
      <c r="B1169" s="22" t="s">
        <v>12202</v>
      </c>
      <c r="C1169" s="20">
        <f t="shared" si="0"/>
        <v>4133568</v>
      </c>
      <c r="D1169" s="45" t="s">
        <v>2443</v>
      </c>
      <c r="E1169" s="20">
        <f t="shared" si="1"/>
        <v>4</v>
      </c>
      <c r="F1169" s="22" t="s">
        <v>17810</v>
      </c>
      <c r="G1169" s="1">
        <f t="shared" si="2"/>
        <v>2195</v>
      </c>
      <c r="H1169" s="55"/>
    </row>
    <row r="1170" spans="1:8" ht="12.5" x14ac:dyDescent="0.25">
      <c r="A1170" s="22" t="s">
        <v>17862</v>
      </c>
      <c r="B1170" s="22" t="s">
        <v>12193</v>
      </c>
      <c r="C1170" s="20">
        <f t="shared" si="0"/>
        <v>4190412</v>
      </c>
      <c r="D1170" s="45" t="s">
        <v>2443</v>
      </c>
      <c r="E1170" s="20">
        <f t="shared" si="1"/>
        <v>4</v>
      </c>
      <c r="F1170" s="22" t="s">
        <v>17810</v>
      </c>
      <c r="G1170" s="1">
        <f t="shared" si="2"/>
        <v>2195</v>
      </c>
      <c r="H1170" s="55"/>
    </row>
    <row r="1171" spans="1:8" ht="12.5" x14ac:dyDescent="0.25">
      <c r="A1171" s="22" t="s">
        <v>17863</v>
      </c>
      <c r="B1171" s="22" t="s">
        <v>12194</v>
      </c>
      <c r="C1171" s="20">
        <f t="shared" si="0"/>
        <v>4190384</v>
      </c>
      <c r="D1171" s="45" t="s">
        <v>11277</v>
      </c>
      <c r="E1171" s="20">
        <f t="shared" si="1"/>
        <v>12</v>
      </c>
      <c r="F1171" s="22" t="s">
        <v>17810</v>
      </c>
      <c r="G1171" s="1">
        <f t="shared" si="2"/>
        <v>2195</v>
      </c>
      <c r="H1171" s="55"/>
    </row>
    <row r="1172" spans="1:8" ht="12.5" x14ac:dyDescent="0.25">
      <c r="A1172" s="22" t="s">
        <v>17864</v>
      </c>
      <c r="B1172" s="22" t="s">
        <v>12205</v>
      </c>
      <c r="C1172" s="20">
        <f t="shared" si="0"/>
        <v>4133572</v>
      </c>
      <c r="D1172" s="45" t="s">
        <v>2685</v>
      </c>
      <c r="E1172" s="20">
        <f t="shared" si="1"/>
        <v>8</v>
      </c>
      <c r="F1172" s="22" t="s">
        <v>17810</v>
      </c>
      <c r="G1172" s="1">
        <f t="shared" si="2"/>
        <v>2195</v>
      </c>
      <c r="H1172" s="55"/>
    </row>
    <row r="1173" spans="1:8" ht="12.5" x14ac:dyDescent="0.25">
      <c r="A1173" s="22" t="s">
        <v>17865</v>
      </c>
      <c r="B1173" s="22" t="s">
        <v>12197</v>
      </c>
      <c r="C1173" s="20">
        <f t="shared" si="0"/>
        <v>4190396</v>
      </c>
      <c r="D1173" s="45" t="s">
        <v>2443</v>
      </c>
      <c r="E1173" s="20">
        <f t="shared" si="1"/>
        <v>4</v>
      </c>
      <c r="F1173" s="22" t="s">
        <v>17810</v>
      </c>
      <c r="G1173" s="1">
        <f t="shared" si="2"/>
        <v>2195</v>
      </c>
      <c r="H1173" s="55"/>
    </row>
    <row r="1174" spans="1:8" ht="12.5" x14ac:dyDescent="0.25">
      <c r="A1174" s="22" t="s">
        <v>17866</v>
      </c>
      <c r="B1174" s="22" t="s">
        <v>12198</v>
      </c>
      <c r="C1174" s="20">
        <f t="shared" si="0"/>
        <v>4190368</v>
      </c>
      <c r="D1174" s="45" t="s">
        <v>11277</v>
      </c>
      <c r="E1174" s="20">
        <f t="shared" si="1"/>
        <v>12</v>
      </c>
      <c r="F1174" s="22" t="s">
        <v>17810</v>
      </c>
      <c r="G1174" s="1">
        <f t="shared" si="2"/>
        <v>2195</v>
      </c>
      <c r="H1174" s="55"/>
    </row>
    <row r="1175" spans="1:8" ht="12.5" x14ac:dyDescent="0.25">
      <c r="A1175" s="22" t="s">
        <v>17867</v>
      </c>
      <c r="B1175" s="22" t="s">
        <v>17868</v>
      </c>
      <c r="C1175" s="20">
        <f t="shared" si="0"/>
        <v>4133580</v>
      </c>
      <c r="D1175" s="45" t="s">
        <v>3445</v>
      </c>
      <c r="E1175" s="20">
        <f t="shared" si="1"/>
        <v>72</v>
      </c>
      <c r="F1175" s="22" t="s">
        <v>17810</v>
      </c>
      <c r="G1175" s="1">
        <f t="shared" si="2"/>
        <v>2195</v>
      </c>
      <c r="H1175" s="55"/>
    </row>
    <row r="1176" spans="1:8" ht="12.5" x14ac:dyDescent="0.25">
      <c r="A1176" s="22" t="s">
        <v>17869</v>
      </c>
      <c r="B1176" s="22" t="s">
        <v>12200</v>
      </c>
      <c r="C1176" s="20">
        <f t="shared" si="0"/>
        <v>4190380</v>
      </c>
      <c r="D1176" s="45" t="s">
        <v>2443</v>
      </c>
      <c r="E1176" s="20">
        <f t="shared" si="1"/>
        <v>4</v>
      </c>
      <c r="F1176" s="22" t="s">
        <v>11264</v>
      </c>
      <c r="G1176" s="1">
        <f t="shared" si="2"/>
        <v>2200</v>
      </c>
      <c r="H1176" s="55"/>
    </row>
    <row r="1177" spans="1:8" ht="12.5" x14ac:dyDescent="0.25">
      <c r="A1177" s="22" t="s">
        <v>17870</v>
      </c>
      <c r="B1177" s="22" t="s">
        <v>12201</v>
      </c>
      <c r="C1177" s="20">
        <f t="shared" si="0"/>
        <v>4190352</v>
      </c>
      <c r="D1177" s="45" t="s">
        <v>11277</v>
      </c>
      <c r="E1177" s="20">
        <f t="shared" si="1"/>
        <v>12</v>
      </c>
      <c r="F1177" s="22" t="s">
        <v>11264</v>
      </c>
      <c r="G1177" s="1">
        <f t="shared" si="2"/>
        <v>2200</v>
      </c>
      <c r="H1177" s="55"/>
    </row>
    <row r="1178" spans="1:8" ht="12.5" x14ac:dyDescent="0.25">
      <c r="A1178" s="22" t="s">
        <v>17871</v>
      </c>
      <c r="B1178" s="22" t="s">
        <v>17872</v>
      </c>
      <c r="C1178" s="20">
        <f t="shared" si="0"/>
        <v>4133652</v>
      </c>
      <c r="D1178" s="45" t="s">
        <v>3445</v>
      </c>
      <c r="E1178" s="20">
        <f t="shared" si="1"/>
        <v>72</v>
      </c>
      <c r="F1178" s="22" t="s">
        <v>17810</v>
      </c>
      <c r="G1178" s="1">
        <f t="shared" si="2"/>
        <v>2195</v>
      </c>
      <c r="H1178" s="55"/>
    </row>
    <row r="1179" spans="1:8" ht="12.5" x14ac:dyDescent="0.25">
      <c r="A1179" s="22" t="s">
        <v>17873</v>
      </c>
      <c r="B1179" s="22" t="s">
        <v>12203</v>
      </c>
      <c r="C1179" s="20">
        <f t="shared" si="0"/>
        <v>4190364</v>
      </c>
      <c r="D1179" s="45" t="s">
        <v>2443</v>
      </c>
      <c r="E1179" s="20">
        <f t="shared" si="1"/>
        <v>4</v>
      </c>
      <c r="F1179" s="22" t="s">
        <v>11264</v>
      </c>
      <c r="G1179" s="1">
        <f t="shared" si="2"/>
        <v>2200</v>
      </c>
      <c r="H1179" s="55"/>
    </row>
    <row r="1180" spans="1:8" ht="12.5" x14ac:dyDescent="0.25">
      <c r="A1180" s="22" t="s">
        <v>17874</v>
      </c>
      <c r="B1180" s="22" t="s">
        <v>12204</v>
      </c>
      <c r="C1180" s="20">
        <f t="shared" si="0"/>
        <v>4190336</v>
      </c>
      <c r="D1180" s="45" t="s">
        <v>11277</v>
      </c>
      <c r="E1180" s="20">
        <f t="shared" si="1"/>
        <v>12</v>
      </c>
      <c r="F1180" s="22" t="s">
        <v>11264</v>
      </c>
      <c r="G1180" s="1">
        <f t="shared" si="2"/>
        <v>2200</v>
      </c>
      <c r="H1180" s="55"/>
    </row>
    <row r="1181" spans="1:8" ht="12.5" x14ac:dyDescent="0.25">
      <c r="A1181" s="22" t="s">
        <v>17875</v>
      </c>
      <c r="B1181" s="22" t="s">
        <v>17876</v>
      </c>
      <c r="C1181" s="20">
        <f t="shared" si="0"/>
        <v>4133724</v>
      </c>
      <c r="D1181" s="45" t="s">
        <v>2685</v>
      </c>
      <c r="E1181" s="20">
        <f t="shared" si="1"/>
        <v>8</v>
      </c>
      <c r="F1181" s="22" t="s">
        <v>17810</v>
      </c>
      <c r="G1181" s="1">
        <f t="shared" si="2"/>
        <v>2195</v>
      </c>
      <c r="H1181" s="55"/>
    </row>
    <row r="1182" spans="1:8" ht="12.5" x14ac:dyDescent="0.25">
      <c r="A1182" s="22" t="s">
        <v>17877</v>
      </c>
      <c r="B1182" s="22" t="s">
        <v>12206</v>
      </c>
      <c r="C1182" s="20">
        <f t="shared" si="0"/>
        <v>4190348</v>
      </c>
      <c r="D1182" s="45" t="s">
        <v>2443</v>
      </c>
      <c r="E1182" s="20">
        <f t="shared" si="1"/>
        <v>4</v>
      </c>
      <c r="F1182" s="22" t="s">
        <v>11264</v>
      </c>
      <c r="G1182" s="1">
        <f t="shared" si="2"/>
        <v>2200</v>
      </c>
      <c r="H1182" s="55"/>
    </row>
    <row r="1183" spans="1:8" ht="12.5" x14ac:dyDescent="0.25">
      <c r="A1183" s="22" t="s">
        <v>17878</v>
      </c>
      <c r="B1183" s="22" t="s">
        <v>12207</v>
      </c>
      <c r="C1183" s="20">
        <f t="shared" si="0"/>
        <v>4190320</v>
      </c>
      <c r="D1183" s="45" t="s">
        <v>11277</v>
      </c>
      <c r="E1183" s="20">
        <f t="shared" si="1"/>
        <v>12</v>
      </c>
      <c r="F1183" s="22" t="s">
        <v>11264</v>
      </c>
      <c r="G1183" s="1">
        <f t="shared" si="2"/>
        <v>2200</v>
      </c>
      <c r="H1183" s="55"/>
    </row>
    <row r="1184" spans="1:8" ht="12.5" x14ac:dyDescent="0.25">
      <c r="A1184" s="22" t="s">
        <v>17879</v>
      </c>
      <c r="B1184" s="22" t="s">
        <v>17880</v>
      </c>
      <c r="C1184" s="20">
        <f t="shared" si="0"/>
        <v>4133732</v>
      </c>
      <c r="D1184" s="45" t="s">
        <v>2685</v>
      </c>
      <c r="E1184" s="20">
        <f t="shared" si="1"/>
        <v>8</v>
      </c>
      <c r="F1184" s="22" t="s">
        <v>17810</v>
      </c>
      <c r="G1184" s="1">
        <f t="shared" si="2"/>
        <v>2195</v>
      </c>
      <c r="H1184" s="55"/>
    </row>
    <row r="1185" spans="1:8" ht="12.5" x14ac:dyDescent="0.25">
      <c r="A1185" s="22" t="s">
        <v>17881</v>
      </c>
      <c r="B1185" s="22" t="s">
        <v>12210</v>
      </c>
      <c r="C1185" s="20">
        <f t="shared" si="0"/>
        <v>4190332</v>
      </c>
      <c r="D1185" s="45" t="s">
        <v>2443</v>
      </c>
      <c r="E1185" s="20">
        <f t="shared" si="1"/>
        <v>4</v>
      </c>
      <c r="F1185" s="22" t="s">
        <v>11264</v>
      </c>
      <c r="G1185" s="1">
        <f t="shared" si="2"/>
        <v>2200</v>
      </c>
      <c r="H1185" s="55"/>
    </row>
    <row r="1186" spans="1:8" ht="12.5" x14ac:dyDescent="0.25">
      <c r="A1186" s="22" t="s">
        <v>17882</v>
      </c>
      <c r="B1186" s="22" t="s">
        <v>12211</v>
      </c>
      <c r="C1186" s="20">
        <f t="shared" si="0"/>
        <v>4190304</v>
      </c>
      <c r="D1186" s="45" t="s">
        <v>11277</v>
      </c>
      <c r="E1186" s="20">
        <f t="shared" si="1"/>
        <v>12</v>
      </c>
      <c r="F1186" s="22" t="s">
        <v>11264</v>
      </c>
      <c r="G1186" s="1">
        <f t="shared" si="2"/>
        <v>2200</v>
      </c>
      <c r="H1186" s="55"/>
    </row>
    <row r="1187" spans="1:8" ht="12.5" x14ac:dyDescent="0.25">
      <c r="A1187" s="22" t="s">
        <v>17883</v>
      </c>
      <c r="B1187" s="22" t="s">
        <v>17884</v>
      </c>
      <c r="C1187" s="20">
        <f t="shared" si="0"/>
        <v>4133740</v>
      </c>
      <c r="D1187" s="45" t="s">
        <v>2443</v>
      </c>
      <c r="E1187" s="20">
        <f t="shared" si="1"/>
        <v>4</v>
      </c>
      <c r="F1187" s="22" t="s">
        <v>17810</v>
      </c>
      <c r="G1187" s="1">
        <f t="shared" si="2"/>
        <v>2195</v>
      </c>
      <c r="H1187" s="55"/>
    </row>
    <row r="1188" spans="1:8" ht="12.5" x14ac:dyDescent="0.25">
      <c r="A1188" s="22" t="s">
        <v>17885</v>
      </c>
      <c r="B1188" s="22" t="s">
        <v>12213</v>
      </c>
      <c r="C1188" s="20">
        <f t="shared" si="0"/>
        <v>4190316</v>
      </c>
      <c r="D1188" s="45" t="s">
        <v>2443</v>
      </c>
      <c r="E1188" s="20">
        <f t="shared" si="1"/>
        <v>4</v>
      </c>
      <c r="F1188" s="22" t="s">
        <v>11264</v>
      </c>
      <c r="G1188" s="1">
        <f t="shared" si="2"/>
        <v>2200</v>
      </c>
      <c r="H1188" s="55"/>
    </row>
    <row r="1189" spans="1:8" ht="12.5" x14ac:dyDescent="0.25">
      <c r="A1189" s="22" t="s">
        <v>17886</v>
      </c>
      <c r="B1189" s="22" t="s">
        <v>12214</v>
      </c>
      <c r="C1189" s="20">
        <f t="shared" si="0"/>
        <v>4190288</v>
      </c>
      <c r="D1189" s="45" t="s">
        <v>11277</v>
      </c>
      <c r="E1189" s="20">
        <f t="shared" si="1"/>
        <v>12</v>
      </c>
      <c r="F1189" s="22" t="s">
        <v>11264</v>
      </c>
      <c r="G1189" s="1">
        <f t="shared" si="2"/>
        <v>2200</v>
      </c>
      <c r="H1189" s="55"/>
    </row>
    <row r="1190" spans="1:8" ht="12.5" x14ac:dyDescent="0.25">
      <c r="A1190" s="22" t="s">
        <v>17887</v>
      </c>
      <c r="B1190" s="22" t="s">
        <v>12225</v>
      </c>
      <c r="C1190" s="20">
        <f t="shared" si="0"/>
        <v>4133744</v>
      </c>
      <c r="D1190" s="45" t="s">
        <v>2685</v>
      </c>
      <c r="E1190" s="20">
        <f t="shared" si="1"/>
        <v>8</v>
      </c>
      <c r="F1190" s="22" t="s">
        <v>17810</v>
      </c>
      <c r="G1190" s="1">
        <f t="shared" si="2"/>
        <v>2195</v>
      </c>
      <c r="H1190" s="55"/>
    </row>
    <row r="1191" spans="1:8" ht="12.5" x14ac:dyDescent="0.25">
      <c r="A1191" s="22" t="s">
        <v>17888</v>
      </c>
      <c r="B1191" s="22" t="s">
        <v>12216</v>
      </c>
      <c r="C1191" s="20">
        <f t="shared" si="0"/>
        <v>4190300</v>
      </c>
      <c r="D1191" s="45" t="s">
        <v>2443</v>
      </c>
      <c r="E1191" s="20">
        <f t="shared" si="1"/>
        <v>4</v>
      </c>
      <c r="F1191" s="22" t="s">
        <v>11264</v>
      </c>
      <c r="G1191" s="1">
        <f t="shared" si="2"/>
        <v>2200</v>
      </c>
      <c r="H1191" s="55"/>
    </row>
    <row r="1192" spans="1:8" ht="12.5" x14ac:dyDescent="0.25">
      <c r="A1192" s="22" t="s">
        <v>17889</v>
      </c>
      <c r="B1192" s="22" t="s">
        <v>12217</v>
      </c>
      <c r="C1192" s="20">
        <f t="shared" si="0"/>
        <v>4190272</v>
      </c>
      <c r="D1192" s="45" t="s">
        <v>11277</v>
      </c>
      <c r="E1192" s="20">
        <f t="shared" si="1"/>
        <v>12</v>
      </c>
      <c r="F1192" s="22" t="s">
        <v>17810</v>
      </c>
      <c r="G1192" s="1">
        <f t="shared" si="2"/>
        <v>2195</v>
      </c>
      <c r="H1192" s="55"/>
    </row>
    <row r="1193" spans="1:8" ht="12.5" x14ac:dyDescent="0.25">
      <c r="A1193" s="22" t="s">
        <v>17890</v>
      </c>
      <c r="B1193" s="22" t="s">
        <v>17891</v>
      </c>
      <c r="C1193" s="20">
        <f t="shared" si="0"/>
        <v>4133752</v>
      </c>
      <c r="D1193" s="45" t="s">
        <v>2685</v>
      </c>
      <c r="E1193" s="20">
        <f t="shared" si="1"/>
        <v>8</v>
      </c>
      <c r="F1193" s="22" t="s">
        <v>17810</v>
      </c>
      <c r="G1193" s="1">
        <f t="shared" si="2"/>
        <v>2195</v>
      </c>
      <c r="H1193" s="55"/>
    </row>
    <row r="1194" spans="1:8" ht="12.5" x14ac:dyDescent="0.25">
      <c r="A1194" s="22" t="s">
        <v>17892</v>
      </c>
      <c r="B1194" s="22" t="s">
        <v>12220</v>
      </c>
      <c r="C1194" s="20">
        <f t="shared" si="0"/>
        <v>4190284</v>
      </c>
      <c r="D1194" s="45" t="s">
        <v>2443</v>
      </c>
      <c r="E1194" s="20">
        <f t="shared" si="1"/>
        <v>4</v>
      </c>
      <c r="F1194" s="22" t="s">
        <v>17810</v>
      </c>
      <c r="G1194" s="1">
        <f t="shared" si="2"/>
        <v>2195</v>
      </c>
      <c r="H1194" s="55"/>
    </row>
    <row r="1195" spans="1:8" ht="12.5" x14ac:dyDescent="0.25">
      <c r="A1195" s="22" t="s">
        <v>17893</v>
      </c>
      <c r="B1195" s="22" t="s">
        <v>17894</v>
      </c>
      <c r="C1195" s="20">
        <f t="shared" si="0"/>
        <v>4063232</v>
      </c>
      <c r="D1195" s="45" t="s">
        <v>2443</v>
      </c>
      <c r="E1195" s="20">
        <f t="shared" si="1"/>
        <v>4</v>
      </c>
      <c r="F1195" s="22" t="s">
        <v>17810</v>
      </c>
      <c r="G1195" s="1">
        <f t="shared" si="2"/>
        <v>2195</v>
      </c>
      <c r="H1195" s="55"/>
    </row>
    <row r="1196" spans="1:8" ht="12.5" x14ac:dyDescent="0.25">
      <c r="A1196" s="22" t="s">
        <v>17895</v>
      </c>
      <c r="B1196" s="22" t="s">
        <v>17896</v>
      </c>
      <c r="C1196" s="20">
        <f t="shared" si="0"/>
        <v>4128764</v>
      </c>
      <c r="D1196" s="45" t="s">
        <v>2443</v>
      </c>
      <c r="E1196" s="20">
        <f t="shared" si="1"/>
        <v>4</v>
      </c>
      <c r="F1196" s="22" t="s">
        <v>17810</v>
      </c>
      <c r="G1196" s="1">
        <f t="shared" si="2"/>
        <v>2195</v>
      </c>
      <c r="H1196" s="55"/>
    </row>
    <row r="1197" spans="1:8" ht="12.5" x14ac:dyDescent="0.25">
      <c r="A1197" s="22" t="s">
        <v>17897</v>
      </c>
      <c r="B1197" s="22" t="s">
        <v>12221</v>
      </c>
      <c r="C1197" s="20">
        <f t="shared" si="0"/>
        <v>4190256</v>
      </c>
      <c r="D1197" s="45" t="s">
        <v>11277</v>
      </c>
      <c r="E1197" s="20">
        <f t="shared" si="1"/>
        <v>12</v>
      </c>
      <c r="F1197" s="22" t="s">
        <v>17810</v>
      </c>
      <c r="G1197" s="1">
        <f t="shared" si="2"/>
        <v>2195</v>
      </c>
      <c r="H1197" s="55"/>
    </row>
    <row r="1198" spans="1:8" ht="12.5" x14ac:dyDescent="0.25">
      <c r="A1198" s="22" t="s">
        <v>17898</v>
      </c>
      <c r="B1198" s="22" t="s">
        <v>17899</v>
      </c>
      <c r="C1198" s="20">
        <f t="shared" si="0"/>
        <v>4133760</v>
      </c>
      <c r="D1198" s="45" t="s">
        <v>4279</v>
      </c>
      <c r="E1198" s="20">
        <f t="shared" si="1"/>
        <v>320</v>
      </c>
      <c r="F1198" s="22" t="s">
        <v>11264</v>
      </c>
      <c r="G1198" s="1">
        <f t="shared" si="2"/>
        <v>2200</v>
      </c>
      <c r="H1198" s="55"/>
    </row>
    <row r="1199" spans="1:8" ht="12.5" x14ac:dyDescent="0.25">
      <c r="A1199" s="22" t="s">
        <v>17900</v>
      </c>
      <c r="B1199" s="22" t="s">
        <v>12223</v>
      </c>
      <c r="C1199" s="20">
        <f t="shared" si="0"/>
        <v>4190268</v>
      </c>
      <c r="D1199" s="45" t="s">
        <v>2443</v>
      </c>
      <c r="E1199" s="20">
        <f t="shared" si="1"/>
        <v>4</v>
      </c>
      <c r="F1199" s="22" t="s">
        <v>17901</v>
      </c>
      <c r="G1199" s="1">
        <f t="shared" si="2"/>
        <v>2205</v>
      </c>
      <c r="H1199" s="55"/>
    </row>
    <row r="1200" spans="1:8" ht="12.5" x14ac:dyDescent="0.25">
      <c r="A1200" s="22" t="s">
        <v>17902</v>
      </c>
      <c r="B1200" s="22" t="s">
        <v>12224</v>
      </c>
      <c r="C1200" s="20">
        <f t="shared" si="0"/>
        <v>4190240</v>
      </c>
      <c r="D1200" s="45" t="s">
        <v>11277</v>
      </c>
      <c r="E1200" s="20">
        <f t="shared" si="1"/>
        <v>12</v>
      </c>
      <c r="F1200" s="22" t="s">
        <v>17901</v>
      </c>
      <c r="G1200" s="1">
        <f t="shared" si="2"/>
        <v>2205</v>
      </c>
      <c r="H1200" s="55"/>
    </row>
    <row r="1201" spans="1:8" ht="12.5" x14ac:dyDescent="0.25">
      <c r="A1201" s="22" t="s">
        <v>17903</v>
      </c>
      <c r="B1201" s="22" t="s">
        <v>17904</v>
      </c>
      <c r="C1201" s="20">
        <f t="shared" si="0"/>
        <v>4134080</v>
      </c>
      <c r="D1201" s="45" t="s">
        <v>4279</v>
      </c>
      <c r="E1201" s="20">
        <f t="shared" si="1"/>
        <v>320</v>
      </c>
      <c r="F1201" s="22" t="s">
        <v>17901</v>
      </c>
      <c r="G1201" s="1">
        <f t="shared" si="2"/>
        <v>2205</v>
      </c>
      <c r="H1201" s="55"/>
    </row>
    <row r="1202" spans="1:8" ht="12.5" x14ac:dyDescent="0.25">
      <c r="A1202" s="22" t="s">
        <v>17905</v>
      </c>
      <c r="B1202" s="22" t="s">
        <v>12226</v>
      </c>
      <c r="C1202" s="20">
        <f t="shared" si="0"/>
        <v>4190252</v>
      </c>
      <c r="D1202" s="45" t="s">
        <v>2443</v>
      </c>
      <c r="E1202" s="20">
        <f t="shared" si="1"/>
        <v>4</v>
      </c>
      <c r="F1202" s="22" t="s">
        <v>17906</v>
      </c>
      <c r="G1202" s="1">
        <f t="shared" si="2"/>
        <v>2215</v>
      </c>
      <c r="H1202" s="55"/>
    </row>
    <row r="1203" spans="1:8" ht="12.5" x14ac:dyDescent="0.25">
      <c r="A1203" s="22" t="s">
        <v>17907</v>
      </c>
      <c r="B1203" s="22" t="s">
        <v>15248</v>
      </c>
      <c r="C1203" s="20">
        <f t="shared" si="0"/>
        <v>4063236</v>
      </c>
      <c r="D1203" s="45" t="s">
        <v>2685</v>
      </c>
      <c r="E1203" s="20">
        <f t="shared" si="1"/>
        <v>8</v>
      </c>
      <c r="F1203" s="22" t="s">
        <v>17908</v>
      </c>
      <c r="G1203" s="1">
        <f t="shared" si="2"/>
        <v>3060</v>
      </c>
      <c r="H1203" s="55"/>
    </row>
    <row r="1204" spans="1:8" ht="12.5" x14ac:dyDescent="0.25">
      <c r="A1204" s="22" t="s">
        <v>17909</v>
      </c>
      <c r="B1204" s="22" t="s">
        <v>15251</v>
      </c>
      <c r="C1204" s="20">
        <f t="shared" si="0"/>
        <v>4128756</v>
      </c>
      <c r="D1204" s="45" t="s">
        <v>2685</v>
      </c>
      <c r="E1204" s="20">
        <f t="shared" si="1"/>
        <v>8</v>
      </c>
      <c r="F1204" s="22" t="s">
        <v>17910</v>
      </c>
      <c r="G1204" s="1">
        <f t="shared" si="2"/>
        <v>3065</v>
      </c>
      <c r="H1204" s="55"/>
    </row>
    <row r="1205" spans="1:8" ht="12.5" x14ac:dyDescent="0.25">
      <c r="A1205" s="22" t="s">
        <v>15359</v>
      </c>
      <c r="B1205" s="22" t="s">
        <v>12227</v>
      </c>
      <c r="C1205" s="20">
        <f t="shared" si="0"/>
        <v>4190224</v>
      </c>
      <c r="D1205" s="45" t="s">
        <v>11277</v>
      </c>
      <c r="E1205" s="20">
        <f t="shared" si="1"/>
        <v>12</v>
      </c>
      <c r="F1205" s="22" t="s">
        <v>17911</v>
      </c>
      <c r="G1205" s="1">
        <f t="shared" si="2"/>
        <v>2525</v>
      </c>
      <c r="H1205" s="55"/>
    </row>
    <row r="1206" spans="1:8" ht="12.5" x14ac:dyDescent="0.25">
      <c r="A1206" s="22" t="s">
        <v>17912</v>
      </c>
      <c r="B1206" s="22" t="s">
        <v>17913</v>
      </c>
      <c r="C1206" s="20">
        <f t="shared" si="0"/>
        <v>4134400</v>
      </c>
      <c r="D1206" s="45" t="s">
        <v>4279</v>
      </c>
      <c r="E1206" s="20">
        <f t="shared" si="1"/>
        <v>320</v>
      </c>
      <c r="F1206" s="22" t="s">
        <v>17911</v>
      </c>
      <c r="G1206" s="1">
        <f t="shared" si="2"/>
        <v>2525</v>
      </c>
      <c r="H1206" s="55"/>
    </row>
    <row r="1207" spans="1:8" ht="12.5" x14ac:dyDescent="0.25">
      <c r="A1207" s="22" t="s">
        <v>17914</v>
      </c>
      <c r="B1207" s="22" t="s">
        <v>12230</v>
      </c>
      <c r="C1207" s="20">
        <f t="shared" si="0"/>
        <v>4190236</v>
      </c>
      <c r="D1207" s="45" t="s">
        <v>2443</v>
      </c>
      <c r="E1207" s="20">
        <f t="shared" si="1"/>
        <v>4</v>
      </c>
      <c r="F1207" s="22" t="s">
        <v>17915</v>
      </c>
      <c r="G1207" s="1">
        <f t="shared" si="2"/>
        <v>2530</v>
      </c>
      <c r="H1207" s="55"/>
    </row>
    <row r="1208" spans="1:8" ht="12.5" x14ac:dyDescent="0.25">
      <c r="A1208" s="22" t="s">
        <v>17916</v>
      </c>
      <c r="B1208" s="22" t="s">
        <v>12231</v>
      </c>
      <c r="C1208" s="20">
        <f t="shared" si="0"/>
        <v>4190208</v>
      </c>
      <c r="D1208" s="45" t="s">
        <v>11277</v>
      </c>
      <c r="E1208" s="20">
        <f t="shared" si="1"/>
        <v>12</v>
      </c>
      <c r="F1208" s="22" t="s">
        <v>17915</v>
      </c>
      <c r="G1208" s="1">
        <f t="shared" si="2"/>
        <v>2530</v>
      </c>
      <c r="H1208" s="55"/>
    </row>
    <row r="1209" spans="1:8" ht="12.5" x14ac:dyDescent="0.25">
      <c r="A1209" s="22" t="s">
        <v>17917</v>
      </c>
      <c r="B1209" s="22" t="s">
        <v>17918</v>
      </c>
      <c r="C1209" s="20">
        <f t="shared" si="0"/>
        <v>4134720</v>
      </c>
      <c r="D1209" s="45" t="s">
        <v>4279</v>
      </c>
      <c r="E1209" s="20">
        <f t="shared" si="1"/>
        <v>320</v>
      </c>
      <c r="F1209" s="22" t="s">
        <v>17911</v>
      </c>
      <c r="G1209" s="1">
        <f t="shared" si="2"/>
        <v>2525</v>
      </c>
      <c r="H1209" s="55"/>
    </row>
    <row r="1210" spans="1:8" ht="12.5" x14ac:dyDescent="0.25">
      <c r="A1210" s="22" t="s">
        <v>17919</v>
      </c>
      <c r="B1210" s="22" t="s">
        <v>12233</v>
      </c>
      <c r="C1210" s="20">
        <f t="shared" si="0"/>
        <v>4190220</v>
      </c>
      <c r="D1210" s="45" t="s">
        <v>2443</v>
      </c>
      <c r="E1210" s="20">
        <f t="shared" si="1"/>
        <v>4</v>
      </c>
      <c r="F1210" s="22" t="s">
        <v>17915</v>
      </c>
      <c r="G1210" s="1">
        <f t="shared" si="2"/>
        <v>2530</v>
      </c>
      <c r="H1210" s="55"/>
    </row>
    <row r="1211" spans="1:8" ht="12.5" x14ac:dyDescent="0.25">
      <c r="A1211" s="22" t="s">
        <v>15363</v>
      </c>
      <c r="B1211" s="22" t="s">
        <v>12234</v>
      </c>
      <c r="C1211" s="20">
        <f t="shared" si="0"/>
        <v>4190192</v>
      </c>
      <c r="D1211" s="45" t="s">
        <v>11277</v>
      </c>
      <c r="E1211" s="20">
        <f t="shared" si="1"/>
        <v>12</v>
      </c>
      <c r="F1211" s="22" t="s">
        <v>2436</v>
      </c>
      <c r="G1211" s="1">
        <f t="shared" si="2"/>
        <v>0</v>
      </c>
      <c r="H1211" s="55"/>
    </row>
    <row r="1212" spans="1:8" ht="12.5" x14ac:dyDescent="0.25">
      <c r="A1212" s="22" t="s">
        <v>17920</v>
      </c>
      <c r="B1212" s="22" t="s">
        <v>17921</v>
      </c>
      <c r="C1212" s="20">
        <f t="shared" si="0"/>
        <v>4135040</v>
      </c>
      <c r="D1212" s="45" t="s">
        <v>4279</v>
      </c>
      <c r="E1212" s="20">
        <f t="shared" si="1"/>
        <v>320</v>
      </c>
      <c r="F1212" s="22" t="s">
        <v>2613</v>
      </c>
      <c r="G1212" s="1">
        <f t="shared" si="2"/>
        <v>5</v>
      </c>
      <c r="H1212" s="55"/>
    </row>
    <row r="1213" spans="1:8" ht="12.5" x14ac:dyDescent="0.25">
      <c r="A1213" s="22" t="s">
        <v>17922</v>
      </c>
      <c r="B1213" s="22" t="s">
        <v>12236</v>
      </c>
      <c r="C1213" s="20">
        <f t="shared" si="0"/>
        <v>4190204</v>
      </c>
      <c r="D1213" s="45" t="s">
        <v>2443</v>
      </c>
      <c r="E1213" s="20">
        <f t="shared" si="1"/>
        <v>4</v>
      </c>
      <c r="F1213" s="22" t="s">
        <v>2840</v>
      </c>
      <c r="G1213" s="1">
        <f t="shared" si="2"/>
        <v>20</v>
      </c>
      <c r="H1213" s="55"/>
    </row>
    <row r="1214" spans="1:8" ht="12.5" x14ac:dyDescent="0.25">
      <c r="A1214" s="22" t="s">
        <v>17923</v>
      </c>
      <c r="B1214" s="22" t="s">
        <v>12238</v>
      </c>
      <c r="C1214" s="20">
        <f t="shared" si="0"/>
        <v>4190176</v>
      </c>
      <c r="D1214" s="45" t="s">
        <v>11277</v>
      </c>
      <c r="E1214" s="20">
        <f t="shared" si="1"/>
        <v>12</v>
      </c>
      <c r="F1214" s="22" t="s">
        <v>2953</v>
      </c>
      <c r="G1214" s="1">
        <f t="shared" si="2"/>
        <v>25</v>
      </c>
      <c r="H1214" s="55"/>
    </row>
    <row r="1215" spans="1:8" ht="12.5" x14ac:dyDescent="0.25">
      <c r="A1215" s="22" t="s">
        <v>17924</v>
      </c>
      <c r="B1215" s="22" t="s">
        <v>17925</v>
      </c>
      <c r="C1215" s="20">
        <f t="shared" si="0"/>
        <v>4135360</v>
      </c>
      <c r="D1215" s="45" t="s">
        <v>4279</v>
      </c>
      <c r="E1215" s="20">
        <f t="shared" si="1"/>
        <v>320</v>
      </c>
      <c r="F1215" s="22" t="s">
        <v>13717</v>
      </c>
      <c r="G1215" s="1">
        <f t="shared" si="2"/>
        <v>30</v>
      </c>
      <c r="H1215" s="55"/>
    </row>
    <row r="1216" spans="1:8" ht="12.5" x14ac:dyDescent="0.25">
      <c r="A1216" s="22" t="s">
        <v>17926</v>
      </c>
      <c r="B1216" s="22" t="s">
        <v>12241</v>
      </c>
      <c r="C1216" s="20">
        <f t="shared" si="0"/>
        <v>4190188</v>
      </c>
      <c r="D1216" s="45" t="s">
        <v>2443</v>
      </c>
      <c r="E1216" s="20">
        <f t="shared" si="1"/>
        <v>4</v>
      </c>
      <c r="F1216" s="22" t="s">
        <v>3201</v>
      </c>
      <c r="G1216" s="1">
        <f t="shared" si="2"/>
        <v>50</v>
      </c>
      <c r="H1216" s="55"/>
    </row>
    <row r="1217" spans="1:8" ht="12.5" x14ac:dyDescent="0.25">
      <c r="A1217" s="22" t="s">
        <v>15366</v>
      </c>
      <c r="B1217" s="22" t="s">
        <v>12242</v>
      </c>
      <c r="C1217" s="20">
        <f t="shared" si="0"/>
        <v>4190160</v>
      </c>
      <c r="D1217" s="45" t="s">
        <v>11277</v>
      </c>
      <c r="E1217" s="20">
        <f t="shared" si="1"/>
        <v>12</v>
      </c>
      <c r="F1217" s="22" t="s">
        <v>2436</v>
      </c>
      <c r="G1217" s="1">
        <f t="shared" si="2"/>
        <v>0</v>
      </c>
      <c r="H1217" s="55"/>
    </row>
    <row r="1218" spans="1:8" ht="12.5" x14ac:dyDescent="0.25">
      <c r="A1218" s="22" t="s">
        <v>17927</v>
      </c>
      <c r="B1218" s="22" t="s">
        <v>17928</v>
      </c>
      <c r="C1218" s="20">
        <f t="shared" si="0"/>
        <v>4135680</v>
      </c>
      <c r="D1218" s="45" t="s">
        <v>4279</v>
      </c>
      <c r="E1218" s="20">
        <f t="shared" si="1"/>
        <v>320</v>
      </c>
      <c r="F1218" s="22" t="s">
        <v>2613</v>
      </c>
      <c r="G1218" s="1">
        <f t="shared" si="2"/>
        <v>5</v>
      </c>
      <c r="H1218" s="55"/>
    </row>
    <row r="1219" spans="1:8" ht="12.5" x14ac:dyDescent="0.25">
      <c r="A1219" s="22" t="s">
        <v>17929</v>
      </c>
      <c r="B1219" s="22" t="s">
        <v>12244</v>
      </c>
      <c r="C1219" s="20">
        <f t="shared" si="0"/>
        <v>4190172</v>
      </c>
      <c r="D1219" s="45" t="s">
        <v>2443</v>
      </c>
      <c r="E1219" s="20">
        <f t="shared" si="1"/>
        <v>4</v>
      </c>
      <c r="F1219" s="22" t="s">
        <v>2840</v>
      </c>
      <c r="G1219" s="1">
        <f t="shared" si="2"/>
        <v>20</v>
      </c>
      <c r="H1219" s="55"/>
    </row>
    <row r="1220" spans="1:8" ht="12.5" x14ac:dyDescent="0.25">
      <c r="A1220" s="22" t="s">
        <v>17930</v>
      </c>
      <c r="B1220" s="22" t="s">
        <v>12246</v>
      </c>
      <c r="C1220" s="20">
        <f t="shared" si="0"/>
        <v>4190144</v>
      </c>
      <c r="D1220" s="45" t="s">
        <v>11277</v>
      </c>
      <c r="E1220" s="20">
        <f t="shared" si="1"/>
        <v>12</v>
      </c>
      <c r="F1220" s="22" t="s">
        <v>2953</v>
      </c>
      <c r="G1220" s="1">
        <f t="shared" si="2"/>
        <v>25</v>
      </c>
      <c r="H1220" s="55"/>
    </row>
    <row r="1221" spans="1:8" ht="12.5" x14ac:dyDescent="0.25">
      <c r="A1221" s="22" t="s">
        <v>17931</v>
      </c>
      <c r="B1221" s="22" t="s">
        <v>17932</v>
      </c>
      <c r="C1221" s="20">
        <f t="shared" si="0"/>
        <v>4136000</v>
      </c>
      <c r="D1221" s="45" t="s">
        <v>4279</v>
      </c>
      <c r="E1221" s="20">
        <f t="shared" si="1"/>
        <v>320</v>
      </c>
      <c r="F1221" s="22" t="s">
        <v>13717</v>
      </c>
      <c r="G1221" s="1">
        <f t="shared" si="2"/>
        <v>30</v>
      </c>
      <c r="H1221" s="55"/>
    </row>
    <row r="1222" spans="1:8" ht="12.5" x14ac:dyDescent="0.25">
      <c r="A1222" s="22" t="s">
        <v>17933</v>
      </c>
      <c r="B1222" s="22" t="s">
        <v>12248</v>
      </c>
      <c r="C1222" s="20">
        <f t="shared" si="0"/>
        <v>4190156</v>
      </c>
      <c r="D1222" s="45" t="s">
        <v>2443</v>
      </c>
      <c r="E1222" s="20">
        <f t="shared" si="1"/>
        <v>4</v>
      </c>
      <c r="F1222" s="22" t="s">
        <v>3201</v>
      </c>
      <c r="G1222" s="1">
        <f t="shared" si="2"/>
        <v>50</v>
      </c>
      <c r="H1222" s="55"/>
    </row>
    <row r="1223" spans="1:8" ht="12.5" x14ac:dyDescent="0.25">
      <c r="A1223" s="22" t="s">
        <v>15369</v>
      </c>
      <c r="B1223" s="22" t="s">
        <v>12249</v>
      </c>
      <c r="C1223" s="20">
        <f t="shared" si="0"/>
        <v>4190128</v>
      </c>
      <c r="D1223" s="45" t="s">
        <v>11277</v>
      </c>
      <c r="E1223" s="20">
        <f t="shared" si="1"/>
        <v>12</v>
      </c>
      <c r="F1223" s="22" t="s">
        <v>2436</v>
      </c>
      <c r="G1223" s="1">
        <f t="shared" si="2"/>
        <v>0</v>
      </c>
      <c r="H1223" s="55"/>
    </row>
    <row r="1224" spans="1:8" ht="12.5" x14ac:dyDescent="0.25">
      <c r="A1224" s="22" t="s">
        <v>17934</v>
      </c>
      <c r="B1224" s="22" t="s">
        <v>17935</v>
      </c>
      <c r="C1224" s="20">
        <f t="shared" si="0"/>
        <v>4136320</v>
      </c>
      <c r="D1224" s="45" t="s">
        <v>4279</v>
      </c>
      <c r="E1224" s="20">
        <f t="shared" si="1"/>
        <v>320</v>
      </c>
      <c r="F1224" s="22" t="s">
        <v>2613</v>
      </c>
      <c r="G1224" s="1">
        <f t="shared" si="2"/>
        <v>5</v>
      </c>
      <c r="H1224" s="55"/>
    </row>
    <row r="1225" spans="1:8" ht="12.5" x14ac:dyDescent="0.25">
      <c r="A1225" s="22" t="s">
        <v>17936</v>
      </c>
      <c r="B1225" s="22" t="s">
        <v>12251</v>
      </c>
      <c r="C1225" s="20">
        <f t="shared" si="0"/>
        <v>4190140</v>
      </c>
      <c r="D1225" s="45" t="s">
        <v>2443</v>
      </c>
      <c r="E1225" s="20">
        <f t="shared" si="1"/>
        <v>4</v>
      </c>
      <c r="F1225" s="22" t="s">
        <v>2840</v>
      </c>
      <c r="G1225" s="1">
        <f t="shared" si="2"/>
        <v>20</v>
      </c>
      <c r="H1225" s="55"/>
    </row>
    <row r="1226" spans="1:8" ht="12.5" x14ac:dyDescent="0.25">
      <c r="A1226" s="22" t="s">
        <v>17937</v>
      </c>
      <c r="B1226" s="22" t="s">
        <v>12253</v>
      </c>
      <c r="C1226" s="20">
        <f t="shared" si="0"/>
        <v>4190112</v>
      </c>
      <c r="D1226" s="45" t="s">
        <v>11277</v>
      </c>
      <c r="E1226" s="20">
        <f t="shared" si="1"/>
        <v>12</v>
      </c>
      <c r="F1226" s="22" t="s">
        <v>2953</v>
      </c>
      <c r="G1226" s="1">
        <f t="shared" si="2"/>
        <v>25</v>
      </c>
      <c r="H1226" s="55"/>
    </row>
    <row r="1227" spans="1:8" ht="12.5" x14ac:dyDescent="0.25">
      <c r="A1227" s="22" t="s">
        <v>17938</v>
      </c>
      <c r="B1227" s="22" t="s">
        <v>17939</v>
      </c>
      <c r="C1227" s="20">
        <f t="shared" si="0"/>
        <v>4136640</v>
      </c>
      <c r="D1227" s="45" t="s">
        <v>4279</v>
      </c>
      <c r="E1227" s="20">
        <f t="shared" si="1"/>
        <v>320</v>
      </c>
      <c r="F1227" s="22" t="s">
        <v>13717</v>
      </c>
      <c r="G1227" s="1">
        <f t="shared" si="2"/>
        <v>30</v>
      </c>
      <c r="H1227" s="55"/>
    </row>
    <row r="1228" spans="1:8" ht="12.5" x14ac:dyDescent="0.25">
      <c r="A1228" s="22" t="s">
        <v>17940</v>
      </c>
      <c r="B1228" s="22" t="s">
        <v>12256</v>
      </c>
      <c r="C1228" s="20">
        <f t="shared" si="0"/>
        <v>4190124</v>
      </c>
      <c r="D1228" s="45" t="s">
        <v>2443</v>
      </c>
      <c r="E1228" s="20">
        <f t="shared" si="1"/>
        <v>4</v>
      </c>
      <c r="F1228" s="22" t="s">
        <v>3201</v>
      </c>
      <c r="G1228" s="1">
        <f t="shared" si="2"/>
        <v>50</v>
      </c>
      <c r="H1228" s="55"/>
    </row>
    <row r="1229" spans="1:8" ht="12.5" x14ac:dyDescent="0.25">
      <c r="A1229" s="22" t="s">
        <v>15372</v>
      </c>
      <c r="B1229" s="22" t="s">
        <v>12257</v>
      </c>
      <c r="C1229" s="20">
        <f t="shared" si="0"/>
        <v>4190096</v>
      </c>
      <c r="D1229" s="45" t="s">
        <v>11277</v>
      </c>
      <c r="E1229" s="20">
        <f t="shared" si="1"/>
        <v>12</v>
      </c>
      <c r="F1229" s="22" t="s">
        <v>2436</v>
      </c>
      <c r="G1229" s="1">
        <f t="shared" si="2"/>
        <v>0</v>
      </c>
      <c r="H1229" s="55"/>
    </row>
    <row r="1230" spans="1:8" ht="12.5" x14ac:dyDescent="0.25">
      <c r="A1230" s="22" t="s">
        <v>17941</v>
      </c>
      <c r="B1230" s="22" t="s">
        <v>17942</v>
      </c>
      <c r="C1230" s="20">
        <f t="shared" si="0"/>
        <v>4136960</v>
      </c>
      <c r="D1230" s="45" t="s">
        <v>4279</v>
      </c>
      <c r="E1230" s="20">
        <f t="shared" si="1"/>
        <v>320</v>
      </c>
      <c r="F1230" s="22" t="s">
        <v>2613</v>
      </c>
      <c r="G1230" s="1">
        <f t="shared" si="2"/>
        <v>5</v>
      </c>
      <c r="H1230" s="55"/>
    </row>
    <row r="1231" spans="1:8" ht="12.5" x14ac:dyDescent="0.25">
      <c r="A1231" s="22" t="s">
        <v>17943</v>
      </c>
      <c r="B1231" s="22" t="s">
        <v>12259</v>
      </c>
      <c r="C1231" s="20">
        <f t="shared" si="0"/>
        <v>4190108</v>
      </c>
      <c r="D1231" s="45" t="s">
        <v>2443</v>
      </c>
      <c r="E1231" s="20">
        <f t="shared" si="1"/>
        <v>4</v>
      </c>
      <c r="F1231" s="22" t="s">
        <v>2840</v>
      </c>
      <c r="G1231" s="1">
        <f t="shared" si="2"/>
        <v>20</v>
      </c>
      <c r="H1231" s="55"/>
    </row>
    <row r="1232" spans="1:8" ht="12.5" x14ac:dyDescent="0.25">
      <c r="A1232" s="22" t="s">
        <v>17944</v>
      </c>
      <c r="B1232" s="22" t="s">
        <v>12260</v>
      </c>
      <c r="C1232" s="20">
        <f t="shared" si="0"/>
        <v>4190080</v>
      </c>
      <c r="D1232" s="45" t="s">
        <v>11277</v>
      </c>
      <c r="E1232" s="20">
        <f t="shared" si="1"/>
        <v>12</v>
      </c>
      <c r="F1232" s="22" t="s">
        <v>2953</v>
      </c>
      <c r="G1232" s="1">
        <f t="shared" si="2"/>
        <v>25</v>
      </c>
      <c r="H1232" s="55"/>
    </row>
    <row r="1233" spans="1:8" ht="12.5" x14ac:dyDescent="0.25">
      <c r="A1233" s="22" t="s">
        <v>17945</v>
      </c>
      <c r="B1233" s="22" t="s">
        <v>17946</v>
      </c>
      <c r="C1233" s="20">
        <f t="shared" si="0"/>
        <v>4137280</v>
      </c>
      <c r="D1233" s="45" t="s">
        <v>4279</v>
      </c>
      <c r="E1233" s="20">
        <f t="shared" si="1"/>
        <v>320</v>
      </c>
      <c r="F1233" s="22" t="s">
        <v>13717</v>
      </c>
      <c r="G1233" s="1">
        <f t="shared" si="2"/>
        <v>30</v>
      </c>
      <c r="H1233" s="55"/>
    </row>
    <row r="1234" spans="1:8" ht="12.5" x14ac:dyDescent="0.25">
      <c r="A1234" s="22" t="s">
        <v>17947</v>
      </c>
      <c r="B1234" s="22" t="s">
        <v>12262</v>
      </c>
      <c r="C1234" s="20">
        <f t="shared" si="0"/>
        <v>4190092</v>
      </c>
      <c r="D1234" s="45" t="s">
        <v>2443</v>
      </c>
      <c r="E1234" s="20">
        <f t="shared" si="1"/>
        <v>4</v>
      </c>
      <c r="F1234" s="22" t="s">
        <v>3201</v>
      </c>
      <c r="G1234" s="1">
        <f t="shared" si="2"/>
        <v>50</v>
      </c>
      <c r="H1234" s="55"/>
    </row>
    <row r="1235" spans="1:8" ht="12.5" x14ac:dyDescent="0.25">
      <c r="A1235" s="22" t="s">
        <v>15375</v>
      </c>
      <c r="B1235" s="22" t="s">
        <v>12263</v>
      </c>
      <c r="C1235" s="20">
        <f t="shared" si="0"/>
        <v>4190064</v>
      </c>
      <c r="D1235" s="45" t="s">
        <v>11277</v>
      </c>
      <c r="E1235" s="20">
        <f t="shared" si="1"/>
        <v>12</v>
      </c>
      <c r="F1235" s="22" t="s">
        <v>2436</v>
      </c>
      <c r="G1235" s="1">
        <f t="shared" si="2"/>
        <v>0</v>
      </c>
      <c r="H1235" s="55"/>
    </row>
    <row r="1236" spans="1:8" ht="12.5" x14ac:dyDescent="0.25">
      <c r="A1236" s="22" t="s">
        <v>17948</v>
      </c>
      <c r="B1236" s="22" t="s">
        <v>17949</v>
      </c>
      <c r="C1236" s="20">
        <f t="shared" si="0"/>
        <v>4137600</v>
      </c>
      <c r="D1236" s="45" t="s">
        <v>4279</v>
      </c>
      <c r="E1236" s="20">
        <f t="shared" si="1"/>
        <v>320</v>
      </c>
      <c r="F1236" s="22" t="s">
        <v>2613</v>
      </c>
      <c r="G1236" s="1">
        <f t="shared" si="2"/>
        <v>5</v>
      </c>
      <c r="H1236" s="55"/>
    </row>
    <row r="1237" spans="1:8" ht="12.5" x14ac:dyDescent="0.25">
      <c r="A1237" s="22" t="s">
        <v>17950</v>
      </c>
      <c r="B1237" s="22" t="s">
        <v>12265</v>
      </c>
      <c r="C1237" s="20">
        <f t="shared" si="0"/>
        <v>4190076</v>
      </c>
      <c r="D1237" s="45" t="s">
        <v>2443</v>
      </c>
      <c r="E1237" s="20">
        <f t="shared" si="1"/>
        <v>4</v>
      </c>
      <c r="F1237" s="22" t="s">
        <v>2840</v>
      </c>
      <c r="G1237" s="1">
        <f t="shared" si="2"/>
        <v>20</v>
      </c>
      <c r="H1237" s="55"/>
    </row>
    <row r="1238" spans="1:8" ht="12.5" x14ac:dyDescent="0.25">
      <c r="A1238" s="22" t="s">
        <v>17951</v>
      </c>
      <c r="B1238" s="22" t="s">
        <v>12266</v>
      </c>
      <c r="C1238" s="20">
        <f t="shared" si="0"/>
        <v>4190048</v>
      </c>
      <c r="D1238" s="45" t="s">
        <v>11277</v>
      </c>
      <c r="E1238" s="20">
        <f t="shared" si="1"/>
        <v>12</v>
      </c>
      <c r="F1238" s="22" t="s">
        <v>2953</v>
      </c>
      <c r="G1238" s="1">
        <f t="shared" si="2"/>
        <v>25</v>
      </c>
      <c r="H1238" s="55"/>
    </row>
    <row r="1239" spans="1:8" ht="12.5" x14ac:dyDescent="0.25">
      <c r="A1239" s="22" t="s">
        <v>15381</v>
      </c>
      <c r="B1239" s="22" t="s">
        <v>12275</v>
      </c>
      <c r="C1239" s="20">
        <f t="shared" si="0"/>
        <v>4190000</v>
      </c>
      <c r="D1239" s="45" t="s">
        <v>11277</v>
      </c>
      <c r="E1239" s="20">
        <f t="shared" si="1"/>
        <v>12</v>
      </c>
      <c r="F1239" s="22" t="s">
        <v>2436</v>
      </c>
      <c r="G1239" s="1">
        <f t="shared" si="2"/>
        <v>0</v>
      </c>
      <c r="H1239" s="55"/>
    </row>
    <row r="1240" spans="1:8" ht="12.5" x14ac:dyDescent="0.25">
      <c r="A1240" s="22" t="s">
        <v>17952</v>
      </c>
      <c r="B1240" s="22" t="s">
        <v>17953</v>
      </c>
      <c r="C1240" s="20">
        <f t="shared" si="0"/>
        <v>4138880</v>
      </c>
      <c r="D1240" s="45" t="s">
        <v>4279</v>
      </c>
      <c r="E1240" s="20">
        <f t="shared" si="1"/>
        <v>320</v>
      </c>
      <c r="F1240" s="22" t="s">
        <v>2613</v>
      </c>
      <c r="G1240" s="1">
        <f t="shared" si="2"/>
        <v>5</v>
      </c>
      <c r="H1240" s="55"/>
    </row>
    <row r="1241" spans="1:8" ht="12.5" x14ac:dyDescent="0.25">
      <c r="A1241" s="22" t="s">
        <v>17954</v>
      </c>
      <c r="B1241" s="22" t="s">
        <v>12277</v>
      </c>
      <c r="C1241" s="20">
        <f t="shared" si="0"/>
        <v>4190012</v>
      </c>
      <c r="D1241" s="45" t="s">
        <v>2443</v>
      </c>
      <c r="E1241" s="20">
        <f t="shared" si="1"/>
        <v>4</v>
      </c>
      <c r="F1241" s="22" t="s">
        <v>2840</v>
      </c>
      <c r="G1241" s="1">
        <f t="shared" si="2"/>
        <v>20</v>
      </c>
      <c r="H1241" s="55"/>
    </row>
    <row r="1242" spans="1:8" ht="12.5" x14ac:dyDescent="0.25">
      <c r="A1242" s="22" t="s">
        <v>17955</v>
      </c>
      <c r="B1242" s="22" t="s">
        <v>12278</v>
      </c>
      <c r="C1242" s="20">
        <f t="shared" si="0"/>
        <v>4189984</v>
      </c>
      <c r="D1242" s="45" t="s">
        <v>11277</v>
      </c>
      <c r="E1242" s="20">
        <f t="shared" si="1"/>
        <v>12</v>
      </c>
      <c r="F1242" s="22" t="s">
        <v>2953</v>
      </c>
      <c r="G1242" s="1">
        <f t="shared" si="2"/>
        <v>25</v>
      </c>
      <c r="H1242" s="55"/>
    </row>
    <row r="1243" spans="1:8" ht="12.5" x14ac:dyDescent="0.25">
      <c r="A1243" s="22" t="s">
        <v>17956</v>
      </c>
      <c r="B1243" s="22" t="s">
        <v>17957</v>
      </c>
      <c r="C1243" s="20">
        <f t="shared" si="0"/>
        <v>4139200</v>
      </c>
      <c r="D1243" s="45" t="s">
        <v>4279</v>
      </c>
      <c r="E1243" s="20">
        <f t="shared" si="1"/>
        <v>320</v>
      </c>
      <c r="F1243" s="22" t="s">
        <v>13717</v>
      </c>
      <c r="G1243" s="1">
        <f t="shared" si="2"/>
        <v>30</v>
      </c>
      <c r="H1243" s="55"/>
    </row>
    <row r="1244" spans="1:8" ht="12.5" x14ac:dyDescent="0.25">
      <c r="A1244" s="22" t="s">
        <v>17958</v>
      </c>
      <c r="B1244" s="22" t="s">
        <v>12280</v>
      </c>
      <c r="C1244" s="20">
        <f t="shared" si="0"/>
        <v>4189996</v>
      </c>
      <c r="D1244" s="45" t="s">
        <v>2443</v>
      </c>
      <c r="E1244" s="20">
        <f t="shared" si="1"/>
        <v>4</v>
      </c>
      <c r="F1244" s="22" t="s">
        <v>3201</v>
      </c>
      <c r="G1244" s="1">
        <f t="shared" si="2"/>
        <v>50</v>
      </c>
      <c r="H1244" s="55"/>
    </row>
    <row r="1245" spans="1:8" ht="12.5" x14ac:dyDescent="0.25">
      <c r="A1245" s="22" t="s">
        <v>15385</v>
      </c>
      <c r="B1245" s="22" t="s">
        <v>12281</v>
      </c>
      <c r="C1245" s="20">
        <f t="shared" si="0"/>
        <v>4189968</v>
      </c>
      <c r="D1245" s="45" t="s">
        <v>11277</v>
      </c>
      <c r="E1245" s="20">
        <f t="shared" si="1"/>
        <v>12</v>
      </c>
      <c r="F1245" s="22" t="s">
        <v>2436</v>
      </c>
      <c r="G1245" s="1">
        <f t="shared" si="2"/>
        <v>0</v>
      </c>
      <c r="H1245" s="55"/>
    </row>
    <row r="1246" spans="1:8" ht="12.5" x14ac:dyDescent="0.25">
      <c r="A1246" s="22" t="s">
        <v>17959</v>
      </c>
      <c r="B1246" s="22" t="s">
        <v>17960</v>
      </c>
      <c r="C1246" s="20">
        <f t="shared" si="0"/>
        <v>4139520</v>
      </c>
      <c r="D1246" s="45" t="s">
        <v>4279</v>
      </c>
      <c r="E1246" s="20">
        <f t="shared" si="1"/>
        <v>320</v>
      </c>
      <c r="F1246" s="22" t="s">
        <v>2613</v>
      </c>
      <c r="G1246" s="1">
        <f t="shared" si="2"/>
        <v>5</v>
      </c>
      <c r="H1246" s="55"/>
    </row>
    <row r="1247" spans="1:8" ht="12.5" x14ac:dyDescent="0.25">
      <c r="A1247" s="22" t="s">
        <v>17961</v>
      </c>
      <c r="B1247" s="22" t="s">
        <v>12283</v>
      </c>
      <c r="C1247" s="20">
        <f t="shared" si="0"/>
        <v>4189980</v>
      </c>
      <c r="D1247" s="45" t="s">
        <v>2443</v>
      </c>
      <c r="E1247" s="20">
        <f t="shared" si="1"/>
        <v>4</v>
      </c>
      <c r="F1247" s="22" t="s">
        <v>2840</v>
      </c>
      <c r="G1247" s="1">
        <f t="shared" si="2"/>
        <v>20</v>
      </c>
      <c r="H1247" s="55"/>
    </row>
    <row r="1248" spans="1:8" ht="12.5" x14ac:dyDescent="0.25">
      <c r="A1248" s="22" t="s">
        <v>17962</v>
      </c>
      <c r="B1248" s="22" t="s">
        <v>12284</v>
      </c>
      <c r="C1248" s="20">
        <f t="shared" si="0"/>
        <v>4189952</v>
      </c>
      <c r="D1248" s="45" t="s">
        <v>11277</v>
      </c>
      <c r="E1248" s="20">
        <f t="shared" si="1"/>
        <v>12</v>
      </c>
      <c r="F1248" s="22" t="s">
        <v>2953</v>
      </c>
      <c r="G1248" s="1">
        <f t="shared" si="2"/>
        <v>25</v>
      </c>
      <c r="H1248" s="55"/>
    </row>
    <row r="1249" spans="1:8" ht="12.5" x14ac:dyDescent="0.25">
      <c r="A1249" s="22" t="s">
        <v>17963</v>
      </c>
      <c r="B1249" s="22" t="s">
        <v>17964</v>
      </c>
      <c r="C1249" s="20">
        <f t="shared" si="0"/>
        <v>4139840</v>
      </c>
      <c r="D1249" s="45" t="s">
        <v>4279</v>
      </c>
      <c r="E1249" s="20">
        <f t="shared" si="1"/>
        <v>320</v>
      </c>
      <c r="F1249" s="22" t="s">
        <v>13717</v>
      </c>
      <c r="G1249" s="1">
        <f t="shared" si="2"/>
        <v>30</v>
      </c>
      <c r="H1249" s="55"/>
    </row>
    <row r="1250" spans="1:8" ht="12.5" x14ac:dyDescent="0.25">
      <c r="A1250" s="22" t="s">
        <v>17965</v>
      </c>
      <c r="B1250" s="22" t="s">
        <v>12286</v>
      </c>
      <c r="C1250" s="20">
        <f t="shared" si="0"/>
        <v>4189964</v>
      </c>
      <c r="D1250" s="45" t="s">
        <v>2443</v>
      </c>
      <c r="E1250" s="20">
        <f t="shared" si="1"/>
        <v>4</v>
      </c>
      <c r="F1250" s="22" t="s">
        <v>3201</v>
      </c>
      <c r="G1250" s="1">
        <f t="shared" si="2"/>
        <v>50</v>
      </c>
      <c r="H1250" s="55"/>
    </row>
    <row r="1251" spans="1:8" ht="12.5" x14ac:dyDescent="0.25">
      <c r="A1251" s="22" t="s">
        <v>15388</v>
      </c>
      <c r="B1251" s="22" t="s">
        <v>12287</v>
      </c>
      <c r="C1251" s="20">
        <f t="shared" si="0"/>
        <v>4189936</v>
      </c>
      <c r="D1251" s="45" t="s">
        <v>11277</v>
      </c>
      <c r="E1251" s="20">
        <f t="shared" si="1"/>
        <v>12</v>
      </c>
      <c r="F1251" s="22" t="s">
        <v>2436</v>
      </c>
      <c r="G1251" s="1">
        <f t="shared" si="2"/>
        <v>0</v>
      </c>
      <c r="H1251" s="55"/>
    </row>
    <row r="1252" spans="1:8" ht="12.5" x14ac:dyDescent="0.25">
      <c r="A1252" s="22" t="s">
        <v>17966</v>
      </c>
      <c r="B1252" s="22" t="s">
        <v>17967</v>
      </c>
      <c r="C1252" s="20">
        <f t="shared" si="0"/>
        <v>4140160</v>
      </c>
      <c r="D1252" s="45" t="s">
        <v>4279</v>
      </c>
      <c r="E1252" s="20">
        <f t="shared" si="1"/>
        <v>320</v>
      </c>
      <c r="F1252" s="22" t="s">
        <v>2613</v>
      </c>
      <c r="G1252" s="1">
        <f t="shared" si="2"/>
        <v>5</v>
      </c>
      <c r="H1252" s="55"/>
    </row>
    <row r="1253" spans="1:8" ht="12.5" x14ac:dyDescent="0.25">
      <c r="A1253" s="22" t="s">
        <v>17968</v>
      </c>
      <c r="B1253" s="22" t="s">
        <v>12289</v>
      </c>
      <c r="C1253" s="20">
        <f t="shared" si="0"/>
        <v>4189948</v>
      </c>
      <c r="D1253" s="45" t="s">
        <v>2443</v>
      </c>
      <c r="E1253" s="20">
        <f t="shared" si="1"/>
        <v>4</v>
      </c>
      <c r="F1253" s="22" t="s">
        <v>2840</v>
      </c>
      <c r="G1253" s="1">
        <f t="shared" si="2"/>
        <v>20</v>
      </c>
      <c r="H1253" s="55"/>
    </row>
    <row r="1254" spans="1:8" ht="12.5" x14ac:dyDescent="0.25">
      <c r="A1254" s="22" t="s">
        <v>17969</v>
      </c>
      <c r="B1254" s="22" t="s">
        <v>12290</v>
      </c>
      <c r="C1254" s="20">
        <f t="shared" si="0"/>
        <v>4189920</v>
      </c>
      <c r="D1254" s="45" t="s">
        <v>11277</v>
      </c>
      <c r="E1254" s="20">
        <f t="shared" si="1"/>
        <v>12</v>
      </c>
      <c r="F1254" s="22" t="s">
        <v>2953</v>
      </c>
      <c r="G1254" s="1">
        <f t="shared" si="2"/>
        <v>25</v>
      </c>
      <c r="H1254" s="55"/>
    </row>
    <row r="1255" spans="1:8" ht="12.5" x14ac:dyDescent="0.25">
      <c r="A1255" s="22" t="s">
        <v>17970</v>
      </c>
      <c r="B1255" s="22" t="s">
        <v>17971</v>
      </c>
      <c r="C1255" s="20">
        <f t="shared" si="0"/>
        <v>4140480</v>
      </c>
      <c r="D1255" s="45" t="s">
        <v>4279</v>
      </c>
      <c r="E1255" s="20">
        <f t="shared" si="1"/>
        <v>320</v>
      </c>
      <c r="F1255" s="22" t="s">
        <v>13717</v>
      </c>
      <c r="G1255" s="1">
        <f t="shared" si="2"/>
        <v>30</v>
      </c>
      <c r="H1255" s="55"/>
    </row>
    <row r="1256" spans="1:8" ht="12.5" x14ac:dyDescent="0.25">
      <c r="A1256" s="22" t="s">
        <v>17972</v>
      </c>
      <c r="B1256" s="22" t="s">
        <v>12292</v>
      </c>
      <c r="C1256" s="20">
        <f t="shared" si="0"/>
        <v>4189932</v>
      </c>
      <c r="D1256" s="45" t="s">
        <v>2443</v>
      </c>
      <c r="E1256" s="20">
        <f t="shared" si="1"/>
        <v>4</v>
      </c>
      <c r="F1256" s="22" t="s">
        <v>3201</v>
      </c>
      <c r="G1256" s="1">
        <f t="shared" si="2"/>
        <v>50</v>
      </c>
      <c r="H1256" s="55"/>
    </row>
    <row r="1257" spans="1:8" ht="12.5" x14ac:dyDescent="0.25">
      <c r="A1257" s="22" t="s">
        <v>15391</v>
      </c>
      <c r="B1257" s="22" t="s">
        <v>12293</v>
      </c>
      <c r="C1257" s="20">
        <f t="shared" si="0"/>
        <v>4189904</v>
      </c>
      <c r="D1257" s="45" t="s">
        <v>11277</v>
      </c>
      <c r="E1257" s="20">
        <f t="shared" si="1"/>
        <v>12</v>
      </c>
      <c r="F1257" s="22" t="s">
        <v>2436</v>
      </c>
      <c r="G1257" s="1">
        <f t="shared" si="2"/>
        <v>0</v>
      </c>
      <c r="H1257" s="55"/>
    </row>
    <row r="1258" spans="1:8" ht="12.5" x14ac:dyDescent="0.25">
      <c r="A1258" s="22" t="s">
        <v>17973</v>
      </c>
      <c r="B1258" s="22" t="s">
        <v>17974</v>
      </c>
      <c r="C1258" s="20">
        <f t="shared" si="0"/>
        <v>4140800</v>
      </c>
      <c r="D1258" s="45" t="s">
        <v>4279</v>
      </c>
      <c r="E1258" s="20">
        <f t="shared" si="1"/>
        <v>320</v>
      </c>
      <c r="F1258" s="22" t="s">
        <v>2613</v>
      </c>
      <c r="G1258" s="1">
        <f t="shared" si="2"/>
        <v>5</v>
      </c>
      <c r="H1258" s="55"/>
    </row>
    <row r="1259" spans="1:8" ht="12.5" x14ac:dyDescent="0.25">
      <c r="A1259" s="22" t="s">
        <v>17975</v>
      </c>
      <c r="B1259" s="22" t="s">
        <v>12295</v>
      </c>
      <c r="C1259" s="20">
        <f t="shared" si="0"/>
        <v>4189916</v>
      </c>
      <c r="D1259" s="45" t="s">
        <v>2443</v>
      </c>
      <c r="E1259" s="20">
        <f t="shared" si="1"/>
        <v>4</v>
      </c>
      <c r="F1259" s="22" t="s">
        <v>2840</v>
      </c>
      <c r="G1259" s="1">
        <f t="shared" si="2"/>
        <v>20</v>
      </c>
      <c r="H1259" s="55"/>
    </row>
    <row r="1260" spans="1:8" ht="12.5" x14ac:dyDescent="0.25">
      <c r="A1260" s="22" t="s">
        <v>17976</v>
      </c>
      <c r="B1260" s="22" t="s">
        <v>12296</v>
      </c>
      <c r="C1260" s="20">
        <f t="shared" si="0"/>
        <v>4189888</v>
      </c>
      <c r="D1260" s="45" t="s">
        <v>11277</v>
      </c>
      <c r="E1260" s="20">
        <f t="shared" si="1"/>
        <v>12</v>
      </c>
      <c r="F1260" s="22" t="s">
        <v>2953</v>
      </c>
      <c r="G1260" s="1">
        <f t="shared" si="2"/>
        <v>25</v>
      </c>
      <c r="H1260" s="55"/>
    </row>
    <row r="1261" spans="1:8" ht="12.5" x14ac:dyDescent="0.25">
      <c r="A1261" s="22" t="s">
        <v>17977</v>
      </c>
      <c r="B1261" s="22" t="s">
        <v>17978</v>
      </c>
      <c r="C1261" s="20">
        <f t="shared" si="0"/>
        <v>4141120</v>
      </c>
      <c r="D1261" s="45" t="s">
        <v>4279</v>
      </c>
      <c r="E1261" s="20">
        <f t="shared" si="1"/>
        <v>320</v>
      </c>
      <c r="F1261" s="22" t="s">
        <v>13717</v>
      </c>
      <c r="G1261" s="1">
        <f t="shared" si="2"/>
        <v>30</v>
      </c>
      <c r="H1261" s="55"/>
    </row>
    <row r="1262" spans="1:8" ht="12.5" x14ac:dyDescent="0.25">
      <c r="A1262" s="22" t="s">
        <v>17979</v>
      </c>
      <c r="B1262" s="22" t="s">
        <v>12298</v>
      </c>
      <c r="C1262" s="20">
        <f t="shared" si="0"/>
        <v>4189900</v>
      </c>
      <c r="D1262" s="45" t="s">
        <v>2443</v>
      </c>
      <c r="E1262" s="20">
        <f t="shared" si="1"/>
        <v>4</v>
      </c>
      <c r="F1262" s="22" t="s">
        <v>3201</v>
      </c>
      <c r="G1262" s="1">
        <f t="shared" si="2"/>
        <v>50</v>
      </c>
      <c r="H1262" s="55"/>
    </row>
    <row r="1263" spans="1:8" ht="12.5" x14ac:dyDescent="0.25">
      <c r="A1263" s="22" t="s">
        <v>15394</v>
      </c>
      <c r="B1263" s="22" t="s">
        <v>12299</v>
      </c>
      <c r="C1263" s="20">
        <f t="shared" si="0"/>
        <v>4189872</v>
      </c>
      <c r="D1263" s="45" t="s">
        <v>11277</v>
      </c>
      <c r="E1263" s="20">
        <f t="shared" si="1"/>
        <v>12</v>
      </c>
      <c r="F1263" s="22" t="s">
        <v>2436</v>
      </c>
      <c r="G1263" s="1">
        <f t="shared" si="2"/>
        <v>0</v>
      </c>
      <c r="H1263" s="55"/>
    </row>
    <row r="1264" spans="1:8" ht="12.5" x14ac:dyDescent="0.25">
      <c r="A1264" s="22" t="s">
        <v>17980</v>
      </c>
      <c r="B1264" s="22" t="s">
        <v>17981</v>
      </c>
      <c r="C1264" s="20">
        <f t="shared" si="0"/>
        <v>4141440</v>
      </c>
      <c r="D1264" s="45" t="s">
        <v>4279</v>
      </c>
      <c r="E1264" s="20">
        <f t="shared" si="1"/>
        <v>320</v>
      </c>
      <c r="F1264" s="22" t="s">
        <v>2613</v>
      </c>
      <c r="G1264" s="1">
        <f t="shared" si="2"/>
        <v>5</v>
      </c>
      <c r="H1264" s="55"/>
    </row>
    <row r="1265" spans="1:8" ht="12.5" x14ac:dyDescent="0.25">
      <c r="A1265" s="22" t="s">
        <v>17982</v>
      </c>
      <c r="B1265" s="22" t="s">
        <v>12301</v>
      </c>
      <c r="C1265" s="20">
        <f t="shared" si="0"/>
        <v>4189884</v>
      </c>
      <c r="D1265" s="45" t="s">
        <v>2443</v>
      </c>
      <c r="E1265" s="20">
        <f t="shared" si="1"/>
        <v>4</v>
      </c>
      <c r="F1265" s="22" t="s">
        <v>2840</v>
      </c>
      <c r="G1265" s="1">
        <f t="shared" si="2"/>
        <v>20</v>
      </c>
      <c r="H1265" s="55"/>
    </row>
    <row r="1266" spans="1:8" ht="12.5" x14ac:dyDescent="0.25">
      <c r="A1266" s="22" t="s">
        <v>17983</v>
      </c>
      <c r="B1266" s="22" t="s">
        <v>12302</v>
      </c>
      <c r="C1266" s="20">
        <f t="shared" si="0"/>
        <v>4189856</v>
      </c>
      <c r="D1266" s="45" t="s">
        <v>11277</v>
      </c>
      <c r="E1266" s="20">
        <f t="shared" si="1"/>
        <v>12</v>
      </c>
      <c r="F1266" s="22" t="s">
        <v>2953</v>
      </c>
      <c r="G1266" s="1">
        <f t="shared" si="2"/>
        <v>25</v>
      </c>
      <c r="H1266" s="55"/>
    </row>
    <row r="1267" spans="1:8" ht="12.5" x14ac:dyDescent="0.25">
      <c r="A1267" s="22" t="s">
        <v>17984</v>
      </c>
      <c r="B1267" s="22" t="s">
        <v>17985</v>
      </c>
      <c r="C1267" s="20">
        <f t="shared" si="0"/>
        <v>4141760</v>
      </c>
      <c r="D1267" s="45" t="s">
        <v>4279</v>
      </c>
      <c r="E1267" s="20">
        <f t="shared" si="1"/>
        <v>320</v>
      </c>
      <c r="F1267" s="22" t="s">
        <v>13717</v>
      </c>
      <c r="G1267" s="1">
        <f t="shared" si="2"/>
        <v>30</v>
      </c>
      <c r="H1267" s="55"/>
    </row>
    <row r="1268" spans="1:8" ht="12.5" x14ac:dyDescent="0.25">
      <c r="A1268" s="22" t="s">
        <v>17986</v>
      </c>
      <c r="B1268" s="22" t="s">
        <v>12304</v>
      </c>
      <c r="C1268" s="20">
        <f t="shared" si="0"/>
        <v>4189868</v>
      </c>
      <c r="D1268" s="45" t="s">
        <v>2443</v>
      </c>
      <c r="E1268" s="20">
        <f t="shared" si="1"/>
        <v>4</v>
      </c>
      <c r="F1268" s="22" t="s">
        <v>3201</v>
      </c>
      <c r="G1268" s="1">
        <f t="shared" si="2"/>
        <v>50</v>
      </c>
      <c r="H1268" s="55"/>
    </row>
    <row r="1269" spans="1:8" ht="12.5" x14ac:dyDescent="0.25">
      <c r="A1269" s="22" t="s">
        <v>15397</v>
      </c>
      <c r="B1269" s="22" t="s">
        <v>12305</v>
      </c>
      <c r="C1269" s="20">
        <f t="shared" si="0"/>
        <v>4189840</v>
      </c>
      <c r="D1269" s="45" t="s">
        <v>11277</v>
      </c>
      <c r="E1269" s="20">
        <f t="shared" si="1"/>
        <v>12</v>
      </c>
      <c r="F1269" s="22" t="s">
        <v>2436</v>
      </c>
      <c r="G1269" s="1">
        <f t="shared" si="2"/>
        <v>0</v>
      </c>
      <c r="H1269" s="55"/>
    </row>
    <row r="1270" spans="1:8" ht="12.5" x14ac:dyDescent="0.25">
      <c r="A1270" s="22" t="s">
        <v>17987</v>
      </c>
      <c r="B1270" s="22" t="s">
        <v>17988</v>
      </c>
      <c r="C1270" s="20">
        <f t="shared" si="0"/>
        <v>4142080</v>
      </c>
      <c r="D1270" s="45" t="s">
        <v>4279</v>
      </c>
      <c r="E1270" s="20">
        <f t="shared" si="1"/>
        <v>320</v>
      </c>
      <c r="F1270" s="22" t="s">
        <v>2613</v>
      </c>
      <c r="G1270" s="1">
        <f t="shared" si="2"/>
        <v>5</v>
      </c>
      <c r="H1270" s="55"/>
    </row>
    <row r="1271" spans="1:8" ht="12.5" x14ac:dyDescent="0.25">
      <c r="A1271" s="22" t="s">
        <v>17989</v>
      </c>
      <c r="B1271" s="22" t="s">
        <v>12307</v>
      </c>
      <c r="C1271" s="20">
        <f t="shared" si="0"/>
        <v>4189852</v>
      </c>
      <c r="D1271" s="45" t="s">
        <v>2443</v>
      </c>
      <c r="E1271" s="20">
        <f t="shared" si="1"/>
        <v>4</v>
      </c>
      <c r="F1271" s="22" t="s">
        <v>2840</v>
      </c>
      <c r="G1271" s="1">
        <f t="shared" si="2"/>
        <v>20</v>
      </c>
      <c r="H1271" s="55"/>
    </row>
    <row r="1272" spans="1:8" ht="12.5" x14ac:dyDescent="0.25">
      <c r="A1272" s="22" t="s">
        <v>17990</v>
      </c>
      <c r="B1272" s="22" t="s">
        <v>12308</v>
      </c>
      <c r="C1272" s="20">
        <f t="shared" si="0"/>
        <v>4189824</v>
      </c>
      <c r="D1272" s="45" t="s">
        <v>11277</v>
      </c>
      <c r="E1272" s="20">
        <f t="shared" si="1"/>
        <v>12</v>
      </c>
      <c r="F1272" s="22" t="s">
        <v>2953</v>
      </c>
      <c r="G1272" s="1">
        <f t="shared" si="2"/>
        <v>25</v>
      </c>
      <c r="H1272" s="55"/>
    </row>
    <row r="1273" spans="1:8" ht="12.5" x14ac:dyDescent="0.25">
      <c r="A1273" s="22" t="s">
        <v>17991</v>
      </c>
      <c r="B1273" s="22" t="s">
        <v>17992</v>
      </c>
      <c r="C1273" s="20">
        <f t="shared" si="0"/>
        <v>4142400</v>
      </c>
      <c r="D1273" s="45" t="s">
        <v>4279</v>
      </c>
      <c r="E1273" s="20">
        <f t="shared" si="1"/>
        <v>320</v>
      </c>
      <c r="F1273" s="22" t="s">
        <v>13717</v>
      </c>
      <c r="G1273" s="1">
        <f t="shared" si="2"/>
        <v>30</v>
      </c>
      <c r="H1273" s="55"/>
    </row>
    <row r="1274" spans="1:8" ht="12.5" x14ac:dyDescent="0.25">
      <c r="A1274" s="22" t="s">
        <v>17993</v>
      </c>
      <c r="B1274" s="22" t="s">
        <v>12310</v>
      </c>
      <c r="C1274" s="20">
        <f t="shared" si="0"/>
        <v>4189836</v>
      </c>
      <c r="D1274" s="45" t="s">
        <v>2443</v>
      </c>
      <c r="E1274" s="20">
        <f t="shared" si="1"/>
        <v>4</v>
      </c>
      <c r="F1274" s="22" t="s">
        <v>3201</v>
      </c>
      <c r="G1274" s="1">
        <f t="shared" si="2"/>
        <v>50</v>
      </c>
      <c r="H1274" s="55"/>
    </row>
    <row r="1275" spans="1:8" ht="12.5" x14ac:dyDescent="0.25">
      <c r="A1275" s="22" t="s">
        <v>15400</v>
      </c>
      <c r="B1275" s="22" t="s">
        <v>12312</v>
      </c>
      <c r="C1275" s="20">
        <f t="shared" si="0"/>
        <v>4189808</v>
      </c>
      <c r="D1275" s="45" t="s">
        <v>11277</v>
      </c>
      <c r="E1275" s="20">
        <f t="shared" si="1"/>
        <v>12</v>
      </c>
      <c r="F1275" s="22" t="s">
        <v>2436</v>
      </c>
      <c r="G1275" s="1">
        <f t="shared" si="2"/>
        <v>0</v>
      </c>
      <c r="H1275" s="55"/>
    </row>
    <row r="1276" spans="1:8" ht="12.5" x14ac:dyDescent="0.25">
      <c r="A1276" s="22" t="s">
        <v>17994</v>
      </c>
      <c r="B1276" s="22" t="s">
        <v>17995</v>
      </c>
      <c r="C1276" s="20">
        <f t="shared" si="0"/>
        <v>4142720</v>
      </c>
      <c r="D1276" s="45" t="s">
        <v>4279</v>
      </c>
      <c r="E1276" s="20">
        <f t="shared" si="1"/>
        <v>320</v>
      </c>
      <c r="F1276" s="22" t="s">
        <v>2613</v>
      </c>
      <c r="G1276" s="1">
        <f t="shared" si="2"/>
        <v>5</v>
      </c>
      <c r="H1276" s="55"/>
    </row>
    <row r="1277" spans="1:8" ht="12.5" x14ac:dyDescent="0.25">
      <c r="A1277" s="22" t="s">
        <v>17996</v>
      </c>
      <c r="B1277" s="22" t="s">
        <v>12315</v>
      </c>
      <c r="C1277" s="20">
        <f t="shared" si="0"/>
        <v>4189820</v>
      </c>
      <c r="D1277" s="45" t="s">
        <v>2443</v>
      </c>
      <c r="E1277" s="20">
        <f t="shared" si="1"/>
        <v>4</v>
      </c>
      <c r="F1277" s="22" t="s">
        <v>2840</v>
      </c>
      <c r="G1277" s="1">
        <f t="shared" si="2"/>
        <v>20</v>
      </c>
      <c r="H1277" s="55"/>
    </row>
    <row r="1278" spans="1:8" ht="12.5" x14ac:dyDescent="0.25">
      <c r="A1278" s="22" t="s">
        <v>17997</v>
      </c>
      <c r="B1278" s="22" t="s">
        <v>12316</v>
      </c>
      <c r="C1278" s="20">
        <f t="shared" si="0"/>
        <v>4189792</v>
      </c>
      <c r="D1278" s="45" t="s">
        <v>11277</v>
      </c>
      <c r="E1278" s="20">
        <f t="shared" si="1"/>
        <v>12</v>
      </c>
      <c r="F1278" s="22" t="s">
        <v>2953</v>
      </c>
      <c r="G1278" s="1">
        <f t="shared" si="2"/>
        <v>25</v>
      </c>
      <c r="H1278" s="55"/>
    </row>
    <row r="1279" spans="1:8" ht="12.5" x14ac:dyDescent="0.25">
      <c r="A1279" s="22" t="s">
        <v>17998</v>
      </c>
      <c r="B1279" s="22" t="s">
        <v>17999</v>
      </c>
      <c r="C1279" s="20">
        <f t="shared" si="0"/>
        <v>4143040</v>
      </c>
      <c r="D1279" s="45" t="s">
        <v>4279</v>
      </c>
      <c r="E1279" s="20">
        <f t="shared" si="1"/>
        <v>320</v>
      </c>
      <c r="F1279" s="22" t="s">
        <v>13717</v>
      </c>
      <c r="G1279" s="1">
        <f t="shared" si="2"/>
        <v>30</v>
      </c>
      <c r="H1279" s="55"/>
    </row>
    <row r="1280" spans="1:8" ht="12.5" x14ac:dyDescent="0.25">
      <c r="A1280" s="22" t="s">
        <v>18000</v>
      </c>
      <c r="B1280" s="22" t="s">
        <v>12318</v>
      </c>
      <c r="C1280" s="20">
        <f t="shared" si="0"/>
        <v>4189804</v>
      </c>
      <c r="D1280" s="45" t="s">
        <v>2443</v>
      </c>
      <c r="E1280" s="20">
        <f t="shared" si="1"/>
        <v>4</v>
      </c>
      <c r="F1280" s="22" t="s">
        <v>3201</v>
      </c>
      <c r="G1280" s="1">
        <f t="shared" si="2"/>
        <v>50</v>
      </c>
      <c r="H1280" s="55"/>
    </row>
    <row r="1281" spans="1:8" ht="12.5" x14ac:dyDescent="0.25">
      <c r="A1281" s="22" t="s">
        <v>15403</v>
      </c>
      <c r="B1281" s="22" t="s">
        <v>12319</v>
      </c>
      <c r="C1281" s="20">
        <f t="shared" si="0"/>
        <v>4189776</v>
      </c>
      <c r="D1281" s="45" t="s">
        <v>11277</v>
      </c>
      <c r="E1281" s="20">
        <f t="shared" si="1"/>
        <v>12</v>
      </c>
      <c r="F1281" s="22" t="s">
        <v>2436</v>
      </c>
      <c r="G1281" s="1">
        <f t="shared" si="2"/>
        <v>0</v>
      </c>
      <c r="H1281" s="55"/>
    </row>
    <row r="1282" spans="1:8" ht="12.5" x14ac:dyDescent="0.25">
      <c r="A1282" s="22" t="s">
        <v>18001</v>
      </c>
      <c r="B1282" s="22" t="s">
        <v>18002</v>
      </c>
      <c r="C1282" s="20">
        <f t="shared" si="0"/>
        <v>4143360</v>
      </c>
      <c r="D1282" s="45" t="s">
        <v>4279</v>
      </c>
      <c r="E1282" s="20">
        <f t="shared" si="1"/>
        <v>320</v>
      </c>
      <c r="F1282" s="22" t="s">
        <v>2613</v>
      </c>
      <c r="G1282" s="1">
        <f t="shared" si="2"/>
        <v>5</v>
      </c>
      <c r="H1282" s="55"/>
    </row>
    <row r="1283" spans="1:8" ht="12.5" x14ac:dyDescent="0.25">
      <c r="A1283" s="22" t="s">
        <v>18003</v>
      </c>
      <c r="B1283" s="22" t="s">
        <v>15772</v>
      </c>
      <c r="C1283" s="20">
        <f t="shared" si="0"/>
        <v>4189788</v>
      </c>
      <c r="D1283" s="45" t="s">
        <v>2443</v>
      </c>
      <c r="E1283" s="20">
        <f t="shared" si="1"/>
        <v>4</v>
      </c>
      <c r="F1283" s="22" t="s">
        <v>2840</v>
      </c>
      <c r="G1283" s="1">
        <f t="shared" si="2"/>
        <v>20</v>
      </c>
      <c r="H1283" s="55"/>
    </row>
    <row r="1284" spans="1:8" ht="12.5" x14ac:dyDescent="0.25">
      <c r="A1284" s="22" t="s">
        <v>18004</v>
      </c>
      <c r="B1284" s="22" t="s">
        <v>12321</v>
      </c>
      <c r="C1284" s="20">
        <f t="shared" si="0"/>
        <v>4189760</v>
      </c>
      <c r="D1284" s="45" t="s">
        <v>11277</v>
      </c>
      <c r="E1284" s="20">
        <f t="shared" si="1"/>
        <v>12</v>
      </c>
      <c r="F1284" s="22" t="s">
        <v>2953</v>
      </c>
      <c r="G1284" s="1">
        <f t="shared" si="2"/>
        <v>25</v>
      </c>
      <c r="H1284" s="55"/>
    </row>
    <row r="1285" spans="1:8" ht="12.5" x14ac:dyDescent="0.25">
      <c r="A1285" s="22" t="s">
        <v>18005</v>
      </c>
      <c r="B1285" s="22" t="s">
        <v>18006</v>
      </c>
      <c r="C1285" s="20">
        <f t="shared" si="0"/>
        <v>4143680</v>
      </c>
      <c r="D1285" s="45" t="s">
        <v>4279</v>
      </c>
      <c r="E1285" s="20">
        <f t="shared" si="1"/>
        <v>320</v>
      </c>
      <c r="F1285" s="22" t="s">
        <v>13717</v>
      </c>
      <c r="G1285" s="1">
        <f t="shared" si="2"/>
        <v>30</v>
      </c>
      <c r="H1285" s="55"/>
    </row>
    <row r="1286" spans="1:8" ht="12.5" x14ac:dyDescent="0.25">
      <c r="A1286" s="22" t="s">
        <v>18007</v>
      </c>
      <c r="B1286" s="22" t="s">
        <v>13676</v>
      </c>
      <c r="C1286" s="20">
        <f t="shared" si="0"/>
        <v>4189772</v>
      </c>
      <c r="D1286" s="45" t="s">
        <v>2443</v>
      </c>
      <c r="E1286" s="20">
        <f t="shared" si="1"/>
        <v>4</v>
      </c>
      <c r="F1286" s="22" t="s">
        <v>3201</v>
      </c>
      <c r="G1286" s="1">
        <f t="shared" si="2"/>
        <v>50</v>
      </c>
      <c r="H1286" s="55"/>
    </row>
    <row r="1287" spans="1:8" ht="12.5" x14ac:dyDescent="0.25">
      <c r="A1287" s="22" t="s">
        <v>15406</v>
      </c>
      <c r="B1287" s="22" t="s">
        <v>12323</v>
      </c>
      <c r="C1287" s="20">
        <f t="shared" si="0"/>
        <v>4189744</v>
      </c>
      <c r="D1287" s="45" t="s">
        <v>11277</v>
      </c>
      <c r="E1287" s="20">
        <f t="shared" si="1"/>
        <v>12</v>
      </c>
      <c r="F1287" s="22" t="s">
        <v>2436</v>
      </c>
      <c r="G1287" s="1">
        <f t="shared" si="2"/>
        <v>0</v>
      </c>
      <c r="H1287" s="55"/>
    </row>
    <row r="1288" spans="1:8" ht="12.5" x14ac:dyDescent="0.25">
      <c r="A1288" s="22" t="s">
        <v>18008</v>
      </c>
      <c r="B1288" s="22" t="s">
        <v>18009</v>
      </c>
      <c r="C1288" s="20">
        <f t="shared" si="0"/>
        <v>4144000</v>
      </c>
      <c r="D1288" s="45" t="s">
        <v>4279</v>
      </c>
      <c r="E1288" s="20">
        <f t="shared" si="1"/>
        <v>320</v>
      </c>
      <c r="F1288" s="22" t="s">
        <v>2613</v>
      </c>
      <c r="G1288" s="1">
        <f t="shared" si="2"/>
        <v>5</v>
      </c>
      <c r="H1288" s="55"/>
    </row>
    <row r="1289" spans="1:8" ht="12.5" x14ac:dyDescent="0.25">
      <c r="A1289" s="22" t="s">
        <v>18010</v>
      </c>
      <c r="B1289" s="22" t="s">
        <v>12325</v>
      </c>
      <c r="C1289" s="20">
        <f t="shared" si="0"/>
        <v>4189756</v>
      </c>
      <c r="D1289" s="45" t="s">
        <v>2443</v>
      </c>
      <c r="E1289" s="20">
        <f t="shared" si="1"/>
        <v>4</v>
      </c>
      <c r="F1289" s="22" t="s">
        <v>2840</v>
      </c>
      <c r="G1289" s="1">
        <f t="shared" si="2"/>
        <v>20</v>
      </c>
      <c r="H1289" s="55"/>
    </row>
    <row r="1290" spans="1:8" ht="12.5" x14ac:dyDescent="0.25">
      <c r="A1290" s="22" t="s">
        <v>18011</v>
      </c>
      <c r="B1290" s="22" t="s">
        <v>12326</v>
      </c>
      <c r="C1290" s="20">
        <f t="shared" si="0"/>
        <v>4189728</v>
      </c>
      <c r="D1290" s="45" t="s">
        <v>11277</v>
      </c>
      <c r="E1290" s="20">
        <f t="shared" si="1"/>
        <v>12</v>
      </c>
      <c r="F1290" s="22" t="s">
        <v>2953</v>
      </c>
      <c r="G1290" s="1">
        <f t="shared" si="2"/>
        <v>25</v>
      </c>
      <c r="H1290" s="55"/>
    </row>
    <row r="1291" spans="1:8" ht="12.5" x14ac:dyDescent="0.25">
      <c r="A1291" s="22" t="s">
        <v>18012</v>
      </c>
      <c r="B1291" s="22" t="s">
        <v>18013</v>
      </c>
      <c r="C1291" s="20">
        <f t="shared" si="0"/>
        <v>4144320</v>
      </c>
      <c r="D1291" s="45" t="s">
        <v>4279</v>
      </c>
      <c r="E1291" s="20">
        <f t="shared" si="1"/>
        <v>320</v>
      </c>
      <c r="F1291" s="22" t="s">
        <v>13717</v>
      </c>
      <c r="G1291" s="1">
        <f t="shared" si="2"/>
        <v>30</v>
      </c>
      <c r="H1291" s="55"/>
    </row>
    <row r="1292" spans="1:8" ht="12.5" x14ac:dyDescent="0.25">
      <c r="A1292" s="22" t="s">
        <v>18014</v>
      </c>
      <c r="B1292" s="22" t="s">
        <v>12328</v>
      </c>
      <c r="C1292" s="20">
        <f t="shared" si="0"/>
        <v>4189740</v>
      </c>
      <c r="D1292" s="45" t="s">
        <v>2443</v>
      </c>
      <c r="E1292" s="20">
        <f t="shared" si="1"/>
        <v>4</v>
      </c>
      <c r="F1292" s="22" t="s">
        <v>3201</v>
      </c>
      <c r="G1292" s="1">
        <f t="shared" si="2"/>
        <v>50</v>
      </c>
      <c r="H1292" s="55"/>
    </row>
    <row r="1293" spans="1:8" ht="12.5" x14ac:dyDescent="0.25">
      <c r="A1293" s="22" t="s">
        <v>15409</v>
      </c>
      <c r="B1293" s="22" t="s">
        <v>12329</v>
      </c>
      <c r="C1293" s="20">
        <f t="shared" si="0"/>
        <v>4189712</v>
      </c>
      <c r="D1293" s="45" t="s">
        <v>11277</v>
      </c>
      <c r="E1293" s="20">
        <f t="shared" si="1"/>
        <v>12</v>
      </c>
      <c r="F1293" s="22" t="s">
        <v>2436</v>
      </c>
      <c r="G1293" s="1">
        <f t="shared" si="2"/>
        <v>0</v>
      </c>
      <c r="H1293" s="55"/>
    </row>
    <row r="1294" spans="1:8" ht="12.5" x14ac:dyDescent="0.25">
      <c r="A1294" s="22" t="s">
        <v>18015</v>
      </c>
      <c r="B1294" s="22" t="s">
        <v>18016</v>
      </c>
      <c r="C1294" s="20">
        <f t="shared" si="0"/>
        <v>4144640</v>
      </c>
      <c r="D1294" s="45" t="s">
        <v>4279</v>
      </c>
      <c r="E1294" s="20">
        <f t="shared" si="1"/>
        <v>320</v>
      </c>
      <c r="F1294" s="22" t="s">
        <v>2613</v>
      </c>
      <c r="G1294" s="1">
        <f t="shared" si="2"/>
        <v>5</v>
      </c>
      <c r="H1294" s="55"/>
    </row>
    <row r="1295" spans="1:8" ht="12.5" x14ac:dyDescent="0.25">
      <c r="A1295" s="22" t="s">
        <v>18017</v>
      </c>
      <c r="B1295" s="22" t="s">
        <v>12331</v>
      </c>
      <c r="C1295" s="20">
        <f t="shared" si="0"/>
        <v>4189724</v>
      </c>
      <c r="D1295" s="45" t="s">
        <v>2443</v>
      </c>
      <c r="E1295" s="20">
        <f t="shared" si="1"/>
        <v>4</v>
      </c>
      <c r="F1295" s="22" t="s">
        <v>2840</v>
      </c>
      <c r="G1295" s="1">
        <f t="shared" si="2"/>
        <v>20</v>
      </c>
      <c r="H1295" s="55"/>
    </row>
    <row r="1296" spans="1:8" ht="12.5" x14ac:dyDescent="0.25">
      <c r="A1296" s="22" t="s">
        <v>18018</v>
      </c>
      <c r="B1296" s="22" t="s">
        <v>12333</v>
      </c>
      <c r="C1296" s="20">
        <f t="shared" si="0"/>
        <v>4189696</v>
      </c>
      <c r="D1296" s="45" t="s">
        <v>11277</v>
      </c>
      <c r="E1296" s="20">
        <f t="shared" si="1"/>
        <v>12</v>
      </c>
      <c r="F1296" s="22" t="s">
        <v>2953</v>
      </c>
      <c r="G1296" s="1">
        <f t="shared" si="2"/>
        <v>25</v>
      </c>
      <c r="H1296" s="55"/>
    </row>
    <row r="1297" spans="1:8" ht="12.5" x14ac:dyDescent="0.25">
      <c r="A1297" s="22" t="s">
        <v>18019</v>
      </c>
      <c r="B1297" s="22" t="s">
        <v>18020</v>
      </c>
      <c r="C1297" s="20">
        <f t="shared" si="0"/>
        <v>4144960</v>
      </c>
      <c r="D1297" s="45" t="s">
        <v>4279</v>
      </c>
      <c r="E1297" s="20">
        <f t="shared" si="1"/>
        <v>320</v>
      </c>
      <c r="F1297" s="22" t="s">
        <v>13717</v>
      </c>
      <c r="G1297" s="1">
        <f t="shared" si="2"/>
        <v>30</v>
      </c>
      <c r="H1297" s="55"/>
    </row>
    <row r="1298" spans="1:8" ht="12.5" x14ac:dyDescent="0.25">
      <c r="A1298" s="22" t="s">
        <v>18021</v>
      </c>
      <c r="B1298" s="22" t="s">
        <v>12336</v>
      </c>
      <c r="C1298" s="20">
        <f t="shared" si="0"/>
        <v>4189708</v>
      </c>
      <c r="D1298" s="45" t="s">
        <v>2443</v>
      </c>
      <c r="E1298" s="20">
        <f t="shared" si="1"/>
        <v>4</v>
      </c>
      <c r="F1298" s="22" t="s">
        <v>3201</v>
      </c>
      <c r="G1298" s="1">
        <f t="shared" si="2"/>
        <v>50</v>
      </c>
      <c r="H1298" s="55"/>
    </row>
    <row r="1299" spans="1:8" ht="12.5" x14ac:dyDescent="0.25">
      <c r="A1299" s="22" t="s">
        <v>15412</v>
      </c>
      <c r="B1299" s="22" t="s">
        <v>12337</v>
      </c>
      <c r="C1299" s="20">
        <f t="shared" si="0"/>
        <v>4189680</v>
      </c>
      <c r="D1299" s="45" t="s">
        <v>11277</v>
      </c>
      <c r="E1299" s="20">
        <f t="shared" si="1"/>
        <v>12</v>
      </c>
      <c r="F1299" s="22" t="s">
        <v>2436</v>
      </c>
      <c r="G1299" s="1">
        <f t="shared" si="2"/>
        <v>0</v>
      </c>
      <c r="H1299" s="55"/>
    </row>
    <row r="1300" spans="1:8" ht="12.5" x14ac:dyDescent="0.25">
      <c r="A1300" s="22" t="s">
        <v>18022</v>
      </c>
      <c r="B1300" s="22" t="s">
        <v>18023</v>
      </c>
      <c r="C1300" s="20">
        <f t="shared" si="0"/>
        <v>4145280</v>
      </c>
      <c r="D1300" s="45" t="s">
        <v>4279</v>
      </c>
      <c r="E1300" s="20">
        <f t="shared" si="1"/>
        <v>320</v>
      </c>
      <c r="F1300" s="22" t="s">
        <v>2613</v>
      </c>
      <c r="G1300" s="1">
        <f t="shared" si="2"/>
        <v>5</v>
      </c>
      <c r="H1300" s="55"/>
    </row>
    <row r="1301" spans="1:8" ht="12.5" x14ac:dyDescent="0.25">
      <c r="A1301" s="22" t="s">
        <v>18024</v>
      </c>
      <c r="B1301" s="22" t="s">
        <v>12339</v>
      </c>
      <c r="C1301" s="20">
        <f t="shared" si="0"/>
        <v>4189692</v>
      </c>
      <c r="D1301" s="45" t="s">
        <v>2443</v>
      </c>
      <c r="E1301" s="20">
        <f t="shared" si="1"/>
        <v>4</v>
      </c>
      <c r="F1301" s="22" t="s">
        <v>2840</v>
      </c>
      <c r="G1301" s="1">
        <f t="shared" si="2"/>
        <v>20</v>
      </c>
      <c r="H1301" s="55"/>
    </row>
    <row r="1302" spans="1:8" ht="12.5" x14ac:dyDescent="0.25">
      <c r="A1302" s="22" t="s">
        <v>18025</v>
      </c>
      <c r="B1302" s="22" t="s">
        <v>12340</v>
      </c>
      <c r="C1302" s="20">
        <f t="shared" si="0"/>
        <v>4189664</v>
      </c>
      <c r="D1302" s="45" t="s">
        <v>11277</v>
      </c>
      <c r="E1302" s="20">
        <f t="shared" si="1"/>
        <v>12</v>
      </c>
      <c r="F1302" s="22" t="s">
        <v>2953</v>
      </c>
      <c r="G1302" s="1">
        <f t="shared" si="2"/>
        <v>25</v>
      </c>
      <c r="H1302" s="55"/>
    </row>
    <row r="1303" spans="1:8" ht="12.5" x14ac:dyDescent="0.25">
      <c r="A1303" s="22" t="s">
        <v>18026</v>
      </c>
      <c r="B1303" s="22" t="s">
        <v>18027</v>
      </c>
      <c r="C1303" s="20">
        <f t="shared" si="0"/>
        <v>4145600</v>
      </c>
      <c r="D1303" s="45" t="s">
        <v>4279</v>
      </c>
      <c r="E1303" s="20">
        <f t="shared" si="1"/>
        <v>320</v>
      </c>
      <c r="F1303" s="22" t="s">
        <v>13717</v>
      </c>
      <c r="G1303" s="1">
        <f t="shared" si="2"/>
        <v>30</v>
      </c>
      <c r="H1303" s="55"/>
    </row>
    <row r="1304" spans="1:8" ht="12.5" x14ac:dyDescent="0.25">
      <c r="A1304" s="22" t="s">
        <v>18028</v>
      </c>
      <c r="B1304" s="22" t="s">
        <v>12342</v>
      </c>
      <c r="C1304" s="20">
        <f t="shared" si="0"/>
        <v>4189676</v>
      </c>
      <c r="D1304" s="45" t="s">
        <v>2443</v>
      </c>
      <c r="E1304" s="20">
        <f t="shared" si="1"/>
        <v>4</v>
      </c>
      <c r="F1304" s="22" t="s">
        <v>3201</v>
      </c>
      <c r="G1304" s="1">
        <f t="shared" si="2"/>
        <v>50</v>
      </c>
      <c r="H1304" s="55"/>
    </row>
    <row r="1305" spans="1:8" ht="12.5" x14ac:dyDescent="0.25">
      <c r="A1305" s="22" t="s">
        <v>15415</v>
      </c>
      <c r="B1305" s="22" t="s">
        <v>12343</v>
      </c>
      <c r="C1305" s="20">
        <f t="shared" si="0"/>
        <v>4189648</v>
      </c>
      <c r="D1305" s="45" t="s">
        <v>11277</v>
      </c>
      <c r="E1305" s="20">
        <f t="shared" si="1"/>
        <v>12</v>
      </c>
      <c r="F1305" s="22" t="s">
        <v>2436</v>
      </c>
      <c r="G1305" s="1">
        <f t="shared" si="2"/>
        <v>0</v>
      </c>
      <c r="H1305" s="55"/>
    </row>
    <row r="1306" spans="1:8" ht="12.5" x14ac:dyDescent="0.25">
      <c r="A1306" s="22" t="s">
        <v>18029</v>
      </c>
      <c r="B1306" s="22" t="s">
        <v>18030</v>
      </c>
      <c r="C1306" s="20">
        <f t="shared" si="0"/>
        <v>4145920</v>
      </c>
      <c r="D1306" s="45" t="s">
        <v>4279</v>
      </c>
      <c r="E1306" s="20">
        <f t="shared" si="1"/>
        <v>320</v>
      </c>
      <c r="F1306" s="22" t="s">
        <v>2613</v>
      </c>
      <c r="G1306" s="1">
        <f t="shared" si="2"/>
        <v>5</v>
      </c>
      <c r="H1306" s="55"/>
    </row>
    <row r="1307" spans="1:8" ht="12.5" x14ac:dyDescent="0.25">
      <c r="A1307" s="22" t="s">
        <v>18031</v>
      </c>
      <c r="B1307" s="22" t="s">
        <v>12345</v>
      </c>
      <c r="C1307" s="20">
        <f t="shared" si="0"/>
        <v>4189660</v>
      </c>
      <c r="D1307" s="45" t="s">
        <v>2443</v>
      </c>
      <c r="E1307" s="20">
        <f t="shared" si="1"/>
        <v>4</v>
      </c>
      <c r="F1307" s="22" t="s">
        <v>2840</v>
      </c>
      <c r="G1307" s="1">
        <f t="shared" si="2"/>
        <v>20</v>
      </c>
      <c r="H1307" s="55"/>
    </row>
    <row r="1308" spans="1:8" ht="12.5" x14ac:dyDescent="0.25">
      <c r="A1308" s="22" t="s">
        <v>18032</v>
      </c>
      <c r="B1308" s="22" t="s">
        <v>12346</v>
      </c>
      <c r="C1308" s="20">
        <f t="shared" si="0"/>
        <v>4189632</v>
      </c>
      <c r="D1308" s="45" t="s">
        <v>11277</v>
      </c>
      <c r="E1308" s="20">
        <f t="shared" si="1"/>
        <v>12</v>
      </c>
      <c r="F1308" s="22" t="s">
        <v>2953</v>
      </c>
      <c r="G1308" s="1">
        <f t="shared" si="2"/>
        <v>25</v>
      </c>
      <c r="H1308" s="55"/>
    </row>
    <row r="1309" spans="1:8" ht="12.5" x14ac:dyDescent="0.25">
      <c r="A1309" s="22" t="s">
        <v>18033</v>
      </c>
      <c r="B1309" s="22" t="s">
        <v>18034</v>
      </c>
      <c r="C1309" s="20">
        <f t="shared" si="0"/>
        <v>4146240</v>
      </c>
      <c r="D1309" s="45" t="s">
        <v>4279</v>
      </c>
      <c r="E1309" s="20">
        <f t="shared" si="1"/>
        <v>320</v>
      </c>
      <c r="F1309" s="22" t="s">
        <v>13717</v>
      </c>
      <c r="G1309" s="1">
        <f t="shared" si="2"/>
        <v>30</v>
      </c>
      <c r="H1309" s="55"/>
    </row>
    <row r="1310" spans="1:8" ht="12.5" x14ac:dyDescent="0.25">
      <c r="A1310" s="22" t="s">
        <v>18035</v>
      </c>
      <c r="B1310" s="22" t="s">
        <v>12348</v>
      </c>
      <c r="C1310" s="20">
        <f t="shared" si="0"/>
        <v>4189644</v>
      </c>
      <c r="D1310" s="45" t="s">
        <v>2443</v>
      </c>
      <c r="E1310" s="20">
        <f t="shared" si="1"/>
        <v>4</v>
      </c>
      <c r="F1310" s="22" t="s">
        <v>3201</v>
      </c>
      <c r="G1310" s="1">
        <f t="shared" si="2"/>
        <v>50</v>
      </c>
      <c r="H1310" s="55"/>
    </row>
    <row r="1311" spans="1:8" ht="12.5" x14ac:dyDescent="0.25">
      <c r="A1311" s="22"/>
      <c r="B1311" s="22"/>
      <c r="C1311" s="20">
        <f t="shared" si="0"/>
        <v>0</v>
      </c>
      <c r="D1311" s="45"/>
      <c r="E1311" s="20">
        <f t="shared" si="1"/>
        <v>0</v>
      </c>
      <c r="F1311" s="22"/>
      <c r="G1311" s="1">
        <f t="shared" si="2"/>
        <v>0</v>
      </c>
      <c r="H1311" s="55"/>
    </row>
    <row r="1312" spans="1:8" ht="12.5" x14ac:dyDescent="0.25">
      <c r="A1312" s="22"/>
      <c r="B1312" s="22"/>
      <c r="C1312" s="20">
        <f t="shared" si="0"/>
        <v>0</v>
      </c>
      <c r="D1312" s="45"/>
      <c r="E1312" s="20">
        <f t="shared" si="1"/>
        <v>0</v>
      </c>
      <c r="F1312" s="22"/>
      <c r="G1312" s="1">
        <f t="shared" si="2"/>
        <v>0</v>
      </c>
      <c r="H1312" s="55"/>
    </row>
    <row r="1313" spans="1:8" ht="12.5" x14ac:dyDescent="0.25">
      <c r="A1313" s="22"/>
      <c r="B1313" s="22"/>
      <c r="C1313" s="20">
        <f t="shared" si="0"/>
        <v>0</v>
      </c>
      <c r="D1313" s="45"/>
      <c r="E1313" s="20">
        <f t="shared" si="1"/>
        <v>0</v>
      </c>
      <c r="F1313" s="22"/>
      <c r="G1313" s="1">
        <f t="shared" si="2"/>
        <v>0</v>
      </c>
      <c r="H1313" s="55"/>
    </row>
    <row r="1314" spans="1:8" ht="12.5" x14ac:dyDescent="0.25">
      <c r="A1314" s="22"/>
      <c r="B1314" s="22"/>
      <c r="C1314" s="20">
        <f t="shared" si="0"/>
        <v>0</v>
      </c>
      <c r="D1314" s="45"/>
      <c r="E1314" s="20">
        <f t="shared" si="1"/>
        <v>0</v>
      </c>
      <c r="F1314" s="22"/>
      <c r="G1314" s="1">
        <f t="shared" si="2"/>
        <v>0</v>
      </c>
      <c r="H1314" s="55"/>
    </row>
    <row r="1315" spans="1:8" ht="12.5" x14ac:dyDescent="0.25">
      <c r="A1315" s="22"/>
      <c r="B1315" s="22"/>
      <c r="C1315" s="20">
        <f t="shared" si="0"/>
        <v>0</v>
      </c>
      <c r="D1315" s="45"/>
      <c r="E1315" s="20">
        <f t="shared" si="1"/>
        <v>0</v>
      </c>
      <c r="F1315" s="22"/>
      <c r="G1315" s="1">
        <f t="shared" si="2"/>
        <v>0</v>
      </c>
      <c r="H1315" s="55"/>
    </row>
    <row r="1316" spans="1:8" ht="12.5" x14ac:dyDescent="0.25">
      <c r="A1316" s="22"/>
      <c r="B1316" s="22"/>
      <c r="C1316" s="20">
        <f t="shared" si="0"/>
        <v>0</v>
      </c>
      <c r="D1316" s="45"/>
      <c r="E1316" s="20">
        <f t="shared" si="1"/>
        <v>0</v>
      </c>
      <c r="F1316" s="22"/>
      <c r="G1316" s="1">
        <f t="shared" si="2"/>
        <v>0</v>
      </c>
      <c r="H1316" s="55"/>
    </row>
    <row r="1317" spans="1:8" ht="12.5" x14ac:dyDescent="0.25">
      <c r="A1317" s="22"/>
      <c r="B1317" s="22"/>
      <c r="C1317" s="20">
        <f t="shared" si="0"/>
        <v>0</v>
      </c>
      <c r="D1317" s="45"/>
      <c r="E1317" s="20">
        <f t="shared" si="1"/>
        <v>0</v>
      </c>
      <c r="F1317" s="22"/>
      <c r="G1317" s="1">
        <f t="shared" si="2"/>
        <v>0</v>
      </c>
      <c r="H1317" s="55"/>
    </row>
    <row r="1318" spans="1:8" ht="12.5" x14ac:dyDescent="0.25">
      <c r="A1318" s="22"/>
      <c r="B1318" s="22"/>
      <c r="C1318" s="20">
        <f t="shared" si="0"/>
        <v>0</v>
      </c>
      <c r="D1318" s="45"/>
      <c r="E1318" s="20">
        <f t="shared" si="1"/>
        <v>0</v>
      </c>
      <c r="F1318" s="22"/>
      <c r="G1318" s="1">
        <f t="shared" si="2"/>
        <v>0</v>
      </c>
      <c r="H1318" s="55"/>
    </row>
    <row r="1319" spans="1:8" ht="12.5" x14ac:dyDescent="0.25">
      <c r="A1319" s="22"/>
      <c r="B1319" s="22"/>
      <c r="C1319" s="20">
        <f t="shared" si="0"/>
        <v>0</v>
      </c>
      <c r="D1319" s="45"/>
      <c r="E1319" s="20">
        <f t="shared" si="1"/>
        <v>0</v>
      </c>
      <c r="F1319" s="22"/>
      <c r="G1319" s="1">
        <f t="shared" si="2"/>
        <v>0</v>
      </c>
      <c r="H1319" s="55"/>
    </row>
    <row r="1320" spans="1:8" ht="12.5" x14ac:dyDescent="0.25">
      <c r="A1320" s="22"/>
      <c r="B1320" s="22"/>
      <c r="C1320" s="20">
        <f t="shared" si="0"/>
        <v>0</v>
      </c>
      <c r="D1320" s="45"/>
      <c r="E1320" s="20">
        <f t="shared" si="1"/>
        <v>0</v>
      </c>
      <c r="F1320" s="22"/>
      <c r="G1320" s="1">
        <f t="shared" si="2"/>
        <v>0</v>
      </c>
      <c r="H1320" s="55"/>
    </row>
    <row r="1321" spans="1:8" ht="12.5" x14ac:dyDescent="0.25">
      <c r="A1321" s="22"/>
      <c r="B1321" s="22"/>
      <c r="C1321" s="20">
        <f t="shared" si="0"/>
        <v>0</v>
      </c>
      <c r="D1321" s="45"/>
      <c r="E1321" s="20">
        <f t="shared" si="1"/>
        <v>0</v>
      </c>
      <c r="F1321" s="22"/>
      <c r="G1321" s="1">
        <f t="shared" si="2"/>
        <v>0</v>
      </c>
      <c r="H1321" s="55"/>
    </row>
    <row r="1322" spans="1:8" ht="12.5" x14ac:dyDescent="0.25">
      <c r="A1322" s="22"/>
      <c r="B1322" s="22"/>
      <c r="C1322" s="20">
        <f t="shared" si="0"/>
        <v>0</v>
      </c>
      <c r="D1322" s="45"/>
      <c r="E1322" s="20">
        <f t="shared" si="1"/>
        <v>0</v>
      </c>
      <c r="F1322" s="22"/>
      <c r="G1322" s="1">
        <f t="shared" si="2"/>
        <v>0</v>
      </c>
      <c r="H1322" s="55"/>
    </row>
    <row r="1323" spans="1:8" ht="12.5" x14ac:dyDescent="0.25">
      <c r="A1323" s="22"/>
      <c r="B1323" s="22"/>
      <c r="C1323" s="20">
        <f t="shared" si="0"/>
        <v>0</v>
      </c>
      <c r="D1323" s="45"/>
      <c r="E1323" s="20">
        <f t="shared" si="1"/>
        <v>0</v>
      </c>
      <c r="F1323" s="22"/>
      <c r="G1323" s="1">
        <f t="shared" si="2"/>
        <v>0</v>
      </c>
      <c r="H1323" s="55"/>
    </row>
    <row r="1324" spans="1:8" ht="12.5" x14ac:dyDescent="0.25">
      <c r="A1324" s="22"/>
      <c r="B1324" s="22"/>
      <c r="C1324" s="20">
        <f t="shared" si="0"/>
        <v>0</v>
      </c>
      <c r="D1324" s="45"/>
      <c r="E1324" s="20">
        <f t="shared" si="1"/>
        <v>0</v>
      </c>
      <c r="F1324" s="22"/>
      <c r="G1324" s="1">
        <f t="shared" si="2"/>
        <v>0</v>
      </c>
      <c r="H1324" s="55"/>
    </row>
    <row r="1325" spans="1:8" ht="12.5" x14ac:dyDescent="0.25">
      <c r="A1325" s="22"/>
      <c r="B1325" s="22"/>
      <c r="C1325" s="20">
        <f t="shared" si="0"/>
        <v>0</v>
      </c>
      <c r="D1325" s="45"/>
      <c r="E1325" s="20">
        <f t="shared" si="1"/>
        <v>0</v>
      </c>
      <c r="F1325" s="22"/>
      <c r="G1325" s="1">
        <f t="shared" si="2"/>
        <v>0</v>
      </c>
      <c r="H1325" s="55"/>
    </row>
    <row r="1326" spans="1:8" ht="12.5" x14ac:dyDescent="0.25">
      <c r="A1326" s="22"/>
      <c r="B1326" s="22"/>
      <c r="C1326" s="20">
        <f t="shared" si="0"/>
        <v>0</v>
      </c>
      <c r="D1326" s="45"/>
      <c r="E1326" s="20">
        <f t="shared" si="1"/>
        <v>0</v>
      </c>
      <c r="F1326" s="22"/>
      <c r="G1326" s="1">
        <f t="shared" si="2"/>
        <v>0</v>
      </c>
      <c r="H1326" s="55"/>
    </row>
    <row r="1327" spans="1:8" ht="12.5" x14ac:dyDescent="0.25">
      <c r="A1327" s="22"/>
      <c r="B1327" s="22"/>
      <c r="C1327" s="20">
        <f t="shared" si="0"/>
        <v>0</v>
      </c>
      <c r="D1327" s="45"/>
      <c r="E1327" s="20">
        <f t="shared" si="1"/>
        <v>0</v>
      </c>
      <c r="F1327" s="22"/>
      <c r="G1327" s="1">
        <f t="shared" si="2"/>
        <v>0</v>
      </c>
      <c r="H1327" s="55"/>
    </row>
    <row r="1328" spans="1:8" ht="12.5" x14ac:dyDescent="0.25">
      <c r="A1328" s="22"/>
      <c r="B1328" s="22"/>
      <c r="C1328" s="20">
        <f t="shared" si="0"/>
        <v>0</v>
      </c>
      <c r="D1328" s="45"/>
      <c r="E1328" s="20">
        <f t="shared" si="1"/>
        <v>0</v>
      </c>
      <c r="F1328" s="22"/>
      <c r="G1328" s="1">
        <f t="shared" si="2"/>
        <v>0</v>
      </c>
      <c r="H1328" s="55"/>
    </row>
    <row r="1329" spans="1:8" ht="12.5" x14ac:dyDescent="0.25">
      <c r="A1329" s="22"/>
      <c r="B1329" s="22"/>
      <c r="C1329" s="20">
        <f t="shared" si="0"/>
        <v>0</v>
      </c>
      <c r="D1329" s="45"/>
      <c r="E1329" s="20">
        <f t="shared" si="1"/>
        <v>0</v>
      </c>
      <c r="F1329" s="22"/>
      <c r="G1329" s="1">
        <f t="shared" si="2"/>
        <v>0</v>
      </c>
      <c r="H1329" s="55"/>
    </row>
    <row r="1330" spans="1:8" ht="12.5" x14ac:dyDescent="0.25">
      <c r="A1330" s="22"/>
      <c r="B1330" s="22"/>
      <c r="C1330" s="20">
        <f t="shared" si="0"/>
        <v>0</v>
      </c>
      <c r="D1330" s="45"/>
      <c r="E1330" s="20">
        <f t="shared" si="1"/>
        <v>0</v>
      </c>
      <c r="F1330" s="22"/>
      <c r="G1330" s="1">
        <f t="shared" si="2"/>
        <v>0</v>
      </c>
      <c r="H1330" s="55"/>
    </row>
    <row r="1331" spans="1:8" ht="12.5" x14ac:dyDescent="0.25">
      <c r="A1331" s="22"/>
      <c r="B1331" s="22"/>
      <c r="C1331" s="20">
        <f t="shared" si="0"/>
        <v>0</v>
      </c>
      <c r="D1331" s="45"/>
      <c r="E1331" s="20">
        <f t="shared" si="1"/>
        <v>0</v>
      </c>
      <c r="F1331" s="22"/>
      <c r="G1331" s="1">
        <f t="shared" si="2"/>
        <v>0</v>
      </c>
      <c r="H1331" s="55"/>
    </row>
    <row r="1332" spans="1:8" ht="12.5" x14ac:dyDescent="0.25">
      <c r="A1332" s="22"/>
      <c r="B1332" s="22"/>
      <c r="C1332" s="20">
        <f t="shared" si="0"/>
        <v>0</v>
      </c>
      <c r="D1332" s="45"/>
      <c r="E1332" s="20">
        <f t="shared" si="1"/>
        <v>0</v>
      </c>
      <c r="F1332" s="22"/>
      <c r="G1332" s="1">
        <f t="shared" si="2"/>
        <v>0</v>
      </c>
      <c r="H1332" s="55"/>
    </row>
    <row r="1333" spans="1:8" ht="12.5" x14ac:dyDescent="0.25">
      <c r="A1333" s="22"/>
      <c r="B1333" s="22"/>
      <c r="C1333" s="20">
        <f t="shared" si="0"/>
        <v>0</v>
      </c>
      <c r="D1333" s="45"/>
      <c r="E1333" s="20">
        <f t="shared" si="1"/>
        <v>0</v>
      </c>
      <c r="F1333" s="22"/>
      <c r="G1333" s="1">
        <f t="shared" si="2"/>
        <v>0</v>
      </c>
      <c r="H1333" s="55"/>
    </row>
    <row r="1334" spans="1:8" ht="12.5" x14ac:dyDescent="0.25">
      <c r="A1334" s="22"/>
      <c r="B1334" s="22"/>
      <c r="C1334" s="20">
        <f t="shared" si="0"/>
        <v>0</v>
      </c>
      <c r="D1334" s="45"/>
      <c r="E1334" s="20">
        <f t="shared" si="1"/>
        <v>0</v>
      </c>
      <c r="F1334" s="22"/>
      <c r="G1334" s="1">
        <f t="shared" si="2"/>
        <v>0</v>
      </c>
      <c r="H1334" s="55"/>
    </row>
    <row r="1335" spans="1:8" ht="12.5" x14ac:dyDescent="0.25">
      <c r="A1335" s="22"/>
      <c r="B1335" s="22"/>
      <c r="C1335" s="20">
        <f t="shared" si="0"/>
        <v>0</v>
      </c>
      <c r="D1335" s="45"/>
      <c r="E1335" s="20">
        <f t="shared" si="1"/>
        <v>0</v>
      </c>
      <c r="F1335" s="22"/>
      <c r="G1335" s="1">
        <f t="shared" si="2"/>
        <v>0</v>
      </c>
      <c r="H1335" s="55"/>
    </row>
    <row r="1336" spans="1:8" ht="12.5" x14ac:dyDescent="0.25">
      <c r="A1336" s="22"/>
      <c r="B1336" s="22"/>
      <c r="C1336" s="20">
        <f t="shared" si="0"/>
        <v>0</v>
      </c>
      <c r="D1336" s="45"/>
      <c r="E1336" s="20">
        <f t="shared" si="1"/>
        <v>0</v>
      </c>
      <c r="F1336" s="22"/>
      <c r="G1336" s="1">
        <f t="shared" si="2"/>
        <v>0</v>
      </c>
      <c r="H1336" s="55"/>
    </row>
    <row r="1337" spans="1:8" ht="12.5" x14ac:dyDescent="0.25">
      <c r="A1337" s="22"/>
      <c r="B1337" s="22"/>
      <c r="C1337" s="20">
        <f t="shared" si="0"/>
        <v>0</v>
      </c>
      <c r="D1337" s="45"/>
      <c r="E1337" s="20">
        <f t="shared" si="1"/>
        <v>0</v>
      </c>
      <c r="F1337" s="22"/>
      <c r="G1337" s="1">
        <f t="shared" si="2"/>
        <v>0</v>
      </c>
      <c r="H1337" s="55"/>
    </row>
    <row r="1338" spans="1:8" ht="12.5" x14ac:dyDescent="0.25">
      <c r="A1338" s="22"/>
      <c r="B1338" s="22"/>
      <c r="C1338" s="20">
        <f t="shared" si="0"/>
        <v>0</v>
      </c>
      <c r="D1338" s="45"/>
      <c r="E1338" s="20">
        <f t="shared" si="1"/>
        <v>0</v>
      </c>
      <c r="F1338" s="22"/>
      <c r="G1338" s="1">
        <f t="shared" si="2"/>
        <v>0</v>
      </c>
      <c r="H1338" s="55"/>
    </row>
    <row r="1339" spans="1:8" ht="12.5" x14ac:dyDescent="0.25">
      <c r="A1339" s="22"/>
      <c r="B1339" s="22"/>
      <c r="C1339" s="20">
        <f t="shared" si="0"/>
        <v>0</v>
      </c>
      <c r="D1339" s="45"/>
      <c r="E1339" s="20">
        <f t="shared" si="1"/>
        <v>0</v>
      </c>
      <c r="F1339" s="22"/>
      <c r="G1339" s="1">
        <f t="shared" si="2"/>
        <v>0</v>
      </c>
      <c r="H1339" s="55"/>
    </row>
    <row r="1340" spans="1:8" ht="12.5" x14ac:dyDescent="0.25">
      <c r="A1340" s="22"/>
      <c r="B1340" s="22"/>
      <c r="C1340" s="20">
        <f t="shared" si="0"/>
        <v>0</v>
      </c>
      <c r="D1340" s="45"/>
      <c r="E1340" s="20">
        <f t="shared" si="1"/>
        <v>0</v>
      </c>
      <c r="F1340" s="22"/>
      <c r="G1340" s="1">
        <f t="shared" si="2"/>
        <v>0</v>
      </c>
      <c r="H1340" s="55"/>
    </row>
    <row r="1341" spans="1:8" ht="12.5" x14ac:dyDescent="0.25">
      <c r="A1341" s="22"/>
      <c r="B1341" s="22"/>
      <c r="C1341" s="20">
        <f t="shared" si="0"/>
        <v>0</v>
      </c>
      <c r="D1341" s="45"/>
      <c r="E1341" s="20">
        <f t="shared" si="1"/>
        <v>0</v>
      </c>
      <c r="F1341" s="22"/>
      <c r="G1341" s="1">
        <f t="shared" si="2"/>
        <v>0</v>
      </c>
      <c r="H1341" s="55"/>
    </row>
    <row r="1342" spans="1:8" ht="12.5" x14ac:dyDescent="0.25">
      <c r="A1342" s="22"/>
      <c r="B1342" s="22"/>
      <c r="C1342" s="20">
        <f t="shared" si="0"/>
        <v>0</v>
      </c>
      <c r="D1342" s="45"/>
      <c r="E1342" s="20">
        <f t="shared" si="1"/>
        <v>0</v>
      </c>
      <c r="F1342" s="22"/>
      <c r="G1342" s="1">
        <f t="shared" si="2"/>
        <v>0</v>
      </c>
      <c r="H1342" s="55"/>
    </row>
    <row r="1343" spans="1:8" ht="12.5" x14ac:dyDescent="0.25">
      <c r="A1343" s="22"/>
      <c r="B1343" s="22"/>
      <c r="C1343" s="20">
        <f t="shared" si="0"/>
        <v>0</v>
      </c>
      <c r="D1343" s="45"/>
      <c r="E1343" s="20">
        <f t="shared" si="1"/>
        <v>0</v>
      </c>
      <c r="F1343" s="22"/>
      <c r="G1343" s="1">
        <f t="shared" si="2"/>
        <v>0</v>
      </c>
      <c r="H1343" s="55"/>
    </row>
    <row r="1344" spans="1:8" ht="12.5" x14ac:dyDescent="0.25">
      <c r="A1344" s="22"/>
      <c r="B1344" s="22"/>
      <c r="C1344" s="20">
        <f t="shared" si="0"/>
        <v>0</v>
      </c>
      <c r="D1344" s="45"/>
      <c r="E1344" s="20">
        <f t="shared" si="1"/>
        <v>0</v>
      </c>
      <c r="F1344" s="22"/>
      <c r="G1344" s="1">
        <f t="shared" si="2"/>
        <v>0</v>
      </c>
      <c r="H1344" s="55"/>
    </row>
    <row r="1345" spans="1:8" ht="12.5" x14ac:dyDescent="0.25">
      <c r="A1345" s="22"/>
      <c r="B1345" s="22"/>
      <c r="C1345" s="20">
        <f t="shared" si="0"/>
        <v>0</v>
      </c>
      <c r="D1345" s="45"/>
      <c r="E1345" s="20">
        <f t="shared" si="1"/>
        <v>0</v>
      </c>
      <c r="F1345" s="22"/>
      <c r="G1345" s="1">
        <f t="shared" si="2"/>
        <v>0</v>
      </c>
      <c r="H1345" s="55"/>
    </row>
    <row r="1346" spans="1:8" ht="12.5" x14ac:dyDescent="0.25">
      <c r="A1346" s="22"/>
      <c r="B1346" s="22"/>
      <c r="C1346" s="20">
        <f t="shared" si="0"/>
        <v>0</v>
      </c>
      <c r="D1346" s="45"/>
      <c r="E1346" s="20">
        <f t="shared" si="1"/>
        <v>0</v>
      </c>
      <c r="F1346" s="22"/>
      <c r="G1346" s="1">
        <f t="shared" si="2"/>
        <v>0</v>
      </c>
      <c r="H1346" s="55"/>
    </row>
    <row r="1347" spans="1:8" ht="12.5" x14ac:dyDescent="0.25">
      <c r="A1347" s="22"/>
      <c r="B1347" s="22"/>
      <c r="C1347" s="20">
        <f t="shared" si="0"/>
        <v>0</v>
      </c>
      <c r="D1347" s="45"/>
      <c r="E1347" s="20">
        <f t="shared" si="1"/>
        <v>0</v>
      </c>
      <c r="F1347" s="22"/>
      <c r="G1347" s="1">
        <f t="shared" si="2"/>
        <v>0</v>
      </c>
      <c r="H1347" s="55"/>
    </row>
    <row r="1348" spans="1:8" ht="12.5" x14ac:dyDescent="0.25">
      <c r="A1348" s="22"/>
      <c r="B1348" s="22"/>
      <c r="C1348" s="20">
        <f t="shared" si="0"/>
        <v>0</v>
      </c>
      <c r="D1348" s="45"/>
      <c r="E1348" s="20">
        <f t="shared" si="1"/>
        <v>0</v>
      </c>
      <c r="F1348" s="22"/>
      <c r="G1348" s="1">
        <f t="shared" si="2"/>
        <v>0</v>
      </c>
      <c r="H1348" s="55"/>
    </row>
    <row r="1349" spans="1:8" ht="12.5" x14ac:dyDescent="0.25">
      <c r="A1349" s="22"/>
      <c r="B1349" s="22"/>
      <c r="C1349" s="20">
        <f t="shared" si="0"/>
        <v>0</v>
      </c>
      <c r="D1349" s="45"/>
      <c r="E1349" s="20">
        <f t="shared" si="1"/>
        <v>0</v>
      </c>
      <c r="F1349" s="22"/>
      <c r="G1349" s="1">
        <f t="shared" si="2"/>
        <v>0</v>
      </c>
      <c r="H1349" s="55"/>
    </row>
    <row r="1350" spans="1:8" ht="12.5" x14ac:dyDescent="0.25">
      <c r="A1350" s="22"/>
      <c r="B1350" s="22"/>
      <c r="C1350" s="20">
        <f t="shared" si="0"/>
        <v>0</v>
      </c>
      <c r="D1350" s="45"/>
      <c r="E1350" s="20">
        <f t="shared" si="1"/>
        <v>0</v>
      </c>
      <c r="F1350" s="22"/>
      <c r="G1350" s="1">
        <f t="shared" si="2"/>
        <v>0</v>
      </c>
      <c r="H1350" s="55"/>
    </row>
    <row r="1351" spans="1:8" ht="12.5" x14ac:dyDescent="0.25">
      <c r="A1351" s="22"/>
      <c r="B1351" s="22"/>
      <c r="C1351" s="20">
        <f t="shared" si="0"/>
        <v>0</v>
      </c>
      <c r="D1351" s="45"/>
      <c r="E1351" s="20">
        <f t="shared" si="1"/>
        <v>0</v>
      </c>
      <c r="F1351" s="22"/>
      <c r="G1351" s="1">
        <f t="shared" si="2"/>
        <v>0</v>
      </c>
      <c r="H1351" s="55"/>
    </row>
    <row r="1352" spans="1:8" ht="12.5" x14ac:dyDescent="0.25">
      <c r="A1352" s="22"/>
      <c r="B1352" s="22"/>
      <c r="C1352" s="20">
        <f t="shared" si="0"/>
        <v>0</v>
      </c>
      <c r="D1352" s="45"/>
      <c r="E1352" s="20">
        <f t="shared" si="1"/>
        <v>0</v>
      </c>
      <c r="F1352" s="22"/>
      <c r="G1352" s="1">
        <f t="shared" si="2"/>
        <v>0</v>
      </c>
      <c r="H1352" s="55"/>
    </row>
    <row r="1353" spans="1:8" ht="12.5" x14ac:dyDescent="0.25">
      <c r="A1353" s="22"/>
      <c r="B1353" s="22"/>
      <c r="C1353" s="20">
        <f t="shared" si="0"/>
        <v>0</v>
      </c>
      <c r="D1353" s="45"/>
      <c r="E1353" s="20">
        <f t="shared" si="1"/>
        <v>0</v>
      </c>
      <c r="F1353" s="22"/>
      <c r="G1353" s="1">
        <f t="shared" si="2"/>
        <v>0</v>
      </c>
      <c r="H1353" s="55"/>
    </row>
    <row r="1354" spans="1:8" ht="12.5" x14ac:dyDescent="0.25">
      <c r="A1354" s="22"/>
      <c r="B1354" s="22"/>
      <c r="C1354" s="20">
        <f t="shared" si="0"/>
        <v>0</v>
      </c>
      <c r="D1354" s="45"/>
      <c r="E1354" s="20">
        <f t="shared" si="1"/>
        <v>0</v>
      </c>
      <c r="F1354" s="22"/>
      <c r="G1354" s="1">
        <f t="shared" si="2"/>
        <v>0</v>
      </c>
      <c r="H1354" s="55"/>
    </row>
    <row r="1355" spans="1:8" ht="12.5" x14ac:dyDescent="0.25">
      <c r="A1355" s="22"/>
      <c r="B1355" s="22"/>
      <c r="C1355" s="20">
        <f t="shared" si="0"/>
        <v>0</v>
      </c>
      <c r="D1355" s="45"/>
      <c r="E1355" s="20">
        <f t="shared" si="1"/>
        <v>0</v>
      </c>
      <c r="F1355" s="22"/>
      <c r="G1355" s="1">
        <f t="shared" si="2"/>
        <v>0</v>
      </c>
      <c r="H1355" s="55"/>
    </row>
    <row r="1356" spans="1:8" ht="12.5" x14ac:dyDescent="0.25">
      <c r="A1356" s="22"/>
      <c r="B1356" s="22"/>
      <c r="C1356" s="20">
        <f t="shared" si="0"/>
        <v>0</v>
      </c>
      <c r="D1356" s="45"/>
      <c r="E1356" s="20">
        <f t="shared" si="1"/>
        <v>0</v>
      </c>
      <c r="F1356" s="22"/>
      <c r="G1356" s="1">
        <f t="shared" si="2"/>
        <v>0</v>
      </c>
      <c r="H1356" s="55"/>
    </row>
    <row r="1357" spans="1:8" ht="12.5" x14ac:dyDescent="0.25">
      <c r="A1357" s="22"/>
      <c r="B1357" s="22"/>
      <c r="C1357" s="20">
        <f t="shared" si="0"/>
        <v>0</v>
      </c>
      <c r="D1357" s="45"/>
      <c r="E1357" s="20">
        <f t="shared" si="1"/>
        <v>0</v>
      </c>
      <c r="F1357" s="22"/>
      <c r="G1357" s="1">
        <f t="shared" si="2"/>
        <v>0</v>
      </c>
      <c r="H1357" s="55"/>
    </row>
    <row r="1358" spans="1:8" ht="12.5" x14ac:dyDescent="0.25">
      <c r="A1358" s="22"/>
      <c r="B1358" s="22"/>
      <c r="C1358" s="20">
        <f t="shared" si="0"/>
        <v>0</v>
      </c>
      <c r="D1358" s="45"/>
      <c r="E1358" s="20">
        <f t="shared" si="1"/>
        <v>0</v>
      </c>
      <c r="F1358" s="22"/>
      <c r="G1358" s="1">
        <f t="shared" si="2"/>
        <v>0</v>
      </c>
      <c r="H1358" s="55"/>
    </row>
    <row r="1359" spans="1:8" ht="12.5" x14ac:dyDescent="0.25">
      <c r="A1359" s="22"/>
      <c r="B1359" s="22"/>
      <c r="C1359" s="20">
        <f t="shared" si="0"/>
        <v>0</v>
      </c>
      <c r="D1359" s="45"/>
      <c r="E1359" s="20">
        <f t="shared" si="1"/>
        <v>0</v>
      </c>
      <c r="F1359" s="22"/>
      <c r="G1359" s="1">
        <f t="shared" si="2"/>
        <v>0</v>
      </c>
      <c r="H1359" s="55"/>
    </row>
    <row r="1360" spans="1:8" ht="12.5" x14ac:dyDescent="0.25">
      <c r="A1360" s="22"/>
      <c r="B1360" s="22"/>
      <c r="C1360" s="20">
        <f t="shared" si="0"/>
        <v>0</v>
      </c>
      <c r="D1360" s="45"/>
      <c r="E1360" s="20">
        <f t="shared" si="1"/>
        <v>0</v>
      </c>
      <c r="F1360" s="22"/>
      <c r="G1360" s="1">
        <f t="shared" si="2"/>
        <v>0</v>
      </c>
      <c r="H1360" s="55"/>
    </row>
    <row r="1361" spans="1:8" ht="12.5" x14ac:dyDescent="0.25">
      <c r="A1361" s="22"/>
      <c r="B1361" s="22"/>
      <c r="C1361" s="20">
        <f t="shared" si="0"/>
        <v>0</v>
      </c>
      <c r="D1361" s="45"/>
      <c r="E1361" s="20">
        <f t="shared" si="1"/>
        <v>0</v>
      </c>
      <c r="F1361" s="22"/>
      <c r="G1361" s="1">
        <f t="shared" si="2"/>
        <v>0</v>
      </c>
      <c r="H1361" s="55"/>
    </row>
    <row r="1362" spans="1:8" ht="12.5" x14ac:dyDescent="0.25">
      <c r="A1362" s="22"/>
      <c r="B1362" s="22"/>
      <c r="C1362" s="20">
        <f t="shared" si="0"/>
        <v>0</v>
      </c>
      <c r="D1362" s="45"/>
      <c r="E1362" s="20">
        <f t="shared" si="1"/>
        <v>0</v>
      </c>
      <c r="F1362" s="22"/>
      <c r="G1362" s="1">
        <f t="shared" si="2"/>
        <v>0</v>
      </c>
      <c r="H1362" s="55"/>
    </row>
    <row r="1363" spans="1:8" ht="12.5" x14ac:dyDescent="0.25">
      <c r="A1363" s="22"/>
      <c r="B1363" s="22"/>
      <c r="C1363" s="20">
        <f t="shared" si="0"/>
        <v>0</v>
      </c>
      <c r="D1363" s="45"/>
      <c r="E1363" s="20">
        <f t="shared" si="1"/>
        <v>0</v>
      </c>
      <c r="F1363" s="22"/>
      <c r="G1363" s="1">
        <f t="shared" si="2"/>
        <v>0</v>
      </c>
      <c r="H1363" s="55"/>
    </row>
    <row r="1364" spans="1:8" ht="12.5" x14ac:dyDescent="0.25">
      <c r="A1364" s="22"/>
      <c r="B1364" s="22"/>
      <c r="C1364" s="20">
        <f t="shared" si="0"/>
        <v>0</v>
      </c>
      <c r="D1364" s="45"/>
      <c r="E1364" s="20">
        <f t="shared" si="1"/>
        <v>0</v>
      </c>
      <c r="F1364" s="22"/>
      <c r="G1364" s="1">
        <f t="shared" si="2"/>
        <v>0</v>
      </c>
      <c r="H1364" s="55"/>
    </row>
    <row r="1365" spans="1:8" ht="12.5" x14ac:dyDescent="0.25">
      <c r="A1365" s="22"/>
      <c r="B1365" s="22"/>
      <c r="C1365" s="20">
        <f t="shared" si="0"/>
        <v>0</v>
      </c>
      <c r="D1365" s="45"/>
      <c r="E1365" s="20">
        <f t="shared" si="1"/>
        <v>0</v>
      </c>
      <c r="F1365" s="22"/>
      <c r="G1365" s="1">
        <f t="shared" si="2"/>
        <v>0</v>
      </c>
      <c r="H1365" s="55"/>
    </row>
    <row r="1366" spans="1:8" ht="12.5" x14ac:dyDescent="0.25">
      <c r="A1366" s="22"/>
      <c r="B1366" s="22"/>
      <c r="C1366" s="20">
        <f t="shared" si="0"/>
        <v>0</v>
      </c>
      <c r="D1366" s="45"/>
      <c r="E1366" s="20">
        <f t="shared" si="1"/>
        <v>0</v>
      </c>
      <c r="F1366" s="22"/>
      <c r="G1366" s="1">
        <f t="shared" si="2"/>
        <v>0</v>
      </c>
      <c r="H1366" s="55"/>
    </row>
    <row r="1367" spans="1:8" ht="12.5" x14ac:dyDescent="0.25">
      <c r="A1367" s="22"/>
      <c r="B1367" s="22"/>
      <c r="C1367" s="20">
        <f t="shared" si="0"/>
        <v>0</v>
      </c>
      <c r="D1367" s="45"/>
      <c r="E1367" s="20">
        <f t="shared" si="1"/>
        <v>0</v>
      </c>
      <c r="F1367" s="22"/>
      <c r="G1367" s="1">
        <f t="shared" si="2"/>
        <v>0</v>
      </c>
      <c r="H1367" s="55"/>
    </row>
    <row r="1368" spans="1:8" ht="12.5" x14ac:dyDescent="0.25">
      <c r="A1368" s="22"/>
      <c r="B1368" s="22"/>
      <c r="C1368" s="20">
        <f t="shared" si="0"/>
        <v>0</v>
      </c>
      <c r="D1368" s="45"/>
      <c r="E1368" s="20">
        <f t="shared" si="1"/>
        <v>0</v>
      </c>
      <c r="F1368" s="22"/>
      <c r="G1368" s="1">
        <f t="shared" si="2"/>
        <v>0</v>
      </c>
      <c r="H1368" s="55"/>
    </row>
    <row r="1369" spans="1:8" ht="12.5" x14ac:dyDescent="0.25">
      <c r="A1369" s="22"/>
      <c r="B1369" s="22"/>
      <c r="C1369" s="20">
        <f t="shared" si="0"/>
        <v>0</v>
      </c>
      <c r="D1369" s="45"/>
      <c r="E1369" s="20">
        <f t="shared" si="1"/>
        <v>0</v>
      </c>
      <c r="F1369" s="22"/>
      <c r="G1369" s="1">
        <f t="shared" si="2"/>
        <v>0</v>
      </c>
      <c r="H1369" s="55"/>
    </row>
    <row r="1370" spans="1:8" ht="12.5" x14ac:dyDescent="0.25">
      <c r="A1370" s="22"/>
      <c r="B1370" s="22"/>
      <c r="C1370" s="20">
        <f t="shared" si="0"/>
        <v>0</v>
      </c>
      <c r="D1370" s="45"/>
      <c r="E1370" s="20">
        <f t="shared" si="1"/>
        <v>0</v>
      </c>
      <c r="F1370" s="22"/>
      <c r="G1370" s="1">
        <f t="shared" si="2"/>
        <v>0</v>
      </c>
      <c r="H1370" s="55"/>
    </row>
    <row r="1371" spans="1:8" ht="12.5" x14ac:dyDescent="0.25">
      <c r="A1371" s="22"/>
      <c r="B1371" s="22"/>
      <c r="C1371" s="20">
        <f t="shared" si="0"/>
        <v>0</v>
      </c>
      <c r="D1371" s="45"/>
      <c r="E1371" s="20">
        <f t="shared" si="1"/>
        <v>0</v>
      </c>
      <c r="F1371" s="22"/>
      <c r="G1371" s="1">
        <f t="shared" si="2"/>
        <v>0</v>
      </c>
      <c r="H1371" s="55"/>
    </row>
    <row r="1372" spans="1:8" ht="12.5" x14ac:dyDescent="0.25">
      <c r="A1372" s="22"/>
      <c r="B1372" s="22"/>
      <c r="C1372" s="20">
        <f t="shared" si="0"/>
        <v>0</v>
      </c>
      <c r="D1372" s="45"/>
      <c r="E1372" s="20">
        <f t="shared" si="1"/>
        <v>0</v>
      </c>
      <c r="F1372" s="22"/>
      <c r="G1372" s="1">
        <f t="shared" si="2"/>
        <v>0</v>
      </c>
      <c r="H1372" s="55"/>
    </row>
    <row r="1373" spans="1:8" ht="12.5" x14ac:dyDescent="0.25">
      <c r="A1373" s="22"/>
      <c r="B1373" s="22"/>
      <c r="C1373" s="20">
        <f t="shared" si="0"/>
        <v>0</v>
      </c>
      <c r="D1373" s="45"/>
      <c r="E1373" s="20">
        <f t="shared" si="1"/>
        <v>0</v>
      </c>
      <c r="F1373" s="22"/>
      <c r="G1373" s="1">
        <f t="shared" si="2"/>
        <v>0</v>
      </c>
      <c r="H1373" s="55"/>
    </row>
    <row r="1374" spans="1:8" ht="12.5" x14ac:dyDescent="0.25">
      <c r="A1374" s="22"/>
      <c r="B1374" s="22"/>
      <c r="C1374" s="20">
        <f t="shared" si="0"/>
        <v>0</v>
      </c>
      <c r="D1374" s="45"/>
      <c r="E1374" s="20">
        <f t="shared" si="1"/>
        <v>0</v>
      </c>
      <c r="F1374" s="22"/>
      <c r="G1374" s="1">
        <f t="shared" si="2"/>
        <v>0</v>
      </c>
      <c r="H1374" s="55"/>
    </row>
    <row r="1375" spans="1:8" ht="12.5" x14ac:dyDescent="0.25">
      <c r="A1375" s="22"/>
      <c r="B1375" s="22"/>
      <c r="C1375" s="20">
        <f t="shared" si="0"/>
        <v>0</v>
      </c>
      <c r="D1375" s="45"/>
      <c r="E1375" s="20">
        <f t="shared" si="1"/>
        <v>0</v>
      </c>
      <c r="F1375" s="22"/>
      <c r="G1375" s="1">
        <f t="shared" si="2"/>
        <v>0</v>
      </c>
      <c r="H1375" s="55"/>
    </row>
    <row r="1376" spans="1:8" ht="12.5" x14ac:dyDescent="0.25">
      <c r="A1376" s="22"/>
      <c r="B1376" s="22"/>
      <c r="C1376" s="20">
        <f t="shared" si="0"/>
        <v>0</v>
      </c>
      <c r="D1376" s="45"/>
      <c r="E1376" s="20">
        <f t="shared" si="1"/>
        <v>0</v>
      </c>
      <c r="F1376" s="22"/>
      <c r="G1376" s="1">
        <f t="shared" si="2"/>
        <v>0</v>
      </c>
      <c r="H1376" s="55"/>
    </row>
    <row r="1377" spans="1:8" ht="12.5" x14ac:dyDescent="0.25">
      <c r="A1377" s="22"/>
      <c r="B1377" s="22"/>
      <c r="C1377" s="20">
        <f t="shared" si="0"/>
        <v>0</v>
      </c>
      <c r="D1377" s="45"/>
      <c r="E1377" s="20">
        <f t="shared" si="1"/>
        <v>0</v>
      </c>
      <c r="F1377" s="22"/>
      <c r="G1377" s="1">
        <f t="shared" si="2"/>
        <v>0</v>
      </c>
      <c r="H1377" s="55"/>
    </row>
    <row r="1378" spans="1:8" ht="12.5" x14ac:dyDescent="0.25">
      <c r="A1378" s="22"/>
      <c r="B1378" s="22"/>
      <c r="C1378" s="20">
        <f t="shared" si="0"/>
        <v>0</v>
      </c>
      <c r="D1378" s="45"/>
      <c r="E1378" s="20">
        <f t="shared" si="1"/>
        <v>0</v>
      </c>
      <c r="F1378" s="22"/>
      <c r="G1378" s="1">
        <f t="shared" si="2"/>
        <v>0</v>
      </c>
      <c r="H1378" s="55"/>
    </row>
    <row r="1379" spans="1:8" ht="12.5" x14ac:dyDescent="0.25">
      <c r="A1379" s="22"/>
      <c r="B1379" s="22"/>
      <c r="C1379" s="20">
        <f t="shared" si="0"/>
        <v>0</v>
      </c>
      <c r="D1379" s="45"/>
      <c r="E1379" s="20">
        <f t="shared" si="1"/>
        <v>0</v>
      </c>
      <c r="F1379" s="22"/>
      <c r="G1379" s="1">
        <f t="shared" si="2"/>
        <v>0</v>
      </c>
      <c r="H1379" s="55"/>
    </row>
    <row r="1380" spans="1:8" ht="12.5" x14ac:dyDescent="0.25">
      <c r="A1380" s="22"/>
      <c r="B1380" s="22"/>
      <c r="C1380" s="20">
        <f t="shared" si="0"/>
        <v>0</v>
      </c>
      <c r="D1380" s="45"/>
      <c r="E1380" s="20">
        <f t="shared" si="1"/>
        <v>0</v>
      </c>
      <c r="F1380" s="22"/>
      <c r="G1380" s="1">
        <f t="shared" si="2"/>
        <v>0</v>
      </c>
      <c r="H1380" s="55"/>
    </row>
    <row r="1381" spans="1:8" ht="12.5" x14ac:dyDescent="0.25">
      <c r="A1381" s="22"/>
      <c r="B1381" s="22"/>
      <c r="C1381" s="20">
        <f t="shared" si="0"/>
        <v>0</v>
      </c>
      <c r="D1381" s="45"/>
      <c r="E1381" s="20">
        <f t="shared" si="1"/>
        <v>0</v>
      </c>
      <c r="F1381" s="22"/>
      <c r="G1381" s="1">
        <f t="shared" si="2"/>
        <v>0</v>
      </c>
      <c r="H1381" s="55"/>
    </row>
    <row r="1382" spans="1:8" ht="12.5" x14ac:dyDescent="0.25">
      <c r="A1382" s="22"/>
      <c r="B1382" s="22"/>
      <c r="C1382" s="20">
        <f t="shared" si="0"/>
        <v>0</v>
      </c>
      <c r="D1382" s="45"/>
      <c r="E1382" s="20">
        <f t="shared" si="1"/>
        <v>0</v>
      </c>
      <c r="F1382" s="22"/>
      <c r="G1382" s="1">
        <f t="shared" si="2"/>
        <v>0</v>
      </c>
      <c r="H1382" s="55"/>
    </row>
    <row r="1383" spans="1:8" ht="12.5" x14ac:dyDescent="0.25">
      <c r="A1383" s="22"/>
      <c r="B1383" s="22"/>
      <c r="C1383" s="20">
        <f t="shared" si="0"/>
        <v>0</v>
      </c>
      <c r="D1383" s="45"/>
      <c r="E1383" s="20">
        <f t="shared" si="1"/>
        <v>0</v>
      </c>
      <c r="F1383" s="22"/>
      <c r="G1383" s="1">
        <f t="shared" si="2"/>
        <v>0</v>
      </c>
      <c r="H1383" s="55"/>
    </row>
    <row r="1384" spans="1:8" ht="12.5" x14ac:dyDescent="0.25">
      <c r="A1384" s="22"/>
      <c r="B1384" s="22"/>
      <c r="C1384" s="20">
        <f t="shared" si="0"/>
        <v>0</v>
      </c>
      <c r="D1384" s="45"/>
      <c r="E1384" s="20">
        <f t="shared" si="1"/>
        <v>0</v>
      </c>
      <c r="F1384" s="22"/>
      <c r="G1384" s="1">
        <f t="shared" si="2"/>
        <v>0</v>
      </c>
      <c r="H1384" s="55"/>
    </row>
    <row r="1385" spans="1:8" ht="12.5" x14ac:dyDescent="0.25">
      <c r="A1385" s="22"/>
      <c r="B1385" s="22"/>
      <c r="C1385" s="20">
        <f t="shared" si="0"/>
        <v>0</v>
      </c>
      <c r="D1385" s="45"/>
      <c r="E1385" s="20">
        <f t="shared" si="1"/>
        <v>0</v>
      </c>
      <c r="F1385" s="22"/>
      <c r="G1385" s="1">
        <f t="shared" si="2"/>
        <v>0</v>
      </c>
      <c r="H1385" s="55"/>
    </row>
    <row r="1386" spans="1:8" ht="12.5" x14ac:dyDescent="0.25">
      <c r="A1386" s="22"/>
      <c r="B1386" s="22"/>
      <c r="C1386" s="20">
        <f t="shared" si="0"/>
        <v>0</v>
      </c>
      <c r="D1386" s="45"/>
      <c r="E1386" s="20">
        <f t="shared" si="1"/>
        <v>0</v>
      </c>
      <c r="F1386" s="22"/>
      <c r="G1386" s="1">
        <f t="shared" si="2"/>
        <v>0</v>
      </c>
      <c r="H1386" s="55"/>
    </row>
    <row r="1387" spans="1:8" ht="12.5" x14ac:dyDescent="0.25">
      <c r="A1387" s="22"/>
      <c r="B1387" s="22"/>
      <c r="C1387" s="20">
        <f t="shared" si="0"/>
        <v>0</v>
      </c>
      <c r="D1387" s="45"/>
      <c r="E1387" s="20">
        <f t="shared" si="1"/>
        <v>0</v>
      </c>
      <c r="F1387" s="22"/>
      <c r="G1387" s="1">
        <f t="shared" si="2"/>
        <v>0</v>
      </c>
      <c r="H1387" s="55"/>
    </row>
    <row r="1388" spans="1:8" ht="12.5" x14ac:dyDescent="0.25">
      <c r="A1388" s="22"/>
      <c r="B1388" s="22"/>
      <c r="C1388" s="20">
        <f t="shared" si="0"/>
        <v>0</v>
      </c>
      <c r="D1388" s="45"/>
      <c r="E1388" s="20">
        <f t="shared" si="1"/>
        <v>0</v>
      </c>
      <c r="F1388" s="22"/>
      <c r="G1388" s="1">
        <f t="shared" si="2"/>
        <v>0</v>
      </c>
      <c r="H1388" s="55"/>
    </row>
    <row r="1389" spans="1:8" ht="12.5" x14ac:dyDescent="0.25">
      <c r="A1389" s="22"/>
      <c r="B1389" s="22"/>
      <c r="C1389" s="20">
        <f t="shared" si="0"/>
        <v>0</v>
      </c>
      <c r="D1389" s="45"/>
      <c r="E1389" s="20">
        <f t="shared" si="1"/>
        <v>0</v>
      </c>
      <c r="F1389" s="22"/>
      <c r="G1389" s="1">
        <f t="shared" si="2"/>
        <v>0</v>
      </c>
      <c r="H1389" s="55"/>
    </row>
    <row r="1390" spans="1:8" ht="12.5" x14ac:dyDescent="0.25">
      <c r="A1390" s="22"/>
      <c r="B1390" s="22"/>
      <c r="C1390" s="20">
        <f t="shared" si="0"/>
        <v>0</v>
      </c>
      <c r="D1390" s="45"/>
      <c r="E1390" s="20">
        <f t="shared" si="1"/>
        <v>0</v>
      </c>
      <c r="F1390" s="22"/>
      <c r="G1390" s="1">
        <f t="shared" si="2"/>
        <v>0</v>
      </c>
      <c r="H1390" s="55"/>
    </row>
    <row r="1391" spans="1:8" ht="12.5" x14ac:dyDescent="0.25">
      <c r="A1391" s="22"/>
      <c r="B1391" s="22"/>
      <c r="C1391" s="20">
        <f t="shared" si="0"/>
        <v>0</v>
      </c>
      <c r="D1391" s="45"/>
      <c r="E1391" s="20">
        <f t="shared" si="1"/>
        <v>0</v>
      </c>
      <c r="F1391" s="22"/>
      <c r="G1391" s="1">
        <f t="shared" si="2"/>
        <v>0</v>
      </c>
      <c r="H1391" s="55"/>
    </row>
    <row r="1392" spans="1:8" ht="12.5" x14ac:dyDescent="0.25">
      <c r="A1392" s="22"/>
      <c r="B1392" s="22"/>
      <c r="C1392" s="20">
        <f t="shared" si="0"/>
        <v>0</v>
      </c>
      <c r="D1392" s="45"/>
      <c r="E1392" s="20">
        <f t="shared" si="1"/>
        <v>0</v>
      </c>
      <c r="F1392" s="22"/>
      <c r="G1392" s="1">
        <f t="shared" si="2"/>
        <v>0</v>
      </c>
      <c r="H1392" s="55"/>
    </row>
    <row r="1393" spans="1:8" ht="12.5" x14ac:dyDescent="0.25">
      <c r="A1393" s="22"/>
      <c r="B1393" s="22"/>
      <c r="C1393" s="20">
        <f t="shared" si="0"/>
        <v>0</v>
      </c>
      <c r="D1393" s="45"/>
      <c r="E1393" s="20">
        <f t="shared" si="1"/>
        <v>0</v>
      </c>
      <c r="F1393" s="22"/>
      <c r="G1393" s="1">
        <f t="shared" si="2"/>
        <v>0</v>
      </c>
      <c r="H1393" s="55"/>
    </row>
    <row r="1394" spans="1:8" ht="12.5" x14ac:dyDescent="0.25">
      <c r="A1394" s="22"/>
      <c r="B1394" s="22"/>
      <c r="C1394" s="20">
        <f t="shared" si="0"/>
        <v>0</v>
      </c>
      <c r="D1394" s="45"/>
      <c r="E1394" s="20">
        <f t="shared" si="1"/>
        <v>0</v>
      </c>
      <c r="F1394" s="22"/>
      <c r="G1394" s="1">
        <f t="shared" si="2"/>
        <v>0</v>
      </c>
      <c r="H1394" s="55"/>
    </row>
    <row r="1395" spans="1:8" ht="12.5" x14ac:dyDescent="0.25">
      <c r="A1395" s="22"/>
      <c r="B1395" s="22"/>
      <c r="C1395" s="20">
        <f t="shared" si="0"/>
        <v>0</v>
      </c>
      <c r="D1395" s="45"/>
      <c r="E1395" s="20">
        <f t="shared" si="1"/>
        <v>0</v>
      </c>
      <c r="F1395" s="22"/>
      <c r="G1395" s="1">
        <f t="shared" si="2"/>
        <v>0</v>
      </c>
      <c r="H1395" s="55"/>
    </row>
    <row r="1396" spans="1:8" ht="12.5" x14ac:dyDescent="0.25">
      <c r="A1396" s="22"/>
      <c r="B1396" s="22"/>
      <c r="C1396" s="20">
        <f t="shared" si="0"/>
        <v>0</v>
      </c>
      <c r="D1396" s="45"/>
      <c r="E1396" s="20">
        <f t="shared" si="1"/>
        <v>0</v>
      </c>
      <c r="F1396" s="22"/>
      <c r="G1396" s="1">
        <f t="shared" si="2"/>
        <v>0</v>
      </c>
      <c r="H1396" s="55"/>
    </row>
    <row r="1397" spans="1:8" ht="12.5" x14ac:dyDescent="0.25">
      <c r="A1397" s="22"/>
      <c r="B1397" s="22"/>
      <c r="C1397" s="20">
        <f t="shared" si="0"/>
        <v>0</v>
      </c>
      <c r="D1397" s="45"/>
      <c r="E1397" s="20">
        <f t="shared" si="1"/>
        <v>0</v>
      </c>
      <c r="F1397" s="22"/>
      <c r="G1397" s="1">
        <f t="shared" si="2"/>
        <v>0</v>
      </c>
      <c r="H1397" s="55"/>
    </row>
    <row r="1398" spans="1:8" ht="12.5" x14ac:dyDescent="0.25">
      <c r="A1398" s="22"/>
      <c r="B1398" s="22"/>
      <c r="C1398" s="20">
        <f t="shared" si="0"/>
        <v>0</v>
      </c>
      <c r="D1398" s="45"/>
      <c r="E1398" s="20">
        <f t="shared" si="1"/>
        <v>0</v>
      </c>
      <c r="F1398" s="22"/>
      <c r="G1398" s="1">
        <f t="shared" si="2"/>
        <v>0</v>
      </c>
      <c r="H1398" s="55"/>
    </row>
    <row r="1399" spans="1:8" ht="12.5" x14ac:dyDescent="0.25">
      <c r="A1399" s="22"/>
      <c r="B1399" s="22"/>
      <c r="C1399" s="20">
        <f t="shared" si="0"/>
        <v>0</v>
      </c>
      <c r="D1399" s="45"/>
      <c r="E1399" s="20">
        <f t="shared" si="1"/>
        <v>0</v>
      </c>
      <c r="F1399" s="22"/>
      <c r="G1399" s="1">
        <f t="shared" si="2"/>
        <v>0</v>
      </c>
      <c r="H1399" s="55"/>
    </row>
    <row r="1400" spans="1:8" ht="12.5" x14ac:dyDescent="0.25">
      <c r="A1400" s="22"/>
      <c r="B1400" s="22"/>
      <c r="C1400" s="20">
        <f t="shared" si="0"/>
        <v>0</v>
      </c>
      <c r="D1400" s="45"/>
      <c r="E1400" s="20">
        <f t="shared" si="1"/>
        <v>0</v>
      </c>
      <c r="F1400" s="22"/>
      <c r="G1400" s="1">
        <f t="shared" si="2"/>
        <v>0</v>
      </c>
      <c r="H1400" s="55"/>
    </row>
    <row r="1401" spans="1:8" ht="12.5" x14ac:dyDescent="0.25">
      <c r="A1401" s="22"/>
      <c r="B1401" s="22"/>
      <c r="C1401" s="20">
        <f t="shared" si="0"/>
        <v>0</v>
      </c>
      <c r="D1401" s="45"/>
      <c r="E1401" s="20">
        <f t="shared" si="1"/>
        <v>0</v>
      </c>
      <c r="F1401" s="22"/>
      <c r="G1401" s="1">
        <f t="shared" si="2"/>
        <v>0</v>
      </c>
      <c r="H1401" s="55"/>
    </row>
    <row r="1402" spans="1:8" ht="12.5" x14ac:dyDescent="0.25">
      <c r="A1402" s="22"/>
      <c r="B1402" s="22"/>
      <c r="C1402" s="20">
        <f t="shared" si="0"/>
        <v>0</v>
      </c>
      <c r="D1402" s="45"/>
      <c r="E1402" s="20">
        <f t="shared" si="1"/>
        <v>0</v>
      </c>
      <c r="F1402" s="22"/>
      <c r="G1402" s="1">
        <f t="shared" si="2"/>
        <v>0</v>
      </c>
      <c r="H1402" s="55"/>
    </row>
    <row r="1403" spans="1:8" ht="12.5" x14ac:dyDescent="0.25">
      <c r="A1403" s="22"/>
      <c r="B1403" s="22"/>
      <c r="C1403" s="20">
        <f t="shared" si="0"/>
        <v>0</v>
      </c>
      <c r="D1403" s="45"/>
      <c r="E1403" s="20">
        <f t="shared" si="1"/>
        <v>0</v>
      </c>
      <c r="F1403" s="22"/>
      <c r="G1403" s="1">
        <f t="shared" si="2"/>
        <v>0</v>
      </c>
      <c r="H1403" s="55"/>
    </row>
    <row r="1404" spans="1:8" ht="12.5" x14ac:dyDescent="0.25">
      <c r="A1404" s="22"/>
      <c r="B1404" s="22"/>
      <c r="C1404" s="20">
        <f t="shared" si="0"/>
        <v>0</v>
      </c>
      <c r="D1404" s="45"/>
      <c r="E1404" s="20">
        <f t="shared" si="1"/>
        <v>0</v>
      </c>
      <c r="F1404" s="22"/>
      <c r="G1404" s="1">
        <f t="shared" si="2"/>
        <v>0</v>
      </c>
      <c r="H1404" s="55"/>
    </row>
    <row r="1405" spans="1:8" ht="12.5" x14ac:dyDescent="0.25">
      <c r="A1405" s="22"/>
      <c r="B1405" s="22"/>
      <c r="C1405" s="20">
        <f t="shared" si="0"/>
        <v>0</v>
      </c>
      <c r="D1405" s="45"/>
      <c r="E1405" s="20">
        <f t="shared" si="1"/>
        <v>0</v>
      </c>
      <c r="F1405" s="22"/>
      <c r="G1405" s="1">
        <f t="shared" si="2"/>
        <v>0</v>
      </c>
      <c r="H1405" s="55"/>
    </row>
    <row r="1406" spans="1:8" ht="12.5" x14ac:dyDescent="0.25">
      <c r="A1406" s="22"/>
      <c r="B1406" s="22"/>
      <c r="C1406" s="20">
        <f t="shared" si="0"/>
        <v>0</v>
      </c>
      <c r="D1406" s="45"/>
      <c r="E1406" s="20">
        <f t="shared" si="1"/>
        <v>0</v>
      </c>
      <c r="F1406" s="22"/>
      <c r="G1406" s="1">
        <f t="shared" si="2"/>
        <v>0</v>
      </c>
      <c r="H1406" s="55"/>
    </row>
    <row r="1407" spans="1:8" ht="12.5" x14ac:dyDescent="0.25">
      <c r="A1407" s="22"/>
      <c r="B1407" s="22"/>
      <c r="C1407" s="20">
        <f t="shared" si="0"/>
        <v>0</v>
      </c>
      <c r="D1407" s="45"/>
      <c r="E1407" s="20">
        <f t="shared" si="1"/>
        <v>0</v>
      </c>
      <c r="F1407" s="22"/>
      <c r="G1407" s="1">
        <f t="shared" si="2"/>
        <v>0</v>
      </c>
      <c r="H1407" s="55"/>
    </row>
    <row r="1408" spans="1:8" ht="12.5" x14ac:dyDescent="0.25">
      <c r="A1408" s="22"/>
      <c r="B1408" s="22"/>
      <c r="C1408" s="20">
        <f t="shared" si="0"/>
        <v>0</v>
      </c>
      <c r="D1408" s="45"/>
      <c r="E1408" s="20">
        <f t="shared" si="1"/>
        <v>0</v>
      </c>
      <c r="F1408" s="22"/>
      <c r="G1408" s="1">
        <f t="shared" si="2"/>
        <v>0</v>
      </c>
      <c r="H1408" s="55"/>
    </row>
    <row r="1409" spans="1:8" ht="12.5" x14ac:dyDescent="0.25">
      <c r="A1409" s="22"/>
      <c r="B1409" s="22"/>
      <c r="C1409" s="20">
        <f t="shared" si="0"/>
        <v>0</v>
      </c>
      <c r="D1409" s="45"/>
      <c r="E1409" s="20">
        <f t="shared" si="1"/>
        <v>0</v>
      </c>
      <c r="F1409" s="22"/>
      <c r="G1409" s="1">
        <f t="shared" si="2"/>
        <v>0</v>
      </c>
      <c r="H1409" s="55"/>
    </row>
    <row r="1410" spans="1:8" ht="12.5" x14ac:dyDescent="0.25">
      <c r="A1410" s="22"/>
      <c r="B1410" s="22"/>
      <c r="C1410" s="20">
        <f t="shared" si="0"/>
        <v>0</v>
      </c>
      <c r="D1410" s="45"/>
      <c r="E1410" s="20">
        <f t="shared" si="1"/>
        <v>0</v>
      </c>
      <c r="F1410" s="22"/>
      <c r="G1410" s="1">
        <f t="shared" si="2"/>
        <v>0</v>
      </c>
      <c r="H1410" s="55"/>
    </row>
    <row r="1411" spans="1:8" ht="12.5" x14ac:dyDescent="0.25">
      <c r="A1411" s="22"/>
      <c r="B1411" s="22"/>
      <c r="C1411" s="20">
        <f t="shared" si="0"/>
        <v>0</v>
      </c>
      <c r="D1411" s="45"/>
      <c r="E1411" s="20">
        <f t="shared" si="1"/>
        <v>0</v>
      </c>
      <c r="F1411" s="22"/>
      <c r="G1411" s="1">
        <f t="shared" si="2"/>
        <v>0</v>
      </c>
      <c r="H1411" s="55"/>
    </row>
    <row r="1412" spans="1:8" ht="12.5" x14ac:dyDescent="0.25">
      <c r="A1412" s="22"/>
      <c r="B1412" s="22"/>
      <c r="C1412" s="20">
        <f t="shared" si="0"/>
        <v>0</v>
      </c>
      <c r="D1412" s="45"/>
      <c r="E1412" s="20">
        <f t="shared" si="1"/>
        <v>0</v>
      </c>
      <c r="F1412" s="22"/>
      <c r="G1412" s="1">
        <f t="shared" si="2"/>
        <v>0</v>
      </c>
      <c r="H1412" s="55"/>
    </row>
    <row r="1413" spans="1:8" ht="12.5" x14ac:dyDescent="0.25">
      <c r="A1413" s="22"/>
      <c r="B1413" s="22"/>
      <c r="C1413" s="20">
        <f t="shared" si="0"/>
        <v>0</v>
      </c>
      <c r="D1413" s="45"/>
      <c r="E1413" s="20">
        <f t="shared" si="1"/>
        <v>0</v>
      </c>
      <c r="F1413" s="22"/>
      <c r="G1413" s="1">
        <f t="shared" si="2"/>
        <v>0</v>
      </c>
      <c r="H1413" s="55"/>
    </row>
    <row r="1414" spans="1:8" ht="12.5" x14ac:dyDescent="0.25">
      <c r="A1414" s="22"/>
      <c r="B1414" s="22"/>
      <c r="C1414" s="20">
        <f t="shared" si="0"/>
        <v>0</v>
      </c>
      <c r="D1414" s="45"/>
      <c r="E1414" s="20">
        <f t="shared" si="1"/>
        <v>0</v>
      </c>
      <c r="F1414" s="22"/>
      <c r="G1414" s="1">
        <f t="shared" si="2"/>
        <v>0</v>
      </c>
      <c r="H1414" s="55"/>
    </row>
    <row r="1415" spans="1:8" ht="12.5" x14ac:dyDescent="0.25">
      <c r="A1415" s="22"/>
      <c r="B1415" s="22"/>
      <c r="C1415" s="20">
        <f t="shared" si="0"/>
        <v>0</v>
      </c>
      <c r="D1415" s="45"/>
      <c r="E1415" s="20">
        <f t="shared" si="1"/>
        <v>0</v>
      </c>
      <c r="F1415" s="22"/>
      <c r="G1415" s="1">
        <f t="shared" si="2"/>
        <v>0</v>
      </c>
      <c r="H1415" s="55"/>
    </row>
    <row r="1416" spans="1:8" ht="12.5" x14ac:dyDescent="0.25">
      <c r="A1416" s="22"/>
      <c r="B1416" s="22"/>
      <c r="C1416" s="20">
        <f t="shared" si="0"/>
        <v>0</v>
      </c>
      <c r="D1416" s="45"/>
      <c r="E1416" s="20">
        <f t="shared" si="1"/>
        <v>0</v>
      </c>
      <c r="F1416" s="22"/>
      <c r="G1416" s="1">
        <f t="shared" si="2"/>
        <v>0</v>
      </c>
      <c r="H1416" s="55"/>
    </row>
    <row r="1417" spans="1:8" ht="12.5" x14ac:dyDescent="0.25">
      <c r="A1417" s="22"/>
      <c r="B1417" s="22"/>
      <c r="C1417" s="20">
        <f t="shared" si="0"/>
        <v>0</v>
      </c>
      <c r="D1417" s="45"/>
      <c r="E1417" s="20">
        <f t="shared" si="1"/>
        <v>0</v>
      </c>
      <c r="F1417" s="22"/>
      <c r="G1417" s="1">
        <f t="shared" si="2"/>
        <v>0</v>
      </c>
      <c r="H1417" s="55"/>
    </row>
    <row r="1418" spans="1:8" ht="12.5" x14ac:dyDescent="0.25">
      <c r="A1418" s="22"/>
      <c r="B1418" s="22"/>
      <c r="C1418" s="20">
        <f t="shared" si="0"/>
        <v>0</v>
      </c>
      <c r="D1418" s="45"/>
      <c r="E1418" s="20">
        <f t="shared" si="1"/>
        <v>0</v>
      </c>
      <c r="F1418" s="22"/>
      <c r="G1418" s="1">
        <f t="shared" si="2"/>
        <v>0</v>
      </c>
      <c r="H1418" s="55"/>
    </row>
    <row r="1419" spans="1:8" ht="12.5" x14ac:dyDescent="0.25">
      <c r="A1419" s="22"/>
      <c r="B1419" s="22"/>
      <c r="C1419" s="20">
        <f t="shared" si="0"/>
        <v>0</v>
      </c>
      <c r="D1419" s="45"/>
      <c r="E1419" s="20">
        <f t="shared" si="1"/>
        <v>0</v>
      </c>
      <c r="F1419" s="22"/>
      <c r="G1419" s="1">
        <f t="shared" si="2"/>
        <v>0</v>
      </c>
      <c r="H1419" s="55"/>
    </row>
    <row r="1420" spans="1:8" ht="12.5" x14ac:dyDescent="0.25">
      <c r="A1420" s="22"/>
      <c r="B1420" s="22"/>
      <c r="C1420" s="20">
        <f t="shared" si="0"/>
        <v>0</v>
      </c>
      <c r="D1420" s="45"/>
      <c r="E1420" s="20">
        <f t="shared" si="1"/>
        <v>0</v>
      </c>
      <c r="F1420" s="22"/>
      <c r="G1420" s="1">
        <f t="shared" si="2"/>
        <v>0</v>
      </c>
      <c r="H1420" s="55"/>
    </row>
    <row r="1421" spans="1:8" ht="12.5" x14ac:dyDescent="0.25">
      <c r="A1421" s="22"/>
      <c r="B1421" s="22"/>
      <c r="C1421" s="20">
        <f t="shared" si="0"/>
        <v>0</v>
      </c>
      <c r="D1421" s="45"/>
      <c r="E1421" s="20">
        <f t="shared" si="1"/>
        <v>0</v>
      </c>
      <c r="F1421" s="22"/>
      <c r="G1421" s="1">
        <f t="shared" si="2"/>
        <v>0</v>
      </c>
      <c r="H1421" s="55"/>
    </row>
    <row r="1422" spans="1:8" ht="12.5" x14ac:dyDescent="0.25">
      <c r="A1422" s="22"/>
      <c r="B1422" s="22"/>
      <c r="C1422" s="20">
        <f t="shared" si="0"/>
        <v>0</v>
      </c>
      <c r="D1422" s="45"/>
      <c r="E1422" s="20">
        <f t="shared" si="1"/>
        <v>0</v>
      </c>
      <c r="F1422" s="22"/>
      <c r="G1422" s="1">
        <f t="shared" si="2"/>
        <v>0</v>
      </c>
      <c r="H1422" s="55"/>
    </row>
    <row r="1423" spans="1:8" ht="12.5" x14ac:dyDescent="0.25">
      <c r="A1423" s="22"/>
      <c r="B1423" s="22"/>
      <c r="C1423" s="20">
        <f t="shared" si="0"/>
        <v>0</v>
      </c>
      <c r="D1423" s="45"/>
      <c r="E1423" s="20">
        <f t="shared" si="1"/>
        <v>0</v>
      </c>
      <c r="F1423" s="22"/>
      <c r="G1423" s="1">
        <f t="shared" si="2"/>
        <v>0</v>
      </c>
      <c r="H1423" s="55"/>
    </row>
    <row r="1424" spans="1:8" ht="12.5" x14ac:dyDescent="0.25">
      <c r="A1424" s="22"/>
      <c r="B1424" s="22"/>
      <c r="C1424" s="20">
        <f t="shared" si="0"/>
        <v>0</v>
      </c>
      <c r="D1424" s="45"/>
      <c r="E1424" s="20">
        <f t="shared" si="1"/>
        <v>0</v>
      </c>
      <c r="F1424" s="22"/>
      <c r="G1424" s="1">
        <f t="shared" si="2"/>
        <v>0</v>
      </c>
      <c r="H1424" s="55"/>
    </row>
    <row r="1425" spans="1:8" ht="12.5" x14ac:dyDescent="0.25">
      <c r="A1425" s="22"/>
      <c r="B1425" s="22"/>
      <c r="C1425" s="20">
        <f t="shared" si="0"/>
        <v>0</v>
      </c>
      <c r="D1425" s="45"/>
      <c r="E1425" s="20">
        <f t="shared" si="1"/>
        <v>0</v>
      </c>
      <c r="F1425" s="22"/>
      <c r="G1425" s="1">
        <f t="shared" si="2"/>
        <v>0</v>
      </c>
      <c r="H1425" s="55"/>
    </row>
    <row r="1426" spans="1:8" ht="12.5" x14ac:dyDescent="0.25">
      <c r="A1426" s="22"/>
      <c r="B1426" s="22"/>
      <c r="C1426" s="20">
        <f t="shared" si="0"/>
        <v>0</v>
      </c>
      <c r="D1426" s="45"/>
      <c r="E1426" s="20">
        <f t="shared" si="1"/>
        <v>0</v>
      </c>
      <c r="F1426" s="22"/>
      <c r="G1426" s="1">
        <f t="shared" si="2"/>
        <v>0</v>
      </c>
      <c r="H1426" s="55"/>
    </row>
    <row r="1427" spans="1:8" ht="12.5" x14ac:dyDescent="0.25">
      <c r="A1427" s="22"/>
      <c r="B1427" s="22"/>
      <c r="C1427" s="20">
        <f t="shared" si="0"/>
        <v>0</v>
      </c>
      <c r="D1427" s="45"/>
      <c r="E1427" s="20">
        <f t="shared" si="1"/>
        <v>0</v>
      </c>
      <c r="F1427" s="22"/>
      <c r="G1427" s="1">
        <f t="shared" si="2"/>
        <v>0</v>
      </c>
      <c r="H1427" s="55"/>
    </row>
    <row r="1428" spans="1:8" ht="12.5" x14ac:dyDescent="0.25">
      <c r="A1428" s="22"/>
      <c r="B1428" s="22"/>
      <c r="C1428" s="20">
        <f t="shared" si="0"/>
        <v>0</v>
      </c>
      <c r="D1428" s="45"/>
      <c r="E1428" s="20">
        <f t="shared" si="1"/>
        <v>0</v>
      </c>
      <c r="F1428" s="22"/>
      <c r="G1428" s="1">
        <f t="shared" si="2"/>
        <v>0</v>
      </c>
      <c r="H1428" s="55"/>
    </row>
    <row r="1429" spans="1:8" ht="12.5" x14ac:dyDescent="0.25">
      <c r="A1429" s="22"/>
      <c r="B1429" s="22"/>
      <c r="C1429" s="20">
        <f t="shared" si="0"/>
        <v>0</v>
      </c>
      <c r="D1429" s="45"/>
      <c r="E1429" s="20">
        <f t="shared" si="1"/>
        <v>0</v>
      </c>
      <c r="F1429" s="22"/>
      <c r="G1429" s="1">
        <f t="shared" si="2"/>
        <v>0</v>
      </c>
      <c r="H1429" s="55"/>
    </row>
    <row r="1430" spans="1:8" ht="12.5" x14ac:dyDescent="0.25">
      <c r="A1430" s="22"/>
      <c r="B1430" s="22"/>
      <c r="C1430" s="20">
        <f t="shared" si="0"/>
        <v>0</v>
      </c>
      <c r="D1430" s="45"/>
      <c r="E1430" s="20">
        <f t="shared" si="1"/>
        <v>0</v>
      </c>
      <c r="F1430" s="22"/>
      <c r="G1430" s="1">
        <f t="shared" si="2"/>
        <v>0</v>
      </c>
      <c r="H1430" s="55"/>
    </row>
    <row r="1431" spans="1:8" ht="12.5" x14ac:dyDescent="0.25">
      <c r="A1431" s="22"/>
      <c r="B1431" s="22"/>
      <c r="C1431" s="20">
        <f t="shared" si="0"/>
        <v>0</v>
      </c>
      <c r="D1431" s="45"/>
      <c r="E1431" s="20">
        <f t="shared" si="1"/>
        <v>0</v>
      </c>
      <c r="F1431" s="22"/>
      <c r="G1431" s="1">
        <f t="shared" si="2"/>
        <v>0</v>
      </c>
      <c r="H1431" s="55"/>
    </row>
    <row r="1432" spans="1:8" ht="12.5" x14ac:dyDescent="0.25">
      <c r="A1432" s="22"/>
      <c r="B1432" s="22"/>
      <c r="C1432" s="20">
        <f t="shared" si="0"/>
        <v>0</v>
      </c>
      <c r="D1432" s="45"/>
      <c r="E1432" s="20">
        <f t="shared" si="1"/>
        <v>0</v>
      </c>
      <c r="F1432" s="22"/>
      <c r="G1432" s="1">
        <f t="shared" si="2"/>
        <v>0</v>
      </c>
      <c r="H1432" s="55"/>
    </row>
    <row r="1433" spans="1:8" ht="12.5" x14ac:dyDescent="0.25">
      <c r="A1433" s="22"/>
      <c r="B1433" s="22"/>
      <c r="C1433" s="20">
        <f t="shared" si="0"/>
        <v>0</v>
      </c>
      <c r="D1433" s="45"/>
      <c r="E1433" s="20">
        <f t="shared" si="1"/>
        <v>0</v>
      </c>
      <c r="F1433" s="22"/>
      <c r="G1433" s="1">
        <f t="shared" si="2"/>
        <v>0</v>
      </c>
      <c r="H1433" s="55"/>
    </row>
    <row r="1434" spans="1:8" ht="12.5" x14ac:dyDescent="0.25">
      <c r="A1434" s="22"/>
      <c r="B1434" s="22"/>
      <c r="C1434" s="20">
        <f t="shared" si="0"/>
        <v>0</v>
      </c>
      <c r="D1434" s="45"/>
      <c r="E1434" s="20">
        <f t="shared" si="1"/>
        <v>0</v>
      </c>
      <c r="F1434" s="22"/>
      <c r="G1434" s="1">
        <f t="shared" si="2"/>
        <v>0</v>
      </c>
      <c r="H1434" s="55"/>
    </row>
    <row r="1435" spans="1:8" ht="12.5" x14ac:dyDescent="0.25">
      <c r="A1435" s="22"/>
      <c r="B1435" s="22"/>
      <c r="C1435" s="20">
        <f t="shared" si="0"/>
        <v>0</v>
      </c>
      <c r="D1435" s="45"/>
      <c r="E1435" s="20">
        <f t="shared" si="1"/>
        <v>0</v>
      </c>
      <c r="F1435" s="22"/>
      <c r="G1435" s="1">
        <f t="shared" si="2"/>
        <v>0</v>
      </c>
      <c r="H1435" s="55"/>
    </row>
    <row r="1436" spans="1:8" ht="12.5" x14ac:dyDescent="0.25">
      <c r="A1436" s="22"/>
      <c r="B1436" s="22"/>
      <c r="C1436" s="20">
        <f t="shared" si="0"/>
        <v>0</v>
      </c>
      <c r="D1436" s="45"/>
      <c r="E1436" s="20">
        <f t="shared" si="1"/>
        <v>0</v>
      </c>
      <c r="F1436" s="22"/>
      <c r="G1436" s="1">
        <f t="shared" si="2"/>
        <v>0</v>
      </c>
      <c r="H1436" s="55"/>
    </row>
    <row r="1437" spans="1:8" ht="12.5" x14ac:dyDescent="0.25">
      <c r="A1437" s="22"/>
      <c r="B1437" s="22"/>
      <c r="C1437" s="20">
        <f t="shared" si="0"/>
        <v>0</v>
      </c>
      <c r="D1437" s="45"/>
      <c r="E1437" s="20">
        <f t="shared" si="1"/>
        <v>0</v>
      </c>
      <c r="F1437" s="22"/>
      <c r="G1437" s="1">
        <f t="shared" si="2"/>
        <v>0</v>
      </c>
      <c r="H1437" s="55"/>
    </row>
    <row r="1438" spans="1:8" ht="12.5" x14ac:dyDescent="0.25">
      <c r="A1438" s="22"/>
      <c r="B1438" s="22"/>
      <c r="C1438" s="20">
        <f t="shared" si="0"/>
        <v>0</v>
      </c>
      <c r="D1438" s="45"/>
      <c r="E1438" s="20">
        <f t="shared" si="1"/>
        <v>0</v>
      </c>
      <c r="F1438" s="22"/>
      <c r="G1438" s="1">
        <f t="shared" si="2"/>
        <v>0</v>
      </c>
      <c r="H1438" s="55"/>
    </row>
    <row r="1439" spans="1:8" ht="12.5" x14ac:dyDescent="0.25">
      <c r="A1439" s="22"/>
      <c r="B1439" s="22"/>
      <c r="C1439" s="20">
        <f t="shared" si="0"/>
        <v>0</v>
      </c>
      <c r="D1439" s="45"/>
      <c r="E1439" s="20">
        <f t="shared" si="1"/>
        <v>0</v>
      </c>
      <c r="F1439" s="22"/>
      <c r="G1439" s="1">
        <f t="shared" si="2"/>
        <v>0</v>
      </c>
      <c r="H1439" s="55"/>
    </row>
    <row r="1440" spans="1:8" ht="12.5" x14ac:dyDescent="0.25">
      <c r="A1440" s="22"/>
      <c r="B1440" s="22"/>
      <c r="C1440" s="20">
        <f t="shared" si="0"/>
        <v>0</v>
      </c>
      <c r="D1440" s="45"/>
      <c r="E1440" s="20">
        <f t="shared" si="1"/>
        <v>0</v>
      </c>
      <c r="F1440" s="22"/>
      <c r="G1440" s="1">
        <f t="shared" si="2"/>
        <v>0</v>
      </c>
      <c r="H1440" s="55"/>
    </row>
    <row r="1441" spans="1:8" ht="12.5" x14ac:dyDescent="0.25">
      <c r="A1441" s="22"/>
      <c r="B1441" s="22"/>
      <c r="C1441" s="20">
        <f t="shared" si="0"/>
        <v>0</v>
      </c>
      <c r="D1441" s="45"/>
      <c r="E1441" s="20">
        <f t="shared" si="1"/>
        <v>0</v>
      </c>
      <c r="F1441" s="22"/>
      <c r="G1441" s="1">
        <f t="shared" si="2"/>
        <v>0</v>
      </c>
      <c r="H1441" s="55"/>
    </row>
    <row r="1442" spans="1:8" ht="12.5" x14ac:dyDescent="0.25">
      <c r="A1442" s="22"/>
      <c r="B1442" s="22"/>
      <c r="C1442" s="20">
        <f t="shared" si="0"/>
        <v>0</v>
      </c>
      <c r="D1442" s="45"/>
      <c r="E1442" s="20">
        <f t="shared" si="1"/>
        <v>0</v>
      </c>
      <c r="F1442" s="22"/>
      <c r="G1442" s="1">
        <f t="shared" si="2"/>
        <v>0</v>
      </c>
      <c r="H1442" s="55"/>
    </row>
    <row r="1443" spans="1:8" ht="12.5" x14ac:dyDescent="0.25">
      <c r="A1443" s="22"/>
      <c r="B1443" s="22"/>
      <c r="C1443" s="20">
        <f t="shared" si="0"/>
        <v>0</v>
      </c>
      <c r="D1443" s="45"/>
      <c r="E1443" s="20">
        <f t="shared" si="1"/>
        <v>0</v>
      </c>
      <c r="F1443" s="22"/>
      <c r="G1443" s="1">
        <f t="shared" si="2"/>
        <v>0</v>
      </c>
      <c r="H1443" s="55"/>
    </row>
    <row r="1444" spans="1:8" ht="12.5" x14ac:dyDescent="0.25">
      <c r="A1444" s="22"/>
      <c r="B1444" s="22"/>
      <c r="C1444" s="20">
        <f t="shared" si="0"/>
        <v>0</v>
      </c>
      <c r="D1444" s="45"/>
      <c r="E1444" s="20">
        <f t="shared" si="1"/>
        <v>0</v>
      </c>
      <c r="F1444" s="22"/>
      <c r="G1444" s="1">
        <f t="shared" si="2"/>
        <v>0</v>
      </c>
      <c r="H1444" s="55"/>
    </row>
    <row r="1445" spans="1:8" ht="12.5" x14ac:dyDescent="0.25">
      <c r="A1445" s="22"/>
      <c r="B1445" s="22"/>
      <c r="C1445" s="20">
        <f t="shared" si="0"/>
        <v>0</v>
      </c>
      <c r="D1445" s="45"/>
      <c r="E1445" s="20">
        <f t="shared" si="1"/>
        <v>0</v>
      </c>
      <c r="F1445" s="22"/>
      <c r="G1445" s="1">
        <f t="shared" si="2"/>
        <v>0</v>
      </c>
      <c r="H1445" s="55"/>
    </row>
    <row r="1446" spans="1:8" ht="12.5" x14ac:dyDescent="0.25">
      <c r="A1446" s="22"/>
      <c r="B1446" s="22"/>
      <c r="C1446" s="20">
        <f t="shared" si="0"/>
        <v>0</v>
      </c>
      <c r="D1446" s="45"/>
      <c r="E1446" s="20">
        <f t="shared" si="1"/>
        <v>0</v>
      </c>
      <c r="F1446" s="22"/>
      <c r="G1446" s="1">
        <f t="shared" si="2"/>
        <v>0</v>
      </c>
      <c r="H1446" s="55"/>
    </row>
    <row r="1447" spans="1:8" ht="12.5" x14ac:dyDescent="0.25">
      <c r="A1447" s="22"/>
      <c r="B1447" s="22"/>
      <c r="C1447" s="20">
        <f t="shared" si="0"/>
        <v>0</v>
      </c>
      <c r="D1447" s="45"/>
      <c r="E1447" s="20">
        <f t="shared" si="1"/>
        <v>0</v>
      </c>
      <c r="F1447" s="22"/>
      <c r="G1447" s="1">
        <f t="shared" si="2"/>
        <v>0</v>
      </c>
      <c r="H1447" s="55"/>
    </row>
    <row r="1448" spans="1:8" ht="12.5" x14ac:dyDescent="0.25">
      <c r="A1448" s="22"/>
      <c r="B1448" s="22"/>
      <c r="C1448" s="20">
        <f t="shared" si="0"/>
        <v>0</v>
      </c>
      <c r="D1448" s="45"/>
      <c r="E1448" s="20">
        <f t="shared" si="1"/>
        <v>0</v>
      </c>
      <c r="F1448" s="22"/>
      <c r="G1448" s="1">
        <f t="shared" si="2"/>
        <v>0</v>
      </c>
      <c r="H1448" s="55"/>
    </row>
    <row r="1449" spans="1:8" ht="12.5" x14ac:dyDescent="0.25">
      <c r="A1449" s="22"/>
      <c r="B1449" s="22"/>
      <c r="C1449" s="20">
        <f t="shared" si="0"/>
        <v>0</v>
      </c>
      <c r="D1449" s="45"/>
      <c r="E1449" s="20">
        <f t="shared" si="1"/>
        <v>0</v>
      </c>
      <c r="F1449" s="22"/>
      <c r="G1449" s="1">
        <f t="shared" si="2"/>
        <v>0</v>
      </c>
      <c r="H1449" s="55"/>
    </row>
    <row r="1450" spans="1:8" ht="12.5" x14ac:dyDescent="0.25">
      <c r="A1450" s="22"/>
      <c r="B1450" s="22"/>
      <c r="C1450" s="20">
        <f t="shared" si="0"/>
        <v>0</v>
      </c>
      <c r="D1450" s="45"/>
      <c r="E1450" s="20">
        <f t="shared" si="1"/>
        <v>0</v>
      </c>
      <c r="F1450" s="22"/>
      <c r="G1450" s="1">
        <f t="shared" si="2"/>
        <v>0</v>
      </c>
      <c r="H1450" s="55"/>
    </row>
    <row r="1451" spans="1:8" ht="12.5" x14ac:dyDescent="0.25">
      <c r="A1451" s="22"/>
      <c r="B1451" s="22"/>
      <c r="C1451" s="20">
        <f t="shared" si="0"/>
        <v>0</v>
      </c>
      <c r="D1451" s="45"/>
      <c r="E1451" s="20">
        <f t="shared" si="1"/>
        <v>0</v>
      </c>
      <c r="F1451" s="22"/>
      <c r="G1451" s="1">
        <f t="shared" si="2"/>
        <v>0</v>
      </c>
      <c r="H1451" s="55"/>
    </row>
    <row r="1452" spans="1:8" ht="12.5" x14ac:dyDescent="0.25">
      <c r="A1452" s="22"/>
      <c r="B1452" s="22"/>
      <c r="C1452" s="20">
        <f t="shared" si="0"/>
        <v>0</v>
      </c>
      <c r="D1452" s="45"/>
      <c r="E1452" s="20">
        <f t="shared" si="1"/>
        <v>0</v>
      </c>
      <c r="F1452" s="22"/>
      <c r="G1452" s="1">
        <f t="shared" si="2"/>
        <v>0</v>
      </c>
      <c r="H1452" s="55"/>
    </row>
    <row r="1453" spans="1:8" ht="12.5" x14ac:dyDescent="0.25">
      <c r="A1453" s="22"/>
      <c r="B1453" s="22"/>
      <c r="C1453" s="20">
        <f t="shared" si="0"/>
        <v>0</v>
      </c>
      <c r="D1453" s="45"/>
      <c r="E1453" s="20">
        <f t="shared" si="1"/>
        <v>0</v>
      </c>
      <c r="F1453" s="22"/>
      <c r="G1453" s="1">
        <f t="shared" si="2"/>
        <v>0</v>
      </c>
      <c r="H1453" s="55"/>
    </row>
    <row r="1454" spans="1:8" ht="12.5" x14ac:dyDescent="0.25">
      <c r="A1454" s="22"/>
      <c r="B1454" s="22"/>
      <c r="C1454" s="20">
        <f t="shared" si="0"/>
        <v>0</v>
      </c>
      <c r="D1454" s="45"/>
      <c r="E1454" s="20">
        <f t="shared" si="1"/>
        <v>0</v>
      </c>
      <c r="F1454" s="22"/>
      <c r="G1454" s="1">
        <f t="shared" si="2"/>
        <v>0</v>
      </c>
      <c r="H1454" s="55"/>
    </row>
    <row r="1455" spans="1:8" ht="12.5" x14ac:dyDescent="0.25">
      <c r="A1455" s="22"/>
      <c r="B1455" s="22"/>
      <c r="C1455" s="20">
        <f t="shared" si="0"/>
        <v>0</v>
      </c>
      <c r="D1455" s="45"/>
      <c r="E1455" s="20">
        <f t="shared" si="1"/>
        <v>0</v>
      </c>
      <c r="F1455" s="22"/>
      <c r="G1455" s="1">
        <f t="shared" si="2"/>
        <v>0</v>
      </c>
      <c r="H1455" s="55"/>
    </row>
    <row r="1456" spans="1:8" ht="12.5" x14ac:dyDescent="0.25">
      <c r="A1456" s="22"/>
      <c r="B1456" s="22"/>
      <c r="C1456" s="20">
        <f t="shared" si="0"/>
        <v>0</v>
      </c>
      <c r="D1456" s="45"/>
      <c r="E1456" s="20">
        <f t="shared" si="1"/>
        <v>0</v>
      </c>
      <c r="F1456" s="22"/>
      <c r="G1456" s="1">
        <f t="shared" si="2"/>
        <v>0</v>
      </c>
      <c r="H1456" s="55"/>
    </row>
    <row r="1457" spans="1:8" ht="12.5" x14ac:dyDescent="0.25">
      <c r="A1457" s="22"/>
      <c r="B1457" s="22"/>
      <c r="C1457" s="20">
        <f t="shared" si="0"/>
        <v>0</v>
      </c>
      <c r="D1457" s="45"/>
      <c r="E1457" s="20">
        <f t="shared" si="1"/>
        <v>0</v>
      </c>
      <c r="F1457" s="22"/>
      <c r="G1457" s="1">
        <f t="shared" si="2"/>
        <v>0</v>
      </c>
      <c r="H1457" s="55"/>
    </row>
    <row r="1458" spans="1:8" ht="12.5" x14ac:dyDescent="0.25">
      <c r="A1458" s="22"/>
      <c r="B1458" s="22"/>
      <c r="C1458" s="20">
        <f t="shared" si="0"/>
        <v>0</v>
      </c>
      <c r="D1458" s="45"/>
      <c r="E1458" s="20">
        <f t="shared" si="1"/>
        <v>0</v>
      </c>
      <c r="F1458" s="22"/>
      <c r="G1458" s="1">
        <f t="shared" si="2"/>
        <v>0</v>
      </c>
      <c r="H1458" s="55"/>
    </row>
    <row r="1459" spans="1:8" ht="12.5" x14ac:dyDescent="0.25">
      <c r="A1459" s="22"/>
      <c r="B1459" s="22"/>
      <c r="C1459" s="20">
        <f t="shared" si="0"/>
        <v>0</v>
      </c>
      <c r="D1459" s="45"/>
      <c r="E1459" s="20">
        <f t="shared" si="1"/>
        <v>0</v>
      </c>
      <c r="F1459" s="22"/>
      <c r="G1459" s="1">
        <f t="shared" si="2"/>
        <v>0</v>
      </c>
      <c r="H1459" s="55"/>
    </row>
    <row r="1460" spans="1:8" ht="12.5" x14ac:dyDescent="0.25">
      <c r="A1460" s="22"/>
      <c r="B1460" s="22"/>
      <c r="C1460" s="20">
        <f t="shared" si="0"/>
        <v>0</v>
      </c>
      <c r="D1460" s="45"/>
      <c r="E1460" s="20">
        <f t="shared" si="1"/>
        <v>0</v>
      </c>
      <c r="F1460" s="22"/>
      <c r="G1460" s="1">
        <f t="shared" si="2"/>
        <v>0</v>
      </c>
      <c r="H1460" s="55"/>
    </row>
    <row r="1461" spans="1:8" ht="12.5" x14ac:dyDescent="0.25">
      <c r="A1461" s="22"/>
      <c r="B1461" s="22"/>
      <c r="C1461" s="20">
        <f t="shared" si="0"/>
        <v>0</v>
      </c>
      <c r="D1461" s="45"/>
      <c r="E1461" s="20">
        <f t="shared" si="1"/>
        <v>0</v>
      </c>
      <c r="F1461" s="22"/>
      <c r="G1461" s="1">
        <f t="shared" si="2"/>
        <v>0</v>
      </c>
      <c r="H1461" s="55"/>
    </row>
    <row r="1462" spans="1:8" ht="12.5" x14ac:dyDescent="0.25">
      <c r="A1462" s="22"/>
      <c r="B1462" s="22"/>
      <c r="C1462" s="20">
        <f t="shared" si="0"/>
        <v>0</v>
      </c>
      <c r="D1462" s="45"/>
      <c r="E1462" s="20">
        <f t="shared" si="1"/>
        <v>0</v>
      </c>
      <c r="F1462" s="22"/>
      <c r="G1462" s="1">
        <f t="shared" si="2"/>
        <v>0</v>
      </c>
      <c r="H1462" s="55"/>
    </row>
    <row r="1463" spans="1:8" ht="12.5" x14ac:dyDescent="0.25">
      <c r="A1463" s="22"/>
      <c r="B1463" s="22"/>
      <c r="C1463" s="20">
        <f t="shared" si="0"/>
        <v>0</v>
      </c>
      <c r="D1463" s="45"/>
      <c r="E1463" s="20">
        <f t="shared" si="1"/>
        <v>0</v>
      </c>
      <c r="F1463" s="22"/>
      <c r="G1463" s="1">
        <f t="shared" si="2"/>
        <v>0</v>
      </c>
      <c r="H1463" s="55"/>
    </row>
    <row r="1464" spans="1:8" ht="12.5" x14ac:dyDescent="0.25">
      <c r="A1464" s="22"/>
      <c r="B1464" s="22"/>
      <c r="C1464" s="20">
        <f t="shared" si="0"/>
        <v>0</v>
      </c>
      <c r="D1464" s="45"/>
      <c r="E1464" s="20">
        <f t="shared" si="1"/>
        <v>0</v>
      </c>
      <c r="F1464" s="22"/>
      <c r="G1464" s="1">
        <f t="shared" si="2"/>
        <v>0</v>
      </c>
      <c r="H1464" s="55"/>
    </row>
    <row r="1465" spans="1:8" ht="12.5" x14ac:dyDescent="0.25">
      <c r="A1465" s="22"/>
      <c r="B1465" s="22"/>
      <c r="C1465" s="20">
        <f t="shared" si="0"/>
        <v>0</v>
      </c>
      <c r="D1465" s="45"/>
      <c r="E1465" s="20">
        <f t="shared" si="1"/>
        <v>0</v>
      </c>
      <c r="F1465" s="22"/>
      <c r="G1465" s="1">
        <f t="shared" si="2"/>
        <v>0</v>
      </c>
      <c r="H1465" s="55"/>
    </row>
    <row r="1466" spans="1:8" ht="12.5" x14ac:dyDescent="0.25">
      <c r="A1466" s="22"/>
      <c r="B1466" s="22"/>
      <c r="C1466" s="20">
        <f t="shared" si="0"/>
        <v>0</v>
      </c>
      <c r="D1466" s="45"/>
      <c r="E1466" s="20">
        <f t="shared" si="1"/>
        <v>0</v>
      </c>
      <c r="F1466" s="22"/>
      <c r="G1466" s="1">
        <f t="shared" si="2"/>
        <v>0</v>
      </c>
      <c r="H1466" s="55"/>
    </row>
    <row r="1467" spans="1:8" ht="12.5" x14ac:dyDescent="0.25">
      <c r="A1467" s="22"/>
      <c r="B1467" s="22"/>
      <c r="C1467" s="20">
        <f t="shared" si="0"/>
        <v>0</v>
      </c>
      <c r="D1467" s="45"/>
      <c r="E1467" s="20">
        <f t="shared" si="1"/>
        <v>0</v>
      </c>
      <c r="F1467" s="22"/>
      <c r="G1467" s="1">
        <f t="shared" si="2"/>
        <v>0</v>
      </c>
      <c r="H1467" s="55"/>
    </row>
    <row r="1468" spans="1:8" ht="12.5" x14ac:dyDescent="0.25">
      <c r="A1468" s="22"/>
      <c r="B1468" s="22"/>
      <c r="C1468" s="20">
        <f t="shared" si="0"/>
        <v>0</v>
      </c>
      <c r="D1468" s="45"/>
      <c r="E1468" s="20">
        <f t="shared" si="1"/>
        <v>0</v>
      </c>
      <c r="F1468" s="22"/>
      <c r="G1468" s="1">
        <f t="shared" si="2"/>
        <v>0</v>
      </c>
      <c r="H1468" s="55"/>
    </row>
    <row r="1469" spans="1:8" ht="12.5" x14ac:dyDescent="0.25">
      <c r="A1469" s="22"/>
      <c r="B1469" s="22"/>
      <c r="C1469" s="20">
        <f t="shared" si="0"/>
        <v>0</v>
      </c>
      <c r="D1469" s="45"/>
      <c r="E1469" s="20">
        <f t="shared" si="1"/>
        <v>0</v>
      </c>
      <c r="F1469" s="22"/>
      <c r="G1469" s="1">
        <f t="shared" si="2"/>
        <v>0</v>
      </c>
      <c r="H1469" s="55"/>
    </row>
    <row r="1470" spans="1:8" ht="12.5" x14ac:dyDescent="0.25">
      <c r="A1470" s="22"/>
      <c r="B1470" s="22"/>
      <c r="C1470" s="20">
        <f t="shared" si="0"/>
        <v>0</v>
      </c>
      <c r="D1470" s="45"/>
      <c r="E1470" s="20">
        <f t="shared" si="1"/>
        <v>0</v>
      </c>
      <c r="F1470" s="22"/>
      <c r="G1470" s="1">
        <f t="shared" si="2"/>
        <v>0</v>
      </c>
      <c r="H1470" s="55"/>
    </row>
    <row r="1471" spans="1:8" ht="12.5" x14ac:dyDescent="0.25">
      <c r="A1471" s="22"/>
      <c r="B1471" s="22"/>
      <c r="C1471" s="20">
        <f t="shared" si="0"/>
        <v>0</v>
      </c>
      <c r="D1471" s="45"/>
      <c r="E1471" s="20">
        <f t="shared" si="1"/>
        <v>0</v>
      </c>
      <c r="F1471" s="22"/>
      <c r="G1471" s="1">
        <f t="shared" si="2"/>
        <v>0</v>
      </c>
      <c r="H1471" s="55"/>
    </row>
    <row r="1472" spans="1:8" ht="12.5" x14ac:dyDescent="0.25">
      <c r="A1472" s="22"/>
      <c r="B1472" s="22"/>
      <c r="C1472" s="20">
        <f t="shared" si="0"/>
        <v>0</v>
      </c>
      <c r="D1472" s="45"/>
      <c r="E1472" s="20">
        <f t="shared" si="1"/>
        <v>0</v>
      </c>
      <c r="F1472" s="22"/>
      <c r="G1472" s="1">
        <f t="shared" si="2"/>
        <v>0</v>
      </c>
      <c r="H1472" s="55"/>
    </row>
    <row r="1473" spans="1:8" ht="12.5" x14ac:dyDescent="0.25">
      <c r="A1473" s="22"/>
      <c r="B1473" s="22"/>
      <c r="C1473" s="20">
        <f t="shared" si="0"/>
        <v>0</v>
      </c>
      <c r="D1473" s="45"/>
      <c r="E1473" s="20">
        <f t="shared" si="1"/>
        <v>0</v>
      </c>
      <c r="F1473" s="22"/>
      <c r="G1473" s="1">
        <f t="shared" si="2"/>
        <v>0</v>
      </c>
      <c r="H1473" s="55"/>
    </row>
    <row r="1474" spans="1:8" ht="12.5" x14ac:dyDescent="0.25">
      <c r="A1474" s="22"/>
      <c r="B1474" s="22"/>
      <c r="C1474" s="20">
        <f t="shared" si="0"/>
        <v>0</v>
      </c>
      <c r="D1474" s="45"/>
      <c r="E1474" s="20">
        <f t="shared" si="1"/>
        <v>0</v>
      </c>
      <c r="F1474" s="22"/>
      <c r="G1474" s="1">
        <f t="shared" si="2"/>
        <v>0</v>
      </c>
      <c r="H1474" s="55"/>
    </row>
    <row r="1475" spans="1:8" ht="12.5" x14ac:dyDescent="0.25">
      <c r="A1475" s="22"/>
      <c r="B1475" s="22"/>
      <c r="C1475" s="20">
        <f t="shared" si="0"/>
        <v>0</v>
      </c>
      <c r="D1475" s="45"/>
      <c r="E1475" s="20">
        <f t="shared" si="1"/>
        <v>0</v>
      </c>
      <c r="F1475" s="22"/>
      <c r="G1475" s="1">
        <f t="shared" si="2"/>
        <v>0</v>
      </c>
      <c r="H1475" s="55"/>
    </row>
    <row r="1476" spans="1:8" ht="12.5" x14ac:dyDescent="0.25">
      <c r="A1476" s="22"/>
      <c r="B1476" s="22"/>
      <c r="C1476" s="20">
        <f t="shared" si="0"/>
        <v>0</v>
      </c>
      <c r="D1476" s="45"/>
      <c r="E1476" s="20">
        <f t="shared" si="1"/>
        <v>0</v>
      </c>
      <c r="F1476" s="22"/>
      <c r="G1476" s="1">
        <f t="shared" si="2"/>
        <v>0</v>
      </c>
      <c r="H1476" s="55"/>
    </row>
    <row r="1477" spans="1:8" ht="12.5" x14ac:dyDescent="0.25">
      <c r="A1477" s="22"/>
      <c r="B1477" s="22"/>
      <c r="C1477" s="20">
        <f t="shared" si="0"/>
        <v>0</v>
      </c>
      <c r="D1477" s="45"/>
      <c r="E1477" s="20">
        <f t="shared" si="1"/>
        <v>0</v>
      </c>
      <c r="F1477" s="22"/>
      <c r="G1477" s="1">
        <f t="shared" si="2"/>
        <v>0</v>
      </c>
      <c r="H1477" s="55"/>
    </row>
    <row r="1478" spans="1:8" ht="12.5" x14ac:dyDescent="0.25">
      <c r="A1478" s="22"/>
      <c r="B1478" s="22"/>
      <c r="C1478" s="20">
        <f t="shared" si="0"/>
        <v>0</v>
      </c>
      <c r="D1478" s="45"/>
      <c r="E1478" s="20">
        <f t="shared" si="1"/>
        <v>0</v>
      </c>
      <c r="F1478" s="22"/>
      <c r="G1478" s="1">
        <f t="shared" si="2"/>
        <v>0</v>
      </c>
      <c r="H1478" s="55"/>
    </row>
    <row r="1479" spans="1:8" ht="12.5" x14ac:dyDescent="0.25">
      <c r="A1479" s="22"/>
      <c r="B1479" s="22"/>
      <c r="C1479" s="20">
        <f t="shared" si="0"/>
        <v>0</v>
      </c>
      <c r="D1479" s="45"/>
      <c r="E1479" s="20">
        <f t="shared" si="1"/>
        <v>0</v>
      </c>
      <c r="F1479" s="22"/>
      <c r="G1479" s="1">
        <f t="shared" si="2"/>
        <v>0</v>
      </c>
      <c r="H1479" s="55"/>
    </row>
    <row r="1480" spans="1:8" ht="12.5" x14ac:dyDescent="0.25">
      <c r="A1480" s="22"/>
      <c r="B1480" s="22"/>
      <c r="C1480" s="20">
        <f t="shared" si="0"/>
        <v>0</v>
      </c>
      <c r="D1480" s="45"/>
      <c r="E1480" s="20">
        <f t="shared" si="1"/>
        <v>0</v>
      </c>
      <c r="F1480" s="22"/>
      <c r="G1480" s="1">
        <f t="shared" si="2"/>
        <v>0</v>
      </c>
      <c r="H1480" s="55"/>
    </row>
    <row r="1481" spans="1:8" ht="12.5" x14ac:dyDescent="0.25">
      <c r="A1481" s="22"/>
      <c r="B1481" s="22"/>
      <c r="C1481" s="20">
        <f t="shared" si="0"/>
        <v>0</v>
      </c>
      <c r="D1481" s="45"/>
      <c r="E1481" s="20">
        <f t="shared" si="1"/>
        <v>0</v>
      </c>
      <c r="F1481" s="22"/>
      <c r="G1481" s="1">
        <f t="shared" si="2"/>
        <v>0</v>
      </c>
      <c r="H1481" s="55"/>
    </row>
    <row r="1482" spans="1:8" ht="12.5" x14ac:dyDescent="0.25">
      <c r="A1482" s="22"/>
      <c r="B1482" s="22"/>
      <c r="C1482" s="20">
        <f t="shared" si="0"/>
        <v>0</v>
      </c>
      <c r="D1482" s="45"/>
      <c r="E1482" s="20">
        <f t="shared" si="1"/>
        <v>0</v>
      </c>
      <c r="F1482" s="22"/>
      <c r="G1482" s="1">
        <f t="shared" si="2"/>
        <v>0</v>
      </c>
      <c r="H1482" s="55"/>
    </row>
    <row r="1483" spans="1:8" ht="12.5" x14ac:dyDescent="0.25">
      <c r="A1483" s="22"/>
      <c r="B1483" s="22"/>
      <c r="C1483" s="20">
        <f t="shared" si="0"/>
        <v>0</v>
      </c>
      <c r="D1483" s="45"/>
      <c r="E1483" s="20">
        <f t="shared" si="1"/>
        <v>0</v>
      </c>
      <c r="F1483" s="22"/>
      <c r="G1483" s="1">
        <f t="shared" si="2"/>
        <v>0</v>
      </c>
      <c r="H1483" s="55"/>
    </row>
    <row r="1484" spans="1:8" ht="12.5" x14ac:dyDescent="0.25">
      <c r="A1484" s="22"/>
      <c r="B1484" s="22"/>
      <c r="C1484" s="20">
        <f t="shared" si="0"/>
        <v>0</v>
      </c>
      <c r="D1484" s="45"/>
      <c r="E1484" s="20">
        <f t="shared" si="1"/>
        <v>0</v>
      </c>
      <c r="F1484" s="22"/>
      <c r="G1484" s="1">
        <f t="shared" si="2"/>
        <v>0</v>
      </c>
      <c r="H1484" s="55"/>
    </row>
    <row r="1485" spans="1:8" ht="12.5" x14ac:dyDescent="0.25">
      <c r="A1485" s="22"/>
      <c r="B1485" s="22"/>
      <c r="C1485" s="20">
        <f t="shared" si="0"/>
        <v>0</v>
      </c>
      <c r="D1485" s="45"/>
      <c r="E1485" s="20">
        <f t="shared" si="1"/>
        <v>0</v>
      </c>
      <c r="F1485" s="22"/>
      <c r="G1485" s="1">
        <f t="shared" si="2"/>
        <v>0</v>
      </c>
      <c r="H1485" s="55"/>
    </row>
    <row r="1486" spans="1:8" ht="12.5" x14ac:dyDescent="0.25">
      <c r="A1486" s="22"/>
      <c r="B1486" s="22"/>
      <c r="C1486" s="20">
        <f t="shared" si="0"/>
        <v>0</v>
      </c>
      <c r="D1486" s="45"/>
      <c r="E1486" s="20">
        <f t="shared" si="1"/>
        <v>0</v>
      </c>
      <c r="F1486" s="22"/>
      <c r="G1486" s="1">
        <f t="shared" si="2"/>
        <v>0</v>
      </c>
      <c r="H1486" s="55"/>
    </row>
    <row r="1487" spans="1:8" ht="12.5" x14ac:dyDescent="0.25">
      <c r="A1487" s="22"/>
      <c r="B1487" s="22"/>
      <c r="C1487" s="20">
        <f t="shared" si="0"/>
        <v>0</v>
      </c>
      <c r="D1487" s="45"/>
      <c r="E1487" s="20">
        <f t="shared" si="1"/>
        <v>0</v>
      </c>
      <c r="F1487" s="22"/>
      <c r="G1487" s="1">
        <f t="shared" si="2"/>
        <v>0</v>
      </c>
      <c r="H1487" s="55"/>
    </row>
    <row r="1488" spans="1:8" ht="12.5" x14ac:dyDescent="0.25">
      <c r="A1488" s="22"/>
      <c r="B1488" s="22"/>
      <c r="C1488" s="20">
        <f t="shared" si="0"/>
        <v>0</v>
      </c>
      <c r="D1488" s="45"/>
      <c r="E1488" s="20">
        <f t="shared" si="1"/>
        <v>0</v>
      </c>
      <c r="F1488" s="22"/>
      <c r="G1488" s="1">
        <f t="shared" si="2"/>
        <v>0</v>
      </c>
      <c r="H1488" s="55"/>
    </row>
    <row r="1489" spans="1:8" ht="12.5" x14ac:dyDescent="0.25">
      <c r="A1489" s="22"/>
      <c r="B1489" s="22"/>
      <c r="C1489" s="20">
        <f t="shared" si="0"/>
        <v>0</v>
      </c>
      <c r="D1489" s="45"/>
      <c r="E1489" s="20">
        <f t="shared" si="1"/>
        <v>0</v>
      </c>
      <c r="F1489" s="22"/>
      <c r="G1489" s="1">
        <f t="shared" si="2"/>
        <v>0</v>
      </c>
      <c r="H1489" s="55"/>
    </row>
    <row r="1490" spans="1:8" ht="12.5" x14ac:dyDescent="0.25">
      <c r="A1490" s="22"/>
      <c r="B1490" s="22"/>
      <c r="C1490" s="20">
        <f t="shared" si="0"/>
        <v>0</v>
      </c>
      <c r="D1490" s="45"/>
      <c r="E1490" s="20">
        <f t="shared" si="1"/>
        <v>0</v>
      </c>
      <c r="F1490" s="22"/>
      <c r="G1490" s="1">
        <f t="shared" si="2"/>
        <v>0</v>
      </c>
      <c r="H1490" s="55"/>
    </row>
    <row r="1491" spans="1:8" ht="12.5" x14ac:dyDescent="0.25">
      <c r="A1491" s="22"/>
      <c r="B1491" s="22"/>
      <c r="C1491" s="20">
        <f t="shared" si="0"/>
        <v>0</v>
      </c>
      <c r="D1491" s="45"/>
      <c r="E1491" s="20">
        <f t="shared" si="1"/>
        <v>0</v>
      </c>
      <c r="F1491" s="22"/>
      <c r="G1491" s="1">
        <f t="shared" si="2"/>
        <v>0</v>
      </c>
      <c r="H1491" s="55"/>
    </row>
    <row r="1492" spans="1:8" ht="12.5" x14ac:dyDescent="0.25">
      <c r="A1492" s="22"/>
      <c r="B1492" s="22"/>
      <c r="C1492" s="20">
        <f t="shared" si="0"/>
        <v>0</v>
      </c>
      <c r="D1492" s="45"/>
      <c r="E1492" s="20">
        <f t="shared" si="1"/>
        <v>0</v>
      </c>
      <c r="F1492" s="22"/>
      <c r="G1492" s="1">
        <f t="shared" si="2"/>
        <v>0</v>
      </c>
      <c r="H1492" s="55"/>
    </row>
    <row r="1493" spans="1:8" ht="12.5" x14ac:dyDescent="0.25">
      <c r="A1493" s="22"/>
      <c r="B1493" s="22"/>
      <c r="C1493" s="20">
        <f t="shared" si="0"/>
        <v>0</v>
      </c>
      <c r="D1493" s="45"/>
      <c r="E1493" s="20">
        <f t="shared" si="1"/>
        <v>0</v>
      </c>
      <c r="F1493" s="22"/>
      <c r="G1493" s="1">
        <f t="shared" si="2"/>
        <v>0</v>
      </c>
      <c r="H1493" s="55"/>
    </row>
    <row r="1494" spans="1:8" ht="12.5" x14ac:dyDescent="0.25">
      <c r="A1494" s="22"/>
      <c r="B1494" s="22"/>
      <c r="C1494" s="20">
        <f t="shared" si="0"/>
        <v>0</v>
      </c>
      <c r="D1494" s="45"/>
      <c r="E1494" s="20">
        <f t="shared" si="1"/>
        <v>0</v>
      </c>
      <c r="F1494" s="22"/>
      <c r="G1494" s="1">
        <f t="shared" si="2"/>
        <v>0</v>
      </c>
      <c r="H1494" s="55"/>
    </row>
    <row r="1495" spans="1:8" ht="12.5" x14ac:dyDescent="0.25">
      <c r="A1495" s="22"/>
      <c r="B1495" s="22"/>
      <c r="C1495" s="20">
        <f t="shared" si="0"/>
        <v>0</v>
      </c>
      <c r="D1495" s="45"/>
      <c r="E1495" s="20">
        <f t="shared" si="1"/>
        <v>0</v>
      </c>
      <c r="F1495" s="22"/>
      <c r="G1495" s="1">
        <f t="shared" si="2"/>
        <v>0</v>
      </c>
      <c r="H1495" s="55"/>
    </row>
    <row r="1496" spans="1:8" ht="12.5" x14ac:dyDescent="0.25">
      <c r="A1496" s="22"/>
      <c r="B1496" s="22"/>
      <c r="C1496" s="20">
        <f t="shared" si="0"/>
        <v>0</v>
      </c>
      <c r="D1496" s="45"/>
      <c r="E1496" s="20">
        <f t="shared" si="1"/>
        <v>0</v>
      </c>
      <c r="F1496" s="22"/>
      <c r="G1496" s="1">
        <f t="shared" si="2"/>
        <v>0</v>
      </c>
      <c r="H1496" s="55"/>
    </row>
    <row r="1497" spans="1:8" ht="12.5" x14ac:dyDescent="0.25">
      <c r="A1497" s="22"/>
      <c r="B1497" s="22"/>
      <c r="C1497" s="20">
        <f t="shared" si="0"/>
        <v>0</v>
      </c>
      <c r="D1497" s="45"/>
      <c r="E1497" s="20">
        <f t="shared" si="1"/>
        <v>0</v>
      </c>
      <c r="F1497" s="22"/>
      <c r="G1497" s="1">
        <f t="shared" si="2"/>
        <v>0</v>
      </c>
      <c r="H1497" s="55"/>
    </row>
    <row r="1498" spans="1:8" ht="12.5" x14ac:dyDescent="0.25">
      <c r="A1498" s="22"/>
      <c r="B1498" s="22"/>
      <c r="C1498" s="20">
        <f t="shared" si="0"/>
        <v>0</v>
      </c>
      <c r="D1498" s="45"/>
      <c r="E1498" s="20">
        <f t="shared" si="1"/>
        <v>0</v>
      </c>
      <c r="F1498" s="22"/>
      <c r="G1498" s="1">
        <f t="shared" si="2"/>
        <v>0</v>
      </c>
      <c r="H1498" s="55"/>
    </row>
    <row r="1499" spans="1:8" ht="12.5" x14ac:dyDescent="0.25">
      <c r="A1499" s="22"/>
      <c r="B1499" s="22"/>
      <c r="C1499" s="20">
        <f t="shared" si="0"/>
        <v>0</v>
      </c>
      <c r="D1499" s="45"/>
      <c r="E1499" s="20">
        <f t="shared" si="1"/>
        <v>0</v>
      </c>
      <c r="F1499" s="22"/>
      <c r="G1499" s="1">
        <f t="shared" si="2"/>
        <v>0</v>
      </c>
      <c r="H1499" s="55"/>
    </row>
    <row r="1500" spans="1:8" ht="12.5" x14ac:dyDescent="0.25">
      <c r="A1500" s="22"/>
      <c r="B1500" s="22"/>
      <c r="C1500" s="20">
        <f t="shared" si="0"/>
        <v>0</v>
      </c>
      <c r="D1500" s="45"/>
      <c r="E1500" s="20">
        <f t="shared" si="1"/>
        <v>0</v>
      </c>
      <c r="F1500" s="22"/>
      <c r="G1500" s="1">
        <f t="shared" si="2"/>
        <v>0</v>
      </c>
      <c r="H1500" s="55"/>
    </row>
    <row r="1501" spans="1:8" ht="12.5" x14ac:dyDescent="0.25">
      <c r="A1501" s="22"/>
      <c r="B1501" s="22"/>
      <c r="C1501" s="20">
        <f t="shared" si="0"/>
        <v>0</v>
      </c>
      <c r="D1501" s="45"/>
      <c r="E1501" s="20">
        <f t="shared" si="1"/>
        <v>0</v>
      </c>
      <c r="F1501" s="22"/>
      <c r="G1501" s="1">
        <f t="shared" si="2"/>
        <v>0</v>
      </c>
      <c r="H1501" s="55"/>
    </row>
    <row r="1502" spans="1:8" ht="12.5" x14ac:dyDescent="0.25">
      <c r="A1502" s="22"/>
      <c r="B1502" s="22"/>
      <c r="C1502" s="20">
        <f t="shared" si="0"/>
        <v>0</v>
      </c>
      <c r="D1502" s="45"/>
      <c r="E1502" s="20">
        <f t="shared" si="1"/>
        <v>0</v>
      </c>
      <c r="F1502" s="22"/>
      <c r="G1502" s="1">
        <f t="shared" si="2"/>
        <v>0</v>
      </c>
      <c r="H1502" s="55"/>
    </row>
    <row r="1503" spans="1:8" ht="12.5" x14ac:dyDescent="0.25">
      <c r="A1503" s="22"/>
      <c r="B1503" s="22"/>
      <c r="C1503" s="20">
        <f t="shared" si="0"/>
        <v>0</v>
      </c>
      <c r="D1503" s="45"/>
      <c r="E1503" s="20">
        <f t="shared" si="1"/>
        <v>0</v>
      </c>
      <c r="F1503" s="22"/>
      <c r="G1503" s="1">
        <f t="shared" si="2"/>
        <v>0</v>
      </c>
      <c r="H1503" s="55"/>
    </row>
    <row r="1504" spans="1:8" ht="12.5" x14ac:dyDescent="0.25">
      <c r="A1504" s="22"/>
      <c r="B1504" s="22"/>
      <c r="C1504" s="20">
        <f t="shared" si="0"/>
        <v>0</v>
      </c>
      <c r="D1504" s="45"/>
      <c r="E1504" s="20">
        <f t="shared" si="1"/>
        <v>0</v>
      </c>
      <c r="F1504" s="22"/>
      <c r="G1504" s="1">
        <f t="shared" si="2"/>
        <v>0</v>
      </c>
      <c r="H1504" s="55"/>
    </row>
    <row r="1505" spans="1:8" ht="12.5" x14ac:dyDescent="0.25">
      <c r="A1505" s="22"/>
      <c r="B1505" s="22"/>
      <c r="C1505" s="20">
        <f t="shared" si="0"/>
        <v>0</v>
      </c>
      <c r="D1505" s="45"/>
      <c r="E1505" s="20">
        <f t="shared" si="1"/>
        <v>0</v>
      </c>
      <c r="F1505" s="22"/>
      <c r="G1505" s="1">
        <f t="shared" si="2"/>
        <v>0</v>
      </c>
      <c r="H1505" s="55"/>
    </row>
    <row r="1506" spans="1:8" ht="12.5" x14ac:dyDescent="0.25">
      <c r="A1506" s="22"/>
      <c r="B1506" s="22"/>
      <c r="C1506" s="20">
        <f t="shared" si="0"/>
        <v>0</v>
      </c>
      <c r="D1506" s="45"/>
      <c r="E1506" s="20">
        <f t="shared" si="1"/>
        <v>0</v>
      </c>
      <c r="F1506" s="22"/>
      <c r="G1506" s="1">
        <f t="shared" si="2"/>
        <v>0</v>
      </c>
      <c r="H1506" s="55"/>
    </row>
    <row r="1507" spans="1:8" ht="12.5" x14ac:dyDescent="0.25">
      <c r="A1507" s="22"/>
      <c r="B1507" s="22"/>
      <c r="C1507" s="20">
        <f t="shared" si="0"/>
        <v>0</v>
      </c>
      <c r="D1507" s="45"/>
      <c r="E1507" s="20">
        <f t="shared" si="1"/>
        <v>0</v>
      </c>
      <c r="F1507" s="22"/>
      <c r="G1507" s="1">
        <f t="shared" si="2"/>
        <v>0</v>
      </c>
      <c r="H1507" s="55"/>
    </row>
    <row r="1508" spans="1:8" ht="12.5" x14ac:dyDescent="0.25">
      <c r="A1508" s="22"/>
      <c r="B1508" s="22"/>
      <c r="C1508" s="20">
        <f t="shared" si="0"/>
        <v>0</v>
      </c>
      <c r="D1508" s="45"/>
      <c r="E1508" s="20">
        <f t="shared" si="1"/>
        <v>0</v>
      </c>
      <c r="F1508" s="22"/>
      <c r="G1508" s="1">
        <f t="shared" si="2"/>
        <v>0</v>
      </c>
      <c r="H1508" s="55"/>
    </row>
    <row r="1509" spans="1:8" ht="12.5" x14ac:dyDescent="0.25">
      <c r="A1509" s="22"/>
      <c r="B1509" s="22"/>
      <c r="C1509" s="20">
        <f t="shared" si="0"/>
        <v>0</v>
      </c>
      <c r="D1509" s="45"/>
      <c r="E1509" s="20">
        <f t="shared" si="1"/>
        <v>0</v>
      </c>
      <c r="F1509" s="22"/>
      <c r="G1509" s="1">
        <f t="shared" si="2"/>
        <v>0</v>
      </c>
      <c r="H1509" s="55"/>
    </row>
    <row r="1510" spans="1:8" ht="12.5" x14ac:dyDescent="0.25">
      <c r="A1510" s="22"/>
      <c r="B1510" s="22"/>
      <c r="C1510" s="20">
        <f t="shared" si="0"/>
        <v>0</v>
      </c>
      <c r="D1510" s="45"/>
      <c r="E1510" s="20">
        <f t="shared" si="1"/>
        <v>0</v>
      </c>
      <c r="F1510" s="22"/>
      <c r="G1510" s="1">
        <f t="shared" si="2"/>
        <v>0</v>
      </c>
      <c r="H1510" s="55"/>
    </row>
    <row r="1511" spans="1:8" ht="12.5" x14ac:dyDescent="0.25">
      <c r="A1511" s="22"/>
      <c r="B1511" s="22"/>
      <c r="C1511" s="20">
        <f t="shared" si="0"/>
        <v>0</v>
      </c>
      <c r="D1511" s="45"/>
      <c r="E1511" s="20">
        <f t="shared" si="1"/>
        <v>0</v>
      </c>
      <c r="F1511" s="22"/>
      <c r="G1511" s="1">
        <f t="shared" si="2"/>
        <v>0</v>
      </c>
      <c r="H1511" s="55"/>
    </row>
    <row r="1512" spans="1:8" ht="12.5" x14ac:dyDescent="0.25">
      <c r="A1512" s="22"/>
      <c r="B1512" s="22"/>
      <c r="C1512" s="20">
        <f t="shared" si="0"/>
        <v>0</v>
      </c>
      <c r="D1512" s="45"/>
      <c r="E1512" s="20">
        <f t="shared" si="1"/>
        <v>0</v>
      </c>
      <c r="F1512" s="22"/>
      <c r="G1512" s="1">
        <f t="shared" si="2"/>
        <v>0</v>
      </c>
      <c r="H1512" s="55"/>
    </row>
    <row r="1513" spans="1:8" ht="12.5" x14ac:dyDescent="0.25">
      <c r="A1513" s="22"/>
      <c r="B1513" s="22"/>
      <c r="C1513" s="20">
        <f t="shared" si="0"/>
        <v>0</v>
      </c>
      <c r="D1513" s="45"/>
      <c r="E1513" s="20">
        <f t="shared" si="1"/>
        <v>0</v>
      </c>
      <c r="F1513" s="22"/>
      <c r="G1513" s="1">
        <f t="shared" si="2"/>
        <v>0</v>
      </c>
      <c r="H1513" s="55"/>
    </row>
    <row r="1514" spans="1:8" ht="12.5" x14ac:dyDescent="0.25">
      <c r="A1514" s="22"/>
      <c r="B1514" s="22"/>
      <c r="C1514" s="20">
        <f t="shared" si="0"/>
        <v>0</v>
      </c>
      <c r="D1514" s="45"/>
      <c r="E1514" s="20">
        <f t="shared" si="1"/>
        <v>0</v>
      </c>
      <c r="F1514" s="22"/>
      <c r="G1514" s="1">
        <f t="shared" si="2"/>
        <v>0</v>
      </c>
      <c r="H1514" s="55"/>
    </row>
    <row r="1515" spans="1:8" ht="12.5" x14ac:dyDescent="0.25">
      <c r="A1515" s="22"/>
      <c r="B1515" s="22"/>
      <c r="C1515" s="20">
        <f t="shared" si="0"/>
        <v>0</v>
      </c>
      <c r="D1515" s="45"/>
      <c r="E1515" s="20">
        <f t="shared" si="1"/>
        <v>0</v>
      </c>
      <c r="F1515" s="22"/>
      <c r="G1515" s="1">
        <f t="shared" si="2"/>
        <v>0</v>
      </c>
      <c r="H1515" s="55"/>
    </row>
    <row r="1516" spans="1:8" ht="12.5" x14ac:dyDescent="0.25">
      <c r="A1516" s="22"/>
      <c r="B1516" s="22"/>
      <c r="C1516" s="20">
        <f t="shared" si="0"/>
        <v>0</v>
      </c>
      <c r="D1516" s="45"/>
      <c r="E1516" s="20">
        <f t="shared" si="1"/>
        <v>0</v>
      </c>
      <c r="F1516" s="22"/>
      <c r="G1516" s="1">
        <f t="shared" si="2"/>
        <v>0</v>
      </c>
      <c r="H1516" s="55"/>
    </row>
    <row r="1517" spans="1:8" ht="12.5" x14ac:dyDescent="0.25">
      <c r="A1517" s="22"/>
      <c r="B1517" s="22"/>
      <c r="C1517" s="20">
        <f t="shared" si="0"/>
        <v>0</v>
      </c>
      <c r="D1517" s="45"/>
      <c r="E1517" s="20">
        <f t="shared" si="1"/>
        <v>0</v>
      </c>
      <c r="F1517" s="22"/>
      <c r="G1517" s="1">
        <f t="shared" si="2"/>
        <v>0</v>
      </c>
      <c r="H1517" s="55"/>
    </row>
    <row r="1518" spans="1:8" ht="12.5" x14ac:dyDescent="0.25">
      <c r="A1518" s="22"/>
      <c r="B1518" s="22"/>
      <c r="C1518" s="20">
        <f t="shared" si="0"/>
        <v>0</v>
      </c>
      <c r="D1518" s="45"/>
      <c r="E1518" s="20">
        <f t="shared" si="1"/>
        <v>0</v>
      </c>
      <c r="F1518" s="22"/>
      <c r="G1518" s="1">
        <f t="shared" si="2"/>
        <v>0</v>
      </c>
      <c r="H1518" s="55"/>
    </row>
    <row r="1519" spans="1:8" ht="12.5" x14ac:dyDescent="0.25">
      <c r="A1519" s="22"/>
      <c r="B1519" s="22"/>
      <c r="C1519" s="20">
        <f t="shared" si="0"/>
        <v>0</v>
      </c>
      <c r="D1519" s="45"/>
      <c r="E1519" s="20">
        <f t="shared" si="1"/>
        <v>0</v>
      </c>
      <c r="F1519" s="22"/>
      <c r="G1519" s="1">
        <f t="shared" si="2"/>
        <v>0</v>
      </c>
      <c r="H1519" s="55"/>
    </row>
    <row r="1520" spans="1:8" ht="12.5" x14ac:dyDescent="0.25">
      <c r="A1520" s="22"/>
      <c r="B1520" s="22"/>
      <c r="C1520" s="20">
        <f t="shared" si="0"/>
        <v>0</v>
      </c>
      <c r="D1520" s="45"/>
      <c r="E1520" s="20">
        <f t="shared" si="1"/>
        <v>0</v>
      </c>
      <c r="F1520" s="22"/>
      <c r="G1520" s="1">
        <f t="shared" si="2"/>
        <v>0</v>
      </c>
      <c r="H1520" s="55"/>
    </row>
    <row r="1521" spans="1:8" ht="12.5" x14ac:dyDescent="0.25">
      <c r="A1521" s="22"/>
      <c r="B1521" s="22"/>
      <c r="C1521" s="20">
        <f t="shared" si="0"/>
        <v>0</v>
      </c>
      <c r="D1521" s="45"/>
      <c r="E1521" s="20">
        <f t="shared" si="1"/>
        <v>0</v>
      </c>
      <c r="F1521" s="22"/>
      <c r="G1521" s="1">
        <f t="shared" si="2"/>
        <v>0</v>
      </c>
      <c r="H1521" s="55"/>
    </row>
    <row r="1522" spans="1:8" ht="12.5" x14ac:dyDescent="0.25">
      <c r="A1522" s="22"/>
      <c r="B1522" s="22"/>
      <c r="C1522" s="20">
        <f t="shared" si="0"/>
        <v>0</v>
      </c>
      <c r="D1522" s="45"/>
      <c r="E1522" s="20">
        <f t="shared" si="1"/>
        <v>0</v>
      </c>
      <c r="F1522" s="22"/>
      <c r="G1522" s="1">
        <f t="shared" si="2"/>
        <v>0</v>
      </c>
      <c r="H1522" s="55"/>
    </row>
    <row r="1523" spans="1:8" ht="12.5" x14ac:dyDescent="0.25">
      <c r="A1523" s="22"/>
      <c r="B1523" s="22"/>
      <c r="C1523" s="20">
        <f t="shared" si="0"/>
        <v>0</v>
      </c>
      <c r="D1523" s="45"/>
      <c r="E1523" s="20">
        <f t="shared" si="1"/>
        <v>0</v>
      </c>
      <c r="F1523" s="22"/>
      <c r="G1523" s="1">
        <f t="shared" si="2"/>
        <v>0</v>
      </c>
      <c r="H1523" s="55"/>
    </row>
    <row r="1524" spans="1:8" ht="12.5" x14ac:dyDescent="0.25">
      <c r="A1524" s="22"/>
      <c r="B1524" s="22"/>
      <c r="C1524" s="20">
        <f t="shared" si="0"/>
        <v>0</v>
      </c>
      <c r="D1524" s="45"/>
      <c r="E1524" s="20">
        <f t="shared" si="1"/>
        <v>0</v>
      </c>
      <c r="F1524" s="22"/>
      <c r="G1524" s="1">
        <f t="shared" si="2"/>
        <v>0</v>
      </c>
      <c r="H1524" s="55"/>
    </row>
    <row r="1525" spans="1:8" ht="12.5" x14ac:dyDescent="0.25">
      <c r="A1525" s="22"/>
      <c r="B1525" s="22"/>
      <c r="C1525" s="20">
        <f t="shared" si="0"/>
        <v>0</v>
      </c>
      <c r="D1525" s="45"/>
      <c r="E1525" s="20">
        <f t="shared" si="1"/>
        <v>0</v>
      </c>
      <c r="F1525" s="22"/>
      <c r="G1525" s="1">
        <f t="shared" si="2"/>
        <v>0</v>
      </c>
      <c r="H1525" s="55"/>
    </row>
    <row r="1526" spans="1:8" ht="12.5" x14ac:dyDescent="0.25">
      <c r="A1526" s="22"/>
      <c r="B1526" s="22"/>
      <c r="C1526" s="20">
        <f t="shared" si="0"/>
        <v>0</v>
      </c>
      <c r="D1526" s="45"/>
      <c r="E1526" s="20">
        <f t="shared" si="1"/>
        <v>0</v>
      </c>
      <c r="F1526" s="22"/>
      <c r="G1526" s="1">
        <f t="shared" si="2"/>
        <v>0</v>
      </c>
      <c r="H1526" s="55"/>
    </row>
    <row r="1527" spans="1:8" ht="12.5" x14ac:dyDescent="0.25">
      <c r="A1527" s="22"/>
      <c r="B1527" s="22"/>
      <c r="C1527" s="20">
        <f t="shared" si="0"/>
        <v>0</v>
      </c>
      <c r="D1527" s="45"/>
      <c r="E1527" s="20">
        <f t="shared" si="1"/>
        <v>0</v>
      </c>
      <c r="F1527" s="22"/>
      <c r="G1527" s="1">
        <f t="shared" si="2"/>
        <v>0</v>
      </c>
      <c r="H1527" s="55"/>
    </row>
    <row r="1528" spans="1:8" ht="12.5" x14ac:dyDescent="0.25">
      <c r="A1528" s="22"/>
      <c r="B1528" s="22"/>
      <c r="C1528" s="20">
        <f t="shared" si="0"/>
        <v>0</v>
      </c>
      <c r="D1528" s="45"/>
      <c r="E1528" s="20">
        <f t="shared" si="1"/>
        <v>0</v>
      </c>
      <c r="F1528" s="22"/>
      <c r="G1528" s="1">
        <f t="shared" si="2"/>
        <v>0</v>
      </c>
      <c r="H1528" s="55"/>
    </row>
    <row r="1529" spans="1:8" ht="12.5" x14ac:dyDescent="0.25">
      <c r="A1529" s="22"/>
      <c r="B1529" s="22"/>
      <c r="C1529" s="20">
        <f t="shared" si="0"/>
        <v>0</v>
      </c>
      <c r="D1529" s="45"/>
      <c r="E1529" s="20">
        <f t="shared" si="1"/>
        <v>0</v>
      </c>
      <c r="F1529" s="22"/>
      <c r="G1529" s="1">
        <f t="shared" si="2"/>
        <v>0</v>
      </c>
      <c r="H1529" s="55"/>
    </row>
    <row r="1530" spans="1:8" ht="12.5" x14ac:dyDescent="0.25">
      <c r="A1530" s="22"/>
      <c r="B1530" s="22"/>
      <c r="C1530" s="20">
        <f t="shared" si="0"/>
        <v>0</v>
      </c>
      <c r="D1530" s="45"/>
      <c r="E1530" s="20">
        <f t="shared" si="1"/>
        <v>0</v>
      </c>
      <c r="F1530" s="22"/>
      <c r="G1530" s="1">
        <f t="shared" si="2"/>
        <v>0</v>
      </c>
      <c r="H1530" s="55"/>
    </row>
    <row r="1531" spans="1:8" ht="12.5" x14ac:dyDescent="0.25">
      <c r="A1531" s="22"/>
      <c r="B1531" s="22"/>
      <c r="C1531" s="20">
        <f t="shared" si="0"/>
        <v>0</v>
      </c>
      <c r="D1531" s="45"/>
      <c r="E1531" s="20">
        <f t="shared" si="1"/>
        <v>0</v>
      </c>
      <c r="F1531" s="22"/>
      <c r="G1531" s="1">
        <f t="shared" si="2"/>
        <v>0</v>
      </c>
      <c r="H1531" s="55"/>
    </row>
    <row r="1532" spans="1:8" ht="12.5" x14ac:dyDescent="0.25">
      <c r="A1532" s="22"/>
      <c r="B1532" s="22"/>
      <c r="C1532" s="20">
        <f t="shared" si="0"/>
        <v>0</v>
      </c>
      <c r="D1532" s="45"/>
      <c r="E1532" s="20">
        <f t="shared" si="1"/>
        <v>0</v>
      </c>
      <c r="F1532" s="22"/>
      <c r="G1532" s="1">
        <f t="shared" si="2"/>
        <v>0</v>
      </c>
      <c r="H1532" s="55"/>
    </row>
    <row r="1533" spans="1:8" ht="12.5" x14ac:dyDescent="0.25">
      <c r="A1533" s="22"/>
      <c r="B1533" s="22"/>
      <c r="C1533" s="20">
        <f t="shared" si="0"/>
        <v>0</v>
      </c>
      <c r="D1533" s="45"/>
      <c r="E1533" s="20">
        <f t="shared" si="1"/>
        <v>0</v>
      </c>
      <c r="F1533" s="22"/>
      <c r="G1533" s="1">
        <f t="shared" si="2"/>
        <v>0</v>
      </c>
      <c r="H1533" s="55"/>
    </row>
    <row r="1534" spans="1:8" ht="12.5" x14ac:dyDescent="0.25">
      <c r="A1534" s="22"/>
      <c r="B1534" s="22"/>
      <c r="C1534" s="20">
        <f t="shared" si="0"/>
        <v>0</v>
      </c>
      <c r="D1534" s="45"/>
      <c r="E1534" s="20">
        <f t="shared" si="1"/>
        <v>0</v>
      </c>
      <c r="F1534" s="22"/>
      <c r="G1534" s="1">
        <f t="shared" si="2"/>
        <v>0</v>
      </c>
      <c r="H1534" s="55"/>
    </row>
    <row r="1535" spans="1:8" ht="12.5" x14ac:dyDescent="0.25">
      <c r="A1535" s="22"/>
      <c r="B1535" s="22"/>
      <c r="C1535" s="20">
        <f t="shared" si="0"/>
        <v>0</v>
      </c>
      <c r="D1535" s="45"/>
      <c r="E1535" s="20">
        <f t="shared" si="1"/>
        <v>0</v>
      </c>
      <c r="F1535" s="22"/>
      <c r="G1535" s="1">
        <f t="shared" si="2"/>
        <v>0</v>
      </c>
      <c r="H1535" s="55"/>
    </row>
    <row r="1536" spans="1:8" ht="12.5" x14ac:dyDescent="0.25">
      <c r="A1536" s="22"/>
      <c r="B1536" s="22"/>
      <c r="C1536" s="20">
        <f t="shared" si="0"/>
        <v>0</v>
      </c>
      <c r="D1536" s="45"/>
      <c r="E1536" s="20">
        <f t="shared" si="1"/>
        <v>0</v>
      </c>
      <c r="F1536" s="22"/>
      <c r="G1536" s="1">
        <f t="shared" si="2"/>
        <v>0</v>
      </c>
      <c r="H1536" s="55"/>
    </row>
    <row r="1537" spans="1:8" ht="12.5" x14ac:dyDescent="0.25">
      <c r="A1537" s="22"/>
      <c r="B1537" s="22"/>
      <c r="C1537" s="20">
        <f t="shared" si="0"/>
        <v>0</v>
      </c>
      <c r="D1537" s="45"/>
      <c r="E1537" s="20">
        <f t="shared" si="1"/>
        <v>0</v>
      </c>
      <c r="F1537" s="22"/>
      <c r="G1537" s="1">
        <f t="shared" si="2"/>
        <v>0</v>
      </c>
      <c r="H1537" s="55"/>
    </row>
    <row r="1538" spans="1:8" ht="12.5" x14ac:dyDescent="0.25">
      <c r="A1538" s="22"/>
      <c r="B1538" s="22"/>
      <c r="C1538" s="20">
        <f t="shared" si="0"/>
        <v>0</v>
      </c>
      <c r="D1538" s="45"/>
      <c r="E1538" s="20">
        <f t="shared" si="1"/>
        <v>0</v>
      </c>
      <c r="F1538" s="22"/>
      <c r="G1538" s="1">
        <f t="shared" si="2"/>
        <v>0</v>
      </c>
      <c r="H1538" s="55"/>
    </row>
    <row r="1539" spans="1:8" ht="12.5" x14ac:dyDescent="0.25">
      <c r="A1539" s="22"/>
      <c r="B1539" s="22"/>
      <c r="C1539" s="20">
        <f t="shared" si="0"/>
        <v>0</v>
      </c>
      <c r="D1539" s="45"/>
      <c r="E1539" s="20">
        <f t="shared" si="1"/>
        <v>0</v>
      </c>
      <c r="F1539" s="22"/>
      <c r="G1539" s="1">
        <f t="shared" si="2"/>
        <v>0</v>
      </c>
      <c r="H1539" s="55"/>
    </row>
    <row r="1540" spans="1:8" ht="12.5" x14ac:dyDescent="0.25">
      <c r="A1540" s="22"/>
      <c r="B1540" s="22"/>
      <c r="C1540" s="20">
        <f t="shared" si="0"/>
        <v>0</v>
      </c>
      <c r="D1540" s="45"/>
      <c r="E1540" s="20">
        <f t="shared" si="1"/>
        <v>0</v>
      </c>
      <c r="F1540" s="22"/>
      <c r="G1540" s="1">
        <f t="shared" si="2"/>
        <v>0</v>
      </c>
      <c r="H1540" s="55"/>
    </row>
    <row r="1541" spans="1:8" ht="12.5" x14ac:dyDescent="0.25">
      <c r="A1541" s="22"/>
      <c r="B1541" s="22"/>
      <c r="C1541" s="20">
        <f t="shared" si="0"/>
        <v>0</v>
      </c>
      <c r="D1541" s="45"/>
      <c r="E1541" s="20">
        <f t="shared" si="1"/>
        <v>0</v>
      </c>
      <c r="F1541" s="22"/>
      <c r="G1541" s="1">
        <f t="shared" si="2"/>
        <v>0</v>
      </c>
      <c r="H1541" s="55"/>
    </row>
    <row r="1542" spans="1:8" ht="12.5" x14ac:dyDescent="0.25">
      <c r="A1542" s="22"/>
      <c r="B1542" s="22"/>
      <c r="C1542" s="20">
        <f t="shared" si="0"/>
        <v>0</v>
      </c>
      <c r="D1542" s="45"/>
      <c r="E1542" s="20">
        <f t="shared" si="1"/>
        <v>0</v>
      </c>
      <c r="F1542" s="22"/>
      <c r="G1542" s="1">
        <f t="shared" si="2"/>
        <v>0</v>
      </c>
      <c r="H1542" s="55"/>
    </row>
    <row r="1543" spans="1:8" ht="12.5" x14ac:dyDescent="0.25">
      <c r="A1543" s="22"/>
      <c r="B1543" s="22"/>
      <c r="C1543" s="20">
        <f t="shared" si="0"/>
        <v>0</v>
      </c>
      <c r="D1543" s="45"/>
      <c r="E1543" s="20">
        <f t="shared" si="1"/>
        <v>0</v>
      </c>
      <c r="F1543" s="22"/>
      <c r="G1543" s="1">
        <f t="shared" si="2"/>
        <v>0</v>
      </c>
      <c r="H1543" s="55"/>
    </row>
    <row r="1544" spans="1:8" ht="12.5" x14ac:dyDescent="0.25">
      <c r="A1544" s="22"/>
      <c r="B1544" s="22"/>
      <c r="C1544" s="20">
        <f t="shared" si="0"/>
        <v>0</v>
      </c>
      <c r="D1544" s="45"/>
      <c r="E1544" s="20">
        <f t="shared" si="1"/>
        <v>0</v>
      </c>
      <c r="F1544" s="22"/>
      <c r="G1544" s="1">
        <f t="shared" si="2"/>
        <v>0</v>
      </c>
      <c r="H1544" s="55"/>
    </row>
    <row r="1545" spans="1:8" ht="12.5" x14ac:dyDescent="0.25">
      <c r="A1545" s="22"/>
      <c r="B1545" s="22"/>
      <c r="C1545" s="20">
        <f t="shared" si="0"/>
        <v>0</v>
      </c>
      <c r="D1545" s="45"/>
      <c r="E1545" s="20">
        <f t="shared" si="1"/>
        <v>0</v>
      </c>
      <c r="F1545" s="22"/>
      <c r="G1545" s="1">
        <f t="shared" si="2"/>
        <v>0</v>
      </c>
      <c r="H1545" s="55"/>
    </row>
    <row r="1546" spans="1:8" ht="12.5" x14ac:dyDescent="0.25">
      <c r="A1546" s="22"/>
      <c r="B1546" s="22"/>
      <c r="C1546" s="20">
        <f t="shared" si="0"/>
        <v>0</v>
      </c>
      <c r="D1546" s="45"/>
      <c r="E1546" s="20">
        <f t="shared" si="1"/>
        <v>0</v>
      </c>
      <c r="F1546" s="22"/>
      <c r="G1546" s="1">
        <f t="shared" si="2"/>
        <v>0</v>
      </c>
      <c r="H1546" s="55"/>
    </row>
    <row r="1547" spans="1:8" ht="12.5" x14ac:dyDescent="0.25">
      <c r="A1547" s="22"/>
      <c r="B1547" s="22"/>
      <c r="C1547" s="20">
        <f t="shared" si="0"/>
        <v>0</v>
      </c>
      <c r="D1547" s="45"/>
      <c r="E1547" s="20">
        <f t="shared" si="1"/>
        <v>0</v>
      </c>
      <c r="F1547" s="22"/>
      <c r="G1547" s="1">
        <f t="shared" si="2"/>
        <v>0</v>
      </c>
      <c r="H1547" s="55"/>
    </row>
    <row r="1548" spans="1:8" ht="12.5" x14ac:dyDescent="0.25">
      <c r="A1548" s="22"/>
      <c r="B1548" s="22"/>
      <c r="C1548" s="20">
        <f t="shared" si="0"/>
        <v>0</v>
      </c>
      <c r="D1548" s="45"/>
      <c r="E1548" s="20">
        <f t="shared" si="1"/>
        <v>0</v>
      </c>
      <c r="F1548" s="22"/>
      <c r="G1548" s="1">
        <f t="shared" si="2"/>
        <v>0</v>
      </c>
      <c r="H1548" s="55"/>
    </row>
    <row r="1549" spans="1:8" ht="12.5" x14ac:dyDescent="0.25">
      <c r="A1549" s="22"/>
      <c r="B1549" s="22"/>
      <c r="C1549" s="20">
        <f t="shared" si="0"/>
        <v>0</v>
      </c>
      <c r="D1549" s="45"/>
      <c r="E1549" s="20">
        <f t="shared" si="1"/>
        <v>0</v>
      </c>
      <c r="F1549" s="22"/>
      <c r="G1549" s="1">
        <f t="shared" si="2"/>
        <v>0</v>
      </c>
      <c r="H1549" s="55"/>
    </row>
    <row r="1550" spans="1:8" ht="12.5" x14ac:dyDescent="0.25">
      <c r="A1550" s="22"/>
      <c r="B1550" s="22"/>
      <c r="C1550" s="20">
        <f t="shared" si="0"/>
        <v>0</v>
      </c>
      <c r="D1550" s="45"/>
      <c r="E1550" s="20">
        <f t="shared" si="1"/>
        <v>0</v>
      </c>
      <c r="F1550" s="22"/>
      <c r="G1550" s="1">
        <f t="shared" si="2"/>
        <v>0</v>
      </c>
      <c r="H1550" s="55"/>
    </row>
    <row r="1551" spans="1:8" ht="12.5" x14ac:dyDescent="0.25">
      <c r="A1551" s="22"/>
      <c r="B1551" s="22"/>
      <c r="C1551" s="20">
        <f t="shared" si="0"/>
        <v>0</v>
      </c>
      <c r="D1551" s="45"/>
      <c r="E1551" s="20">
        <f t="shared" si="1"/>
        <v>0</v>
      </c>
      <c r="F1551" s="22"/>
      <c r="G1551" s="1">
        <f t="shared" si="2"/>
        <v>0</v>
      </c>
      <c r="H1551" s="55"/>
    </row>
    <row r="1552" spans="1:8" ht="12.5" x14ac:dyDescent="0.25">
      <c r="A1552" s="22"/>
      <c r="B1552" s="22"/>
      <c r="C1552" s="20">
        <f t="shared" si="0"/>
        <v>0</v>
      </c>
      <c r="D1552" s="45"/>
      <c r="E1552" s="20">
        <f t="shared" si="1"/>
        <v>0</v>
      </c>
      <c r="F1552" s="22"/>
      <c r="G1552" s="1">
        <f t="shared" si="2"/>
        <v>0</v>
      </c>
      <c r="H1552" s="55"/>
    </row>
    <row r="1553" spans="1:8" ht="12.5" x14ac:dyDescent="0.25">
      <c r="A1553" s="22"/>
      <c r="B1553" s="22"/>
      <c r="C1553" s="20">
        <f t="shared" si="0"/>
        <v>0</v>
      </c>
      <c r="D1553" s="45"/>
      <c r="E1553" s="20">
        <f t="shared" si="1"/>
        <v>0</v>
      </c>
      <c r="F1553" s="22"/>
      <c r="G1553" s="1">
        <f t="shared" si="2"/>
        <v>0</v>
      </c>
      <c r="H1553" s="55"/>
    </row>
    <row r="1554" spans="1:8" ht="12.5" x14ac:dyDescent="0.25">
      <c r="A1554" s="22"/>
      <c r="B1554" s="22"/>
      <c r="C1554" s="20">
        <f t="shared" si="0"/>
        <v>0</v>
      </c>
      <c r="D1554" s="45"/>
      <c r="E1554" s="20">
        <f t="shared" si="1"/>
        <v>0</v>
      </c>
      <c r="F1554" s="22"/>
      <c r="G1554" s="1">
        <f t="shared" si="2"/>
        <v>0</v>
      </c>
      <c r="H1554" s="55"/>
    </row>
    <row r="1555" spans="1:8" ht="12.5" x14ac:dyDescent="0.25">
      <c r="A1555" s="22"/>
      <c r="B1555" s="22"/>
      <c r="C1555" s="20">
        <f t="shared" si="0"/>
        <v>0</v>
      </c>
      <c r="D1555" s="45"/>
      <c r="E1555" s="20">
        <f t="shared" si="1"/>
        <v>0</v>
      </c>
      <c r="F1555" s="22"/>
      <c r="G1555" s="1">
        <f t="shared" si="2"/>
        <v>0</v>
      </c>
      <c r="H1555" s="55"/>
    </row>
    <row r="1556" spans="1:8" ht="12.5" x14ac:dyDescent="0.25">
      <c r="A1556" s="22"/>
      <c r="B1556" s="22"/>
      <c r="C1556" s="20">
        <f t="shared" si="0"/>
        <v>0</v>
      </c>
      <c r="D1556" s="45"/>
      <c r="E1556" s="20">
        <f t="shared" si="1"/>
        <v>0</v>
      </c>
      <c r="F1556" s="22"/>
      <c r="G1556" s="1">
        <f t="shared" si="2"/>
        <v>0</v>
      </c>
      <c r="H1556" s="55"/>
    </row>
    <row r="1557" spans="1:8" ht="12.5" x14ac:dyDescent="0.25">
      <c r="A1557" s="22"/>
      <c r="B1557" s="22"/>
      <c r="C1557" s="20">
        <f t="shared" si="0"/>
        <v>0</v>
      </c>
      <c r="D1557" s="45"/>
      <c r="E1557" s="20">
        <f t="shared" si="1"/>
        <v>0</v>
      </c>
      <c r="F1557" s="22"/>
      <c r="G1557" s="1">
        <f t="shared" si="2"/>
        <v>0</v>
      </c>
      <c r="H1557" s="55"/>
    </row>
    <row r="1558" spans="1:8" ht="12.5" x14ac:dyDescent="0.25">
      <c r="A1558" s="22"/>
      <c r="B1558" s="22"/>
      <c r="C1558" s="20">
        <f t="shared" si="0"/>
        <v>0</v>
      </c>
      <c r="D1558" s="45"/>
      <c r="E1558" s="20">
        <f t="shared" si="1"/>
        <v>0</v>
      </c>
      <c r="F1558" s="22"/>
      <c r="G1558" s="1">
        <f t="shared" si="2"/>
        <v>0</v>
      </c>
      <c r="H1558" s="55"/>
    </row>
    <row r="1559" spans="1:8" ht="12.5" x14ac:dyDescent="0.25">
      <c r="A1559" s="22"/>
      <c r="B1559" s="22"/>
      <c r="C1559" s="20">
        <f t="shared" si="0"/>
        <v>0</v>
      </c>
      <c r="D1559" s="45"/>
      <c r="E1559" s="20">
        <f t="shared" si="1"/>
        <v>0</v>
      </c>
      <c r="F1559" s="22"/>
      <c r="G1559" s="1">
        <f t="shared" si="2"/>
        <v>0</v>
      </c>
      <c r="H1559" s="55"/>
    </row>
    <row r="1560" spans="1:8" ht="12.5" x14ac:dyDescent="0.25">
      <c r="A1560" s="22"/>
      <c r="B1560" s="22"/>
      <c r="C1560" s="20">
        <f t="shared" si="0"/>
        <v>0</v>
      </c>
      <c r="D1560" s="45"/>
      <c r="E1560" s="20">
        <f t="shared" si="1"/>
        <v>0</v>
      </c>
      <c r="F1560" s="22"/>
      <c r="G1560" s="1">
        <f t="shared" si="2"/>
        <v>0</v>
      </c>
      <c r="H1560" s="55"/>
    </row>
    <row r="1561" spans="1:8" ht="12.5" x14ac:dyDescent="0.25">
      <c r="A1561" s="22"/>
      <c r="B1561" s="22"/>
      <c r="C1561" s="20">
        <f t="shared" si="0"/>
        <v>0</v>
      </c>
      <c r="D1561" s="45"/>
      <c r="E1561" s="20">
        <f t="shared" si="1"/>
        <v>0</v>
      </c>
      <c r="F1561" s="22"/>
      <c r="G1561" s="1">
        <f t="shared" si="2"/>
        <v>0</v>
      </c>
      <c r="H1561" s="55"/>
    </row>
    <row r="1562" spans="1:8" ht="12.5" x14ac:dyDescent="0.25">
      <c r="A1562" s="22"/>
      <c r="B1562" s="22"/>
      <c r="C1562" s="20">
        <f t="shared" si="0"/>
        <v>0</v>
      </c>
      <c r="D1562" s="45"/>
      <c r="E1562" s="20">
        <f t="shared" si="1"/>
        <v>0</v>
      </c>
      <c r="F1562" s="22"/>
      <c r="G1562" s="1">
        <f t="shared" si="2"/>
        <v>0</v>
      </c>
      <c r="H1562" s="55"/>
    </row>
    <row r="1563" spans="1:8" ht="12.5" x14ac:dyDescent="0.25">
      <c r="A1563" s="22"/>
      <c r="B1563" s="22"/>
      <c r="C1563" s="20">
        <f t="shared" si="0"/>
        <v>0</v>
      </c>
      <c r="D1563" s="45"/>
      <c r="E1563" s="20">
        <f t="shared" si="1"/>
        <v>0</v>
      </c>
      <c r="F1563" s="22"/>
      <c r="G1563" s="1">
        <f t="shared" si="2"/>
        <v>0</v>
      </c>
      <c r="H1563" s="55"/>
    </row>
    <row r="1564" spans="1:8" ht="12.5" x14ac:dyDescent="0.25">
      <c r="A1564" s="22"/>
      <c r="B1564" s="22"/>
      <c r="C1564" s="20">
        <f t="shared" si="0"/>
        <v>0</v>
      </c>
      <c r="D1564" s="45"/>
      <c r="E1564" s="20">
        <f t="shared" si="1"/>
        <v>0</v>
      </c>
      <c r="F1564" s="22"/>
      <c r="G1564" s="1">
        <f t="shared" si="2"/>
        <v>0</v>
      </c>
      <c r="H1564" s="55"/>
    </row>
    <row r="1565" spans="1:8" ht="12.5" x14ac:dyDescent="0.25">
      <c r="A1565" s="22"/>
      <c r="B1565" s="22"/>
      <c r="C1565" s="20">
        <f t="shared" si="0"/>
        <v>0</v>
      </c>
      <c r="D1565" s="45"/>
      <c r="E1565" s="20">
        <f t="shared" si="1"/>
        <v>0</v>
      </c>
      <c r="F1565" s="22"/>
      <c r="G1565" s="1">
        <f t="shared" si="2"/>
        <v>0</v>
      </c>
      <c r="H1565" s="55"/>
    </row>
    <row r="1566" spans="1:8" ht="12.5" x14ac:dyDescent="0.25">
      <c r="A1566" s="22"/>
      <c r="B1566" s="22"/>
      <c r="C1566" s="20">
        <f t="shared" si="0"/>
        <v>0</v>
      </c>
      <c r="D1566" s="45"/>
      <c r="E1566" s="20">
        <f t="shared" si="1"/>
        <v>0</v>
      </c>
      <c r="F1566" s="22"/>
      <c r="G1566" s="1">
        <f t="shared" si="2"/>
        <v>0</v>
      </c>
      <c r="H1566" s="55"/>
    </row>
    <row r="1567" spans="1:8" ht="12.5" x14ac:dyDescent="0.25">
      <c r="A1567" s="22"/>
      <c r="B1567" s="22"/>
      <c r="C1567" s="20">
        <f t="shared" si="0"/>
        <v>0</v>
      </c>
      <c r="D1567" s="45"/>
      <c r="E1567" s="20">
        <f t="shared" si="1"/>
        <v>0</v>
      </c>
      <c r="F1567" s="22"/>
      <c r="G1567" s="1">
        <f t="shared" si="2"/>
        <v>0</v>
      </c>
      <c r="H1567" s="55"/>
    </row>
    <row r="1568" spans="1:8" ht="12.5" x14ac:dyDescent="0.25">
      <c r="A1568" s="22"/>
      <c r="B1568" s="22"/>
      <c r="C1568" s="20">
        <f t="shared" si="0"/>
        <v>0</v>
      </c>
      <c r="D1568" s="45"/>
      <c r="E1568" s="20">
        <f t="shared" si="1"/>
        <v>0</v>
      </c>
      <c r="F1568" s="22"/>
      <c r="G1568" s="1">
        <f t="shared" si="2"/>
        <v>0</v>
      </c>
      <c r="H1568" s="55"/>
    </row>
    <row r="1569" spans="1:8" ht="12.5" x14ac:dyDescent="0.25">
      <c r="A1569" s="22"/>
      <c r="B1569" s="22"/>
      <c r="C1569" s="20">
        <f t="shared" si="0"/>
        <v>0</v>
      </c>
      <c r="D1569" s="45"/>
      <c r="E1569" s="20">
        <f t="shared" si="1"/>
        <v>0</v>
      </c>
      <c r="F1569" s="22"/>
      <c r="G1569" s="1">
        <f t="shared" si="2"/>
        <v>0</v>
      </c>
      <c r="H1569" s="55"/>
    </row>
    <row r="1570" spans="1:8" ht="12.5" x14ac:dyDescent="0.25">
      <c r="A1570" s="22"/>
      <c r="B1570" s="22"/>
      <c r="C1570" s="20">
        <f t="shared" si="0"/>
        <v>0</v>
      </c>
      <c r="D1570" s="45"/>
      <c r="E1570" s="20">
        <f t="shared" si="1"/>
        <v>0</v>
      </c>
      <c r="F1570" s="22"/>
      <c r="G1570" s="1">
        <f t="shared" si="2"/>
        <v>0</v>
      </c>
      <c r="H1570" s="55"/>
    </row>
    <row r="1571" spans="1:8" ht="12.5" x14ac:dyDescent="0.25">
      <c r="A1571" s="22"/>
      <c r="B1571" s="22"/>
      <c r="C1571" s="20">
        <f t="shared" si="0"/>
        <v>0</v>
      </c>
      <c r="D1571" s="45"/>
      <c r="E1571" s="20">
        <f t="shared" si="1"/>
        <v>0</v>
      </c>
      <c r="F1571" s="22"/>
      <c r="G1571" s="1">
        <f t="shared" si="2"/>
        <v>0</v>
      </c>
      <c r="H1571" s="55"/>
    </row>
    <row r="1572" spans="1:8" ht="12.5" x14ac:dyDescent="0.25">
      <c r="A1572" s="22"/>
      <c r="B1572" s="22"/>
      <c r="C1572" s="20">
        <f t="shared" si="0"/>
        <v>0</v>
      </c>
      <c r="D1572" s="45"/>
      <c r="E1572" s="20">
        <f t="shared" si="1"/>
        <v>0</v>
      </c>
      <c r="F1572" s="22"/>
      <c r="G1572" s="1">
        <f t="shared" si="2"/>
        <v>0</v>
      </c>
      <c r="H1572" s="55"/>
    </row>
    <row r="1573" spans="1:8" ht="12.5" x14ac:dyDescent="0.25">
      <c r="A1573" s="22"/>
      <c r="B1573" s="22"/>
      <c r="C1573" s="20">
        <f t="shared" si="0"/>
        <v>0</v>
      </c>
      <c r="D1573" s="45"/>
      <c r="E1573" s="20">
        <f t="shared" si="1"/>
        <v>0</v>
      </c>
      <c r="F1573" s="22"/>
      <c r="G1573" s="1">
        <f t="shared" si="2"/>
        <v>0</v>
      </c>
      <c r="H1573" s="55"/>
    </row>
    <row r="1574" spans="1:8" ht="12.5" x14ac:dyDescent="0.25">
      <c r="A1574" s="22"/>
      <c r="B1574" s="22"/>
      <c r="C1574" s="20">
        <f t="shared" si="0"/>
        <v>0</v>
      </c>
      <c r="D1574" s="45"/>
      <c r="E1574" s="20">
        <f t="shared" si="1"/>
        <v>0</v>
      </c>
      <c r="F1574" s="22"/>
      <c r="G1574" s="1">
        <f t="shared" si="2"/>
        <v>0</v>
      </c>
      <c r="H1574" s="55"/>
    </row>
    <row r="1575" spans="1:8" ht="12.5" x14ac:dyDescent="0.25">
      <c r="A1575" s="22"/>
      <c r="B1575" s="22"/>
      <c r="C1575" s="20">
        <f t="shared" si="0"/>
        <v>0</v>
      </c>
      <c r="D1575" s="45"/>
      <c r="E1575" s="20">
        <f t="shared" si="1"/>
        <v>0</v>
      </c>
      <c r="F1575" s="22"/>
      <c r="G1575" s="1">
        <f t="shared" si="2"/>
        <v>0</v>
      </c>
      <c r="H1575" s="55"/>
    </row>
    <row r="1576" spans="1:8" ht="12.5" x14ac:dyDescent="0.25">
      <c r="A1576" s="22"/>
      <c r="B1576" s="22"/>
      <c r="C1576" s="20">
        <f t="shared" si="0"/>
        <v>0</v>
      </c>
      <c r="D1576" s="45"/>
      <c r="E1576" s="20">
        <f t="shared" si="1"/>
        <v>0</v>
      </c>
      <c r="F1576" s="22"/>
      <c r="G1576" s="1">
        <f t="shared" si="2"/>
        <v>0</v>
      </c>
      <c r="H1576" s="55"/>
    </row>
    <row r="1577" spans="1:8" ht="12.5" x14ac:dyDescent="0.25">
      <c r="A1577" s="22"/>
      <c r="B1577" s="22"/>
      <c r="C1577" s="20">
        <f t="shared" si="0"/>
        <v>0</v>
      </c>
      <c r="D1577" s="45"/>
      <c r="E1577" s="20">
        <f t="shared" si="1"/>
        <v>0</v>
      </c>
      <c r="F1577" s="22"/>
      <c r="G1577" s="1">
        <f t="shared" si="2"/>
        <v>0</v>
      </c>
      <c r="H1577" s="55"/>
    </row>
    <row r="1578" spans="1:8" ht="12.5" x14ac:dyDescent="0.25">
      <c r="A1578" s="22"/>
      <c r="B1578" s="22"/>
      <c r="C1578" s="20">
        <f t="shared" si="0"/>
        <v>0</v>
      </c>
      <c r="D1578" s="45"/>
      <c r="E1578" s="20">
        <f t="shared" si="1"/>
        <v>0</v>
      </c>
      <c r="F1578" s="22"/>
      <c r="G1578" s="1">
        <f t="shared" si="2"/>
        <v>0</v>
      </c>
      <c r="H1578" s="55"/>
    </row>
    <row r="1579" spans="1:8" ht="12.5" x14ac:dyDescent="0.25">
      <c r="A1579" s="22"/>
      <c r="B1579" s="22"/>
      <c r="C1579" s="20">
        <f t="shared" si="0"/>
        <v>0</v>
      </c>
      <c r="D1579" s="45"/>
      <c r="E1579" s="20">
        <f t="shared" si="1"/>
        <v>0</v>
      </c>
      <c r="F1579" s="22"/>
      <c r="G1579" s="1">
        <f t="shared" si="2"/>
        <v>0</v>
      </c>
      <c r="H1579" s="55"/>
    </row>
    <row r="1580" spans="1:8" ht="12.5" x14ac:dyDescent="0.25">
      <c r="A1580" s="22"/>
      <c r="B1580" s="22"/>
      <c r="C1580" s="20">
        <f t="shared" si="0"/>
        <v>0</v>
      </c>
      <c r="D1580" s="45"/>
      <c r="E1580" s="20">
        <f t="shared" si="1"/>
        <v>0</v>
      </c>
      <c r="F1580" s="22"/>
      <c r="G1580" s="1">
        <f t="shared" si="2"/>
        <v>0</v>
      </c>
      <c r="H1580" s="55"/>
    </row>
    <row r="1581" spans="1:8" ht="12.5" x14ac:dyDescent="0.25">
      <c r="A1581" s="22"/>
      <c r="B1581" s="22"/>
      <c r="C1581" s="20">
        <f t="shared" si="0"/>
        <v>0</v>
      </c>
      <c r="D1581" s="45"/>
      <c r="E1581" s="20">
        <f t="shared" si="1"/>
        <v>0</v>
      </c>
      <c r="F1581" s="22"/>
      <c r="G1581" s="1">
        <f t="shared" si="2"/>
        <v>0</v>
      </c>
      <c r="H1581" s="55"/>
    </row>
    <row r="1582" spans="1:8" ht="12.5" x14ac:dyDescent="0.25">
      <c r="A1582" s="22"/>
      <c r="B1582" s="22"/>
      <c r="C1582" s="20">
        <f t="shared" si="0"/>
        <v>0</v>
      </c>
      <c r="D1582" s="45"/>
      <c r="E1582" s="20">
        <f t="shared" si="1"/>
        <v>0</v>
      </c>
      <c r="F1582" s="22"/>
      <c r="G1582" s="1">
        <f t="shared" si="2"/>
        <v>0</v>
      </c>
      <c r="H1582" s="55"/>
    </row>
    <row r="1583" spans="1:8" ht="12.5" x14ac:dyDescent="0.25">
      <c r="A1583" s="22"/>
      <c r="B1583" s="22"/>
      <c r="C1583" s="20">
        <f t="shared" si="0"/>
        <v>0</v>
      </c>
      <c r="D1583" s="45"/>
      <c r="E1583" s="20">
        <f t="shared" si="1"/>
        <v>0</v>
      </c>
      <c r="F1583" s="22"/>
      <c r="G1583" s="1">
        <f t="shared" si="2"/>
        <v>0</v>
      </c>
      <c r="H1583" s="55"/>
    </row>
    <row r="1584" spans="1:8" ht="12.5" x14ac:dyDescent="0.25">
      <c r="A1584" s="22"/>
      <c r="B1584" s="22"/>
      <c r="C1584" s="20">
        <f t="shared" si="0"/>
        <v>0</v>
      </c>
      <c r="D1584" s="45"/>
      <c r="E1584" s="20">
        <f t="shared" si="1"/>
        <v>0</v>
      </c>
      <c r="F1584" s="22"/>
      <c r="G1584" s="1">
        <f t="shared" si="2"/>
        <v>0</v>
      </c>
      <c r="H1584" s="55"/>
    </row>
    <row r="1585" spans="1:8" ht="12.5" x14ac:dyDescent="0.25">
      <c r="A1585" s="22"/>
      <c r="B1585" s="22"/>
      <c r="C1585" s="20">
        <f t="shared" si="0"/>
        <v>0</v>
      </c>
      <c r="D1585" s="45"/>
      <c r="E1585" s="20">
        <f t="shared" si="1"/>
        <v>0</v>
      </c>
      <c r="F1585" s="22"/>
      <c r="G1585" s="1">
        <f t="shared" si="2"/>
        <v>0</v>
      </c>
      <c r="H1585" s="55"/>
    </row>
    <row r="1586" spans="1:8" ht="12.5" x14ac:dyDescent="0.25">
      <c r="A1586" s="22"/>
      <c r="B1586" s="22"/>
      <c r="C1586" s="20">
        <f t="shared" si="0"/>
        <v>0</v>
      </c>
      <c r="D1586" s="45"/>
      <c r="E1586" s="20">
        <f t="shared" si="1"/>
        <v>0</v>
      </c>
      <c r="F1586" s="22"/>
      <c r="G1586" s="1">
        <f t="shared" si="2"/>
        <v>0</v>
      </c>
      <c r="H1586" s="55"/>
    </row>
    <row r="1587" spans="1:8" ht="12.5" x14ac:dyDescent="0.25">
      <c r="A1587" s="22"/>
      <c r="B1587" s="22"/>
      <c r="C1587" s="20">
        <f t="shared" si="0"/>
        <v>0</v>
      </c>
      <c r="D1587" s="45"/>
      <c r="E1587" s="20">
        <f t="shared" si="1"/>
        <v>0</v>
      </c>
      <c r="F1587" s="22"/>
      <c r="G1587" s="1">
        <f t="shared" si="2"/>
        <v>0</v>
      </c>
      <c r="H1587" s="55"/>
    </row>
    <row r="1588" spans="1:8" ht="12.5" x14ac:dyDescent="0.25">
      <c r="A1588" s="22"/>
      <c r="B1588" s="22"/>
      <c r="C1588" s="20">
        <f t="shared" si="0"/>
        <v>0</v>
      </c>
      <c r="D1588" s="45"/>
      <c r="E1588" s="20">
        <f t="shared" si="1"/>
        <v>0</v>
      </c>
      <c r="F1588" s="22"/>
      <c r="G1588" s="1">
        <f t="shared" si="2"/>
        <v>0</v>
      </c>
      <c r="H1588" s="55"/>
    </row>
    <row r="1589" spans="1:8" ht="12.5" x14ac:dyDescent="0.25">
      <c r="A1589" s="22"/>
      <c r="B1589" s="22"/>
      <c r="C1589" s="20">
        <f t="shared" si="0"/>
        <v>0</v>
      </c>
      <c r="D1589" s="45"/>
      <c r="E1589" s="20">
        <f t="shared" si="1"/>
        <v>0</v>
      </c>
      <c r="F1589" s="22"/>
      <c r="G1589" s="1">
        <f t="shared" si="2"/>
        <v>0</v>
      </c>
      <c r="H1589" s="55"/>
    </row>
    <row r="1590" spans="1:8" ht="12.5" x14ac:dyDescent="0.25">
      <c r="A1590" s="22"/>
      <c r="B1590" s="22"/>
      <c r="C1590" s="20">
        <f t="shared" si="0"/>
        <v>0</v>
      </c>
      <c r="D1590" s="45"/>
      <c r="E1590" s="20">
        <f t="shared" si="1"/>
        <v>0</v>
      </c>
      <c r="F1590" s="22"/>
      <c r="G1590" s="1">
        <f t="shared" si="2"/>
        <v>0</v>
      </c>
      <c r="H1590" s="55"/>
    </row>
    <row r="1591" spans="1:8" ht="12.5" x14ac:dyDescent="0.25">
      <c r="A1591" s="22"/>
      <c r="B1591" s="22"/>
      <c r="C1591" s="20">
        <f t="shared" si="0"/>
        <v>0</v>
      </c>
      <c r="D1591" s="45"/>
      <c r="E1591" s="20">
        <f t="shared" si="1"/>
        <v>0</v>
      </c>
      <c r="F1591" s="22"/>
      <c r="G1591" s="1">
        <f t="shared" si="2"/>
        <v>0</v>
      </c>
      <c r="H1591" s="55"/>
    </row>
    <row r="1592" spans="1:8" ht="12.5" x14ac:dyDescent="0.25">
      <c r="A1592" s="22"/>
      <c r="B1592" s="22"/>
      <c r="C1592" s="20">
        <f t="shared" si="0"/>
        <v>0</v>
      </c>
      <c r="D1592" s="45"/>
      <c r="E1592" s="20">
        <f t="shared" si="1"/>
        <v>0</v>
      </c>
      <c r="F1592" s="22"/>
      <c r="G1592" s="1">
        <f t="shared" si="2"/>
        <v>0</v>
      </c>
      <c r="H1592" s="55"/>
    </row>
    <row r="1593" spans="1:8" ht="12.5" x14ac:dyDescent="0.25">
      <c r="A1593" s="22"/>
      <c r="B1593" s="22"/>
      <c r="C1593" s="20">
        <f t="shared" si="0"/>
        <v>0</v>
      </c>
      <c r="D1593" s="45"/>
      <c r="E1593" s="20">
        <f t="shared" si="1"/>
        <v>0</v>
      </c>
      <c r="F1593" s="22"/>
      <c r="G1593" s="1">
        <f t="shared" si="2"/>
        <v>0</v>
      </c>
      <c r="H1593" s="55"/>
    </row>
    <row r="1594" spans="1:8" ht="12.5" x14ac:dyDescent="0.25">
      <c r="A1594" s="22"/>
      <c r="B1594" s="22"/>
      <c r="C1594" s="20">
        <f t="shared" si="0"/>
        <v>0</v>
      </c>
      <c r="D1594" s="45"/>
      <c r="E1594" s="20">
        <f t="shared" si="1"/>
        <v>0</v>
      </c>
      <c r="F1594" s="22"/>
      <c r="G1594" s="1">
        <f t="shared" si="2"/>
        <v>0</v>
      </c>
      <c r="H1594" s="55"/>
    </row>
    <row r="1595" spans="1:8" ht="12.5" x14ac:dyDescent="0.25">
      <c r="A1595" s="22"/>
      <c r="B1595" s="22"/>
      <c r="C1595" s="20">
        <f t="shared" si="0"/>
        <v>0</v>
      </c>
      <c r="D1595" s="45"/>
      <c r="E1595" s="20">
        <f t="shared" si="1"/>
        <v>0</v>
      </c>
      <c r="F1595" s="22"/>
      <c r="G1595" s="1">
        <f t="shared" si="2"/>
        <v>0</v>
      </c>
      <c r="H1595" s="55"/>
    </row>
    <row r="1596" spans="1:8" ht="12.5" x14ac:dyDescent="0.25">
      <c r="A1596" s="22"/>
      <c r="B1596" s="22"/>
      <c r="C1596" s="20">
        <f t="shared" si="0"/>
        <v>0</v>
      </c>
      <c r="D1596" s="45"/>
      <c r="E1596" s="20">
        <f t="shared" si="1"/>
        <v>0</v>
      </c>
      <c r="F1596" s="22"/>
      <c r="G1596" s="1">
        <f t="shared" si="2"/>
        <v>0</v>
      </c>
      <c r="H1596" s="55"/>
    </row>
    <row r="1597" spans="1:8" ht="12.5" x14ac:dyDescent="0.25">
      <c r="A1597" s="22"/>
      <c r="B1597" s="22"/>
      <c r="C1597" s="20">
        <f t="shared" si="0"/>
        <v>0</v>
      </c>
      <c r="D1597" s="45"/>
      <c r="E1597" s="20">
        <f t="shared" si="1"/>
        <v>0</v>
      </c>
      <c r="F1597" s="22"/>
      <c r="G1597" s="1">
        <f t="shared" si="2"/>
        <v>0</v>
      </c>
      <c r="H1597" s="55"/>
    </row>
    <row r="1598" spans="1:8" ht="12.5" x14ac:dyDescent="0.25">
      <c r="A1598" s="22"/>
      <c r="B1598" s="22"/>
      <c r="C1598" s="20">
        <f t="shared" si="0"/>
        <v>0</v>
      </c>
      <c r="D1598" s="45"/>
      <c r="E1598" s="20">
        <f t="shared" si="1"/>
        <v>0</v>
      </c>
      <c r="F1598" s="22"/>
      <c r="G1598" s="1">
        <f t="shared" si="2"/>
        <v>0</v>
      </c>
      <c r="H1598" s="55"/>
    </row>
    <row r="1599" spans="1:8" ht="12.5" x14ac:dyDescent="0.25">
      <c r="A1599" s="22"/>
      <c r="B1599" s="22"/>
      <c r="C1599" s="20">
        <f t="shared" si="0"/>
        <v>0</v>
      </c>
      <c r="D1599" s="45"/>
      <c r="E1599" s="20">
        <f t="shared" si="1"/>
        <v>0</v>
      </c>
      <c r="F1599" s="22"/>
      <c r="G1599" s="1">
        <f t="shared" si="2"/>
        <v>0</v>
      </c>
      <c r="H1599" s="55"/>
    </row>
    <row r="1600" spans="1:8" ht="12.5" x14ac:dyDescent="0.25">
      <c r="A1600" s="22"/>
      <c r="B1600" s="22"/>
      <c r="C1600" s="20">
        <f t="shared" si="0"/>
        <v>0</v>
      </c>
      <c r="D1600" s="45"/>
      <c r="E1600" s="20">
        <f t="shared" si="1"/>
        <v>0</v>
      </c>
      <c r="F1600" s="22"/>
      <c r="G1600" s="1">
        <f t="shared" si="2"/>
        <v>0</v>
      </c>
      <c r="H1600" s="55"/>
    </row>
    <row r="1601" spans="1:8" ht="12.5" x14ac:dyDescent="0.25">
      <c r="A1601" s="22"/>
      <c r="B1601" s="22"/>
      <c r="C1601" s="20">
        <f t="shared" si="0"/>
        <v>0</v>
      </c>
      <c r="D1601" s="45"/>
      <c r="E1601" s="20">
        <f t="shared" si="1"/>
        <v>0</v>
      </c>
      <c r="F1601" s="22"/>
      <c r="G1601" s="1">
        <f t="shared" si="2"/>
        <v>0</v>
      </c>
      <c r="H1601" s="55"/>
    </row>
    <row r="1602" spans="1:8" ht="12.5" x14ac:dyDescent="0.25">
      <c r="A1602" s="22"/>
      <c r="B1602" s="22"/>
      <c r="C1602" s="20">
        <f t="shared" si="0"/>
        <v>0</v>
      </c>
      <c r="D1602" s="45"/>
      <c r="E1602" s="20">
        <f t="shared" si="1"/>
        <v>0</v>
      </c>
      <c r="F1602" s="22"/>
      <c r="G1602" s="1">
        <f t="shared" si="2"/>
        <v>0</v>
      </c>
      <c r="H1602" s="55"/>
    </row>
    <row r="1603" spans="1:8" ht="12.5" x14ac:dyDescent="0.25">
      <c r="A1603" s="22"/>
      <c r="B1603" s="22"/>
      <c r="C1603" s="20">
        <f t="shared" si="0"/>
        <v>0</v>
      </c>
      <c r="D1603" s="45"/>
      <c r="E1603" s="20">
        <f t="shared" si="1"/>
        <v>0</v>
      </c>
      <c r="F1603" s="22"/>
      <c r="G1603" s="1">
        <f t="shared" si="2"/>
        <v>0</v>
      </c>
      <c r="H1603" s="55"/>
    </row>
    <row r="1604" spans="1:8" ht="12.5" x14ac:dyDescent="0.25">
      <c r="A1604" s="22"/>
      <c r="B1604" s="22"/>
      <c r="C1604" s="20">
        <f t="shared" si="0"/>
        <v>0</v>
      </c>
      <c r="D1604" s="45"/>
      <c r="E1604" s="20">
        <f t="shared" si="1"/>
        <v>0</v>
      </c>
      <c r="F1604" s="22"/>
      <c r="G1604" s="1">
        <f t="shared" si="2"/>
        <v>0</v>
      </c>
      <c r="H1604" s="55"/>
    </row>
    <row r="1605" spans="1:8" ht="12.5" x14ac:dyDescent="0.25">
      <c r="A1605" s="22"/>
      <c r="B1605" s="22"/>
      <c r="C1605" s="20">
        <f t="shared" si="0"/>
        <v>0</v>
      </c>
      <c r="D1605" s="45"/>
      <c r="E1605" s="20">
        <f t="shared" si="1"/>
        <v>0</v>
      </c>
      <c r="F1605" s="22"/>
      <c r="G1605" s="1">
        <f t="shared" si="2"/>
        <v>0</v>
      </c>
      <c r="H1605" s="55"/>
    </row>
    <row r="1606" spans="1:8" ht="12.5" x14ac:dyDescent="0.25">
      <c r="A1606" s="22"/>
      <c r="B1606" s="22"/>
      <c r="C1606" s="20">
        <f t="shared" si="0"/>
        <v>0</v>
      </c>
      <c r="D1606" s="45"/>
      <c r="E1606" s="20">
        <f t="shared" si="1"/>
        <v>0</v>
      </c>
      <c r="F1606" s="22"/>
      <c r="G1606" s="1">
        <f t="shared" si="2"/>
        <v>0</v>
      </c>
      <c r="H1606" s="55"/>
    </row>
    <row r="1607" spans="1:8" ht="12.5" x14ac:dyDescent="0.25">
      <c r="A1607" s="22"/>
      <c r="B1607" s="22"/>
      <c r="C1607" s="20">
        <f t="shared" si="0"/>
        <v>0</v>
      </c>
      <c r="D1607" s="45"/>
      <c r="E1607" s="20">
        <f t="shared" si="1"/>
        <v>0</v>
      </c>
      <c r="F1607" s="22"/>
      <c r="G1607" s="1">
        <f t="shared" si="2"/>
        <v>0</v>
      </c>
      <c r="H1607" s="55"/>
    </row>
    <row r="1608" spans="1:8" ht="12.5" x14ac:dyDescent="0.25">
      <c r="A1608" s="22"/>
      <c r="B1608" s="22"/>
      <c r="C1608" s="20">
        <f t="shared" si="0"/>
        <v>0</v>
      </c>
      <c r="D1608" s="45"/>
      <c r="E1608" s="20">
        <f t="shared" si="1"/>
        <v>0</v>
      </c>
      <c r="F1608" s="22"/>
      <c r="G1608" s="1">
        <f t="shared" si="2"/>
        <v>0</v>
      </c>
      <c r="H1608" s="55"/>
    </row>
    <row r="1609" spans="1:8" ht="12.5" x14ac:dyDescent="0.25">
      <c r="A1609" s="22"/>
      <c r="B1609" s="22"/>
      <c r="C1609" s="20">
        <f t="shared" si="0"/>
        <v>0</v>
      </c>
      <c r="D1609" s="45"/>
      <c r="E1609" s="20">
        <f t="shared" si="1"/>
        <v>0</v>
      </c>
      <c r="F1609" s="22"/>
      <c r="G1609" s="1">
        <f t="shared" si="2"/>
        <v>0</v>
      </c>
      <c r="H1609" s="55"/>
    </row>
    <row r="1610" spans="1:8" ht="12.5" x14ac:dyDescent="0.25">
      <c r="A1610" s="22"/>
      <c r="B1610" s="22"/>
      <c r="C1610" s="20">
        <f t="shared" si="0"/>
        <v>0</v>
      </c>
      <c r="D1610" s="45"/>
      <c r="E1610" s="20">
        <f t="shared" si="1"/>
        <v>0</v>
      </c>
      <c r="F1610" s="22"/>
      <c r="G1610" s="1">
        <f t="shared" si="2"/>
        <v>0</v>
      </c>
      <c r="H1610" s="55"/>
    </row>
    <row r="1611" spans="1:8" ht="12.5" x14ac:dyDescent="0.25">
      <c r="A1611" s="22"/>
      <c r="B1611" s="22"/>
      <c r="C1611" s="20">
        <f t="shared" si="0"/>
        <v>0</v>
      </c>
      <c r="D1611" s="45"/>
      <c r="E1611" s="20">
        <f t="shared" si="1"/>
        <v>0</v>
      </c>
      <c r="F1611" s="22"/>
      <c r="G1611" s="1">
        <f t="shared" si="2"/>
        <v>0</v>
      </c>
      <c r="H1611" s="55"/>
    </row>
    <row r="1612" spans="1:8" ht="12.5" x14ac:dyDescent="0.25">
      <c r="A1612" s="22"/>
      <c r="B1612" s="22"/>
      <c r="C1612" s="20">
        <f t="shared" si="0"/>
        <v>0</v>
      </c>
      <c r="D1612" s="45"/>
      <c r="E1612" s="20">
        <f t="shared" si="1"/>
        <v>0</v>
      </c>
      <c r="F1612" s="22"/>
      <c r="G1612" s="1">
        <f t="shared" si="2"/>
        <v>0</v>
      </c>
      <c r="H1612" s="55"/>
    </row>
    <row r="1613" spans="1:8" ht="12.5" x14ac:dyDescent="0.25">
      <c r="A1613" s="22"/>
      <c r="B1613" s="22"/>
      <c r="C1613" s="20">
        <f t="shared" si="0"/>
        <v>0</v>
      </c>
      <c r="D1613" s="45"/>
      <c r="E1613" s="20">
        <f t="shared" si="1"/>
        <v>0</v>
      </c>
      <c r="F1613" s="22"/>
      <c r="G1613" s="1">
        <f t="shared" si="2"/>
        <v>0</v>
      </c>
      <c r="H1613" s="55"/>
    </row>
    <row r="1614" spans="1:8" ht="12.5" x14ac:dyDescent="0.25">
      <c r="A1614" s="22"/>
      <c r="B1614" s="22"/>
      <c r="C1614" s="20">
        <f t="shared" si="0"/>
        <v>0</v>
      </c>
      <c r="D1614" s="45"/>
      <c r="E1614" s="20">
        <f t="shared" si="1"/>
        <v>0</v>
      </c>
      <c r="F1614" s="22"/>
      <c r="G1614" s="1">
        <f t="shared" si="2"/>
        <v>0</v>
      </c>
      <c r="H1614" s="55"/>
    </row>
    <row r="1615" spans="1:8" ht="12.5" x14ac:dyDescent="0.25">
      <c r="A1615" s="22"/>
      <c r="B1615" s="22"/>
      <c r="C1615" s="20">
        <f t="shared" si="0"/>
        <v>0</v>
      </c>
      <c r="D1615" s="45"/>
      <c r="E1615" s="20">
        <f t="shared" si="1"/>
        <v>0</v>
      </c>
      <c r="F1615" s="22"/>
      <c r="G1615" s="1">
        <f t="shared" si="2"/>
        <v>0</v>
      </c>
      <c r="H1615" s="55"/>
    </row>
    <row r="1616" spans="1:8" ht="12.5" x14ac:dyDescent="0.25">
      <c r="A1616" s="22"/>
      <c r="B1616" s="22"/>
      <c r="C1616" s="20">
        <f t="shared" si="0"/>
        <v>0</v>
      </c>
      <c r="D1616" s="45"/>
      <c r="E1616" s="20">
        <f t="shared" si="1"/>
        <v>0</v>
      </c>
      <c r="F1616" s="22"/>
      <c r="G1616" s="1">
        <f t="shared" si="2"/>
        <v>0</v>
      </c>
      <c r="H1616" s="55"/>
    </row>
    <row r="1617" spans="1:8" ht="12.5" x14ac:dyDescent="0.25">
      <c r="A1617" s="22"/>
      <c r="B1617" s="22"/>
      <c r="C1617" s="20">
        <f t="shared" si="0"/>
        <v>0</v>
      </c>
      <c r="D1617" s="45"/>
      <c r="E1617" s="20">
        <f t="shared" si="1"/>
        <v>0</v>
      </c>
      <c r="F1617" s="22"/>
      <c r="G1617" s="1">
        <f t="shared" si="2"/>
        <v>0</v>
      </c>
      <c r="H1617" s="55"/>
    </row>
    <row r="1618" spans="1:8" ht="12.5" x14ac:dyDescent="0.25">
      <c r="A1618" s="22"/>
      <c r="B1618" s="22"/>
      <c r="C1618" s="20">
        <f t="shared" si="0"/>
        <v>0</v>
      </c>
      <c r="D1618" s="45"/>
      <c r="E1618" s="20">
        <f t="shared" si="1"/>
        <v>0</v>
      </c>
      <c r="F1618" s="22"/>
      <c r="G1618" s="1">
        <f t="shared" si="2"/>
        <v>0</v>
      </c>
      <c r="H1618" s="55"/>
    </row>
    <row r="1619" spans="1:8" ht="12.5" x14ac:dyDescent="0.25">
      <c r="A1619" s="22"/>
      <c r="B1619" s="22"/>
      <c r="C1619" s="20">
        <f t="shared" si="0"/>
        <v>0</v>
      </c>
      <c r="D1619" s="45"/>
      <c r="E1619" s="20">
        <f t="shared" si="1"/>
        <v>0</v>
      </c>
      <c r="F1619" s="22"/>
      <c r="G1619" s="1">
        <f t="shared" si="2"/>
        <v>0</v>
      </c>
      <c r="H1619" s="55"/>
    </row>
    <row r="1620" spans="1:8" ht="12.5" x14ac:dyDescent="0.25">
      <c r="A1620" s="22"/>
      <c r="B1620" s="22"/>
      <c r="C1620" s="20">
        <f t="shared" si="0"/>
        <v>0</v>
      </c>
      <c r="D1620" s="45"/>
      <c r="E1620" s="20">
        <f t="shared" si="1"/>
        <v>0</v>
      </c>
      <c r="F1620" s="22"/>
      <c r="G1620" s="1">
        <f t="shared" si="2"/>
        <v>0</v>
      </c>
      <c r="H1620" s="55"/>
    </row>
    <row r="1621" spans="1:8" ht="12.5" x14ac:dyDescent="0.25">
      <c r="A1621" s="22"/>
      <c r="B1621" s="22"/>
      <c r="C1621" s="20">
        <f t="shared" si="0"/>
        <v>0</v>
      </c>
      <c r="D1621" s="45"/>
      <c r="E1621" s="20">
        <f t="shared" si="1"/>
        <v>0</v>
      </c>
      <c r="F1621" s="22"/>
      <c r="G1621" s="1">
        <f t="shared" si="2"/>
        <v>0</v>
      </c>
      <c r="H1621" s="55"/>
    </row>
    <row r="1622" spans="1:8" ht="12.5" x14ac:dyDescent="0.25">
      <c r="A1622" s="22"/>
      <c r="B1622" s="22"/>
      <c r="C1622" s="20">
        <f t="shared" si="0"/>
        <v>0</v>
      </c>
      <c r="D1622" s="45"/>
      <c r="E1622" s="20">
        <f t="shared" si="1"/>
        <v>0</v>
      </c>
      <c r="F1622" s="22"/>
      <c r="G1622" s="1">
        <f t="shared" si="2"/>
        <v>0</v>
      </c>
      <c r="H1622" s="55"/>
    </row>
    <row r="1623" spans="1:8" ht="12.5" x14ac:dyDescent="0.25">
      <c r="A1623" s="22"/>
      <c r="B1623" s="22"/>
      <c r="C1623" s="20">
        <f t="shared" si="0"/>
        <v>0</v>
      </c>
      <c r="D1623" s="45"/>
      <c r="E1623" s="20">
        <f t="shared" si="1"/>
        <v>0</v>
      </c>
      <c r="F1623" s="22"/>
      <c r="G1623" s="1">
        <f t="shared" si="2"/>
        <v>0</v>
      </c>
      <c r="H1623" s="55"/>
    </row>
    <row r="1624" spans="1:8" ht="12.5" x14ac:dyDescent="0.25">
      <c r="A1624" s="22"/>
      <c r="B1624" s="22"/>
      <c r="C1624" s="20">
        <f t="shared" si="0"/>
        <v>0</v>
      </c>
      <c r="D1624" s="45"/>
      <c r="E1624" s="20">
        <f t="shared" si="1"/>
        <v>0</v>
      </c>
      <c r="F1624" s="22"/>
      <c r="G1624" s="1">
        <f t="shared" si="2"/>
        <v>0</v>
      </c>
      <c r="H1624" s="55"/>
    </row>
    <row r="1625" spans="1:8" ht="12.5" x14ac:dyDescent="0.25">
      <c r="A1625" s="22"/>
      <c r="B1625" s="22"/>
      <c r="C1625" s="20">
        <f t="shared" si="0"/>
        <v>0</v>
      </c>
      <c r="D1625" s="45"/>
      <c r="E1625" s="20">
        <f t="shared" si="1"/>
        <v>0</v>
      </c>
      <c r="F1625" s="22"/>
      <c r="G1625" s="1">
        <f t="shared" si="2"/>
        <v>0</v>
      </c>
      <c r="H1625" s="55"/>
    </row>
    <row r="1626" spans="1:8" ht="12.5" x14ac:dyDescent="0.25">
      <c r="A1626" s="22"/>
      <c r="B1626" s="22"/>
      <c r="C1626" s="20">
        <f t="shared" si="0"/>
        <v>0</v>
      </c>
      <c r="D1626" s="45"/>
      <c r="E1626" s="20">
        <f t="shared" si="1"/>
        <v>0</v>
      </c>
      <c r="F1626" s="22"/>
      <c r="G1626" s="1">
        <f t="shared" si="2"/>
        <v>0</v>
      </c>
      <c r="H1626" s="55"/>
    </row>
    <row r="1627" spans="1:8" ht="12.5" x14ac:dyDescent="0.25">
      <c r="A1627" s="22"/>
      <c r="B1627" s="22"/>
      <c r="C1627" s="20">
        <f t="shared" si="0"/>
        <v>0</v>
      </c>
      <c r="D1627" s="45"/>
      <c r="E1627" s="20">
        <f t="shared" si="1"/>
        <v>0</v>
      </c>
      <c r="F1627" s="22"/>
      <c r="G1627" s="1">
        <f t="shared" si="2"/>
        <v>0</v>
      </c>
      <c r="H1627" s="55"/>
    </row>
    <row r="1628" spans="1:8" ht="12.5" x14ac:dyDescent="0.25">
      <c r="A1628" s="22"/>
      <c r="B1628" s="22"/>
      <c r="C1628" s="20">
        <f t="shared" si="0"/>
        <v>0</v>
      </c>
      <c r="D1628" s="45"/>
      <c r="E1628" s="20">
        <f t="shared" si="1"/>
        <v>0</v>
      </c>
      <c r="F1628" s="22"/>
      <c r="G1628" s="1">
        <f t="shared" si="2"/>
        <v>0</v>
      </c>
      <c r="H1628" s="55"/>
    </row>
    <row r="1629" spans="1:8" ht="12.5" x14ac:dyDescent="0.25">
      <c r="A1629" s="22"/>
      <c r="B1629" s="22"/>
      <c r="C1629" s="20">
        <f t="shared" si="0"/>
        <v>0</v>
      </c>
      <c r="D1629" s="45"/>
      <c r="E1629" s="20">
        <f t="shared" si="1"/>
        <v>0</v>
      </c>
      <c r="F1629" s="22"/>
      <c r="G1629" s="1">
        <f t="shared" si="2"/>
        <v>0</v>
      </c>
      <c r="H1629" s="55"/>
    </row>
    <row r="1630" spans="1:8" ht="12.5" x14ac:dyDescent="0.25">
      <c r="A1630" s="22"/>
      <c r="B1630" s="22"/>
      <c r="C1630" s="20">
        <f t="shared" si="0"/>
        <v>0</v>
      </c>
      <c r="D1630" s="45"/>
      <c r="E1630" s="20">
        <f t="shared" si="1"/>
        <v>0</v>
      </c>
      <c r="F1630" s="22"/>
      <c r="G1630" s="1">
        <f t="shared" si="2"/>
        <v>0</v>
      </c>
      <c r="H1630" s="55"/>
    </row>
    <row r="1631" spans="1:8" ht="12.5" x14ac:dyDescent="0.25">
      <c r="A1631" s="22"/>
      <c r="B1631" s="22"/>
      <c r="C1631" s="20">
        <f t="shared" si="0"/>
        <v>0</v>
      </c>
      <c r="D1631" s="45"/>
      <c r="E1631" s="20">
        <f t="shared" si="1"/>
        <v>0</v>
      </c>
      <c r="F1631" s="22"/>
      <c r="G1631" s="1">
        <f t="shared" si="2"/>
        <v>0</v>
      </c>
      <c r="H1631" s="55"/>
    </row>
    <row r="1632" spans="1:8" ht="12.5" x14ac:dyDescent="0.25">
      <c r="A1632" s="22"/>
      <c r="B1632" s="22"/>
      <c r="C1632" s="20">
        <f t="shared" si="0"/>
        <v>0</v>
      </c>
      <c r="D1632" s="45"/>
      <c r="E1632" s="20">
        <f t="shared" si="1"/>
        <v>0</v>
      </c>
      <c r="F1632" s="22"/>
      <c r="G1632" s="1">
        <f t="shared" si="2"/>
        <v>0</v>
      </c>
      <c r="H1632" s="55"/>
    </row>
    <row r="1633" spans="1:8" ht="12.5" x14ac:dyDescent="0.25">
      <c r="A1633" s="22"/>
      <c r="B1633" s="22"/>
      <c r="C1633" s="20">
        <f t="shared" si="0"/>
        <v>0</v>
      </c>
      <c r="D1633" s="45"/>
      <c r="E1633" s="20">
        <f t="shared" si="1"/>
        <v>0</v>
      </c>
      <c r="F1633" s="22"/>
      <c r="G1633" s="1">
        <f t="shared" si="2"/>
        <v>0</v>
      </c>
      <c r="H1633" s="55"/>
    </row>
    <row r="1634" spans="1:8" ht="12.5" x14ac:dyDescent="0.25">
      <c r="A1634" s="22"/>
      <c r="B1634" s="22"/>
      <c r="C1634" s="20">
        <f t="shared" si="0"/>
        <v>0</v>
      </c>
      <c r="D1634" s="45"/>
      <c r="E1634" s="20">
        <f t="shared" si="1"/>
        <v>0</v>
      </c>
      <c r="F1634" s="22"/>
      <c r="G1634" s="1">
        <f t="shared" si="2"/>
        <v>0</v>
      </c>
      <c r="H1634" s="55"/>
    </row>
    <row r="1635" spans="1:8" ht="12.5" x14ac:dyDescent="0.25">
      <c r="A1635" s="22"/>
      <c r="B1635" s="22"/>
      <c r="C1635" s="20">
        <f t="shared" si="0"/>
        <v>0</v>
      </c>
      <c r="D1635" s="45"/>
      <c r="E1635" s="20">
        <f t="shared" si="1"/>
        <v>0</v>
      </c>
      <c r="F1635" s="22"/>
      <c r="G1635" s="1">
        <f t="shared" si="2"/>
        <v>0</v>
      </c>
      <c r="H1635" s="55"/>
    </row>
    <row r="1636" spans="1:8" ht="12.5" x14ac:dyDescent="0.25">
      <c r="A1636" s="22"/>
      <c r="B1636" s="22"/>
      <c r="C1636" s="20">
        <f t="shared" si="0"/>
        <v>0</v>
      </c>
      <c r="D1636" s="45"/>
      <c r="E1636" s="20">
        <f t="shared" si="1"/>
        <v>0</v>
      </c>
      <c r="F1636" s="22"/>
      <c r="G1636" s="1">
        <f t="shared" si="2"/>
        <v>0</v>
      </c>
      <c r="H1636" s="55"/>
    </row>
    <row r="1637" spans="1:8" ht="12.5" x14ac:dyDescent="0.25">
      <c r="A1637" s="22"/>
      <c r="B1637" s="22"/>
      <c r="C1637" s="20">
        <f t="shared" si="0"/>
        <v>0</v>
      </c>
      <c r="D1637" s="45"/>
      <c r="E1637" s="20">
        <f t="shared" si="1"/>
        <v>0</v>
      </c>
      <c r="F1637" s="22"/>
      <c r="G1637" s="1">
        <f t="shared" si="2"/>
        <v>0</v>
      </c>
      <c r="H1637" s="55"/>
    </row>
    <row r="1638" spans="1:8" ht="12.5" x14ac:dyDescent="0.25">
      <c r="A1638" s="22"/>
      <c r="B1638" s="22"/>
      <c r="C1638" s="20">
        <f t="shared" si="0"/>
        <v>0</v>
      </c>
      <c r="D1638" s="45"/>
      <c r="E1638" s="20">
        <f t="shared" si="1"/>
        <v>0</v>
      </c>
      <c r="F1638" s="22"/>
      <c r="G1638" s="1">
        <f t="shared" si="2"/>
        <v>0</v>
      </c>
      <c r="H1638" s="55"/>
    </row>
    <row r="1639" spans="1:8" ht="12.5" x14ac:dyDescent="0.25">
      <c r="A1639" s="22"/>
      <c r="B1639" s="22"/>
      <c r="C1639" s="20">
        <f t="shared" si="0"/>
        <v>0</v>
      </c>
      <c r="D1639" s="45"/>
      <c r="E1639" s="20">
        <f t="shared" si="1"/>
        <v>0</v>
      </c>
      <c r="F1639" s="22"/>
      <c r="G1639" s="1">
        <f t="shared" si="2"/>
        <v>0</v>
      </c>
      <c r="H1639" s="55"/>
    </row>
    <row r="1640" spans="1:8" ht="12.5" x14ac:dyDescent="0.25">
      <c r="A1640" s="22"/>
      <c r="B1640" s="22"/>
      <c r="C1640" s="20">
        <f t="shared" si="0"/>
        <v>0</v>
      </c>
      <c r="D1640" s="45"/>
      <c r="E1640" s="20">
        <f t="shared" si="1"/>
        <v>0</v>
      </c>
      <c r="F1640" s="22"/>
      <c r="G1640" s="1">
        <f t="shared" si="2"/>
        <v>0</v>
      </c>
      <c r="H1640" s="55"/>
    </row>
    <row r="1641" spans="1:8" ht="12.5" x14ac:dyDescent="0.25">
      <c r="A1641" s="22"/>
      <c r="B1641" s="22"/>
      <c r="C1641" s="20">
        <f t="shared" si="0"/>
        <v>0</v>
      </c>
      <c r="D1641" s="45"/>
      <c r="E1641" s="20">
        <f t="shared" si="1"/>
        <v>0</v>
      </c>
      <c r="F1641" s="22"/>
      <c r="G1641" s="1">
        <f t="shared" si="2"/>
        <v>0</v>
      </c>
      <c r="H1641" s="55"/>
    </row>
    <row r="1642" spans="1:8" ht="12.5" x14ac:dyDescent="0.25">
      <c r="A1642" s="22"/>
      <c r="B1642" s="22"/>
      <c r="C1642" s="20">
        <f t="shared" si="0"/>
        <v>0</v>
      </c>
      <c r="D1642" s="45"/>
      <c r="E1642" s="20">
        <f t="shared" si="1"/>
        <v>0</v>
      </c>
      <c r="F1642" s="22"/>
      <c r="G1642" s="1">
        <f t="shared" si="2"/>
        <v>0</v>
      </c>
      <c r="H1642" s="55"/>
    </row>
    <row r="1643" spans="1:8" ht="12.5" x14ac:dyDescent="0.25">
      <c r="A1643" s="22"/>
      <c r="B1643" s="22"/>
      <c r="C1643" s="20">
        <f t="shared" si="0"/>
        <v>0</v>
      </c>
      <c r="D1643" s="45"/>
      <c r="E1643" s="20">
        <f t="shared" si="1"/>
        <v>0</v>
      </c>
      <c r="F1643" s="22"/>
      <c r="G1643" s="1">
        <f t="shared" si="2"/>
        <v>0</v>
      </c>
      <c r="H1643" s="55"/>
    </row>
    <row r="1644" spans="1:8" ht="12.5" x14ac:dyDescent="0.25">
      <c r="A1644" s="22"/>
      <c r="B1644" s="22"/>
      <c r="C1644" s="20">
        <f t="shared" si="0"/>
        <v>0</v>
      </c>
      <c r="D1644" s="45"/>
      <c r="E1644" s="20">
        <f t="shared" si="1"/>
        <v>0</v>
      </c>
      <c r="F1644" s="22"/>
      <c r="G1644" s="1">
        <f t="shared" si="2"/>
        <v>0</v>
      </c>
      <c r="H1644" s="55"/>
    </row>
    <row r="1645" spans="1:8" ht="12.5" x14ac:dyDescent="0.25">
      <c r="A1645" s="22"/>
      <c r="B1645" s="22"/>
      <c r="C1645" s="20">
        <f t="shared" si="0"/>
        <v>0</v>
      </c>
      <c r="D1645" s="45"/>
      <c r="E1645" s="20">
        <f t="shared" si="1"/>
        <v>0</v>
      </c>
      <c r="F1645" s="22"/>
      <c r="G1645" s="1">
        <f t="shared" si="2"/>
        <v>0</v>
      </c>
      <c r="H1645" s="55"/>
    </row>
    <row r="1646" spans="1:8" ht="12.5" x14ac:dyDescent="0.25">
      <c r="A1646" s="22"/>
      <c r="B1646" s="22"/>
      <c r="C1646" s="20">
        <f t="shared" si="0"/>
        <v>0</v>
      </c>
      <c r="D1646" s="45"/>
      <c r="E1646" s="20">
        <f t="shared" si="1"/>
        <v>0</v>
      </c>
      <c r="F1646" s="22"/>
      <c r="G1646" s="1">
        <f t="shared" si="2"/>
        <v>0</v>
      </c>
      <c r="H1646" s="55"/>
    </row>
    <row r="1647" spans="1:8" ht="12.5" x14ac:dyDescent="0.25">
      <c r="A1647" s="22"/>
      <c r="B1647" s="22"/>
      <c r="C1647" s="20">
        <f t="shared" si="0"/>
        <v>0</v>
      </c>
      <c r="D1647" s="45"/>
      <c r="E1647" s="20">
        <f t="shared" si="1"/>
        <v>0</v>
      </c>
      <c r="F1647" s="22"/>
      <c r="G1647" s="1">
        <f t="shared" si="2"/>
        <v>0</v>
      </c>
      <c r="H1647" s="55"/>
    </row>
    <row r="1648" spans="1:8" ht="12.5" x14ac:dyDescent="0.25">
      <c r="A1648" s="22"/>
      <c r="B1648" s="22"/>
      <c r="C1648" s="20">
        <f t="shared" si="0"/>
        <v>0</v>
      </c>
      <c r="D1648" s="45"/>
      <c r="E1648" s="20">
        <f t="shared" si="1"/>
        <v>0</v>
      </c>
      <c r="F1648" s="22"/>
      <c r="G1648" s="1">
        <f t="shared" si="2"/>
        <v>0</v>
      </c>
      <c r="H1648" s="55"/>
    </row>
    <row r="1649" spans="1:8" ht="12.5" x14ac:dyDescent="0.25">
      <c r="A1649" s="22"/>
      <c r="B1649" s="22"/>
      <c r="C1649" s="20">
        <f t="shared" si="0"/>
        <v>0</v>
      </c>
      <c r="D1649" s="45"/>
      <c r="E1649" s="20">
        <f t="shared" si="1"/>
        <v>0</v>
      </c>
      <c r="F1649" s="22"/>
      <c r="G1649" s="1">
        <f t="shared" si="2"/>
        <v>0</v>
      </c>
      <c r="H1649" s="55"/>
    </row>
    <row r="1650" spans="1:8" ht="12.5" x14ac:dyDescent="0.25">
      <c r="A1650" s="22"/>
      <c r="B1650" s="22"/>
      <c r="C1650" s="20">
        <f t="shared" si="0"/>
        <v>0</v>
      </c>
      <c r="D1650" s="45"/>
      <c r="E1650" s="20">
        <f t="shared" si="1"/>
        <v>0</v>
      </c>
      <c r="F1650" s="22"/>
      <c r="G1650" s="1">
        <f t="shared" si="2"/>
        <v>0</v>
      </c>
      <c r="H1650" s="55"/>
    </row>
    <row r="1651" spans="1:8" ht="12.5" x14ac:dyDescent="0.25">
      <c r="A1651" s="22"/>
      <c r="B1651" s="22"/>
      <c r="C1651" s="20">
        <f t="shared" si="0"/>
        <v>0</v>
      </c>
      <c r="D1651" s="45"/>
      <c r="E1651" s="20">
        <f t="shared" si="1"/>
        <v>0</v>
      </c>
      <c r="F1651" s="22"/>
      <c r="G1651" s="1">
        <f t="shared" si="2"/>
        <v>0</v>
      </c>
      <c r="H1651" s="55"/>
    </row>
    <row r="1652" spans="1:8" ht="12.5" x14ac:dyDescent="0.25">
      <c r="A1652" s="22"/>
      <c r="B1652" s="22"/>
      <c r="C1652" s="20">
        <f t="shared" si="0"/>
        <v>0</v>
      </c>
      <c r="D1652" s="45"/>
      <c r="E1652" s="20">
        <f t="shared" si="1"/>
        <v>0</v>
      </c>
      <c r="F1652" s="22"/>
      <c r="G1652" s="1">
        <f t="shared" si="2"/>
        <v>0</v>
      </c>
      <c r="H1652" s="55"/>
    </row>
    <row r="1653" spans="1:8" ht="12.5" x14ac:dyDescent="0.25">
      <c r="A1653" s="22"/>
      <c r="B1653" s="22"/>
      <c r="C1653" s="20">
        <f t="shared" si="0"/>
        <v>0</v>
      </c>
      <c r="D1653" s="45"/>
      <c r="E1653" s="20">
        <f t="shared" si="1"/>
        <v>0</v>
      </c>
      <c r="F1653" s="22"/>
      <c r="G1653" s="1">
        <f t="shared" si="2"/>
        <v>0</v>
      </c>
      <c r="H1653" s="55"/>
    </row>
    <row r="1654" spans="1:8" ht="12.5" x14ac:dyDescent="0.25">
      <c r="A1654" s="22"/>
      <c r="B1654" s="22"/>
      <c r="C1654" s="20">
        <f t="shared" si="0"/>
        <v>0</v>
      </c>
      <c r="D1654" s="45"/>
      <c r="E1654" s="20">
        <f t="shared" si="1"/>
        <v>0</v>
      </c>
      <c r="F1654" s="22"/>
      <c r="G1654" s="1">
        <f t="shared" si="2"/>
        <v>0</v>
      </c>
      <c r="H1654" s="55"/>
    </row>
    <row r="1655" spans="1:8" ht="12.5" x14ac:dyDescent="0.25">
      <c r="A1655" s="22"/>
      <c r="B1655" s="22"/>
      <c r="C1655" s="20">
        <f t="shared" si="0"/>
        <v>0</v>
      </c>
      <c r="D1655" s="45"/>
      <c r="E1655" s="20">
        <f t="shared" si="1"/>
        <v>0</v>
      </c>
      <c r="F1655" s="22"/>
      <c r="G1655" s="1">
        <f t="shared" si="2"/>
        <v>0</v>
      </c>
      <c r="H1655" s="55"/>
    </row>
    <row r="1656" spans="1:8" ht="12.5" x14ac:dyDescent="0.25">
      <c r="A1656" s="22"/>
      <c r="B1656" s="22"/>
      <c r="C1656" s="20">
        <f t="shared" si="0"/>
        <v>0</v>
      </c>
      <c r="D1656" s="45"/>
      <c r="E1656" s="20">
        <f t="shared" si="1"/>
        <v>0</v>
      </c>
      <c r="F1656" s="22"/>
      <c r="G1656" s="1">
        <f t="shared" si="2"/>
        <v>0</v>
      </c>
      <c r="H1656" s="55"/>
    </row>
    <row r="1657" spans="1:8" ht="12.5" x14ac:dyDescent="0.25">
      <c r="A1657" s="22"/>
      <c r="B1657" s="22"/>
      <c r="C1657" s="20">
        <f t="shared" si="0"/>
        <v>0</v>
      </c>
      <c r="D1657" s="45"/>
      <c r="E1657" s="20">
        <f t="shared" si="1"/>
        <v>0</v>
      </c>
      <c r="F1657" s="22"/>
      <c r="G1657" s="1">
        <f t="shared" si="2"/>
        <v>0</v>
      </c>
      <c r="H1657" s="55"/>
    </row>
    <row r="1658" spans="1:8" ht="12.5" x14ac:dyDescent="0.25">
      <c r="A1658" s="22"/>
      <c r="B1658" s="22"/>
      <c r="C1658" s="20">
        <f t="shared" si="0"/>
        <v>0</v>
      </c>
      <c r="D1658" s="45"/>
      <c r="E1658" s="20">
        <f t="shared" si="1"/>
        <v>0</v>
      </c>
      <c r="F1658" s="22"/>
      <c r="G1658" s="1">
        <f t="shared" si="2"/>
        <v>0</v>
      </c>
      <c r="H1658" s="55"/>
    </row>
    <row r="1659" spans="1:8" ht="12.5" x14ac:dyDescent="0.25">
      <c r="A1659" s="22"/>
      <c r="B1659" s="22"/>
      <c r="C1659" s="20">
        <f t="shared" si="0"/>
        <v>0</v>
      </c>
      <c r="D1659" s="45"/>
      <c r="E1659" s="20">
        <f t="shared" si="1"/>
        <v>0</v>
      </c>
      <c r="F1659" s="22"/>
      <c r="G1659" s="1">
        <f t="shared" si="2"/>
        <v>0</v>
      </c>
      <c r="H1659" s="55"/>
    </row>
    <row r="1660" spans="1:8" ht="12.5" x14ac:dyDescent="0.25">
      <c r="A1660" s="22"/>
      <c r="B1660" s="22"/>
      <c r="C1660" s="20">
        <f t="shared" si="0"/>
        <v>0</v>
      </c>
      <c r="D1660" s="45"/>
      <c r="E1660" s="20">
        <f t="shared" si="1"/>
        <v>0</v>
      </c>
      <c r="F1660" s="22"/>
      <c r="G1660" s="1">
        <f t="shared" si="2"/>
        <v>0</v>
      </c>
      <c r="H1660" s="55"/>
    </row>
    <row r="1661" spans="1:8" ht="12.5" x14ac:dyDescent="0.25">
      <c r="A1661" s="22"/>
      <c r="B1661" s="22"/>
      <c r="C1661" s="20">
        <f t="shared" si="0"/>
        <v>0</v>
      </c>
      <c r="D1661" s="45"/>
      <c r="E1661" s="20">
        <f t="shared" si="1"/>
        <v>0</v>
      </c>
      <c r="F1661" s="22"/>
      <c r="G1661" s="1">
        <f t="shared" si="2"/>
        <v>0</v>
      </c>
      <c r="H1661" s="55"/>
    </row>
    <row r="1662" spans="1:8" ht="12.5" x14ac:dyDescent="0.25">
      <c r="A1662" s="22"/>
      <c r="B1662" s="22"/>
      <c r="C1662" s="20">
        <f t="shared" si="0"/>
        <v>0</v>
      </c>
      <c r="D1662" s="45"/>
      <c r="E1662" s="20">
        <f t="shared" si="1"/>
        <v>0</v>
      </c>
      <c r="F1662" s="22"/>
      <c r="G1662" s="1">
        <f t="shared" si="2"/>
        <v>0</v>
      </c>
      <c r="H1662" s="55"/>
    </row>
    <row r="1663" spans="1:8" ht="12.5" x14ac:dyDescent="0.25">
      <c r="A1663" s="22"/>
      <c r="B1663" s="22"/>
      <c r="C1663" s="20">
        <f t="shared" si="0"/>
        <v>0</v>
      </c>
      <c r="D1663" s="45"/>
      <c r="E1663" s="20">
        <f t="shared" si="1"/>
        <v>0</v>
      </c>
      <c r="F1663" s="22"/>
      <c r="G1663" s="1">
        <f t="shared" si="2"/>
        <v>0</v>
      </c>
      <c r="H1663" s="55"/>
    </row>
    <row r="1664" spans="1:8" ht="12.5" x14ac:dyDescent="0.25">
      <c r="A1664" s="22"/>
      <c r="B1664" s="22"/>
      <c r="C1664" s="20">
        <f t="shared" si="0"/>
        <v>0</v>
      </c>
      <c r="D1664" s="45"/>
      <c r="E1664" s="20">
        <f t="shared" si="1"/>
        <v>0</v>
      </c>
      <c r="F1664" s="22"/>
      <c r="G1664" s="1">
        <f t="shared" si="2"/>
        <v>0</v>
      </c>
      <c r="H1664" s="55"/>
    </row>
    <row r="1665" spans="1:8" ht="12.5" x14ac:dyDescent="0.25">
      <c r="A1665" s="22"/>
      <c r="B1665" s="22"/>
      <c r="C1665" s="20">
        <f t="shared" si="0"/>
        <v>0</v>
      </c>
      <c r="D1665" s="45"/>
      <c r="E1665" s="20">
        <f t="shared" si="1"/>
        <v>0</v>
      </c>
      <c r="F1665" s="22"/>
      <c r="G1665" s="1">
        <f t="shared" si="2"/>
        <v>0</v>
      </c>
      <c r="H1665" s="55"/>
    </row>
    <row r="1666" spans="1:8" ht="12.5" x14ac:dyDescent="0.25">
      <c r="A1666" s="22"/>
      <c r="B1666" s="22"/>
      <c r="C1666" s="20">
        <f t="shared" si="0"/>
        <v>0</v>
      </c>
      <c r="D1666" s="45"/>
      <c r="E1666" s="20">
        <f t="shared" si="1"/>
        <v>0</v>
      </c>
      <c r="F1666" s="22"/>
      <c r="G1666" s="1">
        <f t="shared" si="2"/>
        <v>0</v>
      </c>
      <c r="H1666" s="55"/>
    </row>
    <row r="1667" spans="1:8" ht="12.5" x14ac:dyDescent="0.25">
      <c r="A1667" s="22"/>
      <c r="B1667" s="22"/>
      <c r="C1667" s="20">
        <f t="shared" si="0"/>
        <v>0</v>
      </c>
      <c r="D1667" s="45"/>
      <c r="E1667" s="20">
        <f t="shared" si="1"/>
        <v>0</v>
      </c>
      <c r="F1667" s="22"/>
      <c r="G1667" s="1">
        <f t="shared" si="2"/>
        <v>0</v>
      </c>
      <c r="H1667" s="55"/>
    </row>
    <row r="1668" spans="1:8" ht="12.5" x14ac:dyDescent="0.25">
      <c r="A1668" s="22"/>
      <c r="B1668" s="22"/>
      <c r="C1668" s="20">
        <f t="shared" si="0"/>
        <v>0</v>
      </c>
      <c r="D1668" s="45"/>
      <c r="E1668" s="20">
        <f t="shared" si="1"/>
        <v>0</v>
      </c>
      <c r="F1668" s="22"/>
      <c r="G1668" s="1">
        <f t="shared" si="2"/>
        <v>0</v>
      </c>
      <c r="H1668" s="55"/>
    </row>
    <row r="1669" spans="1:8" ht="12.5" x14ac:dyDescent="0.25">
      <c r="A1669" s="22"/>
      <c r="B1669" s="22"/>
      <c r="C1669" s="20">
        <f t="shared" si="0"/>
        <v>0</v>
      </c>
      <c r="D1669" s="45"/>
      <c r="E1669" s="20">
        <f t="shared" si="1"/>
        <v>0</v>
      </c>
      <c r="F1669" s="22"/>
      <c r="G1669" s="1">
        <f t="shared" si="2"/>
        <v>0</v>
      </c>
      <c r="H1669" s="55"/>
    </row>
    <row r="1670" spans="1:8" ht="12.5" x14ac:dyDescent="0.25">
      <c r="A1670" s="22"/>
      <c r="B1670" s="22"/>
      <c r="C1670" s="20">
        <f t="shared" si="0"/>
        <v>0</v>
      </c>
      <c r="D1670" s="45"/>
      <c r="E1670" s="20">
        <f t="shared" si="1"/>
        <v>0</v>
      </c>
      <c r="F1670" s="22"/>
      <c r="G1670" s="1">
        <f t="shared" si="2"/>
        <v>0</v>
      </c>
      <c r="H1670" s="55"/>
    </row>
    <row r="1671" spans="1:8" ht="12.5" x14ac:dyDescent="0.25">
      <c r="A1671" s="22"/>
      <c r="B1671" s="22"/>
      <c r="C1671" s="20">
        <f t="shared" si="0"/>
        <v>0</v>
      </c>
      <c r="D1671" s="45"/>
      <c r="E1671" s="20">
        <f t="shared" si="1"/>
        <v>0</v>
      </c>
      <c r="F1671" s="22"/>
      <c r="G1671" s="1">
        <f t="shared" si="2"/>
        <v>0</v>
      </c>
      <c r="H1671" s="55"/>
    </row>
    <row r="1672" spans="1:8" ht="12.5" x14ac:dyDescent="0.25">
      <c r="A1672" s="22"/>
      <c r="B1672" s="22"/>
      <c r="C1672" s="20">
        <f t="shared" si="0"/>
        <v>0</v>
      </c>
      <c r="D1672" s="45"/>
      <c r="E1672" s="20">
        <f t="shared" si="1"/>
        <v>0</v>
      </c>
      <c r="F1672" s="22"/>
      <c r="G1672" s="1">
        <f t="shared" si="2"/>
        <v>0</v>
      </c>
      <c r="H1672" s="55"/>
    </row>
    <row r="1673" spans="1:8" ht="12.5" x14ac:dyDescent="0.25">
      <c r="A1673" s="22"/>
      <c r="B1673" s="22"/>
      <c r="C1673" s="20">
        <f t="shared" si="0"/>
        <v>0</v>
      </c>
      <c r="D1673" s="45"/>
      <c r="E1673" s="20">
        <f t="shared" si="1"/>
        <v>0</v>
      </c>
      <c r="F1673" s="22"/>
      <c r="G1673" s="1">
        <f t="shared" si="2"/>
        <v>0</v>
      </c>
      <c r="H1673" s="55"/>
    </row>
    <row r="1674" spans="1:8" ht="12.5" x14ac:dyDescent="0.25">
      <c r="A1674" s="22"/>
      <c r="B1674" s="22"/>
      <c r="C1674" s="20">
        <f t="shared" si="0"/>
        <v>0</v>
      </c>
      <c r="D1674" s="45"/>
      <c r="E1674" s="20">
        <f t="shared" si="1"/>
        <v>0</v>
      </c>
      <c r="F1674" s="22"/>
      <c r="G1674" s="1">
        <f t="shared" si="2"/>
        <v>0</v>
      </c>
      <c r="H1674" s="55"/>
    </row>
    <row r="1675" spans="1:8" ht="12.5" x14ac:dyDescent="0.25">
      <c r="A1675" s="22"/>
      <c r="B1675" s="22"/>
      <c r="C1675" s="20">
        <f t="shared" si="0"/>
        <v>0</v>
      </c>
      <c r="D1675" s="45"/>
      <c r="E1675" s="20">
        <f t="shared" si="1"/>
        <v>0</v>
      </c>
      <c r="F1675" s="22"/>
      <c r="G1675" s="1">
        <f t="shared" si="2"/>
        <v>0</v>
      </c>
      <c r="H1675" s="55"/>
    </row>
    <row r="1676" spans="1:8" ht="12.5" x14ac:dyDescent="0.25">
      <c r="A1676" s="22"/>
      <c r="B1676" s="22"/>
      <c r="C1676" s="20">
        <f t="shared" si="0"/>
        <v>0</v>
      </c>
      <c r="D1676" s="45"/>
      <c r="E1676" s="20">
        <f t="shared" si="1"/>
        <v>0</v>
      </c>
      <c r="F1676" s="22"/>
      <c r="G1676" s="1">
        <f t="shared" si="2"/>
        <v>0</v>
      </c>
      <c r="H1676" s="55"/>
    </row>
    <row r="1677" spans="1:8" ht="12.5" x14ac:dyDescent="0.25">
      <c r="A1677" s="22"/>
      <c r="B1677" s="22"/>
      <c r="C1677" s="20">
        <f t="shared" si="0"/>
        <v>0</v>
      </c>
      <c r="D1677" s="45"/>
      <c r="E1677" s="20">
        <f t="shared" si="1"/>
        <v>0</v>
      </c>
      <c r="F1677" s="22"/>
      <c r="G1677" s="1">
        <f t="shared" si="2"/>
        <v>0</v>
      </c>
      <c r="H1677" s="55"/>
    </row>
    <row r="1678" spans="1:8" ht="12.5" x14ac:dyDescent="0.25">
      <c r="A1678" s="22"/>
      <c r="B1678" s="22"/>
      <c r="C1678" s="20">
        <f t="shared" si="0"/>
        <v>0</v>
      </c>
      <c r="D1678" s="45"/>
      <c r="E1678" s="20">
        <f t="shared" si="1"/>
        <v>0</v>
      </c>
      <c r="F1678" s="22"/>
      <c r="G1678" s="1">
        <f t="shared" si="2"/>
        <v>0</v>
      </c>
      <c r="H1678" s="55"/>
    </row>
    <row r="1679" spans="1:8" ht="12.5" x14ac:dyDescent="0.25">
      <c r="A1679" s="22"/>
      <c r="B1679" s="22"/>
      <c r="C1679" s="20">
        <f t="shared" si="0"/>
        <v>0</v>
      </c>
      <c r="D1679" s="45"/>
      <c r="E1679" s="20">
        <f t="shared" si="1"/>
        <v>0</v>
      </c>
      <c r="F1679" s="22"/>
      <c r="G1679" s="1">
        <f t="shared" si="2"/>
        <v>0</v>
      </c>
      <c r="H1679" s="55"/>
    </row>
    <row r="1680" spans="1:8" ht="12.5" x14ac:dyDescent="0.25">
      <c r="A1680" s="22"/>
      <c r="B1680" s="22"/>
      <c r="C1680" s="20">
        <f t="shared" si="0"/>
        <v>0</v>
      </c>
      <c r="D1680" s="45"/>
      <c r="E1680" s="20">
        <f t="shared" si="1"/>
        <v>0</v>
      </c>
      <c r="F1680" s="22"/>
      <c r="G1680" s="1">
        <f t="shared" si="2"/>
        <v>0</v>
      </c>
      <c r="H1680" s="55"/>
    </row>
    <row r="1681" spans="1:8" ht="12.5" x14ac:dyDescent="0.25">
      <c r="A1681" s="22"/>
      <c r="B1681" s="22"/>
      <c r="C1681" s="20">
        <f t="shared" si="0"/>
        <v>0</v>
      </c>
      <c r="D1681" s="45"/>
      <c r="E1681" s="20">
        <f t="shared" si="1"/>
        <v>0</v>
      </c>
      <c r="F1681" s="22"/>
      <c r="G1681" s="1">
        <f t="shared" si="2"/>
        <v>0</v>
      </c>
      <c r="H1681" s="55"/>
    </row>
    <row r="1682" spans="1:8" ht="12.5" x14ac:dyDescent="0.25">
      <c r="A1682" s="22"/>
      <c r="B1682" s="22"/>
      <c r="C1682" s="20">
        <f t="shared" si="0"/>
        <v>0</v>
      </c>
      <c r="D1682" s="45"/>
      <c r="E1682" s="20">
        <f t="shared" si="1"/>
        <v>0</v>
      </c>
      <c r="F1682" s="22"/>
      <c r="G1682" s="1">
        <f t="shared" si="2"/>
        <v>0</v>
      </c>
      <c r="H1682" s="55"/>
    </row>
    <row r="1683" spans="1:8" ht="12.5" x14ac:dyDescent="0.25">
      <c r="A1683" s="22"/>
      <c r="B1683" s="22"/>
      <c r="C1683" s="20">
        <f t="shared" si="0"/>
        <v>0</v>
      </c>
      <c r="D1683" s="45"/>
      <c r="E1683" s="20">
        <f t="shared" si="1"/>
        <v>0</v>
      </c>
      <c r="F1683" s="22"/>
      <c r="G1683" s="1">
        <f t="shared" si="2"/>
        <v>0</v>
      </c>
      <c r="H1683" s="55"/>
    </row>
    <row r="1684" spans="1:8" ht="12.5" x14ac:dyDescent="0.25">
      <c r="A1684" s="22"/>
      <c r="B1684" s="22"/>
      <c r="C1684" s="20">
        <f t="shared" si="0"/>
        <v>0</v>
      </c>
      <c r="D1684" s="45"/>
      <c r="E1684" s="20">
        <f t="shared" si="1"/>
        <v>0</v>
      </c>
      <c r="F1684" s="22"/>
      <c r="G1684" s="1">
        <f t="shared" si="2"/>
        <v>0</v>
      </c>
      <c r="H1684" s="55"/>
    </row>
    <row r="1685" spans="1:8" ht="12.5" x14ac:dyDescent="0.25">
      <c r="A1685" s="22"/>
      <c r="B1685" s="22"/>
      <c r="C1685" s="20">
        <f t="shared" si="0"/>
        <v>0</v>
      </c>
      <c r="D1685" s="45"/>
      <c r="E1685" s="20">
        <f t="shared" si="1"/>
        <v>0</v>
      </c>
      <c r="F1685" s="22"/>
      <c r="G1685" s="1">
        <f t="shared" si="2"/>
        <v>0</v>
      </c>
      <c r="H1685" s="55"/>
    </row>
    <row r="1686" spans="1:8" ht="12.5" x14ac:dyDescent="0.25">
      <c r="A1686" s="22"/>
      <c r="B1686" s="22"/>
      <c r="C1686" s="20">
        <f t="shared" si="0"/>
        <v>0</v>
      </c>
      <c r="D1686" s="45"/>
      <c r="E1686" s="20">
        <f t="shared" si="1"/>
        <v>0</v>
      </c>
      <c r="F1686" s="22"/>
      <c r="G1686" s="1">
        <f t="shared" si="2"/>
        <v>0</v>
      </c>
      <c r="H1686" s="55"/>
    </row>
    <row r="1687" spans="1:8" ht="12.5" x14ac:dyDescent="0.25">
      <c r="A1687" s="22"/>
      <c r="B1687" s="22"/>
      <c r="C1687" s="20">
        <f t="shared" si="0"/>
        <v>0</v>
      </c>
      <c r="D1687" s="45"/>
      <c r="E1687" s="20">
        <f t="shared" si="1"/>
        <v>0</v>
      </c>
      <c r="F1687" s="22"/>
      <c r="G1687" s="1">
        <f t="shared" si="2"/>
        <v>0</v>
      </c>
      <c r="H1687" s="55"/>
    </row>
    <row r="1688" spans="1:8" ht="12.5" x14ac:dyDescent="0.25">
      <c r="A1688" s="22"/>
      <c r="B1688" s="22"/>
      <c r="C1688" s="20">
        <f t="shared" si="0"/>
        <v>0</v>
      </c>
      <c r="D1688" s="45"/>
      <c r="E1688" s="20">
        <f t="shared" si="1"/>
        <v>0</v>
      </c>
      <c r="F1688" s="22"/>
      <c r="G1688" s="1">
        <f t="shared" si="2"/>
        <v>0</v>
      </c>
      <c r="H1688" s="55"/>
    </row>
    <row r="1689" spans="1:8" ht="12.5" x14ac:dyDescent="0.25">
      <c r="A1689" s="22"/>
      <c r="B1689" s="22"/>
      <c r="C1689" s="20">
        <f t="shared" si="0"/>
        <v>0</v>
      </c>
      <c r="D1689" s="45"/>
      <c r="E1689" s="20">
        <f t="shared" si="1"/>
        <v>0</v>
      </c>
      <c r="F1689" s="22"/>
      <c r="G1689" s="1">
        <f t="shared" si="2"/>
        <v>0</v>
      </c>
      <c r="H1689" s="55"/>
    </row>
    <row r="1690" spans="1:8" ht="12.5" x14ac:dyDescent="0.25">
      <c r="A1690" s="22"/>
      <c r="B1690" s="22"/>
      <c r="C1690" s="20">
        <f t="shared" si="0"/>
        <v>0</v>
      </c>
      <c r="D1690" s="45"/>
      <c r="E1690" s="20">
        <f t="shared" si="1"/>
        <v>0</v>
      </c>
      <c r="F1690" s="22"/>
      <c r="G1690" s="1">
        <f t="shared" si="2"/>
        <v>0</v>
      </c>
      <c r="H1690" s="55"/>
    </row>
    <row r="1691" spans="1:8" ht="12.5" x14ac:dyDescent="0.25">
      <c r="A1691" s="22"/>
      <c r="B1691" s="22"/>
      <c r="C1691" s="20">
        <f t="shared" si="0"/>
        <v>0</v>
      </c>
      <c r="D1691" s="45"/>
      <c r="E1691" s="20">
        <f t="shared" si="1"/>
        <v>0</v>
      </c>
      <c r="F1691" s="22"/>
      <c r="G1691" s="1">
        <f t="shared" si="2"/>
        <v>0</v>
      </c>
      <c r="H1691" s="55"/>
    </row>
    <row r="1692" spans="1:8" ht="12.5" x14ac:dyDescent="0.25">
      <c r="A1692" s="22"/>
      <c r="B1692" s="22"/>
      <c r="C1692" s="20">
        <f t="shared" si="0"/>
        <v>0</v>
      </c>
      <c r="D1692" s="45"/>
      <c r="E1692" s="20">
        <f t="shared" si="1"/>
        <v>0</v>
      </c>
      <c r="F1692" s="22"/>
      <c r="G1692" s="1">
        <f t="shared" si="2"/>
        <v>0</v>
      </c>
      <c r="H1692" s="55"/>
    </row>
    <row r="1693" spans="1:8" ht="12.5" x14ac:dyDescent="0.25">
      <c r="A1693" s="22"/>
      <c r="B1693" s="22"/>
      <c r="C1693" s="20">
        <f t="shared" si="0"/>
        <v>0</v>
      </c>
      <c r="D1693" s="45"/>
      <c r="E1693" s="20">
        <f t="shared" si="1"/>
        <v>0</v>
      </c>
      <c r="F1693" s="22"/>
      <c r="G1693" s="1">
        <f t="shared" si="2"/>
        <v>0</v>
      </c>
      <c r="H1693" s="55"/>
    </row>
    <row r="1694" spans="1:8" ht="12.5" x14ac:dyDescent="0.25">
      <c r="A1694" s="22"/>
      <c r="B1694" s="22"/>
      <c r="C1694" s="20">
        <f t="shared" si="0"/>
        <v>0</v>
      </c>
      <c r="D1694" s="45"/>
      <c r="E1694" s="20">
        <f t="shared" si="1"/>
        <v>0</v>
      </c>
      <c r="F1694" s="22"/>
      <c r="G1694" s="1">
        <f t="shared" si="2"/>
        <v>0</v>
      </c>
      <c r="H1694" s="55"/>
    </row>
    <row r="1695" spans="1:8" ht="12.5" x14ac:dyDescent="0.25">
      <c r="A1695" s="22"/>
      <c r="B1695" s="22"/>
      <c r="C1695" s="20">
        <f t="shared" si="0"/>
        <v>0</v>
      </c>
      <c r="D1695" s="45"/>
      <c r="E1695" s="20">
        <f t="shared" si="1"/>
        <v>0</v>
      </c>
      <c r="F1695" s="22"/>
      <c r="G1695" s="1">
        <f t="shared" si="2"/>
        <v>0</v>
      </c>
      <c r="H1695" s="55"/>
    </row>
    <row r="1696" spans="1:8" ht="12.5" x14ac:dyDescent="0.25">
      <c r="A1696" s="22"/>
      <c r="B1696" s="22"/>
      <c r="C1696" s="20">
        <f t="shared" si="0"/>
        <v>0</v>
      </c>
      <c r="D1696" s="45"/>
      <c r="E1696" s="20">
        <f t="shared" si="1"/>
        <v>0</v>
      </c>
      <c r="F1696" s="22"/>
      <c r="G1696" s="1">
        <f t="shared" si="2"/>
        <v>0</v>
      </c>
      <c r="H1696" s="55"/>
    </row>
    <row r="1697" spans="1:8" ht="12.5" x14ac:dyDescent="0.25">
      <c r="A1697" s="22"/>
      <c r="B1697" s="22"/>
      <c r="C1697" s="20">
        <f t="shared" si="0"/>
        <v>0</v>
      </c>
      <c r="D1697" s="45"/>
      <c r="E1697" s="20">
        <f t="shared" si="1"/>
        <v>0</v>
      </c>
      <c r="F1697" s="22"/>
      <c r="G1697" s="1">
        <f t="shared" si="2"/>
        <v>0</v>
      </c>
      <c r="H1697" s="55"/>
    </row>
    <row r="1698" spans="1:8" ht="12.5" x14ac:dyDescent="0.25">
      <c r="A1698" s="22"/>
      <c r="B1698" s="22"/>
      <c r="C1698" s="20">
        <f t="shared" si="0"/>
        <v>0</v>
      </c>
      <c r="D1698" s="45"/>
      <c r="E1698" s="20">
        <f t="shared" si="1"/>
        <v>0</v>
      </c>
      <c r="F1698" s="22"/>
      <c r="G1698" s="1">
        <f t="shared" si="2"/>
        <v>0</v>
      </c>
      <c r="H1698" s="55"/>
    </row>
    <row r="1699" spans="1:8" ht="12.5" x14ac:dyDescent="0.25">
      <c r="A1699" s="22"/>
      <c r="B1699" s="22"/>
      <c r="C1699" s="20">
        <f t="shared" si="0"/>
        <v>0</v>
      </c>
      <c r="D1699" s="45"/>
      <c r="E1699" s="20">
        <f t="shared" si="1"/>
        <v>0</v>
      </c>
      <c r="F1699" s="22"/>
      <c r="G1699" s="1">
        <f t="shared" si="2"/>
        <v>0</v>
      </c>
      <c r="H1699" s="55"/>
    </row>
    <row r="1700" spans="1:8" ht="12.5" x14ac:dyDescent="0.25">
      <c r="A1700" s="22"/>
      <c r="B1700" s="22"/>
      <c r="C1700" s="20">
        <f t="shared" si="0"/>
        <v>0</v>
      </c>
      <c r="D1700" s="45"/>
      <c r="E1700" s="20">
        <f t="shared" si="1"/>
        <v>0</v>
      </c>
      <c r="F1700" s="22"/>
      <c r="G1700" s="1">
        <f t="shared" si="2"/>
        <v>0</v>
      </c>
      <c r="H1700" s="55"/>
    </row>
    <row r="1701" spans="1:8" ht="12.5" x14ac:dyDescent="0.25">
      <c r="A1701" s="22"/>
      <c r="B1701" s="22"/>
      <c r="C1701" s="20">
        <f t="shared" si="0"/>
        <v>0</v>
      </c>
      <c r="D1701" s="45"/>
      <c r="E1701" s="20">
        <f t="shared" si="1"/>
        <v>0</v>
      </c>
      <c r="F1701" s="22"/>
      <c r="G1701" s="1">
        <f t="shared" si="2"/>
        <v>0</v>
      </c>
      <c r="H1701" s="55"/>
    </row>
    <row r="1702" spans="1:8" ht="12.5" x14ac:dyDescent="0.25">
      <c r="A1702" s="22"/>
      <c r="B1702" s="22"/>
      <c r="C1702" s="20">
        <f t="shared" si="0"/>
        <v>0</v>
      </c>
      <c r="D1702" s="45"/>
      <c r="E1702" s="20">
        <f t="shared" si="1"/>
        <v>0</v>
      </c>
      <c r="F1702" s="22"/>
      <c r="G1702" s="1">
        <f t="shared" si="2"/>
        <v>0</v>
      </c>
      <c r="H1702" s="55"/>
    </row>
    <row r="1703" spans="1:8" ht="12.5" x14ac:dyDescent="0.25">
      <c r="A1703" s="22"/>
      <c r="B1703" s="22"/>
      <c r="C1703" s="20">
        <f t="shared" si="0"/>
        <v>0</v>
      </c>
      <c r="D1703" s="45"/>
      <c r="E1703" s="20">
        <f t="shared" si="1"/>
        <v>0</v>
      </c>
      <c r="F1703" s="22"/>
      <c r="G1703" s="1">
        <f t="shared" si="2"/>
        <v>0</v>
      </c>
      <c r="H1703" s="55"/>
    </row>
    <row r="1704" spans="1:8" ht="12.5" x14ac:dyDescent="0.25">
      <c r="A1704" s="22"/>
      <c r="B1704" s="22"/>
      <c r="C1704" s="20">
        <f t="shared" si="0"/>
        <v>0</v>
      </c>
      <c r="D1704" s="45"/>
      <c r="E1704" s="20">
        <f t="shared" si="1"/>
        <v>0</v>
      </c>
      <c r="F1704" s="22"/>
      <c r="G1704" s="1">
        <f t="shared" si="2"/>
        <v>0</v>
      </c>
      <c r="H1704" s="55"/>
    </row>
    <row r="1705" spans="1:8" ht="12.5" x14ac:dyDescent="0.25">
      <c r="A1705" s="22"/>
      <c r="B1705" s="22"/>
      <c r="C1705" s="20">
        <f t="shared" si="0"/>
        <v>0</v>
      </c>
      <c r="D1705" s="45"/>
      <c r="E1705" s="20">
        <f t="shared" si="1"/>
        <v>0</v>
      </c>
      <c r="F1705" s="22"/>
      <c r="G1705" s="1">
        <f t="shared" si="2"/>
        <v>0</v>
      </c>
      <c r="H1705" s="55"/>
    </row>
    <row r="1706" spans="1:8" ht="12.5" x14ac:dyDescent="0.25">
      <c r="A1706" s="22"/>
      <c r="B1706" s="22"/>
      <c r="C1706" s="20">
        <f t="shared" si="0"/>
        <v>0</v>
      </c>
      <c r="D1706" s="45"/>
      <c r="E1706" s="20">
        <f t="shared" si="1"/>
        <v>0</v>
      </c>
      <c r="F1706" s="22"/>
      <c r="G1706" s="1">
        <f t="shared" si="2"/>
        <v>0</v>
      </c>
      <c r="H1706" s="55"/>
    </row>
    <row r="1707" spans="1:8" ht="12.5" x14ac:dyDescent="0.25">
      <c r="A1707" s="22"/>
      <c r="B1707" s="22"/>
      <c r="C1707" s="20">
        <f t="shared" si="0"/>
        <v>0</v>
      </c>
      <c r="D1707" s="45"/>
      <c r="E1707" s="20">
        <f t="shared" si="1"/>
        <v>0</v>
      </c>
      <c r="F1707" s="22"/>
      <c r="G1707" s="1">
        <f t="shared" si="2"/>
        <v>0</v>
      </c>
      <c r="H1707" s="55"/>
    </row>
    <row r="1708" spans="1:8" ht="12.5" x14ac:dyDescent="0.25">
      <c r="A1708" s="22"/>
      <c r="B1708" s="22"/>
      <c r="C1708" s="20">
        <f t="shared" si="0"/>
        <v>0</v>
      </c>
      <c r="D1708" s="45"/>
      <c r="E1708" s="20">
        <f t="shared" si="1"/>
        <v>0</v>
      </c>
      <c r="F1708" s="22"/>
      <c r="G1708" s="1">
        <f t="shared" si="2"/>
        <v>0</v>
      </c>
      <c r="H1708" s="55"/>
    </row>
    <row r="1709" spans="1:8" ht="12.5" x14ac:dyDescent="0.25">
      <c r="A1709" s="22"/>
      <c r="B1709" s="22"/>
      <c r="C1709" s="20">
        <f t="shared" si="0"/>
        <v>0</v>
      </c>
      <c r="D1709" s="45"/>
      <c r="E1709" s="20">
        <f t="shared" si="1"/>
        <v>0</v>
      </c>
      <c r="F1709" s="22"/>
      <c r="G1709" s="1">
        <f t="shared" si="2"/>
        <v>0</v>
      </c>
      <c r="H1709" s="55"/>
    </row>
    <row r="1710" spans="1:8" ht="12.5" x14ac:dyDescent="0.25">
      <c r="A1710" s="22"/>
      <c r="B1710" s="22"/>
      <c r="C1710" s="20">
        <f t="shared" si="0"/>
        <v>0</v>
      </c>
      <c r="D1710" s="45"/>
      <c r="E1710" s="20">
        <f t="shared" si="1"/>
        <v>0</v>
      </c>
      <c r="F1710" s="22"/>
      <c r="G1710" s="1">
        <f t="shared" si="2"/>
        <v>0</v>
      </c>
      <c r="H1710" s="55"/>
    </row>
    <row r="1711" spans="1:8" ht="12.5" x14ac:dyDescent="0.25">
      <c r="A1711" s="22"/>
      <c r="B1711" s="22"/>
      <c r="C1711" s="20">
        <f t="shared" si="0"/>
        <v>0</v>
      </c>
      <c r="D1711" s="45"/>
      <c r="E1711" s="20">
        <f t="shared" si="1"/>
        <v>0</v>
      </c>
      <c r="F1711" s="22"/>
      <c r="G1711" s="1">
        <f t="shared" si="2"/>
        <v>0</v>
      </c>
      <c r="H1711" s="55"/>
    </row>
    <row r="1712" spans="1:8" ht="12.5" x14ac:dyDescent="0.25">
      <c r="A1712" s="22"/>
      <c r="B1712" s="22"/>
      <c r="C1712" s="20">
        <f t="shared" si="0"/>
        <v>0</v>
      </c>
      <c r="D1712" s="45"/>
      <c r="E1712" s="20">
        <f t="shared" si="1"/>
        <v>0</v>
      </c>
      <c r="F1712" s="22"/>
      <c r="G1712" s="1">
        <f t="shared" si="2"/>
        <v>0</v>
      </c>
      <c r="H1712" s="55"/>
    </row>
    <row r="1713" spans="1:8" ht="12.5" x14ac:dyDescent="0.25">
      <c r="A1713" s="22"/>
      <c r="B1713" s="22"/>
      <c r="C1713" s="20">
        <f t="shared" si="0"/>
        <v>0</v>
      </c>
      <c r="D1713" s="45"/>
      <c r="E1713" s="20">
        <f t="shared" si="1"/>
        <v>0</v>
      </c>
      <c r="F1713" s="22"/>
      <c r="G1713" s="1">
        <f t="shared" si="2"/>
        <v>0</v>
      </c>
      <c r="H1713" s="55"/>
    </row>
    <row r="1714" spans="1:8" ht="12.5" x14ac:dyDescent="0.25">
      <c r="A1714" s="22"/>
      <c r="B1714" s="22"/>
      <c r="C1714" s="20">
        <f t="shared" si="0"/>
        <v>0</v>
      </c>
      <c r="D1714" s="45"/>
      <c r="E1714" s="20">
        <f t="shared" si="1"/>
        <v>0</v>
      </c>
      <c r="F1714" s="22"/>
      <c r="G1714" s="1">
        <f t="shared" si="2"/>
        <v>0</v>
      </c>
      <c r="H1714" s="55"/>
    </row>
    <row r="1715" spans="1:8" ht="12.5" x14ac:dyDescent="0.25">
      <c r="A1715" s="22"/>
      <c r="B1715" s="22"/>
      <c r="C1715" s="20">
        <f t="shared" si="0"/>
        <v>0</v>
      </c>
      <c r="D1715" s="45"/>
      <c r="E1715" s="20">
        <f t="shared" si="1"/>
        <v>0</v>
      </c>
      <c r="F1715" s="22"/>
      <c r="G1715" s="1">
        <f t="shared" si="2"/>
        <v>0</v>
      </c>
      <c r="H1715" s="55"/>
    </row>
    <row r="1716" spans="1:8" ht="12.5" x14ac:dyDescent="0.25">
      <c r="A1716" s="22"/>
      <c r="B1716" s="22"/>
      <c r="C1716" s="20">
        <f t="shared" si="0"/>
        <v>0</v>
      </c>
      <c r="D1716" s="45"/>
      <c r="E1716" s="20">
        <f t="shared" si="1"/>
        <v>0</v>
      </c>
      <c r="F1716" s="22"/>
      <c r="G1716" s="1">
        <f t="shared" si="2"/>
        <v>0</v>
      </c>
      <c r="H1716" s="55"/>
    </row>
    <row r="1717" spans="1:8" ht="12.5" x14ac:dyDescent="0.25">
      <c r="A1717" s="22"/>
      <c r="B1717" s="22"/>
      <c r="C1717" s="20">
        <f t="shared" si="0"/>
        <v>0</v>
      </c>
      <c r="D1717" s="45"/>
      <c r="E1717" s="20">
        <f t="shared" si="1"/>
        <v>0</v>
      </c>
      <c r="F1717" s="22"/>
      <c r="G1717" s="1">
        <f t="shared" si="2"/>
        <v>0</v>
      </c>
      <c r="H1717" s="55"/>
    </row>
    <row r="1718" spans="1:8" ht="12.5" x14ac:dyDescent="0.25">
      <c r="A1718" s="22"/>
      <c r="B1718" s="22"/>
      <c r="C1718" s="20">
        <f t="shared" si="0"/>
        <v>0</v>
      </c>
      <c r="D1718" s="45"/>
      <c r="E1718" s="20">
        <f t="shared" si="1"/>
        <v>0</v>
      </c>
      <c r="F1718" s="22"/>
      <c r="G1718" s="1">
        <f t="shared" si="2"/>
        <v>0</v>
      </c>
      <c r="H1718" s="55"/>
    </row>
    <row r="1719" spans="1:8" ht="12.5" x14ac:dyDescent="0.25">
      <c r="A1719" s="22"/>
      <c r="B1719" s="22"/>
      <c r="C1719" s="20">
        <f t="shared" si="0"/>
        <v>0</v>
      </c>
      <c r="D1719" s="45"/>
      <c r="E1719" s="20">
        <f t="shared" si="1"/>
        <v>0</v>
      </c>
      <c r="F1719" s="22"/>
      <c r="G1719" s="1">
        <f t="shared" si="2"/>
        <v>0</v>
      </c>
      <c r="H1719" s="55"/>
    </row>
    <row r="1720" spans="1:8" ht="12.5" x14ac:dyDescent="0.25">
      <c r="A1720" s="22"/>
      <c r="B1720" s="22"/>
      <c r="C1720" s="20">
        <f t="shared" si="0"/>
        <v>0</v>
      </c>
      <c r="D1720" s="45"/>
      <c r="E1720" s="20">
        <f t="shared" si="1"/>
        <v>0</v>
      </c>
      <c r="F1720" s="22"/>
      <c r="G1720" s="1">
        <f t="shared" si="2"/>
        <v>0</v>
      </c>
      <c r="H1720" s="55"/>
    </row>
    <row r="1721" spans="1:8" ht="12.5" x14ac:dyDescent="0.25">
      <c r="A1721" s="22"/>
      <c r="B1721" s="22"/>
      <c r="C1721" s="20">
        <f t="shared" si="0"/>
        <v>0</v>
      </c>
      <c r="D1721" s="45"/>
      <c r="E1721" s="20">
        <f t="shared" si="1"/>
        <v>0</v>
      </c>
      <c r="F1721" s="22"/>
      <c r="G1721" s="1">
        <f t="shared" si="2"/>
        <v>0</v>
      </c>
      <c r="H1721" s="55"/>
    </row>
    <row r="1722" spans="1:8" ht="12.5" x14ac:dyDescent="0.25">
      <c r="A1722" s="22"/>
      <c r="B1722" s="22"/>
      <c r="C1722" s="20">
        <f t="shared" si="0"/>
        <v>0</v>
      </c>
      <c r="D1722" s="45"/>
      <c r="E1722" s="20">
        <f t="shared" si="1"/>
        <v>0</v>
      </c>
      <c r="F1722" s="22"/>
      <c r="G1722" s="1">
        <f t="shared" si="2"/>
        <v>0</v>
      </c>
      <c r="H1722" s="55"/>
    </row>
    <row r="1723" spans="1:8" ht="12.5" x14ac:dyDescent="0.25">
      <c r="A1723" s="22"/>
      <c r="B1723" s="22"/>
      <c r="C1723" s="20">
        <f t="shared" si="0"/>
        <v>0</v>
      </c>
      <c r="D1723" s="45"/>
      <c r="E1723" s="20">
        <f t="shared" si="1"/>
        <v>0</v>
      </c>
      <c r="F1723" s="22"/>
      <c r="G1723" s="1">
        <f t="shared" si="2"/>
        <v>0</v>
      </c>
      <c r="H1723" s="55"/>
    </row>
    <row r="1724" spans="1:8" ht="12.5" x14ac:dyDescent="0.25">
      <c r="A1724" s="22"/>
      <c r="B1724" s="22"/>
      <c r="C1724" s="20">
        <f t="shared" si="0"/>
        <v>0</v>
      </c>
      <c r="D1724" s="45"/>
      <c r="E1724" s="20">
        <f t="shared" si="1"/>
        <v>0</v>
      </c>
      <c r="F1724" s="22"/>
      <c r="G1724" s="1">
        <f t="shared" si="2"/>
        <v>0</v>
      </c>
      <c r="H1724" s="55"/>
    </row>
    <row r="1725" spans="1:8" ht="12.5" x14ac:dyDescent="0.25">
      <c r="A1725" s="22"/>
      <c r="B1725" s="22"/>
      <c r="C1725" s="20">
        <f t="shared" si="0"/>
        <v>0</v>
      </c>
      <c r="D1725" s="45"/>
      <c r="E1725" s="20">
        <f t="shared" si="1"/>
        <v>0</v>
      </c>
      <c r="F1725" s="22"/>
      <c r="G1725" s="1">
        <f t="shared" si="2"/>
        <v>0</v>
      </c>
      <c r="H1725" s="55"/>
    </row>
    <row r="1726" spans="1:8" ht="12.5" x14ac:dyDescent="0.25">
      <c r="A1726" s="22"/>
      <c r="B1726" s="22"/>
      <c r="C1726" s="20">
        <f t="shared" si="0"/>
        <v>0</v>
      </c>
      <c r="D1726" s="45"/>
      <c r="E1726" s="20">
        <f t="shared" si="1"/>
        <v>0</v>
      </c>
      <c r="F1726" s="22"/>
      <c r="G1726" s="1">
        <f t="shared" si="2"/>
        <v>0</v>
      </c>
      <c r="H1726" s="55"/>
    </row>
    <row r="1727" spans="1:8" ht="12.5" x14ac:dyDescent="0.25">
      <c r="A1727" s="22"/>
      <c r="B1727" s="22"/>
      <c r="C1727" s="20">
        <f t="shared" si="0"/>
        <v>0</v>
      </c>
      <c r="D1727" s="45"/>
      <c r="E1727" s="20">
        <f t="shared" si="1"/>
        <v>0</v>
      </c>
      <c r="F1727" s="22"/>
      <c r="G1727" s="1">
        <f t="shared" si="2"/>
        <v>0</v>
      </c>
      <c r="H1727" s="55"/>
    </row>
    <row r="1728" spans="1:8" ht="12.5" x14ac:dyDescent="0.25">
      <c r="A1728" s="22"/>
      <c r="B1728" s="22"/>
      <c r="C1728" s="20">
        <f t="shared" si="0"/>
        <v>0</v>
      </c>
      <c r="D1728" s="45"/>
      <c r="E1728" s="20">
        <f t="shared" si="1"/>
        <v>0</v>
      </c>
      <c r="F1728" s="22"/>
      <c r="G1728" s="1">
        <f t="shared" si="2"/>
        <v>0</v>
      </c>
      <c r="H1728" s="55"/>
    </row>
    <row r="1729" spans="1:8" ht="12.5" x14ac:dyDescent="0.25">
      <c r="A1729" s="22"/>
      <c r="B1729" s="22"/>
      <c r="C1729" s="20">
        <f t="shared" si="0"/>
        <v>0</v>
      </c>
      <c r="D1729" s="45"/>
      <c r="E1729" s="20">
        <f t="shared" si="1"/>
        <v>0</v>
      </c>
      <c r="F1729" s="22"/>
      <c r="G1729" s="1">
        <f t="shared" si="2"/>
        <v>0</v>
      </c>
      <c r="H1729" s="55"/>
    </row>
    <row r="1730" spans="1:8" ht="12.5" x14ac:dyDescent="0.25">
      <c r="A1730" s="22"/>
      <c r="B1730" s="22"/>
      <c r="C1730" s="20">
        <f t="shared" si="0"/>
        <v>0</v>
      </c>
      <c r="D1730" s="45"/>
      <c r="E1730" s="20">
        <f t="shared" si="1"/>
        <v>0</v>
      </c>
      <c r="F1730" s="22"/>
      <c r="G1730" s="1">
        <f t="shared" si="2"/>
        <v>0</v>
      </c>
      <c r="H1730" s="55"/>
    </row>
    <row r="1731" spans="1:8" ht="12.5" x14ac:dyDescent="0.25">
      <c r="A1731" s="22"/>
      <c r="B1731" s="22"/>
      <c r="C1731" s="20">
        <f t="shared" si="0"/>
        <v>0</v>
      </c>
      <c r="D1731" s="45"/>
      <c r="E1731" s="20">
        <f t="shared" si="1"/>
        <v>0</v>
      </c>
      <c r="F1731" s="22"/>
      <c r="G1731" s="1">
        <f t="shared" si="2"/>
        <v>0</v>
      </c>
      <c r="H1731" s="55"/>
    </row>
    <row r="1732" spans="1:8" ht="12.5" x14ac:dyDescent="0.25">
      <c r="A1732" s="22"/>
      <c r="B1732" s="22"/>
      <c r="C1732" s="20">
        <f t="shared" si="0"/>
        <v>0</v>
      </c>
      <c r="D1732" s="45"/>
      <c r="E1732" s="20">
        <f t="shared" si="1"/>
        <v>0</v>
      </c>
      <c r="F1732" s="22"/>
      <c r="G1732" s="1">
        <f t="shared" si="2"/>
        <v>0</v>
      </c>
      <c r="H1732" s="55"/>
    </row>
    <row r="1733" spans="1:8" ht="12.5" x14ac:dyDescent="0.25">
      <c r="A1733" s="22"/>
      <c r="B1733" s="22"/>
      <c r="C1733" s="20">
        <f t="shared" si="0"/>
        <v>0</v>
      </c>
      <c r="D1733" s="45"/>
      <c r="E1733" s="20">
        <f t="shared" si="1"/>
        <v>0</v>
      </c>
      <c r="F1733" s="22"/>
      <c r="G1733" s="1">
        <f t="shared" si="2"/>
        <v>0</v>
      </c>
      <c r="H1733" s="55"/>
    </row>
    <row r="1734" spans="1:8" ht="12.5" x14ac:dyDescent="0.25">
      <c r="A1734" s="22"/>
      <c r="B1734" s="22"/>
      <c r="C1734" s="20">
        <f t="shared" si="0"/>
        <v>0</v>
      </c>
      <c r="D1734" s="45"/>
      <c r="E1734" s="20">
        <f t="shared" si="1"/>
        <v>0</v>
      </c>
      <c r="F1734" s="22"/>
      <c r="G1734" s="1">
        <f t="shared" si="2"/>
        <v>0</v>
      </c>
      <c r="H1734" s="55"/>
    </row>
    <row r="1735" spans="1:8" ht="12.5" x14ac:dyDescent="0.25">
      <c r="A1735" s="22"/>
      <c r="B1735" s="22"/>
      <c r="C1735" s="20">
        <f t="shared" si="0"/>
        <v>0</v>
      </c>
      <c r="D1735" s="45"/>
      <c r="E1735" s="20">
        <f t="shared" si="1"/>
        <v>0</v>
      </c>
      <c r="F1735" s="22"/>
      <c r="G1735" s="1">
        <f t="shared" si="2"/>
        <v>0</v>
      </c>
      <c r="H1735" s="55"/>
    </row>
    <row r="1736" spans="1:8" ht="12.5" x14ac:dyDescent="0.25">
      <c r="A1736" s="22"/>
      <c r="B1736" s="22"/>
      <c r="C1736" s="20">
        <f t="shared" si="0"/>
        <v>0</v>
      </c>
      <c r="D1736" s="45"/>
      <c r="E1736" s="20">
        <f t="shared" si="1"/>
        <v>0</v>
      </c>
      <c r="F1736" s="22"/>
      <c r="G1736" s="1">
        <f t="shared" si="2"/>
        <v>0</v>
      </c>
      <c r="H1736" s="55"/>
    </row>
    <row r="1737" spans="1:8" ht="12.5" x14ac:dyDescent="0.25">
      <c r="A1737" s="22"/>
      <c r="B1737" s="22"/>
      <c r="C1737" s="20">
        <f t="shared" si="0"/>
        <v>0</v>
      </c>
      <c r="D1737" s="45"/>
      <c r="E1737" s="20">
        <f t="shared" si="1"/>
        <v>0</v>
      </c>
      <c r="F1737" s="22"/>
      <c r="G1737" s="1">
        <f t="shared" si="2"/>
        <v>0</v>
      </c>
      <c r="H1737" s="55"/>
    </row>
    <row r="1738" spans="1:8" ht="12.5" x14ac:dyDescent="0.25">
      <c r="A1738" s="22"/>
      <c r="B1738" s="22"/>
      <c r="C1738" s="20">
        <f t="shared" si="0"/>
        <v>0</v>
      </c>
      <c r="D1738" s="45"/>
      <c r="E1738" s="20">
        <f t="shared" si="1"/>
        <v>0</v>
      </c>
      <c r="F1738" s="22"/>
      <c r="G1738" s="1">
        <f t="shared" si="2"/>
        <v>0</v>
      </c>
      <c r="H1738" s="55"/>
    </row>
    <row r="1739" spans="1:8" ht="12.5" x14ac:dyDescent="0.25">
      <c r="A1739" s="22"/>
      <c r="B1739" s="22"/>
      <c r="C1739" s="20">
        <f t="shared" si="0"/>
        <v>0</v>
      </c>
      <c r="D1739" s="45"/>
      <c r="E1739" s="20">
        <f t="shared" si="1"/>
        <v>0</v>
      </c>
      <c r="F1739" s="22"/>
      <c r="G1739" s="1">
        <f t="shared" si="2"/>
        <v>0</v>
      </c>
      <c r="H1739" s="55"/>
    </row>
    <row r="1740" spans="1:8" ht="12.5" x14ac:dyDescent="0.25">
      <c r="A1740" s="22"/>
      <c r="B1740" s="22"/>
      <c r="C1740" s="20">
        <f t="shared" si="0"/>
        <v>0</v>
      </c>
      <c r="D1740" s="45"/>
      <c r="E1740" s="20">
        <f t="shared" si="1"/>
        <v>0</v>
      </c>
      <c r="F1740" s="22"/>
      <c r="G1740" s="1">
        <f t="shared" si="2"/>
        <v>0</v>
      </c>
      <c r="H1740" s="55"/>
    </row>
    <row r="1741" spans="1:8" ht="12.5" x14ac:dyDescent="0.25">
      <c r="A1741" s="22"/>
      <c r="B1741" s="22"/>
      <c r="C1741" s="20">
        <f t="shared" si="0"/>
        <v>0</v>
      </c>
      <c r="D1741" s="45"/>
      <c r="E1741" s="20">
        <f t="shared" si="1"/>
        <v>0</v>
      </c>
      <c r="F1741" s="22"/>
      <c r="G1741" s="1">
        <f t="shared" si="2"/>
        <v>0</v>
      </c>
      <c r="H1741" s="55"/>
    </row>
    <row r="1742" spans="1:8" ht="12.5" x14ac:dyDescent="0.25">
      <c r="A1742" s="22"/>
      <c r="B1742" s="22"/>
      <c r="C1742" s="20">
        <f t="shared" si="0"/>
        <v>0</v>
      </c>
      <c r="D1742" s="45"/>
      <c r="E1742" s="20">
        <f t="shared" si="1"/>
        <v>0</v>
      </c>
      <c r="F1742" s="22"/>
      <c r="G1742" s="1">
        <f t="shared" si="2"/>
        <v>0</v>
      </c>
      <c r="H1742" s="55"/>
    </row>
    <row r="1743" spans="1:8" ht="12.5" x14ac:dyDescent="0.25">
      <c r="A1743" s="22"/>
      <c r="B1743" s="22"/>
      <c r="C1743" s="20">
        <f t="shared" si="0"/>
        <v>0</v>
      </c>
      <c r="D1743" s="45"/>
      <c r="E1743" s="20">
        <f t="shared" si="1"/>
        <v>0</v>
      </c>
      <c r="F1743" s="22"/>
      <c r="G1743" s="1">
        <f t="shared" si="2"/>
        <v>0</v>
      </c>
      <c r="H1743" s="55"/>
    </row>
    <row r="1744" spans="1:8" ht="12.5" x14ac:dyDescent="0.25">
      <c r="A1744" s="22"/>
      <c r="B1744" s="22"/>
      <c r="C1744" s="20">
        <f t="shared" si="0"/>
        <v>0</v>
      </c>
      <c r="D1744" s="45"/>
      <c r="E1744" s="20">
        <f t="shared" si="1"/>
        <v>0</v>
      </c>
      <c r="F1744" s="22"/>
      <c r="G1744" s="1">
        <f t="shared" si="2"/>
        <v>0</v>
      </c>
      <c r="H1744" s="55"/>
    </row>
    <row r="1745" spans="1:8" ht="12.5" x14ac:dyDescent="0.25">
      <c r="A1745" s="22"/>
      <c r="B1745" s="22"/>
      <c r="C1745" s="20">
        <f t="shared" si="0"/>
        <v>0</v>
      </c>
      <c r="D1745" s="45"/>
      <c r="E1745" s="20">
        <f t="shared" si="1"/>
        <v>0</v>
      </c>
      <c r="F1745" s="22"/>
      <c r="G1745" s="1">
        <f t="shared" si="2"/>
        <v>0</v>
      </c>
      <c r="H1745" s="55"/>
    </row>
    <row r="1746" spans="1:8" ht="12.5" x14ac:dyDescent="0.25">
      <c r="A1746" s="22"/>
      <c r="B1746" s="22"/>
      <c r="C1746" s="20">
        <f t="shared" si="0"/>
        <v>0</v>
      </c>
      <c r="D1746" s="45"/>
      <c r="E1746" s="20">
        <f t="shared" si="1"/>
        <v>0</v>
      </c>
      <c r="F1746" s="22"/>
      <c r="G1746" s="1">
        <f t="shared" si="2"/>
        <v>0</v>
      </c>
      <c r="H1746" s="55"/>
    </row>
    <row r="1747" spans="1:8" ht="12.5" x14ac:dyDescent="0.25">
      <c r="A1747" s="22"/>
      <c r="B1747" s="22"/>
      <c r="C1747" s="20">
        <f t="shared" si="0"/>
        <v>0</v>
      </c>
      <c r="D1747" s="45"/>
      <c r="E1747" s="20">
        <f t="shared" si="1"/>
        <v>0</v>
      </c>
      <c r="F1747" s="22"/>
      <c r="G1747" s="1">
        <f t="shared" si="2"/>
        <v>0</v>
      </c>
      <c r="H1747" s="55"/>
    </row>
    <row r="1748" spans="1:8" ht="12.5" x14ac:dyDescent="0.25">
      <c r="A1748" s="22"/>
      <c r="B1748" s="22"/>
      <c r="C1748" s="20">
        <f t="shared" si="0"/>
        <v>0</v>
      </c>
      <c r="D1748" s="45"/>
      <c r="E1748" s="20">
        <f t="shared" si="1"/>
        <v>0</v>
      </c>
      <c r="F1748" s="22"/>
      <c r="G1748" s="1">
        <f t="shared" si="2"/>
        <v>0</v>
      </c>
      <c r="H1748" s="55"/>
    </row>
    <row r="1749" spans="1:8" ht="12.5" x14ac:dyDescent="0.25">
      <c r="A1749" s="22"/>
      <c r="B1749" s="22"/>
      <c r="C1749" s="20">
        <f t="shared" si="0"/>
        <v>0</v>
      </c>
      <c r="D1749" s="45"/>
      <c r="E1749" s="20">
        <f t="shared" si="1"/>
        <v>0</v>
      </c>
      <c r="F1749" s="22"/>
      <c r="G1749" s="1">
        <f t="shared" si="2"/>
        <v>0</v>
      </c>
      <c r="H1749" s="55"/>
    </row>
    <row r="1750" spans="1:8" ht="12.5" x14ac:dyDescent="0.25">
      <c r="A1750" s="22"/>
      <c r="B1750" s="22"/>
      <c r="C1750" s="20">
        <f t="shared" si="0"/>
        <v>0</v>
      </c>
      <c r="D1750" s="45"/>
      <c r="E1750" s="20">
        <f t="shared" si="1"/>
        <v>0</v>
      </c>
      <c r="F1750" s="22"/>
      <c r="G1750" s="1">
        <f t="shared" si="2"/>
        <v>0</v>
      </c>
      <c r="H1750" s="55"/>
    </row>
    <row r="1751" spans="1:8" ht="12.5" x14ac:dyDescent="0.25">
      <c r="A1751" s="22"/>
      <c r="B1751" s="22"/>
      <c r="C1751" s="20">
        <f t="shared" si="0"/>
        <v>0</v>
      </c>
      <c r="D1751" s="45"/>
      <c r="E1751" s="20">
        <f t="shared" si="1"/>
        <v>0</v>
      </c>
      <c r="F1751" s="22"/>
      <c r="G1751" s="1">
        <f t="shared" si="2"/>
        <v>0</v>
      </c>
      <c r="H1751" s="55"/>
    </row>
    <row r="1752" spans="1:8" ht="12.5" x14ac:dyDescent="0.25">
      <c r="A1752" s="22"/>
      <c r="B1752" s="22"/>
      <c r="C1752" s="20">
        <f t="shared" si="0"/>
        <v>0</v>
      </c>
      <c r="D1752" s="45"/>
      <c r="E1752" s="20">
        <f t="shared" si="1"/>
        <v>0</v>
      </c>
      <c r="F1752" s="22"/>
      <c r="G1752" s="1">
        <f t="shared" si="2"/>
        <v>0</v>
      </c>
      <c r="H1752" s="55"/>
    </row>
    <row r="1753" spans="1:8" ht="12.5" x14ac:dyDescent="0.25">
      <c r="A1753" s="22"/>
      <c r="B1753" s="22"/>
      <c r="C1753" s="20">
        <f t="shared" si="0"/>
        <v>0</v>
      </c>
      <c r="D1753" s="45"/>
      <c r="E1753" s="20">
        <f t="shared" si="1"/>
        <v>0</v>
      </c>
      <c r="F1753" s="22"/>
      <c r="G1753" s="1">
        <f t="shared" si="2"/>
        <v>0</v>
      </c>
      <c r="H1753" s="55"/>
    </row>
    <row r="1754" spans="1:8" ht="12.5" x14ac:dyDescent="0.25">
      <c r="A1754" s="22"/>
      <c r="B1754" s="22"/>
      <c r="C1754" s="20">
        <f t="shared" si="0"/>
        <v>0</v>
      </c>
      <c r="D1754" s="45"/>
      <c r="E1754" s="20">
        <f t="shared" si="1"/>
        <v>0</v>
      </c>
      <c r="F1754" s="22"/>
      <c r="G1754" s="1">
        <f t="shared" si="2"/>
        <v>0</v>
      </c>
      <c r="H1754" s="55"/>
    </row>
    <row r="1755" spans="1:8" ht="12.5" x14ac:dyDescent="0.25">
      <c r="A1755" s="22"/>
      <c r="B1755" s="22"/>
      <c r="C1755" s="20">
        <f t="shared" si="0"/>
        <v>0</v>
      </c>
      <c r="D1755" s="45"/>
      <c r="E1755" s="20">
        <f t="shared" si="1"/>
        <v>0</v>
      </c>
      <c r="F1755" s="22"/>
      <c r="G1755" s="1">
        <f t="shared" si="2"/>
        <v>0</v>
      </c>
      <c r="H1755" s="55"/>
    </row>
    <row r="1756" spans="1:8" ht="12.5" x14ac:dyDescent="0.25">
      <c r="A1756" s="22"/>
      <c r="B1756" s="22"/>
      <c r="C1756" s="20">
        <f t="shared" si="0"/>
        <v>0</v>
      </c>
      <c r="D1756" s="45"/>
      <c r="E1756" s="20">
        <f t="shared" si="1"/>
        <v>0</v>
      </c>
      <c r="F1756" s="22"/>
      <c r="G1756" s="1">
        <f t="shared" si="2"/>
        <v>0</v>
      </c>
      <c r="H1756" s="55"/>
    </row>
    <row r="1757" spans="1:8" ht="12.5" x14ac:dyDescent="0.25">
      <c r="A1757" s="22"/>
      <c r="B1757" s="22"/>
      <c r="C1757" s="20">
        <f t="shared" si="0"/>
        <v>0</v>
      </c>
      <c r="D1757" s="45"/>
      <c r="E1757" s="20">
        <f t="shared" si="1"/>
        <v>0</v>
      </c>
      <c r="F1757" s="22"/>
      <c r="G1757" s="1">
        <f t="shared" si="2"/>
        <v>0</v>
      </c>
      <c r="H1757" s="55"/>
    </row>
    <row r="1758" spans="1:8" ht="12.5" x14ac:dyDescent="0.25">
      <c r="A1758" s="22"/>
      <c r="B1758" s="22"/>
      <c r="C1758" s="20">
        <f t="shared" si="0"/>
        <v>0</v>
      </c>
      <c r="D1758" s="45"/>
      <c r="E1758" s="20">
        <f t="shared" si="1"/>
        <v>0</v>
      </c>
      <c r="F1758" s="22"/>
      <c r="G1758" s="1">
        <f t="shared" si="2"/>
        <v>0</v>
      </c>
      <c r="H1758" s="55"/>
    </row>
    <row r="1759" spans="1:8" ht="12.5" x14ac:dyDescent="0.25">
      <c r="A1759" s="22"/>
      <c r="B1759" s="22"/>
      <c r="C1759" s="20">
        <f t="shared" si="0"/>
        <v>0</v>
      </c>
      <c r="D1759" s="45"/>
      <c r="E1759" s="20">
        <f t="shared" si="1"/>
        <v>0</v>
      </c>
      <c r="F1759" s="22"/>
      <c r="G1759" s="1">
        <f t="shared" si="2"/>
        <v>0</v>
      </c>
      <c r="H1759" s="55"/>
    </row>
    <row r="1760" spans="1:8" ht="12.5" x14ac:dyDescent="0.25">
      <c r="A1760" s="22"/>
      <c r="B1760" s="22"/>
      <c r="C1760" s="20">
        <f t="shared" si="0"/>
        <v>0</v>
      </c>
      <c r="D1760" s="45"/>
      <c r="E1760" s="20">
        <f t="shared" si="1"/>
        <v>0</v>
      </c>
      <c r="F1760" s="22"/>
      <c r="G1760" s="1">
        <f t="shared" si="2"/>
        <v>0</v>
      </c>
      <c r="H1760" s="55"/>
    </row>
    <row r="1761" spans="1:8" ht="12.5" x14ac:dyDescent="0.25">
      <c r="A1761" s="22"/>
      <c r="B1761" s="22"/>
      <c r="C1761" s="20">
        <f t="shared" si="0"/>
        <v>0</v>
      </c>
      <c r="D1761" s="45"/>
      <c r="E1761" s="20">
        <f t="shared" si="1"/>
        <v>0</v>
      </c>
      <c r="F1761" s="22"/>
      <c r="G1761" s="1">
        <f t="shared" si="2"/>
        <v>0</v>
      </c>
      <c r="H1761" s="55"/>
    </row>
    <row r="1762" spans="1:8" ht="12.5" x14ac:dyDescent="0.25">
      <c r="A1762" s="22"/>
      <c r="B1762" s="22"/>
      <c r="C1762" s="20">
        <f t="shared" si="0"/>
        <v>0</v>
      </c>
      <c r="D1762" s="45"/>
      <c r="E1762" s="20">
        <f t="shared" si="1"/>
        <v>0</v>
      </c>
      <c r="F1762" s="22"/>
      <c r="G1762" s="1">
        <f t="shared" si="2"/>
        <v>0</v>
      </c>
      <c r="H1762" s="55"/>
    </row>
    <row r="1763" spans="1:8" ht="12.5" x14ac:dyDescent="0.25">
      <c r="A1763" s="22"/>
      <c r="B1763" s="22"/>
      <c r="C1763" s="20">
        <f t="shared" si="0"/>
        <v>0</v>
      </c>
      <c r="D1763" s="45"/>
      <c r="E1763" s="20">
        <f t="shared" si="1"/>
        <v>0</v>
      </c>
      <c r="F1763" s="22"/>
      <c r="G1763" s="1">
        <f t="shared" si="2"/>
        <v>0</v>
      </c>
      <c r="H1763" s="55"/>
    </row>
    <row r="1764" spans="1:8" ht="12.5" x14ac:dyDescent="0.25">
      <c r="A1764" s="22"/>
      <c r="B1764" s="22"/>
      <c r="C1764" s="20">
        <f t="shared" si="0"/>
        <v>0</v>
      </c>
      <c r="D1764" s="45"/>
      <c r="E1764" s="20">
        <f t="shared" si="1"/>
        <v>0</v>
      </c>
      <c r="F1764" s="22"/>
      <c r="G1764" s="1">
        <f t="shared" si="2"/>
        <v>0</v>
      </c>
      <c r="H1764" s="55"/>
    </row>
    <row r="1765" spans="1:8" ht="12.5" x14ac:dyDescent="0.25">
      <c r="A1765" s="22"/>
      <c r="B1765" s="22"/>
      <c r="C1765" s="20">
        <f t="shared" si="0"/>
        <v>0</v>
      </c>
      <c r="D1765" s="45"/>
      <c r="E1765" s="20">
        <f t="shared" si="1"/>
        <v>0</v>
      </c>
      <c r="F1765" s="22"/>
      <c r="G1765" s="1">
        <f t="shared" si="2"/>
        <v>0</v>
      </c>
      <c r="H1765" s="55"/>
    </row>
    <row r="1766" spans="1:8" ht="12.5" x14ac:dyDescent="0.25">
      <c r="A1766" s="22"/>
      <c r="B1766" s="22"/>
      <c r="C1766" s="20">
        <f t="shared" si="0"/>
        <v>0</v>
      </c>
      <c r="D1766" s="45"/>
      <c r="E1766" s="20">
        <f t="shared" si="1"/>
        <v>0</v>
      </c>
      <c r="F1766" s="22"/>
      <c r="G1766" s="1">
        <f t="shared" si="2"/>
        <v>0</v>
      </c>
      <c r="H1766" s="55"/>
    </row>
    <row r="1767" spans="1:8" ht="12.5" x14ac:dyDescent="0.25">
      <c r="A1767" s="22"/>
      <c r="B1767" s="22"/>
      <c r="C1767" s="20">
        <f t="shared" si="0"/>
        <v>0</v>
      </c>
      <c r="D1767" s="45"/>
      <c r="E1767" s="20">
        <f t="shared" si="1"/>
        <v>0</v>
      </c>
      <c r="F1767" s="22"/>
      <c r="G1767" s="1">
        <f t="shared" si="2"/>
        <v>0</v>
      </c>
      <c r="H1767" s="55"/>
    </row>
    <row r="1768" spans="1:8" ht="12.5" x14ac:dyDescent="0.25">
      <c r="A1768" s="22"/>
      <c r="B1768" s="22"/>
      <c r="C1768" s="20">
        <f t="shared" si="0"/>
        <v>0</v>
      </c>
      <c r="D1768" s="45"/>
      <c r="E1768" s="20">
        <f t="shared" si="1"/>
        <v>0</v>
      </c>
      <c r="F1768" s="22"/>
      <c r="G1768" s="1">
        <f t="shared" si="2"/>
        <v>0</v>
      </c>
      <c r="H1768" s="55"/>
    </row>
    <row r="1769" spans="1:8" ht="12.5" x14ac:dyDescent="0.25">
      <c r="A1769" s="22"/>
      <c r="B1769" s="22"/>
      <c r="C1769" s="20">
        <f t="shared" si="0"/>
        <v>0</v>
      </c>
      <c r="D1769" s="45"/>
      <c r="E1769" s="20">
        <f t="shared" si="1"/>
        <v>0</v>
      </c>
      <c r="F1769" s="22"/>
      <c r="G1769" s="1">
        <f t="shared" si="2"/>
        <v>0</v>
      </c>
      <c r="H1769" s="55"/>
    </row>
    <row r="1770" spans="1:8" ht="12.5" x14ac:dyDescent="0.25">
      <c r="A1770" s="22"/>
      <c r="B1770" s="22"/>
      <c r="C1770" s="20">
        <f t="shared" si="0"/>
        <v>0</v>
      </c>
      <c r="D1770" s="45"/>
      <c r="E1770" s="20">
        <f t="shared" si="1"/>
        <v>0</v>
      </c>
      <c r="F1770" s="22"/>
      <c r="G1770" s="1">
        <f t="shared" si="2"/>
        <v>0</v>
      </c>
      <c r="H1770" s="55"/>
    </row>
    <row r="1771" spans="1:8" ht="12.5" x14ac:dyDescent="0.25">
      <c r="A1771" s="22"/>
      <c r="B1771" s="22"/>
      <c r="C1771" s="20">
        <f t="shared" si="0"/>
        <v>0</v>
      </c>
      <c r="D1771" s="45"/>
      <c r="E1771" s="20">
        <f t="shared" si="1"/>
        <v>0</v>
      </c>
      <c r="F1771" s="22"/>
      <c r="G1771" s="1">
        <f t="shared" si="2"/>
        <v>0</v>
      </c>
      <c r="H1771" s="55"/>
    </row>
    <row r="1772" spans="1:8" ht="12.5" x14ac:dyDescent="0.25">
      <c r="A1772" s="22"/>
      <c r="B1772" s="22"/>
      <c r="C1772" s="20">
        <f t="shared" si="0"/>
        <v>0</v>
      </c>
      <c r="D1772" s="45"/>
      <c r="E1772" s="20">
        <f t="shared" si="1"/>
        <v>0</v>
      </c>
      <c r="F1772" s="22"/>
      <c r="G1772" s="1">
        <f t="shared" si="2"/>
        <v>0</v>
      </c>
      <c r="H1772" s="55"/>
    </row>
    <row r="1773" spans="1:8" ht="12.5" x14ac:dyDescent="0.25">
      <c r="A1773" s="22"/>
      <c r="B1773" s="22"/>
      <c r="C1773" s="20">
        <f t="shared" si="0"/>
        <v>0</v>
      </c>
      <c r="D1773" s="45"/>
      <c r="E1773" s="20">
        <f t="shared" si="1"/>
        <v>0</v>
      </c>
      <c r="F1773" s="22"/>
      <c r="G1773" s="1">
        <f t="shared" si="2"/>
        <v>0</v>
      </c>
      <c r="H1773" s="55"/>
    </row>
    <row r="1774" spans="1:8" ht="12.5" x14ac:dyDescent="0.25">
      <c r="A1774" s="22"/>
      <c r="B1774" s="22"/>
      <c r="C1774" s="20">
        <f t="shared" si="0"/>
        <v>0</v>
      </c>
      <c r="D1774" s="45"/>
      <c r="E1774" s="20">
        <f t="shared" si="1"/>
        <v>0</v>
      </c>
      <c r="F1774" s="22"/>
      <c r="G1774" s="1">
        <f t="shared" si="2"/>
        <v>0</v>
      </c>
      <c r="H1774" s="55"/>
    </row>
    <row r="1775" spans="1:8" ht="12.5" x14ac:dyDescent="0.25">
      <c r="A1775" s="22"/>
      <c r="B1775" s="22"/>
      <c r="C1775" s="20">
        <f t="shared" si="0"/>
        <v>0</v>
      </c>
      <c r="D1775" s="45"/>
      <c r="E1775" s="20">
        <f t="shared" si="1"/>
        <v>0</v>
      </c>
      <c r="F1775" s="22"/>
      <c r="G1775" s="1">
        <f t="shared" si="2"/>
        <v>0</v>
      </c>
      <c r="H1775" s="55"/>
    </row>
    <row r="1776" spans="1:8" ht="12.5" x14ac:dyDescent="0.25">
      <c r="A1776" s="22"/>
      <c r="B1776" s="22"/>
      <c r="C1776" s="20">
        <f t="shared" si="0"/>
        <v>0</v>
      </c>
      <c r="D1776" s="45"/>
      <c r="E1776" s="20">
        <f t="shared" si="1"/>
        <v>0</v>
      </c>
      <c r="F1776" s="22"/>
      <c r="G1776" s="1">
        <f t="shared" si="2"/>
        <v>0</v>
      </c>
      <c r="H1776" s="55"/>
    </row>
    <row r="1777" spans="1:8" ht="12.5" x14ac:dyDescent="0.25">
      <c r="A1777" s="22"/>
      <c r="B1777" s="22"/>
      <c r="C1777" s="20">
        <f t="shared" si="0"/>
        <v>0</v>
      </c>
      <c r="D1777" s="45"/>
      <c r="E1777" s="20">
        <f t="shared" si="1"/>
        <v>0</v>
      </c>
      <c r="F1777" s="22"/>
      <c r="G1777" s="1">
        <f t="shared" si="2"/>
        <v>0</v>
      </c>
      <c r="H1777" s="55"/>
    </row>
    <row r="1778" spans="1:8" ht="12.5" x14ac:dyDescent="0.25">
      <c r="A1778" s="22"/>
      <c r="B1778" s="22"/>
      <c r="C1778" s="20">
        <f t="shared" si="0"/>
        <v>0</v>
      </c>
      <c r="D1778" s="45"/>
      <c r="E1778" s="20">
        <f t="shared" si="1"/>
        <v>0</v>
      </c>
      <c r="F1778" s="22"/>
      <c r="G1778" s="1">
        <f t="shared" si="2"/>
        <v>0</v>
      </c>
      <c r="H1778" s="55"/>
    </row>
    <row r="1779" spans="1:8" ht="12.5" x14ac:dyDescent="0.25">
      <c r="A1779" s="22"/>
      <c r="B1779" s="22"/>
      <c r="C1779" s="20">
        <f t="shared" si="0"/>
        <v>0</v>
      </c>
      <c r="D1779" s="45"/>
      <c r="E1779" s="20">
        <f t="shared" si="1"/>
        <v>0</v>
      </c>
      <c r="F1779" s="22"/>
      <c r="G1779" s="1">
        <f t="shared" si="2"/>
        <v>0</v>
      </c>
      <c r="H1779" s="55"/>
    </row>
    <row r="1780" spans="1:8" ht="12.5" x14ac:dyDescent="0.25">
      <c r="A1780" s="22"/>
      <c r="B1780" s="22"/>
      <c r="C1780" s="20">
        <f t="shared" si="0"/>
        <v>0</v>
      </c>
      <c r="D1780" s="45"/>
      <c r="E1780" s="20">
        <f t="shared" si="1"/>
        <v>0</v>
      </c>
      <c r="F1780" s="22"/>
      <c r="G1780" s="1">
        <f t="shared" si="2"/>
        <v>0</v>
      </c>
      <c r="H1780" s="55"/>
    </row>
    <row r="1781" spans="1:8" ht="12.5" x14ac:dyDescent="0.25">
      <c r="A1781" s="22"/>
      <c r="B1781" s="22"/>
      <c r="C1781" s="20">
        <f t="shared" si="0"/>
        <v>0</v>
      </c>
      <c r="D1781" s="45"/>
      <c r="E1781" s="20">
        <f t="shared" si="1"/>
        <v>0</v>
      </c>
      <c r="F1781" s="22"/>
      <c r="G1781" s="1">
        <f t="shared" si="2"/>
        <v>0</v>
      </c>
      <c r="H1781" s="55"/>
    </row>
    <row r="1782" spans="1:8" ht="12.5" x14ac:dyDescent="0.25">
      <c r="A1782" s="22"/>
      <c r="B1782" s="22"/>
      <c r="C1782" s="20">
        <f t="shared" si="0"/>
        <v>0</v>
      </c>
      <c r="D1782" s="45"/>
      <c r="E1782" s="20">
        <f t="shared" si="1"/>
        <v>0</v>
      </c>
      <c r="F1782" s="22"/>
      <c r="G1782" s="1">
        <f t="shared" si="2"/>
        <v>0</v>
      </c>
      <c r="H1782" s="55"/>
    </row>
    <row r="1783" spans="1:8" ht="12.5" x14ac:dyDescent="0.25">
      <c r="A1783" s="22"/>
      <c r="B1783" s="22"/>
      <c r="C1783" s="20">
        <f t="shared" si="0"/>
        <v>0</v>
      </c>
      <c r="D1783" s="45"/>
      <c r="E1783" s="20">
        <f t="shared" si="1"/>
        <v>0</v>
      </c>
      <c r="F1783" s="22"/>
      <c r="G1783" s="1">
        <f t="shared" si="2"/>
        <v>0</v>
      </c>
      <c r="H1783" s="55"/>
    </row>
    <row r="1784" spans="1:8" ht="12.5" x14ac:dyDescent="0.25">
      <c r="A1784" s="22"/>
      <c r="B1784" s="22"/>
      <c r="C1784" s="20">
        <f t="shared" si="0"/>
        <v>0</v>
      </c>
      <c r="D1784" s="45"/>
      <c r="E1784" s="20">
        <f t="shared" si="1"/>
        <v>0</v>
      </c>
      <c r="F1784" s="22"/>
      <c r="G1784" s="1">
        <f t="shared" si="2"/>
        <v>0</v>
      </c>
      <c r="H1784" s="55"/>
    </row>
    <row r="1785" spans="1:8" ht="12.5" x14ac:dyDescent="0.25">
      <c r="A1785" s="22"/>
      <c r="B1785" s="22"/>
      <c r="C1785" s="20">
        <f t="shared" si="0"/>
        <v>0</v>
      </c>
      <c r="D1785" s="45"/>
      <c r="E1785" s="20">
        <f t="shared" si="1"/>
        <v>0</v>
      </c>
      <c r="F1785" s="22"/>
      <c r="G1785" s="1">
        <f t="shared" si="2"/>
        <v>0</v>
      </c>
      <c r="H1785" s="55"/>
    </row>
    <row r="1786" spans="1:8" ht="12.5" x14ac:dyDescent="0.25">
      <c r="A1786" s="22"/>
      <c r="B1786" s="22"/>
      <c r="C1786" s="20">
        <f t="shared" si="0"/>
        <v>0</v>
      </c>
      <c r="D1786" s="45"/>
      <c r="E1786" s="20">
        <f t="shared" si="1"/>
        <v>0</v>
      </c>
      <c r="F1786" s="22"/>
      <c r="G1786" s="1">
        <f t="shared" si="2"/>
        <v>0</v>
      </c>
      <c r="H1786" s="55"/>
    </row>
    <row r="1787" spans="1:8" ht="12.5" x14ac:dyDescent="0.25">
      <c r="A1787" s="22"/>
      <c r="B1787" s="22"/>
      <c r="C1787" s="20">
        <f t="shared" si="0"/>
        <v>0</v>
      </c>
      <c r="D1787" s="45"/>
      <c r="E1787" s="20">
        <f t="shared" si="1"/>
        <v>0</v>
      </c>
      <c r="F1787" s="22"/>
      <c r="G1787" s="1">
        <f t="shared" si="2"/>
        <v>0</v>
      </c>
      <c r="H1787" s="55"/>
    </row>
    <row r="1788" spans="1:8" ht="12.5" x14ac:dyDescent="0.25">
      <c r="A1788" s="22"/>
      <c r="B1788" s="22"/>
      <c r="C1788" s="20">
        <f t="shared" si="0"/>
        <v>0</v>
      </c>
      <c r="D1788" s="45"/>
      <c r="E1788" s="20">
        <f t="shared" si="1"/>
        <v>0</v>
      </c>
      <c r="F1788" s="22"/>
      <c r="G1788" s="1">
        <f t="shared" si="2"/>
        <v>0</v>
      </c>
      <c r="H1788" s="55"/>
    </row>
    <row r="1789" spans="1:8" ht="12.5" x14ac:dyDescent="0.25">
      <c r="A1789" s="22"/>
      <c r="B1789" s="22"/>
      <c r="C1789" s="20">
        <f t="shared" si="0"/>
        <v>0</v>
      </c>
      <c r="D1789" s="45"/>
      <c r="E1789" s="20">
        <f t="shared" si="1"/>
        <v>0</v>
      </c>
      <c r="F1789" s="22"/>
      <c r="G1789" s="1">
        <f t="shared" si="2"/>
        <v>0</v>
      </c>
      <c r="H1789" s="55"/>
    </row>
    <row r="1790" spans="1:8" ht="12.5" x14ac:dyDescent="0.25">
      <c r="A1790" s="22"/>
      <c r="B1790" s="22"/>
      <c r="C1790" s="20">
        <f t="shared" si="0"/>
        <v>0</v>
      </c>
      <c r="D1790" s="45"/>
      <c r="E1790" s="20">
        <f t="shared" si="1"/>
        <v>0</v>
      </c>
      <c r="F1790" s="22"/>
      <c r="G1790" s="1">
        <f t="shared" si="2"/>
        <v>0</v>
      </c>
      <c r="H1790" s="55"/>
    </row>
    <row r="1791" spans="1:8" ht="12.5" x14ac:dyDescent="0.25">
      <c r="A1791" s="22"/>
      <c r="B1791" s="22"/>
      <c r="C1791" s="20">
        <f t="shared" si="0"/>
        <v>0</v>
      </c>
      <c r="D1791" s="45"/>
      <c r="E1791" s="20">
        <f t="shared" si="1"/>
        <v>0</v>
      </c>
      <c r="F1791" s="22"/>
      <c r="G1791" s="1">
        <f t="shared" si="2"/>
        <v>0</v>
      </c>
      <c r="H1791" s="55"/>
    </row>
    <row r="1792" spans="1:8" ht="12.5" x14ac:dyDescent="0.25">
      <c r="A1792" s="22"/>
      <c r="B1792" s="22"/>
      <c r="C1792" s="20">
        <f t="shared" si="0"/>
        <v>0</v>
      </c>
      <c r="D1792" s="45"/>
      <c r="E1792" s="20">
        <f t="shared" si="1"/>
        <v>0</v>
      </c>
      <c r="F1792" s="22"/>
      <c r="G1792" s="1">
        <f t="shared" si="2"/>
        <v>0</v>
      </c>
      <c r="H1792" s="55"/>
    </row>
    <row r="1793" spans="1:8" ht="12.5" x14ac:dyDescent="0.25">
      <c r="A1793" s="22"/>
      <c r="B1793" s="22"/>
      <c r="C1793" s="20">
        <f t="shared" si="0"/>
        <v>0</v>
      </c>
      <c r="D1793" s="45"/>
      <c r="E1793" s="20">
        <f t="shared" si="1"/>
        <v>0</v>
      </c>
      <c r="F1793" s="22"/>
      <c r="G1793" s="1">
        <f t="shared" si="2"/>
        <v>0</v>
      </c>
      <c r="H1793" s="55"/>
    </row>
    <row r="1794" spans="1:8" ht="12.5" x14ac:dyDescent="0.25">
      <c r="A1794" s="22"/>
      <c r="B1794" s="22"/>
      <c r="C1794" s="20">
        <f t="shared" si="0"/>
        <v>0</v>
      </c>
      <c r="D1794" s="45"/>
      <c r="E1794" s="20">
        <f t="shared" si="1"/>
        <v>0</v>
      </c>
      <c r="F1794" s="22"/>
      <c r="G1794" s="1">
        <f t="shared" si="2"/>
        <v>0</v>
      </c>
      <c r="H1794" s="55"/>
    </row>
    <row r="1795" spans="1:8" ht="12.5" x14ac:dyDescent="0.25">
      <c r="A1795" s="22"/>
      <c r="B1795" s="22"/>
      <c r="C1795" s="20">
        <f t="shared" si="0"/>
        <v>0</v>
      </c>
      <c r="D1795" s="45"/>
      <c r="E1795" s="20">
        <f t="shared" si="1"/>
        <v>0</v>
      </c>
      <c r="F1795" s="22"/>
      <c r="G1795" s="1">
        <f t="shared" si="2"/>
        <v>0</v>
      </c>
      <c r="H1795" s="55"/>
    </row>
    <row r="1796" spans="1:8" ht="12.5" x14ac:dyDescent="0.25">
      <c r="A1796" s="22"/>
      <c r="B1796" s="22"/>
      <c r="C1796" s="20">
        <f t="shared" si="0"/>
        <v>0</v>
      </c>
      <c r="D1796" s="45"/>
      <c r="E1796" s="20">
        <f t="shared" si="1"/>
        <v>0</v>
      </c>
      <c r="F1796" s="22"/>
      <c r="G1796" s="1">
        <f t="shared" si="2"/>
        <v>0</v>
      </c>
      <c r="H1796" s="55"/>
    </row>
    <row r="1797" spans="1:8" ht="12.5" x14ac:dyDescent="0.25">
      <c r="A1797" s="22"/>
      <c r="B1797" s="22"/>
      <c r="C1797" s="20">
        <f t="shared" si="0"/>
        <v>0</v>
      </c>
      <c r="D1797" s="45"/>
      <c r="E1797" s="20">
        <f t="shared" si="1"/>
        <v>0</v>
      </c>
      <c r="F1797" s="22"/>
      <c r="G1797" s="1">
        <f t="shared" si="2"/>
        <v>0</v>
      </c>
      <c r="H1797" s="55"/>
    </row>
    <row r="1798" spans="1:8" ht="12.5" x14ac:dyDescent="0.25">
      <c r="A1798" s="22"/>
      <c r="B1798" s="22"/>
      <c r="C1798" s="20">
        <f t="shared" si="0"/>
        <v>0</v>
      </c>
      <c r="D1798" s="45"/>
      <c r="E1798" s="20">
        <f t="shared" si="1"/>
        <v>0</v>
      </c>
      <c r="F1798" s="22"/>
      <c r="G1798" s="1">
        <f t="shared" si="2"/>
        <v>0</v>
      </c>
      <c r="H1798" s="55"/>
    </row>
    <row r="1799" spans="1:8" ht="12.5" x14ac:dyDescent="0.25">
      <c r="A1799" s="22"/>
      <c r="B1799" s="22"/>
      <c r="C1799" s="20">
        <f t="shared" si="0"/>
        <v>0</v>
      </c>
      <c r="D1799" s="45"/>
      <c r="E1799" s="20">
        <f t="shared" si="1"/>
        <v>0</v>
      </c>
      <c r="F1799" s="22"/>
      <c r="G1799" s="1">
        <f t="shared" si="2"/>
        <v>0</v>
      </c>
      <c r="H1799" s="55"/>
    </row>
    <row r="1800" spans="1:8" ht="12.5" x14ac:dyDescent="0.25">
      <c r="A1800" s="22"/>
      <c r="B1800" s="22"/>
      <c r="C1800" s="20">
        <f t="shared" si="0"/>
        <v>0</v>
      </c>
      <c r="D1800" s="45"/>
      <c r="E1800" s="20">
        <f t="shared" si="1"/>
        <v>0</v>
      </c>
      <c r="F1800" s="22"/>
      <c r="G1800" s="1">
        <f t="shared" si="2"/>
        <v>0</v>
      </c>
      <c r="H1800" s="55"/>
    </row>
    <row r="1801" spans="1:8" ht="12.5" x14ac:dyDescent="0.25">
      <c r="A1801" s="22"/>
      <c r="B1801" s="22"/>
      <c r="C1801" s="20">
        <f t="shared" si="0"/>
        <v>0</v>
      </c>
      <c r="D1801" s="45"/>
      <c r="E1801" s="20">
        <f t="shared" si="1"/>
        <v>0</v>
      </c>
      <c r="F1801" s="22"/>
      <c r="G1801" s="1">
        <f t="shared" si="2"/>
        <v>0</v>
      </c>
      <c r="H1801" s="55"/>
    </row>
    <row r="1802" spans="1:8" ht="12.5" x14ac:dyDescent="0.25">
      <c r="A1802" s="22"/>
      <c r="B1802" s="22"/>
      <c r="C1802" s="20">
        <f t="shared" si="0"/>
        <v>0</v>
      </c>
      <c r="D1802" s="45"/>
      <c r="E1802" s="20">
        <f t="shared" si="1"/>
        <v>0</v>
      </c>
      <c r="F1802" s="22"/>
      <c r="G1802" s="1">
        <f t="shared" si="2"/>
        <v>0</v>
      </c>
      <c r="H1802" s="55"/>
    </row>
    <row r="1803" spans="1:8" ht="12.5" x14ac:dyDescent="0.25">
      <c r="A1803" s="22"/>
      <c r="B1803" s="22"/>
      <c r="C1803" s="20">
        <f t="shared" si="0"/>
        <v>0</v>
      </c>
      <c r="D1803" s="45"/>
      <c r="E1803" s="20">
        <f t="shared" si="1"/>
        <v>0</v>
      </c>
      <c r="F1803" s="22"/>
      <c r="G1803" s="1">
        <f t="shared" si="2"/>
        <v>0</v>
      </c>
      <c r="H1803" s="55"/>
    </row>
    <row r="1804" spans="1:8" ht="12.5" x14ac:dyDescent="0.25">
      <c r="A1804" s="22"/>
      <c r="B1804" s="22"/>
      <c r="C1804" s="20">
        <f t="shared" si="0"/>
        <v>0</v>
      </c>
      <c r="D1804" s="45"/>
      <c r="E1804" s="20">
        <f t="shared" si="1"/>
        <v>0</v>
      </c>
      <c r="F1804" s="22"/>
      <c r="G1804" s="1">
        <f t="shared" si="2"/>
        <v>0</v>
      </c>
      <c r="H1804" s="55"/>
    </row>
    <row r="1805" spans="1:8" ht="12.5" x14ac:dyDescent="0.25">
      <c r="A1805" s="22"/>
      <c r="B1805" s="22"/>
      <c r="C1805" s="20">
        <f t="shared" si="0"/>
        <v>0</v>
      </c>
      <c r="D1805" s="45"/>
      <c r="E1805" s="20">
        <f t="shared" si="1"/>
        <v>0</v>
      </c>
      <c r="F1805" s="22"/>
      <c r="G1805" s="1">
        <f t="shared" si="2"/>
        <v>0</v>
      </c>
      <c r="H1805" s="55"/>
    </row>
    <row r="1806" spans="1:8" ht="12.5" x14ac:dyDescent="0.25">
      <c r="A1806" s="22"/>
      <c r="B1806" s="22"/>
      <c r="C1806" s="20">
        <f t="shared" si="0"/>
        <v>0</v>
      </c>
      <c r="D1806" s="45"/>
      <c r="E1806" s="20">
        <f t="shared" si="1"/>
        <v>0</v>
      </c>
      <c r="F1806" s="22"/>
      <c r="G1806" s="1">
        <f t="shared" si="2"/>
        <v>0</v>
      </c>
      <c r="H1806" s="55"/>
    </row>
    <row r="1807" spans="1:8" ht="12.5" x14ac:dyDescent="0.25">
      <c r="A1807" s="22"/>
      <c r="B1807" s="22"/>
      <c r="C1807" s="20">
        <f t="shared" si="0"/>
        <v>0</v>
      </c>
      <c r="D1807" s="45"/>
      <c r="E1807" s="20">
        <f t="shared" si="1"/>
        <v>0</v>
      </c>
      <c r="F1807" s="22"/>
      <c r="G1807" s="1">
        <f t="shared" si="2"/>
        <v>0</v>
      </c>
      <c r="H1807" s="55"/>
    </row>
    <row r="1808" spans="1:8" ht="12.5" x14ac:dyDescent="0.25">
      <c r="A1808" s="22"/>
      <c r="B1808" s="22"/>
      <c r="C1808" s="20">
        <f t="shared" si="0"/>
        <v>0</v>
      </c>
      <c r="D1808" s="45"/>
      <c r="E1808" s="20">
        <f t="shared" si="1"/>
        <v>0</v>
      </c>
      <c r="F1808" s="22"/>
      <c r="G1808" s="1">
        <f t="shared" si="2"/>
        <v>0</v>
      </c>
      <c r="H1808" s="55"/>
    </row>
    <row r="1809" spans="1:8" ht="12.5" x14ac:dyDescent="0.25">
      <c r="A1809" s="22"/>
      <c r="B1809" s="22"/>
      <c r="C1809" s="20">
        <f t="shared" si="0"/>
        <v>0</v>
      </c>
      <c r="D1809" s="45"/>
      <c r="E1809" s="20">
        <f t="shared" si="1"/>
        <v>0</v>
      </c>
      <c r="F1809" s="22"/>
      <c r="G1809" s="1">
        <f t="shared" si="2"/>
        <v>0</v>
      </c>
      <c r="H1809" s="55"/>
    </row>
    <row r="1810" spans="1:8" ht="12.5" x14ac:dyDescent="0.25">
      <c r="A1810" s="22"/>
      <c r="B1810" s="22"/>
      <c r="C1810" s="20">
        <f t="shared" si="0"/>
        <v>0</v>
      </c>
      <c r="D1810" s="45"/>
      <c r="E1810" s="20">
        <f t="shared" si="1"/>
        <v>0</v>
      </c>
      <c r="F1810" s="22"/>
      <c r="G1810" s="1">
        <f t="shared" si="2"/>
        <v>0</v>
      </c>
      <c r="H1810" s="55"/>
    </row>
    <row r="1811" spans="1:8" ht="12.5" x14ac:dyDescent="0.25">
      <c r="A1811" s="22"/>
      <c r="B1811" s="22"/>
      <c r="C1811" s="20">
        <f t="shared" si="0"/>
        <v>0</v>
      </c>
      <c r="D1811" s="45"/>
      <c r="E1811" s="20">
        <f t="shared" si="1"/>
        <v>0</v>
      </c>
      <c r="F1811" s="22"/>
      <c r="G1811" s="1">
        <f t="shared" si="2"/>
        <v>0</v>
      </c>
      <c r="H1811" s="55"/>
    </row>
    <row r="1812" spans="1:8" ht="12.5" x14ac:dyDescent="0.25">
      <c r="A1812" s="22"/>
      <c r="B1812" s="22"/>
      <c r="C1812" s="20">
        <f t="shared" si="0"/>
        <v>0</v>
      </c>
      <c r="D1812" s="45"/>
      <c r="E1812" s="20">
        <f t="shared" si="1"/>
        <v>0</v>
      </c>
      <c r="F1812" s="22"/>
      <c r="G1812" s="1">
        <f t="shared" si="2"/>
        <v>0</v>
      </c>
      <c r="H1812" s="55"/>
    </row>
    <row r="1813" spans="1:8" ht="12.5" x14ac:dyDescent="0.25">
      <c r="A1813" s="22"/>
      <c r="B1813" s="22"/>
      <c r="C1813" s="20">
        <f t="shared" si="0"/>
        <v>0</v>
      </c>
      <c r="D1813" s="45"/>
      <c r="E1813" s="20">
        <f t="shared" si="1"/>
        <v>0</v>
      </c>
      <c r="F1813" s="22"/>
      <c r="G1813" s="1">
        <f t="shared" si="2"/>
        <v>0</v>
      </c>
      <c r="H1813" s="55"/>
    </row>
    <row r="1814" spans="1:8" ht="12.5" x14ac:dyDescent="0.25">
      <c r="A1814" s="22"/>
      <c r="B1814" s="22"/>
      <c r="C1814" s="20">
        <f t="shared" si="0"/>
        <v>0</v>
      </c>
      <c r="D1814" s="45"/>
      <c r="E1814" s="20">
        <f t="shared" si="1"/>
        <v>0</v>
      </c>
      <c r="F1814" s="22"/>
      <c r="G1814" s="1">
        <f t="shared" si="2"/>
        <v>0</v>
      </c>
      <c r="H1814" s="55"/>
    </row>
    <row r="1815" spans="1:8" ht="12.5" x14ac:dyDescent="0.25">
      <c r="A1815" s="22"/>
      <c r="B1815" s="22"/>
      <c r="C1815" s="20">
        <f t="shared" si="0"/>
        <v>0</v>
      </c>
      <c r="D1815" s="45"/>
      <c r="E1815" s="20">
        <f t="shared" si="1"/>
        <v>0</v>
      </c>
      <c r="F1815" s="22"/>
      <c r="G1815" s="1">
        <f t="shared" si="2"/>
        <v>0</v>
      </c>
      <c r="H1815" s="55"/>
    </row>
    <row r="1816" spans="1:8" ht="12.5" x14ac:dyDescent="0.25">
      <c r="A1816" s="22"/>
      <c r="B1816" s="22"/>
      <c r="C1816" s="20">
        <f t="shared" si="0"/>
        <v>0</v>
      </c>
      <c r="D1816" s="45"/>
      <c r="E1816" s="20">
        <f t="shared" si="1"/>
        <v>0</v>
      </c>
      <c r="F1816" s="22"/>
      <c r="G1816" s="1">
        <f t="shared" si="2"/>
        <v>0</v>
      </c>
      <c r="H1816" s="55"/>
    </row>
    <row r="1817" spans="1:8" ht="12.5" x14ac:dyDescent="0.25">
      <c r="A1817" s="22"/>
      <c r="B1817" s="22"/>
      <c r="C1817" s="20">
        <f t="shared" si="0"/>
        <v>0</v>
      </c>
      <c r="D1817" s="45"/>
      <c r="E1817" s="20">
        <f t="shared" si="1"/>
        <v>0</v>
      </c>
      <c r="F1817" s="22"/>
      <c r="G1817" s="1">
        <f t="shared" si="2"/>
        <v>0</v>
      </c>
      <c r="H1817" s="55"/>
    </row>
    <row r="1818" spans="1:8" ht="12.5" x14ac:dyDescent="0.25">
      <c r="A1818" s="22"/>
      <c r="B1818" s="22"/>
      <c r="C1818" s="20">
        <f t="shared" si="0"/>
        <v>0</v>
      </c>
      <c r="D1818" s="45"/>
      <c r="E1818" s="20">
        <f t="shared" si="1"/>
        <v>0</v>
      </c>
      <c r="F1818" s="22"/>
      <c r="G1818" s="1">
        <f t="shared" si="2"/>
        <v>0</v>
      </c>
      <c r="H1818" s="55"/>
    </row>
    <row r="1819" spans="1:8" ht="12.5" x14ac:dyDescent="0.25">
      <c r="A1819" s="22"/>
      <c r="B1819" s="22"/>
      <c r="C1819" s="20">
        <f t="shared" si="0"/>
        <v>0</v>
      </c>
      <c r="D1819" s="45"/>
      <c r="E1819" s="20">
        <f t="shared" si="1"/>
        <v>0</v>
      </c>
      <c r="F1819" s="22"/>
      <c r="G1819" s="1">
        <f t="shared" si="2"/>
        <v>0</v>
      </c>
      <c r="H1819" s="55"/>
    </row>
    <row r="1820" spans="1:8" ht="12.5" x14ac:dyDescent="0.25">
      <c r="A1820" s="22"/>
      <c r="B1820" s="22"/>
      <c r="C1820" s="20">
        <f t="shared" si="0"/>
        <v>0</v>
      </c>
      <c r="D1820" s="45"/>
      <c r="E1820" s="20">
        <f t="shared" si="1"/>
        <v>0</v>
      </c>
      <c r="F1820" s="22"/>
      <c r="G1820" s="1">
        <f t="shared" si="2"/>
        <v>0</v>
      </c>
      <c r="H1820" s="55"/>
    </row>
    <row r="1821" spans="1:8" ht="12.5" x14ac:dyDescent="0.25">
      <c r="A1821" s="22"/>
      <c r="B1821" s="22"/>
      <c r="C1821" s="20">
        <f t="shared" si="0"/>
        <v>0</v>
      </c>
      <c r="D1821" s="45"/>
      <c r="E1821" s="20">
        <f t="shared" si="1"/>
        <v>0</v>
      </c>
      <c r="F1821" s="22"/>
      <c r="G1821" s="1">
        <f t="shared" si="2"/>
        <v>0</v>
      </c>
      <c r="H1821" s="55"/>
    </row>
    <row r="1822" spans="1:8" ht="12.5" x14ac:dyDescent="0.25">
      <c r="A1822" s="22"/>
      <c r="B1822" s="22"/>
      <c r="C1822" s="20">
        <f t="shared" si="0"/>
        <v>0</v>
      </c>
      <c r="D1822" s="45"/>
      <c r="E1822" s="20">
        <f t="shared" si="1"/>
        <v>0</v>
      </c>
      <c r="F1822" s="22"/>
      <c r="G1822" s="1">
        <f t="shared" si="2"/>
        <v>0</v>
      </c>
      <c r="H1822" s="55"/>
    </row>
    <row r="1823" spans="1:8" ht="12.5" x14ac:dyDescent="0.25">
      <c r="A1823" s="22"/>
      <c r="B1823" s="22"/>
      <c r="C1823" s="20">
        <f t="shared" si="0"/>
        <v>0</v>
      </c>
      <c r="D1823" s="45"/>
      <c r="E1823" s="20">
        <f t="shared" si="1"/>
        <v>0</v>
      </c>
      <c r="F1823" s="22"/>
      <c r="G1823" s="1">
        <f t="shared" si="2"/>
        <v>0</v>
      </c>
      <c r="H1823" s="55"/>
    </row>
    <row r="1824" spans="1:8" ht="12.5" x14ac:dyDescent="0.25">
      <c r="A1824" s="22"/>
      <c r="B1824" s="22"/>
      <c r="C1824" s="20">
        <f t="shared" si="0"/>
        <v>0</v>
      </c>
      <c r="D1824" s="45"/>
      <c r="E1824" s="20">
        <f t="shared" si="1"/>
        <v>0</v>
      </c>
      <c r="F1824" s="22"/>
      <c r="G1824" s="1">
        <f t="shared" si="2"/>
        <v>0</v>
      </c>
      <c r="H1824" s="55"/>
    </row>
    <row r="1825" spans="1:8" ht="12.5" x14ac:dyDescent="0.25">
      <c r="A1825" s="22"/>
      <c r="B1825" s="22"/>
      <c r="C1825" s="20">
        <f t="shared" si="0"/>
        <v>0</v>
      </c>
      <c r="D1825" s="45"/>
      <c r="E1825" s="20">
        <f t="shared" si="1"/>
        <v>0</v>
      </c>
      <c r="F1825" s="22"/>
      <c r="G1825" s="1">
        <f t="shared" si="2"/>
        <v>0</v>
      </c>
      <c r="H1825" s="55"/>
    </row>
    <row r="1826" spans="1:8" ht="12.5" x14ac:dyDescent="0.25">
      <c r="A1826" s="22"/>
      <c r="B1826" s="22"/>
      <c r="C1826" s="20">
        <f t="shared" si="0"/>
        <v>0</v>
      </c>
      <c r="D1826" s="45"/>
      <c r="E1826" s="20">
        <f t="shared" si="1"/>
        <v>0</v>
      </c>
      <c r="F1826" s="22"/>
      <c r="G1826" s="1">
        <f t="shared" si="2"/>
        <v>0</v>
      </c>
      <c r="H1826" s="55"/>
    </row>
    <row r="1827" spans="1:8" ht="12.5" x14ac:dyDescent="0.25">
      <c r="A1827" s="22"/>
      <c r="B1827" s="22"/>
      <c r="C1827" s="20">
        <f t="shared" si="0"/>
        <v>0</v>
      </c>
      <c r="D1827" s="45"/>
      <c r="E1827" s="20">
        <f t="shared" si="1"/>
        <v>0</v>
      </c>
      <c r="F1827" s="22"/>
      <c r="G1827" s="1">
        <f t="shared" si="2"/>
        <v>0</v>
      </c>
      <c r="H1827" s="55"/>
    </row>
    <row r="1828" spans="1:8" ht="12.5" x14ac:dyDescent="0.25">
      <c r="A1828" s="22"/>
      <c r="B1828" s="22"/>
      <c r="C1828" s="20">
        <f t="shared" si="0"/>
        <v>0</v>
      </c>
      <c r="D1828" s="45"/>
      <c r="E1828" s="20">
        <f t="shared" si="1"/>
        <v>0</v>
      </c>
      <c r="F1828" s="22"/>
      <c r="G1828" s="1">
        <f t="shared" si="2"/>
        <v>0</v>
      </c>
      <c r="H1828" s="55"/>
    </row>
    <row r="1829" spans="1:8" ht="12.5" x14ac:dyDescent="0.25">
      <c r="A1829" s="22"/>
      <c r="B1829" s="22"/>
      <c r="C1829" s="20">
        <f t="shared" si="0"/>
        <v>0</v>
      </c>
      <c r="D1829" s="45"/>
      <c r="E1829" s="20">
        <f t="shared" si="1"/>
        <v>0</v>
      </c>
      <c r="F1829" s="22"/>
      <c r="G1829" s="1">
        <f t="shared" si="2"/>
        <v>0</v>
      </c>
      <c r="H1829" s="55"/>
    </row>
    <row r="1830" spans="1:8" ht="12.5" x14ac:dyDescent="0.25">
      <c r="A1830" s="22"/>
      <c r="B1830" s="22"/>
      <c r="C1830" s="20">
        <f t="shared" si="0"/>
        <v>0</v>
      </c>
      <c r="D1830" s="45"/>
      <c r="E1830" s="20">
        <f t="shared" si="1"/>
        <v>0</v>
      </c>
      <c r="F1830" s="22"/>
      <c r="G1830" s="1">
        <f t="shared" si="2"/>
        <v>0</v>
      </c>
      <c r="H1830" s="55"/>
    </row>
    <row r="1831" spans="1:8" ht="12.5" x14ac:dyDescent="0.25">
      <c r="A1831" s="22"/>
      <c r="B1831" s="22"/>
      <c r="C1831" s="20">
        <f t="shared" si="0"/>
        <v>0</v>
      </c>
      <c r="D1831" s="45"/>
      <c r="E1831" s="20">
        <f t="shared" si="1"/>
        <v>0</v>
      </c>
      <c r="F1831" s="22"/>
      <c r="G1831" s="1">
        <f t="shared" si="2"/>
        <v>0</v>
      </c>
      <c r="H1831" s="55"/>
    </row>
    <row r="1832" spans="1:8" ht="12.5" x14ac:dyDescent="0.25">
      <c r="A1832" s="22"/>
      <c r="B1832" s="22"/>
      <c r="C1832" s="20">
        <f t="shared" si="0"/>
        <v>0</v>
      </c>
      <c r="D1832" s="45"/>
      <c r="E1832" s="20">
        <f t="shared" si="1"/>
        <v>0</v>
      </c>
      <c r="F1832" s="22"/>
      <c r="G1832" s="1">
        <f t="shared" si="2"/>
        <v>0</v>
      </c>
      <c r="H1832" s="55"/>
    </row>
    <row r="1833" spans="1:8" ht="12.5" x14ac:dyDescent="0.25">
      <c r="A1833" s="22"/>
      <c r="B1833" s="22"/>
      <c r="C1833" s="20">
        <f t="shared" si="0"/>
        <v>0</v>
      </c>
      <c r="D1833" s="45"/>
      <c r="E1833" s="20">
        <f t="shared" si="1"/>
        <v>0</v>
      </c>
      <c r="F1833" s="22"/>
      <c r="G1833" s="1">
        <f t="shared" si="2"/>
        <v>0</v>
      </c>
      <c r="H1833" s="55"/>
    </row>
    <row r="1834" spans="1:8" ht="12.5" x14ac:dyDescent="0.25">
      <c r="A1834" s="22"/>
      <c r="B1834" s="22"/>
      <c r="C1834" s="20">
        <f t="shared" si="0"/>
        <v>0</v>
      </c>
      <c r="D1834" s="45"/>
      <c r="E1834" s="20">
        <f t="shared" si="1"/>
        <v>0</v>
      </c>
      <c r="F1834" s="22"/>
      <c r="G1834" s="1">
        <f t="shared" si="2"/>
        <v>0</v>
      </c>
      <c r="H1834" s="55"/>
    </row>
    <row r="1835" spans="1:8" ht="12.5" x14ac:dyDescent="0.25">
      <c r="A1835" s="22"/>
      <c r="B1835" s="22"/>
      <c r="C1835" s="20">
        <f t="shared" si="0"/>
        <v>0</v>
      </c>
      <c r="D1835" s="45"/>
      <c r="E1835" s="20">
        <f t="shared" si="1"/>
        <v>0</v>
      </c>
      <c r="F1835" s="22"/>
      <c r="G1835" s="1">
        <f t="shared" si="2"/>
        <v>0</v>
      </c>
      <c r="H1835" s="55"/>
    </row>
    <row r="1836" spans="1:8" ht="12.5" x14ac:dyDescent="0.25">
      <c r="A1836" s="22"/>
      <c r="B1836" s="22"/>
      <c r="C1836" s="20">
        <f t="shared" si="0"/>
        <v>0</v>
      </c>
      <c r="D1836" s="45"/>
      <c r="E1836" s="20">
        <f t="shared" si="1"/>
        <v>0</v>
      </c>
      <c r="F1836" s="22"/>
      <c r="G1836" s="1">
        <f t="shared" si="2"/>
        <v>0</v>
      </c>
      <c r="H1836" s="55"/>
    </row>
    <row r="1837" spans="1:8" ht="12.5" x14ac:dyDescent="0.25">
      <c r="A1837" s="22"/>
      <c r="B1837" s="22"/>
      <c r="C1837" s="20">
        <f t="shared" si="0"/>
        <v>0</v>
      </c>
      <c r="D1837" s="45"/>
      <c r="E1837" s="20">
        <f t="shared" si="1"/>
        <v>0</v>
      </c>
      <c r="F1837" s="22"/>
      <c r="G1837" s="1">
        <f t="shared" si="2"/>
        <v>0</v>
      </c>
      <c r="H1837" s="55"/>
    </row>
    <row r="1838" spans="1:8" ht="12.5" x14ac:dyDescent="0.25">
      <c r="A1838" s="22"/>
      <c r="B1838" s="22"/>
      <c r="C1838" s="20">
        <f t="shared" si="0"/>
        <v>0</v>
      </c>
      <c r="D1838" s="45"/>
      <c r="E1838" s="20">
        <f t="shared" si="1"/>
        <v>0</v>
      </c>
      <c r="F1838" s="22"/>
      <c r="G1838" s="1">
        <f t="shared" si="2"/>
        <v>0</v>
      </c>
      <c r="H1838" s="55"/>
    </row>
    <row r="1839" spans="1:8" ht="12.5" x14ac:dyDescent="0.25">
      <c r="A1839" s="22"/>
      <c r="B1839" s="22"/>
      <c r="C1839" s="20">
        <f t="shared" si="0"/>
        <v>0</v>
      </c>
      <c r="D1839" s="45"/>
      <c r="E1839" s="20">
        <f t="shared" si="1"/>
        <v>0</v>
      </c>
      <c r="F1839" s="22"/>
      <c r="G1839" s="1">
        <f t="shared" si="2"/>
        <v>0</v>
      </c>
      <c r="H1839" s="55"/>
    </row>
    <row r="1840" spans="1:8" ht="12.5" x14ac:dyDescent="0.25">
      <c r="A1840" s="22"/>
      <c r="B1840" s="22"/>
      <c r="C1840" s="20">
        <f t="shared" si="0"/>
        <v>0</v>
      </c>
      <c r="D1840" s="45"/>
      <c r="E1840" s="20">
        <f t="shared" si="1"/>
        <v>0</v>
      </c>
      <c r="F1840" s="22"/>
      <c r="G1840" s="1">
        <f t="shared" si="2"/>
        <v>0</v>
      </c>
      <c r="H1840" s="55"/>
    </row>
    <row r="1841" spans="1:8" ht="12.5" x14ac:dyDescent="0.25">
      <c r="A1841" s="22"/>
      <c r="B1841" s="22"/>
      <c r="C1841" s="20">
        <f t="shared" si="0"/>
        <v>0</v>
      </c>
      <c r="D1841" s="45"/>
      <c r="E1841" s="20">
        <f t="shared" si="1"/>
        <v>0</v>
      </c>
      <c r="F1841" s="22"/>
      <c r="G1841" s="1">
        <f t="shared" si="2"/>
        <v>0</v>
      </c>
      <c r="H1841" s="55"/>
    </row>
    <row r="1842" spans="1:8" ht="12.5" x14ac:dyDescent="0.25">
      <c r="A1842" s="22"/>
      <c r="B1842" s="22"/>
      <c r="C1842" s="20">
        <f t="shared" si="0"/>
        <v>0</v>
      </c>
      <c r="D1842" s="45"/>
      <c r="E1842" s="20">
        <f t="shared" si="1"/>
        <v>0</v>
      </c>
      <c r="F1842" s="22"/>
      <c r="G1842" s="1">
        <f t="shared" si="2"/>
        <v>0</v>
      </c>
      <c r="H1842" s="55"/>
    </row>
    <row r="1843" spans="1:8" ht="12.5" x14ac:dyDescent="0.25">
      <c r="A1843" s="22"/>
      <c r="B1843" s="22"/>
      <c r="C1843" s="20">
        <f t="shared" si="0"/>
        <v>0</v>
      </c>
      <c r="D1843" s="45"/>
      <c r="E1843" s="20">
        <f t="shared" si="1"/>
        <v>0</v>
      </c>
      <c r="F1843" s="22"/>
      <c r="G1843" s="1">
        <f t="shared" si="2"/>
        <v>0</v>
      </c>
      <c r="H1843" s="55"/>
    </row>
    <row r="1844" spans="1:8" ht="12.5" x14ac:dyDescent="0.25">
      <c r="A1844" s="22"/>
      <c r="B1844" s="22"/>
      <c r="C1844" s="20">
        <f t="shared" si="0"/>
        <v>0</v>
      </c>
      <c r="D1844" s="45"/>
      <c r="E1844" s="20">
        <f t="shared" si="1"/>
        <v>0</v>
      </c>
      <c r="F1844" s="22"/>
      <c r="G1844" s="1">
        <f t="shared" si="2"/>
        <v>0</v>
      </c>
      <c r="H1844" s="55"/>
    </row>
    <row r="1845" spans="1:8" ht="12.5" x14ac:dyDescent="0.25">
      <c r="A1845" s="22"/>
      <c r="B1845" s="22"/>
      <c r="C1845" s="20">
        <f t="shared" si="0"/>
        <v>0</v>
      </c>
      <c r="D1845" s="45"/>
      <c r="E1845" s="20">
        <f t="shared" si="1"/>
        <v>0</v>
      </c>
      <c r="F1845" s="22"/>
      <c r="G1845" s="1">
        <f t="shared" si="2"/>
        <v>0</v>
      </c>
      <c r="H1845" s="55"/>
    </row>
    <row r="1846" spans="1:8" ht="12.5" x14ac:dyDescent="0.25">
      <c r="A1846" s="22"/>
      <c r="B1846" s="22"/>
      <c r="C1846" s="20">
        <f t="shared" si="0"/>
        <v>0</v>
      </c>
      <c r="D1846" s="45"/>
      <c r="E1846" s="20">
        <f t="shared" si="1"/>
        <v>0</v>
      </c>
      <c r="F1846" s="22"/>
      <c r="G1846" s="1">
        <f t="shared" si="2"/>
        <v>0</v>
      </c>
      <c r="H1846" s="55"/>
    </row>
    <row r="1847" spans="1:8" ht="12.5" x14ac:dyDescent="0.25">
      <c r="A1847" s="22"/>
      <c r="B1847" s="22"/>
      <c r="C1847" s="20">
        <f t="shared" si="0"/>
        <v>0</v>
      </c>
      <c r="D1847" s="45"/>
      <c r="E1847" s="20">
        <f t="shared" si="1"/>
        <v>0</v>
      </c>
      <c r="F1847" s="22"/>
      <c r="G1847" s="1">
        <f t="shared" si="2"/>
        <v>0</v>
      </c>
      <c r="H1847" s="55"/>
    </row>
    <row r="1848" spans="1:8" ht="12.5" x14ac:dyDescent="0.25">
      <c r="A1848" s="22"/>
      <c r="B1848" s="22"/>
      <c r="C1848" s="20">
        <f t="shared" si="0"/>
        <v>0</v>
      </c>
      <c r="D1848" s="45"/>
      <c r="E1848" s="20">
        <f t="shared" si="1"/>
        <v>0</v>
      </c>
      <c r="F1848" s="22"/>
      <c r="G1848" s="1">
        <f t="shared" si="2"/>
        <v>0</v>
      </c>
      <c r="H1848" s="55"/>
    </row>
    <row r="1849" spans="1:8" ht="12.5" x14ac:dyDescent="0.25">
      <c r="A1849" s="22"/>
      <c r="B1849" s="22"/>
      <c r="C1849" s="20">
        <f t="shared" si="0"/>
        <v>0</v>
      </c>
      <c r="D1849" s="45"/>
      <c r="E1849" s="20">
        <f t="shared" si="1"/>
        <v>0</v>
      </c>
      <c r="F1849" s="22"/>
      <c r="G1849" s="1">
        <f t="shared" si="2"/>
        <v>0</v>
      </c>
      <c r="H1849" s="55"/>
    </row>
    <row r="1850" spans="1:8" ht="12.5" x14ac:dyDescent="0.25">
      <c r="A1850" s="22"/>
      <c r="B1850" s="22"/>
      <c r="C1850" s="20">
        <f t="shared" si="0"/>
        <v>0</v>
      </c>
      <c r="D1850" s="45"/>
      <c r="E1850" s="20">
        <f t="shared" si="1"/>
        <v>0</v>
      </c>
      <c r="F1850" s="22"/>
      <c r="G1850" s="1">
        <f t="shared" si="2"/>
        <v>0</v>
      </c>
      <c r="H1850" s="55"/>
    </row>
    <row r="1851" spans="1:8" ht="12.5" x14ac:dyDescent="0.25">
      <c r="A1851" s="22"/>
      <c r="B1851" s="22"/>
      <c r="C1851" s="20">
        <f t="shared" si="0"/>
        <v>0</v>
      </c>
      <c r="D1851" s="45"/>
      <c r="E1851" s="20">
        <f t="shared" si="1"/>
        <v>0</v>
      </c>
      <c r="F1851" s="22"/>
      <c r="G1851" s="1">
        <f t="shared" si="2"/>
        <v>0</v>
      </c>
      <c r="H1851" s="55"/>
    </row>
    <row r="1852" spans="1:8" ht="12.5" x14ac:dyDescent="0.25">
      <c r="A1852" s="22"/>
      <c r="B1852" s="22"/>
      <c r="C1852" s="20">
        <f t="shared" si="0"/>
        <v>0</v>
      </c>
      <c r="D1852" s="45"/>
      <c r="E1852" s="20">
        <f t="shared" si="1"/>
        <v>0</v>
      </c>
      <c r="F1852" s="22"/>
      <c r="G1852" s="1">
        <f t="shared" si="2"/>
        <v>0</v>
      </c>
      <c r="H1852" s="55"/>
    </row>
    <row r="1853" spans="1:8" ht="12.5" x14ac:dyDescent="0.25">
      <c r="A1853" s="22"/>
      <c r="B1853" s="22"/>
      <c r="C1853" s="20">
        <f t="shared" si="0"/>
        <v>0</v>
      </c>
      <c r="D1853" s="45"/>
      <c r="E1853" s="20">
        <f t="shared" si="1"/>
        <v>0</v>
      </c>
      <c r="F1853" s="22"/>
      <c r="G1853" s="1">
        <f t="shared" si="2"/>
        <v>0</v>
      </c>
      <c r="H1853" s="55"/>
    </row>
    <row r="1854" spans="1:8" ht="12.5" x14ac:dyDescent="0.25">
      <c r="A1854" s="22"/>
      <c r="B1854" s="22"/>
      <c r="C1854" s="20">
        <f t="shared" si="0"/>
        <v>0</v>
      </c>
      <c r="D1854" s="45"/>
      <c r="E1854" s="20">
        <f t="shared" si="1"/>
        <v>0</v>
      </c>
      <c r="F1854" s="22"/>
      <c r="G1854" s="1">
        <f t="shared" si="2"/>
        <v>0</v>
      </c>
      <c r="H1854" s="55"/>
    </row>
    <row r="1855" spans="1:8" ht="12.5" x14ac:dyDescent="0.25">
      <c r="A1855" s="22"/>
      <c r="B1855" s="22"/>
      <c r="C1855" s="20">
        <f t="shared" si="0"/>
        <v>0</v>
      </c>
      <c r="D1855" s="45"/>
      <c r="E1855" s="20">
        <f t="shared" si="1"/>
        <v>0</v>
      </c>
      <c r="F1855" s="22"/>
      <c r="G1855" s="1">
        <f t="shared" si="2"/>
        <v>0</v>
      </c>
      <c r="H1855" s="55"/>
    </row>
    <row r="1856" spans="1:8" ht="12.5" x14ac:dyDescent="0.25">
      <c r="A1856" s="22"/>
      <c r="B1856" s="22"/>
      <c r="C1856" s="20">
        <f t="shared" si="0"/>
        <v>0</v>
      </c>
      <c r="D1856" s="45"/>
      <c r="E1856" s="20">
        <f t="shared" si="1"/>
        <v>0</v>
      </c>
      <c r="F1856" s="22"/>
      <c r="G1856" s="1">
        <f t="shared" si="2"/>
        <v>0</v>
      </c>
      <c r="H1856" s="55"/>
    </row>
    <row r="1857" spans="1:8" ht="12.5" x14ac:dyDescent="0.25">
      <c r="A1857" s="22"/>
      <c r="B1857" s="22"/>
      <c r="C1857" s="20">
        <f t="shared" si="0"/>
        <v>0</v>
      </c>
      <c r="D1857" s="45"/>
      <c r="E1857" s="20">
        <f t="shared" si="1"/>
        <v>0</v>
      </c>
      <c r="F1857" s="22"/>
      <c r="G1857" s="1">
        <f t="shared" si="2"/>
        <v>0</v>
      </c>
      <c r="H1857" s="55"/>
    </row>
    <row r="1858" spans="1:8" ht="12.5" x14ac:dyDescent="0.25">
      <c r="A1858" s="22"/>
      <c r="B1858" s="22"/>
      <c r="C1858" s="20">
        <f t="shared" si="0"/>
        <v>0</v>
      </c>
      <c r="D1858" s="45"/>
      <c r="E1858" s="20">
        <f t="shared" si="1"/>
        <v>0</v>
      </c>
      <c r="F1858" s="22"/>
      <c r="G1858" s="1">
        <f t="shared" si="2"/>
        <v>0</v>
      </c>
      <c r="H1858" s="55"/>
    </row>
    <row r="1859" spans="1:8" ht="12.5" x14ac:dyDescent="0.25">
      <c r="A1859" s="22"/>
      <c r="B1859" s="22"/>
      <c r="C1859" s="20">
        <f t="shared" si="0"/>
        <v>0</v>
      </c>
      <c r="D1859" s="45"/>
      <c r="E1859" s="20">
        <f t="shared" si="1"/>
        <v>0</v>
      </c>
      <c r="F1859" s="22"/>
      <c r="G1859" s="1">
        <f t="shared" si="2"/>
        <v>0</v>
      </c>
      <c r="H1859" s="55"/>
    </row>
    <row r="1860" spans="1:8" ht="12.5" x14ac:dyDescent="0.25">
      <c r="A1860" s="22"/>
      <c r="B1860" s="22"/>
      <c r="C1860" s="20">
        <f t="shared" si="0"/>
        <v>0</v>
      </c>
      <c r="D1860" s="45"/>
      <c r="E1860" s="20">
        <f t="shared" si="1"/>
        <v>0</v>
      </c>
      <c r="F1860" s="22"/>
      <c r="G1860" s="1">
        <f t="shared" si="2"/>
        <v>0</v>
      </c>
      <c r="H1860" s="55"/>
    </row>
    <row r="1861" spans="1:8" ht="12.5" x14ac:dyDescent="0.25">
      <c r="A1861" s="22"/>
      <c r="B1861" s="22"/>
      <c r="C1861" s="20">
        <f t="shared" si="0"/>
        <v>0</v>
      </c>
      <c r="D1861" s="45"/>
      <c r="E1861" s="20">
        <f t="shared" si="1"/>
        <v>0</v>
      </c>
      <c r="F1861" s="22"/>
      <c r="G1861" s="1">
        <f t="shared" si="2"/>
        <v>0</v>
      </c>
      <c r="H1861" s="55"/>
    </row>
    <row r="1862" spans="1:8" ht="12.5" x14ac:dyDescent="0.25">
      <c r="A1862" s="22"/>
      <c r="B1862" s="22"/>
      <c r="C1862" s="20">
        <f t="shared" si="0"/>
        <v>0</v>
      </c>
      <c r="D1862" s="45"/>
      <c r="E1862" s="20">
        <f t="shared" si="1"/>
        <v>0</v>
      </c>
      <c r="F1862" s="22"/>
      <c r="G1862" s="1">
        <f t="shared" si="2"/>
        <v>0</v>
      </c>
      <c r="H1862" s="55"/>
    </row>
    <row r="1863" spans="1:8" ht="12.5" x14ac:dyDescent="0.25">
      <c r="A1863" s="22"/>
      <c r="B1863" s="22"/>
      <c r="C1863" s="20">
        <f t="shared" si="0"/>
        <v>0</v>
      </c>
      <c r="D1863" s="45"/>
      <c r="E1863" s="20">
        <f t="shared" si="1"/>
        <v>0</v>
      </c>
      <c r="F1863" s="22"/>
      <c r="G1863" s="1">
        <f t="shared" si="2"/>
        <v>0</v>
      </c>
      <c r="H1863" s="55"/>
    </row>
    <row r="1864" spans="1:8" ht="12.5" x14ac:dyDescent="0.25">
      <c r="A1864" s="22"/>
      <c r="B1864" s="22"/>
      <c r="C1864" s="20">
        <f t="shared" si="0"/>
        <v>0</v>
      </c>
      <c r="D1864" s="45"/>
      <c r="E1864" s="20">
        <f t="shared" si="1"/>
        <v>0</v>
      </c>
      <c r="F1864" s="22"/>
      <c r="G1864" s="1">
        <f t="shared" si="2"/>
        <v>0</v>
      </c>
      <c r="H1864" s="55"/>
    </row>
    <row r="1865" spans="1:8" ht="12.5" x14ac:dyDescent="0.25">
      <c r="A1865" s="22"/>
      <c r="B1865" s="22"/>
      <c r="C1865" s="20">
        <f t="shared" si="0"/>
        <v>0</v>
      </c>
      <c r="D1865" s="45"/>
      <c r="E1865" s="20">
        <f t="shared" si="1"/>
        <v>0</v>
      </c>
      <c r="F1865" s="22"/>
      <c r="G1865" s="1">
        <f t="shared" si="2"/>
        <v>0</v>
      </c>
      <c r="H1865" s="55"/>
    </row>
    <row r="1866" spans="1:8" ht="12.5" x14ac:dyDescent="0.25">
      <c r="A1866" s="22"/>
      <c r="B1866" s="22"/>
      <c r="C1866" s="20">
        <f t="shared" si="0"/>
        <v>0</v>
      </c>
      <c r="D1866" s="45"/>
      <c r="E1866" s="20">
        <f t="shared" si="1"/>
        <v>0</v>
      </c>
      <c r="F1866" s="22"/>
      <c r="G1866" s="1">
        <f t="shared" si="2"/>
        <v>0</v>
      </c>
      <c r="H1866" s="55"/>
    </row>
    <row r="1867" spans="1:8" ht="12.5" x14ac:dyDescent="0.25">
      <c r="A1867" s="22"/>
      <c r="B1867" s="22"/>
      <c r="C1867" s="20">
        <f t="shared" si="0"/>
        <v>0</v>
      </c>
      <c r="D1867" s="45"/>
      <c r="E1867" s="20">
        <f t="shared" si="1"/>
        <v>0</v>
      </c>
      <c r="F1867" s="22"/>
      <c r="G1867" s="1">
        <f t="shared" si="2"/>
        <v>0</v>
      </c>
      <c r="H1867" s="55"/>
    </row>
    <row r="1868" spans="1:8" ht="12.5" x14ac:dyDescent="0.25">
      <c r="A1868" s="22"/>
      <c r="B1868" s="22"/>
      <c r="C1868" s="20">
        <f t="shared" si="0"/>
        <v>0</v>
      </c>
      <c r="D1868" s="45"/>
      <c r="E1868" s="20">
        <f t="shared" si="1"/>
        <v>0</v>
      </c>
      <c r="F1868" s="22"/>
      <c r="G1868" s="1">
        <f t="shared" si="2"/>
        <v>0</v>
      </c>
      <c r="H1868" s="55"/>
    </row>
    <row r="1869" spans="1:8" ht="12.5" x14ac:dyDescent="0.25">
      <c r="A1869" s="22"/>
      <c r="B1869" s="22"/>
      <c r="C1869" s="20">
        <f t="shared" si="0"/>
        <v>0</v>
      </c>
      <c r="D1869" s="45"/>
      <c r="E1869" s="20">
        <f t="shared" si="1"/>
        <v>0</v>
      </c>
      <c r="F1869" s="22"/>
      <c r="G1869" s="1">
        <f t="shared" si="2"/>
        <v>0</v>
      </c>
      <c r="H1869" s="55"/>
    </row>
    <row r="1870" spans="1:8" ht="12.5" x14ac:dyDescent="0.25">
      <c r="A1870" s="22"/>
      <c r="B1870" s="22"/>
      <c r="C1870" s="20">
        <f t="shared" si="0"/>
        <v>0</v>
      </c>
      <c r="D1870" s="45"/>
      <c r="E1870" s="20">
        <f t="shared" si="1"/>
        <v>0</v>
      </c>
      <c r="F1870" s="22"/>
      <c r="G1870" s="1">
        <f t="shared" si="2"/>
        <v>0</v>
      </c>
      <c r="H1870" s="55"/>
    </row>
    <row r="1871" spans="1:8" ht="12.5" x14ac:dyDescent="0.25">
      <c r="A1871" s="22"/>
      <c r="B1871" s="22"/>
      <c r="C1871" s="20">
        <f t="shared" si="0"/>
        <v>0</v>
      </c>
      <c r="D1871" s="45"/>
      <c r="E1871" s="20">
        <f t="shared" si="1"/>
        <v>0</v>
      </c>
      <c r="F1871" s="22"/>
      <c r="G1871" s="1">
        <f t="shared" si="2"/>
        <v>0</v>
      </c>
      <c r="H1871" s="55"/>
    </row>
    <row r="1872" spans="1:8" ht="12.5" x14ac:dyDescent="0.25">
      <c r="A1872" s="22"/>
      <c r="B1872" s="22"/>
      <c r="C1872" s="20">
        <f t="shared" si="0"/>
        <v>0</v>
      </c>
      <c r="D1872" s="45"/>
      <c r="E1872" s="20">
        <f t="shared" si="1"/>
        <v>0</v>
      </c>
      <c r="F1872" s="22"/>
      <c r="G1872" s="1">
        <f t="shared" si="2"/>
        <v>0</v>
      </c>
      <c r="H1872" s="55"/>
    </row>
    <row r="1873" spans="1:8" ht="12.5" x14ac:dyDescent="0.25">
      <c r="A1873" s="22"/>
      <c r="B1873" s="22"/>
      <c r="C1873" s="20">
        <f t="shared" si="0"/>
        <v>0</v>
      </c>
      <c r="D1873" s="45"/>
      <c r="E1873" s="20">
        <f t="shared" si="1"/>
        <v>0</v>
      </c>
      <c r="F1873" s="22"/>
      <c r="G1873" s="1">
        <f t="shared" si="2"/>
        <v>0</v>
      </c>
      <c r="H1873" s="55"/>
    </row>
    <row r="1874" spans="1:8" ht="12.5" x14ac:dyDescent="0.25">
      <c r="A1874" s="22"/>
      <c r="B1874" s="22"/>
      <c r="C1874" s="20">
        <f t="shared" si="0"/>
        <v>0</v>
      </c>
      <c r="D1874" s="45"/>
      <c r="E1874" s="20">
        <f t="shared" si="1"/>
        <v>0</v>
      </c>
      <c r="F1874" s="22"/>
      <c r="G1874" s="1">
        <f t="shared" si="2"/>
        <v>0</v>
      </c>
      <c r="H1874" s="55"/>
    </row>
    <row r="1875" spans="1:8" ht="12.5" x14ac:dyDescent="0.25">
      <c r="A1875" s="22"/>
      <c r="B1875" s="22"/>
      <c r="C1875" s="20">
        <f t="shared" si="0"/>
        <v>0</v>
      </c>
      <c r="D1875" s="45"/>
      <c r="E1875" s="20">
        <f t="shared" si="1"/>
        <v>0</v>
      </c>
      <c r="F1875" s="22"/>
      <c r="G1875" s="1">
        <f t="shared" si="2"/>
        <v>0</v>
      </c>
      <c r="H1875" s="55"/>
    </row>
    <row r="1876" spans="1:8" ht="12.5" x14ac:dyDescent="0.25">
      <c r="A1876" s="22"/>
      <c r="B1876" s="22"/>
      <c r="C1876" s="20">
        <f t="shared" si="0"/>
        <v>0</v>
      </c>
      <c r="D1876" s="45"/>
      <c r="E1876" s="20">
        <f t="shared" si="1"/>
        <v>0</v>
      </c>
      <c r="F1876" s="22"/>
      <c r="G1876" s="1">
        <f t="shared" si="2"/>
        <v>0</v>
      </c>
      <c r="H1876" s="55"/>
    </row>
    <row r="1877" spans="1:8" ht="12.5" x14ac:dyDescent="0.25">
      <c r="A1877" s="22"/>
      <c r="B1877" s="22"/>
      <c r="C1877" s="20">
        <f t="shared" si="0"/>
        <v>0</v>
      </c>
      <c r="D1877" s="45"/>
      <c r="E1877" s="20">
        <f t="shared" si="1"/>
        <v>0</v>
      </c>
      <c r="F1877" s="22"/>
      <c r="G1877" s="1">
        <f t="shared" si="2"/>
        <v>0</v>
      </c>
      <c r="H1877" s="55"/>
    </row>
    <row r="1878" spans="1:8" ht="12.5" x14ac:dyDescent="0.25">
      <c r="A1878" s="22"/>
      <c r="B1878" s="22"/>
      <c r="C1878" s="20">
        <f t="shared" si="0"/>
        <v>0</v>
      </c>
      <c r="D1878" s="45"/>
      <c r="E1878" s="20">
        <f t="shared" si="1"/>
        <v>0</v>
      </c>
      <c r="F1878" s="22"/>
      <c r="G1878" s="1">
        <f t="shared" si="2"/>
        <v>0</v>
      </c>
      <c r="H1878" s="55"/>
    </row>
    <row r="1879" spans="1:8" ht="12.5" x14ac:dyDescent="0.25">
      <c r="A1879" s="22"/>
      <c r="B1879" s="22"/>
      <c r="C1879" s="20">
        <f t="shared" si="0"/>
        <v>0</v>
      </c>
      <c r="D1879" s="45"/>
      <c r="E1879" s="20">
        <f t="shared" si="1"/>
        <v>0</v>
      </c>
      <c r="F1879" s="22"/>
      <c r="G1879" s="1">
        <f t="shared" si="2"/>
        <v>0</v>
      </c>
      <c r="H1879" s="55"/>
    </row>
    <row r="1880" spans="1:8" ht="12.5" x14ac:dyDescent="0.25">
      <c r="A1880" s="22"/>
      <c r="B1880" s="22"/>
      <c r="C1880" s="20">
        <f t="shared" si="0"/>
        <v>0</v>
      </c>
      <c r="D1880" s="45"/>
      <c r="E1880" s="20">
        <f t="shared" si="1"/>
        <v>0</v>
      </c>
      <c r="F1880" s="22"/>
      <c r="G1880" s="1">
        <f t="shared" si="2"/>
        <v>0</v>
      </c>
      <c r="H1880" s="55"/>
    </row>
    <row r="1881" spans="1:8" ht="12.5" x14ac:dyDescent="0.25">
      <c r="A1881" s="22"/>
      <c r="B1881" s="22"/>
      <c r="C1881" s="20">
        <f t="shared" si="0"/>
        <v>0</v>
      </c>
      <c r="D1881" s="45"/>
      <c r="E1881" s="20">
        <f t="shared" si="1"/>
        <v>0</v>
      </c>
      <c r="F1881" s="22"/>
      <c r="G1881" s="1">
        <f t="shared" si="2"/>
        <v>0</v>
      </c>
      <c r="H1881" s="55"/>
    </row>
    <row r="1882" spans="1:8" ht="12.5" x14ac:dyDescent="0.25">
      <c r="A1882" s="22"/>
      <c r="B1882" s="22"/>
      <c r="C1882" s="20">
        <f t="shared" si="0"/>
        <v>0</v>
      </c>
      <c r="D1882" s="45"/>
      <c r="E1882" s="20">
        <f t="shared" si="1"/>
        <v>0</v>
      </c>
      <c r="F1882" s="22"/>
      <c r="G1882" s="1">
        <f t="shared" si="2"/>
        <v>0</v>
      </c>
      <c r="H1882" s="55"/>
    </row>
    <row r="1883" spans="1:8" ht="12.5" x14ac:dyDescent="0.25">
      <c r="A1883" s="22"/>
      <c r="B1883" s="22"/>
      <c r="C1883" s="20">
        <f t="shared" si="0"/>
        <v>0</v>
      </c>
      <c r="D1883" s="45"/>
      <c r="E1883" s="20">
        <f t="shared" si="1"/>
        <v>0</v>
      </c>
      <c r="F1883" s="22"/>
      <c r="G1883" s="1">
        <f t="shared" si="2"/>
        <v>0</v>
      </c>
      <c r="H1883" s="55"/>
    </row>
    <row r="1884" spans="1:8" ht="12.5" x14ac:dyDescent="0.25">
      <c r="A1884" s="22"/>
      <c r="B1884" s="22"/>
      <c r="C1884" s="20">
        <f t="shared" si="0"/>
        <v>0</v>
      </c>
      <c r="D1884" s="45"/>
      <c r="E1884" s="20">
        <f t="shared" si="1"/>
        <v>0</v>
      </c>
      <c r="F1884" s="22"/>
      <c r="G1884" s="1">
        <f t="shared" si="2"/>
        <v>0</v>
      </c>
      <c r="H1884" s="55"/>
    </row>
    <row r="1885" spans="1:8" ht="12.5" x14ac:dyDescent="0.25">
      <c r="A1885" s="22"/>
      <c r="B1885" s="22"/>
      <c r="C1885" s="20">
        <f t="shared" si="0"/>
        <v>0</v>
      </c>
      <c r="D1885" s="45"/>
      <c r="E1885" s="20">
        <f t="shared" si="1"/>
        <v>0</v>
      </c>
      <c r="F1885" s="22"/>
      <c r="G1885" s="1">
        <f t="shared" si="2"/>
        <v>0</v>
      </c>
      <c r="H1885" s="55"/>
    </row>
    <row r="1886" spans="1:8" ht="12.5" x14ac:dyDescent="0.25">
      <c r="A1886" s="22"/>
      <c r="B1886" s="22"/>
      <c r="C1886" s="20">
        <f t="shared" si="0"/>
        <v>0</v>
      </c>
      <c r="D1886" s="45"/>
      <c r="E1886" s="20">
        <f t="shared" si="1"/>
        <v>0</v>
      </c>
      <c r="F1886" s="22"/>
      <c r="G1886" s="1">
        <f t="shared" si="2"/>
        <v>0</v>
      </c>
      <c r="H1886" s="55"/>
    </row>
    <row r="1887" spans="1:8" ht="12.5" x14ac:dyDescent="0.25">
      <c r="A1887" s="22"/>
      <c r="B1887" s="22"/>
      <c r="C1887" s="20">
        <f t="shared" si="0"/>
        <v>0</v>
      </c>
      <c r="D1887" s="45"/>
      <c r="E1887" s="20">
        <f t="shared" si="1"/>
        <v>0</v>
      </c>
      <c r="F1887" s="22"/>
      <c r="G1887" s="1">
        <f t="shared" si="2"/>
        <v>0</v>
      </c>
      <c r="H1887" s="55"/>
    </row>
    <row r="1888" spans="1:8" ht="12.5" x14ac:dyDescent="0.25">
      <c r="A1888" s="22"/>
      <c r="B1888" s="22"/>
      <c r="C1888" s="20">
        <f t="shared" si="0"/>
        <v>0</v>
      </c>
      <c r="D1888" s="45"/>
      <c r="E1888" s="20">
        <f t="shared" si="1"/>
        <v>0</v>
      </c>
      <c r="F1888" s="22"/>
      <c r="G1888" s="1">
        <f t="shared" si="2"/>
        <v>0</v>
      </c>
      <c r="H1888" s="55"/>
    </row>
    <row r="1889" spans="1:8" ht="12.5" x14ac:dyDescent="0.25">
      <c r="A1889" s="22"/>
      <c r="B1889" s="22"/>
      <c r="C1889" s="20">
        <f t="shared" si="0"/>
        <v>0</v>
      </c>
      <c r="D1889" s="45"/>
      <c r="E1889" s="20">
        <f t="shared" si="1"/>
        <v>0</v>
      </c>
      <c r="F1889" s="22"/>
      <c r="G1889" s="1">
        <f t="shared" si="2"/>
        <v>0</v>
      </c>
      <c r="H1889" s="55"/>
    </row>
    <row r="1890" spans="1:8" ht="12.5" x14ac:dyDescent="0.25">
      <c r="A1890" s="22"/>
      <c r="B1890" s="22"/>
      <c r="C1890" s="20">
        <f t="shared" si="0"/>
        <v>0</v>
      </c>
      <c r="D1890" s="45"/>
      <c r="E1890" s="20">
        <f t="shared" si="1"/>
        <v>0</v>
      </c>
      <c r="F1890" s="22"/>
      <c r="G1890" s="1">
        <f t="shared" si="2"/>
        <v>0</v>
      </c>
      <c r="H1890" s="55"/>
    </row>
    <row r="1891" spans="1:8" ht="12.5" x14ac:dyDescent="0.25">
      <c r="A1891" s="22"/>
      <c r="B1891" s="22"/>
      <c r="C1891" s="20">
        <f t="shared" si="0"/>
        <v>0</v>
      </c>
      <c r="D1891" s="45"/>
      <c r="E1891" s="20">
        <f t="shared" si="1"/>
        <v>0</v>
      </c>
      <c r="F1891" s="22"/>
      <c r="G1891" s="1">
        <f t="shared" si="2"/>
        <v>0</v>
      </c>
      <c r="H1891" s="55"/>
    </row>
    <row r="1892" spans="1:8" ht="12.5" x14ac:dyDescent="0.25">
      <c r="A1892" s="22"/>
      <c r="B1892" s="22"/>
      <c r="C1892" s="20">
        <f t="shared" si="0"/>
        <v>0</v>
      </c>
      <c r="D1892" s="45"/>
      <c r="E1892" s="20">
        <f t="shared" si="1"/>
        <v>0</v>
      </c>
      <c r="F1892" s="22"/>
      <c r="G1892" s="1">
        <f t="shared" si="2"/>
        <v>0</v>
      </c>
      <c r="H1892" s="55"/>
    </row>
    <row r="1893" spans="1:8" ht="12.5" x14ac:dyDescent="0.25">
      <c r="A1893" s="22"/>
      <c r="B1893" s="22"/>
      <c r="C1893" s="20">
        <f t="shared" si="0"/>
        <v>0</v>
      </c>
      <c r="D1893" s="45"/>
      <c r="E1893" s="20">
        <f t="shared" si="1"/>
        <v>0</v>
      </c>
      <c r="F1893" s="22"/>
      <c r="G1893" s="1">
        <f t="shared" si="2"/>
        <v>0</v>
      </c>
      <c r="H1893" s="55"/>
    </row>
    <row r="1894" spans="1:8" ht="12.5" x14ac:dyDescent="0.25">
      <c r="A1894" s="22"/>
      <c r="B1894" s="22"/>
      <c r="C1894" s="20">
        <f t="shared" si="0"/>
        <v>0</v>
      </c>
      <c r="D1894" s="45"/>
      <c r="E1894" s="20">
        <f t="shared" si="1"/>
        <v>0</v>
      </c>
      <c r="F1894" s="22"/>
      <c r="G1894" s="1">
        <f t="shared" si="2"/>
        <v>0</v>
      </c>
      <c r="H1894" s="55"/>
    </row>
    <row r="1895" spans="1:8" ht="12.5" x14ac:dyDescent="0.25">
      <c r="A1895" s="22"/>
      <c r="B1895" s="22"/>
      <c r="C1895" s="20">
        <f t="shared" si="0"/>
        <v>0</v>
      </c>
      <c r="D1895" s="45"/>
      <c r="E1895" s="20">
        <f t="shared" si="1"/>
        <v>0</v>
      </c>
      <c r="F1895" s="22"/>
      <c r="G1895" s="1">
        <f t="shared" si="2"/>
        <v>0</v>
      </c>
      <c r="H1895" s="55"/>
    </row>
    <row r="1896" spans="1:8" ht="12.5" x14ac:dyDescent="0.25">
      <c r="A1896" s="22"/>
      <c r="B1896" s="22"/>
      <c r="C1896" s="20">
        <f t="shared" si="0"/>
        <v>0</v>
      </c>
      <c r="D1896" s="45"/>
      <c r="E1896" s="20">
        <f t="shared" si="1"/>
        <v>0</v>
      </c>
      <c r="F1896" s="22"/>
      <c r="G1896" s="1">
        <f t="shared" si="2"/>
        <v>0</v>
      </c>
      <c r="H1896" s="55"/>
    </row>
    <row r="1897" spans="1:8" ht="12.5" x14ac:dyDescent="0.25">
      <c r="A1897" s="22"/>
      <c r="B1897" s="22"/>
      <c r="C1897" s="20">
        <f t="shared" si="0"/>
        <v>0</v>
      </c>
      <c r="D1897" s="45"/>
      <c r="E1897" s="20">
        <f t="shared" si="1"/>
        <v>0</v>
      </c>
      <c r="F1897" s="22"/>
      <c r="G1897" s="1">
        <f t="shared" si="2"/>
        <v>0</v>
      </c>
      <c r="H1897" s="55"/>
    </row>
    <row r="1898" spans="1:8" ht="12.5" x14ac:dyDescent="0.25">
      <c r="A1898" s="22"/>
      <c r="B1898" s="22"/>
      <c r="C1898" s="20">
        <f t="shared" si="0"/>
        <v>0</v>
      </c>
      <c r="D1898" s="45"/>
      <c r="E1898" s="20">
        <f t="shared" si="1"/>
        <v>0</v>
      </c>
      <c r="F1898" s="22"/>
      <c r="G1898" s="1">
        <f t="shared" si="2"/>
        <v>0</v>
      </c>
      <c r="H1898" s="55"/>
    </row>
    <row r="1899" spans="1:8" ht="12.5" x14ac:dyDescent="0.25">
      <c r="A1899" s="22"/>
      <c r="B1899" s="22"/>
      <c r="C1899" s="20">
        <f t="shared" si="0"/>
        <v>0</v>
      </c>
      <c r="D1899" s="45"/>
      <c r="E1899" s="20">
        <f t="shared" si="1"/>
        <v>0</v>
      </c>
      <c r="F1899" s="22"/>
      <c r="G1899" s="1">
        <f t="shared" si="2"/>
        <v>0</v>
      </c>
      <c r="H1899" s="55"/>
    </row>
    <row r="1900" spans="1:8" ht="12.5" x14ac:dyDescent="0.25">
      <c r="A1900" s="22"/>
      <c r="B1900" s="22"/>
      <c r="C1900" s="20">
        <f t="shared" si="0"/>
        <v>0</v>
      </c>
      <c r="D1900" s="45"/>
      <c r="E1900" s="20">
        <f t="shared" si="1"/>
        <v>0</v>
      </c>
      <c r="F1900" s="22"/>
      <c r="G1900" s="1">
        <f t="shared" si="2"/>
        <v>0</v>
      </c>
      <c r="H1900" s="55"/>
    </row>
    <row r="1901" spans="1:8" ht="12.5" x14ac:dyDescent="0.25">
      <c r="A1901" s="22"/>
      <c r="B1901" s="22"/>
      <c r="C1901" s="20">
        <f t="shared" si="0"/>
        <v>0</v>
      </c>
      <c r="D1901" s="45"/>
      <c r="E1901" s="20">
        <f t="shared" si="1"/>
        <v>0</v>
      </c>
      <c r="F1901" s="22"/>
      <c r="G1901" s="1">
        <f t="shared" si="2"/>
        <v>0</v>
      </c>
      <c r="H1901" s="55"/>
    </row>
    <row r="1902" spans="1:8" ht="12.5" x14ac:dyDescent="0.25">
      <c r="A1902" s="22"/>
      <c r="B1902" s="22"/>
      <c r="C1902" s="20">
        <f t="shared" si="0"/>
        <v>0</v>
      </c>
      <c r="D1902" s="45"/>
      <c r="E1902" s="20">
        <f t="shared" si="1"/>
        <v>0</v>
      </c>
      <c r="F1902" s="22"/>
      <c r="G1902" s="1">
        <f t="shared" si="2"/>
        <v>0</v>
      </c>
      <c r="H1902" s="55"/>
    </row>
    <row r="1903" spans="1:8" ht="12.5" x14ac:dyDescent="0.25">
      <c r="A1903" s="22"/>
      <c r="B1903" s="22"/>
      <c r="C1903" s="20">
        <f t="shared" si="0"/>
        <v>0</v>
      </c>
      <c r="D1903" s="45"/>
      <c r="E1903" s="20">
        <f t="shared" si="1"/>
        <v>0</v>
      </c>
      <c r="F1903" s="22"/>
      <c r="G1903" s="1">
        <f t="shared" si="2"/>
        <v>0</v>
      </c>
      <c r="H1903" s="55"/>
    </row>
    <row r="1904" spans="1:8" ht="12.5" x14ac:dyDescent="0.25">
      <c r="A1904" s="22"/>
      <c r="B1904" s="22"/>
      <c r="C1904" s="20">
        <f t="shared" si="0"/>
        <v>0</v>
      </c>
      <c r="D1904" s="45"/>
      <c r="E1904" s="20">
        <f t="shared" si="1"/>
        <v>0</v>
      </c>
      <c r="F1904" s="22"/>
      <c r="G1904" s="1">
        <f t="shared" si="2"/>
        <v>0</v>
      </c>
      <c r="H1904" s="55"/>
    </row>
    <row r="1905" spans="1:8" ht="12.5" x14ac:dyDescent="0.25">
      <c r="A1905" s="22"/>
      <c r="B1905" s="22"/>
      <c r="C1905" s="20">
        <f t="shared" si="0"/>
        <v>0</v>
      </c>
      <c r="D1905" s="45"/>
      <c r="E1905" s="20">
        <f t="shared" si="1"/>
        <v>0</v>
      </c>
      <c r="F1905" s="22"/>
      <c r="G1905" s="1">
        <f t="shared" si="2"/>
        <v>0</v>
      </c>
      <c r="H1905" s="55"/>
    </row>
    <row r="1906" spans="1:8" ht="12.5" x14ac:dyDescent="0.25">
      <c r="A1906" s="22"/>
      <c r="B1906" s="22"/>
      <c r="C1906" s="20">
        <f t="shared" si="0"/>
        <v>0</v>
      </c>
      <c r="D1906" s="45"/>
      <c r="E1906" s="20">
        <f t="shared" si="1"/>
        <v>0</v>
      </c>
      <c r="F1906" s="22"/>
      <c r="G1906" s="1">
        <f t="shared" si="2"/>
        <v>0</v>
      </c>
      <c r="H1906" s="55"/>
    </row>
    <row r="1907" spans="1:8" ht="12.5" x14ac:dyDescent="0.25">
      <c r="A1907" s="22"/>
      <c r="B1907" s="22"/>
      <c r="C1907" s="20">
        <f t="shared" si="0"/>
        <v>0</v>
      </c>
      <c r="D1907" s="45"/>
      <c r="E1907" s="20">
        <f t="shared" si="1"/>
        <v>0</v>
      </c>
      <c r="F1907" s="22"/>
      <c r="G1907" s="1">
        <f t="shared" si="2"/>
        <v>0</v>
      </c>
      <c r="H1907" s="55"/>
    </row>
    <row r="1908" spans="1:8" ht="12.5" x14ac:dyDescent="0.25">
      <c r="A1908" s="22"/>
      <c r="B1908" s="22"/>
      <c r="C1908" s="20">
        <f t="shared" si="0"/>
        <v>0</v>
      </c>
      <c r="D1908" s="45"/>
      <c r="E1908" s="20">
        <f t="shared" si="1"/>
        <v>0</v>
      </c>
      <c r="F1908" s="22"/>
      <c r="G1908" s="1">
        <f t="shared" si="2"/>
        <v>0</v>
      </c>
      <c r="H1908" s="55"/>
    </row>
    <row r="1909" spans="1:8" ht="12.5" x14ac:dyDescent="0.25">
      <c r="A1909" s="22"/>
      <c r="B1909" s="22"/>
      <c r="C1909" s="20">
        <f t="shared" si="0"/>
        <v>0</v>
      </c>
      <c r="D1909" s="45"/>
      <c r="E1909" s="20">
        <f t="shared" si="1"/>
        <v>0</v>
      </c>
      <c r="F1909" s="22"/>
      <c r="G1909" s="1">
        <f t="shared" si="2"/>
        <v>0</v>
      </c>
      <c r="H1909" s="55"/>
    </row>
    <row r="1910" spans="1:8" ht="12.5" x14ac:dyDescent="0.25">
      <c r="A1910" s="22"/>
      <c r="B1910" s="22"/>
      <c r="C1910" s="20">
        <f t="shared" si="0"/>
        <v>0</v>
      </c>
      <c r="D1910" s="45"/>
      <c r="E1910" s="20">
        <f t="shared" si="1"/>
        <v>0</v>
      </c>
      <c r="F1910" s="22"/>
      <c r="G1910" s="1">
        <f t="shared" si="2"/>
        <v>0</v>
      </c>
      <c r="H1910" s="55"/>
    </row>
    <row r="1911" spans="1:8" ht="12.5" x14ac:dyDescent="0.25">
      <c r="A1911" s="22"/>
      <c r="B1911" s="22"/>
      <c r="C1911" s="20">
        <f t="shared" si="0"/>
        <v>0</v>
      </c>
      <c r="D1911" s="45"/>
      <c r="E1911" s="20">
        <f t="shared" si="1"/>
        <v>0</v>
      </c>
      <c r="F1911" s="22"/>
      <c r="G1911" s="1">
        <f t="shared" si="2"/>
        <v>0</v>
      </c>
      <c r="H1911" s="55"/>
    </row>
    <row r="1912" spans="1:8" ht="12.5" x14ac:dyDescent="0.25">
      <c r="A1912" s="22"/>
      <c r="B1912" s="22"/>
      <c r="C1912" s="20">
        <f t="shared" si="0"/>
        <v>0</v>
      </c>
      <c r="D1912" s="45"/>
      <c r="E1912" s="20">
        <f t="shared" si="1"/>
        <v>0</v>
      </c>
      <c r="F1912" s="22"/>
      <c r="G1912" s="1">
        <f t="shared" si="2"/>
        <v>0</v>
      </c>
      <c r="H1912" s="55"/>
    </row>
    <row r="1913" spans="1:8" ht="12.5" x14ac:dyDescent="0.25">
      <c r="A1913" s="22"/>
      <c r="B1913" s="22"/>
      <c r="C1913" s="20">
        <f t="shared" si="0"/>
        <v>0</v>
      </c>
      <c r="D1913" s="45"/>
      <c r="E1913" s="20">
        <f t="shared" si="1"/>
        <v>0</v>
      </c>
      <c r="F1913" s="22"/>
      <c r="G1913" s="1">
        <f t="shared" si="2"/>
        <v>0</v>
      </c>
      <c r="H1913" s="55"/>
    </row>
    <row r="1914" spans="1:8" ht="12.5" x14ac:dyDescent="0.25">
      <c r="A1914" s="22"/>
      <c r="B1914" s="22"/>
      <c r="C1914" s="20">
        <f t="shared" si="0"/>
        <v>0</v>
      </c>
      <c r="D1914" s="45"/>
      <c r="E1914" s="20">
        <f t="shared" si="1"/>
        <v>0</v>
      </c>
      <c r="F1914" s="22"/>
      <c r="G1914" s="1">
        <f t="shared" si="2"/>
        <v>0</v>
      </c>
      <c r="H1914" s="55"/>
    </row>
    <row r="1915" spans="1:8" ht="12.5" x14ac:dyDescent="0.25">
      <c r="A1915" s="22"/>
      <c r="B1915" s="22"/>
      <c r="C1915" s="20">
        <f t="shared" si="0"/>
        <v>0</v>
      </c>
      <c r="D1915" s="45"/>
      <c r="E1915" s="20">
        <f t="shared" si="1"/>
        <v>0</v>
      </c>
      <c r="F1915" s="22"/>
      <c r="G1915" s="1">
        <f t="shared" si="2"/>
        <v>0</v>
      </c>
      <c r="H1915" s="55"/>
    </row>
    <row r="1916" spans="1:8" ht="12.5" x14ac:dyDescent="0.25">
      <c r="A1916" s="22"/>
      <c r="B1916" s="22"/>
      <c r="C1916" s="20">
        <f t="shared" si="0"/>
        <v>0</v>
      </c>
      <c r="D1916" s="45"/>
      <c r="E1916" s="20">
        <f t="shared" si="1"/>
        <v>0</v>
      </c>
      <c r="F1916" s="22"/>
      <c r="G1916" s="1">
        <f t="shared" si="2"/>
        <v>0</v>
      </c>
      <c r="H1916" s="55"/>
    </row>
    <row r="1917" spans="1:8" ht="12.5" x14ac:dyDescent="0.25">
      <c r="A1917" s="22"/>
      <c r="B1917" s="22"/>
      <c r="C1917" s="20">
        <f t="shared" si="0"/>
        <v>0</v>
      </c>
      <c r="D1917" s="45"/>
      <c r="E1917" s="20">
        <f t="shared" si="1"/>
        <v>0</v>
      </c>
      <c r="F1917" s="22"/>
      <c r="G1917" s="1">
        <f t="shared" si="2"/>
        <v>0</v>
      </c>
      <c r="H1917" s="55"/>
    </row>
    <row r="1918" spans="1:8" ht="12.5" x14ac:dyDescent="0.25">
      <c r="A1918" s="22"/>
      <c r="B1918" s="22"/>
      <c r="C1918" s="20">
        <f t="shared" si="0"/>
        <v>0</v>
      </c>
      <c r="D1918" s="45"/>
      <c r="E1918" s="20">
        <f t="shared" si="1"/>
        <v>0</v>
      </c>
      <c r="F1918" s="22"/>
      <c r="G1918" s="1">
        <f t="shared" si="2"/>
        <v>0</v>
      </c>
      <c r="H1918" s="55"/>
    </row>
    <row r="1919" spans="1:8" ht="12.5" x14ac:dyDescent="0.25">
      <c r="A1919" s="22"/>
      <c r="B1919" s="22"/>
      <c r="C1919" s="20">
        <f t="shared" si="0"/>
        <v>0</v>
      </c>
      <c r="D1919" s="45"/>
      <c r="E1919" s="20">
        <f t="shared" si="1"/>
        <v>0</v>
      </c>
      <c r="F1919" s="22"/>
      <c r="G1919" s="1">
        <f t="shared" si="2"/>
        <v>0</v>
      </c>
      <c r="H1919" s="55"/>
    </row>
    <row r="1920" spans="1:8" ht="12.5" x14ac:dyDescent="0.25">
      <c r="A1920" s="22"/>
      <c r="B1920" s="22"/>
      <c r="C1920" s="20">
        <f t="shared" si="0"/>
        <v>0</v>
      </c>
      <c r="D1920" s="45"/>
      <c r="E1920" s="20">
        <f t="shared" si="1"/>
        <v>0</v>
      </c>
      <c r="F1920" s="22"/>
      <c r="G1920" s="1">
        <f t="shared" si="2"/>
        <v>0</v>
      </c>
      <c r="H1920" s="55"/>
    </row>
    <row r="1921" spans="1:8" ht="12.5" x14ac:dyDescent="0.25">
      <c r="A1921" s="22"/>
      <c r="B1921" s="22"/>
      <c r="C1921" s="20">
        <f t="shared" si="0"/>
        <v>0</v>
      </c>
      <c r="D1921" s="45"/>
      <c r="E1921" s="20">
        <f t="shared" si="1"/>
        <v>0</v>
      </c>
      <c r="F1921" s="22"/>
      <c r="G1921" s="1">
        <f t="shared" si="2"/>
        <v>0</v>
      </c>
      <c r="H1921" s="55"/>
    </row>
    <row r="1922" spans="1:8" ht="12.5" x14ac:dyDescent="0.25">
      <c r="A1922" s="22"/>
      <c r="B1922" s="22"/>
      <c r="C1922" s="20">
        <f t="shared" si="0"/>
        <v>0</v>
      </c>
      <c r="D1922" s="45"/>
      <c r="E1922" s="20">
        <f t="shared" si="1"/>
        <v>0</v>
      </c>
      <c r="F1922" s="22"/>
      <c r="G1922" s="1">
        <f t="shared" si="2"/>
        <v>0</v>
      </c>
      <c r="H1922" s="55"/>
    </row>
    <row r="1923" spans="1:8" ht="12.5" x14ac:dyDescent="0.25">
      <c r="A1923" s="22"/>
      <c r="B1923" s="22"/>
      <c r="C1923" s="20">
        <f t="shared" si="0"/>
        <v>0</v>
      </c>
      <c r="D1923" s="45"/>
      <c r="E1923" s="20">
        <f t="shared" si="1"/>
        <v>0</v>
      </c>
      <c r="F1923" s="22"/>
      <c r="G1923" s="1">
        <f t="shared" si="2"/>
        <v>0</v>
      </c>
      <c r="H1923" s="55"/>
    </row>
    <row r="1924" spans="1:8" ht="12.5" x14ac:dyDescent="0.25">
      <c r="A1924" s="22"/>
      <c r="B1924" s="22"/>
      <c r="C1924" s="20">
        <f t="shared" si="0"/>
        <v>0</v>
      </c>
      <c r="D1924" s="45"/>
      <c r="E1924" s="20">
        <f t="shared" si="1"/>
        <v>0</v>
      </c>
      <c r="F1924" s="22"/>
      <c r="G1924" s="1">
        <f t="shared" si="2"/>
        <v>0</v>
      </c>
      <c r="H1924" s="55"/>
    </row>
    <row r="1925" spans="1:8" ht="12.5" x14ac:dyDescent="0.25">
      <c r="A1925" s="22"/>
      <c r="B1925" s="22"/>
      <c r="C1925" s="20">
        <f t="shared" si="0"/>
        <v>0</v>
      </c>
      <c r="D1925" s="45"/>
      <c r="E1925" s="20">
        <f t="shared" si="1"/>
        <v>0</v>
      </c>
      <c r="F1925" s="22"/>
      <c r="G1925" s="1">
        <f t="shared" si="2"/>
        <v>0</v>
      </c>
      <c r="H1925" s="55"/>
    </row>
    <row r="1926" spans="1:8" ht="12.5" x14ac:dyDescent="0.25">
      <c r="A1926" s="22"/>
      <c r="B1926" s="22"/>
      <c r="C1926" s="20">
        <f t="shared" si="0"/>
        <v>0</v>
      </c>
      <c r="D1926" s="45"/>
      <c r="E1926" s="20">
        <f t="shared" si="1"/>
        <v>0</v>
      </c>
      <c r="F1926" s="22"/>
      <c r="G1926" s="1">
        <f t="shared" si="2"/>
        <v>0</v>
      </c>
      <c r="H1926" s="55"/>
    </row>
    <row r="1927" spans="1:8" ht="12.5" x14ac:dyDescent="0.25">
      <c r="A1927" s="22"/>
      <c r="B1927" s="22"/>
      <c r="C1927" s="20">
        <f t="shared" si="0"/>
        <v>0</v>
      </c>
      <c r="D1927" s="45"/>
      <c r="E1927" s="20">
        <f t="shared" si="1"/>
        <v>0</v>
      </c>
      <c r="F1927" s="22"/>
      <c r="G1927" s="1">
        <f t="shared" si="2"/>
        <v>0</v>
      </c>
      <c r="H1927" s="55"/>
    </row>
    <row r="1928" spans="1:8" ht="12.5" x14ac:dyDescent="0.25">
      <c r="A1928" s="22"/>
      <c r="B1928" s="22"/>
      <c r="C1928" s="20">
        <f t="shared" si="0"/>
        <v>0</v>
      </c>
      <c r="D1928" s="45"/>
      <c r="E1928" s="20">
        <f t="shared" si="1"/>
        <v>0</v>
      </c>
      <c r="F1928" s="22"/>
      <c r="G1928" s="1">
        <f t="shared" si="2"/>
        <v>0</v>
      </c>
      <c r="H1928" s="55"/>
    </row>
    <row r="1929" spans="1:8" ht="12.5" x14ac:dyDescent="0.25">
      <c r="A1929" s="22"/>
      <c r="B1929" s="22"/>
      <c r="C1929" s="20">
        <f t="shared" si="0"/>
        <v>0</v>
      </c>
      <c r="D1929" s="45"/>
      <c r="E1929" s="20">
        <f t="shared" si="1"/>
        <v>0</v>
      </c>
      <c r="F1929" s="22"/>
      <c r="G1929" s="1">
        <f t="shared" si="2"/>
        <v>0</v>
      </c>
      <c r="H1929" s="55"/>
    </row>
    <row r="1930" spans="1:8" ht="12.5" x14ac:dyDescent="0.25">
      <c r="A1930" s="22"/>
      <c r="B1930" s="22"/>
      <c r="C1930" s="20">
        <f t="shared" si="0"/>
        <v>0</v>
      </c>
      <c r="D1930" s="45"/>
      <c r="E1930" s="20">
        <f t="shared" si="1"/>
        <v>0</v>
      </c>
      <c r="F1930" s="22"/>
      <c r="G1930" s="1">
        <f t="shared" si="2"/>
        <v>0</v>
      </c>
      <c r="H1930" s="55"/>
    </row>
    <row r="1931" spans="1:8" ht="12.5" x14ac:dyDescent="0.25">
      <c r="A1931" s="22"/>
      <c r="B1931" s="22"/>
      <c r="C1931" s="20">
        <f t="shared" si="0"/>
        <v>0</v>
      </c>
      <c r="D1931" s="45"/>
      <c r="E1931" s="20">
        <f t="shared" si="1"/>
        <v>0</v>
      </c>
      <c r="F1931" s="22"/>
      <c r="G1931" s="1">
        <f t="shared" si="2"/>
        <v>0</v>
      </c>
      <c r="H1931" s="55"/>
    </row>
    <row r="1932" spans="1:8" ht="12.5" x14ac:dyDescent="0.25">
      <c r="A1932" s="22"/>
      <c r="B1932" s="22"/>
      <c r="C1932" s="20">
        <f t="shared" si="0"/>
        <v>0</v>
      </c>
      <c r="D1932" s="45"/>
      <c r="E1932" s="20">
        <f t="shared" si="1"/>
        <v>0</v>
      </c>
      <c r="F1932" s="22"/>
      <c r="G1932" s="1">
        <f t="shared" si="2"/>
        <v>0</v>
      </c>
      <c r="H1932" s="55"/>
    </row>
    <row r="1933" spans="1:8" ht="12.5" x14ac:dyDescent="0.25">
      <c r="A1933" s="22"/>
      <c r="B1933" s="22"/>
      <c r="C1933" s="20">
        <f t="shared" si="0"/>
        <v>0</v>
      </c>
      <c r="D1933" s="45"/>
      <c r="E1933" s="20">
        <f t="shared" si="1"/>
        <v>0</v>
      </c>
      <c r="F1933" s="22"/>
      <c r="G1933" s="1">
        <f t="shared" si="2"/>
        <v>0</v>
      </c>
      <c r="H1933" s="55"/>
    </row>
    <row r="1934" spans="1:8" ht="12.5" x14ac:dyDescent="0.25">
      <c r="A1934" s="22"/>
      <c r="B1934" s="22"/>
      <c r="C1934" s="20">
        <f t="shared" si="0"/>
        <v>0</v>
      </c>
      <c r="D1934" s="45"/>
      <c r="E1934" s="20">
        <f t="shared" si="1"/>
        <v>0</v>
      </c>
      <c r="F1934" s="22"/>
      <c r="G1934" s="1">
        <f t="shared" si="2"/>
        <v>0</v>
      </c>
      <c r="H1934" s="55"/>
    </row>
    <row r="1935" spans="1:8" ht="12.5" x14ac:dyDescent="0.25">
      <c r="A1935" s="22"/>
      <c r="B1935" s="22"/>
      <c r="C1935" s="20">
        <f t="shared" si="0"/>
        <v>0</v>
      </c>
      <c r="D1935" s="45"/>
      <c r="E1935" s="20">
        <f t="shared" si="1"/>
        <v>0</v>
      </c>
      <c r="F1935" s="22"/>
      <c r="G1935" s="1">
        <f t="shared" si="2"/>
        <v>0</v>
      </c>
      <c r="H1935" s="55"/>
    </row>
    <row r="1936" spans="1:8" ht="12.5" x14ac:dyDescent="0.25">
      <c r="A1936" s="22"/>
      <c r="B1936" s="22"/>
      <c r="C1936" s="20">
        <f t="shared" si="0"/>
        <v>0</v>
      </c>
      <c r="D1936" s="45"/>
      <c r="E1936" s="20">
        <f t="shared" si="1"/>
        <v>0</v>
      </c>
      <c r="F1936" s="22"/>
      <c r="G1936" s="1">
        <f t="shared" si="2"/>
        <v>0</v>
      </c>
      <c r="H1936" s="55"/>
    </row>
    <row r="1937" spans="1:8" ht="12.5" x14ac:dyDescent="0.25">
      <c r="A1937" s="22"/>
      <c r="B1937" s="22"/>
      <c r="C1937" s="20">
        <f t="shared" si="0"/>
        <v>0</v>
      </c>
      <c r="D1937" s="45"/>
      <c r="E1937" s="20">
        <f t="shared" si="1"/>
        <v>0</v>
      </c>
      <c r="F1937" s="22"/>
      <c r="G1937" s="1">
        <f t="shared" si="2"/>
        <v>0</v>
      </c>
      <c r="H1937" s="55"/>
    </row>
    <row r="1938" spans="1:8" ht="12.5" x14ac:dyDescent="0.25">
      <c r="A1938" s="22"/>
      <c r="B1938" s="22"/>
      <c r="C1938" s="20">
        <f t="shared" si="0"/>
        <v>0</v>
      </c>
      <c r="D1938" s="45"/>
      <c r="E1938" s="20">
        <f t="shared" si="1"/>
        <v>0</v>
      </c>
      <c r="F1938" s="22"/>
      <c r="G1938" s="1">
        <f t="shared" si="2"/>
        <v>0</v>
      </c>
      <c r="H1938" s="55"/>
    </row>
    <row r="1939" spans="1:8" ht="12.5" x14ac:dyDescent="0.25">
      <c r="A1939" s="22"/>
      <c r="B1939" s="22"/>
      <c r="C1939" s="20">
        <f t="shared" si="0"/>
        <v>0</v>
      </c>
      <c r="D1939" s="45"/>
      <c r="E1939" s="20">
        <f t="shared" si="1"/>
        <v>0</v>
      </c>
      <c r="F1939" s="22"/>
      <c r="G1939" s="1">
        <f t="shared" si="2"/>
        <v>0</v>
      </c>
      <c r="H1939" s="55"/>
    </row>
    <row r="1940" spans="1:8" ht="12.5" x14ac:dyDescent="0.25">
      <c r="A1940" s="22"/>
      <c r="B1940" s="22"/>
      <c r="C1940" s="20">
        <f t="shared" si="0"/>
        <v>0</v>
      </c>
      <c r="D1940" s="45"/>
      <c r="E1940" s="20">
        <f t="shared" si="1"/>
        <v>0</v>
      </c>
      <c r="F1940" s="22"/>
      <c r="G1940" s="1">
        <f t="shared" si="2"/>
        <v>0</v>
      </c>
      <c r="H1940" s="55"/>
    </row>
    <row r="1941" spans="1:8" ht="12.5" x14ac:dyDescent="0.25">
      <c r="A1941" s="22"/>
      <c r="B1941" s="22"/>
      <c r="C1941" s="20">
        <f t="shared" si="0"/>
        <v>0</v>
      </c>
      <c r="D1941" s="45"/>
      <c r="E1941" s="20">
        <f t="shared" si="1"/>
        <v>0</v>
      </c>
      <c r="F1941" s="22"/>
      <c r="G1941" s="1">
        <f t="shared" si="2"/>
        <v>0</v>
      </c>
      <c r="H1941" s="55"/>
    </row>
    <row r="1942" spans="1:8" ht="12.5" x14ac:dyDescent="0.25">
      <c r="A1942" s="22"/>
      <c r="B1942" s="22"/>
      <c r="C1942" s="20">
        <f t="shared" si="0"/>
        <v>0</v>
      </c>
      <c r="D1942" s="45"/>
      <c r="E1942" s="20">
        <f t="shared" si="1"/>
        <v>0</v>
      </c>
      <c r="F1942" s="22"/>
      <c r="G1942" s="1">
        <f t="shared" si="2"/>
        <v>0</v>
      </c>
      <c r="H1942" s="55"/>
    </row>
    <row r="1943" spans="1:8" ht="12.5" x14ac:dyDescent="0.25">
      <c r="A1943" s="22"/>
      <c r="B1943" s="22"/>
      <c r="C1943" s="20">
        <f t="shared" si="0"/>
        <v>0</v>
      </c>
      <c r="D1943" s="45"/>
      <c r="E1943" s="20">
        <f t="shared" si="1"/>
        <v>0</v>
      </c>
      <c r="F1943" s="22"/>
      <c r="G1943" s="1">
        <f t="shared" si="2"/>
        <v>0</v>
      </c>
      <c r="H1943" s="55"/>
    </row>
    <row r="1944" spans="1:8" ht="12.5" x14ac:dyDescent="0.25">
      <c r="A1944" s="22"/>
      <c r="B1944" s="22"/>
      <c r="C1944" s="20">
        <f t="shared" si="0"/>
        <v>0</v>
      </c>
      <c r="D1944" s="45"/>
      <c r="E1944" s="20">
        <f t="shared" si="1"/>
        <v>0</v>
      </c>
      <c r="F1944" s="22"/>
      <c r="G1944" s="1">
        <f t="shared" si="2"/>
        <v>0</v>
      </c>
      <c r="H1944" s="55"/>
    </row>
    <row r="1945" spans="1:8" ht="12.5" x14ac:dyDescent="0.25">
      <c r="A1945" s="22"/>
      <c r="B1945" s="22"/>
      <c r="C1945" s="20">
        <f t="shared" si="0"/>
        <v>0</v>
      </c>
      <c r="D1945" s="45"/>
      <c r="E1945" s="20">
        <f t="shared" si="1"/>
        <v>0</v>
      </c>
      <c r="F1945" s="22"/>
      <c r="G1945" s="1">
        <f t="shared" si="2"/>
        <v>0</v>
      </c>
      <c r="H1945" s="55"/>
    </row>
    <row r="1946" spans="1:8" ht="12.5" x14ac:dyDescent="0.25">
      <c r="A1946" s="22"/>
      <c r="B1946" s="22"/>
      <c r="C1946" s="20">
        <f t="shared" si="0"/>
        <v>0</v>
      </c>
      <c r="D1946" s="45"/>
      <c r="E1946" s="20">
        <f t="shared" si="1"/>
        <v>0</v>
      </c>
      <c r="F1946" s="22"/>
      <c r="G1946" s="1">
        <f t="shared" si="2"/>
        <v>0</v>
      </c>
      <c r="H1946" s="55"/>
    </row>
    <row r="1947" spans="1:8" ht="12.5" x14ac:dyDescent="0.25">
      <c r="A1947" s="22"/>
      <c r="B1947" s="22"/>
      <c r="C1947" s="20">
        <f t="shared" si="0"/>
        <v>0</v>
      </c>
      <c r="D1947" s="45"/>
      <c r="E1947" s="20">
        <f t="shared" si="1"/>
        <v>0</v>
      </c>
      <c r="F1947" s="22"/>
      <c r="G1947" s="1">
        <f t="shared" si="2"/>
        <v>0</v>
      </c>
      <c r="H1947" s="55"/>
    </row>
    <row r="1948" spans="1:8" ht="12.5" x14ac:dyDescent="0.25">
      <c r="A1948" s="22"/>
      <c r="B1948" s="22"/>
      <c r="C1948" s="20">
        <f t="shared" si="0"/>
        <v>0</v>
      </c>
      <c r="D1948" s="45"/>
      <c r="E1948" s="20">
        <f t="shared" si="1"/>
        <v>0</v>
      </c>
      <c r="F1948" s="22"/>
      <c r="G1948" s="1">
        <f t="shared" si="2"/>
        <v>0</v>
      </c>
      <c r="H1948" s="55"/>
    </row>
    <row r="1949" spans="1:8" ht="12.5" x14ac:dyDescent="0.25">
      <c r="A1949" s="22"/>
      <c r="B1949" s="22"/>
      <c r="C1949" s="20">
        <f t="shared" si="0"/>
        <v>0</v>
      </c>
      <c r="D1949" s="45"/>
      <c r="E1949" s="20">
        <f t="shared" si="1"/>
        <v>0</v>
      </c>
      <c r="F1949" s="22"/>
      <c r="G1949" s="1">
        <f t="shared" si="2"/>
        <v>0</v>
      </c>
      <c r="H1949" s="55"/>
    </row>
    <row r="1950" spans="1:8" ht="12.5" x14ac:dyDescent="0.25">
      <c r="A1950" s="22"/>
      <c r="B1950" s="22"/>
      <c r="C1950" s="20">
        <f t="shared" si="0"/>
        <v>0</v>
      </c>
      <c r="D1950" s="45"/>
      <c r="E1950" s="20">
        <f t="shared" si="1"/>
        <v>0</v>
      </c>
      <c r="F1950" s="22"/>
      <c r="G1950" s="1">
        <f t="shared" si="2"/>
        <v>0</v>
      </c>
      <c r="H1950" s="55"/>
    </row>
    <row r="1951" spans="1:8" ht="12.5" x14ac:dyDescent="0.25">
      <c r="A1951" s="22"/>
      <c r="B1951" s="22"/>
      <c r="C1951" s="20">
        <f t="shared" si="0"/>
        <v>0</v>
      </c>
      <c r="D1951" s="45"/>
      <c r="E1951" s="20">
        <f t="shared" si="1"/>
        <v>0</v>
      </c>
      <c r="F1951" s="22"/>
      <c r="G1951" s="1">
        <f t="shared" si="2"/>
        <v>0</v>
      </c>
      <c r="H1951" s="55"/>
    </row>
    <row r="1952" spans="1:8" ht="12.5" x14ac:dyDescent="0.25">
      <c r="A1952" s="22"/>
      <c r="B1952" s="22"/>
      <c r="C1952" s="20">
        <f t="shared" si="0"/>
        <v>0</v>
      </c>
      <c r="D1952" s="45"/>
      <c r="E1952" s="20">
        <f t="shared" si="1"/>
        <v>0</v>
      </c>
      <c r="F1952" s="22"/>
      <c r="G1952" s="1">
        <f t="shared" si="2"/>
        <v>0</v>
      </c>
      <c r="H1952" s="55"/>
    </row>
    <row r="1953" spans="1:8" ht="12.5" x14ac:dyDescent="0.25">
      <c r="A1953" s="22"/>
      <c r="B1953" s="22"/>
      <c r="C1953" s="20">
        <f t="shared" si="0"/>
        <v>0</v>
      </c>
      <c r="D1953" s="45"/>
      <c r="E1953" s="20">
        <f t="shared" si="1"/>
        <v>0</v>
      </c>
      <c r="F1953" s="22"/>
      <c r="G1953" s="1">
        <f t="shared" si="2"/>
        <v>0</v>
      </c>
      <c r="H1953" s="55"/>
    </row>
    <row r="1954" spans="1:8" ht="12.5" x14ac:dyDescent="0.25">
      <c r="A1954" s="22"/>
      <c r="B1954" s="22"/>
      <c r="C1954" s="20">
        <f t="shared" si="0"/>
        <v>0</v>
      </c>
      <c r="D1954" s="45"/>
      <c r="E1954" s="20">
        <f t="shared" si="1"/>
        <v>0</v>
      </c>
      <c r="F1954" s="22"/>
      <c r="G1954" s="1">
        <f t="shared" si="2"/>
        <v>0</v>
      </c>
      <c r="H1954" s="55"/>
    </row>
    <row r="1955" spans="1:8" ht="12.5" x14ac:dyDescent="0.25">
      <c r="A1955" s="22"/>
      <c r="B1955" s="22"/>
      <c r="C1955" s="20">
        <f t="shared" si="0"/>
        <v>0</v>
      </c>
      <c r="D1955" s="45"/>
      <c r="E1955" s="20">
        <f t="shared" si="1"/>
        <v>0</v>
      </c>
      <c r="F1955" s="22"/>
      <c r="G1955" s="1">
        <f t="shared" si="2"/>
        <v>0</v>
      </c>
      <c r="H1955" s="55"/>
    </row>
    <row r="1956" spans="1:8" ht="12.5" x14ac:dyDescent="0.25">
      <c r="A1956" s="22"/>
      <c r="B1956" s="22"/>
      <c r="C1956" s="20">
        <f t="shared" si="0"/>
        <v>0</v>
      </c>
      <c r="D1956" s="45"/>
      <c r="E1956" s="20">
        <f t="shared" si="1"/>
        <v>0</v>
      </c>
      <c r="F1956" s="22"/>
      <c r="G1956" s="1">
        <f t="shared" si="2"/>
        <v>0</v>
      </c>
      <c r="H1956" s="55"/>
    </row>
    <row r="1957" spans="1:8" ht="12.5" x14ac:dyDescent="0.25">
      <c r="A1957" s="22"/>
      <c r="B1957" s="22"/>
      <c r="C1957" s="20">
        <f t="shared" si="0"/>
        <v>0</v>
      </c>
      <c r="D1957" s="45"/>
      <c r="E1957" s="20">
        <f t="shared" si="1"/>
        <v>0</v>
      </c>
      <c r="F1957" s="22"/>
      <c r="G1957" s="1">
        <f t="shared" si="2"/>
        <v>0</v>
      </c>
      <c r="H1957" s="55"/>
    </row>
    <row r="1958" spans="1:8" ht="12.5" x14ac:dyDescent="0.25">
      <c r="A1958" s="22"/>
      <c r="B1958" s="22"/>
      <c r="C1958" s="20">
        <f t="shared" si="0"/>
        <v>0</v>
      </c>
      <c r="D1958" s="45"/>
      <c r="E1958" s="20">
        <f t="shared" si="1"/>
        <v>0</v>
      </c>
      <c r="F1958" s="22"/>
      <c r="G1958" s="1">
        <f t="shared" si="2"/>
        <v>0</v>
      </c>
      <c r="H1958" s="55"/>
    </row>
    <row r="1959" spans="1:8" ht="12.5" x14ac:dyDescent="0.25">
      <c r="A1959" s="22"/>
      <c r="B1959" s="22"/>
      <c r="C1959" s="20">
        <f t="shared" si="0"/>
        <v>0</v>
      </c>
      <c r="D1959" s="45"/>
      <c r="E1959" s="20">
        <f t="shared" si="1"/>
        <v>0</v>
      </c>
      <c r="F1959" s="22"/>
      <c r="G1959" s="1">
        <f t="shared" si="2"/>
        <v>0</v>
      </c>
      <c r="H1959" s="55"/>
    </row>
    <row r="1960" spans="1:8" ht="12.5" x14ac:dyDescent="0.25">
      <c r="A1960" s="22"/>
      <c r="B1960" s="22"/>
      <c r="C1960" s="20">
        <f t="shared" si="0"/>
        <v>0</v>
      </c>
      <c r="D1960" s="45"/>
      <c r="E1960" s="20">
        <f t="shared" si="1"/>
        <v>0</v>
      </c>
      <c r="F1960" s="22"/>
      <c r="G1960" s="1">
        <f t="shared" si="2"/>
        <v>0</v>
      </c>
      <c r="H1960" s="55"/>
    </row>
    <row r="1961" spans="1:8" ht="12.5" x14ac:dyDescent="0.25">
      <c r="A1961" s="22"/>
      <c r="B1961" s="22"/>
      <c r="C1961" s="20">
        <f t="shared" si="0"/>
        <v>0</v>
      </c>
      <c r="D1961" s="45"/>
      <c r="E1961" s="20">
        <f t="shared" si="1"/>
        <v>0</v>
      </c>
      <c r="F1961" s="22"/>
      <c r="G1961" s="1">
        <f t="shared" si="2"/>
        <v>0</v>
      </c>
      <c r="H1961" s="55"/>
    </row>
    <row r="1962" spans="1:8" ht="12.5" x14ac:dyDescent="0.25">
      <c r="A1962" s="22"/>
      <c r="B1962" s="22"/>
      <c r="C1962" s="20">
        <f t="shared" si="0"/>
        <v>0</v>
      </c>
      <c r="D1962" s="45"/>
      <c r="E1962" s="20">
        <f t="shared" si="1"/>
        <v>0</v>
      </c>
      <c r="F1962" s="22"/>
      <c r="G1962" s="1">
        <f t="shared" si="2"/>
        <v>0</v>
      </c>
      <c r="H1962" s="55"/>
    </row>
    <row r="1963" spans="1:8" ht="12.5" x14ac:dyDescent="0.25">
      <c r="A1963" s="22"/>
      <c r="B1963" s="22"/>
      <c r="C1963" s="20">
        <f t="shared" si="0"/>
        <v>0</v>
      </c>
      <c r="D1963" s="45"/>
      <c r="E1963" s="20">
        <f t="shared" si="1"/>
        <v>0</v>
      </c>
      <c r="F1963" s="22"/>
      <c r="G1963" s="1">
        <f t="shared" si="2"/>
        <v>0</v>
      </c>
      <c r="H1963" s="55"/>
    </row>
    <row r="1964" spans="1:8" ht="12.5" x14ac:dyDescent="0.25">
      <c r="A1964" s="22"/>
      <c r="B1964" s="22"/>
      <c r="C1964" s="20">
        <f t="shared" si="0"/>
        <v>0</v>
      </c>
      <c r="D1964" s="45"/>
      <c r="E1964" s="20">
        <f t="shared" si="1"/>
        <v>0</v>
      </c>
      <c r="F1964" s="22"/>
      <c r="G1964" s="1">
        <f t="shared" si="2"/>
        <v>0</v>
      </c>
      <c r="H1964" s="55"/>
    </row>
    <row r="1965" spans="1:8" ht="12.5" x14ac:dyDescent="0.25">
      <c r="A1965" s="22"/>
      <c r="B1965" s="22"/>
      <c r="C1965" s="20">
        <f t="shared" si="0"/>
        <v>0</v>
      </c>
      <c r="D1965" s="45"/>
      <c r="E1965" s="20">
        <f t="shared" si="1"/>
        <v>0</v>
      </c>
      <c r="F1965" s="22"/>
      <c r="G1965" s="1">
        <f t="shared" si="2"/>
        <v>0</v>
      </c>
      <c r="H1965" s="55"/>
    </row>
    <row r="1966" spans="1:8" ht="12.5" x14ac:dyDescent="0.25">
      <c r="A1966" s="22"/>
      <c r="B1966" s="22"/>
      <c r="C1966" s="20">
        <f t="shared" si="0"/>
        <v>0</v>
      </c>
      <c r="D1966" s="45"/>
      <c r="E1966" s="20">
        <f t="shared" si="1"/>
        <v>0</v>
      </c>
      <c r="F1966" s="22"/>
      <c r="G1966" s="1">
        <f t="shared" si="2"/>
        <v>0</v>
      </c>
      <c r="H1966" s="55"/>
    </row>
    <row r="1967" spans="1:8" ht="12.5" x14ac:dyDescent="0.25">
      <c r="A1967" s="22"/>
      <c r="B1967" s="22"/>
      <c r="C1967" s="20">
        <f t="shared" si="0"/>
        <v>0</v>
      </c>
      <c r="D1967" s="45"/>
      <c r="E1967" s="20">
        <f t="shared" si="1"/>
        <v>0</v>
      </c>
      <c r="F1967" s="22"/>
      <c r="G1967" s="1">
        <f t="shared" si="2"/>
        <v>0</v>
      </c>
      <c r="H1967" s="55"/>
    </row>
    <row r="1968" spans="1:8" ht="12.5" x14ac:dyDescent="0.25">
      <c r="A1968" s="22"/>
      <c r="B1968" s="22"/>
      <c r="C1968" s="20">
        <f t="shared" si="0"/>
        <v>0</v>
      </c>
      <c r="D1968" s="45"/>
      <c r="E1968" s="20">
        <f t="shared" si="1"/>
        <v>0</v>
      </c>
      <c r="F1968" s="22"/>
      <c r="G1968" s="1">
        <f t="shared" si="2"/>
        <v>0</v>
      </c>
      <c r="H1968" s="55"/>
    </row>
    <row r="1969" spans="1:8" ht="12.5" x14ac:dyDescent="0.25">
      <c r="A1969" s="22"/>
      <c r="B1969" s="22"/>
      <c r="C1969" s="20">
        <f t="shared" si="0"/>
        <v>0</v>
      </c>
      <c r="D1969" s="45"/>
      <c r="E1969" s="20">
        <f t="shared" si="1"/>
        <v>0</v>
      </c>
      <c r="F1969" s="22"/>
      <c r="G1969" s="1">
        <f t="shared" si="2"/>
        <v>0</v>
      </c>
      <c r="H1969" s="55"/>
    </row>
    <row r="1970" spans="1:8" ht="12.5" x14ac:dyDescent="0.25">
      <c r="A1970" s="22"/>
      <c r="B1970" s="22"/>
      <c r="C1970" s="20">
        <f t="shared" si="0"/>
        <v>0</v>
      </c>
      <c r="D1970" s="45"/>
      <c r="E1970" s="20">
        <f t="shared" si="1"/>
        <v>0</v>
      </c>
      <c r="F1970" s="22"/>
      <c r="G1970" s="1">
        <f t="shared" si="2"/>
        <v>0</v>
      </c>
      <c r="H1970" s="55"/>
    </row>
    <row r="1971" spans="1:8" ht="12.5" x14ac:dyDescent="0.25">
      <c r="A1971" s="22"/>
      <c r="B1971" s="22"/>
      <c r="C1971" s="20">
        <f t="shared" si="0"/>
        <v>0</v>
      </c>
      <c r="D1971" s="45"/>
      <c r="E1971" s="20">
        <f t="shared" si="1"/>
        <v>0</v>
      </c>
      <c r="F1971" s="22"/>
      <c r="G1971" s="1">
        <f t="shared" si="2"/>
        <v>0</v>
      </c>
      <c r="H1971" s="55"/>
    </row>
    <row r="1972" spans="1:8" ht="12.5" x14ac:dyDescent="0.25">
      <c r="A1972" s="22"/>
      <c r="B1972" s="22"/>
      <c r="C1972" s="20">
        <f t="shared" si="0"/>
        <v>0</v>
      </c>
      <c r="D1972" s="45"/>
      <c r="E1972" s="20">
        <f t="shared" si="1"/>
        <v>0</v>
      </c>
      <c r="F1972" s="22"/>
      <c r="G1972" s="1">
        <f t="shared" si="2"/>
        <v>0</v>
      </c>
      <c r="H1972" s="55"/>
    </row>
    <row r="1973" spans="1:8" ht="12.5" x14ac:dyDescent="0.25">
      <c r="A1973" s="22"/>
      <c r="B1973" s="22"/>
      <c r="C1973" s="20">
        <f t="shared" si="0"/>
        <v>0</v>
      </c>
      <c r="D1973" s="45"/>
      <c r="E1973" s="20">
        <f t="shared" si="1"/>
        <v>0</v>
      </c>
      <c r="F1973" s="22"/>
      <c r="G1973" s="1">
        <f t="shared" si="2"/>
        <v>0</v>
      </c>
      <c r="H1973" s="55"/>
    </row>
    <row r="1974" spans="1:8" ht="12.5" x14ac:dyDescent="0.25">
      <c r="A1974" s="22"/>
      <c r="B1974" s="22"/>
      <c r="C1974" s="20">
        <f t="shared" si="0"/>
        <v>0</v>
      </c>
      <c r="D1974" s="45"/>
      <c r="E1974" s="20">
        <f t="shared" si="1"/>
        <v>0</v>
      </c>
      <c r="F1974" s="22"/>
      <c r="G1974" s="1">
        <f t="shared" si="2"/>
        <v>0</v>
      </c>
      <c r="H1974" s="55"/>
    </row>
    <row r="1975" spans="1:8" ht="12.5" x14ac:dyDescent="0.25">
      <c r="A1975" s="22"/>
      <c r="B1975" s="22"/>
      <c r="C1975" s="20">
        <f t="shared" si="0"/>
        <v>0</v>
      </c>
      <c r="D1975" s="45"/>
      <c r="E1975" s="20">
        <f t="shared" si="1"/>
        <v>0</v>
      </c>
      <c r="F1975" s="22"/>
      <c r="G1975" s="1">
        <f t="shared" si="2"/>
        <v>0</v>
      </c>
      <c r="H1975" s="55"/>
    </row>
    <row r="1976" spans="1:8" ht="12.5" x14ac:dyDescent="0.25">
      <c r="A1976" s="22"/>
      <c r="B1976" s="22"/>
      <c r="C1976" s="20">
        <f t="shared" si="0"/>
        <v>0</v>
      </c>
      <c r="D1976" s="45"/>
      <c r="E1976" s="20">
        <f t="shared" si="1"/>
        <v>0</v>
      </c>
      <c r="F1976" s="22"/>
      <c r="G1976" s="1">
        <f t="shared" si="2"/>
        <v>0</v>
      </c>
      <c r="H1976" s="55"/>
    </row>
    <row r="1977" spans="1:8" ht="12.5" x14ac:dyDescent="0.25">
      <c r="A1977" s="22"/>
      <c r="B1977" s="22"/>
      <c r="C1977" s="20">
        <f t="shared" si="0"/>
        <v>0</v>
      </c>
      <c r="D1977" s="45"/>
      <c r="E1977" s="20">
        <f t="shared" si="1"/>
        <v>0</v>
      </c>
      <c r="F1977" s="22"/>
      <c r="G1977" s="1">
        <f t="shared" si="2"/>
        <v>0</v>
      </c>
      <c r="H1977" s="55"/>
    </row>
    <row r="1978" spans="1:8" ht="12.5" x14ac:dyDescent="0.25">
      <c r="A1978" s="22"/>
      <c r="B1978" s="22"/>
      <c r="C1978" s="20">
        <f t="shared" si="0"/>
        <v>0</v>
      </c>
      <c r="D1978" s="45"/>
      <c r="E1978" s="20">
        <f t="shared" si="1"/>
        <v>0</v>
      </c>
      <c r="F1978" s="22"/>
      <c r="G1978" s="1">
        <f t="shared" si="2"/>
        <v>0</v>
      </c>
      <c r="H1978" s="55"/>
    </row>
    <row r="1979" spans="1:8" ht="12.5" x14ac:dyDescent="0.25">
      <c r="A1979" s="22"/>
      <c r="B1979" s="22"/>
      <c r="C1979" s="20">
        <f t="shared" si="0"/>
        <v>0</v>
      </c>
      <c r="D1979" s="45"/>
      <c r="E1979" s="20">
        <f t="shared" si="1"/>
        <v>0</v>
      </c>
      <c r="F1979" s="22"/>
      <c r="G1979" s="1">
        <f t="shared" si="2"/>
        <v>0</v>
      </c>
      <c r="H1979" s="55"/>
    </row>
    <row r="1980" spans="1:8" ht="12.5" x14ac:dyDescent="0.25">
      <c r="A1980" s="22"/>
      <c r="B1980" s="22"/>
      <c r="C1980" s="20">
        <f t="shared" si="0"/>
        <v>0</v>
      </c>
      <c r="D1980" s="45"/>
      <c r="E1980" s="20">
        <f t="shared" si="1"/>
        <v>0</v>
      </c>
      <c r="F1980" s="22"/>
      <c r="G1980" s="1">
        <f t="shared" si="2"/>
        <v>0</v>
      </c>
      <c r="H1980" s="55"/>
    </row>
    <row r="1981" spans="1:8" ht="12.5" x14ac:dyDescent="0.25">
      <c r="A1981" s="22"/>
      <c r="B1981" s="22"/>
      <c r="C1981" s="20">
        <f t="shared" si="0"/>
        <v>0</v>
      </c>
      <c r="D1981" s="45"/>
      <c r="E1981" s="20">
        <f t="shared" si="1"/>
        <v>0</v>
      </c>
      <c r="F1981" s="22"/>
      <c r="G1981" s="1">
        <f t="shared" si="2"/>
        <v>0</v>
      </c>
      <c r="H1981" s="55"/>
    </row>
    <row r="1982" spans="1:8" ht="12.5" x14ac:dyDescent="0.25">
      <c r="A1982" s="22"/>
      <c r="B1982" s="22"/>
      <c r="C1982" s="20">
        <f t="shared" si="0"/>
        <v>0</v>
      </c>
      <c r="D1982" s="45"/>
      <c r="E1982" s="20">
        <f t="shared" si="1"/>
        <v>0</v>
      </c>
      <c r="F1982" s="22"/>
      <c r="G1982" s="1">
        <f t="shared" si="2"/>
        <v>0</v>
      </c>
      <c r="H1982" s="55"/>
    </row>
    <row r="1983" spans="1:8" ht="12.5" x14ac:dyDescent="0.25">
      <c r="A1983" s="22"/>
      <c r="B1983" s="22"/>
      <c r="C1983" s="20">
        <f t="shared" si="0"/>
        <v>0</v>
      </c>
      <c r="D1983" s="45"/>
      <c r="E1983" s="20">
        <f t="shared" si="1"/>
        <v>0</v>
      </c>
      <c r="F1983" s="22"/>
      <c r="G1983" s="1">
        <f t="shared" si="2"/>
        <v>0</v>
      </c>
      <c r="H1983" s="55"/>
    </row>
    <row r="1984" spans="1:8" ht="12.5" x14ac:dyDescent="0.25">
      <c r="A1984" s="22"/>
      <c r="B1984" s="22"/>
      <c r="C1984" s="20">
        <f t="shared" si="0"/>
        <v>0</v>
      </c>
      <c r="D1984" s="45"/>
      <c r="E1984" s="20">
        <f t="shared" si="1"/>
        <v>0</v>
      </c>
      <c r="F1984" s="22"/>
      <c r="G1984" s="1">
        <f t="shared" si="2"/>
        <v>0</v>
      </c>
      <c r="H1984" s="55"/>
    </row>
    <row r="1985" spans="1:8" ht="12.5" x14ac:dyDescent="0.25">
      <c r="A1985" s="22"/>
      <c r="B1985" s="22"/>
      <c r="C1985" s="20">
        <f t="shared" si="0"/>
        <v>0</v>
      </c>
      <c r="D1985" s="45"/>
      <c r="E1985" s="20">
        <f t="shared" si="1"/>
        <v>0</v>
      </c>
      <c r="F1985" s="22"/>
      <c r="G1985" s="1">
        <f t="shared" si="2"/>
        <v>0</v>
      </c>
      <c r="H1985" s="55"/>
    </row>
    <row r="1986" spans="1:8" ht="12.5" x14ac:dyDescent="0.25">
      <c r="A1986" s="22"/>
      <c r="B1986" s="22"/>
      <c r="C1986" s="20">
        <f t="shared" si="0"/>
        <v>0</v>
      </c>
      <c r="D1986" s="45"/>
      <c r="E1986" s="20">
        <f t="shared" si="1"/>
        <v>0</v>
      </c>
      <c r="F1986" s="22"/>
      <c r="G1986" s="1">
        <f t="shared" si="2"/>
        <v>0</v>
      </c>
      <c r="H1986" s="55"/>
    </row>
    <row r="1987" spans="1:8" ht="12.5" x14ac:dyDescent="0.25">
      <c r="A1987" s="22"/>
      <c r="B1987" s="22"/>
      <c r="C1987" s="20">
        <f t="shared" si="0"/>
        <v>0</v>
      </c>
      <c r="D1987" s="45"/>
      <c r="E1987" s="20">
        <f t="shared" si="1"/>
        <v>0</v>
      </c>
      <c r="F1987" s="22"/>
      <c r="G1987" s="1">
        <f t="shared" si="2"/>
        <v>0</v>
      </c>
      <c r="H1987" s="55"/>
    </row>
    <row r="1988" spans="1:8" ht="12.5" x14ac:dyDescent="0.25">
      <c r="A1988" s="22"/>
      <c r="B1988" s="22"/>
      <c r="C1988" s="20">
        <f t="shared" si="0"/>
        <v>0</v>
      </c>
      <c r="D1988" s="45"/>
      <c r="E1988" s="20">
        <f t="shared" si="1"/>
        <v>0</v>
      </c>
      <c r="F1988" s="22"/>
      <c r="G1988" s="1">
        <f t="shared" si="2"/>
        <v>0</v>
      </c>
      <c r="H1988" s="55"/>
    </row>
    <row r="1989" spans="1:8" ht="12.5" x14ac:dyDescent="0.25">
      <c r="A1989" s="22"/>
      <c r="B1989" s="22"/>
      <c r="C1989" s="20">
        <f t="shared" si="0"/>
        <v>0</v>
      </c>
      <c r="D1989" s="45"/>
      <c r="E1989" s="20">
        <f t="shared" si="1"/>
        <v>0</v>
      </c>
      <c r="F1989" s="22"/>
      <c r="G1989" s="1">
        <f t="shared" si="2"/>
        <v>0</v>
      </c>
      <c r="H1989" s="55"/>
    </row>
    <row r="1990" spans="1:8" ht="12.5" x14ac:dyDescent="0.25">
      <c r="A1990" s="22"/>
      <c r="B1990" s="22"/>
      <c r="C1990" s="20">
        <f t="shared" si="0"/>
        <v>0</v>
      </c>
      <c r="D1990" s="45"/>
      <c r="E1990" s="20">
        <f t="shared" si="1"/>
        <v>0</v>
      </c>
      <c r="F1990" s="22"/>
      <c r="G1990" s="1">
        <f t="shared" si="2"/>
        <v>0</v>
      </c>
      <c r="H1990" s="55"/>
    </row>
    <row r="1991" spans="1:8" ht="12.5" x14ac:dyDescent="0.25">
      <c r="A1991" s="22"/>
      <c r="B1991" s="22"/>
      <c r="C1991" s="20">
        <f t="shared" si="0"/>
        <v>0</v>
      </c>
      <c r="D1991" s="45"/>
      <c r="E1991" s="20">
        <f t="shared" si="1"/>
        <v>0</v>
      </c>
      <c r="F1991" s="22"/>
      <c r="G1991" s="1">
        <f t="shared" si="2"/>
        <v>0</v>
      </c>
      <c r="H1991" s="55"/>
    </row>
    <row r="1992" spans="1:8" ht="12.5" x14ac:dyDescent="0.25">
      <c r="A1992" s="22"/>
      <c r="B1992" s="22"/>
      <c r="C1992" s="20">
        <f t="shared" si="0"/>
        <v>0</v>
      </c>
      <c r="D1992" s="45"/>
      <c r="E1992" s="20">
        <f t="shared" si="1"/>
        <v>0</v>
      </c>
      <c r="F1992" s="22"/>
      <c r="G1992" s="1">
        <f t="shared" si="2"/>
        <v>0</v>
      </c>
      <c r="H1992" s="55"/>
    </row>
    <row r="1993" spans="1:8" ht="12.5" x14ac:dyDescent="0.25">
      <c r="A1993" s="22"/>
      <c r="B1993" s="22"/>
      <c r="C1993" s="20">
        <f t="shared" si="0"/>
        <v>0</v>
      </c>
      <c r="D1993" s="45"/>
      <c r="E1993" s="20">
        <f t="shared" si="1"/>
        <v>0</v>
      </c>
      <c r="F1993" s="22"/>
      <c r="G1993" s="1">
        <f t="shared" si="2"/>
        <v>0</v>
      </c>
      <c r="H1993" s="55"/>
    </row>
    <row r="1994" spans="1:8" ht="12.5" x14ac:dyDescent="0.25">
      <c r="A1994" s="22"/>
      <c r="B1994" s="22"/>
      <c r="C1994" s="20">
        <f t="shared" si="0"/>
        <v>0</v>
      </c>
      <c r="D1994" s="45"/>
      <c r="E1994" s="20">
        <f t="shared" si="1"/>
        <v>0</v>
      </c>
      <c r="F1994" s="22"/>
      <c r="G1994" s="1">
        <f t="shared" si="2"/>
        <v>0</v>
      </c>
      <c r="H1994" s="55"/>
    </row>
    <row r="1995" spans="1:8" ht="12.5" x14ac:dyDescent="0.25">
      <c r="A1995" s="22"/>
      <c r="B1995" s="22"/>
      <c r="C1995" s="20">
        <f t="shared" si="0"/>
        <v>0</v>
      </c>
      <c r="D1995" s="45"/>
      <c r="E1995" s="20">
        <f t="shared" si="1"/>
        <v>0</v>
      </c>
      <c r="F1995" s="22"/>
      <c r="G1995" s="1">
        <f t="shared" si="2"/>
        <v>0</v>
      </c>
      <c r="H1995" s="55"/>
    </row>
    <row r="1996" spans="1:8" ht="12.5" x14ac:dyDescent="0.25">
      <c r="A1996" s="22"/>
      <c r="B1996" s="22"/>
      <c r="C1996" s="20">
        <f t="shared" si="0"/>
        <v>0</v>
      </c>
      <c r="D1996" s="45"/>
      <c r="E1996" s="20">
        <f t="shared" si="1"/>
        <v>0</v>
      </c>
      <c r="F1996" s="22"/>
      <c r="G1996" s="1">
        <f t="shared" si="2"/>
        <v>0</v>
      </c>
      <c r="H1996" s="55"/>
    </row>
    <row r="1997" spans="1:8" ht="12.5" x14ac:dyDescent="0.25">
      <c r="A1997" s="22"/>
      <c r="B1997" s="22"/>
      <c r="C1997" s="20">
        <f t="shared" si="0"/>
        <v>0</v>
      </c>
      <c r="D1997" s="45"/>
      <c r="E1997" s="20">
        <f t="shared" si="1"/>
        <v>0</v>
      </c>
      <c r="F1997" s="22"/>
      <c r="G1997" s="1">
        <f t="shared" si="2"/>
        <v>0</v>
      </c>
      <c r="H1997" s="55"/>
    </row>
    <row r="1998" spans="1:8" ht="12.5" x14ac:dyDescent="0.25">
      <c r="A1998" s="22"/>
      <c r="B1998" s="22"/>
      <c r="C1998" s="20">
        <f t="shared" si="0"/>
        <v>0</v>
      </c>
      <c r="D1998" s="45"/>
      <c r="E1998" s="20">
        <f t="shared" si="1"/>
        <v>0</v>
      </c>
      <c r="F1998" s="22"/>
      <c r="G1998" s="1">
        <f t="shared" si="2"/>
        <v>0</v>
      </c>
      <c r="H1998" s="55"/>
    </row>
    <row r="1999" spans="1:8" ht="12.5" x14ac:dyDescent="0.25">
      <c r="A1999" s="22"/>
      <c r="B1999" s="22"/>
      <c r="C1999" s="20">
        <f t="shared" si="0"/>
        <v>0</v>
      </c>
      <c r="D1999" s="45"/>
      <c r="E1999" s="20">
        <f t="shared" si="1"/>
        <v>0</v>
      </c>
      <c r="F1999" s="22"/>
      <c r="G1999" s="1">
        <f t="shared" si="2"/>
        <v>0</v>
      </c>
      <c r="H1999" s="55"/>
    </row>
    <row r="2000" spans="1:8" ht="12.5" x14ac:dyDescent="0.25">
      <c r="A2000" s="22"/>
      <c r="B2000" s="22"/>
      <c r="C2000" s="20">
        <f t="shared" si="0"/>
        <v>0</v>
      </c>
      <c r="D2000" s="45"/>
      <c r="E2000" s="20">
        <f t="shared" si="1"/>
        <v>0</v>
      </c>
      <c r="F2000" s="22"/>
      <c r="G2000" s="1">
        <f t="shared" si="2"/>
        <v>0</v>
      </c>
      <c r="H2000" s="55"/>
    </row>
    <row r="2001" spans="1:8" ht="12.5" x14ac:dyDescent="0.25">
      <c r="A2001" s="22"/>
      <c r="B2001" s="22"/>
      <c r="C2001" s="20">
        <f t="shared" si="0"/>
        <v>0</v>
      </c>
      <c r="D2001" s="45"/>
      <c r="E2001" s="20">
        <f t="shared" si="1"/>
        <v>0</v>
      </c>
      <c r="F2001" s="22"/>
      <c r="G2001" s="1">
        <f t="shared" si="2"/>
        <v>0</v>
      </c>
      <c r="H2001" s="55"/>
    </row>
    <row r="2002" spans="1:8" ht="12.5" x14ac:dyDescent="0.25">
      <c r="A2002" s="22"/>
      <c r="B2002" s="22"/>
      <c r="C2002" s="20">
        <f t="shared" si="0"/>
        <v>0</v>
      </c>
      <c r="D2002" s="45"/>
      <c r="E2002" s="20">
        <f t="shared" si="1"/>
        <v>0</v>
      </c>
      <c r="F2002" s="22"/>
      <c r="G2002" s="1">
        <f t="shared" si="2"/>
        <v>0</v>
      </c>
      <c r="H2002" s="55"/>
    </row>
    <row r="2003" spans="1:8" ht="12.5" x14ac:dyDescent="0.25">
      <c r="A2003" s="22"/>
      <c r="B2003" s="22"/>
      <c r="C2003" s="20">
        <f t="shared" si="0"/>
        <v>0</v>
      </c>
      <c r="D2003" s="45"/>
      <c r="E2003" s="20">
        <f t="shared" si="1"/>
        <v>0</v>
      </c>
      <c r="F2003" s="22"/>
      <c r="G2003" s="1">
        <f t="shared" si="2"/>
        <v>0</v>
      </c>
      <c r="H2003" s="55"/>
    </row>
    <row r="2004" spans="1:8" ht="12.5" x14ac:dyDescent="0.25">
      <c r="A2004" s="22"/>
      <c r="B2004" s="22"/>
      <c r="C2004" s="20">
        <f t="shared" si="0"/>
        <v>0</v>
      </c>
      <c r="D2004" s="45"/>
      <c r="E2004" s="20">
        <f t="shared" si="1"/>
        <v>0</v>
      </c>
      <c r="F2004" s="22"/>
      <c r="G2004" s="1">
        <f t="shared" si="2"/>
        <v>0</v>
      </c>
      <c r="H2004" s="55"/>
    </row>
    <row r="2005" spans="1:8" ht="12.5" x14ac:dyDescent="0.25">
      <c r="A2005" s="22"/>
      <c r="B2005" s="22"/>
      <c r="C2005" s="20">
        <f t="shared" si="0"/>
        <v>0</v>
      </c>
      <c r="D2005" s="45"/>
      <c r="E2005" s="20">
        <f t="shared" si="1"/>
        <v>0</v>
      </c>
      <c r="F2005" s="22"/>
      <c r="G2005" s="1">
        <f t="shared" si="2"/>
        <v>0</v>
      </c>
      <c r="H2005" s="55"/>
    </row>
    <row r="2006" spans="1:8" ht="12.5" x14ac:dyDescent="0.25">
      <c r="A2006" s="22"/>
      <c r="B2006" s="22"/>
      <c r="C2006" s="20">
        <f t="shared" si="0"/>
        <v>0</v>
      </c>
      <c r="D2006" s="45"/>
      <c r="E2006" s="20">
        <f t="shared" si="1"/>
        <v>0</v>
      </c>
      <c r="F2006" s="22"/>
      <c r="G2006" s="1">
        <f t="shared" si="2"/>
        <v>0</v>
      </c>
      <c r="H2006" s="55"/>
    </row>
    <row r="2007" spans="1:8" ht="12.5" x14ac:dyDescent="0.25">
      <c r="A2007" s="22"/>
      <c r="B2007" s="22"/>
      <c r="C2007" s="20">
        <f t="shared" si="0"/>
        <v>0</v>
      </c>
      <c r="D2007" s="45"/>
      <c r="E2007" s="20">
        <f t="shared" si="1"/>
        <v>0</v>
      </c>
      <c r="F2007" s="22"/>
      <c r="G2007" s="1">
        <f t="shared" si="2"/>
        <v>0</v>
      </c>
      <c r="H2007" s="55"/>
    </row>
    <row r="2008" spans="1:8" ht="12.5" x14ac:dyDescent="0.25">
      <c r="A2008" s="22"/>
      <c r="B2008" s="22"/>
      <c r="C2008" s="20">
        <f t="shared" si="0"/>
        <v>0</v>
      </c>
      <c r="D2008" s="45"/>
      <c r="E2008" s="20">
        <f t="shared" si="1"/>
        <v>0</v>
      </c>
      <c r="F2008" s="22"/>
      <c r="G2008" s="1">
        <f t="shared" si="2"/>
        <v>0</v>
      </c>
      <c r="H2008" s="55"/>
    </row>
    <row r="2009" spans="1:8" ht="12.5" x14ac:dyDescent="0.25">
      <c r="A2009" s="22"/>
      <c r="B2009" s="22"/>
      <c r="C2009" s="20">
        <f t="shared" si="0"/>
        <v>0</v>
      </c>
      <c r="D2009" s="45"/>
      <c r="E2009" s="20">
        <f t="shared" si="1"/>
        <v>0</v>
      </c>
      <c r="F2009" s="22"/>
      <c r="G2009" s="1">
        <f t="shared" si="2"/>
        <v>0</v>
      </c>
      <c r="H2009" s="55"/>
    </row>
    <row r="2010" spans="1:8" ht="12.5" x14ac:dyDescent="0.25">
      <c r="A2010" s="22"/>
      <c r="B2010" s="22"/>
      <c r="C2010" s="20">
        <f t="shared" si="0"/>
        <v>0</v>
      </c>
      <c r="D2010" s="45"/>
      <c r="E2010" s="20">
        <f t="shared" si="1"/>
        <v>0</v>
      </c>
      <c r="F2010" s="22"/>
      <c r="G2010" s="1">
        <f t="shared" si="2"/>
        <v>0</v>
      </c>
      <c r="H2010" s="55"/>
    </row>
    <row r="2011" spans="1:8" ht="12.5" x14ac:dyDescent="0.25">
      <c r="A2011" s="22"/>
      <c r="B2011" s="22"/>
      <c r="C2011" s="20">
        <f t="shared" si="0"/>
        <v>0</v>
      </c>
      <c r="D2011" s="45"/>
      <c r="E2011" s="20">
        <f t="shared" si="1"/>
        <v>0</v>
      </c>
      <c r="F2011" s="22"/>
      <c r="G2011" s="1">
        <f t="shared" si="2"/>
        <v>0</v>
      </c>
      <c r="H2011" s="55"/>
    </row>
    <row r="2012" spans="1:8" ht="12.5" x14ac:dyDescent="0.25">
      <c r="A2012" s="22"/>
      <c r="B2012" s="22"/>
      <c r="C2012" s="20">
        <f t="shared" si="0"/>
        <v>0</v>
      </c>
      <c r="D2012" s="45"/>
      <c r="E2012" s="20">
        <f t="shared" si="1"/>
        <v>0</v>
      </c>
      <c r="F2012" s="22"/>
      <c r="G2012" s="1">
        <f t="shared" si="2"/>
        <v>0</v>
      </c>
      <c r="H2012" s="55"/>
    </row>
    <row r="2013" spans="1:8" ht="12.5" x14ac:dyDescent="0.25">
      <c r="A2013" s="22"/>
      <c r="B2013" s="22"/>
      <c r="C2013" s="20">
        <f t="shared" si="0"/>
        <v>0</v>
      </c>
      <c r="D2013" s="45"/>
      <c r="E2013" s="20">
        <f t="shared" si="1"/>
        <v>0</v>
      </c>
      <c r="F2013" s="22"/>
      <c r="G2013" s="1">
        <f t="shared" si="2"/>
        <v>0</v>
      </c>
      <c r="H2013" s="55"/>
    </row>
    <row r="2014" spans="1:8" ht="12.5" x14ac:dyDescent="0.25">
      <c r="A2014" s="22"/>
      <c r="B2014" s="22"/>
      <c r="C2014" s="20">
        <f t="shared" si="0"/>
        <v>0</v>
      </c>
      <c r="D2014" s="45"/>
      <c r="E2014" s="20">
        <f t="shared" si="1"/>
        <v>0</v>
      </c>
      <c r="F2014" s="22"/>
      <c r="G2014" s="1">
        <f t="shared" si="2"/>
        <v>0</v>
      </c>
      <c r="H2014" s="55"/>
    </row>
    <row r="2015" spans="1:8" ht="12.5" x14ac:dyDescent="0.25">
      <c r="A2015" s="22"/>
      <c r="B2015" s="22"/>
      <c r="C2015" s="20">
        <f t="shared" si="0"/>
        <v>0</v>
      </c>
      <c r="D2015" s="45"/>
      <c r="E2015" s="20">
        <f t="shared" si="1"/>
        <v>0</v>
      </c>
      <c r="F2015" s="22"/>
      <c r="G2015" s="1">
        <f t="shared" si="2"/>
        <v>0</v>
      </c>
      <c r="H2015" s="55"/>
    </row>
    <row r="2016" spans="1:8" ht="12.5" x14ac:dyDescent="0.25">
      <c r="A2016" s="22"/>
      <c r="B2016" s="22"/>
      <c r="C2016" s="20">
        <f t="shared" si="0"/>
        <v>0</v>
      </c>
      <c r="D2016" s="45"/>
      <c r="E2016" s="20">
        <f t="shared" si="1"/>
        <v>0</v>
      </c>
      <c r="F2016" s="22"/>
      <c r="G2016" s="1">
        <f t="shared" si="2"/>
        <v>0</v>
      </c>
      <c r="H2016" s="55"/>
    </row>
    <row r="2017" spans="1:8" ht="12.5" x14ac:dyDescent="0.25">
      <c r="A2017" s="22"/>
      <c r="B2017" s="22"/>
      <c r="C2017" s="20">
        <f t="shared" si="0"/>
        <v>0</v>
      </c>
      <c r="D2017" s="45"/>
      <c r="E2017" s="20">
        <f t="shared" si="1"/>
        <v>0</v>
      </c>
      <c r="F2017" s="22"/>
      <c r="G2017" s="1">
        <f t="shared" si="2"/>
        <v>0</v>
      </c>
      <c r="H2017" s="55"/>
    </row>
    <row r="2018" spans="1:8" ht="12.5" x14ac:dyDescent="0.25">
      <c r="A2018" s="22"/>
      <c r="B2018" s="22"/>
      <c r="C2018" s="20">
        <f t="shared" si="0"/>
        <v>0</v>
      </c>
      <c r="D2018" s="45"/>
      <c r="E2018" s="20">
        <f t="shared" si="1"/>
        <v>0</v>
      </c>
      <c r="F2018" s="22"/>
      <c r="G2018" s="1">
        <f t="shared" si="2"/>
        <v>0</v>
      </c>
      <c r="H2018" s="55"/>
    </row>
    <row r="2019" spans="1:8" ht="12.5" x14ac:dyDescent="0.25">
      <c r="A2019" s="22"/>
      <c r="B2019" s="22"/>
      <c r="C2019" s="20">
        <f t="shared" si="0"/>
        <v>0</v>
      </c>
      <c r="D2019" s="45"/>
      <c r="E2019" s="20">
        <f t="shared" si="1"/>
        <v>0</v>
      </c>
      <c r="F2019" s="22"/>
      <c r="G2019" s="1">
        <f t="shared" si="2"/>
        <v>0</v>
      </c>
      <c r="H2019" s="55"/>
    </row>
    <row r="2020" spans="1:8" ht="12.5" x14ac:dyDescent="0.25">
      <c r="A2020" s="22"/>
      <c r="B2020" s="22"/>
      <c r="C2020" s="20">
        <f t="shared" si="0"/>
        <v>0</v>
      </c>
      <c r="D2020" s="45"/>
      <c r="E2020" s="20">
        <f t="shared" si="1"/>
        <v>0</v>
      </c>
      <c r="F2020" s="22"/>
      <c r="G2020" s="1">
        <f t="shared" si="2"/>
        <v>0</v>
      </c>
      <c r="H2020" s="55"/>
    </row>
    <row r="2021" spans="1:8" ht="12.5" x14ac:dyDescent="0.25">
      <c r="A2021" s="22"/>
      <c r="B2021" s="22"/>
      <c r="C2021" s="20">
        <f t="shared" si="0"/>
        <v>0</v>
      </c>
      <c r="D2021" s="45"/>
      <c r="E2021" s="20">
        <f t="shared" si="1"/>
        <v>0</v>
      </c>
      <c r="F2021" s="22"/>
      <c r="G2021" s="1">
        <f t="shared" si="2"/>
        <v>0</v>
      </c>
      <c r="H2021" s="55"/>
    </row>
    <row r="2022" spans="1:8" ht="12.5" x14ac:dyDescent="0.25">
      <c r="A2022" s="22"/>
      <c r="B2022" s="22"/>
      <c r="C2022" s="20">
        <f t="shared" si="0"/>
        <v>0</v>
      </c>
      <c r="D2022" s="45"/>
      <c r="E2022" s="20">
        <f t="shared" si="1"/>
        <v>0</v>
      </c>
      <c r="F2022" s="22"/>
      <c r="G2022" s="1">
        <f t="shared" si="2"/>
        <v>0</v>
      </c>
      <c r="H2022" s="55"/>
    </row>
    <row r="2023" spans="1:8" ht="12.5" x14ac:dyDescent="0.25">
      <c r="A2023" s="22"/>
      <c r="B2023" s="22"/>
      <c r="C2023" s="20">
        <f t="shared" si="0"/>
        <v>0</v>
      </c>
      <c r="D2023" s="45"/>
      <c r="E2023" s="20">
        <f t="shared" si="1"/>
        <v>0</v>
      </c>
      <c r="F2023" s="22"/>
      <c r="G2023" s="1">
        <f t="shared" si="2"/>
        <v>0</v>
      </c>
      <c r="H2023" s="55"/>
    </row>
    <row r="2024" spans="1:8" ht="12.5" x14ac:dyDescent="0.25">
      <c r="A2024" s="22"/>
      <c r="B2024" s="22"/>
      <c r="C2024" s="20">
        <f t="shared" si="0"/>
        <v>0</v>
      </c>
      <c r="D2024" s="45"/>
      <c r="E2024" s="20">
        <f t="shared" si="1"/>
        <v>0</v>
      </c>
      <c r="F2024" s="22"/>
      <c r="G2024" s="1">
        <f t="shared" si="2"/>
        <v>0</v>
      </c>
      <c r="H2024" s="55"/>
    </row>
    <row r="2025" spans="1:8" ht="12.5" x14ac:dyDescent="0.25">
      <c r="A2025" s="22"/>
      <c r="B2025" s="22"/>
      <c r="C2025" s="20">
        <f t="shared" si="0"/>
        <v>0</v>
      </c>
      <c r="D2025" s="45"/>
      <c r="E2025" s="20">
        <f t="shared" si="1"/>
        <v>0</v>
      </c>
      <c r="F2025" s="22"/>
      <c r="G2025" s="1">
        <f t="shared" si="2"/>
        <v>0</v>
      </c>
      <c r="H2025" s="55"/>
    </row>
    <row r="2026" spans="1:8" ht="12.5" x14ac:dyDescent="0.25">
      <c r="A2026" s="22"/>
      <c r="B2026" s="22"/>
      <c r="C2026" s="20">
        <f t="shared" si="0"/>
        <v>0</v>
      </c>
      <c r="D2026" s="45"/>
      <c r="E2026" s="20">
        <f t="shared" si="1"/>
        <v>0</v>
      </c>
      <c r="F2026" s="22"/>
      <c r="G2026" s="1">
        <f t="shared" si="2"/>
        <v>0</v>
      </c>
      <c r="H2026" s="55"/>
    </row>
    <row r="2027" spans="1:8" ht="12.5" x14ac:dyDescent="0.25">
      <c r="A2027" s="22"/>
      <c r="B2027" s="22"/>
      <c r="C2027" s="20">
        <f t="shared" si="0"/>
        <v>0</v>
      </c>
      <c r="D2027" s="45"/>
      <c r="E2027" s="20">
        <f t="shared" si="1"/>
        <v>0</v>
      </c>
      <c r="F2027" s="22"/>
      <c r="G2027" s="1">
        <f t="shared" si="2"/>
        <v>0</v>
      </c>
      <c r="H2027" s="55"/>
    </row>
    <row r="2028" spans="1:8" ht="12.5" x14ac:dyDescent="0.25">
      <c r="A2028" s="22"/>
      <c r="B2028" s="22"/>
      <c r="C2028" s="20">
        <f t="shared" si="0"/>
        <v>0</v>
      </c>
      <c r="D2028" s="45"/>
      <c r="E2028" s="20">
        <f t="shared" si="1"/>
        <v>0</v>
      </c>
      <c r="F2028" s="22"/>
      <c r="G2028" s="1">
        <f t="shared" si="2"/>
        <v>0</v>
      </c>
      <c r="H2028" s="55"/>
    </row>
    <row r="2029" spans="1:8" ht="12.5" x14ac:dyDescent="0.25">
      <c r="A2029" s="22"/>
      <c r="B2029" s="22"/>
      <c r="C2029" s="20">
        <f t="shared" si="0"/>
        <v>0</v>
      </c>
      <c r="D2029" s="45"/>
      <c r="E2029" s="20">
        <f t="shared" si="1"/>
        <v>0</v>
      </c>
      <c r="F2029" s="22"/>
      <c r="G2029" s="1">
        <f t="shared" si="2"/>
        <v>0</v>
      </c>
      <c r="H2029" s="55"/>
    </row>
    <row r="2030" spans="1:8" ht="12.5" x14ac:dyDescent="0.25">
      <c r="A2030" s="22"/>
      <c r="B2030" s="22"/>
      <c r="C2030" s="20">
        <f t="shared" si="0"/>
        <v>0</v>
      </c>
      <c r="D2030" s="45"/>
      <c r="E2030" s="20">
        <f t="shared" si="1"/>
        <v>0</v>
      </c>
      <c r="F2030" s="22"/>
      <c r="G2030" s="1">
        <f t="shared" si="2"/>
        <v>0</v>
      </c>
      <c r="H2030" s="55"/>
    </row>
    <row r="2031" spans="1:8" ht="12.5" x14ac:dyDescent="0.25">
      <c r="A2031" s="22"/>
      <c r="B2031" s="22"/>
      <c r="C2031" s="20">
        <f t="shared" si="0"/>
        <v>0</v>
      </c>
      <c r="D2031" s="45"/>
      <c r="E2031" s="20">
        <f t="shared" si="1"/>
        <v>0</v>
      </c>
      <c r="F2031" s="22"/>
      <c r="G2031" s="1">
        <f t="shared" si="2"/>
        <v>0</v>
      </c>
      <c r="H2031" s="55"/>
    </row>
    <row r="2032" spans="1:8" ht="12.5" x14ac:dyDescent="0.25">
      <c r="A2032" s="22"/>
      <c r="B2032" s="22"/>
      <c r="C2032" s="20">
        <f t="shared" si="0"/>
        <v>0</v>
      </c>
      <c r="D2032" s="45"/>
      <c r="E2032" s="20">
        <f t="shared" si="1"/>
        <v>0</v>
      </c>
      <c r="F2032" s="22"/>
      <c r="G2032" s="1">
        <f t="shared" si="2"/>
        <v>0</v>
      </c>
      <c r="H2032" s="55"/>
    </row>
    <row r="2033" spans="1:8" ht="12.5" x14ac:dyDescent="0.25">
      <c r="A2033" s="22"/>
      <c r="B2033" s="22"/>
      <c r="C2033" s="20">
        <f t="shared" si="0"/>
        <v>0</v>
      </c>
      <c r="D2033" s="45"/>
      <c r="E2033" s="20">
        <f t="shared" si="1"/>
        <v>0</v>
      </c>
      <c r="F2033" s="22"/>
      <c r="G2033" s="1">
        <f t="shared" si="2"/>
        <v>0</v>
      </c>
      <c r="H2033" s="55"/>
    </row>
    <row r="2034" spans="1:8" ht="12.5" x14ac:dyDescent="0.25">
      <c r="A2034" s="22"/>
      <c r="B2034" s="22"/>
      <c r="C2034" s="20">
        <f t="shared" si="0"/>
        <v>0</v>
      </c>
      <c r="D2034" s="45"/>
      <c r="E2034" s="20">
        <f t="shared" si="1"/>
        <v>0</v>
      </c>
      <c r="F2034" s="22"/>
      <c r="G2034" s="1">
        <f t="shared" si="2"/>
        <v>0</v>
      </c>
      <c r="H2034" s="55"/>
    </row>
    <row r="2035" spans="1:8" ht="12.5" x14ac:dyDescent="0.25">
      <c r="A2035" s="22"/>
      <c r="B2035" s="22"/>
      <c r="C2035" s="20">
        <f t="shared" si="0"/>
        <v>0</v>
      </c>
      <c r="D2035" s="45"/>
      <c r="E2035" s="20">
        <f t="shared" si="1"/>
        <v>0</v>
      </c>
      <c r="F2035" s="22"/>
      <c r="G2035" s="1">
        <f t="shared" si="2"/>
        <v>0</v>
      </c>
      <c r="H2035" s="55"/>
    </row>
    <row r="2036" spans="1:8" ht="12.5" x14ac:dyDescent="0.25">
      <c r="A2036" s="22"/>
      <c r="B2036" s="22"/>
      <c r="C2036" s="20">
        <f t="shared" si="0"/>
        <v>0</v>
      </c>
      <c r="D2036" s="45"/>
      <c r="E2036" s="20">
        <f t="shared" si="1"/>
        <v>0</v>
      </c>
      <c r="F2036" s="22"/>
      <c r="G2036" s="1">
        <f t="shared" si="2"/>
        <v>0</v>
      </c>
      <c r="H2036" s="55"/>
    </row>
    <row r="2037" spans="1:8" ht="12.5" x14ac:dyDescent="0.25">
      <c r="A2037" s="22"/>
      <c r="B2037" s="22"/>
      <c r="C2037" s="20">
        <f t="shared" si="0"/>
        <v>0</v>
      </c>
      <c r="D2037" s="45"/>
      <c r="E2037" s="20">
        <f t="shared" si="1"/>
        <v>0</v>
      </c>
      <c r="F2037" s="22"/>
      <c r="G2037" s="1">
        <f t="shared" si="2"/>
        <v>0</v>
      </c>
      <c r="H2037" s="55"/>
    </row>
    <row r="2038" spans="1:8" ht="12.5" x14ac:dyDescent="0.25">
      <c r="A2038" s="22"/>
      <c r="B2038" s="22"/>
      <c r="C2038" s="20">
        <f t="shared" si="0"/>
        <v>0</v>
      </c>
      <c r="D2038" s="45"/>
      <c r="E2038" s="20">
        <f t="shared" si="1"/>
        <v>0</v>
      </c>
      <c r="F2038" s="22"/>
      <c r="G2038" s="1">
        <f t="shared" si="2"/>
        <v>0</v>
      </c>
      <c r="H2038" s="55"/>
    </row>
    <row r="2039" spans="1:8" ht="12.5" x14ac:dyDescent="0.25">
      <c r="A2039" s="22"/>
      <c r="B2039" s="22"/>
      <c r="C2039" s="20">
        <f t="shared" si="0"/>
        <v>0</v>
      </c>
      <c r="D2039" s="45"/>
      <c r="E2039" s="20">
        <f t="shared" si="1"/>
        <v>0</v>
      </c>
      <c r="F2039" s="22"/>
      <c r="G2039" s="1">
        <f t="shared" si="2"/>
        <v>0</v>
      </c>
      <c r="H2039" s="55"/>
    </row>
    <row r="2040" spans="1:8" ht="12.5" x14ac:dyDescent="0.25">
      <c r="A2040" s="22"/>
      <c r="B2040" s="22"/>
      <c r="C2040" s="20">
        <f t="shared" si="0"/>
        <v>0</v>
      </c>
      <c r="D2040" s="45"/>
      <c r="E2040" s="20">
        <f t="shared" si="1"/>
        <v>0</v>
      </c>
      <c r="F2040" s="22"/>
      <c r="G2040" s="1">
        <f t="shared" si="2"/>
        <v>0</v>
      </c>
      <c r="H2040" s="55"/>
    </row>
    <row r="2041" spans="1:8" ht="12.5" x14ac:dyDescent="0.25">
      <c r="A2041" s="22"/>
      <c r="B2041" s="22"/>
      <c r="C2041" s="20">
        <f t="shared" si="0"/>
        <v>0</v>
      </c>
      <c r="D2041" s="45"/>
      <c r="E2041" s="20">
        <f t="shared" si="1"/>
        <v>0</v>
      </c>
      <c r="F2041" s="22"/>
      <c r="G2041" s="1">
        <f t="shared" si="2"/>
        <v>0</v>
      </c>
      <c r="H2041" s="55"/>
    </row>
    <row r="2042" spans="1:8" ht="12.5" x14ac:dyDescent="0.25">
      <c r="A2042" s="22"/>
      <c r="B2042" s="22"/>
      <c r="C2042" s="20">
        <f t="shared" si="0"/>
        <v>0</v>
      </c>
      <c r="D2042" s="45"/>
      <c r="E2042" s="20">
        <f t="shared" si="1"/>
        <v>0</v>
      </c>
      <c r="F2042" s="22"/>
      <c r="G2042" s="1">
        <f t="shared" si="2"/>
        <v>0</v>
      </c>
      <c r="H2042" s="55"/>
    </row>
    <row r="2043" spans="1:8" ht="12.5" x14ac:dyDescent="0.25">
      <c r="A2043" s="22"/>
      <c r="B2043" s="22"/>
      <c r="C2043" s="20">
        <f t="shared" si="0"/>
        <v>0</v>
      </c>
      <c r="D2043" s="45"/>
      <c r="E2043" s="20">
        <f t="shared" si="1"/>
        <v>0</v>
      </c>
      <c r="F2043" s="22"/>
      <c r="G2043" s="1">
        <f t="shared" si="2"/>
        <v>0</v>
      </c>
      <c r="H2043" s="55"/>
    </row>
    <row r="2044" spans="1:8" ht="12.5" x14ac:dyDescent="0.25">
      <c r="A2044" s="22"/>
      <c r="B2044" s="22"/>
      <c r="C2044" s="20">
        <f t="shared" si="0"/>
        <v>0</v>
      </c>
      <c r="D2044" s="45"/>
      <c r="E2044" s="20">
        <f t="shared" si="1"/>
        <v>0</v>
      </c>
      <c r="F2044" s="22"/>
      <c r="G2044" s="1">
        <f t="shared" si="2"/>
        <v>0</v>
      </c>
      <c r="H2044" s="55"/>
    </row>
    <row r="2045" spans="1:8" ht="12.5" x14ac:dyDescent="0.25">
      <c r="A2045" s="22"/>
      <c r="B2045" s="22"/>
      <c r="C2045" s="20">
        <f t="shared" si="0"/>
        <v>0</v>
      </c>
      <c r="D2045" s="45"/>
      <c r="E2045" s="20">
        <f t="shared" si="1"/>
        <v>0</v>
      </c>
      <c r="F2045" s="22"/>
      <c r="G2045" s="1">
        <f t="shared" si="2"/>
        <v>0</v>
      </c>
      <c r="H2045" s="55"/>
    </row>
    <row r="2046" spans="1:8" ht="12.5" x14ac:dyDescent="0.25">
      <c r="A2046" s="22"/>
      <c r="B2046" s="22"/>
      <c r="C2046" s="20">
        <f t="shared" si="0"/>
        <v>0</v>
      </c>
      <c r="D2046" s="45"/>
      <c r="E2046" s="20">
        <f t="shared" si="1"/>
        <v>0</v>
      </c>
      <c r="F2046" s="22"/>
      <c r="G2046" s="1">
        <f t="shared" si="2"/>
        <v>0</v>
      </c>
      <c r="H2046" s="55"/>
    </row>
    <row r="2047" spans="1:8" ht="12.5" x14ac:dyDescent="0.25">
      <c r="A2047" s="22"/>
      <c r="B2047" s="22"/>
      <c r="C2047" s="20">
        <f t="shared" si="0"/>
        <v>0</v>
      </c>
      <c r="D2047" s="45"/>
      <c r="E2047" s="20">
        <f t="shared" si="1"/>
        <v>0</v>
      </c>
      <c r="F2047" s="22"/>
      <c r="G2047" s="1">
        <f t="shared" si="2"/>
        <v>0</v>
      </c>
      <c r="H2047" s="55"/>
    </row>
    <row r="2048" spans="1:8" ht="12.5" x14ac:dyDescent="0.25">
      <c r="A2048" s="22"/>
      <c r="B2048" s="22"/>
      <c r="C2048" s="20">
        <f t="shared" si="0"/>
        <v>0</v>
      </c>
      <c r="D2048" s="45"/>
      <c r="E2048" s="20">
        <f t="shared" si="1"/>
        <v>0</v>
      </c>
      <c r="F2048" s="22"/>
      <c r="G2048" s="1">
        <f t="shared" si="2"/>
        <v>0</v>
      </c>
      <c r="H2048" s="55"/>
    </row>
    <row r="2049" spans="1:8" ht="12.5" x14ac:dyDescent="0.25">
      <c r="A2049" s="22"/>
      <c r="B2049" s="22"/>
      <c r="C2049" s="20">
        <f t="shared" si="0"/>
        <v>0</v>
      </c>
      <c r="D2049" s="45"/>
      <c r="E2049" s="20">
        <f t="shared" si="1"/>
        <v>0</v>
      </c>
      <c r="F2049" s="22"/>
      <c r="G2049" s="1">
        <f t="shared" si="2"/>
        <v>0</v>
      </c>
      <c r="H2049" s="55"/>
    </row>
    <row r="2050" spans="1:8" ht="12.5" x14ac:dyDescent="0.25">
      <c r="A2050" s="22"/>
      <c r="B2050" s="22"/>
      <c r="C2050" s="20">
        <f t="shared" si="0"/>
        <v>0</v>
      </c>
      <c r="D2050" s="45"/>
      <c r="E2050" s="20">
        <f t="shared" si="1"/>
        <v>0</v>
      </c>
      <c r="F2050" s="22"/>
      <c r="G2050" s="1">
        <f t="shared" si="2"/>
        <v>0</v>
      </c>
      <c r="H2050" s="55"/>
    </row>
    <row r="2051" spans="1:8" ht="12.5" x14ac:dyDescent="0.25">
      <c r="A2051" s="22"/>
      <c r="B2051" s="22"/>
      <c r="C2051" s="20">
        <f t="shared" si="0"/>
        <v>0</v>
      </c>
      <c r="D2051" s="45"/>
      <c r="E2051" s="20">
        <f t="shared" si="1"/>
        <v>0</v>
      </c>
      <c r="F2051" s="22"/>
      <c r="G2051" s="1">
        <f t="shared" si="2"/>
        <v>0</v>
      </c>
      <c r="H2051" s="55"/>
    </row>
    <row r="2052" spans="1:8" ht="12.5" x14ac:dyDescent="0.25">
      <c r="A2052" s="22"/>
      <c r="B2052" s="22"/>
      <c r="C2052" s="20">
        <f t="shared" si="0"/>
        <v>0</v>
      </c>
      <c r="D2052" s="45"/>
      <c r="E2052" s="20">
        <f t="shared" si="1"/>
        <v>0</v>
      </c>
      <c r="F2052" s="22"/>
      <c r="G2052" s="1">
        <f t="shared" si="2"/>
        <v>0</v>
      </c>
      <c r="H2052" s="55"/>
    </row>
    <row r="2053" spans="1:8" ht="12.5" x14ac:dyDescent="0.25">
      <c r="A2053" s="22"/>
      <c r="B2053" s="22"/>
      <c r="C2053" s="20">
        <f t="shared" si="0"/>
        <v>0</v>
      </c>
      <c r="D2053" s="45"/>
      <c r="E2053" s="20">
        <f t="shared" si="1"/>
        <v>0</v>
      </c>
      <c r="F2053" s="22"/>
      <c r="G2053" s="1">
        <f t="shared" si="2"/>
        <v>0</v>
      </c>
      <c r="H2053" s="55"/>
    </row>
    <row r="2054" spans="1:8" ht="12.5" x14ac:dyDescent="0.25">
      <c r="A2054" s="22"/>
      <c r="B2054" s="22"/>
      <c r="C2054" s="20">
        <f t="shared" si="0"/>
        <v>0</v>
      </c>
      <c r="D2054" s="45"/>
      <c r="E2054" s="20">
        <f t="shared" si="1"/>
        <v>0</v>
      </c>
      <c r="F2054" s="22"/>
      <c r="G2054" s="1">
        <f t="shared" si="2"/>
        <v>0</v>
      </c>
      <c r="H2054" s="55"/>
    </row>
    <row r="2055" spans="1:8" ht="12.5" x14ac:dyDescent="0.25">
      <c r="A2055" s="22"/>
      <c r="B2055" s="22"/>
      <c r="C2055" s="20">
        <f t="shared" si="0"/>
        <v>0</v>
      </c>
      <c r="D2055" s="45"/>
      <c r="E2055" s="20">
        <f t="shared" si="1"/>
        <v>0</v>
      </c>
      <c r="F2055" s="22"/>
      <c r="G2055" s="1">
        <f t="shared" si="2"/>
        <v>0</v>
      </c>
      <c r="H2055" s="55"/>
    </row>
    <row r="2056" spans="1:8" ht="12.5" x14ac:dyDescent="0.25">
      <c r="A2056" s="22"/>
      <c r="B2056" s="22"/>
      <c r="C2056" s="20">
        <f t="shared" si="0"/>
        <v>0</v>
      </c>
      <c r="D2056" s="45"/>
      <c r="E2056" s="20">
        <f t="shared" si="1"/>
        <v>0</v>
      </c>
      <c r="F2056" s="22"/>
      <c r="G2056" s="1">
        <f t="shared" si="2"/>
        <v>0</v>
      </c>
      <c r="H2056" s="55"/>
    </row>
    <row r="2057" spans="1:8" ht="12.5" x14ac:dyDescent="0.25">
      <c r="A2057" s="22"/>
      <c r="B2057" s="22"/>
      <c r="C2057" s="20">
        <f t="shared" si="0"/>
        <v>0</v>
      </c>
      <c r="D2057" s="45"/>
      <c r="E2057" s="20">
        <f t="shared" si="1"/>
        <v>0</v>
      </c>
      <c r="F2057" s="22"/>
      <c r="G2057" s="1">
        <f t="shared" si="2"/>
        <v>0</v>
      </c>
      <c r="H2057" s="55"/>
    </row>
    <row r="2058" spans="1:8" ht="12.5" x14ac:dyDescent="0.25">
      <c r="A2058" s="22"/>
      <c r="B2058" s="22"/>
      <c r="C2058" s="20">
        <f t="shared" si="0"/>
        <v>0</v>
      </c>
      <c r="D2058" s="45"/>
      <c r="E2058" s="20">
        <f t="shared" si="1"/>
        <v>0</v>
      </c>
      <c r="F2058" s="22"/>
      <c r="G2058" s="1">
        <f t="shared" si="2"/>
        <v>0</v>
      </c>
      <c r="H2058" s="55"/>
    </row>
    <row r="2059" spans="1:8" ht="12.5" x14ac:dyDescent="0.25">
      <c r="A2059" s="22"/>
      <c r="B2059" s="22"/>
      <c r="C2059" s="20">
        <f t="shared" si="0"/>
        <v>0</v>
      </c>
      <c r="D2059" s="45"/>
      <c r="E2059" s="20">
        <f t="shared" si="1"/>
        <v>0</v>
      </c>
      <c r="F2059" s="22"/>
      <c r="G2059" s="1">
        <f t="shared" si="2"/>
        <v>0</v>
      </c>
      <c r="H2059" s="55"/>
    </row>
    <row r="2060" spans="1:8" ht="12.5" x14ac:dyDescent="0.25">
      <c r="A2060" s="22"/>
      <c r="B2060" s="22"/>
      <c r="C2060" s="20">
        <f t="shared" si="0"/>
        <v>0</v>
      </c>
      <c r="D2060" s="45"/>
      <c r="E2060" s="20">
        <f t="shared" si="1"/>
        <v>0</v>
      </c>
      <c r="F2060" s="22"/>
      <c r="G2060" s="1">
        <f t="shared" si="2"/>
        <v>0</v>
      </c>
      <c r="H2060" s="55"/>
    </row>
    <row r="2061" spans="1:8" ht="12.5" x14ac:dyDescent="0.25">
      <c r="A2061" s="22"/>
      <c r="B2061" s="22"/>
      <c r="C2061" s="20">
        <f t="shared" si="0"/>
        <v>0</v>
      </c>
      <c r="D2061" s="45"/>
      <c r="E2061" s="20">
        <f t="shared" si="1"/>
        <v>0</v>
      </c>
      <c r="F2061" s="22"/>
      <c r="G2061" s="1">
        <f t="shared" si="2"/>
        <v>0</v>
      </c>
      <c r="H2061" s="55"/>
    </row>
    <row r="2062" spans="1:8" ht="12.5" x14ac:dyDescent="0.25">
      <c r="A2062" s="22"/>
      <c r="B2062" s="22"/>
      <c r="C2062" s="20">
        <f t="shared" si="0"/>
        <v>0</v>
      </c>
      <c r="D2062" s="45"/>
      <c r="E2062" s="20">
        <f t="shared" si="1"/>
        <v>0</v>
      </c>
      <c r="F2062" s="22"/>
      <c r="G2062" s="1">
        <f t="shared" si="2"/>
        <v>0</v>
      </c>
      <c r="H2062" s="55"/>
    </row>
    <row r="2063" spans="1:8" ht="12.5" x14ac:dyDescent="0.25">
      <c r="A2063" s="22"/>
      <c r="B2063" s="22"/>
      <c r="C2063" s="20">
        <f t="shared" si="0"/>
        <v>0</v>
      </c>
      <c r="D2063" s="45"/>
      <c r="E2063" s="20">
        <f t="shared" si="1"/>
        <v>0</v>
      </c>
      <c r="F2063" s="22"/>
      <c r="G2063" s="1">
        <f t="shared" si="2"/>
        <v>0</v>
      </c>
      <c r="H2063" s="55"/>
    </row>
    <row r="2064" spans="1:8" ht="12.5" x14ac:dyDescent="0.25">
      <c r="A2064" s="22"/>
      <c r="B2064" s="22"/>
      <c r="C2064" s="20">
        <f t="shared" si="0"/>
        <v>0</v>
      </c>
      <c r="D2064" s="45"/>
      <c r="E2064" s="20">
        <f t="shared" si="1"/>
        <v>0</v>
      </c>
      <c r="F2064" s="22"/>
      <c r="G2064" s="1">
        <f t="shared" si="2"/>
        <v>0</v>
      </c>
      <c r="H2064" s="55"/>
    </row>
    <row r="2065" spans="1:8" ht="12.5" x14ac:dyDescent="0.25">
      <c r="A2065" s="22"/>
      <c r="B2065" s="22"/>
      <c r="C2065" s="20">
        <f t="shared" si="0"/>
        <v>0</v>
      </c>
      <c r="D2065" s="45"/>
      <c r="E2065" s="20">
        <f t="shared" si="1"/>
        <v>0</v>
      </c>
      <c r="F2065" s="22"/>
      <c r="G2065" s="1">
        <f t="shared" si="2"/>
        <v>0</v>
      </c>
      <c r="H2065" s="55"/>
    </row>
    <row r="2066" spans="1:8" ht="12.5" x14ac:dyDescent="0.25">
      <c r="A2066" s="22"/>
      <c r="B2066" s="22"/>
      <c r="C2066" s="20">
        <f t="shared" si="0"/>
        <v>0</v>
      </c>
      <c r="D2066" s="45"/>
      <c r="E2066" s="20">
        <f t="shared" si="1"/>
        <v>0</v>
      </c>
      <c r="F2066" s="22"/>
      <c r="G2066" s="1">
        <f t="shared" si="2"/>
        <v>0</v>
      </c>
      <c r="H2066" s="55"/>
    </row>
    <row r="2067" spans="1:8" ht="12.5" x14ac:dyDescent="0.25">
      <c r="A2067" s="22"/>
      <c r="B2067" s="22"/>
      <c r="C2067" s="20">
        <f t="shared" si="0"/>
        <v>0</v>
      </c>
      <c r="D2067" s="45"/>
      <c r="E2067" s="20">
        <f t="shared" si="1"/>
        <v>0</v>
      </c>
      <c r="F2067" s="22"/>
      <c r="G2067" s="1">
        <f t="shared" si="2"/>
        <v>0</v>
      </c>
      <c r="H2067" s="55"/>
    </row>
    <row r="2068" spans="1:8" ht="12.5" x14ac:dyDescent="0.25">
      <c r="A2068" s="22"/>
      <c r="B2068" s="22"/>
      <c r="C2068" s="20">
        <f t="shared" si="0"/>
        <v>0</v>
      </c>
      <c r="D2068" s="45"/>
      <c r="E2068" s="20">
        <f t="shared" si="1"/>
        <v>0</v>
      </c>
      <c r="F2068" s="22"/>
      <c r="G2068" s="1">
        <f t="shared" si="2"/>
        <v>0</v>
      </c>
      <c r="H2068" s="55"/>
    </row>
    <row r="2069" spans="1:8" ht="12.5" x14ac:dyDescent="0.25">
      <c r="A2069" s="22"/>
      <c r="B2069" s="22"/>
      <c r="C2069" s="20">
        <f t="shared" si="0"/>
        <v>0</v>
      </c>
      <c r="D2069" s="45"/>
      <c r="E2069" s="20">
        <f t="shared" si="1"/>
        <v>0</v>
      </c>
      <c r="F2069" s="22"/>
      <c r="G2069" s="1">
        <f t="shared" si="2"/>
        <v>0</v>
      </c>
      <c r="H2069" s="55"/>
    </row>
    <row r="2070" spans="1:8" ht="12.5" x14ac:dyDescent="0.25">
      <c r="A2070" s="22"/>
      <c r="B2070" s="22"/>
      <c r="C2070" s="20">
        <f t="shared" si="0"/>
        <v>0</v>
      </c>
      <c r="D2070" s="45"/>
      <c r="E2070" s="20">
        <f t="shared" si="1"/>
        <v>0</v>
      </c>
      <c r="F2070" s="22"/>
      <c r="G2070" s="1">
        <f t="shared" si="2"/>
        <v>0</v>
      </c>
      <c r="H2070" s="55"/>
    </row>
    <row r="2071" spans="1:8" ht="12.5" x14ac:dyDescent="0.25">
      <c r="A2071" s="22"/>
      <c r="B2071" s="22"/>
      <c r="C2071" s="20">
        <f t="shared" si="0"/>
        <v>0</v>
      </c>
      <c r="D2071" s="45"/>
      <c r="E2071" s="20">
        <f t="shared" si="1"/>
        <v>0</v>
      </c>
      <c r="F2071" s="22"/>
      <c r="G2071" s="1">
        <f t="shared" si="2"/>
        <v>0</v>
      </c>
      <c r="H2071" s="55"/>
    </row>
    <row r="2072" spans="1:8" ht="12.5" x14ac:dyDescent="0.25">
      <c r="A2072" s="22"/>
      <c r="B2072" s="22"/>
      <c r="C2072" s="20">
        <f t="shared" si="0"/>
        <v>0</v>
      </c>
      <c r="D2072" s="45"/>
      <c r="E2072" s="20">
        <f t="shared" si="1"/>
        <v>0</v>
      </c>
      <c r="F2072" s="22"/>
      <c r="G2072" s="1">
        <f t="shared" si="2"/>
        <v>0</v>
      </c>
      <c r="H2072" s="55"/>
    </row>
    <row r="2073" spans="1:8" ht="12.5" x14ac:dyDescent="0.25">
      <c r="A2073" s="22"/>
      <c r="B2073" s="22"/>
      <c r="C2073" s="20">
        <f t="shared" si="0"/>
        <v>0</v>
      </c>
      <c r="D2073" s="45"/>
      <c r="E2073" s="20">
        <f t="shared" si="1"/>
        <v>0</v>
      </c>
      <c r="F2073" s="22"/>
      <c r="G2073" s="1">
        <f t="shared" si="2"/>
        <v>0</v>
      </c>
      <c r="H2073" s="55"/>
    </row>
    <row r="2074" spans="1:8" ht="12.5" x14ac:dyDescent="0.25">
      <c r="A2074" s="22"/>
      <c r="B2074" s="22"/>
      <c r="C2074" s="20">
        <f t="shared" si="0"/>
        <v>0</v>
      </c>
      <c r="D2074" s="45"/>
      <c r="E2074" s="20">
        <f t="shared" si="1"/>
        <v>0</v>
      </c>
      <c r="F2074" s="22"/>
      <c r="G2074" s="1">
        <f t="shared" si="2"/>
        <v>0</v>
      </c>
      <c r="H2074" s="55"/>
    </row>
    <row r="2075" spans="1:8" ht="12.5" x14ac:dyDescent="0.25">
      <c r="A2075" s="22"/>
      <c r="B2075" s="22"/>
      <c r="C2075" s="20">
        <f t="shared" si="0"/>
        <v>0</v>
      </c>
      <c r="D2075" s="45"/>
      <c r="E2075" s="20">
        <f t="shared" si="1"/>
        <v>0</v>
      </c>
      <c r="F2075" s="22"/>
      <c r="G2075" s="1">
        <f t="shared" si="2"/>
        <v>0</v>
      </c>
      <c r="H2075" s="55"/>
    </row>
    <row r="2076" spans="1:8" ht="12.5" x14ac:dyDescent="0.25">
      <c r="A2076" s="22"/>
      <c r="B2076" s="22"/>
      <c r="C2076" s="20">
        <f t="shared" si="0"/>
        <v>0</v>
      </c>
      <c r="D2076" s="45"/>
      <c r="E2076" s="20">
        <f t="shared" si="1"/>
        <v>0</v>
      </c>
      <c r="F2076" s="22"/>
      <c r="G2076" s="1">
        <f t="shared" si="2"/>
        <v>0</v>
      </c>
      <c r="H2076" s="55"/>
    </row>
    <row r="2077" spans="1:8" ht="12.5" x14ac:dyDescent="0.25">
      <c r="A2077" s="22"/>
      <c r="B2077" s="22"/>
      <c r="C2077" s="20">
        <f t="shared" si="0"/>
        <v>0</v>
      </c>
      <c r="D2077" s="45"/>
      <c r="E2077" s="20">
        <f t="shared" si="1"/>
        <v>0</v>
      </c>
      <c r="F2077" s="22"/>
      <c r="G2077" s="1">
        <f t="shared" si="2"/>
        <v>0</v>
      </c>
      <c r="H2077" s="55"/>
    </row>
    <row r="2078" spans="1:8" ht="12.5" x14ac:dyDescent="0.25">
      <c r="A2078" s="22"/>
      <c r="B2078" s="22"/>
      <c r="C2078" s="20">
        <f t="shared" si="0"/>
        <v>0</v>
      </c>
      <c r="D2078" s="45"/>
      <c r="E2078" s="20">
        <f t="shared" si="1"/>
        <v>0</v>
      </c>
      <c r="F2078" s="22"/>
      <c r="G2078" s="1">
        <f t="shared" si="2"/>
        <v>0</v>
      </c>
      <c r="H2078" s="55"/>
    </row>
    <row r="2079" spans="1:8" ht="12.5" x14ac:dyDescent="0.25">
      <c r="A2079" s="22"/>
      <c r="B2079" s="22"/>
      <c r="C2079" s="20">
        <f t="shared" si="0"/>
        <v>0</v>
      </c>
      <c r="D2079" s="45"/>
      <c r="E2079" s="20">
        <f t="shared" si="1"/>
        <v>0</v>
      </c>
      <c r="F2079" s="22"/>
      <c r="G2079" s="1">
        <f t="shared" si="2"/>
        <v>0</v>
      </c>
      <c r="H2079" s="55"/>
    </row>
    <row r="2080" spans="1:8" ht="12.5" x14ac:dyDescent="0.25">
      <c r="A2080" s="22"/>
      <c r="B2080" s="22"/>
      <c r="C2080" s="20">
        <f t="shared" si="0"/>
        <v>0</v>
      </c>
      <c r="D2080" s="45"/>
      <c r="E2080" s="20">
        <f t="shared" si="1"/>
        <v>0</v>
      </c>
      <c r="F2080" s="22"/>
      <c r="G2080" s="1">
        <f t="shared" si="2"/>
        <v>0</v>
      </c>
      <c r="H2080" s="55"/>
    </row>
    <row r="2081" spans="1:8" ht="12.5" x14ac:dyDescent="0.25">
      <c r="A2081" s="22"/>
      <c r="B2081" s="22"/>
      <c r="C2081" s="20">
        <f t="shared" si="0"/>
        <v>0</v>
      </c>
      <c r="D2081" s="45"/>
      <c r="E2081" s="20">
        <f t="shared" si="1"/>
        <v>0</v>
      </c>
      <c r="F2081" s="22"/>
      <c r="G2081" s="1">
        <f t="shared" si="2"/>
        <v>0</v>
      </c>
      <c r="H2081" s="55"/>
    </row>
    <row r="2082" spans="1:8" ht="12.5" x14ac:dyDescent="0.25">
      <c r="A2082" s="22"/>
      <c r="B2082" s="22"/>
      <c r="C2082" s="20">
        <f t="shared" si="0"/>
        <v>0</v>
      </c>
      <c r="D2082" s="45"/>
      <c r="E2082" s="20">
        <f t="shared" si="1"/>
        <v>0</v>
      </c>
      <c r="F2082" s="22"/>
      <c r="G2082" s="1">
        <f t="shared" si="2"/>
        <v>0</v>
      </c>
      <c r="H2082" s="55"/>
    </row>
    <row r="2083" spans="1:8" ht="12.5" x14ac:dyDescent="0.25">
      <c r="A2083" s="22"/>
      <c r="B2083" s="22"/>
      <c r="C2083" s="20">
        <f t="shared" si="0"/>
        <v>0</v>
      </c>
      <c r="D2083" s="45"/>
      <c r="E2083" s="20">
        <f t="shared" si="1"/>
        <v>0</v>
      </c>
      <c r="F2083" s="22"/>
      <c r="G2083" s="1">
        <f t="shared" si="2"/>
        <v>0</v>
      </c>
      <c r="H2083" s="55"/>
    </row>
    <row r="2084" spans="1:8" ht="12.5" x14ac:dyDescent="0.25">
      <c r="A2084" s="22"/>
      <c r="B2084" s="22"/>
      <c r="C2084" s="20">
        <f t="shared" si="0"/>
        <v>0</v>
      </c>
      <c r="D2084" s="45"/>
      <c r="E2084" s="20">
        <f t="shared" si="1"/>
        <v>0</v>
      </c>
      <c r="F2084" s="22"/>
      <c r="G2084" s="1">
        <f t="shared" si="2"/>
        <v>0</v>
      </c>
      <c r="H2084" s="55"/>
    </row>
    <row r="2085" spans="1:8" ht="12.5" x14ac:dyDescent="0.25">
      <c r="A2085" s="22"/>
      <c r="B2085" s="22"/>
      <c r="C2085" s="20">
        <f t="shared" si="0"/>
        <v>0</v>
      </c>
      <c r="D2085" s="45"/>
      <c r="E2085" s="20">
        <f t="shared" si="1"/>
        <v>0</v>
      </c>
      <c r="F2085" s="22"/>
      <c r="G2085" s="1">
        <f t="shared" si="2"/>
        <v>0</v>
      </c>
      <c r="H2085" s="55"/>
    </row>
    <row r="2086" spans="1:8" ht="12.5" x14ac:dyDescent="0.25">
      <c r="A2086" s="22"/>
      <c r="B2086" s="22"/>
      <c r="C2086" s="20">
        <f t="shared" si="0"/>
        <v>0</v>
      </c>
      <c r="D2086" s="45"/>
      <c r="E2086" s="20">
        <f t="shared" si="1"/>
        <v>0</v>
      </c>
      <c r="F2086" s="22"/>
      <c r="G2086" s="1">
        <f t="shared" si="2"/>
        <v>0</v>
      </c>
      <c r="H2086" s="55"/>
    </row>
    <row r="2087" spans="1:8" ht="12.5" x14ac:dyDescent="0.25">
      <c r="A2087" s="22"/>
      <c r="B2087" s="22"/>
      <c r="C2087" s="20">
        <f t="shared" si="0"/>
        <v>0</v>
      </c>
      <c r="D2087" s="45"/>
      <c r="E2087" s="20">
        <f t="shared" si="1"/>
        <v>0</v>
      </c>
      <c r="F2087" s="22"/>
      <c r="G2087" s="1">
        <f t="shared" si="2"/>
        <v>0</v>
      </c>
      <c r="H2087" s="55"/>
    </row>
    <row r="2088" spans="1:8" ht="12.5" x14ac:dyDescent="0.25">
      <c r="A2088" s="22"/>
      <c r="B2088" s="22"/>
      <c r="C2088" s="20">
        <f t="shared" si="0"/>
        <v>0</v>
      </c>
      <c r="D2088" s="45"/>
      <c r="E2088" s="20">
        <f t="shared" si="1"/>
        <v>0</v>
      </c>
      <c r="F2088" s="22"/>
      <c r="G2088" s="1">
        <f t="shared" si="2"/>
        <v>0</v>
      </c>
      <c r="H2088" s="55"/>
    </row>
    <row r="2089" spans="1:8" ht="12.5" x14ac:dyDescent="0.25">
      <c r="A2089" s="22"/>
      <c r="B2089" s="22"/>
      <c r="C2089" s="20">
        <f t="shared" si="0"/>
        <v>0</v>
      </c>
      <c r="D2089" s="45"/>
      <c r="E2089" s="20">
        <f t="shared" si="1"/>
        <v>0</v>
      </c>
      <c r="F2089" s="22"/>
      <c r="G2089" s="1">
        <f t="shared" si="2"/>
        <v>0</v>
      </c>
      <c r="H2089" s="55"/>
    </row>
    <row r="2090" spans="1:8" ht="12.5" x14ac:dyDescent="0.25">
      <c r="A2090" s="22"/>
      <c r="B2090" s="22"/>
      <c r="C2090" s="20">
        <f t="shared" si="0"/>
        <v>0</v>
      </c>
      <c r="D2090" s="45"/>
      <c r="E2090" s="20">
        <f t="shared" si="1"/>
        <v>0</v>
      </c>
      <c r="F2090" s="22"/>
      <c r="G2090" s="1">
        <f t="shared" si="2"/>
        <v>0</v>
      </c>
      <c r="H2090" s="55"/>
    </row>
    <row r="2091" spans="1:8" ht="12.5" x14ac:dyDescent="0.25">
      <c r="A2091" s="22"/>
      <c r="B2091" s="22"/>
      <c r="C2091" s="20">
        <f t="shared" si="0"/>
        <v>0</v>
      </c>
      <c r="D2091" s="45"/>
      <c r="E2091" s="20">
        <f t="shared" si="1"/>
        <v>0</v>
      </c>
      <c r="F2091" s="22"/>
      <c r="G2091" s="1">
        <f t="shared" si="2"/>
        <v>0</v>
      </c>
      <c r="H2091" s="55"/>
    </row>
    <row r="2092" spans="1:8" ht="12.5" x14ac:dyDescent="0.25">
      <c r="A2092" s="22"/>
      <c r="B2092" s="22"/>
      <c r="C2092" s="20">
        <f t="shared" si="0"/>
        <v>0</v>
      </c>
      <c r="D2092" s="45"/>
      <c r="E2092" s="20">
        <f t="shared" si="1"/>
        <v>0</v>
      </c>
      <c r="F2092" s="22"/>
      <c r="G2092" s="1">
        <f t="shared" si="2"/>
        <v>0</v>
      </c>
      <c r="H2092" s="55"/>
    </row>
    <row r="2093" spans="1:8" ht="12.5" x14ac:dyDescent="0.25">
      <c r="A2093" s="22"/>
      <c r="B2093" s="22"/>
      <c r="C2093" s="20">
        <f t="shared" si="0"/>
        <v>0</v>
      </c>
      <c r="D2093" s="45"/>
      <c r="E2093" s="20">
        <f t="shared" si="1"/>
        <v>0</v>
      </c>
      <c r="F2093" s="22"/>
      <c r="G2093" s="1">
        <f t="shared" si="2"/>
        <v>0</v>
      </c>
      <c r="H2093" s="55"/>
    </row>
    <row r="2094" spans="1:8" ht="12.5" x14ac:dyDescent="0.25">
      <c r="A2094" s="22"/>
      <c r="B2094" s="22"/>
      <c r="C2094" s="20">
        <f t="shared" si="0"/>
        <v>0</v>
      </c>
      <c r="D2094" s="45"/>
      <c r="E2094" s="20">
        <f t="shared" si="1"/>
        <v>0</v>
      </c>
      <c r="F2094" s="22"/>
      <c r="G2094" s="1">
        <f t="shared" si="2"/>
        <v>0</v>
      </c>
      <c r="H2094" s="55"/>
    </row>
    <row r="2095" spans="1:8" ht="12.5" x14ac:dyDescent="0.25">
      <c r="A2095" s="22"/>
      <c r="B2095" s="22"/>
      <c r="C2095" s="20">
        <f t="shared" si="0"/>
        <v>0</v>
      </c>
      <c r="D2095" s="45"/>
      <c r="E2095" s="20">
        <f t="shared" si="1"/>
        <v>0</v>
      </c>
      <c r="F2095" s="22"/>
      <c r="G2095" s="1">
        <f t="shared" si="2"/>
        <v>0</v>
      </c>
      <c r="H2095" s="55"/>
    </row>
    <row r="2096" spans="1:8" ht="12.5" x14ac:dyDescent="0.25">
      <c r="A2096" s="22"/>
      <c r="B2096" s="22"/>
      <c r="C2096" s="20">
        <f t="shared" si="0"/>
        <v>0</v>
      </c>
      <c r="D2096" s="45"/>
      <c r="E2096" s="20">
        <f t="shared" si="1"/>
        <v>0</v>
      </c>
      <c r="F2096" s="22"/>
      <c r="G2096" s="1">
        <f t="shared" si="2"/>
        <v>0</v>
      </c>
      <c r="H2096" s="55"/>
    </row>
    <row r="2097" spans="1:8" ht="12.5" x14ac:dyDescent="0.25">
      <c r="A2097" s="22"/>
      <c r="B2097" s="22"/>
      <c r="C2097" s="20">
        <f t="shared" si="0"/>
        <v>0</v>
      </c>
      <c r="D2097" s="45"/>
      <c r="E2097" s="20">
        <f t="shared" si="1"/>
        <v>0</v>
      </c>
      <c r="F2097" s="22"/>
      <c r="G2097" s="1">
        <f t="shared" si="2"/>
        <v>0</v>
      </c>
      <c r="H2097" s="55"/>
    </row>
    <row r="2098" spans="1:8" ht="12.5" x14ac:dyDescent="0.25">
      <c r="A2098" s="22"/>
      <c r="B2098" s="22"/>
      <c r="C2098" s="20">
        <f t="shared" si="0"/>
        <v>0</v>
      </c>
      <c r="D2098" s="45"/>
      <c r="E2098" s="20">
        <f t="shared" si="1"/>
        <v>0</v>
      </c>
      <c r="F2098" s="22"/>
      <c r="G2098" s="1">
        <f t="shared" si="2"/>
        <v>0</v>
      </c>
      <c r="H2098" s="55"/>
    </row>
    <row r="2099" spans="1:8" ht="12.5" x14ac:dyDescent="0.25">
      <c r="A2099" s="22"/>
      <c r="B2099" s="22"/>
      <c r="C2099" s="20">
        <f t="shared" si="0"/>
        <v>0</v>
      </c>
      <c r="D2099" s="45"/>
      <c r="E2099" s="20">
        <f t="shared" si="1"/>
        <v>0</v>
      </c>
      <c r="F2099" s="22"/>
      <c r="G2099" s="1">
        <f t="shared" si="2"/>
        <v>0</v>
      </c>
      <c r="H2099" s="55"/>
    </row>
    <row r="2100" spans="1:8" ht="12.5" x14ac:dyDescent="0.25">
      <c r="A2100" s="22"/>
      <c r="B2100" s="22"/>
      <c r="C2100" s="20">
        <f t="shared" si="0"/>
        <v>0</v>
      </c>
      <c r="D2100" s="45"/>
      <c r="E2100" s="20">
        <f t="shared" si="1"/>
        <v>0</v>
      </c>
      <c r="F2100" s="22"/>
      <c r="G2100" s="1">
        <f t="shared" si="2"/>
        <v>0</v>
      </c>
      <c r="H2100" s="55"/>
    </row>
    <row r="2101" spans="1:8" ht="12.5" x14ac:dyDescent="0.25">
      <c r="A2101" s="22"/>
      <c r="B2101" s="22"/>
      <c r="C2101" s="20">
        <f t="shared" si="0"/>
        <v>0</v>
      </c>
      <c r="D2101" s="45"/>
      <c r="E2101" s="20">
        <f t="shared" si="1"/>
        <v>0</v>
      </c>
      <c r="F2101" s="22"/>
      <c r="G2101" s="1">
        <f t="shared" si="2"/>
        <v>0</v>
      </c>
      <c r="H2101" s="55"/>
    </row>
    <row r="2102" spans="1:8" ht="12.5" x14ac:dyDescent="0.25">
      <c r="A2102" s="22"/>
      <c r="B2102" s="22"/>
      <c r="C2102" s="20">
        <f t="shared" si="0"/>
        <v>0</v>
      </c>
      <c r="D2102" s="45"/>
      <c r="E2102" s="20">
        <f t="shared" si="1"/>
        <v>0</v>
      </c>
      <c r="F2102" s="22"/>
      <c r="G2102" s="1">
        <f t="shared" si="2"/>
        <v>0</v>
      </c>
      <c r="H2102" s="55"/>
    </row>
    <row r="2103" spans="1:8" ht="12.5" x14ac:dyDescent="0.25">
      <c r="A2103" s="22"/>
      <c r="B2103" s="22"/>
      <c r="C2103" s="20">
        <f t="shared" si="0"/>
        <v>0</v>
      </c>
      <c r="D2103" s="45"/>
      <c r="E2103" s="20">
        <f t="shared" si="1"/>
        <v>0</v>
      </c>
      <c r="F2103" s="22"/>
      <c r="G2103" s="1">
        <f t="shared" si="2"/>
        <v>0</v>
      </c>
      <c r="H2103" s="55"/>
    </row>
    <row r="2104" spans="1:8" ht="12.5" x14ac:dyDescent="0.25">
      <c r="A2104" s="22"/>
      <c r="B2104" s="22"/>
      <c r="C2104" s="20">
        <f t="shared" si="0"/>
        <v>0</v>
      </c>
      <c r="D2104" s="45"/>
      <c r="E2104" s="20">
        <f t="shared" si="1"/>
        <v>0</v>
      </c>
      <c r="F2104" s="22"/>
      <c r="G2104" s="1">
        <f t="shared" si="2"/>
        <v>0</v>
      </c>
      <c r="H2104" s="55"/>
    </row>
    <row r="2105" spans="1:8" ht="12.5" x14ac:dyDescent="0.25">
      <c r="A2105" s="22"/>
      <c r="B2105" s="22"/>
      <c r="C2105" s="20">
        <f t="shared" si="0"/>
        <v>0</v>
      </c>
      <c r="D2105" s="45"/>
      <c r="E2105" s="20">
        <f t="shared" si="1"/>
        <v>0</v>
      </c>
      <c r="F2105" s="22"/>
      <c r="G2105" s="1">
        <f t="shared" si="2"/>
        <v>0</v>
      </c>
      <c r="H2105" s="55"/>
    </row>
    <row r="2106" spans="1:8" ht="12.5" x14ac:dyDescent="0.25">
      <c r="A2106" s="22"/>
      <c r="B2106" s="22"/>
      <c r="C2106" s="20">
        <f t="shared" si="0"/>
        <v>0</v>
      </c>
      <c r="D2106" s="45"/>
      <c r="E2106" s="20">
        <f t="shared" si="1"/>
        <v>0</v>
      </c>
      <c r="F2106" s="22"/>
      <c r="G2106" s="1">
        <f t="shared" si="2"/>
        <v>0</v>
      </c>
      <c r="H2106" s="55"/>
    </row>
    <row r="2107" spans="1:8" ht="12.5" x14ac:dyDescent="0.25">
      <c r="A2107" s="22"/>
      <c r="B2107" s="22"/>
      <c r="C2107" s="20">
        <f t="shared" si="0"/>
        <v>0</v>
      </c>
      <c r="D2107" s="45"/>
      <c r="E2107" s="20">
        <f t="shared" si="1"/>
        <v>0</v>
      </c>
      <c r="F2107" s="22"/>
      <c r="G2107" s="1">
        <f t="shared" si="2"/>
        <v>0</v>
      </c>
      <c r="H2107" s="55"/>
    </row>
    <row r="2108" spans="1:8" ht="12.5" x14ac:dyDescent="0.25">
      <c r="A2108" s="22"/>
      <c r="B2108" s="22"/>
      <c r="C2108" s="20">
        <f t="shared" si="0"/>
        <v>0</v>
      </c>
      <c r="D2108" s="45"/>
      <c r="E2108" s="20">
        <f t="shared" si="1"/>
        <v>0</v>
      </c>
      <c r="F2108" s="22"/>
      <c r="G2108" s="1">
        <f t="shared" si="2"/>
        <v>0</v>
      </c>
      <c r="H2108" s="55"/>
    </row>
    <row r="2109" spans="1:8" ht="12.5" x14ac:dyDescent="0.25">
      <c r="A2109" s="22"/>
      <c r="B2109" s="22"/>
      <c r="C2109" s="20">
        <f t="shared" si="0"/>
        <v>0</v>
      </c>
      <c r="D2109" s="45"/>
      <c r="E2109" s="20">
        <f t="shared" si="1"/>
        <v>0</v>
      </c>
      <c r="F2109" s="22"/>
      <c r="G2109" s="1">
        <f t="shared" si="2"/>
        <v>0</v>
      </c>
      <c r="H2109" s="55"/>
    </row>
    <row r="2110" spans="1:8" ht="12.5" x14ac:dyDescent="0.25">
      <c r="A2110" s="22"/>
      <c r="B2110" s="22"/>
      <c r="C2110" s="20">
        <f t="shared" si="0"/>
        <v>0</v>
      </c>
      <c r="D2110" s="45"/>
      <c r="E2110" s="20">
        <f t="shared" si="1"/>
        <v>0</v>
      </c>
      <c r="F2110" s="22"/>
      <c r="G2110" s="1">
        <f t="shared" si="2"/>
        <v>0</v>
      </c>
      <c r="H2110" s="55"/>
    </row>
    <row r="2111" spans="1:8" ht="12.5" x14ac:dyDescent="0.25">
      <c r="A2111" s="22"/>
      <c r="B2111" s="22"/>
      <c r="C2111" s="20">
        <f t="shared" si="0"/>
        <v>0</v>
      </c>
      <c r="D2111" s="45"/>
      <c r="E2111" s="20">
        <f t="shared" si="1"/>
        <v>0</v>
      </c>
      <c r="F2111" s="22"/>
      <c r="G2111" s="1">
        <f t="shared" si="2"/>
        <v>0</v>
      </c>
      <c r="H2111" s="55"/>
    </row>
    <row r="2112" spans="1:8" ht="12.5" x14ac:dyDescent="0.25">
      <c r="A2112" s="22"/>
      <c r="B2112" s="22"/>
      <c r="C2112" s="20">
        <f t="shared" si="0"/>
        <v>0</v>
      </c>
      <c r="D2112" s="45"/>
      <c r="E2112" s="20">
        <f t="shared" si="1"/>
        <v>0</v>
      </c>
      <c r="F2112" s="22"/>
      <c r="G2112" s="1">
        <f t="shared" si="2"/>
        <v>0</v>
      </c>
      <c r="H2112" s="55"/>
    </row>
    <row r="2113" spans="1:8" ht="12.5" x14ac:dyDescent="0.25">
      <c r="A2113" s="22"/>
      <c r="B2113" s="22"/>
      <c r="C2113" s="20">
        <f t="shared" si="0"/>
        <v>0</v>
      </c>
      <c r="D2113" s="45"/>
      <c r="E2113" s="20">
        <f t="shared" si="1"/>
        <v>0</v>
      </c>
      <c r="F2113" s="22"/>
      <c r="G2113" s="1">
        <f t="shared" si="2"/>
        <v>0</v>
      </c>
      <c r="H2113" s="55"/>
    </row>
    <row r="2114" spans="1:8" ht="12.5" x14ac:dyDescent="0.25">
      <c r="A2114" s="22"/>
      <c r="B2114" s="22"/>
      <c r="C2114" s="20">
        <f t="shared" si="0"/>
        <v>0</v>
      </c>
      <c r="D2114" s="45"/>
      <c r="E2114" s="20">
        <f t="shared" si="1"/>
        <v>0</v>
      </c>
      <c r="F2114" s="22"/>
      <c r="G2114" s="1">
        <f t="shared" si="2"/>
        <v>0</v>
      </c>
      <c r="H2114" s="55"/>
    </row>
    <row r="2115" spans="1:8" ht="12.5" x14ac:dyDescent="0.25">
      <c r="A2115" s="22"/>
      <c r="B2115" s="22"/>
      <c r="C2115" s="20">
        <f t="shared" si="0"/>
        <v>0</v>
      </c>
      <c r="D2115" s="45"/>
      <c r="E2115" s="20">
        <f t="shared" si="1"/>
        <v>0</v>
      </c>
      <c r="F2115" s="22"/>
      <c r="G2115" s="1">
        <f t="shared" si="2"/>
        <v>0</v>
      </c>
      <c r="H2115" s="55"/>
    </row>
    <row r="2116" spans="1:8" ht="12.5" x14ac:dyDescent="0.25">
      <c r="A2116" s="22"/>
      <c r="B2116" s="22"/>
      <c r="C2116" s="20">
        <f t="shared" si="0"/>
        <v>0</v>
      </c>
      <c r="D2116" s="45"/>
      <c r="E2116" s="20">
        <f t="shared" si="1"/>
        <v>0</v>
      </c>
      <c r="F2116" s="22"/>
      <c r="G2116" s="1">
        <f t="shared" si="2"/>
        <v>0</v>
      </c>
      <c r="H2116" s="55"/>
    </row>
    <row r="2117" spans="1:8" ht="12.5" x14ac:dyDescent="0.25">
      <c r="A2117" s="22"/>
      <c r="B2117" s="22"/>
      <c r="C2117" s="20">
        <f t="shared" si="0"/>
        <v>0</v>
      </c>
      <c r="D2117" s="45"/>
      <c r="E2117" s="20">
        <f t="shared" si="1"/>
        <v>0</v>
      </c>
      <c r="F2117" s="22"/>
      <c r="G2117" s="1">
        <f t="shared" si="2"/>
        <v>0</v>
      </c>
      <c r="H2117" s="55"/>
    </row>
    <row r="2118" spans="1:8" ht="12.5" x14ac:dyDescent="0.25">
      <c r="A2118" s="22"/>
      <c r="B2118" s="22"/>
      <c r="C2118" s="20">
        <f t="shared" si="0"/>
        <v>0</v>
      </c>
      <c r="D2118" s="45"/>
      <c r="E2118" s="20">
        <f t="shared" si="1"/>
        <v>0</v>
      </c>
      <c r="F2118" s="22"/>
      <c r="G2118" s="1">
        <f t="shared" si="2"/>
        <v>0</v>
      </c>
      <c r="H2118" s="55"/>
    </row>
    <row r="2119" spans="1:8" ht="12.5" x14ac:dyDescent="0.25">
      <c r="A2119" s="22"/>
      <c r="B2119" s="22"/>
      <c r="C2119" s="20">
        <f t="shared" si="0"/>
        <v>0</v>
      </c>
      <c r="D2119" s="45"/>
      <c r="E2119" s="20">
        <f t="shared" si="1"/>
        <v>0</v>
      </c>
      <c r="F2119" s="22"/>
      <c r="G2119" s="1">
        <f t="shared" si="2"/>
        <v>0</v>
      </c>
      <c r="H2119" s="55"/>
    </row>
    <row r="2120" spans="1:8" ht="12.5" x14ac:dyDescent="0.25">
      <c r="A2120" s="22"/>
      <c r="B2120" s="22"/>
      <c r="C2120" s="20">
        <f t="shared" si="0"/>
        <v>0</v>
      </c>
      <c r="D2120" s="45"/>
      <c r="E2120" s="20">
        <f t="shared" si="1"/>
        <v>0</v>
      </c>
      <c r="F2120" s="22"/>
      <c r="G2120" s="1">
        <f t="shared" si="2"/>
        <v>0</v>
      </c>
      <c r="H2120" s="55"/>
    </row>
    <row r="2121" spans="1:8" ht="12.5" x14ac:dyDescent="0.25">
      <c r="A2121" s="22"/>
      <c r="B2121" s="22"/>
      <c r="C2121" s="20">
        <f t="shared" si="0"/>
        <v>0</v>
      </c>
      <c r="D2121" s="45"/>
      <c r="E2121" s="20">
        <f t="shared" si="1"/>
        <v>0</v>
      </c>
      <c r="F2121" s="22"/>
      <c r="G2121" s="1">
        <f t="shared" si="2"/>
        <v>0</v>
      </c>
      <c r="H2121" s="55"/>
    </row>
    <row r="2122" spans="1:8" ht="12.5" x14ac:dyDescent="0.25">
      <c r="A2122" s="22"/>
      <c r="B2122" s="22"/>
      <c r="C2122" s="20">
        <f t="shared" si="0"/>
        <v>0</v>
      </c>
      <c r="D2122" s="45"/>
      <c r="E2122" s="20">
        <f t="shared" si="1"/>
        <v>0</v>
      </c>
      <c r="F2122" s="22"/>
      <c r="G2122" s="1">
        <f t="shared" si="2"/>
        <v>0</v>
      </c>
      <c r="H2122" s="55"/>
    </row>
    <row r="2123" spans="1:8" ht="12.5" x14ac:dyDescent="0.25">
      <c r="A2123" s="22"/>
      <c r="B2123" s="22"/>
      <c r="C2123" s="20">
        <f t="shared" si="0"/>
        <v>0</v>
      </c>
      <c r="D2123" s="45"/>
      <c r="E2123" s="20">
        <f t="shared" si="1"/>
        <v>0</v>
      </c>
      <c r="F2123" s="22"/>
      <c r="G2123" s="1">
        <f t="shared" si="2"/>
        <v>0</v>
      </c>
      <c r="H2123" s="55"/>
    </row>
    <row r="2124" spans="1:8" ht="12.5" x14ac:dyDescent="0.25">
      <c r="A2124" s="22"/>
      <c r="B2124" s="22"/>
      <c r="C2124" s="20">
        <f t="shared" si="0"/>
        <v>0</v>
      </c>
      <c r="D2124" s="45"/>
      <c r="E2124" s="20">
        <f t="shared" si="1"/>
        <v>0</v>
      </c>
      <c r="F2124" s="22"/>
      <c r="G2124" s="1">
        <f t="shared" si="2"/>
        <v>0</v>
      </c>
      <c r="H2124" s="55"/>
    </row>
    <row r="2125" spans="1:8" ht="12.5" x14ac:dyDescent="0.25">
      <c r="A2125" s="22"/>
      <c r="B2125" s="22"/>
      <c r="C2125" s="20">
        <f t="shared" si="0"/>
        <v>0</v>
      </c>
      <c r="D2125" s="45"/>
      <c r="E2125" s="20">
        <f t="shared" si="1"/>
        <v>0</v>
      </c>
      <c r="F2125" s="22"/>
      <c r="G2125" s="1">
        <f t="shared" si="2"/>
        <v>0</v>
      </c>
      <c r="H2125" s="55"/>
    </row>
    <row r="2126" spans="1:8" ht="12.5" x14ac:dyDescent="0.25">
      <c r="A2126" s="22"/>
      <c r="B2126" s="22"/>
      <c r="C2126" s="20">
        <f t="shared" si="0"/>
        <v>0</v>
      </c>
      <c r="D2126" s="45"/>
      <c r="E2126" s="20">
        <f t="shared" si="1"/>
        <v>0</v>
      </c>
      <c r="F2126" s="22"/>
      <c r="G2126" s="1">
        <f t="shared" si="2"/>
        <v>0</v>
      </c>
      <c r="H2126" s="55"/>
    </row>
    <row r="2127" spans="1:8" ht="12.5" x14ac:dyDescent="0.25">
      <c r="A2127" s="22"/>
      <c r="B2127" s="22"/>
      <c r="C2127" s="20">
        <f t="shared" si="0"/>
        <v>0</v>
      </c>
      <c r="D2127" s="45"/>
      <c r="E2127" s="20">
        <f t="shared" si="1"/>
        <v>0</v>
      </c>
      <c r="F2127" s="22"/>
      <c r="G2127" s="1">
        <f t="shared" si="2"/>
        <v>0</v>
      </c>
      <c r="H2127" s="55"/>
    </row>
    <row r="2128" spans="1:8" ht="12.5" x14ac:dyDescent="0.25">
      <c r="A2128" s="22"/>
      <c r="B2128" s="22"/>
      <c r="C2128" s="20">
        <f t="shared" si="0"/>
        <v>0</v>
      </c>
      <c r="D2128" s="45"/>
      <c r="E2128" s="20">
        <f t="shared" si="1"/>
        <v>0</v>
      </c>
      <c r="F2128" s="22"/>
      <c r="G2128" s="1">
        <f t="shared" si="2"/>
        <v>0</v>
      </c>
      <c r="H2128" s="55"/>
    </row>
    <row r="2129" spans="1:8" ht="12.5" x14ac:dyDescent="0.25">
      <c r="A2129" s="22"/>
      <c r="B2129" s="22"/>
      <c r="C2129" s="20">
        <f t="shared" si="0"/>
        <v>0</v>
      </c>
      <c r="D2129" s="45"/>
      <c r="E2129" s="20">
        <f t="shared" si="1"/>
        <v>0</v>
      </c>
      <c r="F2129" s="22"/>
      <c r="G2129" s="1">
        <f t="shared" si="2"/>
        <v>0</v>
      </c>
      <c r="H2129" s="55"/>
    </row>
    <row r="2130" spans="1:8" ht="12.5" x14ac:dyDescent="0.25">
      <c r="A2130" s="22"/>
      <c r="B2130" s="22"/>
      <c r="C2130" s="20">
        <f t="shared" si="0"/>
        <v>0</v>
      </c>
      <c r="D2130" s="45"/>
      <c r="E2130" s="20">
        <f t="shared" si="1"/>
        <v>0</v>
      </c>
      <c r="F2130" s="22"/>
      <c r="G2130" s="1">
        <f t="shared" si="2"/>
        <v>0</v>
      </c>
      <c r="H2130" s="55"/>
    </row>
    <row r="2131" spans="1:8" ht="12.5" x14ac:dyDescent="0.25">
      <c r="A2131" s="22"/>
      <c r="B2131" s="22"/>
      <c r="C2131" s="20">
        <f t="shared" si="0"/>
        <v>0</v>
      </c>
      <c r="D2131" s="45"/>
      <c r="E2131" s="20">
        <f t="shared" si="1"/>
        <v>0</v>
      </c>
      <c r="F2131" s="22"/>
      <c r="G2131" s="1">
        <f t="shared" si="2"/>
        <v>0</v>
      </c>
      <c r="H2131" s="55"/>
    </row>
    <row r="2132" spans="1:8" ht="12.5" x14ac:dyDescent="0.25">
      <c r="A2132" s="22"/>
      <c r="B2132" s="22"/>
      <c r="C2132" s="20">
        <f t="shared" si="0"/>
        <v>0</v>
      </c>
      <c r="D2132" s="45"/>
      <c r="E2132" s="20">
        <f t="shared" si="1"/>
        <v>0</v>
      </c>
      <c r="F2132" s="22"/>
      <c r="G2132" s="1">
        <f t="shared" si="2"/>
        <v>0</v>
      </c>
      <c r="H2132" s="55"/>
    </row>
    <row r="2133" spans="1:8" ht="12.5" x14ac:dyDescent="0.25">
      <c r="A2133" s="22"/>
      <c r="B2133" s="22"/>
      <c r="C2133" s="20">
        <f t="shared" si="0"/>
        <v>0</v>
      </c>
      <c r="D2133" s="45"/>
      <c r="E2133" s="20">
        <f t="shared" si="1"/>
        <v>0</v>
      </c>
      <c r="F2133" s="22"/>
      <c r="G2133" s="1">
        <f t="shared" si="2"/>
        <v>0</v>
      </c>
      <c r="H2133" s="55"/>
    </row>
    <row r="2134" spans="1:8" ht="12.5" x14ac:dyDescent="0.25">
      <c r="A2134" s="22"/>
      <c r="B2134" s="22"/>
      <c r="C2134" s="20">
        <f t="shared" si="0"/>
        <v>0</v>
      </c>
      <c r="D2134" s="45"/>
      <c r="E2134" s="20">
        <f t="shared" si="1"/>
        <v>0</v>
      </c>
      <c r="F2134" s="22"/>
      <c r="G2134" s="1">
        <f t="shared" si="2"/>
        <v>0</v>
      </c>
      <c r="H2134" s="55"/>
    </row>
    <row r="2135" spans="1:8" ht="12.5" x14ac:dyDescent="0.25">
      <c r="A2135" s="22"/>
      <c r="B2135" s="22"/>
      <c r="C2135" s="20">
        <f t="shared" si="0"/>
        <v>0</v>
      </c>
      <c r="D2135" s="45"/>
      <c r="E2135" s="20">
        <f t="shared" si="1"/>
        <v>0</v>
      </c>
      <c r="F2135" s="22"/>
      <c r="G2135" s="1">
        <f t="shared" si="2"/>
        <v>0</v>
      </c>
      <c r="H2135" s="55"/>
    </row>
    <row r="2136" spans="1:8" ht="12.5" x14ac:dyDescent="0.25">
      <c r="A2136" s="22"/>
      <c r="B2136" s="22"/>
      <c r="C2136" s="20">
        <f t="shared" si="0"/>
        <v>0</v>
      </c>
      <c r="D2136" s="45"/>
      <c r="E2136" s="20">
        <f t="shared" si="1"/>
        <v>0</v>
      </c>
      <c r="F2136" s="22"/>
      <c r="G2136" s="1">
        <f t="shared" si="2"/>
        <v>0</v>
      </c>
      <c r="H2136" s="55"/>
    </row>
    <row r="2137" spans="1:8" ht="12.5" x14ac:dyDescent="0.25">
      <c r="A2137" s="22"/>
      <c r="B2137" s="22"/>
      <c r="C2137" s="20">
        <f t="shared" si="0"/>
        <v>0</v>
      </c>
      <c r="D2137" s="45"/>
      <c r="E2137" s="20">
        <f t="shared" si="1"/>
        <v>0</v>
      </c>
      <c r="F2137" s="22"/>
      <c r="G2137" s="1">
        <f t="shared" si="2"/>
        <v>0</v>
      </c>
      <c r="H2137" s="55"/>
    </row>
    <row r="2138" spans="1:8" ht="12.5" x14ac:dyDescent="0.25">
      <c r="A2138" s="22"/>
      <c r="B2138" s="22"/>
      <c r="C2138" s="20">
        <f t="shared" si="0"/>
        <v>0</v>
      </c>
      <c r="D2138" s="45"/>
      <c r="E2138" s="20">
        <f t="shared" si="1"/>
        <v>0</v>
      </c>
      <c r="F2138" s="22"/>
      <c r="G2138" s="1">
        <f t="shared" si="2"/>
        <v>0</v>
      </c>
      <c r="H2138" s="55"/>
    </row>
    <row r="2139" spans="1:8" ht="12.5" x14ac:dyDescent="0.25">
      <c r="A2139" s="22"/>
      <c r="B2139" s="22"/>
      <c r="C2139" s="20">
        <f t="shared" si="0"/>
        <v>0</v>
      </c>
      <c r="D2139" s="45"/>
      <c r="E2139" s="20">
        <f t="shared" si="1"/>
        <v>0</v>
      </c>
      <c r="F2139" s="22"/>
      <c r="G2139" s="1">
        <f t="shared" si="2"/>
        <v>0</v>
      </c>
      <c r="H2139" s="55"/>
    </row>
    <row r="2140" spans="1:8" ht="12.5" x14ac:dyDescent="0.25">
      <c r="A2140" s="22"/>
      <c r="B2140" s="22"/>
      <c r="C2140" s="20">
        <f t="shared" si="0"/>
        <v>0</v>
      </c>
      <c r="D2140" s="45"/>
      <c r="E2140" s="20">
        <f t="shared" si="1"/>
        <v>0</v>
      </c>
      <c r="F2140" s="22"/>
      <c r="G2140" s="1">
        <f t="shared" si="2"/>
        <v>0</v>
      </c>
      <c r="H2140" s="55"/>
    </row>
    <row r="2141" spans="1:8" ht="12.5" x14ac:dyDescent="0.25">
      <c r="A2141" s="22"/>
      <c r="B2141" s="22"/>
      <c r="C2141" s="20">
        <f t="shared" si="0"/>
        <v>0</v>
      </c>
      <c r="D2141" s="45"/>
      <c r="E2141" s="20">
        <f t="shared" si="1"/>
        <v>0</v>
      </c>
      <c r="F2141" s="22"/>
      <c r="G2141" s="1">
        <f t="shared" si="2"/>
        <v>0</v>
      </c>
      <c r="H2141" s="55"/>
    </row>
    <row r="2142" spans="1:8" ht="12.5" x14ac:dyDescent="0.25">
      <c r="A2142" s="22"/>
      <c r="B2142" s="22"/>
      <c r="C2142" s="20">
        <f t="shared" si="0"/>
        <v>0</v>
      </c>
      <c r="D2142" s="45"/>
      <c r="E2142" s="20">
        <f t="shared" si="1"/>
        <v>0</v>
      </c>
      <c r="F2142" s="22"/>
      <c r="G2142" s="1">
        <f t="shared" si="2"/>
        <v>0</v>
      </c>
      <c r="H2142" s="55"/>
    </row>
    <row r="2143" spans="1:8" ht="12.5" x14ac:dyDescent="0.25">
      <c r="A2143" s="22"/>
      <c r="B2143" s="22"/>
      <c r="C2143" s="20">
        <f t="shared" si="0"/>
        <v>0</v>
      </c>
      <c r="D2143" s="45"/>
      <c r="E2143" s="20">
        <f t="shared" si="1"/>
        <v>0</v>
      </c>
      <c r="F2143" s="22"/>
      <c r="G2143" s="1">
        <f t="shared" si="2"/>
        <v>0</v>
      </c>
      <c r="H2143" s="55"/>
    </row>
    <row r="2144" spans="1:8" ht="12.5" x14ac:dyDescent="0.25">
      <c r="A2144" s="22"/>
      <c r="B2144" s="22"/>
      <c r="C2144" s="20">
        <f t="shared" si="0"/>
        <v>0</v>
      </c>
      <c r="D2144" s="45"/>
      <c r="E2144" s="20">
        <f t="shared" si="1"/>
        <v>0</v>
      </c>
      <c r="F2144" s="22"/>
      <c r="G2144" s="1">
        <f t="shared" si="2"/>
        <v>0</v>
      </c>
      <c r="H2144" s="55"/>
    </row>
    <row r="2145" spans="1:8" ht="12.5" x14ac:dyDescent="0.25">
      <c r="A2145" s="22"/>
      <c r="B2145" s="22"/>
      <c r="C2145" s="20">
        <f t="shared" si="0"/>
        <v>0</v>
      </c>
      <c r="D2145" s="45"/>
      <c r="E2145" s="20">
        <f t="shared" si="1"/>
        <v>0</v>
      </c>
      <c r="F2145" s="22"/>
      <c r="G2145" s="1">
        <f t="shared" si="2"/>
        <v>0</v>
      </c>
      <c r="H2145" s="55"/>
    </row>
    <row r="2146" spans="1:8" ht="12.5" x14ac:dyDescent="0.25">
      <c r="A2146" s="22"/>
      <c r="B2146" s="22"/>
      <c r="C2146" s="20">
        <f t="shared" si="0"/>
        <v>0</v>
      </c>
      <c r="D2146" s="45"/>
      <c r="E2146" s="20">
        <f t="shared" si="1"/>
        <v>0</v>
      </c>
      <c r="F2146" s="22"/>
      <c r="G2146" s="1">
        <f t="shared" si="2"/>
        <v>0</v>
      </c>
      <c r="H2146" s="55"/>
    </row>
    <row r="2147" spans="1:8" ht="12.5" x14ac:dyDescent="0.25">
      <c r="A2147" s="22"/>
      <c r="B2147" s="22"/>
      <c r="C2147" s="20">
        <f t="shared" si="0"/>
        <v>0</v>
      </c>
      <c r="D2147" s="45"/>
      <c r="E2147" s="20">
        <f t="shared" si="1"/>
        <v>0</v>
      </c>
      <c r="F2147" s="22"/>
      <c r="G2147" s="1">
        <f t="shared" si="2"/>
        <v>0</v>
      </c>
      <c r="H2147" s="55"/>
    </row>
    <row r="2148" spans="1:8" ht="12.5" x14ac:dyDescent="0.25">
      <c r="A2148" s="22"/>
      <c r="B2148" s="22"/>
      <c r="C2148" s="20">
        <f t="shared" si="0"/>
        <v>0</v>
      </c>
      <c r="D2148" s="45"/>
      <c r="E2148" s="20">
        <f t="shared" si="1"/>
        <v>0</v>
      </c>
      <c r="F2148" s="22"/>
      <c r="G2148" s="1">
        <f t="shared" si="2"/>
        <v>0</v>
      </c>
      <c r="H2148" s="55"/>
    </row>
    <row r="2149" spans="1:8" ht="12.5" x14ac:dyDescent="0.25">
      <c r="A2149" s="22"/>
      <c r="B2149" s="22"/>
      <c r="C2149" s="20">
        <f t="shared" si="0"/>
        <v>0</v>
      </c>
      <c r="D2149" s="45"/>
      <c r="E2149" s="20">
        <f t="shared" si="1"/>
        <v>0</v>
      </c>
      <c r="F2149" s="22"/>
      <c r="G2149" s="1">
        <f t="shared" si="2"/>
        <v>0</v>
      </c>
      <c r="H2149" s="55"/>
    </row>
    <row r="2150" spans="1:8" ht="12.5" x14ac:dyDescent="0.25">
      <c r="A2150" s="22"/>
      <c r="B2150" s="22"/>
      <c r="C2150" s="20">
        <f t="shared" si="0"/>
        <v>0</v>
      </c>
      <c r="D2150" s="45"/>
      <c r="E2150" s="20">
        <f t="shared" si="1"/>
        <v>0</v>
      </c>
      <c r="F2150" s="22"/>
      <c r="G2150" s="1">
        <f t="shared" si="2"/>
        <v>0</v>
      </c>
      <c r="H2150" s="55"/>
    </row>
    <row r="2151" spans="1:8" ht="12.5" x14ac:dyDescent="0.25">
      <c r="A2151" s="22"/>
      <c r="B2151" s="22"/>
      <c r="C2151" s="20">
        <f t="shared" si="0"/>
        <v>0</v>
      </c>
      <c r="D2151" s="45"/>
      <c r="E2151" s="20">
        <f t="shared" si="1"/>
        <v>0</v>
      </c>
      <c r="F2151" s="22"/>
      <c r="G2151" s="1">
        <f t="shared" si="2"/>
        <v>0</v>
      </c>
      <c r="H2151" s="55"/>
    </row>
    <row r="2152" spans="1:8" ht="12.5" x14ac:dyDescent="0.25">
      <c r="A2152" s="22"/>
      <c r="B2152" s="22"/>
      <c r="C2152" s="20">
        <f t="shared" si="0"/>
        <v>0</v>
      </c>
      <c r="D2152" s="45"/>
      <c r="E2152" s="20">
        <f t="shared" si="1"/>
        <v>0</v>
      </c>
      <c r="F2152" s="22"/>
      <c r="G2152" s="1">
        <f t="shared" si="2"/>
        <v>0</v>
      </c>
      <c r="H2152" s="55"/>
    </row>
    <row r="2153" spans="1:8" ht="12.5" x14ac:dyDescent="0.25">
      <c r="A2153" s="22"/>
      <c r="B2153" s="22"/>
      <c r="C2153" s="20">
        <f t="shared" si="0"/>
        <v>0</v>
      </c>
      <c r="D2153" s="45"/>
      <c r="E2153" s="20">
        <f t="shared" si="1"/>
        <v>0</v>
      </c>
      <c r="F2153" s="22"/>
      <c r="G2153" s="1">
        <f t="shared" si="2"/>
        <v>0</v>
      </c>
      <c r="H2153" s="55"/>
    </row>
    <row r="2154" spans="1:8" ht="12.5" x14ac:dyDescent="0.25">
      <c r="A2154" s="22"/>
      <c r="B2154" s="22"/>
      <c r="C2154" s="20">
        <f t="shared" si="0"/>
        <v>0</v>
      </c>
      <c r="D2154" s="45"/>
      <c r="E2154" s="20">
        <f t="shared" si="1"/>
        <v>0</v>
      </c>
      <c r="F2154" s="22"/>
      <c r="G2154" s="1">
        <f t="shared" si="2"/>
        <v>0</v>
      </c>
      <c r="H2154" s="55"/>
    </row>
    <row r="2155" spans="1:8" ht="12.5" x14ac:dyDescent="0.25">
      <c r="A2155" s="22"/>
      <c r="B2155" s="22"/>
      <c r="C2155" s="20">
        <f t="shared" si="0"/>
        <v>0</v>
      </c>
      <c r="D2155" s="45"/>
      <c r="E2155" s="20">
        <f t="shared" si="1"/>
        <v>0</v>
      </c>
      <c r="F2155" s="22"/>
      <c r="G2155" s="1">
        <f t="shared" si="2"/>
        <v>0</v>
      </c>
      <c r="H2155" s="55"/>
    </row>
    <row r="2156" spans="1:8" ht="12.5" x14ac:dyDescent="0.25">
      <c r="A2156" s="22"/>
      <c r="B2156" s="22"/>
      <c r="C2156" s="20">
        <f t="shared" si="0"/>
        <v>0</v>
      </c>
      <c r="D2156" s="45"/>
      <c r="E2156" s="20">
        <f t="shared" si="1"/>
        <v>0</v>
      </c>
      <c r="F2156" s="22"/>
      <c r="G2156" s="1">
        <f t="shared" si="2"/>
        <v>0</v>
      </c>
      <c r="H2156" s="55"/>
    </row>
    <row r="2157" spans="1:8" ht="12.5" x14ac:dyDescent="0.25">
      <c r="A2157" s="22"/>
      <c r="B2157" s="22"/>
      <c r="C2157" s="20">
        <f t="shared" si="0"/>
        <v>0</v>
      </c>
      <c r="D2157" s="45"/>
      <c r="E2157" s="20">
        <f t="shared" si="1"/>
        <v>0</v>
      </c>
      <c r="F2157" s="22"/>
      <c r="G2157" s="1">
        <f t="shared" si="2"/>
        <v>0</v>
      </c>
      <c r="H2157" s="55"/>
    </row>
    <row r="2158" spans="1:8" ht="12.5" x14ac:dyDescent="0.25">
      <c r="A2158" s="22"/>
      <c r="B2158" s="22"/>
      <c r="C2158" s="20">
        <f t="shared" si="0"/>
        <v>0</v>
      </c>
      <c r="D2158" s="45"/>
      <c r="E2158" s="20">
        <f t="shared" si="1"/>
        <v>0</v>
      </c>
      <c r="F2158" s="22"/>
      <c r="G2158" s="1">
        <f t="shared" si="2"/>
        <v>0</v>
      </c>
      <c r="H2158" s="55"/>
    </row>
    <row r="2159" spans="1:8" ht="12.5" x14ac:dyDescent="0.25">
      <c r="A2159" s="22"/>
      <c r="B2159" s="22"/>
      <c r="C2159" s="20">
        <f t="shared" si="0"/>
        <v>0</v>
      </c>
      <c r="D2159" s="45"/>
      <c r="E2159" s="20">
        <f t="shared" si="1"/>
        <v>0</v>
      </c>
      <c r="F2159" s="22"/>
      <c r="G2159" s="1">
        <f t="shared" si="2"/>
        <v>0</v>
      </c>
      <c r="H2159" s="55"/>
    </row>
    <row r="2160" spans="1:8" ht="12.5" x14ac:dyDescent="0.25">
      <c r="A2160" s="22"/>
      <c r="B2160" s="22"/>
      <c r="C2160" s="20">
        <f t="shared" si="0"/>
        <v>0</v>
      </c>
      <c r="D2160" s="45"/>
      <c r="E2160" s="20">
        <f t="shared" si="1"/>
        <v>0</v>
      </c>
      <c r="F2160" s="22"/>
      <c r="G2160" s="1">
        <f t="shared" si="2"/>
        <v>0</v>
      </c>
      <c r="H2160" s="55"/>
    </row>
    <row r="2161" spans="1:8" ht="12.5" x14ac:dyDescent="0.25">
      <c r="A2161" s="22"/>
      <c r="B2161" s="22"/>
      <c r="C2161" s="20">
        <f t="shared" si="0"/>
        <v>0</v>
      </c>
      <c r="D2161" s="45"/>
      <c r="E2161" s="20">
        <f t="shared" si="1"/>
        <v>0</v>
      </c>
      <c r="F2161" s="22"/>
      <c r="G2161" s="1">
        <f t="shared" si="2"/>
        <v>0</v>
      </c>
      <c r="H2161" s="55"/>
    </row>
    <row r="2162" spans="1:8" ht="12.5" x14ac:dyDescent="0.25">
      <c r="A2162" s="22"/>
      <c r="B2162" s="22"/>
      <c r="C2162" s="20">
        <f t="shared" si="0"/>
        <v>0</v>
      </c>
      <c r="D2162" s="45"/>
      <c r="E2162" s="20">
        <f t="shared" si="1"/>
        <v>0</v>
      </c>
      <c r="F2162" s="22"/>
      <c r="G2162" s="1">
        <f t="shared" si="2"/>
        <v>0</v>
      </c>
      <c r="H2162" s="55"/>
    </row>
    <row r="2163" spans="1:8" ht="12.5" x14ac:dyDescent="0.25">
      <c r="A2163" s="22"/>
      <c r="B2163" s="22"/>
      <c r="C2163" s="20">
        <f t="shared" si="0"/>
        <v>0</v>
      </c>
      <c r="D2163" s="45"/>
      <c r="E2163" s="20">
        <f t="shared" si="1"/>
        <v>0</v>
      </c>
      <c r="F2163" s="22"/>
      <c r="G2163" s="1">
        <f t="shared" si="2"/>
        <v>0</v>
      </c>
      <c r="H2163" s="55"/>
    </row>
    <row r="2164" spans="1:8" ht="12.5" x14ac:dyDescent="0.25">
      <c r="A2164" s="22"/>
      <c r="B2164" s="22"/>
      <c r="C2164" s="20">
        <f t="shared" si="0"/>
        <v>0</v>
      </c>
      <c r="D2164" s="45"/>
      <c r="E2164" s="20">
        <f t="shared" si="1"/>
        <v>0</v>
      </c>
      <c r="F2164" s="22"/>
      <c r="G2164" s="1">
        <f t="shared" si="2"/>
        <v>0</v>
      </c>
      <c r="H2164" s="55"/>
    </row>
    <row r="2165" spans="1:8" ht="12.5" x14ac:dyDescent="0.25">
      <c r="A2165" s="22"/>
      <c r="B2165" s="22"/>
      <c r="C2165" s="20">
        <f t="shared" si="0"/>
        <v>0</v>
      </c>
      <c r="D2165" s="45"/>
      <c r="E2165" s="20">
        <f t="shared" si="1"/>
        <v>0</v>
      </c>
      <c r="F2165" s="22"/>
      <c r="G2165" s="1">
        <f t="shared" si="2"/>
        <v>0</v>
      </c>
      <c r="H2165" s="55"/>
    </row>
    <row r="2166" spans="1:8" ht="12.5" x14ac:dyDescent="0.25">
      <c r="A2166" s="22"/>
      <c r="B2166" s="22"/>
      <c r="C2166" s="20">
        <f t="shared" si="0"/>
        <v>0</v>
      </c>
      <c r="D2166" s="45"/>
      <c r="E2166" s="20">
        <f t="shared" si="1"/>
        <v>0</v>
      </c>
      <c r="F2166" s="22"/>
      <c r="G2166" s="1">
        <f t="shared" si="2"/>
        <v>0</v>
      </c>
      <c r="H2166" s="55"/>
    </row>
    <row r="2167" spans="1:8" ht="12.5" x14ac:dyDescent="0.25">
      <c r="A2167" s="22"/>
      <c r="B2167" s="22"/>
      <c r="C2167" s="20">
        <f t="shared" si="0"/>
        <v>0</v>
      </c>
      <c r="D2167" s="45"/>
      <c r="E2167" s="20">
        <f t="shared" si="1"/>
        <v>0</v>
      </c>
      <c r="F2167" s="22"/>
      <c r="G2167" s="1">
        <f t="shared" si="2"/>
        <v>0</v>
      </c>
      <c r="H2167" s="55"/>
    </row>
    <row r="2168" spans="1:8" ht="12.5" x14ac:dyDescent="0.25">
      <c r="A2168" s="22"/>
      <c r="B2168" s="22"/>
      <c r="C2168" s="20">
        <f t="shared" si="0"/>
        <v>0</v>
      </c>
      <c r="D2168" s="45"/>
      <c r="E2168" s="20">
        <f t="shared" si="1"/>
        <v>0</v>
      </c>
      <c r="F2168" s="22"/>
      <c r="G2168" s="1">
        <f t="shared" si="2"/>
        <v>0</v>
      </c>
      <c r="H2168" s="55"/>
    </row>
    <row r="2169" spans="1:8" ht="12.5" x14ac:dyDescent="0.25">
      <c r="A2169" s="22"/>
      <c r="B2169" s="22"/>
      <c r="C2169" s="20">
        <f t="shared" si="0"/>
        <v>0</v>
      </c>
      <c r="D2169" s="45"/>
      <c r="E2169" s="20">
        <f t="shared" si="1"/>
        <v>0</v>
      </c>
      <c r="F2169" s="22"/>
      <c r="G2169" s="1">
        <f t="shared" si="2"/>
        <v>0</v>
      </c>
      <c r="H2169" s="55"/>
    </row>
    <row r="2170" spans="1:8" ht="12.5" x14ac:dyDescent="0.25">
      <c r="A2170" s="22"/>
      <c r="B2170" s="22"/>
      <c r="C2170" s="20">
        <f t="shared" si="0"/>
        <v>0</v>
      </c>
      <c r="D2170" s="45"/>
      <c r="E2170" s="20">
        <f t="shared" si="1"/>
        <v>0</v>
      </c>
      <c r="F2170" s="22"/>
      <c r="G2170" s="1">
        <f t="shared" si="2"/>
        <v>0</v>
      </c>
      <c r="H2170" s="55"/>
    </row>
    <row r="2171" spans="1:8" ht="12.5" x14ac:dyDescent="0.25">
      <c r="A2171" s="22"/>
      <c r="B2171" s="22"/>
      <c r="C2171" s="20">
        <f t="shared" si="0"/>
        <v>0</v>
      </c>
      <c r="D2171" s="45"/>
      <c r="E2171" s="20">
        <f t="shared" si="1"/>
        <v>0</v>
      </c>
      <c r="F2171" s="22"/>
      <c r="G2171" s="1">
        <f t="shared" si="2"/>
        <v>0</v>
      </c>
      <c r="H2171" s="55"/>
    </row>
    <row r="2172" spans="1:8" ht="12.5" x14ac:dyDescent="0.25">
      <c r="A2172" s="22"/>
      <c r="B2172" s="22"/>
      <c r="C2172" s="20">
        <f t="shared" si="0"/>
        <v>0</v>
      </c>
      <c r="D2172" s="45"/>
      <c r="E2172" s="20">
        <f t="shared" si="1"/>
        <v>0</v>
      </c>
      <c r="F2172" s="22"/>
      <c r="G2172" s="1">
        <f t="shared" si="2"/>
        <v>0</v>
      </c>
      <c r="H2172" s="55"/>
    </row>
    <row r="2173" spans="1:8" ht="12.5" x14ac:dyDescent="0.25">
      <c r="A2173" s="22"/>
      <c r="B2173" s="22"/>
      <c r="C2173" s="20">
        <f t="shared" si="0"/>
        <v>0</v>
      </c>
      <c r="D2173" s="45"/>
      <c r="E2173" s="20">
        <f t="shared" si="1"/>
        <v>0</v>
      </c>
      <c r="F2173" s="22"/>
      <c r="G2173" s="1">
        <f t="shared" si="2"/>
        <v>0</v>
      </c>
      <c r="H2173" s="55"/>
    </row>
    <row r="2174" spans="1:8" ht="12.5" x14ac:dyDescent="0.25">
      <c r="A2174" s="22"/>
      <c r="B2174" s="22"/>
      <c r="C2174" s="20">
        <f t="shared" si="0"/>
        <v>0</v>
      </c>
      <c r="D2174" s="45"/>
      <c r="E2174" s="20">
        <f t="shared" si="1"/>
        <v>0</v>
      </c>
      <c r="F2174" s="22"/>
      <c r="G2174" s="1">
        <f t="shared" si="2"/>
        <v>0</v>
      </c>
      <c r="H2174" s="55"/>
    </row>
    <row r="2175" spans="1:8" ht="12.5" x14ac:dyDescent="0.25">
      <c r="A2175" s="22"/>
      <c r="B2175" s="22"/>
      <c r="C2175" s="20">
        <f t="shared" si="0"/>
        <v>0</v>
      </c>
      <c r="D2175" s="45"/>
      <c r="E2175" s="20">
        <f t="shared" si="1"/>
        <v>0</v>
      </c>
      <c r="F2175" s="22"/>
      <c r="G2175" s="1">
        <f t="shared" si="2"/>
        <v>0</v>
      </c>
      <c r="H2175" s="55"/>
    </row>
    <row r="2176" spans="1:8" ht="12.5" x14ac:dyDescent="0.25">
      <c r="A2176" s="22"/>
      <c r="B2176" s="22"/>
      <c r="C2176" s="20">
        <f t="shared" si="0"/>
        <v>0</v>
      </c>
      <c r="D2176" s="45"/>
      <c r="E2176" s="20">
        <f t="shared" si="1"/>
        <v>0</v>
      </c>
      <c r="F2176" s="22"/>
      <c r="G2176" s="1">
        <f t="shared" si="2"/>
        <v>0</v>
      </c>
      <c r="H2176" s="55"/>
    </row>
    <row r="2177" spans="1:8" ht="12.5" x14ac:dyDescent="0.25">
      <c r="A2177" s="22"/>
      <c r="B2177" s="22"/>
      <c r="C2177" s="20">
        <f t="shared" si="0"/>
        <v>0</v>
      </c>
      <c r="D2177" s="45"/>
      <c r="E2177" s="20">
        <f t="shared" si="1"/>
        <v>0</v>
      </c>
      <c r="F2177" s="22"/>
      <c r="G2177" s="1">
        <f t="shared" si="2"/>
        <v>0</v>
      </c>
      <c r="H2177" s="55"/>
    </row>
    <row r="2178" spans="1:8" ht="12.5" x14ac:dyDescent="0.25">
      <c r="A2178" s="22"/>
      <c r="B2178" s="22"/>
      <c r="C2178" s="20">
        <f t="shared" si="0"/>
        <v>0</v>
      </c>
      <c r="D2178" s="45"/>
      <c r="E2178" s="20">
        <f t="shared" si="1"/>
        <v>0</v>
      </c>
      <c r="F2178" s="22"/>
      <c r="G2178" s="1">
        <f t="shared" si="2"/>
        <v>0</v>
      </c>
      <c r="H2178" s="55"/>
    </row>
    <row r="2179" spans="1:8" ht="12.5" x14ac:dyDescent="0.25">
      <c r="A2179" s="22"/>
      <c r="B2179" s="22"/>
      <c r="C2179" s="20">
        <f t="shared" si="0"/>
        <v>0</v>
      </c>
      <c r="D2179" s="45"/>
      <c r="E2179" s="20">
        <f t="shared" si="1"/>
        <v>0</v>
      </c>
      <c r="F2179" s="22"/>
      <c r="G2179" s="1">
        <f t="shared" si="2"/>
        <v>0</v>
      </c>
      <c r="H2179" s="55"/>
    </row>
    <row r="2180" spans="1:8" ht="12.5" x14ac:dyDescent="0.25">
      <c r="A2180" s="22"/>
      <c r="B2180" s="22"/>
      <c r="C2180" s="20">
        <f t="shared" si="0"/>
        <v>0</v>
      </c>
      <c r="D2180" s="45"/>
      <c r="E2180" s="20">
        <f t="shared" si="1"/>
        <v>0</v>
      </c>
      <c r="F2180" s="22"/>
      <c r="G2180" s="1">
        <f t="shared" si="2"/>
        <v>0</v>
      </c>
      <c r="H2180" s="55"/>
    </row>
    <row r="2181" spans="1:8" ht="12.5" x14ac:dyDescent="0.25">
      <c r="A2181" s="22"/>
      <c r="B2181" s="22"/>
      <c r="C2181" s="20">
        <f t="shared" si="0"/>
        <v>0</v>
      </c>
      <c r="D2181" s="45"/>
      <c r="E2181" s="20">
        <f t="shared" si="1"/>
        <v>0</v>
      </c>
      <c r="F2181" s="22"/>
      <c r="G2181" s="1">
        <f t="shared" si="2"/>
        <v>0</v>
      </c>
      <c r="H2181" s="55"/>
    </row>
    <row r="2182" spans="1:8" ht="12.5" x14ac:dyDescent="0.25">
      <c r="A2182" s="22"/>
      <c r="B2182" s="22"/>
      <c r="C2182" s="20">
        <f t="shared" si="0"/>
        <v>0</v>
      </c>
      <c r="D2182" s="45"/>
      <c r="E2182" s="20">
        <f t="shared" si="1"/>
        <v>0</v>
      </c>
      <c r="F2182" s="22"/>
      <c r="G2182" s="1">
        <f t="shared" si="2"/>
        <v>0</v>
      </c>
      <c r="H2182" s="55"/>
    </row>
    <row r="2183" spans="1:8" ht="12.5" x14ac:dyDescent="0.25">
      <c r="A2183" s="22"/>
      <c r="B2183" s="22"/>
      <c r="C2183" s="20">
        <f t="shared" si="0"/>
        <v>0</v>
      </c>
      <c r="D2183" s="45"/>
      <c r="E2183" s="20">
        <f t="shared" si="1"/>
        <v>0</v>
      </c>
      <c r="F2183" s="22"/>
      <c r="G2183" s="1">
        <f t="shared" si="2"/>
        <v>0</v>
      </c>
      <c r="H2183" s="55"/>
    </row>
    <row r="2184" spans="1:8" ht="12.5" x14ac:dyDescent="0.25">
      <c r="A2184" s="22"/>
      <c r="B2184" s="22"/>
      <c r="C2184" s="20">
        <f t="shared" si="0"/>
        <v>0</v>
      </c>
      <c r="D2184" s="45"/>
      <c r="E2184" s="20">
        <f t="shared" si="1"/>
        <v>0</v>
      </c>
      <c r="F2184" s="22"/>
      <c r="G2184" s="1">
        <f t="shared" si="2"/>
        <v>0</v>
      </c>
      <c r="H2184" s="55"/>
    </row>
    <row r="2185" spans="1:8" ht="12.5" x14ac:dyDescent="0.25">
      <c r="A2185" s="22"/>
      <c r="B2185" s="22"/>
      <c r="C2185" s="20">
        <f t="shared" si="0"/>
        <v>0</v>
      </c>
      <c r="D2185" s="45"/>
      <c r="E2185" s="20">
        <f t="shared" si="1"/>
        <v>0</v>
      </c>
      <c r="F2185" s="22"/>
      <c r="G2185" s="1">
        <f t="shared" si="2"/>
        <v>0</v>
      </c>
      <c r="H2185" s="55"/>
    </row>
    <row r="2186" spans="1:8" ht="12.5" x14ac:dyDescent="0.25">
      <c r="A2186" s="22"/>
      <c r="B2186" s="22"/>
      <c r="C2186" s="20">
        <f t="shared" si="0"/>
        <v>0</v>
      </c>
      <c r="D2186" s="45"/>
      <c r="E2186" s="20">
        <f t="shared" si="1"/>
        <v>0</v>
      </c>
      <c r="F2186" s="22"/>
      <c r="G2186" s="1">
        <f t="shared" si="2"/>
        <v>0</v>
      </c>
      <c r="H2186" s="55"/>
    </row>
    <row r="2187" spans="1:8" ht="12.5" x14ac:dyDescent="0.25">
      <c r="A2187" s="22"/>
      <c r="B2187" s="22"/>
      <c r="C2187" s="20">
        <f t="shared" si="0"/>
        <v>0</v>
      </c>
      <c r="D2187" s="45"/>
      <c r="E2187" s="20">
        <f t="shared" si="1"/>
        <v>0</v>
      </c>
      <c r="F2187" s="22"/>
      <c r="G2187" s="1">
        <f t="shared" si="2"/>
        <v>0</v>
      </c>
      <c r="H2187" s="55"/>
    </row>
    <row r="2188" spans="1:8" ht="12.5" x14ac:dyDescent="0.25">
      <c r="A2188" s="22"/>
      <c r="B2188" s="22"/>
      <c r="C2188" s="20">
        <f t="shared" si="0"/>
        <v>0</v>
      </c>
      <c r="D2188" s="45"/>
      <c r="E2188" s="20">
        <f t="shared" si="1"/>
        <v>0</v>
      </c>
      <c r="F2188" s="22"/>
      <c r="G2188" s="1">
        <f t="shared" si="2"/>
        <v>0</v>
      </c>
      <c r="H2188" s="55"/>
    </row>
    <row r="2189" spans="1:8" ht="12.5" x14ac:dyDescent="0.25">
      <c r="A2189" s="22"/>
      <c r="B2189" s="22"/>
      <c r="C2189" s="20">
        <f t="shared" si="0"/>
        <v>0</v>
      </c>
      <c r="D2189" s="45"/>
      <c r="E2189" s="20">
        <f t="shared" si="1"/>
        <v>0</v>
      </c>
      <c r="F2189" s="22"/>
      <c r="G2189" s="1">
        <f t="shared" si="2"/>
        <v>0</v>
      </c>
      <c r="H2189" s="55"/>
    </row>
    <row r="2190" spans="1:8" ht="12.5" x14ac:dyDescent="0.25">
      <c r="A2190" s="22"/>
      <c r="B2190" s="22"/>
      <c r="C2190" s="20">
        <f t="shared" si="0"/>
        <v>0</v>
      </c>
      <c r="D2190" s="45"/>
      <c r="E2190" s="20">
        <f t="shared" si="1"/>
        <v>0</v>
      </c>
      <c r="F2190" s="22"/>
      <c r="G2190" s="1">
        <f t="shared" si="2"/>
        <v>0</v>
      </c>
      <c r="H2190" s="55"/>
    </row>
    <row r="2191" spans="1:8" ht="12.5" x14ac:dyDescent="0.25">
      <c r="A2191" s="22"/>
      <c r="B2191" s="22"/>
      <c r="C2191" s="20">
        <f t="shared" si="0"/>
        <v>0</v>
      </c>
      <c r="D2191" s="45"/>
      <c r="E2191" s="20">
        <f t="shared" si="1"/>
        <v>0</v>
      </c>
      <c r="F2191" s="22"/>
      <c r="G2191" s="1">
        <f t="shared" si="2"/>
        <v>0</v>
      </c>
      <c r="H2191" s="55"/>
    </row>
    <row r="2192" spans="1:8" ht="12.5" x14ac:dyDescent="0.25">
      <c r="A2192" s="22"/>
      <c r="B2192" s="22"/>
      <c r="C2192" s="20">
        <f t="shared" si="0"/>
        <v>0</v>
      </c>
      <c r="D2192" s="45"/>
      <c r="E2192" s="20">
        <f t="shared" si="1"/>
        <v>0</v>
      </c>
      <c r="F2192" s="22"/>
      <c r="G2192" s="1">
        <f t="shared" si="2"/>
        <v>0</v>
      </c>
      <c r="H2192" s="55"/>
    </row>
    <row r="2193" spans="1:8" ht="12.5" x14ac:dyDescent="0.25">
      <c r="A2193" s="22"/>
      <c r="B2193" s="22"/>
      <c r="C2193" s="20">
        <f t="shared" si="0"/>
        <v>0</v>
      </c>
      <c r="D2193" s="45"/>
      <c r="E2193" s="20">
        <f t="shared" si="1"/>
        <v>0</v>
      </c>
      <c r="F2193" s="22"/>
      <c r="G2193" s="1">
        <f t="shared" si="2"/>
        <v>0</v>
      </c>
      <c r="H2193" s="55"/>
    </row>
    <row r="2194" spans="1:8" ht="12.5" x14ac:dyDescent="0.25">
      <c r="A2194" s="22"/>
      <c r="B2194" s="22"/>
      <c r="C2194" s="20">
        <f t="shared" si="0"/>
        <v>0</v>
      </c>
      <c r="D2194" s="45"/>
      <c r="E2194" s="20">
        <f t="shared" si="1"/>
        <v>0</v>
      </c>
      <c r="F2194" s="22"/>
      <c r="G2194" s="1">
        <f t="shared" si="2"/>
        <v>0</v>
      </c>
      <c r="H2194" s="55"/>
    </row>
    <row r="2195" spans="1:8" ht="12.5" x14ac:dyDescent="0.25">
      <c r="A2195" s="22"/>
      <c r="B2195" s="22"/>
      <c r="C2195" s="20">
        <f t="shared" si="0"/>
        <v>0</v>
      </c>
      <c r="D2195" s="45"/>
      <c r="E2195" s="20">
        <f t="shared" si="1"/>
        <v>0</v>
      </c>
      <c r="F2195" s="22"/>
      <c r="G2195" s="1">
        <f t="shared" si="2"/>
        <v>0</v>
      </c>
      <c r="H2195" s="55"/>
    </row>
    <row r="2196" spans="1:8" ht="12.5" x14ac:dyDescent="0.25">
      <c r="A2196" s="22"/>
      <c r="B2196" s="22"/>
      <c r="C2196" s="20">
        <f t="shared" si="0"/>
        <v>0</v>
      </c>
      <c r="D2196" s="45"/>
      <c r="E2196" s="20">
        <f t="shared" si="1"/>
        <v>0</v>
      </c>
      <c r="F2196" s="22"/>
      <c r="G2196" s="1">
        <f t="shared" si="2"/>
        <v>0</v>
      </c>
      <c r="H2196" s="55"/>
    </row>
    <row r="2197" spans="1:8" ht="12.5" x14ac:dyDescent="0.25">
      <c r="A2197" s="22"/>
      <c r="B2197" s="22"/>
      <c r="C2197" s="20">
        <f t="shared" si="0"/>
        <v>0</v>
      </c>
      <c r="D2197" s="45"/>
      <c r="E2197" s="20">
        <f t="shared" si="1"/>
        <v>0</v>
      </c>
      <c r="F2197" s="22"/>
      <c r="G2197" s="1">
        <f t="shared" si="2"/>
        <v>0</v>
      </c>
      <c r="H2197" s="55"/>
    </row>
    <row r="2198" spans="1:8" ht="12.5" x14ac:dyDescent="0.25">
      <c r="A2198" s="22"/>
      <c r="B2198" s="22"/>
      <c r="C2198" s="20">
        <f t="shared" si="0"/>
        <v>0</v>
      </c>
      <c r="D2198" s="45"/>
      <c r="E2198" s="20">
        <f t="shared" si="1"/>
        <v>0</v>
      </c>
      <c r="F2198" s="22"/>
      <c r="G2198" s="1">
        <f t="shared" si="2"/>
        <v>0</v>
      </c>
      <c r="H2198" s="55"/>
    </row>
    <row r="2199" spans="1:8" ht="12.5" x14ac:dyDescent="0.25">
      <c r="A2199" s="22"/>
      <c r="B2199" s="22"/>
      <c r="C2199" s="20">
        <f t="shared" si="0"/>
        <v>0</v>
      </c>
      <c r="D2199" s="45"/>
      <c r="E2199" s="20">
        <f t="shared" si="1"/>
        <v>0</v>
      </c>
      <c r="F2199" s="22"/>
      <c r="G2199" s="1">
        <f t="shared" si="2"/>
        <v>0</v>
      </c>
      <c r="H2199" s="55"/>
    </row>
    <row r="2200" spans="1:8" ht="12.5" x14ac:dyDescent="0.25">
      <c r="A2200" s="22"/>
      <c r="B2200" s="22"/>
      <c r="C2200" s="20">
        <f t="shared" si="0"/>
        <v>0</v>
      </c>
      <c r="D2200" s="45"/>
      <c r="E2200" s="20">
        <f t="shared" si="1"/>
        <v>0</v>
      </c>
      <c r="F2200" s="22"/>
      <c r="G2200" s="1">
        <f t="shared" si="2"/>
        <v>0</v>
      </c>
      <c r="H2200" s="55"/>
    </row>
    <row r="2201" spans="1:8" ht="12.5" x14ac:dyDescent="0.25">
      <c r="A2201" s="22"/>
      <c r="B2201" s="22"/>
      <c r="C2201" s="20">
        <f t="shared" si="0"/>
        <v>0</v>
      </c>
      <c r="D2201" s="45"/>
      <c r="E2201" s="20">
        <f t="shared" si="1"/>
        <v>0</v>
      </c>
      <c r="F2201" s="22"/>
      <c r="G2201" s="1">
        <f t="shared" si="2"/>
        <v>0</v>
      </c>
      <c r="H2201" s="55"/>
    </row>
    <row r="2202" spans="1:8" ht="12.5" x14ac:dyDescent="0.25">
      <c r="A2202" s="22"/>
      <c r="B2202" s="22"/>
      <c r="C2202" s="20">
        <f t="shared" si="0"/>
        <v>0</v>
      </c>
      <c r="D2202" s="45"/>
      <c r="E2202" s="20">
        <f t="shared" si="1"/>
        <v>0</v>
      </c>
      <c r="F2202" s="22"/>
      <c r="G2202" s="1">
        <f t="shared" si="2"/>
        <v>0</v>
      </c>
      <c r="H2202" s="55"/>
    </row>
    <row r="2203" spans="1:8" ht="12.5" x14ac:dyDescent="0.25">
      <c r="A2203" s="22"/>
      <c r="B2203" s="22"/>
      <c r="C2203" s="20">
        <f t="shared" si="0"/>
        <v>0</v>
      </c>
      <c r="D2203" s="45"/>
      <c r="E2203" s="20">
        <f t="shared" si="1"/>
        <v>0</v>
      </c>
      <c r="F2203" s="22"/>
      <c r="G2203" s="1">
        <f t="shared" si="2"/>
        <v>0</v>
      </c>
      <c r="H2203" s="55"/>
    </row>
    <row r="2204" spans="1:8" ht="12.5" x14ac:dyDescent="0.25">
      <c r="A2204" s="22"/>
      <c r="B2204" s="22"/>
      <c r="C2204" s="20">
        <f t="shared" si="0"/>
        <v>0</v>
      </c>
      <c r="D2204" s="45"/>
      <c r="E2204" s="20">
        <f t="shared" si="1"/>
        <v>0</v>
      </c>
      <c r="F2204" s="22"/>
      <c r="G2204" s="1">
        <f t="shared" si="2"/>
        <v>0</v>
      </c>
      <c r="H2204" s="55"/>
    </row>
    <row r="2205" spans="1:8" ht="12.5" x14ac:dyDescent="0.25">
      <c r="A2205" s="22"/>
      <c r="B2205" s="22"/>
      <c r="C2205" s="20">
        <f t="shared" si="0"/>
        <v>0</v>
      </c>
      <c r="D2205" s="45"/>
      <c r="E2205" s="20">
        <f t="shared" si="1"/>
        <v>0</v>
      </c>
      <c r="F2205" s="22"/>
      <c r="G2205" s="1">
        <f t="shared" si="2"/>
        <v>0</v>
      </c>
      <c r="H2205" s="55"/>
    </row>
    <row r="2206" spans="1:8" ht="12.5" x14ac:dyDescent="0.25">
      <c r="A2206" s="22"/>
      <c r="B2206" s="22"/>
      <c r="C2206" s="20">
        <f t="shared" si="0"/>
        <v>0</v>
      </c>
      <c r="D2206" s="45"/>
      <c r="E2206" s="20">
        <f t="shared" si="1"/>
        <v>0</v>
      </c>
      <c r="F2206" s="22"/>
      <c r="G2206" s="1">
        <f t="shared" si="2"/>
        <v>0</v>
      </c>
      <c r="H2206" s="55"/>
    </row>
    <row r="2207" spans="1:8" ht="12.5" x14ac:dyDescent="0.25">
      <c r="A2207" s="22"/>
      <c r="B2207" s="22"/>
      <c r="C2207" s="20">
        <f t="shared" si="0"/>
        <v>0</v>
      </c>
      <c r="D2207" s="45"/>
      <c r="E2207" s="20">
        <f t="shared" si="1"/>
        <v>0</v>
      </c>
      <c r="F2207" s="22"/>
      <c r="G2207" s="1">
        <f t="shared" si="2"/>
        <v>0</v>
      </c>
      <c r="H2207" s="55"/>
    </row>
    <row r="2208" spans="1:8" ht="12.5" x14ac:dyDescent="0.25">
      <c r="A2208" s="22"/>
      <c r="B2208" s="22"/>
      <c r="C2208" s="20">
        <f t="shared" si="0"/>
        <v>0</v>
      </c>
      <c r="D2208" s="45"/>
      <c r="E2208" s="20">
        <f t="shared" si="1"/>
        <v>0</v>
      </c>
      <c r="F2208" s="22"/>
      <c r="G2208" s="1">
        <f t="shared" si="2"/>
        <v>0</v>
      </c>
      <c r="H2208" s="55"/>
    </row>
    <row r="2209" spans="1:8" ht="12.5" x14ac:dyDescent="0.25">
      <c r="A2209" s="22"/>
      <c r="B2209" s="22"/>
      <c r="C2209" s="20">
        <f t="shared" si="0"/>
        <v>0</v>
      </c>
      <c r="D2209" s="45"/>
      <c r="E2209" s="20">
        <f t="shared" si="1"/>
        <v>0</v>
      </c>
      <c r="F2209" s="22"/>
      <c r="G2209" s="1">
        <f t="shared" si="2"/>
        <v>0</v>
      </c>
      <c r="H2209" s="55"/>
    </row>
    <row r="2210" spans="1:8" ht="12.5" x14ac:dyDescent="0.25">
      <c r="A2210" s="22"/>
      <c r="B2210" s="22"/>
      <c r="C2210" s="20">
        <f t="shared" si="0"/>
        <v>0</v>
      </c>
      <c r="D2210" s="45"/>
      <c r="E2210" s="20">
        <f t="shared" si="1"/>
        <v>0</v>
      </c>
      <c r="F2210" s="22"/>
      <c r="G2210" s="1">
        <f t="shared" si="2"/>
        <v>0</v>
      </c>
      <c r="H2210" s="55"/>
    </row>
    <row r="2211" spans="1:8" ht="12.5" x14ac:dyDescent="0.25">
      <c r="A2211" s="22"/>
      <c r="B2211" s="22"/>
      <c r="C2211" s="20">
        <f t="shared" si="0"/>
        <v>0</v>
      </c>
      <c r="D2211" s="45"/>
      <c r="E2211" s="20">
        <f t="shared" si="1"/>
        <v>0</v>
      </c>
      <c r="F2211" s="22"/>
      <c r="G2211" s="1">
        <f t="shared" si="2"/>
        <v>0</v>
      </c>
      <c r="H2211" s="55"/>
    </row>
    <row r="2212" spans="1:8" ht="12.5" x14ac:dyDescent="0.25">
      <c r="A2212" s="22"/>
      <c r="B2212" s="22"/>
      <c r="C2212" s="20">
        <f t="shared" si="0"/>
        <v>0</v>
      </c>
      <c r="D2212" s="45"/>
      <c r="E2212" s="20">
        <f t="shared" si="1"/>
        <v>0</v>
      </c>
      <c r="F2212" s="22"/>
      <c r="G2212" s="1">
        <f t="shared" si="2"/>
        <v>0</v>
      </c>
      <c r="H2212" s="55"/>
    </row>
    <row r="2213" spans="1:8" ht="12.5" x14ac:dyDescent="0.25">
      <c r="A2213" s="22"/>
      <c r="B2213" s="22"/>
      <c r="C2213" s="20">
        <f t="shared" si="0"/>
        <v>0</v>
      </c>
      <c r="D2213" s="45"/>
      <c r="E2213" s="20">
        <f t="shared" si="1"/>
        <v>0</v>
      </c>
      <c r="F2213" s="22"/>
      <c r="G2213" s="1">
        <f t="shared" si="2"/>
        <v>0</v>
      </c>
      <c r="H2213" s="55"/>
    </row>
    <row r="2214" spans="1:8" ht="12.5" x14ac:dyDescent="0.25">
      <c r="A2214" s="22"/>
      <c r="B2214" s="22"/>
      <c r="C2214" s="20">
        <f t="shared" si="0"/>
        <v>0</v>
      </c>
      <c r="D2214" s="45"/>
      <c r="E2214" s="20">
        <f t="shared" si="1"/>
        <v>0</v>
      </c>
      <c r="F2214" s="22"/>
      <c r="G2214" s="1">
        <f t="shared" si="2"/>
        <v>0</v>
      </c>
      <c r="H2214" s="55"/>
    </row>
    <row r="2215" spans="1:8" ht="12.5" x14ac:dyDescent="0.25">
      <c r="A2215" s="22"/>
      <c r="B2215" s="22"/>
      <c r="C2215" s="20">
        <f t="shared" si="0"/>
        <v>0</v>
      </c>
      <c r="D2215" s="45"/>
      <c r="E2215" s="20">
        <f t="shared" si="1"/>
        <v>0</v>
      </c>
      <c r="F2215" s="22"/>
      <c r="G2215" s="1">
        <f t="shared" si="2"/>
        <v>0</v>
      </c>
      <c r="H2215" s="55"/>
    </row>
    <row r="2216" spans="1:8" ht="12.5" x14ac:dyDescent="0.25">
      <c r="A2216" s="22"/>
      <c r="B2216" s="22"/>
      <c r="C2216" s="20">
        <f t="shared" si="0"/>
        <v>0</v>
      </c>
      <c r="D2216" s="45"/>
      <c r="E2216" s="20">
        <f t="shared" si="1"/>
        <v>0</v>
      </c>
      <c r="F2216" s="22"/>
      <c r="G2216" s="1">
        <f t="shared" si="2"/>
        <v>0</v>
      </c>
      <c r="H2216" s="55"/>
    </row>
    <row r="2217" spans="1:8" ht="12.5" x14ac:dyDescent="0.25">
      <c r="A2217" s="22"/>
      <c r="B2217" s="22"/>
      <c r="C2217" s="20">
        <f t="shared" si="0"/>
        <v>0</v>
      </c>
      <c r="D2217" s="45"/>
      <c r="E2217" s="20">
        <f t="shared" si="1"/>
        <v>0</v>
      </c>
      <c r="F2217" s="22"/>
      <c r="G2217" s="1">
        <f t="shared" si="2"/>
        <v>0</v>
      </c>
      <c r="H2217" s="55"/>
    </row>
    <row r="2218" spans="1:8" ht="12.5" x14ac:dyDescent="0.25">
      <c r="A2218" s="22"/>
      <c r="B2218" s="22"/>
      <c r="C2218" s="20">
        <f t="shared" si="0"/>
        <v>0</v>
      </c>
      <c r="D2218" s="45"/>
      <c r="E2218" s="20">
        <f t="shared" si="1"/>
        <v>0</v>
      </c>
      <c r="F2218" s="22"/>
      <c r="G2218" s="1">
        <f t="shared" si="2"/>
        <v>0</v>
      </c>
      <c r="H2218" s="55"/>
    </row>
    <row r="2219" spans="1:8" ht="12.5" x14ac:dyDescent="0.25">
      <c r="A2219" s="22"/>
      <c r="B2219" s="22"/>
      <c r="C2219" s="20">
        <f t="shared" si="0"/>
        <v>0</v>
      </c>
      <c r="D2219" s="45"/>
      <c r="E2219" s="20">
        <f t="shared" si="1"/>
        <v>0</v>
      </c>
      <c r="F2219" s="22"/>
      <c r="G2219" s="1">
        <f t="shared" si="2"/>
        <v>0</v>
      </c>
      <c r="H2219" s="55"/>
    </row>
    <row r="2220" spans="1:8" ht="12.5" x14ac:dyDescent="0.25">
      <c r="A2220" s="22"/>
      <c r="B2220" s="22"/>
      <c r="C2220" s="20">
        <f t="shared" si="0"/>
        <v>0</v>
      </c>
      <c r="D2220" s="45"/>
      <c r="E2220" s="20">
        <f t="shared" si="1"/>
        <v>0</v>
      </c>
      <c r="F2220" s="22"/>
      <c r="G2220" s="1">
        <f t="shared" si="2"/>
        <v>0</v>
      </c>
      <c r="H2220" s="55"/>
    </row>
    <row r="2221" spans="1:8" ht="12.5" x14ac:dyDescent="0.25">
      <c r="A2221" s="22"/>
      <c r="B2221" s="22"/>
      <c r="C2221" s="20">
        <f t="shared" si="0"/>
        <v>0</v>
      </c>
      <c r="D2221" s="45"/>
      <c r="E2221" s="20">
        <f t="shared" si="1"/>
        <v>0</v>
      </c>
      <c r="F2221" s="22"/>
      <c r="G2221" s="1">
        <f t="shared" si="2"/>
        <v>0</v>
      </c>
      <c r="H2221" s="55"/>
    </row>
    <row r="2222" spans="1:8" ht="12.5" x14ac:dyDescent="0.25">
      <c r="A2222" s="22"/>
      <c r="B2222" s="22"/>
      <c r="C2222" s="20">
        <f t="shared" si="0"/>
        <v>0</v>
      </c>
      <c r="D2222" s="45"/>
      <c r="E2222" s="20">
        <f t="shared" si="1"/>
        <v>0</v>
      </c>
      <c r="F2222" s="22"/>
      <c r="G2222" s="1">
        <f t="shared" si="2"/>
        <v>0</v>
      </c>
      <c r="H2222" s="55"/>
    </row>
    <row r="2223" spans="1:8" ht="12.5" x14ac:dyDescent="0.25">
      <c r="A2223" s="22"/>
      <c r="B2223" s="22"/>
      <c r="C2223" s="20">
        <f t="shared" si="0"/>
        <v>0</v>
      </c>
      <c r="D2223" s="45"/>
      <c r="E2223" s="20">
        <f t="shared" si="1"/>
        <v>0</v>
      </c>
      <c r="F2223" s="22"/>
      <c r="G2223" s="1">
        <f t="shared" si="2"/>
        <v>0</v>
      </c>
      <c r="H2223" s="55"/>
    </row>
    <row r="2224" spans="1:8" ht="12.5" x14ac:dyDescent="0.25">
      <c r="A2224" s="22"/>
      <c r="B2224" s="22"/>
      <c r="C2224" s="20">
        <f t="shared" si="0"/>
        <v>0</v>
      </c>
      <c r="D2224" s="45"/>
      <c r="E2224" s="20">
        <f t="shared" si="1"/>
        <v>0</v>
      </c>
      <c r="F2224" s="22"/>
      <c r="G2224" s="1">
        <f t="shared" si="2"/>
        <v>0</v>
      </c>
      <c r="H2224" s="55"/>
    </row>
    <row r="2225" spans="1:8" ht="12.5" x14ac:dyDescent="0.25">
      <c r="A2225" s="22"/>
      <c r="B2225" s="22"/>
      <c r="C2225" s="20">
        <f t="shared" si="0"/>
        <v>0</v>
      </c>
      <c r="D2225" s="45"/>
      <c r="E2225" s="20">
        <f t="shared" si="1"/>
        <v>0</v>
      </c>
      <c r="F2225" s="22"/>
      <c r="G2225" s="1">
        <f t="shared" si="2"/>
        <v>0</v>
      </c>
      <c r="H2225" s="55"/>
    </row>
    <row r="2226" spans="1:8" ht="12.5" x14ac:dyDescent="0.25">
      <c r="A2226" s="22"/>
      <c r="B2226" s="22"/>
      <c r="C2226" s="20">
        <f t="shared" si="0"/>
        <v>0</v>
      </c>
      <c r="D2226" s="45"/>
      <c r="E2226" s="20">
        <f t="shared" si="1"/>
        <v>0</v>
      </c>
      <c r="F2226" s="22"/>
      <c r="G2226" s="1">
        <f t="shared" si="2"/>
        <v>0</v>
      </c>
      <c r="H2226" s="55"/>
    </row>
    <row r="2227" spans="1:8" ht="12.5" x14ac:dyDescent="0.25">
      <c r="A2227" s="22"/>
      <c r="B2227" s="22"/>
      <c r="C2227" s="20">
        <f t="shared" si="0"/>
        <v>0</v>
      </c>
      <c r="D2227" s="45"/>
      <c r="E2227" s="20">
        <f t="shared" si="1"/>
        <v>0</v>
      </c>
      <c r="F2227" s="22"/>
      <c r="G2227" s="1">
        <f t="shared" si="2"/>
        <v>0</v>
      </c>
      <c r="H2227" s="55"/>
    </row>
    <row r="2228" spans="1:8" ht="12.5" x14ac:dyDescent="0.25">
      <c r="A2228" s="22"/>
      <c r="B2228" s="22"/>
      <c r="C2228" s="20">
        <f t="shared" si="0"/>
        <v>0</v>
      </c>
      <c r="D2228" s="45"/>
      <c r="E2228" s="20">
        <f t="shared" si="1"/>
        <v>0</v>
      </c>
      <c r="F2228" s="22"/>
      <c r="G2228" s="1">
        <f t="shared" si="2"/>
        <v>0</v>
      </c>
      <c r="H2228" s="55"/>
    </row>
    <row r="2229" spans="1:8" ht="12.5" x14ac:dyDescent="0.25">
      <c r="A2229" s="22"/>
      <c r="B2229" s="22"/>
      <c r="C2229" s="20">
        <f t="shared" si="0"/>
        <v>0</v>
      </c>
      <c r="D2229" s="45"/>
      <c r="E2229" s="20">
        <f t="shared" si="1"/>
        <v>0</v>
      </c>
      <c r="F2229" s="22"/>
      <c r="G2229" s="1">
        <f t="shared" si="2"/>
        <v>0</v>
      </c>
      <c r="H2229" s="55"/>
    </row>
    <row r="2230" spans="1:8" ht="12.5" x14ac:dyDescent="0.25">
      <c r="A2230" s="22"/>
      <c r="B2230" s="22"/>
      <c r="C2230" s="20">
        <f t="shared" si="0"/>
        <v>0</v>
      </c>
      <c r="D2230" s="45"/>
      <c r="E2230" s="20">
        <f t="shared" si="1"/>
        <v>0</v>
      </c>
      <c r="F2230" s="22"/>
      <c r="G2230" s="1">
        <f t="shared" si="2"/>
        <v>0</v>
      </c>
      <c r="H2230" s="55"/>
    </row>
    <row r="2231" spans="1:8" ht="12.5" x14ac:dyDescent="0.25">
      <c r="A2231" s="22"/>
      <c r="B2231" s="22"/>
      <c r="C2231" s="20">
        <f t="shared" si="0"/>
        <v>0</v>
      </c>
      <c r="D2231" s="45"/>
      <c r="E2231" s="20">
        <f t="shared" si="1"/>
        <v>0</v>
      </c>
      <c r="F2231" s="22"/>
      <c r="G2231" s="1">
        <f t="shared" si="2"/>
        <v>0</v>
      </c>
      <c r="H2231" s="55"/>
    </row>
    <row r="2232" spans="1:8" ht="12.5" x14ac:dyDescent="0.25">
      <c r="A2232" s="22"/>
      <c r="B2232" s="22"/>
      <c r="C2232" s="20">
        <f t="shared" si="0"/>
        <v>0</v>
      </c>
      <c r="D2232" s="45"/>
      <c r="E2232" s="20">
        <f t="shared" si="1"/>
        <v>0</v>
      </c>
      <c r="F2232" s="22"/>
      <c r="G2232" s="1">
        <f t="shared" si="2"/>
        <v>0</v>
      </c>
      <c r="H2232" s="55"/>
    </row>
    <row r="2233" spans="1:8" ht="12.5" x14ac:dyDescent="0.25">
      <c r="A2233" s="22"/>
      <c r="B2233" s="22"/>
      <c r="C2233" s="20">
        <f t="shared" si="0"/>
        <v>0</v>
      </c>
      <c r="D2233" s="45"/>
      <c r="E2233" s="20">
        <f t="shared" si="1"/>
        <v>0</v>
      </c>
      <c r="F2233" s="22"/>
      <c r="G2233" s="1">
        <f t="shared" si="2"/>
        <v>0</v>
      </c>
      <c r="H2233" s="55"/>
    </row>
    <row r="2234" spans="1:8" ht="12.5" x14ac:dyDescent="0.25">
      <c r="A2234" s="22"/>
      <c r="B2234" s="22"/>
      <c r="C2234" s="20">
        <f t="shared" si="0"/>
        <v>0</v>
      </c>
      <c r="D2234" s="45"/>
      <c r="E2234" s="20">
        <f t="shared" si="1"/>
        <v>0</v>
      </c>
      <c r="F2234" s="22"/>
      <c r="G2234" s="1">
        <f t="shared" si="2"/>
        <v>0</v>
      </c>
      <c r="H2234" s="55"/>
    </row>
    <row r="2235" spans="1:8" ht="12.5" x14ac:dyDescent="0.25">
      <c r="A2235" s="22"/>
      <c r="B2235" s="22"/>
      <c r="C2235" s="20">
        <f t="shared" si="0"/>
        <v>0</v>
      </c>
      <c r="D2235" s="45"/>
      <c r="E2235" s="20">
        <f t="shared" si="1"/>
        <v>0</v>
      </c>
      <c r="F2235" s="22"/>
      <c r="G2235" s="1">
        <f t="shared" si="2"/>
        <v>0</v>
      </c>
      <c r="H2235" s="55"/>
    </row>
    <row r="2236" spans="1:8" ht="12.5" x14ac:dyDescent="0.25">
      <c r="A2236" s="22"/>
      <c r="B2236" s="22"/>
      <c r="C2236" s="20">
        <f t="shared" si="0"/>
        <v>0</v>
      </c>
      <c r="D2236" s="45"/>
      <c r="E2236" s="20">
        <f t="shared" si="1"/>
        <v>0</v>
      </c>
      <c r="F2236" s="22"/>
      <c r="G2236" s="1">
        <f t="shared" si="2"/>
        <v>0</v>
      </c>
      <c r="H2236" s="55"/>
    </row>
    <row r="2237" spans="1:8" ht="12.5" x14ac:dyDescent="0.25">
      <c r="A2237" s="22"/>
      <c r="B2237" s="22"/>
      <c r="C2237" s="20">
        <f t="shared" si="0"/>
        <v>0</v>
      </c>
      <c r="D2237" s="45"/>
      <c r="E2237" s="20">
        <f t="shared" si="1"/>
        <v>0</v>
      </c>
      <c r="F2237" s="22"/>
      <c r="G2237" s="1">
        <f t="shared" si="2"/>
        <v>0</v>
      </c>
      <c r="H2237" s="55"/>
    </row>
    <row r="2238" spans="1:8" ht="12.5" x14ac:dyDescent="0.25">
      <c r="A2238" s="22"/>
      <c r="B2238" s="22"/>
      <c r="C2238" s="20">
        <f t="shared" si="0"/>
        <v>0</v>
      </c>
      <c r="D2238" s="45"/>
      <c r="E2238" s="20">
        <f t="shared" si="1"/>
        <v>0</v>
      </c>
      <c r="F2238" s="22"/>
      <c r="G2238" s="1">
        <f t="shared" si="2"/>
        <v>0</v>
      </c>
      <c r="H2238" s="55"/>
    </row>
    <row r="2239" spans="1:8" ht="12.5" x14ac:dyDescent="0.25">
      <c r="A2239" s="22"/>
      <c r="B2239" s="22"/>
      <c r="C2239" s="20">
        <f t="shared" si="0"/>
        <v>0</v>
      </c>
      <c r="D2239" s="45"/>
      <c r="E2239" s="20">
        <f t="shared" si="1"/>
        <v>0</v>
      </c>
      <c r="F2239" s="22"/>
      <c r="G2239" s="1">
        <f t="shared" si="2"/>
        <v>0</v>
      </c>
      <c r="H2239" s="55"/>
    </row>
    <row r="2240" spans="1:8" ht="12.5" x14ac:dyDescent="0.25">
      <c r="A2240" s="22"/>
      <c r="B2240" s="22"/>
      <c r="C2240" s="20">
        <f t="shared" si="0"/>
        <v>0</v>
      </c>
      <c r="D2240" s="45"/>
      <c r="E2240" s="20">
        <f t="shared" si="1"/>
        <v>0</v>
      </c>
      <c r="F2240" s="22"/>
      <c r="G2240" s="1">
        <f t="shared" si="2"/>
        <v>0</v>
      </c>
      <c r="H2240" s="55"/>
    </row>
    <row r="2241" spans="1:8" ht="12.5" x14ac:dyDescent="0.25">
      <c r="A2241" s="22"/>
      <c r="B2241" s="22"/>
      <c r="C2241" s="20">
        <f t="shared" si="0"/>
        <v>0</v>
      </c>
      <c r="D2241" s="45"/>
      <c r="E2241" s="20">
        <f t="shared" si="1"/>
        <v>0</v>
      </c>
      <c r="F2241" s="22"/>
      <c r="G2241" s="1">
        <f t="shared" si="2"/>
        <v>0</v>
      </c>
      <c r="H2241" s="55"/>
    </row>
    <row r="2242" spans="1:8" ht="12.5" x14ac:dyDescent="0.25">
      <c r="A2242" s="22"/>
      <c r="B2242" s="22"/>
      <c r="C2242" s="20">
        <f t="shared" si="0"/>
        <v>0</v>
      </c>
      <c r="D2242" s="45"/>
      <c r="E2242" s="20">
        <f t="shared" si="1"/>
        <v>0</v>
      </c>
      <c r="F2242" s="22"/>
      <c r="G2242" s="1">
        <f t="shared" si="2"/>
        <v>0</v>
      </c>
      <c r="H2242" s="55"/>
    </row>
    <row r="2243" spans="1:8" ht="12.5" x14ac:dyDescent="0.25">
      <c r="A2243" s="22"/>
      <c r="B2243" s="22"/>
      <c r="C2243" s="20">
        <f t="shared" si="0"/>
        <v>0</v>
      </c>
      <c r="D2243" s="45"/>
      <c r="E2243" s="20">
        <f t="shared" si="1"/>
        <v>0</v>
      </c>
      <c r="F2243" s="22"/>
      <c r="G2243" s="1">
        <f t="shared" si="2"/>
        <v>0</v>
      </c>
      <c r="H2243" s="55"/>
    </row>
    <row r="2244" spans="1:8" ht="12.5" x14ac:dyDescent="0.25">
      <c r="A2244" s="22"/>
      <c r="B2244" s="22"/>
      <c r="C2244" s="20">
        <f t="shared" si="0"/>
        <v>0</v>
      </c>
      <c r="D2244" s="45"/>
      <c r="E2244" s="20">
        <f t="shared" si="1"/>
        <v>0</v>
      </c>
      <c r="F2244" s="22"/>
      <c r="G2244" s="1">
        <f t="shared" si="2"/>
        <v>0</v>
      </c>
      <c r="H2244" s="55"/>
    </row>
    <row r="2245" spans="1:8" ht="12.5" x14ac:dyDescent="0.25">
      <c r="A2245" s="22"/>
      <c r="B2245" s="22"/>
      <c r="C2245" s="20">
        <f t="shared" si="0"/>
        <v>0</v>
      </c>
      <c r="D2245" s="45"/>
      <c r="E2245" s="20">
        <f t="shared" si="1"/>
        <v>0</v>
      </c>
      <c r="F2245" s="22"/>
      <c r="G2245" s="1">
        <f t="shared" si="2"/>
        <v>0</v>
      </c>
      <c r="H2245" s="55"/>
    </row>
    <row r="2246" spans="1:8" ht="12.5" x14ac:dyDescent="0.25">
      <c r="A2246" s="22"/>
      <c r="B2246" s="22"/>
      <c r="C2246" s="20">
        <f t="shared" si="0"/>
        <v>0</v>
      </c>
      <c r="D2246" s="45"/>
      <c r="E2246" s="20">
        <f t="shared" si="1"/>
        <v>0</v>
      </c>
      <c r="F2246" s="22"/>
      <c r="G2246" s="1">
        <f t="shared" si="2"/>
        <v>0</v>
      </c>
      <c r="H2246" s="55"/>
    </row>
    <row r="2247" spans="1:8" ht="12.5" x14ac:dyDescent="0.25">
      <c r="A2247" s="22"/>
      <c r="B2247" s="22"/>
      <c r="C2247" s="20">
        <f t="shared" si="0"/>
        <v>0</v>
      </c>
      <c r="D2247" s="45"/>
      <c r="E2247" s="20">
        <f t="shared" si="1"/>
        <v>0</v>
      </c>
      <c r="F2247" s="22"/>
      <c r="G2247" s="1">
        <f t="shared" si="2"/>
        <v>0</v>
      </c>
      <c r="H2247" s="55"/>
    </row>
    <row r="2248" spans="1:8" ht="12.5" x14ac:dyDescent="0.25">
      <c r="A2248" s="22"/>
      <c r="B2248" s="22"/>
      <c r="C2248" s="20">
        <f t="shared" si="0"/>
        <v>0</v>
      </c>
      <c r="D2248" s="45"/>
      <c r="E2248" s="20">
        <f t="shared" si="1"/>
        <v>0</v>
      </c>
      <c r="F2248" s="22"/>
      <c r="G2248" s="1">
        <f t="shared" si="2"/>
        <v>0</v>
      </c>
      <c r="H2248" s="55"/>
    </row>
    <row r="2249" spans="1:8" ht="12.5" x14ac:dyDescent="0.25">
      <c r="A2249" s="22"/>
      <c r="B2249" s="22"/>
      <c r="C2249" s="20">
        <f t="shared" si="0"/>
        <v>0</v>
      </c>
      <c r="D2249" s="45"/>
      <c r="E2249" s="20">
        <f t="shared" si="1"/>
        <v>0</v>
      </c>
      <c r="F2249" s="22"/>
      <c r="G2249" s="1">
        <f t="shared" si="2"/>
        <v>0</v>
      </c>
      <c r="H2249" s="55"/>
    </row>
    <row r="2250" spans="1:8" ht="12.5" x14ac:dyDescent="0.25">
      <c r="A2250" s="22"/>
      <c r="B2250" s="22"/>
      <c r="C2250" s="20">
        <f t="shared" si="0"/>
        <v>0</v>
      </c>
      <c r="D2250" s="45"/>
      <c r="E2250" s="20">
        <f t="shared" si="1"/>
        <v>0</v>
      </c>
      <c r="F2250" s="22"/>
      <c r="G2250" s="1">
        <f t="shared" si="2"/>
        <v>0</v>
      </c>
      <c r="H2250" s="55"/>
    </row>
    <row r="2251" spans="1:8" ht="12.5" x14ac:dyDescent="0.25">
      <c r="A2251" s="22"/>
      <c r="B2251" s="22"/>
      <c r="C2251" s="20">
        <f t="shared" si="0"/>
        <v>0</v>
      </c>
      <c r="D2251" s="45"/>
      <c r="E2251" s="20">
        <f t="shared" si="1"/>
        <v>0</v>
      </c>
      <c r="F2251" s="22"/>
      <c r="G2251" s="1">
        <f t="shared" si="2"/>
        <v>0</v>
      </c>
      <c r="H2251" s="55"/>
    </row>
    <row r="2252" spans="1:8" ht="12.5" x14ac:dyDescent="0.25">
      <c r="A2252" s="22"/>
      <c r="B2252" s="22"/>
      <c r="C2252" s="20">
        <f t="shared" si="0"/>
        <v>0</v>
      </c>
      <c r="D2252" s="45"/>
      <c r="E2252" s="20">
        <f t="shared" si="1"/>
        <v>0</v>
      </c>
      <c r="F2252" s="22"/>
      <c r="G2252" s="1">
        <f t="shared" si="2"/>
        <v>0</v>
      </c>
      <c r="H2252" s="55"/>
    </row>
    <row r="2253" spans="1:8" ht="12.5" x14ac:dyDescent="0.25">
      <c r="A2253" s="22"/>
      <c r="B2253" s="22"/>
      <c r="C2253" s="20">
        <f t="shared" si="0"/>
        <v>0</v>
      </c>
      <c r="D2253" s="45"/>
      <c r="E2253" s="20">
        <f t="shared" si="1"/>
        <v>0</v>
      </c>
      <c r="F2253" s="22"/>
      <c r="G2253" s="1">
        <f t="shared" si="2"/>
        <v>0</v>
      </c>
      <c r="H2253" s="55"/>
    </row>
    <row r="2254" spans="1:8" ht="12.5" x14ac:dyDescent="0.25">
      <c r="A2254" s="22"/>
      <c r="B2254" s="22"/>
      <c r="C2254" s="20">
        <f t="shared" si="0"/>
        <v>0</v>
      </c>
      <c r="D2254" s="45"/>
      <c r="E2254" s="20">
        <f t="shared" si="1"/>
        <v>0</v>
      </c>
      <c r="F2254" s="22"/>
      <c r="G2254" s="1">
        <f t="shared" si="2"/>
        <v>0</v>
      </c>
      <c r="H2254" s="55"/>
    </row>
    <row r="2255" spans="1:8" ht="12.5" x14ac:dyDescent="0.25">
      <c r="A2255" s="22"/>
      <c r="B2255" s="22"/>
      <c r="C2255" s="20">
        <f t="shared" si="0"/>
        <v>0</v>
      </c>
      <c r="D2255" s="45"/>
      <c r="E2255" s="20">
        <f t="shared" si="1"/>
        <v>0</v>
      </c>
      <c r="F2255" s="22"/>
      <c r="G2255" s="1">
        <f t="shared" si="2"/>
        <v>0</v>
      </c>
      <c r="H2255" s="55"/>
    </row>
    <row r="2256" spans="1:8" ht="12.5" x14ac:dyDescent="0.25">
      <c r="A2256" s="22"/>
      <c r="B2256" s="22"/>
      <c r="C2256" s="20">
        <f t="shared" si="0"/>
        <v>0</v>
      </c>
      <c r="D2256" s="45"/>
      <c r="E2256" s="20">
        <f t="shared" si="1"/>
        <v>0</v>
      </c>
      <c r="F2256" s="22"/>
      <c r="G2256" s="1">
        <f t="shared" si="2"/>
        <v>0</v>
      </c>
      <c r="H2256" s="55"/>
    </row>
    <row r="2257" spans="1:8" ht="12.5" x14ac:dyDescent="0.25">
      <c r="A2257" s="22"/>
      <c r="B2257" s="22"/>
      <c r="C2257" s="20">
        <f t="shared" si="0"/>
        <v>0</v>
      </c>
      <c r="D2257" s="45"/>
      <c r="E2257" s="20">
        <f t="shared" si="1"/>
        <v>0</v>
      </c>
      <c r="F2257" s="22"/>
      <c r="G2257" s="1">
        <f t="shared" si="2"/>
        <v>0</v>
      </c>
      <c r="H2257" s="55"/>
    </row>
    <row r="2258" spans="1:8" ht="12.5" x14ac:dyDescent="0.25">
      <c r="A2258" s="22"/>
      <c r="B2258" s="22"/>
      <c r="C2258" s="20">
        <f t="shared" si="0"/>
        <v>0</v>
      </c>
      <c r="D2258" s="45"/>
      <c r="E2258" s="20">
        <f t="shared" si="1"/>
        <v>0</v>
      </c>
      <c r="F2258" s="22"/>
      <c r="G2258" s="1">
        <f t="shared" si="2"/>
        <v>0</v>
      </c>
      <c r="H2258" s="55"/>
    </row>
    <row r="2259" spans="1:8" ht="12.5" x14ac:dyDescent="0.25">
      <c r="A2259" s="22"/>
      <c r="B2259" s="22"/>
      <c r="C2259" s="20">
        <f t="shared" si="0"/>
        <v>0</v>
      </c>
      <c r="D2259" s="45"/>
      <c r="E2259" s="20">
        <f t="shared" si="1"/>
        <v>0</v>
      </c>
      <c r="F2259" s="22"/>
      <c r="G2259" s="1">
        <f t="shared" si="2"/>
        <v>0</v>
      </c>
      <c r="H2259" s="55"/>
    </row>
    <row r="2260" spans="1:8" ht="12.5" x14ac:dyDescent="0.25">
      <c r="A2260" s="22"/>
      <c r="B2260" s="22"/>
      <c r="C2260" s="20">
        <f t="shared" si="0"/>
        <v>0</v>
      </c>
      <c r="D2260" s="45"/>
      <c r="E2260" s="20">
        <f t="shared" si="1"/>
        <v>0</v>
      </c>
      <c r="F2260" s="22"/>
      <c r="G2260" s="1">
        <f t="shared" si="2"/>
        <v>0</v>
      </c>
      <c r="H2260" s="55"/>
    </row>
    <row r="2261" spans="1:8" ht="12.5" x14ac:dyDescent="0.25">
      <c r="A2261" s="22"/>
      <c r="B2261" s="22"/>
      <c r="C2261" s="20">
        <f t="shared" si="0"/>
        <v>0</v>
      </c>
      <c r="D2261" s="45"/>
      <c r="E2261" s="20">
        <f t="shared" si="1"/>
        <v>0</v>
      </c>
      <c r="F2261" s="22"/>
      <c r="G2261" s="1">
        <f t="shared" si="2"/>
        <v>0</v>
      </c>
      <c r="H2261" s="55"/>
    </row>
    <row r="2262" spans="1:8" ht="12.5" x14ac:dyDescent="0.25">
      <c r="A2262" s="22"/>
      <c r="B2262" s="22"/>
      <c r="C2262" s="20">
        <f t="shared" si="0"/>
        <v>0</v>
      </c>
      <c r="D2262" s="45"/>
      <c r="E2262" s="20">
        <f t="shared" si="1"/>
        <v>0</v>
      </c>
      <c r="F2262" s="22"/>
      <c r="G2262" s="1">
        <f t="shared" si="2"/>
        <v>0</v>
      </c>
      <c r="H2262" s="55"/>
    </row>
    <row r="2263" spans="1:8" ht="12.5" x14ac:dyDescent="0.25">
      <c r="A2263" s="22"/>
      <c r="B2263" s="22"/>
      <c r="C2263" s="20">
        <f t="shared" si="0"/>
        <v>0</v>
      </c>
      <c r="D2263" s="45"/>
      <c r="E2263" s="20">
        <f t="shared" si="1"/>
        <v>0</v>
      </c>
      <c r="F2263" s="22"/>
      <c r="G2263" s="1">
        <f t="shared" si="2"/>
        <v>0</v>
      </c>
      <c r="H2263" s="55"/>
    </row>
    <row r="2264" spans="1:8" ht="12.5" x14ac:dyDescent="0.25">
      <c r="A2264" s="22"/>
      <c r="B2264" s="22"/>
      <c r="C2264" s="20">
        <f t="shared" si="0"/>
        <v>0</v>
      </c>
      <c r="D2264" s="45"/>
      <c r="E2264" s="20">
        <f t="shared" si="1"/>
        <v>0</v>
      </c>
      <c r="F2264" s="22"/>
      <c r="G2264" s="1">
        <f t="shared" si="2"/>
        <v>0</v>
      </c>
      <c r="H2264" s="55"/>
    </row>
    <row r="2265" spans="1:8" ht="12.5" x14ac:dyDescent="0.25">
      <c r="A2265" s="22"/>
      <c r="B2265" s="22"/>
      <c r="C2265" s="20">
        <f t="shared" si="0"/>
        <v>0</v>
      </c>
      <c r="D2265" s="45"/>
      <c r="E2265" s="20">
        <f t="shared" si="1"/>
        <v>0</v>
      </c>
      <c r="F2265" s="22"/>
      <c r="G2265" s="1">
        <f t="shared" si="2"/>
        <v>0</v>
      </c>
      <c r="H2265" s="55"/>
    </row>
    <row r="2266" spans="1:8" ht="12.5" x14ac:dyDescent="0.25">
      <c r="A2266" s="22"/>
      <c r="B2266" s="22"/>
      <c r="C2266" s="20">
        <f t="shared" si="0"/>
        <v>0</v>
      </c>
      <c r="D2266" s="45"/>
      <c r="E2266" s="20">
        <f t="shared" si="1"/>
        <v>0</v>
      </c>
      <c r="F2266" s="22"/>
      <c r="G2266" s="1">
        <f t="shared" si="2"/>
        <v>0</v>
      </c>
      <c r="H2266" s="55"/>
    </row>
    <row r="2267" spans="1:8" ht="12.5" x14ac:dyDescent="0.25">
      <c r="A2267" s="22"/>
      <c r="B2267" s="22"/>
      <c r="C2267" s="20">
        <f t="shared" si="0"/>
        <v>0</v>
      </c>
      <c r="D2267" s="45"/>
      <c r="E2267" s="20">
        <f t="shared" si="1"/>
        <v>0</v>
      </c>
      <c r="F2267" s="22"/>
      <c r="G2267" s="1">
        <f t="shared" si="2"/>
        <v>0</v>
      </c>
      <c r="H2267" s="55"/>
    </row>
    <row r="2268" spans="1:8" ht="12.5" x14ac:dyDescent="0.25">
      <c r="A2268" s="22"/>
      <c r="B2268" s="22"/>
      <c r="C2268" s="20">
        <f t="shared" si="0"/>
        <v>0</v>
      </c>
      <c r="D2268" s="45"/>
      <c r="E2268" s="20">
        <f t="shared" si="1"/>
        <v>0</v>
      </c>
      <c r="F2268" s="22"/>
      <c r="G2268" s="1">
        <f t="shared" si="2"/>
        <v>0</v>
      </c>
      <c r="H2268" s="55"/>
    </row>
    <row r="2269" spans="1:8" ht="12.5" x14ac:dyDescent="0.25">
      <c r="A2269" s="22"/>
      <c r="B2269" s="22"/>
      <c r="C2269" s="20">
        <f t="shared" si="0"/>
        <v>0</v>
      </c>
      <c r="D2269" s="45"/>
      <c r="E2269" s="20">
        <f t="shared" si="1"/>
        <v>0</v>
      </c>
      <c r="F2269" s="22"/>
      <c r="G2269" s="1">
        <f t="shared" si="2"/>
        <v>0</v>
      </c>
      <c r="H2269" s="55"/>
    </row>
    <row r="2270" spans="1:8" ht="12.5" x14ac:dyDescent="0.25">
      <c r="A2270" s="22"/>
      <c r="B2270" s="22"/>
      <c r="C2270" s="20">
        <f t="shared" si="0"/>
        <v>0</v>
      </c>
      <c r="D2270" s="45"/>
      <c r="E2270" s="20">
        <f t="shared" si="1"/>
        <v>0</v>
      </c>
      <c r="F2270" s="22"/>
      <c r="G2270" s="1">
        <f t="shared" si="2"/>
        <v>0</v>
      </c>
      <c r="H2270" s="55"/>
    </row>
    <row r="2271" spans="1:8" ht="12.5" x14ac:dyDescent="0.25">
      <c r="A2271" s="22"/>
      <c r="B2271" s="22"/>
      <c r="C2271" s="20">
        <f t="shared" si="0"/>
        <v>0</v>
      </c>
      <c r="D2271" s="45"/>
      <c r="E2271" s="20">
        <f t="shared" si="1"/>
        <v>0</v>
      </c>
      <c r="F2271" s="22"/>
      <c r="G2271" s="1">
        <f t="shared" si="2"/>
        <v>0</v>
      </c>
      <c r="H2271" s="55"/>
    </row>
    <row r="2272" spans="1:8" ht="12.5" x14ac:dyDescent="0.25">
      <c r="A2272" s="22"/>
      <c r="B2272" s="22"/>
      <c r="C2272" s="20">
        <f t="shared" si="0"/>
        <v>0</v>
      </c>
      <c r="D2272" s="45"/>
      <c r="E2272" s="20">
        <f t="shared" si="1"/>
        <v>0</v>
      </c>
      <c r="F2272" s="22"/>
      <c r="G2272" s="1">
        <f t="shared" si="2"/>
        <v>0</v>
      </c>
      <c r="H2272" s="55"/>
    </row>
    <row r="2273" spans="1:8" ht="12.5" x14ac:dyDescent="0.25">
      <c r="A2273" s="22"/>
      <c r="B2273" s="22"/>
      <c r="C2273" s="20">
        <f t="shared" si="0"/>
        <v>0</v>
      </c>
      <c r="D2273" s="45"/>
      <c r="E2273" s="20">
        <f t="shared" si="1"/>
        <v>0</v>
      </c>
      <c r="F2273" s="22"/>
      <c r="G2273" s="1">
        <f t="shared" si="2"/>
        <v>0</v>
      </c>
      <c r="H2273" s="55"/>
    </row>
    <row r="2274" spans="1:8" ht="12.5" x14ac:dyDescent="0.25">
      <c r="A2274" s="22"/>
      <c r="B2274" s="22"/>
      <c r="C2274" s="20">
        <f t="shared" si="0"/>
        <v>0</v>
      </c>
      <c r="D2274" s="45"/>
      <c r="E2274" s="20">
        <f t="shared" si="1"/>
        <v>0</v>
      </c>
      <c r="F2274" s="22"/>
      <c r="G2274" s="1">
        <f t="shared" si="2"/>
        <v>0</v>
      </c>
      <c r="H2274" s="55"/>
    </row>
    <row r="2275" spans="1:8" ht="12.5" x14ac:dyDescent="0.25">
      <c r="A2275" s="22"/>
      <c r="B2275" s="22"/>
      <c r="C2275" s="20">
        <f t="shared" si="0"/>
        <v>0</v>
      </c>
      <c r="D2275" s="45"/>
      <c r="E2275" s="20">
        <f t="shared" si="1"/>
        <v>0</v>
      </c>
      <c r="F2275" s="22"/>
      <c r="G2275" s="1">
        <f t="shared" si="2"/>
        <v>0</v>
      </c>
      <c r="H2275" s="55"/>
    </row>
    <row r="2276" spans="1:8" ht="12.5" x14ac:dyDescent="0.25">
      <c r="A2276" s="22"/>
      <c r="B2276" s="22"/>
      <c r="C2276" s="20">
        <f t="shared" si="0"/>
        <v>0</v>
      </c>
      <c r="D2276" s="45"/>
      <c r="E2276" s="20">
        <f t="shared" si="1"/>
        <v>0</v>
      </c>
      <c r="F2276" s="22"/>
      <c r="G2276" s="1">
        <f t="shared" si="2"/>
        <v>0</v>
      </c>
      <c r="H2276" s="55"/>
    </row>
    <row r="2277" spans="1:8" ht="12.5" x14ac:dyDescent="0.25">
      <c r="A2277" s="22"/>
      <c r="B2277" s="22"/>
      <c r="C2277" s="20">
        <f t="shared" si="0"/>
        <v>0</v>
      </c>
      <c r="D2277" s="45"/>
      <c r="E2277" s="20">
        <f t="shared" si="1"/>
        <v>0</v>
      </c>
      <c r="F2277" s="22"/>
      <c r="G2277" s="1">
        <f t="shared" si="2"/>
        <v>0</v>
      </c>
      <c r="H2277" s="55"/>
    </row>
    <row r="2278" spans="1:8" ht="12.5" x14ac:dyDescent="0.25">
      <c r="A2278" s="22"/>
      <c r="B2278" s="22"/>
      <c r="C2278" s="20">
        <f t="shared" si="0"/>
        <v>0</v>
      </c>
      <c r="D2278" s="45"/>
      <c r="E2278" s="20">
        <f t="shared" si="1"/>
        <v>0</v>
      </c>
      <c r="F2278" s="22"/>
      <c r="G2278" s="1">
        <f t="shared" si="2"/>
        <v>0</v>
      </c>
      <c r="H2278" s="55"/>
    </row>
    <row r="2279" spans="1:8" ht="12.5" x14ac:dyDescent="0.25">
      <c r="A2279" s="22"/>
      <c r="B2279" s="22"/>
      <c r="C2279" s="20">
        <f t="shared" si="0"/>
        <v>0</v>
      </c>
      <c r="D2279" s="45"/>
      <c r="E2279" s="20">
        <f t="shared" si="1"/>
        <v>0</v>
      </c>
      <c r="F2279" s="22"/>
      <c r="G2279" s="1">
        <f t="shared" si="2"/>
        <v>0</v>
      </c>
      <c r="H2279" s="55"/>
    </row>
    <row r="2280" spans="1:8" ht="12.5" x14ac:dyDescent="0.25">
      <c r="A2280" s="22"/>
      <c r="B2280" s="22"/>
      <c r="C2280" s="20">
        <f t="shared" si="0"/>
        <v>0</v>
      </c>
      <c r="D2280" s="45"/>
      <c r="E2280" s="20">
        <f t="shared" si="1"/>
        <v>0</v>
      </c>
      <c r="F2280" s="22"/>
      <c r="G2280" s="1">
        <f t="shared" si="2"/>
        <v>0</v>
      </c>
      <c r="H2280" s="55"/>
    </row>
    <row r="2281" spans="1:8" ht="12.5" x14ac:dyDescent="0.25">
      <c r="A2281" s="22"/>
      <c r="B2281" s="22"/>
      <c r="C2281" s="20">
        <f t="shared" si="0"/>
        <v>0</v>
      </c>
      <c r="D2281" s="45"/>
      <c r="E2281" s="20">
        <f t="shared" si="1"/>
        <v>0</v>
      </c>
      <c r="F2281" s="22"/>
      <c r="G2281" s="1">
        <f t="shared" si="2"/>
        <v>0</v>
      </c>
      <c r="H2281" s="55"/>
    </row>
    <row r="2282" spans="1:8" ht="12.5" x14ac:dyDescent="0.25">
      <c r="A2282" s="22"/>
      <c r="B2282" s="22"/>
      <c r="C2282" s="20">
        <f t="shared" si="0"/>
        <v>0</v>
      </c>
      <c r="D2282" s="45"/>
      <c r="E2282" s="20">
        <f t="shared" si="1"/>
        <v>0</v>
      </c>
      <c r="F2282" s="22"/>
      <c r="G2282" s="1">
        <f t="shared" si="2"/>
        <v>0</v>
      </c>
      <c r="H2282" s="55"/>
    </row>
    <row r="2283" spans="1:8" ht="12.5" x14ac:dyDescent="0.25">
      <c r="A2283" s="22"/>
      <c r="B2283" s="22"/>
      <c r="C2283" s="20">
        <f t="shared" si="0"/>
        <v>0</v>
      </c>
      <c r="D2283" s="45"/>
      <c r="E2283" s="20">
        <f t="shared" si="1"/>
        <v>0</v>
      </c>
      <c r="F2283" s="22"/>
      <c r="G2283" s="1">
        <f t="shared" si="2"/>
        <v>0</v>
      </c>
      <c r="H2283" s="55"/>
    </row>
    <row r="2284" spans="1:8" ht="12.5" x14ac:dyDescent="0.25">
      <c r="A2284" s="22"/>
      <c r="B2284" s="22"/>
      <c r="C2284" s="20">
        <f t="shared" si="0"/>
        <v>0</v>
      </c>
      <c r="D2284" s="45"/>
      <c r="E2284" s="20">
        <f t="shared" si="1"/>
        <v>0</v>
      </c>
      <c r="F2284" s="22"/>
      <c r="G2284" s="1">
        <f t="shared" si="2"/>
        <v>0</v>
      </c>
      <c r="H2284" s="55"/>
    </row>
    <row r="2285" spans="1:8" ht="12.5" x14ac:dyDescent="0.25">
      <c r="A2285" s="22"/>
      <c r="B2285" s="22"/>
      <c r="C2285" s="20">
        <f t="shared" si="0"/>
        <v>0</v>
      </c>
      <c r="D2285" s="45"/>
      <c r="E2285" s="20">
        <f t="shared" si="1"/>
        <v>0</v>
      </c>
      <c r="F2285" s="22"/>
      <c r="G2285" s="1">
        <f t="shared" si="2"/>
        <v>0</v>
      </c>
      <c r="H2285" s="55"/>
    </row>
    <row r="2286" spans="1:8" ht="12.5" x14ac:dyDescent="0.25">
      <c r="A2286" s="22"/>
      <c r="B2286" s="22"/>
      <c r="C2286" s="20">
        <f t="shared" si="0"/>
        <v>0</v>
      </c>
      <c r="D2286" s="45"/>
      <c r="E2286" s="20">
        <f t="shared" si="1"/>
        <v>0</v>
      </c>
      <c r="F2286" s="22"/>
      <c r="G2286" s="1">
        <f t="shared" si="2"/>
        <v>0</v>
      </c>
      <c r="H2286" s="55"/>
    </row>
    <row r="2287" spans="1:8" ht="12.5" x14ac:dyDescent="0.25">
      <c r="A2287" s="22"/>
      <c r="B2287" s="22"/>
      <c r="C2287" s="20">
        <f t="shared" si="0"/>
        <v>0</v>
      </c>
      <c r="D2287" s="45"/>
      <c r="E2287" s="20">
        <f t="shared" si="1"/>
        <v>0</v>
      </c>
      <c r="F2287" s="22"/>
      <c r="G2287" s="1">
        <f t="shared" si="2"/>
        <v>0</v>
      </c>
      <c r="H2287" s="55"/>
    </row>
    <row r="2288" spans="1:8" ht="12.5" x14ac:dyDescent="0.25">
      <c r="A2288" s="22"/>
      <c r="B2288" s="22"/>
      <c r="C2288" s="20">
        <f t="shared" si="0"/>
        <v>0</v>
      </c>
      <c r="D2288" s="45"/>
      <c r="E2288" s="20">
        <f t="shared" si="1"/>
        <v>0</v>
      </c>
      <c r="F2288" s="22"/>
      <c r="G2288" s="1">
        <f t="shared" si="2"/>
        <v>0</v>
      </c>
      <c r="H2288" s="55"/>
    </row>
    <row r="2289" spans="1:8" ht="12.5" x14ac:dyDescent="0.25">
      <c r="A2289" s="22"/>
      <c r="B2289" s="22"/>
      <c r="C2289" s="20">
        <f t="shared" si="0"/>
        <v>0</v>
      </c>
      <c r="D2289" s="45"/>
      <c r="E2289" s="20">
        <f t="shared" si="1"/>
        <v>0</v>
      </c>
      <c r="F2289" s="22"/>
      <c r="G2289" s="1">
        <f t="shared" si="2"/>
        <v>0</v>
      </c>
      <c r="H2289" s="55"/>
    </row>
    <row r="2290" spans="1:8" ht="12.5" x14ac:dyDescent="0.25">
      <c r="A2290" s="22"/>
      <c r="B2290" s="22"/>
      <c r="C2290" s="20">
        <f t="shared" si="0"/>
        <v>0</v>
      </c>
      <c r="D2290" s="45"/>
      <c r="E2290" s="20">
        <f t="shared" si="1"/>
        <v>0</v>
      </c>
      <c r="F2290" s="22"/>
      <c r="G2290" s="1">
        <f t="shared" si="2"/>
        <v>0</v>
      </c>
      <c r="H2290" s="55"/>
    </row>
    <row r="2291" spans="1:8" ht="12.5" x14ac:dyDescent="0.25">
      <c r="A2291" s="22"/>
      <c r="B2291" s="22"/>
      <c r="C2291" s="20">
        <f t="shared" si="0"/>
        <v>0</v>
      </c>
      <c r="D2291" s="45"/>
      <c r="E2291" s="20">
        <f t="shared" si="1"/>
        <v>0</v>
      </c>
      <c r="F2291" s="22"/>
      <c r="G2291" s="1">
        <f t="shared" si="2"/>
        <v>0</v>
      </c>
      <c r="H2291" s="55"/>
    </row>
    <row r="2292" spans="1:8" ht="12.5" x14ac:dyDescent="0.25">
      <c r="A2292" s="22"/>
      <c r="B2292" s="22"/>
      <c r="C2292" s="20">
        <f t="shared" si="0"/>
        <v>0</v>
      </c>
      <c r="D2292" s="45"/>
      <c r="E2292" s="20">
        <f t="shared" si="1"/>
        <v>0</v>
      </c>
      <c r="F2292" s="22"/>
      <c r="G2292" s="1">
        <f t="shared" si="2"/>
        <v>0</v>
      </c>
      <c r="H2292" s="55"/>
    </row>
    <row r="2293" spans="1:8" ht="12.5" x14ac:dyDescent="0.25">
      <c r="A2293" s="22"/>
      <c r="B2293" s="22"/>
      <c r="C2293" s="20">
        <f t="shared" si="0"/>
        <v>0</v>
      </c>
      <c r="D2293" s="45"/>
      <c r="E2293" s="20">
        <f t="shared" si="1"/>
        <v>0</v>
      </c>
      <c r="F2293" s="22"/>
      <c r="G2293" s="1">
        <f t="shared" si="2"/>
        <v>0</v>
      </c>
      <c r="H2293" s="55"/>
    </row>
    <row r="2294" spans="1:8" ht="12.5" x14ac:dyDescent="0.25">
      <c r="A2294" s="22"/>
      <c r="B2294" s="22"/>
      <c r="C2294" s="20">
        <f t="shared" si="0"/>
        <v>0</v>
      </c>
      <c r="D2294" s="45"/>
      <c r="E2294" s="20">
        <f t="shared" si="1"/>
        <v>0</v>
      </c>
      <c r="F2294" s="22"/>
      <c r="G2294" s="1">
        <f t="shared" si="2"/>
        <v>0</v>
      </c>
      <c r="H2294" s="55"/>
    </row>
    <row r="2295" spans="1:8" ht="12.5" x14ac:dyDescent="0.25">
      <c r="A2295" s="22"/>
      <c r="B2295" s="22"/>
      <c r="C2295" s="20">
        <f t="shared" si="0"/>
        <v>0</v>
      </c>
      <c r="D2295" s="45"/>
      <c r="E2295" s="20">
        <f t="shared" si="1"/>
        <v>0</v>
      </c>
      <c r="F2295" s="22"/>
      <c r="G2295" s="1">
        <f t="shared" si="2"/>
        <v>0</v>
      </c>
      <c r="H2295" s="55"/>
    </row>
    <row r="2296" spans="1:8" ht="12.5" x14ac:dyDescent="0.25">
      <c r="A2296" s="22"/>
      <c r="B2296" s="22"/>
      <c r="C2296" s="20">
        <f t="shared" si="0"/>
        <v>0</v>
      </c>
      <c r="D2296" s="45"/>
      <c r="E2296" s="20">
        <f t="shared" si="1"/>
        <v>0</v>
      </c>
      <c r="F2296" s="22"/>
      <c r="G2296" s="1">
        <f t="shared" si="2"/>
        <v>0</v>
      </c>
      <c r="H2296" s="55"/>
    </row>
    <row r="2297" spans="1:8" ht="12.5" x14ac:dyDescent="0.25">
      <c r="A2297" s="22"/>
      <c r="B2297" s="22"/>
      <c r="C2297" s="20">
        <f t="shared" si="0"/>
        <v>0</v>
      </c>
      <c r="D2297" s="45"/>
      <c r="E2297" s="20">
        <f t="shared" si="1"/>
        <v>0</v>
      </c>
      <c r="F2297" s="22"/>
      <c r="G2297" s="1">
        <f t="shared" si="2"/>
        <v>0</v>
      </c>
      <c r="H2297" s="55"/>
    </row>
    <row r="2298" spans="1:8" ht="12.5" x14ac:dyDescent="0.25">
      <c r="A2298" s="22"/>
      <c r="B2298" s="22"/>
      <c r="C2298" s="20">
        <f t="shared" si="0"/>
        <v>0</v>
      </c>
      <c r="D2298" s="45"/>
      <c r="E2298" s="20">
        <f t="shared" si="1"/>
        <v>0</v>
      </c>
      <c r="F2298" s="22"/>
      <c r="G2298" s="1">
        <f t="shared" si="2"/>
        <v>0</v>
      </c>
      <c r="H2298" s="55"/>
    </row>
    <row r="2299" spans="1:8" ht="12.5" x14ac:dyDescent="0.25">
      <c r="A2299" s="22"/>
      <c r="B2299" s="22"/>
      <c r="C2299" s="20">
        <f t="shared" si="0"/>
        <v>0</v>
      </c>
      <c r="D2299" s="45"/>
      <c r="E2299" s="20">
        <f t="shared" si="1"/>
        <v>0</v>
      </c>
      <c r="F2299" s="22"/>
      <c r="G2299" s="1">
        <f t="shared" si="2"/>
        <v>0</v>
      </c>
      <c r="H2299" s="55"/>
    </row>
    <row r="2300" spans="1:8" ht="12.5" x14ac:dyDescent="0.25">
      <c r="A2300" s="22"/>
      <c r="B2300" s="22"/>
      <c r="C2300" s="20">
        <f t="shared" si="0"/>
        <v>0</v>
      </c>
      <c r="D2300" s="45"/>
      <c r="E2300" s="20">
        <f t="shared" si="1"/>
        <v>0</v>
      </c>
      <c r="F2300" s="22"/>
      <c r="G2300" s="1">
        <f t="shared" si="2"/>
        <v>0</v>
      </c>
      <c r="H2300" s="55"/>
    </row>
    <row r="2301" spans="1:8" ht="12.5" x14ac:dyDescent="0.25">
      <c r="A2301" s="22"/>
      <c r="B2301" s="22"/>
      <c r="C2301" s="20">
        <f t="shared" si="0"/>
        <v>0</v>
      </c>
      <c r="D2301" s="45"/>
      <c r="E2301" s="20">
        <f t="shared" si="1"/>
        <v>0</v>
      </c>
      <c r="F2301" s="22"/>
      <c r="G2301" s="1">
        <f t="shared" si="2"/>
        <v>0</v>
      </c>
      <c r="H2301" s="55"/>
    </row>
    <row r="2302" spans="1:8" ht="12.5" x14ac:dyDescent="0.25">
      <c r="A2302" s="22"/>
      <c r="B2302" s="22"/>
      <c r="C2302" s="20">
        <f t="shared" si="0"/>
        <v>0</v>
      </c>
      <c r="D2302" s="45"/>
      <c r="E2302" s="20">
        <f t="shared" si="1"/>
        <v>0</v>
      </c>
      <c r="F2302" s="22"/>
      <c r="G2302" s="1">
        <f t="shared" si="2"/>
        <v>0</v>
      </c>
      <c r="H2302" s="55"/>
    </row>
    <row r="2303" spans="1:8" ht="12.5" x14ac:dyDescent="0.25">
      <c r="A2303" s="22"/>
      <c r="B2303" s="22"/>
      <c r="C2303" s="20">
        <f t="shared" si="0"/>
        <v>0</v>
      </c>
      <c r="D2303" s="45"/>
      <c r="E2303" s="20">
        <f t="shared" si="1"/>
        <v>0</v>
      </c>
      <c r="F2303" s="22"/>
      <c r="G2303" s="1">
        <f t="shared" si="2"/>
        <v>0</v>
      </c>
      <c r="H2303" s="55"/>
    </row>
    <row r="2304" spans="1:8" ht="12.5" x14ac:dyDescent="0.25">
      <c r="A2304" s="22"/>
      <c r="B2304" s="22"/>
      <c r="C2304" s="20">
        <f t="shared" si="0"/>
        <v>0</v>
      </c>
      <c r="D2304" s="45"/>
      <c r="E2304" s="20">
        <f t="shared" si="1"/>
        <v>0</v>
      </c>
      <c r="F2304" s="22"/>
      <c r="G2304" s="1">
        <f t="shared" si="2"/>
        <v>0</v>
      </c>
      <c r="H2304" s="55"/>
    </row>
    <row r="2305" spans="1:8" ht="12.5" x14ac:dyDescent="0.25">
      <c r="A2305" s="22"/>
      <c r="B2305" s="22"/>
      <c r="C2305" s="20">
        <f t="shared" si="0"/>
        <v>0</v>
      </c>
      <c r="D2305" s="45"/>
      <c r="E2305" s="20">
        <f t="shared" si="1"/>
        <v>0</v>
      </c>
      <c r="F2305" s="22"/>
      <c r="G2305" s="1">
        <f t="shared" si="2"/>
        <v>0</v>
      </c>
      <c r="H2305" s="55"/>
    </row>
    <row r="2306" spans="1:8" ht="12.5" x14ac:dyDescent="0.25">
      <c r="A2306" s="22"/>
      <c r="B2306" s="22"/>
      <c r="C2306" s="20">
        <f t="shared" si="0"/>
        <v>0</v>
      </c>
      <c r="D2306" s="45"/>
      <c r="E2306" s="20">
        <f t="shared" si="1"/>
        <v>0</v>
      </c>
      <c r="F2306" s="22"/>
      <c r="G2306" s="1">
        <f t="shared" si="2"/>
        <v>0</v>
      </c>
      <c r="H2306" s="55"/>
    </row>
    <row r="2307" spans="1:8" ht="12.5" x14ac:dyDescent="0.25">
      <c r="A2307" s="22"/>
      <c r="B2307" s="22"/>
      <c r="C2307" s="20">
        <f t="shared" si="0"/>
        <v>0</v>
      </c>
      <c r="D2307" s="45"/>
      <c r="E2307" s="20">
        <f t="shared" si="1"/>
        <v>0</v>
      </c>
      <c r="F2307" s="22"/>
      <c r="G2307" s="1">
        <f t="shared" si="2"/>
        <v>0</v>
      </c>
      <c r="H2307" s="55"/>
    </row>
    <row r="2308" spans="1:8" ht="12.5" x14ac:dyDescent="0.25">
      <c r="A2308" s="22"/>
      <c r="B2308" s="22"/>
      <c r="C2308" s="20">
        <f t="shared" si="0"/>
        <v>0</v>
      </c>
      <c r="D2308" s="45"/>
      <c r="E2308" s="20">
        <f t="shared" si="1"/>
        <v>0</v>
      </c>
      <c r="F2308" s="22"/>
      <c r="G2308" s="1">
        <f t="shared" si="2"/>
        <v>0</v>
      </c>
      <c r="H2308" s="55"/>
    </row>
    <row r="2309" spans="1:8" ht="12.5" x14ac:dyDescent="0.25">
      <c r="A2309" s="22"/>
      <c r="B2309" s="22"/>
      <c r="C2309" s="20">
        <f t="shared" si="0"/>
        <v>0</v>
      </c>
      <c r="D2309" s="45"/>
      <c r="E2309" s="20">
        <f t="shared" si="1"/>
        <v>0</v>
      </c>
      <c r="F2309" s="22"/>
      <c r="G2309" s="1">
        <f t="shared" si="2"/>
        <v>0</v>
      </c>
      <c r="H2309" s="55"/>
    </row>
    <row r="2310" spans="1:8" ht="12.5" x14ac:dyDescent="0.25">
      <c r="A2310" s="22"/>
      <c r="B2310" s="22"/>
      <c r="C2310" s="20">
        <f t="shared" si="0"/>
        <v>0</v>
      </c>
      <c r="D2310" s="45"/>
      <c r="E2310" s="20">
        <f t="shared" si="1"/>
        <v>0</v>
      </c>
      <c r="F2310" s="22"/>
      <c r="G2310" s="1">
        <f t="shared" si="2"/>
        <v>0</v>
      </c>
      <c r="H2310" s="55"/>
    </row>
    <row r="2311" spans="1:8" ht="12.5" x14ac:dyDescent="0.25">
      <c r="A2311" s="22"/>
      <c r="B2311" s="22"/>
      <c r="C2311" s="20">
        <f t="shared" si="0"/>
        <v>0</v>
      </c>
      <c r="D2311" s="45"/>
      <c r="E2311" s="20">
        <f t="shared" si="1"/>
        <v>0</v>
      </c>
      <c r="F2311" s="22"/>
      <c r="G2311" s="1">
        <f t="shared" si="2"/>
        <v>0</v>
      </c>
      <c r="H2311" s="55"/>
    </row>
    <row r="2312" spans="1:8" ht="12.5" x14ac:dyDescent="0.25">
      <c r="A2312" s="22"/>
      <c r="B2312" s="22"/>
      <c r="C2312" s="20">
        <f t="shared" si="0"/>
        <v>0</v>
      </c>
      <c r="D2312" s="45"/>
      <c r="E2312" s="20">
        <f t="shared" si="1"/>
        <v>0</v>
      </c>
      <c r="F2312" s="22"/>
      <c r="G2312" s="1">
        <f t="shared" si="2"/>
        <v>0</v>
      </c>
      <c r="H2312" s="55"/>
    </row>
    <row r="2313" spans="1:8" ht="12.5" x14ac:dyDescent="0.25">
      <c r="A2313" s="22"/>
      <c r="B2313" s="22"/>
      <c r="C2313" s="20">
        <f t="shared" si="0"/>
        <v>0</v>
      </c>
      <c r="D2313" s="45"/>
      <c r="E2313" s="20">
        <f t="shared" si="1"/>
        <v>0</v>
      </c>
      <c r="F2313" s="22"/>
      <c r="G2313" s="1">
        <f t="shared" si="2"/>
        <v>0</v>
      </c>
      <c r="H2313" s="55"/>
    </row>
    <row r="2314" spans="1:8" ht="12.5" x14ac:dyDescent="0.25">
      <c r="A2314" s="22"/>
      <c r="B2314" s="22"/>
      <c r="C2314" s="20">
        <f t="shared" si="0"/>
        <v>0</v>
      </c>
      <c r="D2314" s="45"/>
      <c r="E2314" s="20">
        <f t="shared" si="1"/>
        <v>0</v>
      </c>
      <c r="F2314" s="22"/>
      <c r="G2314" s="1">
        <f t="shared" si="2"/>
        <v>0</v>
      </c>
      <c r="H2314" s="55"/>
    </row>
    <row r="2315" spans="1:8" ht="12.5" x14ac:dyDescent="0.25">
      <c r="A2315" s="22"/>
      <c r="B2315" s="22"/>
      <c r="C2315" s="20">
        <f t="shared" si="0"/>
        <v>0</v>
      </c>
      <c r="D2315" s="45"/>
      <c r="E2315" s="20">
        <f t="shared" si="1"/>
        <v>0</v>
      </c>
      <c r="F2315" s="22"/>
      <c r="G2315" s="1">
        <f t="shared" si="2"/>
        <v>0</v>
      </c>
      <c r="H2315" s="55"/>
    </row>
    <row r="2316" spans="1:8" ht="12.5" x14ac:dyDescent="0.25">
      <c r="A2316" s="22"/>
      <c r="B2316" s="22"/>
      <c r="C2316" s="20">
        <f t="shared" si="0"/>
        <v>0</v>
      </c>
      <c r="D2316" s="45"/>
      <c r="E2316" s="20">
        <f t="shared" si="1"/>
        <v>0</v>
      </c>
      <c r="F2316" s="22"/>
      <c r="G2316" s="1">
        <f t="shared" si="2"/>
        <v>0</v>
      </c>
      <c r="H2316" s="55"/>
    </row>
    <row r="2317" spans="1:8" ht="12.5" x14ac:dyDescent="0.25">
      <c r="A2317" s="22"/>
      <c r="B2317" s="22"/>
      <c r="C2317" s="20">
        <f t="shared" si="0"/>
        <v>0</v>
      </c>
      <c r="D2317" s="45"/>
      <c r="E2317" s="20">
        <f t="shared" si="1"/>
        <v>0</v>
      </c>
      <c r="F2317" s="22"/>
      <c r="G2317" s="1">
        <f t="shared" si="2"/>
        <v>0</v>
      </c>
      <c r="H2317" s="55"/>
    </row>
    <row r="2318" spans="1:8" ht="12.5" x14ac:dyDescent="0.25">
      <c r="A2318" s="22"/>
      <c r="B2318" s="22"/>
      <c r="C2318" s="20">
        <f t="shared" si="0"/>
        <v>0</v>
      </c>
      <c r="D2318" s="45"/>
      <c r="E2318" s="20">
        <f t="shared" si="1"/>
        <v>0</v>
      </c>
      <c r="F2318" s="22"/>
      <c r="G2318" s="1">
        <f t="shared" si="2"/>
        <v>0</v>
      </c>
      <c r="H2318" s="55"/>
    </row>
    <row r="2319" spans="1:8" ht="12.5" x14ac:dyDescent="0.25">
      <c r="A2319" s="22"/>
      <c r="B2319" s="22"/>
      <c r="C2319" s="20">
        <f t="shared" si="0"/>
        <v>0</v>
      </c>
      <c r="D2319" s="45"/>
      <c r="E2319" s="20">
        <f t="shared" si="1"/>
        <v>0</v>
      </c>
      <c r="F2319" s="22"/>
      <c r="G2319" s="1">
        <f t="shared" si="2"/>
        <v>0</v>
      </c>
      <c r="H2319" s="55"/>
    </row>
    <row r="2320" spans="1:8" ht="12.5" x14ac:dyDescent="0.25">
      <c r="A2320" s="22"/>
      <c r="B2320" s="22"/>
      <c r="C2320" s="20">
        <f t="shared" si="0"/>
        <v>0</v>
      </c>
      <c r="D2320" s="45"/>
      <c r="E2320" s="20">
        <f t="shared" si="1"/>
        <v>0</v>
      </c>
      <c r="F2320" s="22"/>
      <c r="G2320" s="1">
        <f t="shared" si="2"/>
        <v>0</v>
      </c>
      <c r="H2320" s="55"/>
    </row>
    <row r="2321" spans="1:8" ht="12.5" x14ac:dyDescent="0.25">
      <c r="A2321" s="22"/>
      <c r="B2321" s="22"/>
      <c r="C2321" s="20">
        <f t="shared" si="0"/>
        <v>0</v>
      </c>
      <c r="D2321" s="45"/>
      <c r="E2321" s="20">
        <f t="shared" si="1"/>
        <v>0</v>
      </c>
      <c r="F2321" s="22"/>
      <c r="G2321" s="1">
        <f t="shared" si="2"/>
        <v>0</v>
      </c>
      <c r="H2321" s="55"/>
    </row>
    <row r="2322" spans="1:8" ht="12.5" x14ac:dyDescent="0.25">
      <c r="A2322" s="22"/>
      <c r="B2322" s="22"/>
      <c r="C2322" s="20">
        <f t="shared" si="0"/>
        <v>0</v>
      </c>
      <c r="D2322" s="45"/>
      <c r="E2322" s="20">
        <f t="shared" si="1"/>
        <v>0</v>
      </c>
      <c r="F2322" s="22"/>
      <c r="G2322" s="1">
        <f t="shared" si="2"/>
        <v>0</v>
      </c>
      <c r="H2322" s="55"/>
    </row>
    <row r="2323" spans="1:8" ht="12.5" x14ac:dyDescent="0.25">
      <c r="A2323" s="22"/>
      <c r="B2323" s="22"/>
      <c r="C2323" s="20">
        <f t="shared" si="0"/>
        <v>0</v>
      </c>
      <c r="D2323" s="45"/>
      <c r="E2323" s="20">
        <f t="shared" si="1"/>
        <v>0</v>
      </c>
      <c r="F2323" s="22"/>
      <c r="G2323" s="1">
        <f t="shared" si="2"/>
        <v>0</v>
      </c>
      <c r="H2323" s="55"/>
    </row>
    <row r="2324" spans="1:8" ht="12.5" x14ac:dyDescent="0.25">
      <c r="A2324" s="22"/>
      <c r="B2324" s="22"/>
      <c r="C2324" s="20">
        <f t="shared" si="0"/>
        <v>0</v>
      </c>
      <c r="D2324" s="45"/>
      <c r="E2324" s="20">
        <f t="shared" si="1"/>
        <v>0</v>
      </c>
      <c r="F2324" s="22"/>
      <c r="G2324" s="1">
        <f t="shared" si="2"/>
        <v>0</v>
      </c>
      <c r="H2324" s="55"/>
    </row>
    <row r="2325" spans="1:8" ht="12.5" x14ac:dyDescent="0.25">
      <c r="A2325" s="22"/>
      <c r="B2325" s="22"/>
      <c r="C2325" s="20">
        <f t="shared" si="0"/>
        <v>0</v>
      </c>
      <c r="D2325" s="45"/>
      <c r="E2325" s="20">
        <f t="shared" si="1"/>
        <v>0</v>
      </c>
      <c r="F2325" s="22"/>
      <c r="G2325" s="1">
        <f t="shared" si="2"/>
        <v>0</v>
      </c>
      <c r="H2325" s="55"/>
    </row>
    <row r="2326" spans="1:8" ht="12.5" x14ac:dyDescent="0.25">
      <c r="A2326" s="22"/>
      <c r="B2326" s="22"/>
      <c r="C2326" s="20">
        <f t="shared" si="0"/>
        <v>0</v>
      </c>
      <c r="D2326" s="45"/>
      <c r="E2326" s="20">
        <f t="shared" si="1"/>
        <v>0</v>
      </c>
      <c r="F2326" s="22"/>
      <c r="G2326" s="1">
        <f t="shared" si="2"/>
        <v>0</v>
      </c>
      <c r="H2326" s="55"/>
    </row>
    <row r="2327" spans="1:8" ht="12.5" x14ac:dyDescent="0.25">
      <c r="A2327" s="22"/>
      <c r="B2327" s="22"/>
      <c r="C2327" s="20">
        <f t="shared" si="0"/>
        <v>0</v>
      </c>
      <c r="D2327" s="45"/>
      <c r="E2327" s="20">
        <f t="shared" si="1"/>
        <v>0</v>
      </c>
      <c r="F2327" s="22"/>
      <c r="G2327" s="1">
        <f t="shared" si="2"/>
        <v>0</v>
      </c>
      <c r="H2327" s="55"/>
    </row>
    <row r="2328" spans="1:8" ht="12.5" x14ac:dyDescent="0.25">
      <c r="A2328" s="22"/>
      <c r="B2328" s="22"/>
      <c r="C2328" s="20">
        <f t="shared" si="0"/>
        <v>0</v>
      </c>
      <c r="D2328" s="45"/>
      <c r="E2328" s="20">
        <f t="shared" si="1"/>
        <v>0</v>
      </c>
      <c r="F2328" s="22"/>
      <c r="G2328" s="1">
        <f t="shared" si="2"/>
        <v>0</v>
      </c>
      <c r="H2328" s="55"/>
    </row>
    <row r="2329" spans="1:8" ht="12.5" x14ac:dyDescent="0.25">
      <c r="A2329" s="22"/>
      <c r="B2329" s="22"/>
      <c r="C2329" s="20">
        <f t="shared" si="0"/>
        <v>0</v>
      </c>
      <c r="D2329" s="45"/>
      <c r="E2329" s="20">
        <f t="shared" si="1"/>
        <v>0</v>
      </c>
      <c r="F2329" s="22"/>
      <c r="G2329" s="1">
        <f t="shared" si="2"/>
        <v>0</v>
      </c>
      <c r="H2329" s="55"/>
    </row>
    <row r="2330" spans="1:8" ht="12.5" x14ac:dyDescent="0.25">
      <c r="A2330" s="22"/>
      <c r="B2330" s="22"/>
      <c r="C2330" s="20">
        <f t="shared" si="0"/>
        <v>0</v>
      </c>
      <c r="D2330" s="45"/>
      <c r="E2330" s="20">
        <f t="shared" si="1"/>
        <v>0</v>
      </c>
      <c r="F2330" s="22"/>
      <c r="G2330" s="1">
        <f t="shared" si="2"/>
        <v>0</v>
      </c>
      <c r="H2330" s="55"/>
    </row>
    <row r="2331" spans="1:8" ht="12.5" x14ac:dyDescent="0.25">
      <c r="A2331" s="22"/>
      <c r="B2331" s="22"/>
      <c r="C2331" s="20">
        <f t="shared" si="0"/>
        <v>0</v>
      </c>
      <c r="D2331" s="45"/>
      <c r="E2331" s="20">
        <f t="shared" si="1"/>
        <v>0</v>
      </c>
      <c r="F2331" s="22"/>
      <c r="G2331" s="1">
        <f t="shared" si="2"/>
        <v>0</v>
      </c>
      <c r="H2331" s="55"/>
    </row>
    <row r="2332" spans="1:8" ht="12.5" x14ac:dyDescent="0.25">
      <c r="A2332" s="52"/>
      <c r="B2332" s="22"/>
      <c r="C2332" s="20">
        <f t="shared" si="0"/>
        <v>0</v>
      </c>
      <c r="D2332" s="45"/>
      <c r="E2332" s="20">
        <f t="shared" si="1"/>
        <v>0</v>
      </c>
      <c r="F2332" s="22"/>
      <c r="G2332" s="1">
        <f t="shared" si="2"/>
        <v>0</v>
      </c>
      <c r="H2332" s="55"/>
    </row>
    <row r="2333" spans="1:8" ht="12.5" x14ac:dyDescent="0.25">
      <c r="A2333" s="52"/>
      <c r="B2333" s="22"/>
      <c r="C2333" s="20">
        <f t="shared" si="0"/>
        <v>0</v>
      </c>
      <c r="D2333" s="45"/>
      <c r="E2333" s="20">
        <f t="shared" si="1"/>
        <v>0</v>
      </c>
      <c r="F2333" s="22"/>
      <c r="G2333" s="1">
        <f t="shared" si="2"/>
        <v>0</v>
      </c>
      <c r="H2333" s="55"/>
    </row>
    <row r="2334" spans="1:8" ht="12.5" x14ac:dyDescent="0.25">
      <c r="A2334" s="52"/>
      <c r="B2334" s="22"/>
      <c r="C2334" s="20">
        <f t="shared" si="0"/>
        <v>0</v>
      </c>
      <c r="D2334" s="45"/>
      <c r="E2334" s="20">
        <f t="shared" si="1"/>
        <v>0</v>
      </c>
      <c r="F2334" s="22"/>
      <c r="G2334" s="1">
        <f t="shared" si="2"/>
        <v>0</v>
      </c>
      <c r="H2334" s="55"/>
    </row>
    <row r="2335" spans="1:8" ht="12.5" x14ac:dyDescent="0.25">
      <c r="A2335" s="52"/>
      <c r="B2335" s="22"/>
      <c r="C2335" s="20">
        <f t="shared" si="0"/>
        <v>0</v>
      </c>
      <c r="D2335" s="45"/>
      <c r="E2335" s="20">
        <f t="shared" si="1"/>
        <v>0</v>
      </c>
      <c r="F2335" s="22"/>
      <c r="G2335" s="1">
        <f t="shared" si="2"/>
        <v>0</v>
      </c>
      <c r="H2335" s="55"/>
    </row>
    <row r="2336" spans="1:8" ht="12.5" x14ac:dyDescent="0.25">
      <c r="A2336" s="52"/>
      <c r="B2336" s="22"/>
      <c r="C2336" s="20">
        <f t="shared" si="0"/>
        <v>0</v>
      </c>
      <c r="D2336" s="45"/>
      <c r="E2336" s="20">
        <f t="shared" si="1"/>
        <v>0</v>
      </c>
      <c r="F2336" s="22"/>
      <c r="G2336" s="1">
        <f t="shared" si="2"/>
        <v>0</v>
      </c>
      <c r="H2336" s="55"/>
    </row>
    <row r="2337" spans="1:8" ht="12.5" x14ac:dyDescent="0.25">
      <c r="A2337" s="52"/>
      <c r="B2337" s="22"/>
      <c r="C2337" s="20">
        <f t="shared" si="0"/>
        <v>0</v>
      </c>
      <c r="D2337" s="45"/>
      <c r="E2337" s="20">
        <f t="shared" si="1"/>
        <v>0</v>
      </c>
      <c r="F2337" s="22"/>
      <c r="G2337" s="1">
        <f t="shared" si="2"/>
        <v>0</v>
      </c>
      <c r="H2337" s="55"/>
    </row>
    <row r="2338" spans="1:8" ht="12.5" x14ac:dyDescent="0.25">
      <c r="A2338" s="52"/>
      <c r="B2338" s="22"/>
      <c r="C2338" s="20">
        <f t="shared" si="0"/>
        <v>0</v>
      </c>
      <c r="D2338" s="45"/>
      <c r="E2338" s="20">
        <f t="shared" si="1"/>
        <v>0</v>
      </c>
      <c r="F2338" s="22"/>
      <c r="G2338" s="1">
        <f t="shared" si="2"/>
        <v>0</v>
      </c>
      <c r="H2338" s="55"/>
    </row>
    <row r="2339" spans="1:8" ht="12.5" x14ac:dyDescent="0.25">
      <c r="A2339" s="52"/>
      <c r="B2339" s="22"/>
      <c r="C2339" s="20">
        <f t="shared" si="0"/>
        <v>0</v>
      </c>
      <c r="D2339" s="45"/>
      <c r="E2339" s="20">
        <f t="shared" si="1"/>
        <v>0</v>
      </c>
      <c r="F2339" s="22"/>
      <c r="G2339" s="1">
        <f t="shared" si="2"/>
        <v>0</v>
      </c>
      <c r="H2339" s="55"/>
    </row>
    <row r="2340" spans="1:8" ht="12.5" x14ac:dyDescent="0.25">
      <c r="A2340" s="52"/>
      <c r="B2340" s="22"/>
      <c r="C2340" s="20">
        <f t="shared" si="0"/>
        <v>0</v>
      </c>
      <c r="D2340" s="45"/>
      <c r="E2340" s="20">
        <f t="shared" si="1"/>
        <v>0</v>
      </c>
      <c r="F2340" s="22"/>
      <c r="G2340" s="1">
        <f t="shared" si="2"/>
        <v>0</v>
      </c>
      <c r="H2340" s="55"/>
    </row>
    <row r="2341" spans="1:8" ht="12.5" x14ac:dyDescent="0.25">
      <c r="A2341" s="52"/>
      <c r="B2341" s="22"/>
      <c r="C2341" s="20">
        <f t="shared" si="0"/>
        <v>0</v>
      </c>
      <c r="D2341" s="45"/>
      <c r="E2341" s="20">
        <f t="shared" si="1"/>
        <v>0</v>
      </c>
      <c r="F2341" s="22"/>
      <c r="G2341" s="1">
        <f t="shared" si="2"/>
        <v>0</v>
      </c>
      <c r="H2341" s="55"/>
    </row>
    <row r="2342" spans="1:8" ht="12.5" x14ac:dyDescent="0.25">
      <c r="A2342" s="52"/>
      <c r="B2342" s="22"/>
      <c r="C2342" s="20">
        <f t="shared" si="0"/>
        <v>0</v>
      </c>
      <c r="D2342" s="45"/>
      <c r="E2342" s="20">
        <f t="shared" si="1"/>
        <v>0</v>
      </c>
      <c r="F2342" s="22"/>
      <c r="G2342" s="1">
        <f t="shared" si="2"/>
        <v>0</v>
      </c>
      <c r="H2342" s="55"/>
    </row>
    <row r="2343" spans="1:8" ht="12.5" x14ac:dyDescent="0.25">
      <c r="A2343" s="52"/>
      <c r="B2343" s="22"/>
      <c r="C2343" s="20">
        <f t="shared" si="0"/>
        <v>0</v>
      </c>
      <c r="D2343" s="45"/>
      <c r="E2343" s="20">
        <f t="shared" si="1"/>
        <v>0</v>
      </c>
      <c r="F2343" s="22"/>
      <c r="G2343" s="1">
        <f t="shared" si="2"/>
        <v>0</v>
      </c>
      <c r="H2343" s="55"/>
    </row>
    <row r="2344" spans="1:8" ht="12.5" x14ac:dyDescent="0.25">
      <c r="A2344" s="52"/>
      <c r="B2344" s="22"/>
      <c r="C2344" s="20">
        <f t="shared" si="0"/>
        <v>0</v>
      </c>
      <c r="D2344" s="45"/>
      <c r="E2344" s="20">
        <f t="shared" si="1"/>
        <v>0</v>
      </c>
      <c r="F2344" s="22"/>
      <c r="G2344" s="1">
        <f t="shared" si="2"/>
        <v>0</v>
      </c>
      <c r="H2344" s="55"/>
    </row>
    <row r="2345" spans="1:8" ht="12.5" x14ac:dyDescent="0.25">
      <c r="A2345" s="52"/>
      <c r="B2345" s="22"/>
      <c r="C2345" s="20">
        <f t="shared" si="0"/>
        <v>0</v>
      </c>
      <c r="D2345" s="45"/>
      <c r="E2345" s="20">
        <f t="shared" si="1"/>
        <v>0</v>
      </c>
      <c r="F2345" s="22"/>
      <c r="G2345" s="1">
        <f t="shared" si="2"/>
        <v>0</v>
      </c>
      <c r="H2345" s="55"/>
    </row>
    <row r="2346" spans="1:8" ht="12.5" x14ac:dyDescent="0.25">
      <c r="A2346" s="52"/>
      <c r="B2346" s="22"/>
      <c r="C2346" s="20">
        <f t="shared" si="0"/>
        <v>0</v>
      </c>
      <c r="D2346" s="45"/>
      <c r="E2346" s="20">
        <f t="shared" si="1"/>
        <v>0</v>
      </c>
      <c r="F2346" s="22"/>
      <c r="G2346" s="1">
        <f t="shared" si="2"/>
        <v>0</v>
      </c>
      <c r="H2346" s="55"/>
    </row>
    <row r="2347" spans="1:8" ht="12.5" x14ac:dyDescent="0.25">
      <c r="A2347" s="52"/>
      <c r="B2347" s="22"/>
      <c r="C2347" s="20">
        <f t="shared" si="0"/>
        <v>0</v>
      </c>
      <c r="D2347" s="45"/>
      <c r="E2347" s="20">
        <f t="shared" si="1"/>
        <v>0</v>
      </c>
      <c r="F2347" s="22"/>
      <c r="G2347" s="1">
        <f t="shared" si="2"/>
        <v>0</v>
      </c>
      <c r="H2347" s="55"/>
    </row>
    <row r="2348" spans="1:8" ht="12.5" x14ac:dyDescent="0.25">
      <c r="A2348" s="52"/>
      <c r="B2348" s="22"/>
      <c r="C2348" s="20">
        <f t="shared" si="0"/>
        <v>0</v>
      </c>
      <c r="D2348" s="45"/>
      <c r="E2348" s="20">
        <f t="shared" si="1"/>
        <v>0</v>
      </c>
      <c r="F2348" s="22"/>
      <c r="G2348" s="1">
        <f t="shared" si="2"/>
        <v>0</v>
      </c>
      <c r="H2348" s="55"/>
    </row>
    <row r="2349" spans="1:8" ht="12.5" x14ac:dyDescent="0.25">
      <c r="A2349" s="52"/>
      <c r="B2349" s="22"/>
      <c r="C2349" s="20">
        <f t="shared" si="0"/>
        <v>0</v>
      </c>
      <c r="D2349" s="45"/>
      <c r="E2349" s="20">
        <f t="shared" si="1"/>
        <v>0</v>
      </c>
      <c r="F2349" s="22"/>
      <c r="G2349" s="1">
        <f t="shared" si="2"/>
        <v>0</v>
      </c>
      <c r="H2349" s="55"/>
    </row>
    <row r="2350" spans="1:8" ht="12.5" x14ac:dyDescent="0.25">
      <c r="A2350" s="52"/>
      <c r="B2350" s="22"/>
      <c r="C2350" s="20">
        <f t="shared" si="0"/>
        <v>0</v>
      </c>
      <c r="D2350" s="45"/>
      <c r="E2350" s="20">
        <f t="shared" si="1"/>
        <v>0</v>
      </c>
      <c r="F2350" s="22"/>
      <c r="G2350" s="1">
        <f t="shared" si="2"/>
        <v>0</v>
      </c>
      <c r="H2350" s="55"/>
    </row>
    <row r="2351" spans="1:8" ht="12.5" x14ac:dyDescent="0.25">
      <c r="A2351" s="52"/>
      <c r="B2351" s="22"/>
      <c r="C2351" s="20">
        <f t="shared" si="0"/>
        <v>0</v>
      </c>
      <c r="D2351" s="45"/>
      <c r="E2351" s="20">
        <f t="shared" si="1"/>
        <v>0</v>
      </c>
      <c r="F2351" s="22"/>
      <c r="G2351" s="1">
        <f t="shared" si="2"/>
        <v>0</v>
      </c>
      <c r="H2351" s="55"/>
    </row>
    <row r="2352" spans="1:8" ht="12.5" x14ac:dyDescent="0.25">
      <c r="A2352" s="52"/>
      <c r="B2352" s="22"/>
      <c r="C2352" s="20">
        <f t="shared" si="0"/>
        <v>0</v>
      </c>
      <c r="D2352" s="45"/>
      <c r="E2352" s="20">
        <f t="shared" si="1"/>
        <v>0</v>
      </c>
      <c r="F2352" s="22"/>
      <c r="G2352" s="1">
        <f t="shared" si="2"/>
        <v>0</v>
      </c>
      <c r="H2352" s="55"/>
    </row>
    <row r="2353" spans="1:8" ht="12.5" x14ac:dyDescent="0.25">
      <c r="A2353" s="52"/>
      <c r="B2353" s="22"/>
      <c r="C2353" s="20">
        <f t="shared" si="0"/>
        <v>0</v>
      </c>
      <c r="D2353" s="45"/>
      <c r="E2353" s="20">
        <f t="shared" si="1"/>
        <v>0</v>
      </c>
      <c r="F2353" s="22"/>
      <c r="G2353" s="1">
        <f t="shared" si="2"/>
        <v>0</v>
      </c>
      <c r="H2353" s="55"/>
    </row>
    <row r="2354" spans="1:8" ht="12.5" x14ac:dyDescent="0.25">
      <c r="A2354" s="52"/>
      <c r="B2354" s="22"/>
      <c r="C2354" s="20">
        <f t="shared" si="0"/>
        <v>0</v>
      </c>
      <c r="D2354" s="45"/>
      <c r="E2354" s="20">
        <f t="shared" si="1"/>
        <v>0</v>
      </c>
      <c r="F2354" s="22"/>
      <c r="G2354" s="1">
        <f t="shared" si="2"/>
        <v>0</v>
      </c>
      <c r="H2354" s="55"/>
    </row>
    <row r="2355" spans="1:8" ht="12.5" x14ac:dyDescent="0.25">
      <c r="A2355" s="52"/>
      <c r="B2355" s="22"/>
      <c r="C2355" s="20">
        <f t="shared" si="0"/>
        <v>0</v>
      </c>
      <c r="D2355" s="45"/>
      <c r="E2355" s="20">
        <f t="shared" si="1"/>
        <v>0</v>
      </c>
      <c r="F2355" s="22"/>
      <c r="G2355" s="1">
        <f t="shared" si="2"/>
        <v>0</v>
      </c>
      <c r="H2355" s="55"/>
    </row>
    <row r="2356" spans="1:8" ht="12.5" x14ac:dyDescent="0.25">
      <c r="A2356" s="52"/>
      <c r="B2356" s="22"/>
      <c r="C2356" s="20">
        <f t="shared" si="0"/>
        <v>0</v>
      </c>
      <c r="D2356" s="45"/>
      <c r="E2356" s="20">
        <f t="shared" si="1"/>
        <v>0</v>
      </c>
      <c r="F2356" s="22"/>
      <c r="G2356" s="1">
        <f t="shared" si="2"/>
        <v>0</v>
      </c>
      <c r="H2356" s="55"/>
    </row>
    <row r="2357" spans="1:8" ht="12.5" x14ac:dyDescent="0.25">
      <c r="A2357" s="52"/>
      <c r="B2357" s="22"/>
      <c r="C2357" s="20">
        <f t="shared" si="0"/>
        <v>0</v>
      </c>
      <c r="D2357" s="45"/>
      <c r="E2357" s="20">
        <f t="shared" si="1"/>
        <v>0</v>
      </c>
      <c r="F2357" s="22"/>
      <c r="G2357" s="1">
        <f t="shared" si="2"/>
        <v>0</v>
      </c>
      <c r="H2357" s="55"/>
    </row>
    <row r="2358" spans="1:8" ht="12.5" x14ac:dyDescent="0.25">
      <c r="A2358" s="52"/>
      <c r="B2358" s="22"/>
      <c r="C2358" s="20">
        <f t="shared" si="0"/>
        <v>0</v>
      </c>
      <c r="D2358" s="45"/>
      <c r="E2358" s="20">
        <f t="shared" si="1"/>
        <v>0</v>
      </c>
      <c r="F2358" s="22"/>
      <c r="G2358" s="1">
        <f t="shared" si="2"/>
        <v>0</v>
      </c>
      <c r="H2358" s="55"/>
    </row>
    <row r="2359" spans="1:8" ht="12.5" x14ac:dyDescent="0.25">
      <c r="A2359" s="52"/>
      <c r="B2359" s="22"/>
      <c r="C2359" s="20">
        <f t="shared" si="0"/>
        <v>0</v>
      </c>
      <c r="D2359" s="45"/>
      <c r="E2359" s="20">
        <f t="shared" si="1"/>
        <v>0</v>
      </c>
      <c r="F2359" s="22"/>
      <c r="G2359" s="1">
        <f t="shared" si="2"/>
        <v>0</v>
      </c>
      <c r="H2359" s="55"/>
    </row>
    <row r="2360" spans="1:8" ht="12.5" x14ac:dyDescent="0.25">
      <c r="A2360" s="52"/>
      <c r="B2360" s="22"/>
      <c r="C2360" s="20">
        <f t="shared" si="0"/>
        <v>0</v>
      </c>
      <c r="D2360" s="45"/>
      <c r="E2360" s="20">
        <f t="shared" si="1"/>
        <v>0</v>
      </c>
      <c r="F2360" s="22"/>
      <c r="G2360" s="1">
        <f t="shared" si="2"/>
        <v>0</v>
      </c>
      <c r="H2360" s="55"/>
    </row>
    <row r="2361" spans="1:8" ht="12.5" x14ac:dyDescent="0.25">
      <c r="A2361" s="52"/>
      <c r="B2361" s="22"/>
      <c r="C2361" s="20">
        <f t="shared" si="0"/>
        <v>0</v>
      </c>
      <c r="D2361" s="45"/>
      <c r="E2361" s="20">
        <f t="shared" si="1"/>
        <v>0</v>
      </c>
      <c r="F2361" s="22"/>
      <c r="G2361" s="1">
        <f t="shared" si="2"/>
        <v>0</v>
      </c>
      <c r="H2361" s="55"/>
    </row>
    <row r="2362" spans="1:8" ht="12.5" x14ac:dyDescent="0.25">
      <c r="A2362" s="52"/>
      <c r="B2362" s="22"/>
      <c r="C2362" s="20">
        <f t="shared" si="0"/>
        <v>0</v>
      </c>
      <c r="D2362" s="45"/>
      <c r="E2362" s="20">
        <f t="shared" si="1"/>
        <v>0</v>
      </c>
      <c r="F2362" s="22"/>
      <c r="G2362" s="1">
        <f t="shared" si="2"/>
        <v>0</v>
      </c>
      <c r="H2362" s="55"/>
    </row>
    <row r="2363" spans="1:8" ht="12.5" x14ac:dyDescent="0.25">
      <c r="A2363" s="52"/>
      <c r="B2363" s="22"/>
      <c r="C2363" s="20">
        <f t="shared" si="0"/>
        <v>0</v>
      </c>
      <c r="D2363" s="45"/>
      <c r="E2363" s="20">
        <f t="shared" si="1"/>
        <v>0</v>
      </c>
      <c r="F2363" s="22"/>
      <c r="G2363" s="1">
        <f t="shared" si="2"/>
        <v>0</v>
      </c>
      <c r="H2363" s="55"/>
    </row>
    <row r="2364" spans="1:8" ht="12.5" x14ac:dyDescent="0.25">
      <c r="A2364" s="52"/>
      <c r="B2364" s="22"/>
      <c r="C2364" s="20">
        <f t="shared" si="0"/>
        <v>0</v>
      </c>
      <c r="D2364" s="45"/>
      <c r="E2364" s="20">
        <f t="shared" si="1"/>
        <v>0</v>
      </c>
      <c r="F2364" s="22"/>
      <c r="G2364" s="1">
        <f t="shared" si="2"/>
        <v>0</v>
      </c>
      <c r="H2364" s="55"/>
    </row>
    <row r="2365" spans="1:8" ht="12.5" x14ac:dyDescent="0.25">
      <c r="A2365" s="52"/>
      <c r="B2365" s="22"/>
      <c r="C2365" s="20">
        <f t="shared" si="0"/>
        <v>0</v>
      </c>
      <c r="D2365" s="45"/>
      <c r="E2365" s="20">
        <f t="shared" si="1"/>
        <v>0</v>
      </c>
      <c r="F2365" s="22"/>
      <c r="G2365" s="1">
        <f t="shared" si="2"/>
        <v>0</v>
      </c>
      <c r="H2365" s="55"/>
    </row>
    <row r="2366" spans="1:8" ht="12.5" x14ac:dyDescent="0.25">
      <c r="A2366" s="52"/>
      <c r="B2366" s="22"/>
      <c r="C2366" s="20">
        <f t="shared" si="0"/>
        <v>0</v>
      </c>
      <c r="D2366" s="45"/>
      <c r="E2366" s="20">
        <f t="shared" si="1"/>
        <v>0</v>
      </c>
      <c r="F2366" s="22"/>
      <c r="G2366" s="1">
        <f t="shared" si="2"/>
        <v>0</v>
      </c>
      <c r="H2366" s="55"/>
    </row>
    <row r="2367" spans="1:8" ht="12.5" x14ac:dyDescent="0.25">
      <c r="A2367" s="52"/>
      <c r="B2367" s="22"/>
      <c r="C2367" s="20">
        <f t="shared" si="0"/>
        <v>0</v>
      </c>
      <c r="D2367" s="45"/>
      <c r="E2367" s="20">
        <f t="shared" si="1"/>
        <v>0</v>
      </c>
      <c r="F2367" s="22"/>
      <c r="G2367" s="1">
        <f t="shared" si="2"/>
        <v>0</v>
      </c>
      <c r="H2367" s="55"/>
    </row>
    <row r="2368" spans="1:8" ht="12.5" x14ac:dyDescent="0.25">
      <c r="A2368" s="52"/>
      <c r="B2368" s="22"/>
      <c r="C2368" s="20">
        <f t="shared" si="0"/>
        <v>0</v>
      </c>
      <c r="D2368" s="45"/>
      <c r="E2368" s="20">
        <f t="shared" si="1"/>
        <v>0</v>
      </c>
      <c r="F2368" s="22"/>
      <c r="G2368" s="1">
        <f t="shared" si="2"/>
        <v>0</v>
      </c>
      <c r="H2368" s="55"/>
    </row>
    <row r="2369" spans="1:8" ht="12.5" x14ac:dyDescent="0.25">
      <c r="A2369" s="52"/>
      <c r="B2369" s="22"/>
      <c r="C2369" s="20">
        <f t="shared" si="0"/>
        <v>0</v>
      </c>
      <c r="D2369" s="45"/>
      <c r="E2369" s="20">
        <f t="shared" si="1"/>
        <v>0</v>
      </c>
      <c r="F2369" s="22"/>
      <c r="G2369" s="1">
        <f t="shared" si="2"/>
        <v>0</v>
      </c>
      <c r="H2369" s="55"/>
    </row>
    <row r="2370" spans="1:8" ht="12.5" x14ac:dyDescent="0.25">
      <c r="A2370" s="52"/>
      <c r="B2370" s="22"/>
      <c r="C2370" s="20">
        <f t="shared" si="0"/>
        <v>0</v>
      </c>
      <c r="D2370" s="45"/>
      <c r="E2370" s="20">
        <f t="shared" si="1"/>
        <v>0</v>
      </c>
      <c r="F2370" s="22"/>
      <c r="G2370" s="1">
        <f t="shared" si="2"/>
        <v>0</v>
      </c>
      <c r="H2370" s="55"/>
    </row>
    <row r="2371" spans="1:8" ht="12.5" x14ac:dyDescent="0.25">
      <c r="A2371" s="52"/>
      <c r="B2371" s="22"/>
      <c r="C2371" s="20">
        <f t="shared" si="0"/>
        <v>0</v>
      </c>
      <c r="D2371" s="45"/>
      <c r="E2371" s="20">
        <f t="shared" si="1"/>
        <v>0</v>
      </c>
      <c r="F2371" s="22"/>
      <c r="G2371" s="1">
        <f t="shared" si="2"/>
        <v>0</v>
      </c>
      <c r="H2371" s="55"/>
    </row>
    <row r="2372" spans="1:8" ht="12.5" x14ac:dyDescent="0.25">
      <c r="A2372" s="52"/>
      <c r="B2372" s="22"/>
      <c r="C2372" s="20">
        <f t="shared" si="0"/>
        <v>0</v>
      </c>
      <c r="D2372" s="45"/>
      <c r="E2372" s="20">
        <f t="shared" si="1"/>
        <v>0</v>
      </c>
      <c r="F2372" s="22"/>
      <c r="G2372" s="1">
        <f t="shared" si="2"/>
        <v>0</v>
      </c>
      <c r="H2372" s="55"/>
    </row>
    <row r="2373" spans="1:8" ht="12.5" x14ac:dyDescent="0.25">
      <c r="A2373" s="52"/>
      <c r="B2373" s="22"/>
      <c r="C2373" s="20">
        <f t="shared" si="0"/>
        <v>0</v>
      </c>
      <c r="D2373" s="45"/>
      <c r="E2373" s="20">
        <f t="shared" si="1"/>
        <v>0</v>
      </c>
      <c r="F2373" s="22"/>
      <c r="G2373" s="1">
        <f t="shared" si="2"/>
        <v>0</v>
      </c>
      <c r="H2373" s="55"/>
    </row>
    <row r="2374" spans="1:8" ht="12.5" x14ac:dyDescent="0.25">
      <c r="A2374" s="52"/>
      <c r="B2374" s="22"/>
      <c r="C2374" s="20">
        <f t="shared" si="0"/>
        <v>0</v>
      </c>
      <c r="D2374" s="45"/>
      <c r="E2374" s="20">
        <f t="shared" si="1"/>
        <v>0</v>
      </c>
      <c r="F2374" s="22"/>
      <c r="G2374" s="1">
        <f t="shared" si="2"/>
        <v>0</v>
      </c>
      <c r="H2374" s="55"/>
    </row>
    <row r="2375" spans="1:8" ht="12.5" x14ac:dyDescent="0.25">
      <c r="A2375" s="52"/>
      <c r="B2375" s="22"/>
      <c r="C2375" s="20">
        <f t="shared" si="0"/>
        <v>0</v>
      </c>
      <c r="D2375" s="45"/>
      <c r="E2375" s="20">
        <f t="shared" si="1"/>
        <v>0</v>
      </c>
      <c r="F2375" s="22"/>
      <c r="G2375" s="1">
        <f t="shared" si="2"/>
        <v>0</v>
      </c>
      <c r="H2375" s="55"/>
    </row>
    <row r="2376" spans="1:8" ht="12.5" x14ac:dyDescent="0.25">
      <c r="A2376" s="52"/>
      <c r="B2376" s="22"/>
      <c r="C2376" s="20">
        <f t="shared" si="0"/>
        <v>0</v>
      </c>
      <c r="D2376" s="45"/>
      <c r="E2376" s="20">
        <f t="shared" si="1"/>
        <v>0</v>
      </c>
      <c r="F2376" s="22"/>
      <c r="G2376" s="1">
        <f t="shared" si="2"/>
        <v>0</v>
      </c>
      <c r="H2376" s="55"/>
    </row>
    <row r="2377" spans="1:8" ht="12.5" x14ac:dyDescent="0.25">
      <c r="A2377" s="52"/>
      <c r="B2377" s="22"/>
      <c r="C2377" s="20">
        <f t="shared" si="0"/>
        <v>0</v>
      </c>
      <c r="D2377" s="45"/>
      <c r="E2377" s="20">
        <f t="shared" si="1"/>
        <v>0</v>
      </c>
      <c r="F2377" s="22"/>
      <c r="G2377" s="1">
        <f t="shared" si="2"/>
        <v>0</v>
      </c>
      <c r="H2377" s="55"/>
    </row>
    <row r="2378" spans="1:8" ht="12.5" x14ac:dyDescent="0.25">
      <c r="A2378" s="52"/>
      <c r="B2378" s="22"/>
      <c r="C2378" s="20">
        <f t="shared" si="0"/>
        <v>0</v>
      </c>
      <c r="D2378" s="45"/>
      <c r="E2378" s="20">
        <f t="shared" si="1"/>
        <v>0</v>
      </c>
      <c r="F2378" s="22"/>
      <c r="G2378" s="1">
        <f t="shared" si="2"/>
        <v>0</v>
      </c>
      <c r="H2378" s="55"/>
    </row>
    <row r="2379" spans="1:8" ht="12.5" x14ac:dyDescent="0.25">
      <c r="A2379" s="52"/>
      <c r="B2379" s="22"/>
      <c r="C2379" s="20">
        <f t="shared" si="0"/>
        <v>0</v>
      </c>
      <c r="D2379" s="45"/>
      <c r="E2379" s="20">
        <f t="shared" si="1"/>
        <v>0</v>
      </c>
      <c r="F2379" s="22"/>
      <c r="G2379" s="1">
        <f t="shared" si="2"/>
        <v>0</v>
      </c>
      <c r="H2379" s="55"/>
    </row>
    <row r="2380" spans="1:8" ht="12.5" x14ac:dyDescent="0.25">
      <c r="A2380" s="52"/>
      <c r="B2380" s="22"/>
      <c r="C2380" s="20">
        <f t="shared" si="0"/>
        <v>0</v>
      </c>
      <c r="D2380" s="45"/>
      <c r="E2380" s="20">
        <f t="shared" si="1"/>
        <v>0</v>
      </c>
      <c r="F2380" s="22"/>
      <c r="G2380" s="1">
        <f t="shared" si="2"/>
        <v>0</v>
      </c>
      <c r="H2380" s="55"/>
    </row>
    <row r="2381" spans="1:8" ht="12.5" x14ac:dyDescent="0.25">
      <c r="A2381" s="52"/>
      <c r="B2381" s="22"/>
      <c r="C2381" s="20">
        <f t="shared" si="0"/>
        <v>0</v>
      </c>
      <c r="D2381" s="45"/>
      <c r="E2381" s="20">
        <f t="shared" si="1"/>
        <v>0</v>
      </c>
      <c r="F2381" s="22"/>
      <c r="G2381" s="1">
        <f t="shared" si="2"/>
        <v>0</v>
      </c>
      <c r="H2381" s="55"/>
    </row>
    <row r="2382" spans="1:8" ht="12.5" x14ac:dyDescent="0.25">
      <c r="A2382" s="52"/>
      <c r="B2382" s="22"/>
      <c r="C2382" s="20">
        <f t="shared" si="0"/>
        <v>0</v>
      </c>
      <c r="D2382" s="45"/>
      <c r="E2382" s="20">
        <f t="shared" si="1"/>
        <v>0</v>
      </c>
      <c r="F2382" s="22"/>
      <c r="G2382" s="1">
        <f t="shared" si="2"/>
        <v>0</v>
      </c>
      <c r="H2382" s="55"/>
    </row>
    <row r="2383" spans="1:8" ht="12.5" x14ac:dyDescent="0.25">
      <c r="A2383" s="52"/>
      <c r="B2383" s="22"/>
      <c r="C2383" s="20">
        <f t="shared" si="0"/>
        <v>0</v>
      </c>
      <c r="D2383" s="45"/>
      <c r="E2383" s="20">
        <f t="shared" si="1"/>
        <v>0</v>
      </c>
      <c r="F2383" s="22"/>
      <c r="G2383" s="1">
        <f t="shared" si="2"/>
        <v>0</v>
      </c>
      <c r="H2383" s="55"/>
    </row>
    <row r="2384" spans="1:8" ht="12.5" x14ac:dyDescent="0.25">
      <c r="A2384" s="52"/>
      <c r="B2384" s="22"/>
      <c r="C2384" s="20">
        <f t="shared" si="0"/>
        <v>0</v>
      </c>
      <c r="D2384" s="45"/>
      <c r="E2384" s="20">
        <f t="shared" si="1"/>
        <v>0</v>
      </c>
      <c r="F2384" s="22"/>
      <c r="G2384" s="1">
        <f t="shared" si="2"/>
        <v>0</v>
      </c>
      <c r="H2384" s="55"/>
    </row>
    <row r="2385" spans="1:8" ht="12.5" x14ac:dyDescent="0.25">
      <c r="A2385" s="52"/>
      <c r="B2385" s="22"/>
      <c r="C2385" s="20">
        <f t="shared" si="0"/>
        <v>0</v>
      </c>
      <c r="D2385" s="45"/>
      <c r="E2385" s="20">
        <f t="shared" si="1"/>
        <v>0</v>
      </c>
      <c r="F2385" s="22"/>
      <c r="G2385" s="1">
        <f t="shared" si="2"/>
        <v>0</v>
      </c>
      <c r="H2385" s="55"/>
    </row>
    <row r="2386" spans="1:8" ht="12.5" x14ac:dyDescent="0.25">
      <c r="A2386" s="52"/>
      <c r="B2386" s="22"/>
      <c r="C2386" s="20">
        <f t="shared" si="0"/>
        <v>0</v>
      </c>
      <c r="D2386" s="45"/>
      <c r="E2386" s="20">
        <f t="shared" si="1"/>
        <v>0</v>
      </c>
      <c r="F2386" s="22"/>
      <c r="G2386" s="1">
        <f t="shared" si="2"/>
        <v>0</v>
      </c>
      <c r="H2386" s="55"/>
    </row>
    <row r="2387" spans="1:8" ht="12.5" x14ac:dyDescent="0.25">
      <c r="A2387" s="52"/>
      <c r="B2387" s="22"/>
      <c r="C2387" s="20">
        <f t="shared" si="0"/>
        <v>0</v>
      </c>
      <c r="D2387" s="45"/>
      <c r="E2387" s="20">
        <f t="shared" si="1"/>
        <v>0</v>
      </c>
      <c r="F2387" s="22"/>
      <c r="G2387" s="1">
        <f t="shared" si="2"/>
        <v>0</v>
      </c>
      <c r="H2387" s="55"/>
    </row>
    <row r="2388" spans="1:8" ht="12.5" x14ac:dyDescent="0.25">
      <c r="A2388" s="52"/>
      <c r="B2388" s="22"/>
      <c r="C2388" s="20">
        <f t="shared" si="0"/>
        <v>0</v>
      </c>
      <c r="D2388" s="45"/>
      <c r="E2388" s="20">
        <f t="shared" si="1"/>
        <v>0</v>
      </c>
      <c r="F2388" s="22"/>
      <c r="G2388" s="1">
        <f t="shared" si="2"/>
        <v>0</v>
      </c>
      <c r="H2388" s="55"/>
    </row>
    <row r="2389" spans="1:8" ht="12.5" x14ac:dyDescent="0.25">
      <c r="A2389" s="52"/>
      <c r="B2389" s="22"/>
      <c r="C2389" s="20">
        <f t="shared" si="0"/>
        <v>0</v>
      </c>
      <c r="D2389" s="45"/>
      <c r="E2389" s="20">
        <f t="shared" si="1"/>
        <v>0</v>
      </c>
      <c r="F2389" s="22"/>
      <c r="G2389" s="1">
        <f t="shared" si="2"/>
        <v>0</v>
      </c>
      <c r="H2389" s="55"/>
    </row>
    <row r="2390" spans="1:8" ht="12.5" x14ac:dyDescent="0.25">
      <c r="A2390" s="52"/>
      <c r="B2390" s="22"/>
      <c r="C2390" s="20">
        <f t="shared" si="0"/>
        <v>0</v>
      </c>
      <c r="D2390" s="45"/>
      <c r="E2390" s="20">
        <f t="shared" si="1"/>
        <v>0</v>
      </c>
      <c r="F2390" s="22"/>
      <c r="G2390" s="1">
        <f t="shared" si="2"/>
        <v>0</v>
      </c>
      <c r="H2390" s="55"/>
    </row>
    <row r="2391" spans="1:8" ht="12.5" x14ac:dyDescent="0.25">
      <c r="A2391" s="52"/>
      <c r="B2391" s="22"/>
      <c r="C2391" s="20">
        <f t="shared" si="0"/>
        <v>0</v>
      </c>
      <c r="D2391" s="45"/>
      <c r="E2391" s="20">
        <f t="shared" si="1"/>
        <v>0</v>
      </c>
      <c r="F2391" s="22"/>
      <c r="G2391" s="1">
        <f t="shared" si="2"/>
        <v>0</v>
      </c>
      <c r="H2391" s="55"/>
    </row>
    <row r="2392" spans="1:8" ht="12.5" x14ac:dyDescent="0.25">
      <c r="A2392" s="52"/>
      <c r="B2392" s="22"/>
      <c r="C2392" s="20">
        <f t="shared" si="0"/>
        <v>0</v>
      </c>
      <c r="D2392" s="45"/>
      <c r="E2392" s="20">
        <f t="shared" si="1"/>
        <v>0</v>
      </c>
      <c r="F2392" s="22"/>
      <c r="G2392" s="1">
        <f t="shared" si="2"/>
        <v>0</v>
      </c>
      <c r="H2392" s="55"/>
    </row>
    <row r="2393" spans="1:8" ht="12.5" x14ac:dyDescent="0.25">
      <c r="A2393" s="52"/>
      <c r="B2393" s="22"/>
      <c r="C2393" s="20">
        <f t="shared" si="0"/>
        <v>0</v>
      </c>
      <c r="D2393" s="45"/>
      <c r="E2393" s="20">
        <f t="shared" si="1"/>
        <v>0</v>
      </c>
      <c r="F2393" s="22"/>
      <c r="G2393" s="1">
        <f t="shared" si="2"/>
        <v>0</v>
      </c>
      <c r="H2393" s="55"/>
    </row>
    <row r="2394" spans="1:8" ht="12.5" x14ac:dyDescent="0.25">
      <c r="A2394" s="52"/>
      <c r="B2394" s="22"/>
      <c r="C2394" s="20">
        <f t="shared" si="0"/>
        <v>0</v>
      </c>
      <c r="D2394" s="45"/>
      <c r="E2394" s="20">
        <f t="shared" si="1"/>
        <v>0</v>
      </c>
      <c r="F2394" s="22"/>
      <c r="G2394" s="1">
        <f t="shared" si="2"/>
        <v>0</v>
      </c>
      <c r="H2394" s="55"/>
    </row>
    <row r="2395" spans="1:8" ht="12.5" x14ac:dyDescent="0.25">
      <c r="A2395" s="52"/>
      <c r="B2395" s="22"/>
      <c r="C2395" s="20">
        <f t="shared" si="0"/>
        <v>0</v>
      </c>
      <c r="D2395" s="45"/>
      <c r="E2395" s="20">
        <f t="shared" si="1"/>
        <v>0</v>
      </c>
      <c r="F2395" s="22"/>
      <c r="G2395" s="1">
        <f t="shared" si="2"/>
        <v>0</v>
      </c>
      <c r="H2395" s="55"/>
    </row>
    <row r="2396" spans="1:8" ht="12.5" x14ac:dyDescent="0.25">
      <c r="A2396" s="52"/>
      <c r="B2396" s="22"/>
      <c r="C2396" s="20">
        <f t="shared" si="0"/>
        <v>0</v>
      </c>
      <c r="D2396" s="45"/>
      <c r="E2396" s="20">
        <f t="shared" si="1"/>
        <v>0</v>
      </c>
      <c r="F2396" s="22"/>
      <c r="G2396" s="1">
        <f t="shared" si="2"/>
        <v>0</v>
      </c>
      <c r="H2396" s="55"/>
    </row>
    <row r="2397" spans="1:8" ht="12.5" x14ac:dyDescent="0.25">
      <c r="A2397" s="52"/>
      <c r="B2397" s="22"/>
      <c r="C2397" s="20">
        <f t="shared" si="0"/>
        <v>0</v>
      </c>
      <c r="D2397" s="45"/>
      <c r="E2397" s="20">
        <f t="shared" si="1"/>
        <v>0</v>
      </c>
      <c r="F2397" s="22"/>
      <c r="G2397" s="1">
        <f t="shared" si="2"/>
        <v>0</v>
      </c>
      <c r="H2397" s="55"/>
    </row>
    <row r="2398" spans="1:8" ht="12.5" x14ac:dyDescent="0.25">
      <c r="A2398" s="52"/>
      <c r="B2398" s="22"/>
      <c r="C2398" s="20">
        <f t="shared" si="0"/>
        <v>0</v>
      </c>
      <c r="D2398" s="45"/>
      <c r="E2398" s="20">
        <f t="shared" si="1"/>
        <v>0</v>
      </c>
      <c r="F2398" s="22"/>
      <c r="G2398" s="1">
        <f t="shared" si="2"/>
        <v>0</v>
      </c>
      <c r="H2398" s="55"/>
    </row>
    <row r="2399" spans="1:8" ht="12.5" x14ac:dyDescent="0.25">
      <c r="A2399" s="52"/>
      <c r="B2399" s="22"/>
      <c r="C2399" s="20">
        <f t="shared" si="0"/>
        <v>0</v>
      </c>
      <c r="D2399" s="45"/>
      <c r="E2399" s="20">
        <f t="shared" si="1"/>
        <v>0</v>
      </c>
      <c r="F2399" s="22"/>
      <c r="G2399" s="1">
        <f t="shared" si="2"/>
        <v>0</v>
      </c>
      <c r="H2399" s="55"/>
    </row>
    <row r="2400" spans="1:8" ht="12.5" x14ac:dyDescent="0.25">
      <c r="A2400" s="52"/>
      <c r="B2400" s="22"/>
      <c r="C2400" s="20">
        <f t="shared" si="0"/>
        <v>0</v>
      </c>
      <c r="D2400" s="45"/>
      <c r="E2400" s="20">
        <f t="shared" si="1"/>
        <v>0</v>
      </c>
      <c r="F2400" s="22"/>
      <c r="G2400" s="1">
        <f t="shared" si="2"/>
        <v>0</v>
      </c>
      <c r="H2400" s="55"/>
    </row>
    <row r="2401" spans="1:8" ht="12.5" x14ac:dyDescent="0.25">
      <c r="A2401" s="52"/>
      <c r="B2401" s="22"/>
      <c r="C2401" s="20">
        <f t="shared" si="0"/>
        <v>0</v>
      </c>
      <c r="D2401" s="45"/>
      <c r="E2401" s="20">
        <f t="shared" si="1"/>
        <v>0</v>
      </c>
      <c r="F2401" s="22"/>
      <c r="G2401" s="1">
        <f t="shared" si="2"/>
        <v>0</v>
      </c>
      <c r="H2401" s="55"/>
    </row>
    <row r="2402" spans="1:8" ht="12.5" x14ac:dyDescent="0.25">
      <c r="A2402" s="52"/>
      <c r="B2402" s="22"/>
      <c r="C2402" s="20">
        <f t="shared" si="0"/>
        <v>0</v>
      </c>
      <c r="D2402" s="45"/>
      <c r="E2402" s="20">
        <f t="shared" si="1"/>
        <v>0</v>
      </c>
      <c r="F2402" s="22"/>
      <c r="G2402" s="1">
        <f t="shared" si="2"/>
        <v>0</v>
      </c>
      <c r="H2402" s="55"/>
    </row>
    <row r="2403" spans="1:8" ht="12.5" x14ac:dyDescent="0.25">
      <c r="A2403" s="52"/>
      <c r="B2403" s="22"/>
      <c r="C2403" s="20">
        <f t="shared" si="0"/>
        <v>0</v>
      </c>
      <c r="D2403" s="45"/>
      <c r="E2403" s="20">
        <f t="shared" si="1"/>
        <v>0</v>
      </c>
      <c r="F2403" s="22"/>
      <c r="G2403" s="1">
        <f t="shared" si="2"/>
        <v>0</v>
      </c>
      <c r="H2403" s="55"/>
    </row>
    <row r="2404" spans="1:8" ht="12.5" x14ac:dyDescent="0.25">
      <c r="A2404" s="52"/>
      <c r="B2404" s="22"/>
      <c r="C2404" s="20">
        <f t="shared" si="0"/>
        <v>0</v>
      </c>
      <c r="D2404" s="45"/>
      <c r="E2404" s="20">
        <f t="shared" si="1"/>
        <v>0</v>
      </c>
      <c r="F2404" s="22"/>
      <c r="G2404" s="1">
        <f t="shared" si="2"/>
        <v>0</v>
      </c>
      <c r="H2404" s="55"/>
    </row>
    <row r="2405" spans="1:8" ht="12.5" x14ac:dyDescent="0.25">
      <c r="A2405" s="52"/>
      <c r="B2405" s="22"/>
      <c r="C2405" s="20">
        <f t="shared" si="0"/>
        <v>0</v>
      </c>
      <c r="D2405" s="45"/>
      <c r="E2405" s="20">
        <f t="shared" si="1"/>
        <v>0</v>
      </c>
      <c r="F2405" s="22"/>
      <c r="G2405" s="1">
        <f t="shared" si="2"/>
        <v>0</v>
      </c>
      <c r="H2405" s="55"/>
    </row>
    <row r="2406" spans="1:8" ht="12.5" x14ac:dyDescent="0.25">
      <c r="A2406" s="52"/>
      <c r="B2406" s="22"/>
      <c r="C2406" s="20">
        <f t="shared" si="0"/>
        <v>0</v>
      </c>
      <c r="D2406" s="45"/>
      <c r="E2406" s="20">
        <f t="shared" si="1"/>
        <v>0</v>
      </c>
      <c r="F2406" s="22"/>
      <c r="G2406" s="1">
        <f t="shared" si="2"/>
        <v>0</v>
      </c>
      <c r="H2406" s="55"/>
    </row>
    <row r="2407" spans="1:8" ht="12.5" x14ac:dyDescent="0.25">
      <c r="A2407" s="52"/>
      <c r="B2407" s="22"/>
      <c r="C2407" s="20">
        <f t="shared" si="0"/>
        <v>0</v>
      </c>
      <c r="D2407" s="45"/>
      <c r="E2407" s="20">
        <f t="shared" si="1"/>
        <v>0</v>
      </c>
      <c r="F2407" s="22"/>
      <c r="G2407" s="1">
        <f t="shared" si="2"/>
        <v>0</v>
      </c>
      <c r="H2407" s="55"/>
    </row>
    <row r="2408" spans="1:8" ht="12.5" x14ac:dyDescent="0.25">
      <c r="A2408" s="52"/>
      <c r="B2408" s="22"/>
      <c r="C2408" s="20">
        <f t="shared" si="0"/>
        <v>0</v>
      </c>
      <c r="D2408" s="45"/>
      <c r="E2408" s="20">
        <f t="shared" si="1"/>
        <v>0</v>
      </c>
      <c r="F2408" s="22"/>
      <c r="G2408" s="1">
        <f t="shared" si="2"/>
        <v>0</v>
      </c>
      <c r="H2408" s="55"/>
    </row>
    <row r="2409" spans="1:8" ht="12.5" x14ac:dyDescent="0.25">
      <c r="A2409" s="52"/>
      <c r="B2409" s="22"/>
      <c r="C2409" s="20">
        <f t="shared" si="0"/>
        <v>0</v>
      </c>
      <c r="D2409" s="45"/>
      <c r="E2409" s="20">
        <f t="shared" si="1"/>
        <v>0</v>
      </c>
      <c r="F2409" s="22"/>
      <c r="G2409" s="1">
        <f t="shared" si="2"/>
        <v>0</v>
      </c>
      <c r="H2409" s="55"/>
    </row>
    <row r="2410" spans="1:8" ht="12.5" x14ac:dyDescent="0.25">
      <c r="A2410" s="52"/>
      <c r="B2410" s="22"/>
      <c r="C2410" s="20">
        <f t="shared" si="0"/>
        <v>0</v>
      </c>
      <c r="D2410" s="45"/>
      <c r="E2410" s="20">
        <f t="shared" si="1"/>
        <v>0</v>
      </c>
      <c r="F2410" s="22"/>
      <c r="G2410" s="1">
        <f t="shared" si="2"/>
        <v>0</v>
      </c>
      <c r="H2410" s="55"/>
    </row>
    <row r="2411" spans="1:8" ht="12.5" x14ac:dyDescent="0.25">
      <c r="A2411" s="52"/>
      <c r="B2411" s="22"/>
      <c r="C2411" s="20">
        <f t="shared" si="0"/>
        <v>0</v>
      </c>
      <c r="D2411" s="45"/>
      <c r="E2411" s="20">
        <f t="shared" si="1"/>
        <v>0</v>
      </c>
      <c r="F2411" s="22"/>
      <c r="G2411" s="1">
        <f t="shared" si="2"/>
        <v>0</v>
      </c>
      <c r="H2411" s="55"/>
    </row>
    <row r="2412" spans="1:8" ht="12.5" x14ac:dyDescent="0.25">
      <c r="A2412" s="52"/>
      <c r="B2412" s="22"/>
      <c r="C2412" s="20">
        <f t="shared" si="0"/>
        <v>0</v>
      </c>
      <c r="D2412" s="45"/>
      <c r="E2412" s="20">
        <f t="shared" si="1"/>
        <v>0</v>
      </c>
      <c r="F2412" s="22"/>
      <c r="G2412" s="1">
        <f t="shared" si="2"/>
        <v>0</v>
      </c>
      <c r="H2412" s="55"/>
    </row>
    <row r="2413" spans="1:8" ht="12.5" x14ac:dyDescent="0.25">
      <c r="A2413" s="52"/>
      <c r="B2413" s="22"/>
      <c r="C2413" s="20">
        <f t="shared" si="0"/>
        <v>0</v>
      </c>
      <c r="D2413" s="45"/>
      <c r="E2413" s="20">
        <f t="shared" si="1"/>
        <v>0</v>
      </c>
      <c r="F2413" s="22"/>
      <c r="G2413" s="1">
        <f t="shared" si="2"/>
        <v>0</v>
      </c>
      <c r="H2413" s="55"/>
    </row>
    <row r="2414" spans="1:8" ht="12.5" x14ac:dyDescent="0.25">
      <c r="A2414" s="52"/>
      <c r="B2414" s="22"/>
      <c r="C2414" s="20">
        <f t="shared" si="0"/>
        <v>0</v>
      </c>
      <c r="D2414" s="45"/>
      <c r="E2414" s="20">
        <f t="shared" si="1"/>
        <v>0</v>
      </c>
      <c r="F2414" s="22"/>
      <c r="G2414" s="1">
        <f t="shared" si="2"/>
        <v>0</v>
      </c>
      <c r="H2414" s="55"/>
    </row>
    <row r="2415" spans="1:8" ht="12.5" x14ac:dyDescent="0.25">
      <c r="B2415" s="22"/>
      <c r="C2415" s="20">
        <f t="shared" si="0"/>
        <v>0</v>
      </c>
      <c r="D2415" s="45"/>
      <c r="E2415" s="20">
        <f t="shared" si="1"/>
        <v>0</v>
      </c>
      <c r="F2415" s="22"/>
      <c r="G2415" s="1">
        <f t="shared" si="2"/>
        <v>0</v>
      </c>
      <c r="H2415" s="55"/>
    </row>
    <row r="2416" spans="1:8" ht="12.5" x14ac:dyDescent="0.25">
      <c r="A2416" s="52"/>
      <c r="B2416" s="22"/>
      <c r="C2416" s="20">
        <f t="shared" si="0"/>
        <v>0</v>
      </c>
      <c r="D2416" s="45"/>
      <c r="E2416" s="20">
        <f t="shared" si="1"/>
        <v>0</v>
      </c>
      <c r="F2416" s="22"/>
      <c r="G2416" s="1">
        <f t="shared" si="2"/>
        <v>0</v>
      </c>
      <c r="H2416" s="55"/>
    </row>
    <row r="2417" spans="1:8" ht="12.5" x14ac:dyDescent="0.25">
      <c r="A2417" s="52"/>
      <c r="B2417" s="22"/>
      <c r="C2417" s="20">
        <f t="shared" si="0"/>
        <v>0</v>
      </c>
      <c r="D2417" s="45"/>
      <c r="E2417" s="20">
        <f t="shared" si="1"/>
        <v>0</v>
      </c>
      <c r="F2417" s="22"/>
      <c r="G2417" s="1">
        <f t="shared" si="2"/>
        <v>0</v>
      </c>
      <c r="H2417" s="55"/>
    </row>
    <row r="2418" spans="1:8" ht="12.5" x14ac:dyDescent="0.25">
      <c r="A2418" s="52"/>
      <c r="B2418" s="22"/>
      <c r="C2418" s="20">
        <f t="shared" si="0"/>
        <v>0</v>
      </c>
      <c r="D2418" s="45"/>
      <c r="E2418" s="20">
        <f t="shared" si="1"/>
        <v>0</v>
      </c>
      <c r="F2418" s="22"/>
      <c r="G2418" s="1">
        <f t="shared" si="2"/>
        <v>0</v>
      </c>
      <c r="H2418" s="55"/>
    </row>
    <row r="2419" spans="1:8" ht="12.5" x14ac:dyDescent="0.25">
      <c r="A2419" s="52"/>
      <c r="B2419" s="22"/>
      <c r="C2419" s="20">
        <f t="shared" si="0"/>
        <v>0</v>
      </c>
      <c r="D2419" s="45"/>
      <c r="E2419" s="20">
        <f t="shared" si="1"/>
        <v>0</v>
      </c>
      <c r="F2419" s="22"/>
      <c r="G2419" s="1">
        <f t="shared" si="2"/>
        <v>0</v>
      </c>
      <c r="H2419" s="55"/>
    </row>
    <row r="2420" spans="1:8" ht="12.5" x14ac:dyDescent="0.25">
      <c r="A2420" s="52"/>
      <c r="B2420" s="22"/>
      <c r="C2420" s="20">
        <f t="shared" si="0"/>
        <v>0</v>
      </c>
      <c r="D2420" s="45"/>
      <c r="E2420" s="20">
        <f t="shared" si="1"/>
        <v>0</v>
      </c>
      <c r="F2420" s="22"/>
      <c r="G2420" s="1">
        <f t="shared" si="2"/>
        <v>0</v>
      </c>
      <c r="H2420" s="55"/>
    </row>
    <row r="2421" spans="1:8" ht="12.5" x14ac:dyDescent="0.25">
      <c r="A2421" s="52"/>
      <c r="B2421" s="22"/>
      <c r="C2421" s="20">
        <f t="shared" si="0"/>
        <v>0</v>
      </c>
      <c r="D2421" s="45"/>
      <c r="E2421" s="20">
        <f t="shared" si="1"/>
        <v>0</v>
      </c>
      <c r="F2421" s="22"/>
      <c r="G2421" s="1">
        <f t="shared" si="2"/>
        <v>0</v>
      </c>
      <c r="H2421" s="55"/>
    </row>
    <row r="2422" spans="1:8" ht="12.5" x14ac:dyDescent="0.25">
      <c r="A2422" s="52"/>
      <c r="B2422" s="22"/>
      <c r="C2422" s="20">
        <f t="shared" si="0"/>
        <v>0</v>
      </c>
      <c r="D2422" s="45"/>
      <c r="E2422" s="20">
        <f t="shared" si="1"/>
        <v>0</v>
      </c>
      <c r="F2422" s="22"/>
      <c r="G2422" s="1">
        <f t="shared" si="2"/>
        <v>0</v>
      </c>
      <c r="H2422" s="55"/>
    </row>
    <row r="2423" spans="1:8" ht="12.5" x14ac:dyDescent="0.25">
      <c r="A2423" s="52"/>
      <c r="B2423" s="22"/>
      <c r="C2423" s="20">
        <f t="shared" si="0"/>
        <v>0</v>
      </c>
      <c r="D2423" s="45"/>
      <c r="E2423" s="20">
        <f t="shared" si="1"/>
        <v>0</v>
      </c>
      <c r="F2423" s="22"/>
      <c r="G2423" s="1">
        <f t="shared" si="2"/>
        <v>0</v>
      </c>
      <c r="H2423" s="55"/>
    </row>
    <row r="2424" spans="1:8" ht="12.5" x14ac:dyDescent="0.25">
      <c r="A2424" s="52"/>
      <c r="B2424" s="22"/>
      <c r="C2424" s="20">
        <f t="shared" si="0"/>
        <v>0</v>
      </c>
      <c r="D2424" s="45"/>
      <c r="E2424" s="20">
        <f t="shared" si="1"/>
        <v>0</v>
      </c>
      <c r="F2424" s="22"/>
      <c r="G2424" s="1">
        <f t="shared" si="2"/>
        <v>0</v>
      </c>
      <c r="H2424" s="55"/>
    </row>
    <row r="2425" spans="1:8" ht="12.5" x14ac:dyDescent="0.25">
      <c r="A2425" s="52"/>
      <c r="B2425" s="22"/>
      <c r="C2425" s="20">
        <f t="shared" si="0"/>
        <v>0</v>
      </c>
      <c r="D2425" s="45"/>
      <c r="E2425" s="20">
        <f t="shared" si="1"/>
        <v>0</v>
      </c>
      <c r="F2425" s="22"/>
      <c r="G2425" s="1">
        <f t="shared" si="2"/>
        <v>0</v>
      </c>
      <c r="H2425" s="55"/>
    </row>
    <row r="2426" spans="1:8" ht="12.5" x14ac:dyDescent="0.25">
      <c r="A2426" s="52"/>
      <c r="B2426" s="22"/>
      <c r="C2426" s="20">
        <f t="shared" si="0"/>
        <v>0</v>
      </c>
      <c r="D2426" s="45"/>
      <c r="E2426" s="20">
        <f t="shared" si="1"/>
        <v>0</v>
      </c>
      <c r="F2426" s="22"/>
      <c r="G2426" s="1">
        <f t="shared" si="2"/>
        <v>0</v>
      </c>
      <c r="H2426" s="55"/>
    </row>
    <row r="2427" spans="1:8" ht="12.5" x14ac:dyDescent="0.25">
      <c r="A2427" s="52"/>
      <c r="B2427" s="22"/>
      <c r="C2427" s="20">
        <f t="shared" si="0"/>
        <v>0</v>
      </c>
      <c r="D2427" s="45"/>
      <c r="E2427" s="20">
        <f t="shared" si="1"/>
        <v>0</v>
      </c>
      <c r="F2427" s="22"/>
      <c r="G2427" s="1">
        <f t="shared" si="2"/>
        <v>0</v>
      </c>
      <c r="H2427" s="55"/>
    </row>
    <row r="2428" spans="1:8" ht="12.5" x14ac:dyDescent="0.25">
      <c r="A2428" s="52"/>
      <c r="B2428" s="22"/>
      <c r="C2428" s="20">
        <f t="shared" si="0"/>
        <v>0</v>
      </c>
      <c r="D2428" s="45"/>
      <c r="E2428" s="20">
        <f t="shared" si="1"/>
        <v>0</v>
      </c>
      <c r="F2428" s="22"/>
      <c r="G2428" s="1">
        <f t="shared" si="2"/>
        <v>0</v>
      </c>
      <c r="H2428" s="55"/>
    </row>
    <row r="2429" spans="1:8" ht="12.5" x14ac:dyDescent="0.25">
      <c r="A2429" s="52"/>
      <c r="B2429" s="22"/>
      <c r="C2429" s="20">
        <f t="shared" si="0"/>
        <v>0</v>
      </c>
      <c r="D2429" s="45"/>
      <c r="E2429" s="20">
        <f t="shared" si="1"/>
        <v>0</v>
      </c>
      <c r="F2429" s="22"/>
      <c r="G2429" s="1">
        <f t="shared" si="2"/>
        <v>0</v>
      </c>
      <c r="H2429" s="55"/>
    </row>
    <row r="2430" spans="1:8" ht="12.5" x14ac:dyDescent="0.25">
      <c r="A2430" s="52"/>
      <c r="B2430" s="22"/>
      <c r="C2430" s="20">
        <f t="shared" si="0"/>
        <v>0</v>
      </c>
      <c r="D2430" s="45"/>
      <c r="E2430" s="20">
        <f t="shared" si="1"/>
        <v>0</v>
      </c>
      <c r="F2430" s="22"/>
      <c r="G2430" s="1">
        <f t="shared" si="2"/>
        <v>0</v>
      </c>
      <c r="H2430" s="55"/>
    </row>
    <row r="2431" spans="1:8" ht="12.5" x14ac:dyDescent="0.25">
      <c r="A2431" s="52"/>
      <c r="B2431" s="22"/>
      <c r="C2431" s="20">
        <f t="shared" si="0"/>
        <v>0</v>
      </c>
      <c r="D2431" s="45"/>
      <c r="E2431" s="20">
        <f t="shared" si="1"/>
        <v>0</v>
      </c>
      <c r="F2431" s="22"/>
      <c r="G2431" s="1">
        <f t="shared" si="2"/>
        <v>0</v>
      </c>
      <c r="H2431" s="55"/>
    </row>
    <row r="2432" spans="1:8" ht="12.5" x14ac:dyDescent="0.25">
      <c r="A2432" s="52"/>
      <c r="B2432" s="22"/>
      <c r="C2432" s="20">
        <f t="shared" si="0"/>
        <v>0</v>
      </c>
      <c r="D2432" s="45"/>
      <c r="E2432" s="20">
        <f t="shared" si="1"/>
        <v>0</v>
      </c>
      <c r="F2432" s="22"/>
      <c r="G2432" s="1">
        <f t="shared" si="2"/>
        <v>0</v>
      </c>
      <c r="H2432" s="55"/>
    </row>
    <row r="2433" spans="1:8" ht="12.5" x14ac:dyDescent="0.25">
      <c r="A2433" s="52"/>
      <c r="B2433" s="22"/>
      <c r="C2433" s="20">
        <f t="shared" si="0"/>
        <v>0</v>
      </c>
      <c r="D2433" s="45"/>
      <c r="E2433" s="20">
        <f t="shared" si="1"/>
        <v>0</v>
      </c>
      <c r="F2433" s="22"/>
      <c r="G2433" s="1">
        <f t="shared" si="2"/>
        <v>0</v>
      </c>
      <c r="H2433" s="55"/>
    </row>
    <row r="2434" spans="1:8" ht="12.5" x14ac:dyDescent="0.25">
      <c r="A2434" s="52"/>
      <c r="B2434" s="22"/>
      <c r="C2434" s="20">
        <f t="shared" si="0"/>
        <v>0</v>
      </c>
      <c r="D2434" s="45"/>
      <c r="E2434" s="20">
        <f t="shared" si="1"/>
        <v>0</v>
      </c>
      <c r="F2434" s="22"/>
      <c r="G2434" s="1">
        <f t="shared" si="2"/>
        <v>0</v>
      </c>
      <c r="H2434" s="55"/>
    </row>
    <row r="2435" spans="1:8" ht="12.5" x14ac:dyDescent="0.25">
      <c r="A2435" s="52"/>
      <c r="B2435" s="22"/>
      <c r="C2435" s="20">
        <f t="shared" si="0"/>
        <v>0</v>
      </c>
      <c r="D2435" s="45"/>
      <c r="E2435" s="20">
        <f t="shared" si="1"/>
        <v>0</v>
      </c>
      <c r="F2435" s="22"/>
      <c r="G2435" s="1">
        <f t="shared" si="2"/>
        <v>0</v>
      </c>
      <c r="H2435" s="55"/>
    </row>
    <row r="2436" spans="1:8" ht="12.5" x14ac:dyDescent="0.25">
      <c r="A2436" s="52"/>
      <c r="B2436" s="22"/>
      <c r="C2436" s="20">
        <f t="shared" si="0"/>
        <v>0</v>
      </c>
      <c r="D2436" s="45"/>
      <c r="E2436" s="20">
        <f t="shared" si="1"/>
        <v>0</v>
      </c>
      <c r="F2436" s="22"/>
      <c r="G2436" s="1">
        <f t="shared" si="2"/>
        <v>0</v>
      </c>
      <c r="H2436" s="55"/>
    </row>
    <row r="2437" spans="1:8" ht="12.5" x14ac:dyDescent="0.25">
      <c r="A2437" s="52"/>
      <c r="B2437" s="22"/>
      <c r="C2437" s="20">
        <f t="shared" si="0"/>
        <v>0</v>
      </c>
      <c r="D2437" s="45"/>
      <c r="E2437" s="20">
        <f t="shared" si="1"/>
        <v>0</v>
      </c>
      <c r="F2437" s="22"/>
      <c r="G2437" s="1">
        <f t="shared" si="2"/>
        <v>0</v>
      </c>
      <c r="H2437" s="55"/>
    </row>
    <row r="2438" spans="1:8" ht="12.5" x14ac:dyDescent="0.25">
      <c r="A2438" s="52"/>
      <c r="B2438" s="22"/>
      <c r="C2438" s="20">
        <f t="shared" si="0"/>
        <v>0</v>
      </c>
      <c r="D2438" s="45"/>
      <c r="E2438" s="20">
        <f t="shared" si="1"/>
        <v>0</v>
      </c>
      <c r="F2438" s="22"/>
      <c r="G2438" s="1">
        <f t="shared" si="2"/>
        <v>0</v>
      </c>
      <c r="H2438" s="55"/>
    </row>
    <row r="2439" spans="1:8" ht="12.5" x14ac:dyDescent="0.25">
      <c r="A2439" s="52"/>
      <c r="B2439" s="22"/>
      <c r="C2439" s="20">
        <f t="shared" si="0"/>
        <v>0</v>
      </c>
      <c r="D2439" s="45"/>
      <c r="E2439" s="20">
        <f t="shared" si="1"/>
        <v>0</v>
      </c>
      <c r="F2439" s="22"/>
      <c r="G2439" s="1">
        <f t="shared" si="2"/>
        <v>0</v>
      </c>
      <c r="H2439" s="55"/>
    </row>
    <row r="2440" spans="1:8" ht="12.5" x14ac:dyDescent="0.25">
      <c r="A2440" s="52"/>
      <c r="B2440" s="22"/>
      <c r="C2440" s="20">
        <f t="shared" si="0"/>
        <v>0</v>
      </c>
      <c r="D2440" s="45"/>
      <c r="E2440" s="20">
        <f t="shared" si="1"/>
        <v>0</v>
      </c>
      <c r="F2440" s="22"/>
      <c r="G2440" s="1">
        <f t="shared" si="2"/>
        <v>0</v>
      </c>
      <c r="H2440" s="55"/>
    </row>
    <row r="2441" spans="1:8" ht="12.5" x14ac:dyDescent="0.25">
      <c r="A2441" s="52"/>
      <c r="B2441" s="22"/>
      <c r="C2441" s="20">
        <f t="shared" si="0"/>
        <v>0</v>
      </c>
      <c r="D2441" s="45"/>
      <c r="E2441" s="20">
        <f t="shared" si="1"/>
        <v>0</v>
      </c>
      <c r="F2441" s="22"/>
      <c r="G2441" s="1">
        <f t="shared" si="2"/>
        <v>0</v>
      </c>
      <c r="H2441" s="55"/>
    </row>
    <row r="2442" spans="1:8" ht="12.5" x14ac:dyDescent="0.25">
      <c r="A2442" s="52"/>
      <c r="B2442" s="22"/>
      <c r="C2442" s="20">
        <f t="shared" si="0"/>
        <v>0</v>
      </c>
      <c r="D2442" s="45"/>
      <c r="E2442" s="20">
        <f t="shared" si="1"/>
        <v>0</v>
      </c>
      <c r="F2442" s="22"/>
      <c r="G2442" s="1">
        <f t="shared" si="2"/>
        <v>0</v>
      </c>
      <c r="H2442" s="55"/>
    </row>
    <row r="2443" spans="1:8" ht="12.5" x14ac:dyDescent="0.25">
      <c r="A2443" s="52"/>
      <c r="B2443" s="22"/>
      <c r="C2443" s="20">
        <f t="shared" si="0"/>
        <v>0</v>
      </c>
      <c r="D2443" s="45"/>
      <c r="E2443" s="20">
        <f t="shared" si="1"/>
        <v>0</v>
      </c>
      <c r="F2443" s="22"/>
      <c r="G2443" s="1">
        <f t="shared" si="2"/>
        <v>0</v>
      </c>
      <c r="H2443" s="55"/>
    </row>
    <row r="2444" spans="1:8" ht="12.5" x14ac:dyDescent="0.25">
      <c r="A2444" s="52"/>
      <c r="B2444" s="22"/>
      <c r="C2444" s="20">
        <f t="shared" si="0"/>
        <v>0</v>
      </c>
      <c r="D2444" s="45"/>
      <c r="E2444" s="20">
        <f t="shared" si="1"/>
        <v>0</v>
      </c>
      <c r="F2444" s="22"/>
      <c r="G2444" s="1">
        <f t="shared" si="2"/>
        <v>0</v>
      </c>
      <c r="H2444" s="55"/>
    </row>
    <row r="2445" spans="1:8" ht="12.5" x14ac:dyDescent="0.25">
      <c r="A2445" s="52"/>
      <c r="B2445" s="22"/>
      <c r="C2445" s="20">
        <f t="shared" si="0"/>
        <v>0</v>
      </c>
      <c r="D2445" s="45"/>
      <c r="E2445" s="20">
        <f t="shared" si="1"/>
        <v>0</v>
      </c>
      <c r="F2445" s="22"/>
      <c r="G2445" s="1">
        <f t="shared" si="2"/>
        <v>0</v>
      </c>
      <c r="H2445" s="55"/>
    </row>
    <row r="2446" spans="1:8" ht="12.5" x14ac:dyDescent="0.25">
      <c r="A2446" s="52"/>
      <c r="B2446" s="22"/>
      <c r="C2446" s="20">
        <f t="shared" si="0"/>
        <v>0</v>
      </c>
      <c r="D2446" s="45"/>
      <c r="E2446" s="20">
        <f t="shared" si="1"/>
        <v>0</v>
      </c>
      <c r="F2446" s="22"/>
      <c r="G2446" s="1">
        <f t="shared" si="2"/>
        <v>0</v>
      </c>
      <c r="H2446" s="55"/>
    </row>
    <row r="2447" spans="1:8" ht="12.5" x14ac:dyDescent="0.25">
      <c r="A2447" s="52"/>
      <c r="B2447" s="22"/>
      <c r="C2447" s="20">
        <f t="shared" si="0"/>
        <v>0</v>
      </c>
      <c r="D2447" s="45"/>
      <c r="E2447" s="20">
        <f t="shared" si="1"/>
        <v>0</v>
      </c>
      <c r="F2447" s="22"/>
      <c r="G2447" s="1">
        <f t="shared" si="2"/>
        <v>0</v>
      </c>
      <c r="H2447" s="55"/>
    </row>
    <row r="2448" spans="1:8" ht="12.5" x14ac:dyDescent="0.25">
      <c r="A2448" s="52"/>
      <c r="B2448" s="22"/>
      <c r="C2448" s="20">
        <f t="shared" si="0"/>
        <v>0</v>
      </c>
      <c r="D2448" s="45"/>
      <c r="E2448" s="20">
        <f t="shared" si="1"/>
        <v>0</v>
      </c>
      <c r="F2448" s="22"/>
      <c r="G2448" s="1">
        <f t="shared" si="2"/>
        <v>0</v>
      </c>
      <c r="H2448" s="55"/>
    </row>
    <row r="2449" spans="1:8" ht="12.5" x14ac:dyDescent="0.25">
      <c r="A2449" s="52"/>
      <c r="B2449" s="22"/>
      <c r="C2449" s="20">
        <f t="shared" si="0"/>
        <v>0</v>
      </c>
      <c r="D2449" s="45"/>
      <c r="E2449" s="20">
        <f t="shared" si="1"/>
        <v>0</v>
      </c>
      <c r="F2449" s="22"/>
      <c r="G2449" s="1">
        <f t="shared" si="2"/>
        <v>0</v>
      </c>
      <c r="H2449" s="55"/>
    </row>
    <row r="2450" spans="1:8" ht="12.5" x14ac:dyDescent="0.25">
      <c r="A2450" s="52"/>
      <c r="B2450" s="22"/>
      <c r="C2450" s="20">
        <f t="shared" si="0"/>
        <v>0</v>
      </c>
      <c r="D2450" s="45"/>
      <c r="E2450" s="20">
        <f t="shared" si="1"/>
        <v>0</v>
      </c>
      <c r="F2450" s="22"/>
      <c r="G2450" s="1">
        <f t="shared" si="2"/>
        <v>0</v>
      </c>
      <c r="H2450" s="55"/>
    </row>
    <row r="2451" spans="1:8" ht="12.5" x14ac:dyDescent="0.25">
      <c r="A2451" s="52"/>
      <c r="B2451" s="22"/>
      <c r="C2451" s="20">
        <f t="shared" si="0"/>
        <v>0</v>
      </c>
      <c r="D2451" s="45"/>
      <c r="E2451" s="20">
        <f t="shared" si="1"/>
        <v>0</v>
      </c>
      <c r="F2451" s="22"/>
      <c r="G2451" s="1">
        <f t="shared" si="2"/>
        <v>0</v>
      </c>
      <c r="H2451" s="55"/>
    </row>
    <row r="2452" spans="1:8" ht="12.5" x14ac:dyDescent="0.25">
      <c r="A2452" s="52"/>
      <c r="B2452" s="22"/>
      <c r="C2452" s="20">
        <f t="shared" si="0"/>
        <v>0</v>
      </c>
      <c r="D2452" s="45"/>
      <c r="E2452" s="20">
        <f t="shared" si="1"/>
        <v>0</v>
      </c>
      <c r="F2452" s="22"/>
      <c r="G2452" s="1">
        <f t="shared" si="2"/>
        <v>0</v>
      </c>
      <c r="H2452" s="55"/>
    </row>
    <row r="2453" spans="1:8" ht="12.5" x14ac:dyDescent="0.25">
      <c r="A2453" s="52"/>
      <c r="B2453" s="22"/>
      <c r="C2453" s="20">
        <f t="shared" si="0"/>
        <v>0</v>
      </c>
      <c r="D2453" s="45"/>
      <c r="E2453" s="20">
        <f t="shared" si="1"/>
        <v>0</v>
      </c>
      <c r="F2453" s="22"/>
      <c r="G2453" s="1">
        <f t="shared" si="2"/>
        <v>0</v>
      </c>
      <c r="H2453" s="55"/>
    </row>
    <row r="2454" spans="1:8" ht="12.5" x14ac:dyDescent="0.25">
      <c r="A2454" s="52"/>
      <c r="B2454" s="22"/>
      <c r="C2454" s="20">
        <f t="shared" si="0"/>
        <v>0</v>
      </c>
      <c r="D2454" s="45"/>
      <c r="E2454" s="20">
        <f t="shared" si="1"/>
        <v>0</v>
      </c>
      <c r="F2454" s="22"/>
      <c r="G2454" s="1">
        <f t="shared" si="2"/>
        <v>0</v>
      </c>
      <c r="H2454" s="55"/>
    </row>
    <row r="2455" spans="1:8" ht="12.5" x14ac:dyDescent="0.25">
      <c r="A2455" s="52"/>
      <c r="B2455" s="22"/>
      <c r="C2455" s="20">
        <f t="shared" si="0"/>
        <v>0</v>
      </c>
      <c r="D2455" s="45"/>
      <c r="E2455" s="20">
        <f t="shared" si="1"/>
        <v>0</v>
      </c>
      <c r="F2455" s="22"/>
      <c r="G2455" s="1">
        <f t="shared" si="2"/>
        <v>0</v>
      </c>
      <c r="H2455" s="55"/>
    </row>
    <row r="2456" spans="1:8" ht="12.5" x14ac:dyDescent="0.25">
      <c r="A2456" s="52"/>
      <c r="B2456" s="22"/>
      <c r="C2456" s="20">
        <f t="shared" si="0"/>
        <v>0</v>
      </c>
      <c r="D2456" s="45"/>
      <c r="E2456" s="20">
        <f t="shared" si="1"/>
        <v>0</v>
      </c>
      <c r="F2456" s="22"/>
      <c r="G2456" s="1">
        <f t="shared" si="2"/>
        <v>0</v>
      </c>
      <c r="H2456" s="55"/>
    </row>
    <row r="2457" spans="1:8" ht="12.5" x14ac:dyDescent="0.25">
      <c r="A2457" s="52"/>
      <c r="B2457" s="22"/>
      <c r="C2457" s="20">
        <f t="shared" si="0"/>
        <v>0</v>
      </c>
      <c r="D2457" s="45"/>
      <c r="E2457" s="20">
        <f t="shared" si="1"/>
        <v>0</v>
      </c>
      <c r="F2457" s="22"/>
      <c r="G2457" s="1">
        <f t="shared" si="2"/>
        <v>0</v>
      </c>
      <c r="H2457" s="55"/>
    </row>
    <row r="2458" spans="1:8" ht="12.5" x14ac:dyDescent="0.25">
      <c r="A2458" s="52"/>
      <c r="B2458" s="22"/>
      <c r="C2458" s="20">
        <f t="shared" si="0"/>
        <v>0</v>
      </c>
      <c r="D2458" s="45"/>
      <c r="E2458" s="20">
        <f t="shared" si="1"/>
        <v>0</v>
      </c>
      <c r="F2458" s="22"/>
      <c r="G2458" s="1">
        <f t="shared" si="2"/>
        <v>0</v>
      </c>
      <c r="H2458" s="55"/>
    </row>
    <row r="2459" spans="1:8" ht="12.5" x14ac:dyDescent="0.25">
      <c r="A2459" s="52"/>
      <c r="B2459" s="22"/>
      <c r="C2459" s="20">
        <f t="shared" si="0"/>
        <v>0</v>
      </c>
      <c r="D2459" s="45"/>
      <c r="E2459" s="20">
        <f t="shared" si="1"/>
        <v>0</v>
      </c>
      <c r="F2459" s="22"/>
      <c r="G2459" s="1">
        <f t="shared" si="2"/>
        <v>0</v>
      </c>
      <c r="H2459" s="55"/>
    </row>
    <row r="2460" spans="1:8" ht="12.5" x14ac:dyDescent="0.25">
      <c r="A2460" s="52"/>
      <c r="B2460" s="22"/>
      <c r="C2460" s="20">
        <f t="shared" si="0"/>
        <v>0</v>
      </c>
      <c r="D2460" s="45"/>
      <c r="E2460" s="20">
        <f t="shared" si="1"/>
        <v>0</v>
      </c>
      <c r="F2460" s="22"/>
      <c r="G2460" s="1">
        <f t="shared" si="2"/>
        <v>0</v>
      </c>
      <c r="H2460" s="55"/>
    </row>
    <row r="2461" spans="1:8" ht="12.5" x14ac:dyDescent="0.25">
      <c r="A2461" s="52"/>
      <c r="B2461" s="22"/>
      <c r="C2461" s="20">
        <f t="shared" si="0"/>
        <v>0</v>
      </c>
      <c r="D2461" s="45"/>
      <c r="E2461" s="20">
        <f t="shared" si="1"/>
        <v>0</v>
      </c>
      <c r="F2461" s="22"/>
      <c r="G2461" s="1">
        <f t="shared" si="2"/>
        <v>0</v>
      </c>
      <c r="H2461" s="55"/>
    </row>
    <row r="2462" spans="1:8" ht="12.5" x14ac:dyDescent="0.25">
      <c r="A2462" s="52"/>
      <c r="B2462" s="22"/>
      <c r="C2462" s="20">
        <f t="shared" si="0"/>
        <v>0</v>
      </c>
      <c r="D2462" s="45"/>
      <c r="E2462" s="20">
        <f t="shared" si="1"/>
        <v>0</v>
      </c>
      <c r="F2462" s="22"/>
      <c r="G2462" s="1">
        <f t="shared" si="2"/>
        <v>0</v>
      </c>
      <c r="H2462" s="55"/>
    </row>
    <row r="2463" spans="1:8" ht="12.5" x14ac:dyDescent="0.25">
      <c r="A2463" s="52"/>
      <c r="B2463" s="22"/>
      <c r="C2463" s="20">
        <f t="shared" si="0"/>
        <v>0</v>
      </c>
      <c r="D2463" s="45"/>
      <c r="E2463" s="20">
        <f t="shared" si="1"/>
        <v>0</v>
      </c>
      <c r="F2463" s="22"/>
      <c r="G2463" s="1">
        <f t="shared" si="2"/>
        <v>0</v>
      </c>
      <c r="H2463" s="55"/>
    </row>
    <row r="2464" spans="1:8" ht="12.5" x14ac:dyDescent="0.25">
      <c r="A2464" s="52"/>
      <c r="B2464" s="22"/>
      <c r="C2464" s="20">
        <f t="shared" si="0"/>
        <v>0</v>
      </c>
      <c r="D2464" s="45"/>
      <c r="E2464" s="20">
        <f t="shared" si="1"/>
        <v>0</v>
      </c>
      <c r="F2464" s="22"/>
      <c r="G2464" s="1">
        <f t="shared" si="2"/>
        <v>0</v>
      </c>
      <c r="H2464" s="55"/>
    </row>
    <row r="2465" spans="1:8" ht="12.5" x14ac:dyDescent="0.25">
      <c r="A2465" s="52"/>
      <c r="B2465" s="22"/>
      <c r="C2465" s="20">
        <f t="shared" si="0"/>
        <v>0</v>
      </c>
      <c r="D2465" s="45"/>
      <c r="E2465" s="20">
        <f t="shared" si="1"/>
        <v>0</v>
      </c>
      <c r="F2465" s="22"/>
      <c r="G2465" s="1">
        <f t="shared" si="2"/>
        <v>0</v>
      </c>
      <c r="H2465" s="55"/>
    </row>
    <row r="2466" spans="1:8" ht="12.5" x14ac:dyDescent="0.25">
      <c r="A2466" s="52"/>
      <c r="B2466" s="22"/>
      <c r="C2466" s="20">
        <f t="shared" si="0"/>
        <v>0</v>
      </c>
      <c r="D2466" s="45"/>
      <c r="E2466" s="20">
        <f t="shared" si="1"/>
        <v>0</v>
      </c>
      <c r="F2466" s="22"/>
      <c r="G2466" s="1">
        <f t="shared" si="2"/>
        <v>0</v>
      </c>
      <c r="H2466" s="55"/>
    </row>
    <row r="2467" spans="1:8" ht="12.5" x14ac:dyDescent="0.25">
      <c r="A2467" s="52"/>
      <c r="B2467" s="22"/>
      <c r="C2467" s="20">
        <f t="shared" si="0"/>
        <v>0</v>
      </c>
      <c r="D2467" s="45"/>
      <c r="E2467" s="20">
        <f t="shared" si="1"/>
        <v>0</v>
      </c>
      <c r="F2467" s="22"/>
      <c r="G2467" s="1">
        <f t="shared" si="2"/>
        <v>0</v>
      </c>
      <c r="H2467" s="55"/>
    </row>
    <row r="2468" spans="1:8" ht="12.5" x14ac:dyDescent="0.25">
      <c r="A2468" s="52"/>
      <c r="B2468" s="22"/>
      <c r="C2468" s="20">
        <f t="shared" si="0"/>
        <v>0</v>
      </c>
      <c r="D2468" s="45"/>
      <c r="E2468" s="20">
        <f t="shared" si="1"/>
        <v>0</v>
      </c>
      <c r="F2468" s="22"/>
      <c r="G2468" s="1">
        <f t="shared" si="2"/>
        <v>0</v>
      </c>
      <c r="H2468" s="55"/>
    </row>
    <row r="2469" spans="1:8" ht="12.5" x14ac:dyDescent="0.25">
      <c r="A2469" s="52"/>
      <c r="B2469" s="22"/>
      <c r="C2469" s="20">
        <f t="shared" si="0"/>
        <v>0</v>
      </c>
      <c r="D2469" s="45"/>
      <c r="E2469" s="20">
        <f t="shared" si="1"/>
        <v>0</v>
      </c>
      <c r="F2469" s="22"/>
      <c r="G2469" s="1">
        <f t="shared" si="2"/>
        <v>0</v>
      </c>
      <c r="H2469" s="55"/>
    </row>
    <row r="2470" spans="1:8" ht="12.5" x14ac:dyDescent="0.25">
      <c r="A2470" s="52"/>
      <c r="B2470" s="22"/>
      <c r="C2470" s="20">
        <f t="shared" si="0"/>
        <v>0</v>
      </c>
      <c r="D2470" s="45"/>
      <c r="E2470" s="20">
        <f t="shared" si="1"/>
        <v>0</v>
      </c>
      <c r="F2470" s="22"/>
      <c r="G2470" s="1">
        <f t="shared" si="2"/>
        <v>0</v>
      </c>
      <c r="H2470" s="55"/>
    </row>
    <row r="2471" spans="1:8" ht="12.5" x14ac:dyDescent="0.25">
      <c r="A2471" s="52"/>
      <c r="B2471" s="22"/>
      <c r="C2471" s="20">
        <f t="shared" si="0"/>
        <v>0</v>
      </c>
      <c r="D2471" s="45"/>
      <c r="E2471" s="20">
        <f t="shared" si="1"/>
        <v>0</v>
      </c>
      <c r="F2471" s="22"/>
      <c r="G2471" s="1">
        <f t="shared" si="2"/>
        <v>0</v>
      </c>
      <c r="H2471" s="55"/>
    </row>
    <row r="2472" spans="1:8" ht="12.5" x14ac:dyDescent="0.25">
      <c r="A2472" s="52"/>
      <c r="B2472" s="22"/>
      <c r="C2472" s="20">
        <f t="shared" si="0"/>
        <v>0</v>
      </c>
      <c r="D2472" s="45"/>
      <c r="E2472" s="20">
        <f t="shared" si="1"/>
        <v>0</v>
      </c>
      <c r="F2472" s="22"/>
      <c r="G2472" s="1">
        <f t="shared" si="2"/>
        <v>0</v>
      </c>
      <c r="H2472" s="55"/>
    </row>
    <row r="2473" spans="1:8" ht="12.5" x14ac:dyDescent="0.25">
      <c r="A2473" s="52"/>
      <c r="B2473" s="22"/>
      <c r="C2473" s="20">
        <f t="shared" si="0"/>
        <v>0</v>
      </c>
      <c r="D2473" s="45"/>
      <c r="E2473" s="20">
        <f t="shared" si="1"/>
        <v>0</v>
      </c>
      <c r="F2473" s="22"/>
      <c r="G2473" s="1">
        <f t="shared" si="2"/>
        <v>0</v>
      </c>
      <c r="H2473" s="55"/>
    </row>
    <row r="2474" spans="1:8" ht="12.5" x14ac:dyDescent="0.25">
      <c r="A2474" s="52"/>
      <c r="B2474" s="22"/>
      <c r="C2474" s="20">
        <f t="shared" si="0"/>
        <v>0</v>
      </c>
      <c r="D2474" s="45"/>
      <c r="E2474" s="20">
        <f t="shared" si="1"/>
        <v>0</v>
      </c>
      <c r="F2474" s="22"/>
      <c r="G2474" s="1">
        <f t="shared" si="2"/>
        <v>0</v>
      </c>
      <c r="H2474" s="55"/>
    </row>
    <row r="2475" spans="1:8" ht="12.5" x14ac:dyDescent="0.25">
      <c r="A2475" s="52"/>
      <c r="B2475" s="22"/>
      <c r="C2475" s="20">
        <f t="shared" si="0"/>
        <v>0</v>
      </c>
      <c r="D2475" s="45"/>
      <c r="E2475" s="20">
        <f t="shared" si="1"/>
        <v>0</v>
      </c>
      <c r="F2475" s="22"/>
      <c r="G2475" s="1">
        <f t="shared" si="2"/>
        <v>0</v>
      </c>
      <c r="H2475" s="55"/>
    </row>
    <row r="2476" spans="1:8" ht="12.5" x14ac:dyDescent="0.25">
      <c r="A2476" s="52"/>
      <c r="B2476" s="22"/>
      <c r="C2476" s="20">
        <f t="shared" si="0"/>
        <v>0</v>
      </c>
      <c r="D2476" s="45"/>
      <c r="E2476" s="20">
        <f t="shared" si="1"/>
        <v>0</v>
      </c>
      <c r="F2476" s="22"/>
      <c r="G2476" s="1">
        <f t="shared" si="2"/>
        <v>0</v>
      </c>
      <c r="H2476" s="55"/>
    </row>
    <row r="2477" spans="1:8" ht="12.5" x14ac:dyDescent="0.25">
      <c r="A2477" s="52"/>
      <c r="B2477" s="22"/>
      <c r="C2477" s="20">
        <f t="shared" si="0"/>
        <v>0</v>
      </c>
      <c r="D2477" s="45"/>
      <c r="E2477" s="20">
        <f t="shared" si="1"/>
        <v>0</v>
      </c>
      <c r="F2477" s="22"/>
      <c r="G2477" s="1">
        <f t="shared" si="2"/>
        <v>0</v>
      </c>
      <c r="H2477" s="55"/>
    </row>
    <row r="2478" spans="1:8" ht="12.5" x14ac:dyDescent="0.25">
      <c r="A2478" s="52"/>
      <c r="B2478" s="22"/>
      <c r="C2478" s="20">
        <f t="shared" si="0"/>
        <v>0</v>
      </c>
      <c r="D2478" s="45"/>
      <c r="E2478" s="20">
        <f t="shared" si="1"/>
        <v>0</v>
      </c>
      <c r="F2478" s="22"/>
      <c r="G2478" s="1">
        <f t="shared" si="2"/>
        <v>0</v>
      </c>
      <c r="H2478" s="55"/>
    </row>
    <row r="2479" spans="1:8" ht="12.5" x14ac:dyDescent="0.25">
      <c r="A2479" s="52"/>
      <c r="B2479" s="22"/>
      <c r="C2479" s="20">
        <f t="shared" si="0"/>
        <v>0</v>
      </c>
      <c r="D2479" s="45"/>
      <c r="E2479" s="20">
        <f t="shared" si="1"/>
        <v>0</v>
      </c>
      <c r="F2479" s="22"/>
      <c r="G2479" s="1">
        <f t="shared" si="2"/>
        <v>0</v>
      </c>
      <c r="H2479" s="55"/>
    </row>
    <row r="2480" spans="1:8" ht="12.5" x14ac:dyDescent="0.25">
      <c r="A2480" s="52"/>
      <c r="B2480" s="22"/>
      <c r="C2480" s="20">
        <f t="shared" si="0"/>
        <v>0</v>
      </c>
      <c r="D2480" s="45"/>
      <c r="E2480" s="20">
        <f t="shared" si="1"/>
        <v>0</v>
      </c>
      <c r="F2480" s="22"/>
      <c r="G2480" s="1">
        <f t="shared" si="2"/>
        <v>0</v>
      </c>
      <c r="H2480" s="55"/>
    </row>
    <row r="2481" spans="1:8" ht="12.5" x14ac:dyDescent="0.25">
      <c r="A2481" s="52"/>
      <c r="B2481" s="22"/>
      <c r="C2481" s="20">
        <f t="shared" si="0"/>
        <v>0</v>
      </c>
      <c r="D2481" s="45"/>
      <c r="E2481" s="20">
        <f t="shared" si="1"/>
        <v>0</v>
      </c>
      <c r="F2481" s="22"/>
      <c r="G2481" s="1">
        <f t="shared" si="2"/>
        <v>0</v>
      </c>
      <c r="H2481" s="55"/>
    </row>
    <row r="2482" spans="1:8" ht="12.5" x14ac:dyDescent="0.25">
      <c r="A2482" s="52"/>
      <c r="B2482" s="22"/>
      <c r="C2482" s="20">
        <f t="shared" si="0"/>
        <v>0</v>
      </c>
      <c r="D2482" s="45"/>
      <c r="E2482" s="20">
        <f t="shared" si="1"/>
        <v>0</v>
      </c>
      <c r="F2482" s="22"/>
      <c r="G2482" s="1">
        <f t="shared" si="2"/>
        <v>0</v>
      </c>
      <c r="H2482" s="55"/>
    </row>
    <row r="2483" spans="1:8" ht="12.5" x14ac:dyDescent="0.25">
      <c r="A2483" s="52"/>
      <c r="B2483" s="22"/>
      <c r="C2483" s="20">
        <f t="shared" si="0"/>
        <v>0</v>
      </c>
      <c r="D2483" s="45"/>
      <c r="E2483" s="20">
        <f t="shared" si="1"/>
        <v>0</v>
      </c>
      <c r="F2483" s="22"/>
      <c r="G2483" s="1">
        <f t="shared" si="2"/>
        <v>0</v>
      </c>
      <c r="H2483" s="55"/>
    </row>
    <row r="2484" spans="1:8" ht="12.5" x14ac:dyDescent="0.25">
      <c r="A2484" s="52"/>
      <c r="B2484" s="22"/>
      <c r="C2484" s="20">
        <f t="shared" si="0"/>
        <v>0</v>
      </c>
      <c r="D2484" s="45"/>
      <c r="E2484" s="20">
        <f t="shared" si="1"/>
        <v>0</v>
      </c>
      <c r="F2484" s="22"/>
      <c r="G2484" s="1">
        <f t="shared" si="2"/>
        <v>0</v>
      </c>
      <c r="H2484" s="55"/>
    </row>
    <row r="2485" spans="1:8" ht="12.5" x14ac:dyDescent="0.25">
      <c r="A2485" s="52"/>
      <c r="B2485" s="22"/>
      <c r="C2485" s="20">
        <f t="shared" si="0"/>
        <v>0</v>
      </c>
      <c r="D2485" s="45"/>
      <c r="E2485" s="20">
        <f t="shared" si="1"/>
        <v>0</v>
      </c>
      <c r="F2485" s="22"/>
      <c r="G2485" s="1">
        <f t="shared" si="2"/>
        <v>0</v>
      </c>
      <c r="H2485" s="55"/>
    </row>
    <row r="2486" spans="1:8" ht="12.5" x14ac:dyDescent="0.25">
      <c r="A2486" s="52"/>
      <c r="B2486" s="22"/>
      <c r="C2486" s="20">
        <f t="shared" si="0"/>
        <v>0</v>
      </c>
      <c r="D2486" s="45"/>
      <c r="E2486" s="20">
        <f t="shared" si="1"/>
        <v>0</v>
      </c>
      <c r="F2486" s="22"/>
      <c r="G2486" s="1">
        <f t="shared" si="2"/>
        <v>0</v>
      </c>
      <c r="H2486" s="55"/>
    </row>
    <row r="2487" spans="1:8" ht="12.5" x14ac:dyDescent="0.25">
      <c r="A2487" s="52"/>
      <c r="B2487" s="22"/>
      <c r="C2487" s="20">
        <f t="shared" si="0"/>
        <v>0</v>
      </c>
      <c r="D2487" s="45"/>
      <c r="E2487" s="20">
        <f t="shared" si="1"/>
        <v>0</v>
      </c>
      <c r="F2487" s="22"/>
      <c r="G2487" s="1">
        <f t="shared" si="2"/>
        <v>0</v>
      </c>
      <c r="H2487" s="55"/>
    </row>
    <row r="2488" spans="1:8" ht="12.5" x14ac:dyDescent="0.25">
      <c r="A2488" s="52"/>
      <c r="B2488" s="22"/>
      <c r="C2488" s="20">
        <f t="shared" si="0"/>
        <v>0</v>
      </c>
      <c r="D2488" s="45"/>
      <c r="E2488" s="20">
        <f t="shared" si="1"/>
        <v>0</v>
      </c>
      <c r="F2488" s="22"/>
      <c r="G2488" s="1">
        <f t="shared" si="2"/>
        <v>0</v>
      </c>
      <c r="H2488" s="55"/>
    </row>
    <row r="2489" spans="1:8" ht="12.5" x14ac:dyDescent="0.25">
      <c r="A2489" s="52"/>
      <c r="B2489" s="22"/>
      <c r="C2489" s="20">
        <f t="shared" si="0"/>
        <v>0</v>
      </c>
      <c r="D2489" s="45"/>
      <c r="E2489" s="20">
        <f t="shared" si="1"/>
        <v>0</v>
      </c>
      <c r="F2489" s="22"/>
      <c r="G2489" s="1">
        <f t="shared" si="2"/>
        <v>0</v>
      </c>
      <c r="H2489" s="55"/>
    </row>
    <row r="2490" spans="1:8" ht="12.5" x14ac:dyDescent="0.25">
      <c r="A2490" s="52"/>
      <c r="B2490" s="22"/>
      <c r="C2490" s="20">
        <f t="shared" si="0"/>
        <v>0</v>
      </c>
      <c r="D2490" s="45"/>
      <c r="E2490" s="20">
        <f t="shared" si="1"/>
        <v>0</v>
      </c>
      <c r="F2490" s="22"/>
      <c r="G2490" s="1">
        <f t="shared" si="2"/>
        <v>0</v>
      </c>
      <c r="H2490" s="55"/>
    </row>
    <row r="2491" spans="1:8" ht="12.5" x14ac:dyDescent="0.25">
      <c r="A2491" s="52"/>
      <c r="B2491" s="22"/>
      <c r="C2491" s="20">
        <f t="shared" si="0"/>
        <v>0</v>
      </c>
      <c r="D2491" s="45"/>
      <c r="E2491" s="20">
        <f t="shared" si="1"/>
        <v>0</v>
      </c>
      <c r="F2491" s="22"/>
      <c r="G2491" s="1">
        <f t="shared" si="2"/>
        <v>0</v>
      </c>
      <c r="H2491" s="55"/>
    </row>
    <row r="2492" spans="1:8" ht="12.5" x14ac:dyDescent="0.25">
      <c r="A2492" s="52"/>
      <c r="B2492" s="22"/>
      <c r="C2492" s="20">
        <f t="shared" si="0"/>
        <v>0</v>
      </c>
      <c r="D2492" s="45"/>
      <c r="E2492" s="20">
        <f t="shared" si="1"/>
        <v>0</v>
      </c>
      <c r="F2492" s="22"/>
      <c r="G2492" s="1">
        <f t="shared" si="2"/>
        <v>0</v>
      </c>
      <c r="H2492" s="55"/>
    </row>
    <row r="2493" spans="1:8" ht="12.5" x14ac:dyDescent="0.25">
      <c r="A2493" s="52"/>
      <c r="B2493" s="22"/>
      <c r="C2493" s="20">
        <f t="shared" si="0"/>
        <v>0</v>
      </c>
      <c r="D2493" s="45"/>
      <c r="E2493" s="20">
        <f t="shared" si="1"/>
        <v>0</v>
      </c>
      <c r="F2493" s="22"/>
      <c r="G2493" s="1">
        <f t="shared" si="2"/>
        <v>0</v>
      </c>
      <c r="H2493" s="55"/>
    </row>
    <row r="2494" spans="1:8" ht="12.5" x14ac:dyDescent="0.25">
      <c r="A2494" s="52"/>
      <c r="B2494" s="22"/>
      <c r="C2494" s="20">
        <f t="shared" si="0"/>
        <v>0</v>
      </c>
      <c r="D2494" s="45"/>
      <c r="E2494" s="20">
        <f t="shared" si="1"/>
        <v>0</v>
      </c>
      <c r="F2494" s="22"/>
      <c r="G2494" s="1">
        <f t="shared" si="2"/>
        <v>0</v>
      </c>
      <c r="H2494" s="55"/>
    </row>
    <row r="2495" spans="1:8" ht="12.5" x14ac:dyDescent="0.25">
      <c r="A2495" s="52"/>
      <c r="B2495" s="22"/>
      <c r="C2495" s="20">
        <f t="shared" si="0"/>
        <v>0</v>
      </c>
      <c r="D2495" s="45"/>
      <c r="E2495" s="20">
        <f t="shared" si="1"/>
        <v>0</v>
      </c>
      <c r="F2495" s="22"/>
      <c r="G2495" s="1">
        <f t="shared" si="2"/>
        <v>0</v>
      </c>
      <c r="H2495" s="55"/>
    </row>
    <row r="2496" spans="1:8" ht="12.5" x14ac:dyDescent="0.25">
      <c r="A2496" s="52"/>
      <c r="B2496" s="22"/>
      <c r="C2496" s="20">
        <f t="shared" si="0"/>
        <v>0</v>
      </c>
      <c r="D2496" s="45"/>
      <c r="E2496" s="20">
        <f t="shared" si="1"/>
        <v>0</v>
      </c>
      <c r="F2496" s="22"/>
      <c r="G2496" s="1">
        <f t="shared" si="2"/>
        <v>0</v>
      </c>
      <c r="H2496" s="55"/>
    </row>
    <row r="2497" spans="1:8" ht="12.5" x14ac:dyDescent="0.25">
      <c r="A2497" s="52"/>
      <c r="B2497" s="22"/>
      <c r="C2497" s="20">
        <f t="shared" si="0"/>
        <v>0</v>
      </c>
      <c r="D2497" s="45"/>
      <c r="E2497" s="20">
        <f t="shared" si="1"/>
        <v>0</v>
      </c>
      <c r="F2497" s="22"/>
      <c r="G2497" s="1">
        <f t="shared" si="2"/>
        <v>0</v>
      </c>
      <c r="H2497" s="55"/>
    </row>
    <row r="2498" spans="1:8" ht="12.5" x14ac:dyDescent="0.25">
      <c r="A2498" s="52"/>
      <c r="B2498" s="22"/>
      <c r="C2498" s="20">
        <f t="shared" si="0"/>
        <v>0</v>
      </c>
      <c r="D2498" s="45"/>
      <c r="E2498" s="20">
        <f t="shared" si="1"/>
        <v>0</v>
      </c>
      <c r="F2498" s="22"/>
      <c r="G2498" s="1">
        <f t="shared" si="2"/>
        <v>0</v>
      </c>
      <c r="H2498" s="55"/>
    </row>
    <row r="2499" spans="1:8" ht="12.5" x14ac:dyDescent="0.25">
      <c r="A2499" s="52"/>
      <c r="B2499" s="22"/>
      <c r="C2499" s="20">
        <f t="shared" si="0"/>
        <v>0</v>
      </c>
      <c r="D2499" s="45"/>
      <c r="E2499" s="20">
        <f t="shared" si="1"/>
        <v>0</v>
      </c>
      <c r="F2499" s="22"/>
      <c r="G2499" s="1">
        <f t="shared" si="2"/>
        <v>0</v>
      </c>
      <c r="H2499" s="55"/>
    </row>
    <row r="2500" spans="1:8" ht="12.5" x14ac:dyDescent="0.25">
      <c r="A2500" s="52"/>
      <c r="B2500" s="22"/>
      <c r="C2500" s="20">
        <f t="shared" si="0"/>
        <v>0</v>
      </c>
      <c r="D2500" s="45"/>
      <c r="E2500" s="20">
        <f t="shared" si="1"/>
        <v>0</v>
      </c>
      <c r="F2500" s="22"/>
      <c r="G2500" s="1">
        <f t="shared" si="2"/>
        <v>0</v>
      </c>
      <c r="H2500" s="55"/>
    </row>
    <row r="2501" spans="1:8" ht="12.5" x14ac:dyDescent="0.25">
      <c r="A2501" s="52"/>
      <c r="B2501" s="22"/>
      <c r="C2501" s="20">
        <f t="shared" si="0"/>
        <v>0</v>
      </c>
      <c r="D2501" s="45"/>
      <c r="E2501" s="20">
        <f t="shared" si="1"/>
        <v>0</v>
      </c>
      <c r="F2501" s="22"/>
      <c r="G2501" s="1">
        <f t="shared" si="2"/>
        <v>0</v>
      </c>
      <c r="H2501" s="55"/>
    </row>
    <row r="2502" spans="1:8" ht="12.5" x14ac:dyDescent="0.25">
      <c r="A2502" s="52"/>
      <c r="B2502" s="22"/>
      <c r="C2502" s="20">
        <f t="shared" si="0"/>
        <v>0</v>
      </c>
      <c r="D2502" s="45"/>
      <c r="E2502" s="20">
        <f t="shared" si="1"/>
        <v>0</v>
      </c>
      <c r="F2502" s="22"/>
      <c r="G2502" s="1">
        <f t="shared" si="2"/>
        <v>0</v>
      </c>
      <c r="H2502" s="55"/>
    </row>
    <row r="2503" spans="1:8" ht="12.5" x14ac:dyDescent="0.25">
      <c r="A2503" s="52"/>
      <c r="B2503" s="22"/>
      <c r="C2503" s="20">
        <f t="shared" si="0"/>
        <v>0</v>
      </c>
      <c r="D2503" s="45"/>
      <c r="E2503" s="20">
        <f t="shared" si="1"/>
        <v>0</v>
      </c>
      <c r="F2503" s="22"/>
      <c r="G2503" s="1">
        <f t="shared" si="2"/>
        <v>0</v>
      </c>
      <c r="H2503" s="55"/>
    </row>
    <row r="2504" spans="1:8" ht="12.5" x14ac:dyDescent="0.25">
      <c r="A2504" s="52"/>
      <c r="B2504" s="22"/>
      <c r="C2504" s="20">
        <f t="shared" si="0"/>
        <v>0</v>
      </c>
      <c r="D2504" s="45"/>
      <c r="E2504" s="20">
        <f t="shared" si="1"/>
        <v>0</v>
      </c>
      <c r="F2504" s="22"/>
      <c r="G2504" s="1">
        <f t="shared" si="2"/>
        <v>0</v>
      </c>
      <c r="H2504" s="55"/>
    </row>
    <row r="2505" spans="1:8" ht="12.5" x14ac:dyDescent="0.25">
      <c r="A2505" s="52"/>
      <c r="B2505" s="22"/>
      <c r="C2505" s="20">
        <f t="shared" si="0"/>
        <v>0</v>
      </c>
      <c r="D2505" s="45"/>
      <c r="E2505" s="20">
        <f t="shared" si="1"/>
        <v>0</v>
      </c>
      <c r="F2505" s="22"/>
      <c r="G2505" s="1">
        <f t="shared" si="2"/>
        <v>0</v>
      </c>
      <c r="H2505" s="55"/>
    </row>
    <row r="2506" spans="1:8" ht="12.5" x14ac:dyDescent="0.25">
      <c r="A2506" s="52"/>
      <c r="B2506" s="22"/>
      <c r="C2506" s="20">
        <f t="shared" si="0"/>
        <v>0</v>
      </c>
      <c r="D2506" s="45"/>
      <c r="E2506" s="20">
        <f t="shared" si="1"/>
        <v>0</v>
      </c>
      <c r="F2506" s="22"/>
      <c r="G2506" s="1">
        <f t="shared" si="2"/>
        <v>0</v>
      </c>
      <c r="H2506" s="55"/>
    </row>
    <row r="2507" spans="1:8" ht="12.5" x14ac:dyDescent="0.25">
      <c r="A2507" s="52"/>
      <c r="B2507" s="22"/>
      <c r="C2507" s="20">
        <f t="shared" si="0"/>
        <v>0</v>
      </c>
      <c r="D2507" s="45"/>
      <c r="E2507" s="20">
        <f t="shared" si="1"/>
        <v>0</v>
      </c>
      <c r="F2507" s="22"/>
      <c r="G2507" s="1">
        <f t="shared" si="2"/>
        <v>0</v>
      </c>
      <c r="H2507" s="55"/>
    </row>
    <row r="2508" spans="1:8" ht="12.5" x14ac:dyDescent="0.25">
      <c r="A2508" s="52"/>
      <c r="B2508" s="22"/>
      <c r="C2508" s="20">
        <f t="shared" si="0"/>
        <v>0</v>
      </c>
      <c r="D2508" s="45"/>
      <c r="E2508" s="20">
        <f t="shared" si="1"/>
        <v>0</v>
      </c>
      <c r="F2508" s="22"/>
      <c r="G2508" s="1">
        <f t="shared" si="2"/>
        <v>0</v>
      </c>
      <c r="H2508" s="55"/>
    </row>
    <row r="2509" spans="1:8" ht="12.5" x14ac:dyDescent="0.25">
      <c r="A2509" s="52"/>
      <c r="B2509" s="22"/>
      <c r="C2509" s="20">
        <f t="shared" si="0"/>
        <v>0</v>
      </c>
      <c r="D2509" s="45"/>
      <c r="E2509" s="20">
        <f t="shared" si="1"/>
        <v>0</v>
      </c>
      <c r="F2509" s="22"/>
      <c r="G2509" s="1">
        <f t="shared" si="2"/>
        <v>0</v>
      </c>
      <c r="H2509" s="55"/>
    </row>
    <row r="2510" spans="1:8" ht="12.5" x14ac:dyDescent="0.25">
      <c r="A2510" s="52"/>
      <c r="B2510" s="22"/>
      <c r="C2510" s="20">
        <f t="shared" si="0"/>
        <v>0</v>
      </c>
      <c r="D2510" s="45"/>
      <c r="E2510" s="20">
        <f t="shared" si="1"/>
        <v>0</v>
      </c>
      <c r="F2510" s="22"/>
      <c r="G2510" s="1">
        <f t="shared" si="2"/>
        <v>0</v>
      </c>
      <c r="H2510" s="55"/>
    </row>
    <row r="2511" spans="1:8" ht="12.5" x14ac:dyDescent="0.25">
      <c r="A2511" s="52"/>
      <c r="B2511" s="22"/>
      <c r="C2511" s="20">
        <f t="shared" si="0"/>
        <v>0</v>
      </c>
      <c r="D2511" s="45"/>
      <c r="E2511" s="20">
        <f t="shared" si="1"/>
        <v>0</v>
      </c>
      <c r="F2511" s="22"/>
      <c r="G2511" s="1">
        <f t="shared" si="2"/>
        <v>0</v>
      </c>
      <c r="H2511" s="55"/>
    </row>
    <row r="2512" spans="1:8" ht="12.5" x14ac:dyDescent="0.25">
      <c r="A2512" s="52"/>
      <c r="B2512" s="22"/>
      <c r="C2512" s="20">
        <f t="shared" si="0"/>
        <v>0</v>
      </c>
      <c r="D2512" s="45"/>
      <c r="E2512" s="20">
        <f t="shared" si="1"/>
        <v>0</v>
      </c>
      <c r="F2512" s="22"/>
      <c r="G2512" s="1">
        <f t="shared" si="2"/>
        <v>0</v>
      </c>
      <c r="H2512" s="55"/>
    </row>
    <row r="2513" spans="1:8" ht="12.5" x14ac:dyDescent="0.25">
      <c r="A2513" s="52"/>
      <c r="B2513" s="22"/>
      <c r="C2513" s="20">
        <f t="shared" si="0"/>
        <v>0</v>
      </c>
      <c r="D2513" s="45"/>
      <c r="E2513" s="20">
        <f t="shared" si="1"/>
        <v>0</v>
      </c>
      <c r="F2513" s="22"/>
      <c r="G2513" s="1">
        <f t="shared" si="2"/>
        <v>0</v>
      </c>
      <c r="H2513" s="55"/>
    </row>
    <row r="2514" spans="1:8" ht="12.5" x14ac:dyDescent="0.25">
      <c r="A2514" s="52"/>
      <c r="B2514" s="22"/>
      <c r="C2514" s="20">
        <f t="shared" si="0"/>
        <v>0</v>
      </c>
      <c r="D2514" s="45"/>
      <c r="E2514" s="20">
        <f t="shared" si="1"/>
        <v>0</v>
      </c>
      <c r="F2514" s="22"/>
      <c r="G2514" s="1">
        <f t="shared" si="2"/>
        <v>0</v>
      </c>
      <c r="H2514" s="55"/>
    </row>
    <row r="2515" spans="1:8" ht="12.5" x14ac:dyDescent="0.25">
      <c r="A2515" s="52"/>
      <c r="B2515" s="22"/>
      <c r="C2515" s="20">
        <f t="shared" si="0"/>
        <v>0</v>
      </c>
      <c r="D2515" s="45"/>
      <c r="E2515" s="20">
        <f t="shared" si="1"/>
        <v>0</v>
      </c>
      <c r="F2515" s="22"/>
      <c r="G2515" s="1">
        <f t="shared" si="2"/>
        <v>0</v>
      </c>
      <c r="H2515" s="55"/>
    </row>
    <row r="2516" spans="1:8" ht="12.5" x14ac:dyDescent="0.25">
      <c r="A2516" s="52"/>
      <c r="B2516" s="22"/>
      <c r="C2516" s="20">
        <f t="shared" si="0"/>
        <v>0</v>
      </c>
      <c r="D2516" s="45"/>
      <c r="E2516" s="20">
        <f t="shared" si="1"/>
        <v>0</v>
      </c>
      <c r="F2516" s="22"/>
      <c r="G2516" s="1">
        <f t="shared" si="2"/>
        <v>0</v>
      </c>
      <c r="H2516" s="55"/>
    </row>
    <row r="2517" spans="1:8" ht="12.5" x14ac:dyDescent="0.25">
      <c r="A2517" s="52"/>
      <c r="B2517" s="22"/>
      <c r="C2517" s="20">
        <f t="shared" si="0"/>
        <v>0</v>
      </c>
      <c r="D2517" s="45"/>
      <c r="E2517" s="20">
        <f t="shared" si="1"/>
        <v>0</v>
      </c>
      <c r="F2517" s="22"/>
      <c r="G2517" s="1">
        <f t="shared" si="2"/>
        <v>0</v>
      </c>
      <c r="H2517" s="55"/>
    </row>
    <row r="2518" spans="1:8" ht="12.5" x14ac:dyDescent="0.25">
      <c r="A2518" s="52"/>
      <c r="B2518" s="22"/>
      <c r="C2518" s="20">
        <f t="shared" si="0"/>
        <v>0</v>
      </c>
      <c r="D2518" s="45"/>
      <c r="E2518" s="20">
        <f t="shared" si="1"/>
        <v>0</v>
      </c>
      <c r="F2518" s="22"/>
      <c r="G2518" s="1">
        <f t="shared" si="2"/>
        <v>0</v>
      </c>
      <c r="H2518" s="55"/>
    </row>
    <row r="2519" spans="1:8" ht="12.5" x14ac:dyDescent="0.25">
      <c r="A2519" s="52"/>
      <c r="B2519" s="22"/>
      <c r="C2519" s="20">
        <f t="shared" si="0"/>
        <v>0</v>
      </c>
      <c r="D2519" s="45"/>
      <c r="E2519" s="20">
        <f t="shared" si="1"/>
        <v>0</v>
      </c>
      <c r="F2519" s="22"/>
      <c r="G2519" s="1">
        <f t="shared" si="2"/>
        <v>0</v>
      </c>
      <c r="H2519" s="55"/>
    </row>
    <row r="2520" spans="1:8" ht="12.5" x14ac:dyDescent="0.25">
      <c r="A2520" s="52"/>
      <c r="B2520" s="22"/>
      <c r="C2520" s="20">
        <f t="shared" si="0"/>
        <v>0</v>
      </c>
      <c r="D2520" s="45"/>
      <c r="E2520" s="20">
        <f t="shared" si="1"/>
        <v>0</v>
      </c>
      <c r="F2520" s="22"/>
      <c r="G2520" s="1">
        <f t="shared" si="2"/>
        <v>0</v>
      </c>
      <c r="H2520" s="55"/>
    </row>
    <row r="2521" spans="1:8" ht="12.5" x14ac:dyDescent="0.25">
      <c r="A2521" s="52"/>
      <c r="B2521" s="22"/>
      <c r="C2521" s="20">
        <f t="shared" si="0"/>
        <v>0</v>
      </c>
      <c r="D2521" s="45"/>
      <c r="E2521" s="20">
        <f t="shared" si="1"/>
        <v>0</v>
      </c>
      <c r="F2521" s="22"/>
      <c r="G2521" s="1">
        <f t="shared" si="2"/>
        <v>0</v>
      </c>
      <c r="H2521" s="55"/>
    </row>
    <row r="2522" spans="1:8" ht="12.5" x14ac:dyDescent="0.25">
      <c r="A2522" s="52"/>
      <c r="B2522" s="22"/>
      <c r="C2522" s="20">
        <f t="shared" si="0"/>
        <v>0</v>
      </c>
      <c r="D2522" s="45"/>
      <c r="E2522" s="20">
        <f t="shared" si="1"/>
        <v>0</v>
      </c>
      <c r="F2522" s="22"/>
      <c r="G2522" s="1">
        <f t="shared" si="2"/>
        <v>0</v>
      </c>
      <c r="H2522" s="55"/>
    </row>
    <row r="2523" spans="1:8" ht="12.5" x14ac:dyDescent="0.25">
      <c r="A2523" s="52"/>
      <c r="B2523" s="22"/>
      <c r="C2523" s="20">
        <f t="shared" si="0"/>
        <v>0</v>
      </c>
      <c r="D2523" s="45"/>
      <c r="E2523" s="20">
        <f t="shared" si="1"/>
        <v>0</v>
      </c>
      <c r="F2523" s="22"/>
      <c r="G2523" s="1">
        <f t="shared" si="2"/>
        <v>0</v>
      </c>
      <c r="H2523" s="55"/>
    </row>
    <row r="2524" spans="1:8" ht="12.5" x14ac:dyDescent="0.25">
      <c r="A2524" s="52"/>
      <c r="B2524" s="22"/>
      <c r="C2524" s="20">
        <f t="shared" si="0"/>
        <v>0</v>
      </c>
      <c r="D2524" s="45"/>
      <c r="E2524" s="20">
        <f t="shared" si="1"/>
        <v>0</v>
      </c>
      <c r="F2524" s="22"/>
      <c r="G2524" s="1">
        <f t="shared" si="2"/>
        <v>0</v>
      </c>
      <c r="H2524" s="55"/>
    </row>
    <row r="2525" spans="1:8" ht="12.5" x14ac:dyDescent="0.25">
      <c r="A2525" s="52"/>
      <c r="B2525" s="22"/>
      <c r="C2525" s="20">
        <f t="shared" si="0"/>
        <v>0</v>
      </c>
      <c r="D2525" s="45"/>
      <c r="E2525" s="20">
        <f t="shared" si="1"/>
        <v>0</v>
      </c>
      <c r="F2525" s="22"/>
      <c r="G2525" s="1">
        <f t="shared" si="2"/>
        <v>0</v>
      </c>
      <c r="H2525" s="55"/>
    </row>
    <row r="2526" spans="1:8" ht="12.5" x14ac:dyDescent="0.25">
      <c r="A2526" s="52"/>
      <c r="B2526" s="22"/>
      <c r="C2526" s="20">
        <f t="shared" si="0"/>
        <v>0</v>
      </c>
      <c r="D2526" s="45"/>
      <c r="E2526" s="20">
        <f t="shared" si="1"/>
        <v>0</v>
      </c>
      <c r="F2526" s="22"/>
      <c r="G2526" s="1">
        <f t="shared" si="2"/>
        <v>0</v>
      </c>
      <c r="H2526" s="55"/>
    </row>
    <row r="2527" spans="1:8" ht="12.5" x14ac:dyDescent="0.25">
      <c r="A2527" s="52"/>
      <c r="B2527" s="22"/>
      <c r="C2527" s="20">
        <f t="shared" si="0"/>
        <v>0</v>
      </c>
      <c r="D2527" s="45"/>
      <c r="E2527" s="20">
        <f t="shared" si="1"/>
        <v>0</v>
      </c>
      <c r="F2527" s="22"/>
      <c r="G2527" s="1">
        <f t="shared" si="2"/>
        <v>0</v>
      </c>
      <c r="H2527" s="55"/>
    </row>
    <row r="2528" spans="1:8" ht="12.5" x14ac:dyDescent="0.25">
      <c r="A2528" s="52"/>
      <c r="B2528" s="22"/>
      <c r="C2528" s="20">
        <f t="shared" si="0"/>
        <v>0</v>
      </c>
      <c r="D2528" s="45"/>
      <c r="E2528" s="20">
        <f t="shared" si="1"/>
        <v>0</v>
      </c>
      <c r="F2528" s="22"/>
      <c r="G2528" s="1">
        <f t="shared" si="2"/>
        <v>0</v>
      </c>
      <c r="H2528" s="55"/>
    </row>
    <row r="2529" spans="1:8" ht="12.5" x14ac:dyDescent="0.25">
      <c r="A2529" s="52"/>
      <c r="B2529" s="22"/>
      <c r="C2529" s="20">
        <f t="shared" si="0"/>
        <v>0</v>
      </c>
      <c r="D2529" s="45"/>
      <c r="E2529" s="20">
        <f t="shared" si="1"/>
        <v>0</v>
      </c>
      <c r="F2529" s="22"/>
      <c r="G2529" s="1">
        <f t="shared" si="2"/>
        <v>0</v>
      </c>
      <c r="H2529" s="55"/>
    </row>
    <row r="2530" spans="1:8" ht="12.5" x14ac:dyDescent="0.25">
      <c r="A2530" s="52"/>
      <c r="B2530" s="22"/>
      <c r="C2530" s="20">
        <f t="shared" si="0"/>
        <v>0</v>
      </c>
      <c r="D2530" s="45"/>
      <c r="E2530" s="20">
        <f t="shared" si="1"/>
        <v>0</v>
      </c>
      <c r="F2530" s="22"/>
      <c r="G2530" s="1">
        <f t="shared" si="2"/>
        <v>0</v>
      </c>
      <c r="H2530" s="55"/>
    </row>
    <row r="2531" spans="1:8" ht="12.5" x14ac:dyDescent="0.25">
      <c r="A2531" s="52"/>
      <c r="B2531" s="22"/>
      <c r="C2531" s="20">
        <f t="shared" si="0"/>
        <v>0</v>
      </c>
      <c r="D2531" s="45"/>
      <c r="E2531" s="20">
        <f t="shared" si="1"/>
        <v>0</v>
      </c>
      <c r="F2531" s="22"/>
      <c r="G2531" s="1">
        <f t="shared" si="2"/>
        <v>0</v>
      </c>
      <c r="H2531" s="55"/>
    </row>
    <row r="2532" spans="1:8" ht="12.5" x14ac:dyDescent="0.25">
      <c r="A2532" s="52"/>
      <c r="B2532" s="22"/>
      <c r="C2532" s="20">
        <f t="shared" si="0"/>
        <v>0</v>
      </c>
      <c r="D2532" s="45"/>
      <c r="E2532" s="20">
        <f t="shared" si="1"/>
        <v>0</v>
      </c>
      <c r="F2532" s="22"/>
      <c r="G2532" s="1">
        <f t="shared" si="2"/>
        <v>0</v>
      </c>
      <c r="H2532" s="55"/>
    </row>
    <row r="2533" spans="1:8" ht="12.5" x14ac:dyDescent="0.25">
      <c r="A2533" s="52"/>
      <c r="B2533" s="22"/>
      <c r="C2533" s="20">
        <f t="shared" si="0"/>
        <v>0</v>
      </c>
      <c r="D2533" s="45"/>
      <c r="E2533" s="20">
        <f t="shared" si="1"/>
        <v>0</v>
      </c>
      <c r="F2533" s="22"/>
      <c r="G2533" s="1">
        <f t="shared" si="2"/>
        <v>0</v>
      </c>
      <c r="H2533" s="55"/>
    </row>
    <row r="2534" spans="1:8" ht="12.5" x14ac:dyDescent="0.25">
      <c r="A2534" s="52"/>
      <c r="B2534" s="22"/>
      <c r="C2534" s="20">
        <f t="shared" si="0"/>
        <v>0</v>
      </c>
      <c r="D2534" s="45"/>
      <c r="E2534" s="20">
        <f t="shared" si="1"/>
        <v>0</v>
      </c>
      <c r="F2534" s="22"/>
      <c r="G2534" s="1">
        <f t="shared" si="2"/>
        <v>0</v>
      </c>
      <c r="H2534" s="55"/>
    </row>
    <row r="2535" spans="1:8" ht="12.5" x14ac:dyDescent="0.25">
      <c r="A2535" s="52"/>
      <c r="B2535" s="22"/>
      <c r="C2535" s="20">
        <f t="shared" si="0"/>
        <v>0</v>
      </c>
      <c r="D2535" s="45"/>
      <c r="E2535" s="20">
        <f t="shared" si="1"/>
        <v>0</v>
      </c>
      <c r="F2535" s="22"/>
      <c r="G2535" s="1">
        <f t="shared" si="2"/>
        <v>0</v>
      </c>
      <c r="H2535" s="55"/>
    </row>
    <row r="2536" spans="1:8" ht="12.5" x14ac:dyDescent="0.25">
      <c r="A2536" s="52"/>
      <c r="B2536" s="22"/>
      <c r="C2536" s="20">
        <f t="shared" si="0"/>
        <v>0</v>
      </c>
      <c r="D2536" s="45"/>
      <c r="E2536" s="20">
        <f t="shared" si="1"/>
        <v>0</v>
      </c>
      <c r="F2536" s="22"/>
      <c r="G2536" s="1">
        <f t="shared" si="2"/>
        <v>0</v>
      </c>
      <c r="H2536" s="55"/>
    </row>
    <row r="2537" spans="1:8" ht="12.5" x14ac:dyDescent="0.25">
      <c r="A2537" s="52"/>
      <c r="B2537" s="22"/>
      <c r="C2537" s="20">
        <f t="shared" si="0"/>
        <v>0</v>
      </c>
      <c r="D2537" s="45"/>
      <c r="E2537" s="20">
        <f t="shared" si="1"/>
        <v>0</v>
      </c>
      <c r="F2537" s="22"/>
      <c r="G2537" s="1">
        <f t="shared" si="2"/>
        <v>0</v>
      </c>
      <c r="H2537" s="55"/>
    </row>
    <row r="2538" spans="1:8" ht="12.5" x14ac:dyDescent="0.25">
      <c r="A2538" s="52"/>
      <c r="B2538" s="22"/>
      <c r="C2538" s="20">
        <f t="shared" si="0"/>
        <v>0</v>
      </c>
      <c r="D2538" s="45"/>
      <c r="E2538" s="20">
        <f t="shared" si="1"/>
        <v>0</v>
      </c>
      <c r="F2538" s="22"/>
      <c r="G2538" s="1">
        <f t="shared" si="2"/>
        <v>0</v>
      </c>
      <c r="H2538" s="55"/>
    </row>
    <row r="2539" spans="1:8" ht="12.5" x14ac:dyDescent="0.25">
      <c r="A2539" s="52"/>
      <c r="B2539" s="22"/>
      <c r="C2539" s="20">
        <f t="shared" si="0"/>
        <v>0</v>
      </c>
      <c r="D2539" s="45"/>
      <c r="E2539" s="20">
        <f t="shared" si="1"/>
        <v>0</v>
      </c>
      <c r="F2539" s="22"/>
      <c r="G2539" s="1">
        <f t="shared" si="2"/>
        <v>0</v>
      </c>
      <c r="H2539" s="55"/>
    </row>
    <row r="2540" spans="1:8" ht="12.5" x14ac:dyDescent="0.25">
      <c r="A2540" s="52"/>
      <c r="B2540" s="22"/>
      <c r="C2540" s="20">
        <f t="shared" si="0"/>
        <v>0</v>
      </c>
      <c r="D2540" s="45"/>
      <c r="E2540" s="20">
        <f t="shared" si="1"/>
        <v>0</v>
      </c>
      <c r="F2540" s="22"/>
      <c r="G2540" s="1">
        <f t="shared" si="2"/>
        <v>0</v>
      </c>
      <c r="H2540" s="55"/>
    </row>
    <row r="2541" spans="1:8" ht="12.5" x14ac:dyDescent="0.25">
      <c r="A2541" s="52"/>
      <c r="B2541" s="22"/>
      <c r="C2541" s="20">
        <f t="shared" si="0"/>
        <v>0</v>
      </c>
      <c r="D2541" s="45"/>
      <c r="E2541" s="20">
        <f t="shared" si="1"/>
        <v>0</v>
      </c>
      <c r="F2541" s="22"/>
      <c r="G2541" s="1">
        <f t="shared" si="2"/>
        <v>0</v>
      </c>
      <c r="H2541" s="55"/>
    </row>
    <row r="2542" spans="1:8" ht="12.5" x14ac:dyDescent="0.25">
      <c r="A2542" s="52"/>
      <c r="B2542" s="22"/>
      <c r="C2542" s="20">
        <f t="shared" si="0"/>
        <v>0</v>
      </c>
      <c r="D2542" s="45"/>
      <c r="E2542" s="20">
        <f t="shared" si="1"/>
        <v>0</v>
      </c>
      <c r="F2542" s="22"/>
      <c r="G2542" s="1">
        <f t="shared" si="2"/>
        <v>0</v>
      </c>
      <c r="H2542" s="55"/>
    </row>
    <row r="2543" spans="1:8" ht="12.5" x14ac:dyDescent="0.25">
      <c r="A2543" s="52"/>
      <c r="B2543" s="22"/>
      <c r="C2543" s="20">
        <f t="shared" si="0"/>
        <v>0</v>
      </c>
      <c r="D2543" s="45"/>
      <c r="E2543" s="20">
        <f t="shared" si="1"/>
        <v>0</v>
      </c>
      <c r="F2543" s="22"/>
      <c r="G2543" s="1">
        <f t="shared" si="2"/>
        <v>0</v>
      </c>
      <c r="H2543" s="55"/>
    </row>
    <row r="2544" spans="1:8" ht="12.5" x14ac:dyDescent="0.25">
      <c r="A2544" s="52"/>
      <c r="B2544" s="22"/>
      <c r="C2544" s="20">
        <f t="shared" si="0"/>
        <v>0</v>
      </c>
      <c r="D2544" s="45"/>
      <c r="E2544" s="20">
        <f t="shared" si="1"/>
        <v>0</v>
      </c>
      <c r="F2544" s="22"/>
      <c r="G2544" s="1">
        <f t="shared" si="2"/>
        <v>0</v>
      </c>
      <c r="H2544" s="55"/>
    </row>
    <row r="2545" spans="1:8" ht="12.5" x14ac:dyDescent="0.25">
      <c r="A2545" s="52"/>
      <c r="B2545" s="22"/>
      <c r="C2545" s="20">
        <f t="shared" si="0"/>
        <v>0</v>
      </c>
      <c r="D2545" s="45"/>
      <c r="E2545" s="20">
        <f t="shared" si="1"/>
        <v>0</v>
      </c>
      <c r="F2545" s="22"/>
      <c r="G2545" s="1">
        <f t="shared" si="2"/>
        <v>0</v>
      </c>
      <c r="H2545" s="55"/>
    </row>
    <row r="2546" spans="1:8" ht="12.5" x14ac:dyDescent="0.25">
      <c r="A2546" s="52"/>
      <c r="B2546" s="22"/>
      <c r="C2546" s="20">
        <f t="shared" si="0"/>
        <v>0</v>
      </c>
      <c r="D2546" s="45"/>
      <c r="E2546" s="20">
        <f t="shared" si="1"/>
        <v>0</v>
      </c>
      <c r="F2546" s="22"/>
      <c r="G2546" s="1">
        <f t="shared" si="2"/>
        <v>0</v>
      </c>
      <c r="H2546" s="55"/>
    </row>
    <row r="2547" spans="1:8" ht="12.5" x14ac:dyDescent="0.25">
      <c r="A2547" s="52"/>
      <c r="B2547" s="22"/>
      <c r="C2547" s="20">
        <f t="shared" si="0"/>
        <v>0</v>
      </c>
      <c r="D2547" s="45"/>
      <c r="E2547" s="20">
        <f t="shared" si="1"/>
        <v>0</v>
      </c>
      <c r="F2547" s="22"/>
      <c r="G2547" s="1">
        <f t="shared" si="2"/>
        <v>0</v>
      </c>
      <c r="H2547" s="55"/>
    </row>
    <row r="2548" spans="1:8" ht="12.5" x14ac:dyDescent="0.25">
      <c r="A2548" s="52"/>
      <c r="B2548" s="22"/>
      <c r="C2548" s="20">
        <f t="shared" si="0"/>
        <v>0</v>
      </c>
      <c r="D2548" s="45"/>
      <c r="E2548" s="20">
        <f t="shared" si="1"/>
        <v>0</v>
      </c>
      <c r="F2548" s="22"/>
      <c r="G2548" s="1">
        <f t="shared" si="2"/>
        <v>0</v>
      </c>
      <c r="H2548" s="55"/>
    </row>
    <row r="2549" spans="1:8" ht="12.5" x14ac:dyDescent="0.25">
      <c r="A2549" s="52"/>
      <c r="B2549" s="22"/>
      <c r="C2549" s="20">
        <f t="shared" si="0"/>
        <v>0</v>
      </c>
      <c r="D2549" s="45"/>
      <c r="E2549" s="20">
        <f t="shared" si="1"/>
        <v>0</v>
      </c>
      <c r="F2549" s="22"/>
      <c r="G2549" s="1">
        <f t="shared" si="2"/>
        <v>0</v>
      </c>
      <c r="H2549" s="55"/>
    </row>
    <row r="2550" spans="1:8" ht="12.5" x14ac:dyDescent="0.25">
      <c r="A2550" s="52"/>
      <c r="B2550" s="22"/>
      <c r="C2550" s="20">
        <f t="shared" si="0"/>
        <v>0</v>
      </c>
      <c r="D2550" s="45"/>
      <c r="E2550" s="20">
        <f t="shared" si="1"/>
        <v>0</v>
      </c>
      <c r="F2550" s="22"/>
      <c r="G2550" s="1">
        <f t="shared" si="2"/>
        <v>0</v>
      </c>
      <c r="H2550" s="55"/>
    </row>
    <row r="2551" spans="1:8" ht="12.5" x14ac:dyDescent="0.25">
      <c r="A2551" s="52"/>
      <c r="B2551" s="22"/>
      <c r="C2551" s="20">
        <f t="shared" si="0"/>
        <v>0</v>
      </c>
      <c r="D2551" s="45"/>
      <c r="E2551" s="20">
        <f t="shared" si="1"/>
        <v>0</v>
      </c>
      <c r="F2551" s="22"/>
      <c r="G2551" s="1">
        <f t="shared" si="2"/>
        <v>0</v>
      </c>
      <c r="H2551" s="55"/>
    </row>
    <row r="2552" spans="1:8" ht="12.5" x14ac:dyDescent="0.25">
      <c r="A2552" s="52"/>
      <c r="B2552" s="22"/>
      <c r="C2552" s="20">
        <f t="shared" si="0"/>
        <v>0</v>
      </c>
      <c r="D2552" s="45"/>
      <c r="E2552" s="20">
        <f t="shared" si="1"/>
        <v>0</v>
      </c>
      <c r="F2552" s="22"/>
      <c r="G2552" s="1">
        <f t="shared" si="2"/>
        <v>0</v>
      </c>
      <c r="H2552" s="55"/>
    </row>
    <row r="2553" spans="1:8" ht="12.5" x14ac:dyDescent="0.25">
      <c r="A2553" s="52"/>
      <c r="B2553" s="22"/>
      <c r="C2553" s="20">
        <f t="shared" si="0"/>
        <v>0</v>
      </c>
      <c r="D2553" s="45"/>
      <c r="E2553" s="20">
        <f t="shared" si="1"/>
        <v>0</v>
      </c>
      <c r="F2553" s="22"/>
      <c r="G2553" s="1">
        <f t="shared" si="2"/>
        <v>0</v>
      </c>
      <c r="H2553" s="55"/>
    </row>
    <row r="2554" spans="1:8" ht="12.5" x14ac:dyDescent="0.25">
      <c r="A2554" s="52"/>
      <c r="B2554" s="22"/>
      <c r="C2554" s="20">
        <f t="shared" si="0"/>
        <v>0</v>
      </c>
      <c r="D2554" s="45"/>
      <c r="E2554" s="20">
        <f t="shared" si="1"/>
        <v>0</v>
      </c>
      <c r="F2554" s="22"/>
      <c r="G2554" s="1">
        <f t="shared" si="2"/>
        <v>0</v>
      </c>
      <c r="H2554" s="55"/>
    </row>
    <row r="2555" spans="1:8" ht="12.5" x14ac:dyDescent="0.25">
      <c r="A2555" s="52"/>
      <c r="B2555" s="22"/>
      <c r="C2555" s="20">
        <f t="shared" si="0"/>
        <v>0</v>
      </c>
      <c r="D2555" s="45"/>
      <c r="E2555" s="20">
        <f t="shared" si="1"/>
        <v>0</v>
      </c>
      <c r="F2555" s="22"/>
      <c r="G2555" s="1">
        <f t="shared" si="2"/>
        <v>0</v>
      </c>
      <c r="H2555" s="55"/>
    </row>
    <row r="2556" spans="1:8" ht="12.5" x14ac:dyDescent="0.25">
      <c r="A2556" s="52"/>
      <c r="B2556" s="22"/>
      <c r="C2556" s="20">
        <f t="shared" si="0"/>
        <v>0</v>
      </c>
      <c r="D2556" s="45"/>
      <c r="E2556" s="20">
        <f t="shared" si="1"/>
        <v>0</v>
      </c>
      <c r="F2556" s="22"/>
      <c r="G2556" s="1">
        <f t="shared" si="2"/>
        <v>0</v>
      </c>
      <c r="H2556" s="55"/>
    </row>
    <row r="2557" spans="1:8" ht="12.5" x14ac:dyDescent="0.25">
      <c r="A2557" s="52"/>
      <c r="B2557" s="22"/>
      <c r="C2557" s="20">
        <f t="shared" si="0"/>
        <v>0</v>
      </c>
      <c r="D2557" s="45"/>
      <c r="E2557" s="20">
        <f t="shared" si="1"/>
        <v>0</v>
      </c>
      <c r="F2557" s="22"/>
      <c r="G2557" s="1">
        <f t="shared" si="2"/>
        <v>0</v>
      </c>
      <c r="H2557" s="55"/>
    </row>
    <row r="2558" spans="1:8" ht="12.5" x14ac:dyDescent="0.25">
      <c r="A2558" s="52"/>
      <c r="B2558" s="22"/>
      <c r="C2558" s="20">
        <f t="shared" si="0"/>
        <v>0</v>
      </c>
      <c r="D2558" s="45"/>
      <c r="E2558" s="20">
        <f t="shared" si="1"/>
        <v>0</v>
      </c>
      <c r="F2558" s="22"/>
      <c r="G2558" s="1">
        <f t="shared" si="2"/>
        <v>0</v>
      </c>
      <c r="H2558" s="55"/>
    </row>
    <row r="2559" spans="1:8" ht="12.5" x14ac:dyDescent="0.25">
      <c r="A2559" s="52"/>
      <c r="B2559" s="22"/>
      <c r="C2559" s="20">
        <f t="shared" si="0"/>
        <v>0</v>
      </c>
      <c r="D2559" s="45"/>
      <c r="E2559" s="20">
        <f t="shared" si="1"/>
        <v>0</v>
      </c>
      <c r="F2559" s="22"/>
      <c r="G2559" s="1">
        <f t="shared" si="2"/>
        <v>0</v>
      </c>
      <c r="H2559" s="55"/>
    </row>
    <row r="2560" spans="1:8" ht="12.5" x14ac:dyDescent="0.25">
      <c r="A2560" s="52"/>
      <c r="B2560" s="22"/>
      <c r="C2560" s="20">
        <f t="shared" si="0"/>
        <v>0</v>
      </c>
      <c r="D2560" s="45"/>
      <c r="E2560" s="20">
        <f t="shared" si="1"/>
        <v>0</v>
      </c>
      <c r="F2560" s="22"/>
      <c r="G2560" s="1">
        <f t="shared" si="2"/>
        <v>0</v>
      </c>
      <c r="H2560" s="55"/>
    </row>
    <row r="2561" spans="1:8" ht="12.5" x14ac:dyDescent="0.25">
      <c r="A2561" s="52"/>
      <c r="B2561" s="22"/>
      <c r="C2561" s="20">
        <f t="shared" si="0"/>
        <v>0</v>
      </c>
      <c r="D2561" s="45"/>
      <c r="E2561" s="20">
        <f t="shared" si="1"/>
        <v>0</v>
      </c>
      <c r="F2561" s="22"/>
      <c r="G2561" s="1">
        <f t="shared" si="2"/>
        <v>0</v>
      </c>
      <c r="H2561" s="55"/>
    </row>
    <row r="2562" spans="1:8" ht="12.5" x14ac:dyDescent="0.25">
      <c r="A2562" s="52"/>
      <c r="B2562" s="22"/>
      <c r="C2562" s="20">
        <f t="shared" si="0"/>
        <v>0</v>
      </c>
      <c r="D2562" s="45"/>
      <c r="E2562" s="20">
        <f t="shared" si="1"/>
        <v>0</v>
      </c>
      <c r="F2562" s="22"/>
      <c r="G2562" s="1">
        <f t="shared" si="2"/>
        <v>0</v>
      </c>
      <c r="H2562" s="55"/>
    </row>
    <row r="2563" spans="1:8" ht="12.5" x14ac:dyDescent="0.25">
      <c r="A2563" s="52"/>
      <c r="B2563" s="22"/>
      <c r="C2563" s="20">
        <f t="shared" si="0"/>
        <v>0</v>
      </c>
      <c r="D2563" s="45"/>
      <c r="E2563" s="20">
        <f t="shared" si="1"/>
        <v>0</v>
      </c>
      <c r="F2563" s="22"/>
      <c r="G2563" s="1">
        <f t="shared" si="2"/>
        <v>0</v>
      </c>
      <c r="H2563" s="55"/>
    </row>
    <row r="2564" spans="1:8" ht="12.5" x14ac:dyDescent="0.25">
      <c r="A2564" s="52"/>
      <c r="B2564" s="22"/>
      <c r="C2564" s="20">
        <f t="shared" si="0"/>
        <v>0</v>
      </c>
      <c r="D2564" s="45"/>
      <c r="E2564" s="20">
        <f t="shared" si="1"/>
        <v>0</v>
      </c>
      <c r="F2564" s="22"/>
      <c r="G2564" s="1">
        <f t="shared" si="2"/>
        <v>0</v>
      </c>
      <c r="H2564" s="55"/>
    </row>
    <row r="2565" spans="1:8" ht="12.5" x14ac:dyDescent="0.25">
      <c r="A2565" s="52"/>
      <c r="B2565" s="22"/>
      <c r="C2565" s="20">
        <f t="shared" si="0"/>
        <v>0</v>
      </c>
      <c r="D2565" s="45"/>
      <c r="E2565" s="20">
        <f t="shared" si="1"/>
        <v>0</v>
      </c>
      <c r="F2565" s="22"/>
      <c r="G2565" s="1">
        <f t="shared" si="2"/>
        <v>0</v>
      </c>
      <c r="H2565" s="55"/>
    </row>
    <row r="2566" spans="1:8" ht="12.5" x14ac:dyDescent="0.25">
      <c r="A2566" s="52"/>
      <c r="B2566" s="22"/>
      <c r="C2566" s="20">
        <f t="shared" si="0"/>
        <v>0</v>
      </c>
      <c r="D2566" s="45"/>
      <c r="E2566" s="20">
        <f t="shared" si="1"/>
        <v>0</v>
      </c>
      <c r="F2566" s="22"/>
      <c r="G2566" s="1">
        <f t="shared" si="2"/>
        <v>0</v>
      </c>
      <c r="H2566" s="55"/>
    </row>
    <row r="2567" spans="1:8" ht="12.5" x14ac:dyDescent="0.25">
      <c r="A2567" s="52"/>
      <c r="B2567" s="22"/>
      <c r="C2567" s="20">
        <f t="shared" si="0"/>
        <v>0</v>
      </c>
      <c r="D2567" s="45"/>
      <c r="E2567" s="20">
        <f t="shared" si="1"/>
        <v>0</v>
      </c>
      <c r="F2567" s="22"/>
      <c r="G2567" s="1">
        <f t="shared" si="2"/>
        <v>0</v>
      </c>
      <c r="H2567" s="55"/>
    </row>
    <row r="2568" spans="1:8" ht="12.5" x14ac:dyDescent="0.25">
      <c r="A2568" s="52"/>
      <c r="B2568" s="22"/>
      <c r="C2568" s="20">
        <f t="shared" si="0"/>
        <v>0</v>
      </c>
      <c r="D2568" s="45"/>
      <c r="E2568" s="20">
        <f t="shared" si="1"/>
        <v>0</v>
      </c>
      <c r="F2568" s="22"/>
      <c r="G2568" s="1">
        <f t="shared" si="2"/>
        <v>0</v>
      </c>
      <c r="H2568" s="55"/>
    </row>
    <row r="2569" spans="1:8" ht="12.5" x14ac:dyDescent="0.25">
      <c r="A2569" s="52"/>
      <c r="B2569" s="22"/>
      <c r="C2569" s="20">
        <f t="shared" si="0"/>
        <v>0</v>
      </c>
      <c r="D2569" s="45"/>
      <c r="E2569" s="20">
        <f t="shared" si="1"/>
        <v>0</v>
      </c>
      <c r="F2569" s="22"/>
      <c r="G2569" s="1">
        <f t="shared" si="2"/>
        <v>0</v>
      </c>
      <c r="H2569" s="55"/>
    </row>
    <row r="2570" spans="1:8" ht="12.5" x14ac:dyDescent="0.25">
      <c r="A2570" s="52"/>
      <c r="B2570" s="22"/>
      <c r="C2570" s="20">
        <f t="shared" si="0"/>
        <v>0</v>
      </c>
      <c r="D2570" s="45"/>
      <c r="E2570" s="20">
        <f t="shared" si="1"/>
        <v>0</v>
      </c>
      <c r="F2570" s="22"/>
      <c r="G2570" s="1">
        <f t="shared" si="2"/>
        <v>0</v>
      </c>
      <c r="H2570" s="55"/>
    </row>
    <row r="2571" spans="1:8" ht="12.5" x14ac:dyDescent="0.25">
      <c r="A2571" s="52"/>
      <c r="B2571" s="22"/>
      <c r="C2571" s="20">
        <f t="shared" si="0"/>
        <v>0</v>
      </c>
      <c r="D2571" s="45"/>
      <c r="E2571" s="20">
        <f t="shared" si="1"/>
        <v>0</v>
      </c>
      <c r="F2571" s="22"/>
      <c r="G2571" s="1">
        <f t="shared" si="2"/>
        <v>0</v>
      </c>
      <c r="H2571" s="55"/>
    </row>
    <row r="2572" spans="1:8" ht="12.5" x14ac:dyDescent="0.25">
      <c r="A2572" s="52"/>
      <c r="B2572" s="22"/>
      <c r="C2572" s="20">
        <f t="shared" si="0"/>
        <v>0</v>
      </c>
      <c r="D2572" s="45"/>
      <c r="E2572" s="20">
        <f t="shared" si="1"/>
        <v>0</v>
      </c>
      <c r="F2572" s="22"/>
      <c r="G2572" s="1">
        <f t="shared" si="2"/>
        <v>0</v>
      </c>
      <c r="H2572" s="55"/>
    </row>
    <row r="2573" spans="1:8" ht="12.5" x14ac:dyDescent="0.25">
      <c r="A2573" s="52"/>
      <c r="B2573" s="22"/>
      <c r="C2573" s="20">
        <f t="shared" si="0"/>
        <v>0</v>
      </c>
      <c r="D2573" s="45"/>
      <c r="E2573" s="20">
        <f t="shared" si="1"/>
        <v>0</v>
      </c>
      <c r="F2573" s="22"/>
      <c r="G2573" s="1">
        <f t="shared" si="2"/>
        <v>0</v>
      </c>
      <c r="H2573" s="55"/>
    </row>
    <row r="2574" spans="1:8" ht="12.5" x14ac:dyDescent="0.25">
      <c r="A2574" s="52"/>
      <c r="B2574" s="22"/>
      <c r="C2574" s="20">
        <f t="shared" si="0"/>
        <v>0</v>
      </c>
      <c r="D2574" s="45"/>
      <c r="E2574" s="20">
        <f t="shared" si="1"/>
        <v>0</v>
      </c>
      <c r="F2574" s="22"/>
      <c r="G2574" s="1">
        <f t="shared" si="2"/>
        <v>0</v>
      </c>
      <c r="H2574" s="55"/>
    </row>
    <row r="2575" spans="1:8" ht="12.5" x14ac:dyDescent="0.25">
      <c r="A2575" s="52"/>
      <c r="B2575" s="22"/>
      <c r="C2575" s="20">
        <f t="shared" si="0"/>
        <v>0</v>
      </c>
      <c r="D2575" s="45"/>
      <c r="E2575" s="20">
        <f t="shared" si="1"/>
        <v>0</v>
      </c>
      <c r="F2575" s="22"/>
      <c r="G2575" s="1">
        <f t="shared" si="2"/>
        <v>0</v>
      </c>
      <c r="H2575" s="55"/>
    </row>
    <row r="2576" spans="1:8" ht="12.5" x14ac:dyDescent="0.25">
      <c r="A2576" s="52"/>
      <c r="B2576" s="22"/>
      <c r="C2576" s="20">
        <f t="shared" si="0"/>
        <v>0</v>
      </c>
      <c r="D2576" s="45"/>
      <c r="E2576" s="20">
        <f t="shared" si="1"/>
        <v>0</v>
      </c>
      <c r="F2576" s="22"/>
      <c r="G2576" s="1">
        <f t="shared" si="2"/>
        <v>0</v>
      </c>
      <c r="H2576" s="55"/>
    </row>
    <row r="2577" spans="1:8" ht="12.5" x14ac:dyDescent="0.25">
      <c r="A2577" s="52"/>
      <c r="B2577" s="22"/>
      <c r="C2577" s="20">
        <f t="shared" si="0"/>
        <v>0</v>
      </c>
      <c r="D2577" s="45"/>
      <c r="E2577" s="20">
        <f t="shared" si="1"/>
        <v>0</v>
      </c>
      <c r="F2577" s="22"/>
      <c r="G2577" s="1">
        <f t="shared" si="2"/>
        <v>0</v>
      </c>
      <c r="H2577" s="55"/>
    </row>
    <row r="2578" spans="1:8" ht="12.5" x14ac:dyDescent="0.25">
      <c r="A2578" s="52"/>
      <c r="B2578" s="22"/>
      <c r="C2578" s="20">
        <f t="shared" si="0"/>
        <v>0</v>
      </c>
      <c r="D2578" s="45"/>
      <c r="E2578" s="20">
        <f t="shared" si="1"/>
        <v>0</v>
      </c>
      <c r="F2578" s="22"/>
      <c r="G2578" s="1">
        <f t="shared" si="2"/>
        <v>0</v>
      </c>
      <c r="H2578" s="55"/>
    </row>
    <row r="2579" spans="1:8" ht="12.5" x14ac:dyDescent="0.25">
      <c r="A2579" s="52"/>
      <c r="B2579" s="22"/>
      <c r="C2579" s="20">
        <f t="shared" si="0"/>
        <v>0</v>
      </c>
      <c r="D2579" s="45"/>
      <c r="E2579" s="20">
        <f t="shared" si="1"/>
        <v>0</v>
      </c>
      <c r="F2579" s="22"/>
      <c r="G2579" s="1">
        <f t="shared" si="2"/>
        <v>0</v>
      </c>
      <c r="H2579" s="55"/>
    </row>
    <row r="2580" spans="1:8" ht="12.5" x14ac:dyDescent="0.25">
      <c r="A2580" s="52"/>
      <c r="B2580" s="22"/>
      <c r="C2580" s="20">
        <f t="shared" si="0"/>
        <v>0</v>
      </c>
      <c r="D2580" s="45"/>
      <c r="E2580" s="20">
        <f t="shared" si="1"/>
        <v>0</v>
      </c>
      <c r="F2580" s="22"/>
      <c r="G2580" s="1">
        <f t="shared" si="2"/>
        <v>0</v>
      </c>
      <c r="H2580" s="55"/>
    </row>
    <row r="2581" spans="1:8" ht="12.5" x14ac:dyDescent="0.25">
      <c r="A2581" s="52"/>
      <c r="B2581" s="22"/>
      <c r="C2581" s="20">
        <f t="shared" si="0"/>
        <v>0</v>
      </c>
      <c r="D2581" s="45"/>
      <c r="E2581" s="20">
        <f t="shared" si="1"/>
        <v>0</v>
      </c>
      <c r="F2581" s="22"/>
      <c r="G2581" s="1">
        <f t="shared" si="2"/>
        <v>0</v>
      </c>
      <c r="H2581" s="55"/>
    </row>
    <row r="2582" spans="1:8" ht="12.5" x14ac:dyDescent="0.25">
      <c r="A2582" s="52"/>
      <c r="B2582" s="22"/>
      <c r="C2582" s="20">
        <f t="shared" si="0"/>
        <v>0</v>
      </c>
      <c r="D2582" s="45"/>
      <c r="E2582" s="20">
        <f t="shared" si="1"/>
        <v>0</v>
      </c>
      <c r="F2582" s="22"/>
      <c r="G2582" s="1">
        <f t="shared" si="2"/>
        <v>0</v>
      </c>
      <c r="H2582" s="55"/>
    </row>
    <row r="2583" spans="1:8" ht="12.5" x14ac:dyDescent="0.25">
      <c r="A2583" s="52"/>
      <c r="B2583" s="22"/>
      <c r="C2583" s="20">
        <f t="shared" si="0"/>
        <v>0</v>
      </c>
      <c r="D2583" s="45"/>
      <c r="E2583" s="20">
        <f t="shared" si="1"/>
        <v>0</v>
      </c>
      <c r="F2583" s="22"/>
      <c r="G2583" s="1">
        <f t="shared" si="2"/>
        <v>0</v>
      </c>
      <c r="H2583" s="55"/>
    </row>
    <row r="2584" spans="1:8" ht="12.5" x14ac:dyDescent="0.25">
      <c r="A2584" s="52"/>
      <c r="B2584" s="22"/>
      <c r="C2584" s="20">
        <f t="shared" si="0"/>
        <v>0</v>
      </c>
      <c r="D2584" s="45"/>
      <c r="E2584" s="20">
        <f t="shared" si="1"/>
        <v>0</v>
      </c>
      <c r="F2584" s="22"/>
      <c r="G2584" s="1">
        <f t="shared" si="2"/>
        <v>0</v>
      </c>
      <c r="H2584" s="55"/>
    </row>
    <row r="2585" spans="1:8" ht="12.5" x14ac:dyDescent="0.25">
      <c r="A2585" s="52"/>
      <c r="B2585" s="22"/>
      <c r="C2585" s="20">
        <f t="shared" si="0"/>
        <v>0</v>
      </c>
      <c r="D2585" s="45"/>
      <c r="E2585" s="20">
        <f t="shared" si="1"/>
        <v>0</v>
      </c>
      <c r="F2585" s="22"/>
      <c r="G2585" s="1">
        <f t="shared" si="2"/>
        <v>0</v>
      </c>
      <c r="H2585" s="55"/>
    </row>
    <row r="2586" spans="1:8" ht="12.5" x14ac:dyDescent="0.25">
      <c r="A2586" s="52"/>
      <c r="B2586" s="22"/>
      <c r="C2586" s="20">
        <f t="shared" si="0"/>
        <v>0</v>
      </c>
      <c r="D2586" s="45"/>
      <c r="E2586" s="20">
        <f t="shared" si="1"/>
        <v>0</v>
      </c>
      <c r="F2586" s="22"/>
      <c r="G2586" s="1">
        <f t="shared" si="2"/>
        <v>0</v>
      </c>
      <c r="H2586" s="55"/>
    </row>
    <row r="2587" spans="1:8" ht="12.5" x14ac:dyDescent="0.25">
      <c r="A2587" s="52"/>
      <c r="B2587" s="22"/>
      <c r="C2587" s="20">
        <f t="shared" si="0"/>
        <v>0</v>
      </c>
      <c r="D2587" s="45"/>
      <c r="E2587" s="20">
        <f t="shared" si="1"/>
        <v>0</v>
      </c>
      <c r="F2587" s="22"/>
      <c r="G2587" s="1">
        <f t="shared" si="2"/>
        <v>0</v>
      </c>
      <c r="H2587" s="55"/>
    </row>
    <row r="2588" spans="1:8" ht="12.5" x14ac:dyDescent="0.25">
      <c r="A2588" s="52"/>
      <c r="B2588" s="22"/>
      <c r="C2588" s="20">
        <f t="shared" si="0"/>
        <v>0</v>
      </c>
      <c r="D2588" s="45"/>
      <c r="E2588" s="20">
        <f t="shared" si="1"/>
        <v>0</v>
      </c>
      <c r="F2588" s="22"/>
      <c r="G2588" s="1">
        <f t="shared" si="2"/>
        <v>0</v>
      </c>
      <c r="H2588" s="55"/>
    </row>
    <row r="2589" spans="1:8" ht="12.5" x14ac:dyDescent="0.25">
      <c r="A2589" s="52"/>
      <c r="B2589" s="22"/>
      <c r="C2589" s="20">
        <f t="shared" si="0"/>
        <v>0</v>
      </c>
      <c r="D2589" s="45"/>
      <c r="E2589" s="20">
        <f t="shared" si="1"/>
        <v>0</v>
      </c>
      <c r="F2589" s="22"/>
      <c r="G2589" s="1">
        <f t="shared" si="2"/>
        <v>0</v>
      </c>
      <c r="H2589" s="55"/>
    </row>
    <row r="2590" spans="1:8" ht="12.5" x14ac:dyDescent="0.25">
      <c r="A2590" s="52"/>
      <c r="B2590" s="22"/>
      <c r="C2590" s="20">
        <f t="shared" si="0"/>
        <v>0</v>
      </c>
      <c r="D2590" s="45"/>
      <c r="E2590" s="20">
        <f t="shared" si="1"/>
        <v>0</v>
      </c>
      <c r="F2590" s="22"/>
      <c r="G2590" s="1">
        <f t="shared" si="2"/>
        <v>0</v>
      </c>
      <c r="H2590" s="55"/>
    </row>
    <row r="2591" spans="1:8" ht="12.5" x14ac:dyDescent="0.25">
      <c r="A2591" s="52"/>
      <c r="B2591" s="22"/>
      <c r="C2591" s="20">
        <f t="shared" si="0"/>
        <v>0</v>
      </c>
      <c r="D2591" s="45"/>
      <c r="E2591" s="20">
        <f t="shared" si="1"/>
        <v>0</v>
      </c>
      <c r="F2591" s="22"/>
      <c r="G2591" s="1">
        <f t="shared" si="2"/>
        <v>0</v>
      </c>
      <c r="H2591" s="55"/>
    </row>
    <row r="2592" spans="1:8" ht="12.5" x14ac:dyDescent="0.25">
      <c r="A2592" s="52"/>
      <c r="B2592" s="22"/>
      <c r="C2592" s="20">
        <f t="shared" si="0"/>
        <v>0</v>
      </c>
      <c r="D2592" s="45"/>
      <c r="E2592" s="20">
        <f t="shared" si="1"/>
        <v>0</v>
      </c>
      <c r="F2592" s="22"/>
      <c r="G2592" s="1">
        <f t="shared" si="2"/>
        <v>0</v>
      </c>
      <c r="H2592" s="55"/>
    </row>
    <row r="2593" spans="1:8" ht="12.5" x14ac:dyDescent="0.25">
      <c r="A2593" s="52"/>
      <c r="B2593" s="22"/>
      <c r="C2593" s="20">
        <f t="shared" si="0"/>
        <v>0</v>
      </c>
      <c r="D2593" s="45"/>
      <c r="E2593" s="20">
        <f t="shared" si="1"/>
        <v>0</v>
      </c>
      <c r="F2593" s="22"/>
      <c r="G2593" s="1">
        <f t="shared" si="2"/>
        <v>0</v>
      </c>
      <c r="H2593" s="55"/>
    </row>
    <row r="2594" spans="1:8" ht="12.5" x14ac:dyDescent="0.25">
      <c r="A2594" s="52"/>
      <c r="B2594" s="22"/>
      <c r="C2594" s="20">
        <f t="shared" si="0"/>
        <v>0</v>
      </c>
      <c r="D2594" s="45"/>
      <c r="E2594" s="20">
        <f t="shared" si="1"/>
        <v>0</v>
      </c>
      <c r="F2594" s="22"/>
      <c r="G2594" s="1">
        <f t="shared" si="2"/>
        <v>0</v>
      </c>
      <c r="H2594" s="55"/>
    </row>
    <row r="2595" spans="1:8" ht="12.5" x14ac:dyDescent="0.25">
      <c r="A2595" s="52"/>
      <c r="B2595" s="22"/>
      <c r="C2595" s="20">
        <f t="shared" si="0"/>
        <v>0</v>
      </c>
      <c r="D2595" s="45"/>
      <c r="E2595" s="20">
        <f t="shared" si="1"/>
        <v>0</v>
      </c>
      <c r="F2595" s="22"/>
      <c r="G2595" s="1">
        <f t="shared" si="2"/>
        <v>0</v>
      </c>
      <c r="H2595" s="55"/>
    </row>
    <row r="2596" spans="1:8" ht="12.5" x14ac:dyDescent="0.25">
      <c r="A2596" s="52"/>
      <c r="B2596" s="22"/>
      <c r="C2596" s="20">
        <f t="shared" si="0"/>
        <v>0</v>
      </c>
      <c r="D2596" s="45"/>
      <c r="E2596" s="20">
        <f t="shared" si="1"/>
        <v>0</v>
      </c>
      <c r="F2596" s="22"/>
      <c r="G2596" s="1">
        <f t="shared" si="2"/>
        <v>0</v>
      </c>
      <c r="H2596" s="55"/>
    </row>
    <row r="2597" spans="1:8" ht="12.5" x14ac:dyDescent="0.25">
      <c r="A2597" s="52"/>
      <c r="B2597" s="22"/>
      <c r="C2597" s="20">
        <f t="shared" si="0"/>
        <v>0</v>
      </c>
      <c r="D2597" s="45"/>
      <c r="E2597" s="20">
        <f t="shared" si="1"/>
        <v>0</v>
      </c>
      <c r="F2597" s="22"/>
      <c r="G2597" s="1">
        <f t="shared" si="2"/>
        <v>0</v>
      </c>
      <c r="H2597" s="55"/>
    </row>
    <row r="2598" spans="1:8" ht="12.5" x14ac:dyDescent="0.25">
      <c r="A2598" s="52"/>
      <c r="B2598" s="22"/>
      <c r="C2598" s="20">
        <f t="shared" si="0"/>
        <v>0</v>
      </c>
      <c r="D2598" s="45"/>
      <c r="E2598" s="20">
        <f t="shared" si="1"/>
        <v>0</v>
      </c>
      <c r="F2598" s="22"/>
      <c r="G2598" s="1">
        <f t="shared" si="2"/>
        <v>0</v>
      </c>
      <c r="H2598" s="55"/>
    </row>
    <row r="2599" spans="1:8" ht="12.5" x14ac:dyDescent="0.25">
      <c r="A2599" s="52"/>
      <c r="B2599" s="22"/>
      <c r="C2599" s="20">
        <f t="shared" si="0"/>
        <v>0</v>
      </c>
      <c r="D2599" s="45"/>
      <c r="E2599" s="20">
        <f t="shared" si="1"/>
        <v>0</v>
      </c>
      <c r="F2599" s="22"/>
      <c r="G2599" s="1">
        <f t="shared" si="2"/>
        <v>0</v>
      </c>
      <c r="H2599" s="55"/>
    </row>
    <row r="2600" spans="1:8" ht="12.5" x14ac:dyDescent="0.25">
      <c r="A2600" s="52"/>
      <c r="B2600" s="22"/>
      <c r="C2600" s="20">
        <f t="shared" si="0"/>
        <v>0</v>
      </c>
      <c r="D2600" s="45"/>
      <c r="E2600" s="20">
        <f t="shared" si="1"/>
        <v>0</v>
      </c>
      <c r="F2600" s="22"/>
      <c r="G2600" s="1">
        <f t="shared" si="2"/>
        <v>0</v>
      </c>
      <c r="H2600" s="55"/>
    </row>
    <row r="2601" spans="1:8" ht="12.5" x14ac:dyDescent="0.25">
      <c r="A2601" s="52"/>
      <c r="B2601" s="22"/>
      <c r="C2601" s="20">
        <f t="shared" si="0"/>
        <v>0</v>
      </c>
      <c r="D2601" s="45"/>
      <c r="E2601" s="20">
        <f t="shared" si="1"/>
        <v>0</v>
      </c>
      <c r="F2601" s="22"/>
      <c r="G2601" s="1">
        <f t="shared" si="2"/>
        <v>0</v>
      </c>
      <c r="H2601" s="55"/>
    </row>
    <row r="2602" spans="1:8" ht="12.5" x14ac:dyDescent="0.25">
      <c r="A2602" s="52"/>
      <c r="B2602" s="22"/>
      <c r="C2602" s="20">
        <f t="shared" si="0"/>
        <v>0</v>
      </c>
      <c r="D2602" s="45"/>
      <c r="E2602" s="20">
        <f t="shared" si="1"/>
        <v>0</v>
      </c>
      <c r="F2602" s="22"/>
      <c r="G2602" s="1">
        <f t="shared" si="2"/>
        <v>0</v>
      </c>
      <c r="H2602" s="55"/>
    </row>
    <row r="2603" spans="1:8" ht="12.5" x14ac:dyDescent="0.25">
      <c r="A2603" s="52"/>
      <c r="B2603" s="22"/>
      <c r="C2603" s="20">
        <f t="shared" si="0"/>
        <v>0</v>
      </c>
      <c r="D2603" s="45"/>
      <c r="E2603" s="20">
        <f t="shared" si="1"/>
        <v>0</v>
      </c>
      <c r="F2603" s="22"/>
      <c r="G2603" s="1">
        <f t="shared" si="2"/>
        <v>0</v>
      </c>
      <c r="H2603" s="55"/>
    </row>
    <row r="2604" spans="1:8" ht="12.5" x14ac:dyDescent="0.25">
      <c r="A2604" s="52"/>
      <c r="B2604" s="22"/>
      <c r="C2604" s="20">
        <f t="shared" si="0"/>
        <v>0</v>
      </c>
      <c r="D2604" s="45"/>
      <c r="E2604" s="20">
        <f t="shared" si="1"/>
        <v>0</v>
      </c>
      <c r="F2604" s="22"/>
      <c r="G2604" s="1">
        <f t="shared" si="2"/>
        <v>0</v>
      </c>
      <c r="H2604" s="55"/>
    </row>
    <row r="2605" spans="1:8" ht="12.5" x14ac:dyDescent="0.25">
      <c r="A2605" s="52"/>
      <c r="B2605" s="22"/>
      <c r="C2605" s="20">
        <f t="shared" si="0"/>
        <v>0</v>
      </c>
      <c r="D2605" s="45"/>
      <c r="E2605" s="20">
        <f t="shared" si="1"/>
        <v>0</v>
      </c>
      <c r="F2605" s="22"/>
      <c r="G2605" s="1">
        <f t="shared" si="2"/>
        <v>0</v>
      </c>
      <c r="H2605" s="55"/>
    </row>
    <row r="2606" spans="1:8" ht="12.5" x14ac:dyDescent="0.25">
      <c r="A2606" s="52"/>
      <c r="B2606" s="22"/>
      <c r="C2606" s="20">
        <f t="shared" si="0"/>
        <v>0</v>
      </c>
      <c r="D2606" s="45"/>
      <c r="E2606" s="20">
        <f t="shared" si="1"/>
        <v>0</v>
      </c>
      <c r="F2606" s="22"/>
      <c r="G2606" s="1">
        <f t="shared" si="2"/>
        <v>0</v>
      </c>
      <c r="H2606" s="55"/>
    </row>
    <row r="2607" spans="1:8" ht="12.5" x14ac:dyDescent="0.25">
      <c r="A2607" s="52"/>
      <c r="B2607" s="22"/>
      <c r="C2607" s="20">
        <f t="shared" si="0"/>
        <v>0</v>
      </c>
      <c r="D2607" s="45"/>
      <c r="E2607" s="20">
        <f t="shared" si="1"/>
        <v>0</v>
      </c>
      <c r="F2607" s="22"/>
      <c r="G2607" s="1">
        <f t="shared" si="2"/>
        <v>0</v>
      </c>
      <c r="H2607" s="55"/>
    </row>
    <row r="2608" spans="1:8" ht="12.5" x14ac:dyDescent="0.25">
      <c r="A2608" s="52"/>
      <c r="B2608" s="22"/>
      <c r="C2608" s="20">
        <f t="shared" si="0"/>
        <v>0</v>
      </c>
      <c r="D2608" s="45"/>
      <c r="E2608" s="20">
        <f t="shared" si="1"/>
        <v>0</v>
      </c>
      <c r="F2608" s="22"/>
      <c r="G2608" s="1">
        <f t="shared" si="2"/>
        <v>0</v>
      </c>
      <c r="H2608" s="55"/>
    </row>
    <row r="2609" spans="1:8" ht="12.5" x14ac:dyDescent="0.25">
      <c r="A2609" s="52"/>
      <c r="B2609" s="22"/>
      <c r="C2609" s="20">
        <f t="shared" si="0"/>
        <v>0</v>
      </c>
      <c r="D2609" s="45"/>
      <c r="E2609" s="20">
        <f t="shared" si="1"/>
        <v>0</v>
      </c>
      <c r="F2609" s="22"/>
      <c r="G2609" s="1">
        <f t="shared" si="2"/>
        <v>0</v>
      </c>
      <c r="H2609" s="55"/>
    </row>
    <row r="2610" spans="1:8" ht="12.5" x14ac:dyDescent="0.25">
      <c r="A2610" s="52"/>
      <c r="B2610" s="22"/>
      <c r="C2610" s="20">
        <f t="shared" si="0"/>
        <v>0</v>
      </c>
      <c r="D2610" s="45"/>
      <c r="E2610" s="20">
        <f t="shared" si="1"/>
        <v>0</v>
      </c>
      <c r="F2610" s="22"/>
      <c r="G2610" s="1">
        <f t="shared" si="2"/>
        <v>0</v>
      </c>
      <c r="H2610" s="55"/>
    </row>
    <row r="2611" spans="1:8" ht="12.5" x14ac:dyDescent="0.25">
      <c r="A2611" s="52"/>
      <c r="B2611" s="22"/>
      <c r="C2611" s="20">
        <f t="shared" si="0"/>
        <v>0</v>
      </c>
      <c r="D2611" s="45"/>
      <c r="E2611" s="20">
        <f t="shared" si="1"/>
        <v>0</v>
      </c>
      <c r="F2611" s="22"/>
      <c r="G2611" s="1">
        <f t="shared" si="2"/>
        <v>0</v>
      </c>
      <c r="H2611" s="55"/>
    </row>
    <row r="2612" spans="1:8" ht="12.5" x14ac:dyDescent="0.25">
      <c r="A2612" s="52"/>
      <c r="B2612" s="22"/>
      <c r="C2612" s="20">
        <f t="shared" si="0"/>
        <v>0</v>
      </c>
      <c r="D2612" s="45"/>
      <c r="E2612" s="20">
        <f t="shared" si="1"/>
        <v>0</v>
      </c>
      <c r="F2612" s="22"/>
      <c r="G2612" s="1">
        <f t="shared" si="2"/>
        <v>0</v>
      </c>
      <c r="H2612" s="55"/>
    </row>
    <row r="2613" spans="1:8" ht="12.5" x14ac:dyDescent="0.25">
      <c r="A2613" s="52"/>
      <c r="B2613" s="22"/>
      <c r="C2613" s="20">
        <f t="shared" si="0"/>
        <v>0</v>
      </c>
      <c r="D2613" s="45"/>
      <c r="E2613" s="20">
        <f t="shared" si="1"/>
        <v>0</v>
      </c>
      <c r="F2613" s="22"/>
      <c r="G2613" s="1">
        <f t="shared" si="2"/>
        <v>0</v>
      </c>
      <c r="H2613" s="55"/>
    </row>
    <row r="2614" spans="1:8" ht="12.5" x14ac:dyDescent="0.25">
      <c r="A2614" s="52"/>
      <c r="B2614" s="22"/>
      <c r="C2614" s="20">
        <f t="shared" si="0"/>
        <v>0</v>
      </c>
      <c r="D2614" s="45"/>
      <c r="E2614" s="20">
        <f t="shared" si="1"/>
        <v>0</v>
      </c>
      <c r="F2614" s="22"/>
      <c r="G2614" s="1">
        <f t="shared" si="2"/>
        <v>0</v>
      </c>
      <c r="H2614" s="55"/>
    </row>
    <row r="2615" spans="1:8" ht="12.5" x14ac:dyDescent="0.25">
      <c r="A2615" s="52"/>
      <c r="B2615" s="22"/>
      <c r="C2615" s="20">
        <f t="shared" si="0"/>
        <v>0</v>
      </c>
      <c r="D2615" s="45"/>
      <c r="E2615" s="20">
        <f t="shared" si="1"/>
        <v>0</v>
      </c>
      <c r="F2615" s="22"/>
      <c r="G2615" s="1">
        <f t="shared" si="2"/>
        <v>0</v>
      </c>
      <c r="H2615" s="55"/>
    </row>
    <row r="2616" spans="1:8" ht="12.5" x14ac:dyDescent="0.25">
      <c r="A2616" s="52"/>
      <c r="B2616" s="22"/>
      <c r="C2616" s="20">
        <f t="shared" si="0"/>
        <v>0</v>
      </c>
      <c r="D2616" s="45"/>
      <c r="E2616" s="20">
        <f t="shared" si="1"/>
        <v>0</v>
      </c>
      <c r="F2616" s="22"/>
      <c r="G2616" s="1">
        <f t="shared" si="2"/>
        <v>0</v>
      </c>
      <c r="H2616" s="55"/>
    </row>
    <row r="2617" spans="1:8" ht="12.5" x14ac:dyDescent="0.25">
      <c r="A2617" s="52"/>
      <c r="B2617" s="22"/>
      <c r="C2617" s="20">
        <f t="shared" si="0"/>
        <v>0</v>
      </c>
      <c r="D2617" s="45"/>
      <c r="E2617" s="20">
        <f t="shared" si="1"/>
        <v>0</v>
      </c>
      <c r="F2617" s="22"/>
      <c r="G2617" s="1">
        <f t="shared" si="2"/>
        <v>0</v>
      </c>
      <c r="H2617" s="55"/>
    </row>
    <row r="2618" spans="1:8" ht="12.5" x14ac:dyDescent="0.25">
      <c r="A2618" s="52"/>
      <c r="B2618" s="22"/>
      <c r="C2618" s="20">
        <f t="shared" si="0"/>
        <v>0</v>
      </c>
      <c r="D2618" s="45"/>
      <c r="E2618" s="20">
        <f t="shared" si="1"/>
        <v>0</v>
      </c>
      <c r="F2618" s="22"/>
      <c r="G2618" s="1">
        <f t="shared" si="2"/>
        <v>0</v>
      </c>
      <c r="H2618" s="55"/>
    </row>
    <row r="2619" spans="1:8" ht="12.5" x14ac:dyDescent="0.25">
      <c r="A2619" s="52"/>
      <c r="B2619" s="22"/>
      <c r="C2619" s="20">
        <f t="shared" si="0"/>
        <v>0</v>
      </c>
      <c r="D2619" s="45"/>
      <c r="E2619" s="20">
        <f t="shared" si="1"/>
        <v>0</v>
      </c>
      <c r="F2619" s="22"/>
      <c r="G2619" s="1">
        <f t="shared" si="2"/>
        <v>0</v>
      </c>
      <c r="H2619" s="55"/>
    </row>
    <row r="2620" spans="1:8" ht="12.5" x14ac:dyDescent="0.25">
      <c r="A2620" s="52"/>
      <c r="B2620" s="22"/>
      <c r="C2620" s="20">
        <f t="shared" si="0"/>
        <v>0</v>
      </c>
      <c r="D2620" s="45"/>
      <c r="E2620" s="20">
        <f t="shared" si="1"/>
        <v>0</v>
      </c>
      <c r="F2620" s="22"/>
      <c r="G2620" s="1">
        <f t="shared" si="2"/>
        <v>0</v>
      </c>
      <c r="H2620" s="55"/>
    </row>
    <row r="2621" spans="1:8" ht="12.5" x14ac:dyDescent="0.25">
      <c r="A2621" s="52"/>
      <c r="B2621" s="22"/>
      <c r="C2621" s="20">
        <f t="shared" si="0"/>
        <v>0</v>
      </c>
      <c r="D2621" s="45"/>
      <c r="E2621" s="20">
        <f t="shared" si="1"/>
        <v>0</v>
      </c>
      <c r="F2621" s="22"/>
      <c r="G2621" s="1">
        <f t="shared" si="2"/>
        <v>0</v>
      </c>
      <c r="H2621" s="55"/>
    </row>
    <row r="2622" spans="1:8" ht="12.5" x14ac:dyDescent="0.25">
      <c r="A2622" s="52"/>
      <c r="B2622" s="22"/>
      <c r="C2622" s="20">
        <f t="shared" si="0"/>
        <v>0</v>
      </c>
      <c r="D2622" s="45"/>
      <c r="E2622" s="20">
        <f t="shared" si="1"/>
        <v>0</v>
      </c>
      <c r="F2622" s="22"/>
      <c r="G2622" s="1">
        <f t="shared" si="2"/>
        <v>0</v>
      </c>
      <c r="H2622" s="55"/>
    </row>
    <row r="2623" spans="1:8" ht="12.5" x14ac:dyDescent="0.25">
      <c r="A2623" s="52"/>
      <c r="B2623" s="22"/>
      <c r="C2623" s="20">
        <f t="shared" si="0"/>
        <v>0</v>
      </c>
      <c r="D2623" s="45"/>
      <c r="E2623" s="20">
        <f t="shared" si="1"/>
        <v>0</v>
      </c>
      <c r="F2623" s="22"/>
      <c r="G2623" s="1">
        <f t="shared" si="2"/>
        <v>0</v>
      </c>
      <c r="H2623" s="55"/>
    </row>
    <row r="2624" spans="1:8" ht="12.5" x14ac:dyDescent="0.25">
      <c r="A2624" s="52"/>
      <c r="B2624" s="22"/>
      <c r="C2624" s="20">
        <f t="shared" si="0"/>
        <v>0</v>
      </c>
      <c r="D2624" s="45"/>
      <c r="E2624" s="20">
        <f t="shared" si="1"/>
        <v>0</v>
      </c>
      <c r="F2624" s="22"/>
      <c r="G2624" s="1">
        <f t="shared" si="2"/>
        <v>0</v>
      </c>
      <c r="H2624" s="55"/>
    </row>
    <row r="2625" spans="1:8" ht="12.5" x14ac:dyDescent="0.25">
      <c r="A2625" s="52"/>
      <c r="B2625" s="22"/>
      <c r="C2625" s="20">
        <f t="shared" si="0"/>
        <v>0</v>
      </c>
      <c r="D2625" s="45"/>
      <c r="E2625" s="20">
        <f t="shared" si="1"/>
        <v>0</v>
      </c>
      <c r="F2625" s="22"/>
      <c r="G2625" s="1">
        <f t="shared" si="2"/>
        <v>0</v>
      </c>
      <c r="H2625" s="55"/>
    </row>
    <row r="2626" spans="1:8" ht="12.5" x14ac:dyDescent="0.25">
      <c r="A2626" s="52"/>
      <c r="B2626" s="22"/>
      <c r="C2626" s="20">
        <f t="shared" si="0"/>
        <v>0</v>
      </c>
      <c r="D2626" s="45"/>
      <c r="E2626" s="20">
        <f t="shared" si="1"/>
        <v>0</v>
      </c>
      <c r="F2626" s="22"/>
      <c r="G2626" s="1">
        <f t="shared" si="2"/>
        <v>0</v>
      </c>
      <c r="H2626" s="55"/>
    </row>
    <row r="2627" spans="1:8" ht="12.5" x14ac:dyDescent="0.25">
      <c r="A2627" s="52"/>
      <c r="B2627" s="22"/>
      <c r="C2627" s="20">
        <f t="shared" si="0"/>
        <v>0</v>
      </c>
      <c r="D2627" s="45"/>
      <c r="E2627" s="20">
        <f t="shared" si="1"/>
        <v>0</v>
      </c>
      <c r="F2627" s="22"/>
      <c r="G2627" s="1">
        <f t="shared" si="2"/>
        <v>0</v>
      </c>
      <c r="H2627" s="55"/>
    </row>
    <row r="2628" spans="1:8" ht="12.5" x14ac:dyDescent="0.25">
      <c r="A2628" s="52"/>
      <c r="B2628" s="22"/>
      <c r="C2628" s="20">
        <f t="shared" si="0"/>
        <v>0</v>
      </c>
      <c r="D2628" s="45"/>
      <c r="E2628" s="20">
        <f t="shared" si="1"/>
        <v>0</v>
      </c>
      <c r="F2628" s="22"/>
      <c r="G2628" s="1">
        <f t="shared" si="2"/>
        <v>0</v>
      </c>
      <c r="H2628" s="55"/>
    </row>
    <row r="2629" spans="1:8" ht="12.5" x14ac:dyDescent="0.25">
      <c r="A2629" s="52"/>
      <c r="B2629" s="22"/>
      <c r="C2629" s="20">
        <f t="shared" si="0"/>
        <v>0</v>
      </c>
      <c r="D2629" s="45"/>
      <c r="E2629" s="20">
        <f t="shared" si="1"/>
        <v>0</v>
      </c>
      <c r="F2629" s="22"/>
      <c r="G2629" s="1">
        <f t="shared" si="2"/>
        <v>0</v>
      </c>
      <c r="H2629" s="55"/>
    </row>
    <row r="2630" spans="1:8" ht="12.5" x14ac:dyDescent="0.25">
      <c r="A2630" s="52"/>
      <c r="B2630" s="22"/>
      <c r="C2630" s="20">
        <f t="shared" si="0"/>
        <v>0</v>
      </c>
      <c r="D2630" s="45"/>
      <c r="E2630" s="20">
        <f t="shared" si="1"/>
        <v>0</v>
      </c>
      <c r="F2630" s="22"/>
      <c r="G2630" s="1">
        <f t="shared" si="2"/>
        <v>0</v>
      </c>
      <c r="H2630" s="55"/>
    </row>
    <row r="2631" spans="1:8" ht="12.5" x14ac:dyDescent="0.25">
      <c r="A2631" s="52"/>
      <c r="B2631" s="22"/>
      <c r="C2631" s="20">
        <f t="shared" si="0"/>
        <v>0</v>
      </c>
      <c r="D2631" s="45"/>
      <c r="E2631" s="20">
        <f t="shared" si="1"/>
        <v>0</v>
      </c>
      <c r="F2631" s="22"/>
      <c r="G2631" s="1">
        <f t="shared" si="2"/>
        <v>0</v>
      </c>
      <c r="H2631" s="55"/>
    </row>
    <row r="2632" spans="1:8" ht="12.5" x14ac:dyDescent="0.25">
      <c r="A2632" s="52"/>
      <c r="B2632" s="22"/>
      <c r="C2632" s="20">
        <f t="shared" si="0"/>
        <v>0</v>
      </c>
      <c r="D2632" s="45"/>
      <c r="E2632" s="20">
        <f t="shared" si="1"/>
        <v>0</v>
      </c>
      <c r="F2632" s="22"/>
      <c r="G2632" s="1">
        <f t="shared" si="2"/>
        <v>0</v>
      </c>
      <c r="H2632" s="55"/>
    </row>
    <row r="2633" spans="1:8" ht="12.5" x14ac:dyDescent="0.25">
      <c r="A2633" s="52"/>
      <c r="B2633" s="22"/>
      <c r="C2633" s="20">
        <f t="shared" si="0"/>
        <v>0</v>
      </c>
      <c r="D2633" s="45"/>
      <c r="E2633" s="20">
        <f t="shared" si="1"/>
        <v>0</v>
      </c>
      <c r="F2633" s="22"/>
      <c r="G2633" s="1">
        <f t="shared" si="2"/>
        <v>0</v>
      </c>
      <c r="H2633" s="55"/>
    </row>
    <row r="2634" spans="1:8" ht="12.5" x14ac:dyDescent="0.25">
      <c r="A2634" s="52"/>
      <c r="B2634" s="22"/>
      <c r="C2634" s="20">
        <f t="shared" si="0"/>
        <v>0</v>
      </c>
      <c r="D2634" s="45"/>
      <c r="E2634" s="20">
        <f t="shared" si="1"/>
        <v>0</v>
      </c>
      <c r="F2634" s="22"/>
      <c r="G2634" s="1">
        <f t="shared" si="2"/>
        <v>0</v>
      </c>
      <c r="H2634" s="55"/>
    </row>
    <row r="2635" spans="1:8" ht="12.5" x14ac:dyDescent="0.25">
      <c r="A2635" s="52"/>
      <c r="B2635" s="22"/>
      <c r="C2635" s="20">
        <f t="shared" si="0"/>
        <v>0</v>
      </c>
      <c r="D2635" s="45"/>
      <c r="E2635" s="20">
        <f t="shared" si="1"/>
        <v>0</v>
      </c>
      <c r="F2635" s="22"/>
      <c r="G2635" s="1">
        <f t="shared" si="2"/>
        <v>0</v>
      </c>
      <c r="H2635" s="55"/>
    </row>
    <row r="2636" spans="1:8" ht="12.5" x14ac:dyDescent="0.25">
      <c r="A2636" s="52"/>
      <c r="B2636" s="22"/>
      <c r="C2636" s="20">
        <f t="shared" si="0"/>
        <v>0</v>
      </c>
      <c r="D2636" s="45"/>
      <c r="E2636" s="20">
        <f t="shared" si="1"/>
        <v>0</v>
      </c>
      <c r="F2636" s="22"/>
      <c r="G2636" s="1">
        <f t="shared" si="2"/>
        <v>0</v>
      </c>
      <c r="H2636" s="55"/>
    </row>
    <row r="2637" spans="1:8" ht="12.5" x14ac:dyDescent="0.25">
      <c r="A2637" s="52"/>
      <c r="B2637" s="22"/>
      <c r="C2637" s="20">
        <f t="shared" si="0"/>
        <v>0</v>
      </c>
      <c r="D2637" s="45"/>
      <c r="E2637" s="20">
        <f t="shared" si="1"/>
        <v>0</v>
      </c>
      <c r="F2637" s="22"/>
      <c r="G2637" s="1">
        <f t="shared" si="2"/>
        <v>0</v>
      </c>
      <c r="H2637" s="55"/>
    </row>
    <row r="2638" spans="1:8" ht="12.5" x14ac:dyDescent="0.25">
      <c r="A2638" s="52"/>
      <c r="B2638" s="22"/>
      <c r="C2638" s="20">
        <f t="shared" si="0"/>
        <v>0</v>
      </c>
      <c r="D2638" s="45"/>
      <c r="E2638" s="20">
        <f t="shared" si="1"/>
        <v>0</v>
      </c>
      <c r="F2638" s="22"/>
      <c r="G2638" s="1">
        <f t="shared" si="2"/>
        <v>0</v>
      </c>
      <c r="H2638" s="55"/>
    </row>
    <row r="2639" spans="1:8" ht="12.5" x14ac:dyDescent="0.25">
      <c r="A2639" s="52"/>
      <c r="B2639" s="22"/>
      <c r="C2639" s="20">
        <f t="shared" si="0"/>
        <v>0</v>
      </c>
      <c r="D2639" s="45"/>
      <c r="E2639" s="20">
        <f t="shared" si="1"/>
        <v>0</v>
      </c>
      <c r="F2639" s="22"/>
      <c r="G2639" s="1">
        <f t="shared" si="2"/>
        <v>0</v>
      </c>
      <c r="H2639" s="55"/>
    </row>
    <row r="2640" spans="1:8" ht="12.5" x14ac:dyDescent="0.25">
      <c r="A2640" s="52"/>
      <c r="B2640" s="22"/>
      <c r="C2640" s="20">
        <f t="shared" si="0"/>
        <v>0</v>
      </c>
      <c r="D2640" s="45"/>
      <c r="E2640" s="20">
        <f t="shared" si="1"/>
        <v>0</v>
      </c>
      <c r="F2640" s="22"/>
      <c r="G2640" s="1">
        <f t="shared" si="2"/>
        <v>0</v>
      </c>
      <c r="H2640" s="55"/>
    </row>
    <row r="2641" spans="1:8" ht="12.5" x14ac:dyDescent="0.25">
      <c r="A2641" s="52"/>
      <c r="B2641" s="22"/>
      <c r="C2641" s="20">
        <f t="shared" si="0"/>
        <v>0</v>
      </c>
      <c r="D2641" s="45"/>
      <c r="E2641" s="20">
        <f t="shared" si="1"/>
        <v>0</v>
      </c>
      <c r="F2641" s="22"/>
      <c r="G2641" s="1">
        <f t="shared" si="2"/>
        <v>0</v>
      </c>
      <c r="H2641" s="55"/>
    </row>
    <row r="2642" spans="1:8" ht="12.5" x14ac:dyDescent="0.25">
      <c r="A2642" s="52"/>
      <c r="B2642" s="22"/>
      <c r="C2642" s="20">
        <f t="shared" si="0"/>
        <v>0</v>
      </c>
      <c r="D2642" s="45"/>
      <c r="E2642" s="20">
        <f t="shared" si="1"/>
        <v>0</v>
      </c>
      <c r="F2642" s="22"/>
      <c r="G2642" s="1">
        <f t="shared" si="2"/>
        <v>0</v>
      </c>
      <c r="H2642" s="55"/>
    </row>
    <row r="2643" spans="1:8" ht="12.5" x14ac:dyDescent="0.25">
      <c r="A2643" s="52"/>
      <c r="B2643" s="22"/>
      <c r="C2643" s="20">
        <f t="shared" si="0"/>
        <v>0</v>
      </c>
      <c r="D2643" s="45"/>
      <c r="E2643" s="20">
        <f t="shared" si="1"/>
        <v>0</v>
      </c>
      <c r="F2643" s="22"/>
      <c r="G2643" s="1">
        <f t="shared" si="2"/>
        <v>0</v>
      </c>
      <c r="H2643" s="55"/>
    </row>
    <row r="2644" spans="1:8" ht="12.5" x14ac:dyDescent="0.25">
      <c r="A2644" s="52"/>
      <c r="B2644" s="22"/>
      <c r="C2644" s="20">
        <f t="shared" si="0"/>
        <v>0</v>
      </c>
      <c r="D2644" s="45"/>
      <c r="E2644" s="20">
        <f t="shared" si="1"/>
        <v>0</v>
      </c>
      <c r="F2644" s="22"/>
      <c r="G2644" s="1">
        <f t="shared" si="2"/>
        <v>0</v>
      </c>
      <c r="H2644" s="55"/>
    </row>
    <row r="2645" spans="1:8" ht="12.5" x14ac:dyDescent="0.25">
      <c r="A2645" s="52"/>
      <c r="B2645" s="22"/>
      <c r="C2645" s="20">
        <f t="shared" si="0"/>
        <v>0</v>
      </c>
      <c r="D2645" s="45"/>
      <c r="E2645" s="20">
        <f t="shared" si="1"/>
        <v>0</v>
      </c>
      <c r="F2645" s="22"/>
      <c r="G2645" s="1">
        <f t="shared" si="2"/>
        <v>0</v>
      </c>
      <c r="H2645" s="55"/>
    </row>
    <row r="2646" spans="1:8" ht="12.5" x14ac:dyDescent="0.25">
      <c r="A2646" s="52"/>
      <c r="B2646" s="22"/>
      <c r="C2646" s="20">
        <f t="shared" si="0"/>
        <v>0</v>
      </c>
      <c r="D2646" s="45"/>
      <c r="E2646" s="20">
        <f t="shared" si="1"/>
        <v>0</v>
      </c>
      <c r="F2646" s="22"/>
      <c r="G2646" s="1">
        <f t="shared" si="2"/>
        <v>0</v>
      </c>
      <c r="H2646" s="55"/>
    </row>
    <row r="2647" spans="1:8" ht="12.5" x14ac:dyDescent="0.25">
      <c r="A2647" s="52"/>
      <c r="B2647" s="22"/>
      <c r="C2647" s="20">
        <f t="shared" si="0"/>
        <v>0</v>
      </c>
      <c r="D2647" s="45"/>
      <c r="E2647" s="20">
        <f t="shared" si="1"/>
        <v>0</v>
      </c>
      <c r="F2647" s="22"/>
      <c r="G2647" s="1">
        <f t="shared" si="2"/>
        <v>0</v>
      </c>
      <c r="H2647" s="55"/>
    </row>
    <row r="2648" spans="1:8" ht="12.5" x14ac:dyDescent="0.25">
      <c r="A2648" s="52"/>
      <c r="B2648" s="22"/>
      <c r="C2648" s="20">
        <f t="shared" si="0"/>
        <v>0</v>
      </c>
      <c r="D2648" s="45"/>
      <c r="E2648" s="20">
        <f t="shared" si="1"/>
        <v>0</v>
      </c>
      <c r="F2648" s="22"/>
      <c r="G2648" s="1">
        <f t="shared" si="2"/>
        <v>0</v>
      </c>
      <c r="H2648" s="55"/>
    </row>
    <row r="2649" spans="1:8" ht="12.5" x14ac:dyDescent="0.25">
      <c r="A2649" s="52"/>
      <c r="B2649" s="22"/>
      <c r="C2649" s="20">
        <f t="shared" si="0"/>
        <v>0</v>
      </c>
      <c r="D2649" s="45"/>
      <c r="E2649" s="20">
        <f t="shared" si="1"/>
        <v>0</v>
      </c>
      <c r="F2649" s="22"/>
      <c r="G2649" s="1">
        <f t="shared" si="2"/>
        <v>0</v>
      </c>
      <c r="H2649" s="55"/>
    </row>
    <row r="2650" spans="1:8" ht="12.5" x14ac:dyDescent="0.25">
      <c r="A2650" s="52"/>
      <c r="B2650" s="22"/>
      <c r="C2650" s="20">
        <f t="shared" si="0"/>
        <v>0</v>
      </c>
      <c r="D2650" s="45"/>
      <c r="E2650" s="20">
        <f t="shared" si="1"/>
        <v>0</v>
      </c>
      <c r="F2650" s="22"/>
      <c r="G2650" s="1">
        <f t="shared" si="2"/>
        <v>0</v>
      </c>
      <c r="H2650" s="55"/>
    </row>
    <row r="2651" spans="1:8" ht="12.5" x14ac:dyDescent="0.25">
      <c r="A2651" s="52"/>
      <c r="B2651" s="22"/>
      <c r="C2651" s="20">
        <f t="shared" si="0"/>
        <v>0</v>
      </c>
      <c r="D2651" s="45"/>
      <c r="E2651" s="20">
        <f t="shared" si="1"/>
        <v>0</v>
      </c>
      <c r="F2651" s="22"/>
      <c r="G2651" s="1">
        <f t="shared" si="2"/>
        <v>0</v>
      </c>
      <c r="H2651" s="55"/>
    </row>
    <row r="2652" spans="1:8" ht="12.5" x14ac:dyDescent="0.25">
      <c r="A2652" s="52"/>
      <c r="B2652" s="22"/>
      <c r="C2652" s="20">
        <f t="shared" si="0"/>
        <v>0</v>
      </c>
      <c r="D2652" s="45"/>
      <c r="E2652" s="20">
        <f t="shared" si="1"/>
        <v>0</v>
      </c>
      <c r="F2652" s="22"/>
      <c r="G2652" s="1">
        <f t="shared" si="2"/>
        <v>0</v>
      </c>
      <c r="H2652" s="55"/>
    </row>
    <row r="2653" spans="1:8" ht="12.5" x14ac:dyDescent="0.25">
      <c r="A2653" s="52"/>
      <c r="B2653" s="22"/>
      <c r="C2653" s="20">
        <f t="shared" si="0"/>
        <v>0</v>
      </c>
      <c r="D2653" s="45"/>
      <c r="E2653" s="20">
        <f t="shared" si="1"/>
        <v>0</v>
      </c>
      <c r="F2653" s="22"/>
      <c r="G2653" s="1">
        <f t="shared" si="2"/>
        <v>0</v>
      </c>
      <c r="H2653" s="55"/>
    </row>
    <row r="2654" spans="1:8" ht="12.5" x14ac:dyDescent="0.25">
      <c r="A2654" s="53"/>
      <c r="B2654" s="22"/>
      <c r="C2654" s="20">
        <f t="shared" si="0"/>
        <v>0</v>
      </c>
      <c r="D2654" s="45"/>
      <c r="E2654" s="20">
        <f t="shared" si="1"/>
        <v>0</v>
      </c>
      <c r="F2654" s="22"/>
      <c r="G2654" s="1">
        <f t="shared" si="2"/>
        <v>0</v>
      </c>
      <c r="H2654" s="55"/>
    </row>
    <row r="2655" spans="1:8" ht="12.5" x14ac:dyDescent="0.25">
      <c r="A2655" s="53"/>
      <c r="B2655" s="22"/>
      <c r="C2655" s="20">
        <f t="shared" si="0"/>
        <v>0</v>
      </c>
      <c r="D2655" s="45"/>
      <c r="E2655" s="20">
        <f t="shared" si="1"/>
        <v>0</v>
      </c>
      <c r="F2655" s="22"/>
      <c r="G2655" s="1">
        <f t="shared" si="2"/>
        <v>0</v>
      </c>
      <c r="H2655" s="55"/>
    </row>
    <row r="2656" spans="1:8" ht="12.5" x14ac:dyDescent="0.25">
      <c r="A2656" s="53"/>
      <c r="B2656" s="22"/>
      <c r="C2656" s="20">
        <f t="shared" si="0"/>
        <v>0</v>
      </c>
      <c r="D2656" s="45"/>
      <c r="E2656" s="20">
        <f t="shared" si="1"/>
        <v>0</v>
      </c>
      <c r="F2656" s="22"/>
      <c r="G2656" s="1">
        <f t="shared" si="2"/>
        <v>0</v>
      </c>
      <c r="H2656" s="55"/>
    </row>
    <row r="2657" spans="1:8" ht="12.5" x14ac:dyDescent="0.25">
      <c r="A2657" s="53"/>
      <c r="B2657" s="22"/>
      <c r="C2657" s="20">
        <f t="shared" si="0"/>
        <v>0</v>
      </c>
      <c r="D2657" s="45"/>
      <c r="E2657" s="20">
        <f t="shared" si="1"/>
        <v>0</v>
      </c>
      <c r="F2657" s="22"/>
      <c r="G2657" s="1">
        <f t="shared" si="2"/>
        <v>0</v>
      </c>
      <c r="H2657" s="55"/>
    </row>
    <row r="2658" spans="1:8" ht="12.5" x14ac:dyDescent="0.25">
      <c r="A2658" s="53"/>
      <c r="B2658" s="22"/>
      <c r="C2658" s="20">
        <f t="shared" si="0"/>
        <v>0</v>
      </c>
      <c r="D2658" s="45"/>
      <c r="E2658" s="20">
        <f t="shared" si="1"/>
        <v>0</v>
      </c>
      <c r="F2658" s="22"/>
      <c r="G2658" s="1">
        <f t="shared" si="2"/>
        <v>0</v>
      </c>
      <c r="H2658" s="55"/>
    </row>
    <row r="2659" spans="1:8" ht="12.5" x14ac:dyDescent="0.25">
      <c r="A2659" s="53"/>
      <c r="B2659" s="22"/>
      <c r="C2659" s="20">
        <f t="shared" si="0"/>
        <v>0</v>
      </c>
      <c r="D2659" s="45"/>
      <c r="E2659" s="20">
        <f t="shared" si="1"/>
        <v>0</v>
      </c>
      <c r="F2659" s="22"/>
      <c r="G2659" s="1">
        <f t="shared" si="2"/>
        <v>0</v>
      </c>
      <c r="H2659" s="55"/>
    </row>
    <row r="2660" spans="1:8" ht="12.5" x14ac:dyDescent="0.25">
      <c r="A2660" s="53"/>
      <c r="B2660" s="22"/>
      <c r="C2660" s="20">
        <f t="shared" si="0"/>
        <v>0</v>
      </c>
      <c r="D2660" s="45"/>
      <c r="E2660" s="20">
        <f t="shared" si="1"/>
        <v>0</v>
      </c>
      <c r="F2660" s="22"/>
      <c r="G2660" s="1">
        <f t="shared" si="2"/>
        <v>0</v>
      </c>
      <c r="H2660" s="55"/>
    </row>
    <row r="2661" spans="1:8" ht="12.5" x14ac:dyDescent="0.25">
      <c r="A2661" s="53"/>
      <c r="B2661" s="22"/>
      <c r="C2661" s="20">
        <f t="shared" si="0"/>
        <v>0</v>
      </c>
      <c r="D2661" s="45"/>
      <c r="E2661" s="20">
        <f t="shared" si="1"/>
        <v>0</v>
      </c>
      <c r="F2661" s="22"/>
      <c r="G2661" s="1">
        <f t="shared" si="2"/>
        <v>0</v>
      </c>
      <c r="H2661" s="55"/>
    </row>
    <row r="2662" spans="1:8" ht="12.5" x14ac:dyDescent="0.25">
      <c r="A2662" s="53"/>
      <c r="B2662" s="22"/>
      <c r="C2662" s="20">
        <f t="shared" si="0"/>
        <v>0</v>
      </c>
      <c r="D2662" s="45"/>
      <c r="E2662" s="20">
        <f t="shared" si="1"/>
        <v>0</v>
      </c>
      <c r="F2662" s="22"/>
      <c r="G2662" s="1">
        <f t="shared" si="2"/>
        <v>0</v>
      </c>
      <c r="H2662" s="55"/>
    </row>
    <row r="2663" spans="1:8" ht="12.5" x14ac:dyDescent="0.25">
      <c r="A2663" s="53"/>
      <c r="B2663" s="22"/>
      <c r="C2663" s="20">
        <f t="shared" si="0"/>
        <v>0</v>
      </c>
      <c r="D2663" s="45"/>
      <c r="E2663" s="20">
        <f t="shared" si="1"/>
        <v>0</v>
      </c>
      <c r="F2663" s="22"/>
      <c r="G2663" s="1">
        <f t="shared" si="2"/>
        <v>0</v>
      </c>
      <c r="H2663" s="55"/>
    </row>
    <row r="2664" spans="1:8" ht="12.5" x14ac:dyDescent="0.25">
      <c r="A2664" s="53"/>
      <c r="B2664" s="22"/>
      <c r="C2664" s="20">
        <f t="shared" si="0"/>
        <v>0</v>
      </c>
      <c r="D2664" s="45"/>
      <c r="E2664" s="20">
        <f t="shared" si="1"/>
        <v>0</v>
      </c>
      <c r="F2664" s="22"/>
      <c r="G2664" s="1">
        <f t="shared" si="2"/>
        <v>0</v>
      </c>
      <c r="H2664" s="55"/>
    </row>
    <row r="2665" spans="1:8" ht="12.5" x14ac:dyDescent="0.25">
      <c r="A2665" s="53"/>
      <c r="B2665" s="22"/>
      <c r="C2665" s="20">
        <f t="shared" si="0"/>
        <v>0</v>
      </c>
      <c r="D2665" s="45"/>
      <c r="E2665" s="20">
        <f t="shared" si="1"/>
        <v>0</v>
      </c>
      <c r="F2665" s="22"/>
      <c r="G2665" s="1">
        <f t="shared" si="2"/>
        <v>0</v>
      </c>
      <c r="H2665" s="55"/>
    </row>
    <row r="2666" spans="1:8" ht="12.5" x14ac:dyDescent="0.25">
      <c r="A2666" s="53"/>
      <c r="B2666" s="22"/>
      <c r="C2666" s="20">
        <f t="shared" si="0"/>
        <v>0</v>
      </c>
      <c r="D2666" s="45"/>
      <c r="E2666" s="20">
        <f t="shared" si="1"/>
        <v>0</v>
      </c>
      <c r="F2666" s="22"/>
      <c r="G2666" s="1">
        <f t="shared" si="2"/>
        <v>0</v>
      </c>
      <c r="H2666" s="55"/>
    </row>
    <row r="2667" spans="1:8" ht="12.5" x14ac:dyDescent="0.25">
      <c r="A2667" s="53"/>
      <c r="B2667" s="22"/>
      <c r="C2667" s="20">
        <f t="shared" si="0"/>
        <v>0</v>
      </c>
      <c r="D2667" s="45"/>
      <c r="E2667" s="20">
        <f t="shared" si="1"/>
        <v>0</v>
      </c>
      <c r="F2667" s="22"/>
      <c r="G2667" s="1">
        <f t="shared" si="2"/>
        <v>0</v>
      </c>
      <c r="H2667" s="55"/>
    </row>
    <row r="2668" spans="1:8" ht="12.5" x14ac:dyDescent="0.25">
      <c r="A2668" s="53"/>
      <c r="B2668" s="22"/>
      <c r="C2668" s="20">
        <f t="shared" si="0"/>
        <v>0</v>
      </c>
      <c r="D2668" s="45"/>
      <c r="E2668" s="20">
        <f t="shared" si="1"/>
        <v>0</v>
      </c>
      <c r="F2668" s="22"/>
      <c r="G2668" s="1">
        <f t="shared" si="2"/>
        <v>0</v>
      </c>
      <c r="H2668" s="55"/>
    </row>
    <row r="2669" spans="1:8" ht="12.5" x14ac:dyDescent="0.25">
      <c r="A2669" s="53"/>
      <c r="B2669" s="22"/>
      <c r="C2669" s="20">
        <f t="shared" si="0"/>
        <v>0</v>
      </c>
      <c r="D2669" s="45"/>
      <c r="E2669" s="20">
        <f t="shared" si="1"/>
        <v>0</v>
      </c>
      <c r="F2669" s="22"/>
      <c r="G2669" s="1">
        <f t="shared" si="2"/>
        <v>0</v>
      </c>
      <c r="H2669" s="55"/>
    </row>
    <row r="2670" spans="1:8" ht="12.5" x14ac:dyDescent="0.25">
      <c r="A2670" s="53"/>
      <c r="B2670" s="22"/>
      <c r="C2670" s="20">
        <f t="shared" si="0"/>
        <v>0</v>
      </c>
      <c r="D2670" s="45"/>
      <c r="E2670" s="20">
        <f t="shared" si="1"/>
        <v>0</v>
      </c>
      <c r="F2670" s="22"/>
      <c r="G2670" s="1">
        <f t="shared" si="2"/>
        <v>0</v>
      </c>
      <c r="H2670" s="55"/>
    </row>
    <row r="2671" spans="1:8" ht="12.5" x14ac:dyDescent="0.25">
      <c r="A2671" s="53"/>
      <c r="B2671" s="22"/>
      <c r="C2671" s="20">
        <f t="shared" si="0"/>
        <v>0</v>
      </c>
      <c r="D2671" s="45"/>
      <c r="E2671" s="20">
        <f t="shared" si="1"/>
        <v>0</v>
      </c>
      <c r="F2671" s="22"/>
      <c r="G2671" s="1">
        <f t="shared" si="2"/>
        <v>0</v>
      </c>
      <c r="H2671" s="55"/>
    </row>
    <row r="2672" spans="1:8" ht="12.5" x14ac:dyDescent="0.25">
      <c r="A2672" s="53"/>
      <c r="B2672" s="22"/>
      <c r="C2672" s="20">
        <f t="shared" si="0"/>
        <v>0</v>
      </c>
      <c r="D2672" s="45"/>
      <c r="E2672" s="20">
        <f t="shared" si="1"/>
        <v>0</v>
      </c>
      <c r="F2672" s="22"/>
      <c r="G2672" s="1">
        <f t="shared" si="2"/>
        <v>0</v>
      </c>
      <c r="H2672" s="55"/>
    </row>
    <row r="2673" spans="1:8" ht="12.5" x14ac:dyDescent="0.25">
      <c r="A2673" s="53"/>
      <c r="B2673" s="22"/>
      <c r="C2673" s="20">
        <f t="shared" si="0"/>
        <v>0</v>
      </c>
      <c r="D2673" s="45"/>
      <c r="E2673" s="20">
        <f t="shared" si="1"/>
        <v>0</v>
      </c>
      <c r="F2673" s="22"/>
      <c r="G2673" s="1">
        <f t="shared" si="2"/>
        <v>0</v>
      </c>
      <c r="H2673" s="55"/>
    </row>
    <row r="2674" spans="1:8" ht="12.5" x14ac:dyDescent="0.25">
      <c r="A2674" s="53"/>
      <c r="B2674" s="22"/>
      <c r="C2674" s="20">
        <f t="shared" si="0"/>
        <v>0</v>
      </c>
      <c r="D2674" s="45"/>
      <c r="E2674" s="20">
        <f t="shared" si="1"/>
        <v>0</v>
      </c>
      <c r="F2674" s="22"/>
      <c r="G2674" s="1">
        <f t="shared" si="2"/>
        <v>0</v>
      </c>
      <c r="H2674" s="55"/>
    </row>
    <row r="2675" spans="1:8" ht="12.5" x14ac:dyDescent="0.25">
      <c r="A2675" s="53"/>
      <c r="B2675" s="22"/>
      <c r="C2675" s="20">
        <f t="shared" si="0"/>
        <v>0</v>
      </c>
      <c r="D2675" s="45"/>
      <c r="E2675" s="20">
        <f t="shared" si="1"/>
        <v>0</v>
      </c>
      <c r="F2675" s="22"/>
      <c r="G2675" s="1">
        <f t="shared" si="2"/>
        <v>0</v>
      </c>
      <c r="H2675" s="55"/>
    </row>
    <row r="2676" spans="1:8" ht="12.5" x14ac:dyDescent="0.25">
      <c r="A2676" s="53"/>
      <c r="B2676" s="22"/>
      <c r="C2676" s="20">
        <f t="shared" si="0"/>
        <v>0</v>
      </c>
      <c r="D2676" s="45"/>
      <c r="E2676" s="20">
        <f t="shared" si="1"/>
        <v>0</v>
      </c>
      <c r="F2676" s="22"/>
      <c r="G2676" s="1">
        <f t="shared" si="2"/>
        <v>0</v>
      </c>
      <c r="H2676" s="55"/>
    </row>
    <row r="2677" spans="1:8" ht="12.5" x14ac:dyDescent="0.25">
      <c r="A2677" s="53"/>
      <c r="B2677" s="22"/>
      <c r="C2677" s="20">
        <f t="shared" si="0"/>
        <v>0</v>
      </c>
      <c r="D2677" s="45"/>
      <c r="E2677" s="20">
        <f t="shared" si="1"/>
        <v>0</v>
      </c>
      <c r="F2677" s="22"/>
      <c r="G2677" s="1">
        <f t="shared" si="2"/>
        <v>0</v>
      </c>
      <c r="H2677" s="55"/>
    </row>
    <row r="2678" spans="1:8" ht="12.5" x14ac:dyDescent="0.25">
      <c r="A2678" s="53"/>
      <c r="B2678" s="22"/>
      <c r="C2678" s="20">
        <f t="shared" si="0"/>
        <v>0</v>
      </c>
      <c r="D2678" s="45"/>
      <c r="E2678" s="20">
        <f t="shared" si="1"/>
        <v>0</v>
      </c>
      <c r="F2678" s="22"/>
      <c r="G2678" s="1">
        <f t="shared" si="2"/>
        <v>0</v>
      </c>
      <c r="H2678" s="55"/>
    </row>
    <row r="2679" spans="1:8" ht="12.5" x14ac:dyDescent="0.25">
      <c r="A2679" s="53"/>
      <c r="B2679" s="22"/>
      <c r="C2679" s="20">
        <f t="shared" si="0"/>
        <v>0</v>
      </c>
      <c r="D2679" s="45"/>
      <c r="E2679" s="20">
        <f t="shared" si="1"/>
        <v>0</v>
      </c>
      <c r="F2679" s="22"/>
      <c r="G2679" s="1">
        <f t="shared" si="2"/>
        <v>0</v>
      </c>
      <c r="H2679" s="55"/>
    </row>
    <row r="2680" spans="1:8" ht="12.5" x14ac:dyDescent="0.25">
      <c r="A2680" s="53"/>
      <c r="B2680" s="22"/>
      <c r="C2680" s="20">
        <f t="shared" si="0"/>
        <v>0</v>
      </c>
      <c r="D2680" s="45"/>
      <c r="E2680" s="20">
        <f t="shared" si="1"/>
        <v>0</v>
      </c>
      <c r="F2680" s="22"/>
      <c r="G2680" s="1">
        <f t="shared" si="2"/>
        <v>0</v>
      </c>
      <c r="H2680" s="55"/>
    </row>
    <row r="2681" spans="1:8" ht="12.5" x14ac:dyDescent="0.25">
      <c r="A2681" s="53"/>
      <c r="B2681" s="22"/>
      <c r="C2681" s="20">
        <f t="shared" si="0"/>
        <v>0</v>
      </c>
      <c r="D2681" s="45"/>
      <c r="E2681" s="20">
        <f t="shared" si="1"/>
        <v>0</v>
      </c>
      <c r="F2681" s="22"/>
      <c r="G2681" s="1">
        <f t="shared" si="2"/>
        <v>0</v>
      </c>
      <c r="H2681" s="55"/>
    </row>
    <row r="2682" spans="1:8" ht="12.5" x14ac:dyDescent="0.25">
      <c r="A2682" s="53"/>
      <c r="B2682" s="22"/>
      <c r="C2682" s="20">
        <f t="shared" si="0"/>
        <v>0</v>
      </c>
      <c r="D2682" s="45"/>
      <c r="E2682" s="20">
        <f t="shared" si="1"/>
        <v>0</v>
      </c>
      <c r="F2682" s="22"/>
      <c r="G2682" s="1">
        <f t="shared" si="2"/>
        <v>0</v>
      </c>
      <c r="H2682" s="55"/>
    </row>
    <row r="2683" spans="1:8" ht="12.5" x14ac:dyDescent="0.25">
      <c r="A2683" s="53"/>
      <c r="B2683" s="22"/>
      <c r="C2683" s="20">
        <f t="shared" si="0"/>
        <v>0</v>
      </c>
      <c r="D2683" s="45"/>
      <c r="E2683" s="20">
        <f t="shared" si="1"/>
        <v>0</v>
      </c>
      <c r="F2683" s="22"/>
      <c r="G2683" s="1">
        <f t="shared" si="2"/>
        <v>0</v>
      </c>
      <c r="H2683" s="55"/>
    </row>
    <row r="2684" spans="1:8" ht="12.5" x14ac:dyDescent="0.25">
      <c r="A2684" s="53"/>
      <c r="B2684" s="22"/>
      <c r="C2684" s="20">
        <f t="shared" si="0"/>
        <v>0</v>
      </c>
      <c r="D2684" s="45"/>
      <c r="E2684" s="20">
        <f t="shared" si="1"/>
        <v>0</v>
      </c>
      <c r="F2684" s="22"/>
      <c r="G2684" s="1">
        <f t="shared" si="2"/>
        <v>0</v>
      </c>
      <c r="H2684" s="55"/>
    </row>
    <row r="2685" spans="1:8" ht="12.5" x14ac:dyDescent="0.25">
      <c r="A2685" s="53"/>
      <c r="B2685" s="22"/>
      <c r="C2685" s="20">
        <f t="shared" si="0"/>
        <v>0</v>
      </c>
      <c r="D2685" s="45"/>
      <c r="E2685" s="20">
        <f t="shared" si="1"/>
        <v>0</v>
      </c>
      <c r="F2685" s="22"/>
      <c r="G2685" s="1">
        <f t="shared" si="2"/>
        <v>0</v>
      </c>
      <c r="H2685" s="55"/>
    </row>
    <row r="2686" spans="1:8" ht="12.5" x14ac:dyDescent="0.25">
      <c r="A2686" s="53"/>
      <c r="B2686" s="22"/>
      <c r="C2686" s="20">
        <f t="shared" si="0"/>
        <v>0</v>
      </c>
      <c r="D2686" s="45"/>
      <c r="E2686" s="20">
        <f t="shared" si="1"/>
        <v>0</v>
      </c>
      <c r="F2686" s="22"/>
      <c r="G2686" s="1">
        <f t="shared" si="2"/>
        <v>0</v>
      </c>
      <c r="H2686" s="55"/>
    </row>
    <row r="2687" spans="1:8" ht="12.5" x14ac:dyDescent="0.25">
      <c r="A2687" s="53"/>
      <c r="B2687" s="22"/>
      <c r="C2687" s="20">
        <f t="shared" si="0"/>
        <v>0</v>
      </c>
      <c r="D2687" s="45"/>
      <c r="E2687" s="20">
        <f t="shared" si="1"/>
        <v>0</v>
      </c>
      <c r="F2687" s="22"/>
      <c r="G2687" s="1">
        <f t="shared" si="2"/>
        <v>0</v>
      </c>
      <c r="H2687" s="55"/>
    </row>
    <row r="2688" spans="1:8" ht="12.5" x14ac:dyDescent="0.25">
      <c r="A2688" s="53"/>
      <c r="B2688" s="22"/>
      <c r="C2688" s="20">
        <f t="shared" si="0"/>
        <v>0</v>
      </c>
      <c r="D2688" s="45"/>
      <c r="E2688" s="20">
        <f t="shared" si="1"/>
        <v>0</v>
      </c>
      <c r="F2688" s="22"/>
      <c r="G2688" s="1">
        <f t="shared" si="2"/>
        <v>0</v>
      </c>
      <c r="H2688" s="55"/>
    </row>
    <row r="2689" spans="1:8" ht="12.5" x14ac:dyDescent="0.25">
      <c r="A2689" s="53"/>
      <c r="B2689" s="22"/>
      <c r="C2689" s="20">
        <f t="shared" si="0"/>
        <v>0</v>
      </c>
      <c r="D2689" s="45"/>
      <c r="E2689" s="20">
        <f t="shared" si="1"/>
        <v>0</v>
      </c>
      <c r="F2689" s="22"/>
      <c r="G2689" s="1">
        <f t="shared" si="2"/>
        <v>0</v>
      </c>
      <c r="H2689" s="55"/>
    </row>
    <row r="2690" spans="1:8" ht="12.5" x14ac:dyDescent="0.25">
      <c r="A2690" s="53"/>
      <c r="B2690" s="22"/>
      <c r="C2690" s="20">
        <f t="shared" si="0"/>
        <v>0</v>
      </c>
      <c r="D2690" s="45"/>
      <c r="E2690" s="20">
        <f t="shared" si="1"/>
        <v>0</v>
      </c>
      <c r="F2690" s="22"/>
      <c r="G2690" s="1">
        <f t="shared" si="2"/>
        <v>0</v>
      </c>
      <c r="H2690" s="55"/>
    </row>
    <row r="2691" spans="1:8" ht="12.5" x14ac:dyDescent="0.25">
      <c r="A2691" s="53"/>
      <c r="B2691" s="22"/>
      <c r="C2691" s="20">
        <f t="shared" si="0"/>
        <v>0</v>
      </c>
      <c r="D2691" s="45"/>
      <c r="E2691" s="20">
        <f t="shared" si="1"/>
        <v>0</v>
      </c>
      <c r="F2691" s="22"/>
      <c r="G2691" s="1">
        <f t="shared" si="2"/>
        <v>0</v>
      </c>
      <c r="H2691" s="55"/>
    </row>
    <row r="2692" spans="1:8" ht="12.5" x14ac:dyDescent="0.25">
      <c r="A2692" s="53"/>
      <c r="B2692" s="22"/>
      <c r="C2692" s="20">
        <f t="shared" si="0"/>
        <v>0</v>
      </c>
      <c r="D2692" s="45"/>
      <c r="E2692" s="20">
        <f t="shared" si="1"/>
        <v>0</v>
      </c>
      <c r="F2692" s="22"/>
      <c r="G2692" s="1">
        <f t="shared" si="2"/>
        <v>0</v>
      </c>
      <c r="H2692" s="55"/>
    </row>
    <row r="2693" spans="1:8" ht="12.5" x14ac:dyDescent="0.25">
      <c r="A2693" s="53"/>
      <c r="B2693" s="22"/>
      <c r="C2693" s="20">
        <f t="shared" si="0"/>
        <v>0</v>
      </c>
      <c r="D2693" s="45"/>
      <c r="E2693" s="20">
        <f t="shared" si="1"/>
        <v>0</v>
      </c>
      <c r="F2693" s="22"/>
      <c r="G2693" s="1">
        <f t="shared" si="2"/>
        <v>0</v>
      </c>
      <c r="H2693" s="55"/>
    </row>
    <row r="2694" spans="1:8" ht="12.5" x14ac:dyDescent="0.25">
      <c r="A2694" s="53"/>
      <c r="B2694" s="22"/>
      <c r="C2694" s="20">
        <f t="shared" si="0"/>
        <v>0</v>
      </c>
      <c r="D2694" s="45"/>
      <c r="E2694" s="20">
        <f t="shared" si="1"/>
        <v>0</v>
      </c>
      <c r="F2694" s="22"/>
      <c r="G2694" s="1">
        <f t="shared" si="2"/>
        <v>0</v>
      </c>
      <c r="H2694" s="55"/>
    </row>
    <row r="2695" spans="1:8" ht="12.5" x14ac:dyDescent="0.25">
      <c r="A2695" s="53"/>
      <c r="B2695" s="22"/>
      <c r="C2695" s="20">
        <f t="shared" si="0"/>
        <v>0</v>
      </c>
      <c r="D2695" s="45"/>
      <c r="E2695" s="20">
        <f t="shared" si="1"/>
        <v>0</v>
      </c>
      <c r="F2695" s="22"/>
      <c r="G2695" s="1">
        <f t="shared" si="2"/>
        <v>0</v>
      </c>
      <c r="H2695" s="55"/>
    </row>
    <row r="2696" spans="1:8" ht="12.5" x14ac:dyDescent="0.25">
      <c r="A2696" s="53"/>
      <c r="B2696" s="22"/>
      <c r="C2696" s="20">
        <f t="shared" si="0"/>
        <v>0</v>
      </c>
      <c r="D2696" s="45"/>
      <c r="E2696" s="20">
        <f t="shared" si="1"/>
        <v>0</v>
      </c>
      <c r="F2696" s="22"/>
      <c r="G2696" s="1">
        <f t="shared" si="2"/>
        <v>0</v>
      </c>
      <c r="H2696" s="55"/>
    </row>
    <row r="2697" spans="1:8" ht="12.5" x14ac:dyDescent="0.25">
      <c r="A2697" s="53"/>
      <c r="B2697" s="22"/>
      <c r="C2697" s="20">
        <f t="shared" si="0"/>
        <v>0</v>
      </c>
      <c r="D2697" s="45"/>
      <c r="E2697" s="20">
        <f t="shared" si="1"/>
        <v>0</v>
      </c>
      <c r="F2697" s="22"/>
      <c r="G2697" s="1">
        <f t="shared" si="2"/>
        <v>0</v>
      </c>
      <c r="H2697" s="55"/>
    </row>
    <row r="2698" spans="1:8" ht="12.5" x14ac:dyDescent="0.25">
      <c r="A2698" s="53"/>
      <c r="B2698" s="22"/>
      <c r="C2698" s="20">
        <f t="shared" si="0"/>
        <v>0</v>
      </c>
      <c r="D2698" s="45"/>
      <c r="E2698" s="20">
        <f t="shared" si="1"/>
        <v>0</v>
      </c>
      <c r="F2698" s="22"/>
      <c r="G2698" s="1">
        <f t="shared" si="2"/>
        <v>0</v>
      </c>
      <c r="H2698" s="55"/>
    </row>
    <row r="2699" spans="1:8" ht="12.5" x14ac:dyDescent="0.25">
      <c r="A2699" s="53"/>
      <c r="B2699" s="22"/>
      <c r="C2699" s="20">
        <f t="shared" si="0"/>
        <v>0</v>
      </c>
      <c r="D2699" s="45"/>
      <c r="E2699" s="20">
        <f t="shared" si="1"/>
        <v>0</v>
      </c>
      <c r="F2699" s="22"/>
      <c r="G2699" s="1">
        <f t="shared" si="2"/>
        <v>0</v>
      </c>
      <c r="H2699" s="55"/>
    </row>
    <row r="2700" spans="1:8" ht="12.5" x14ac:dyDescent="0.25">
      <c r="A2700" s="53"/>
      <c r="B2700" s="22"/>
      <c r="C2700" s="20">
        <f t="shared" si="0"/>
        <v>0</v>
      </c>
      <c r="D2700" s="45"/>
      <c r="E2700" s="20">
        <f t="shared" si="1"/>
        <v>0</v>
      </c>
      <c r="F2700" s="22"/>
      <c r="G2700" s="1">
        <f t="shared" si="2"/>
        <v>0</v>
      </c>
      <c r="H2700" s="55"/>
    </row>
    <row r="2701" spans="1:8" ht="12.5" x14ac:dyDescent="0.25">
      <c r="A2701" s="53"/>
      <c r="B2701" s="22"/>
      <c r="C2701" s="20">
        <f t="shared" si="0"/>
        <v>0</v>
      </c>
      <c r="D2701" s="45"/>
      <c r="E2701" s="20">
        <f t="shared" si="1"/>
        <v>0</v>
      </c>
      <c r="F2701" s="22"/>
      <c r="G2701" s="1">
        <f t="shared" si="2"/>
        <v>0</v>
      </c>
      <c r="H2701" s="55"/>
    </row>
    <row r="2702" spans="1:8" ht="12.5" x14ac:dyDescent="0.25">
      <c r="A2702" s="53"/>
      <c r="B2702" s="22"/>
      <c r="C2702" s="20">
        <f t="shared" si="0"/>
        <v>0</v>
      </c>
      <c r="D2702" s="45"/>
      <c r="E2702" s="20">
        <f t="shared" si="1"/>
        <v>0</v>
      </c>
      <c r="F2702" s="22"/>
      <c r="G2702" s="1">
        <f t="shared" si="2"/>
        <v>0</v>
      </c>
      <c r="H2702" s="55"/>
    </row>
    <row r="2703" spans="1:8" ht="12.5" x14ac:dyDescent="0.25">
      <c r="A2703" s="53"/>
      <c r="B2703" s="22"/>
      <c r="C2703" s="20">
        <f t="shared" si="0"/>
        <v>0</v>
      </c>
      <c r="D2703" s="45"/>
      <c r="E2703" s="20">
        <f t="shared" si="1"/>
        <v>0</v>
      </c>
      <c r="F2703" s="22"/>
      <c r="G2703" s="1">
        <f t="shared" si="2"/>
        <v>0</v>
      </c>
      <c r="H2703" s="55"/>
    </row>
    <row r="2704" spans="1:8" ht="12.5" x14ac:dyDescent="0.25">
      <c r="A2704" s="53"/>
      <c r="B2704" s="22"/>
      <c r="C2704" s="20">
        <f t="shared" si="0"/>
        <v>0</v>
      </c>
      <c r="D2704" s="45"/>
      <c r="E2704" s="20">
        <f t="shared" si="1"/>
        <v>0</v>
      </c>
      <c r="F2704" s="22"/>
      <c r="G2704" s="1">
        <f t="shared" si="2"/>
        <v>0</v>
      </c>
      <c r="H2704" s="55"/>
    </row>
    <row r="2705" spans="1:8" ht="12.5" x14ac:dyDescent="0.25">
      <c r="A2705" s="53"/>
      <c r="B2705" s="22"/>
      <c r="C2705" s="20">
        <f t="shared" si="0"/>
        <v>0</v>
      </c>
      <c r="D2705" s="45"/>
      <c r="E2705" s="20">
        <f t="shared" si="1"/>
        <v>0</v>
      </c>
      <c r="F2705" s="22"/>
      <c r="G2705" s="1">
        <f t="shared" si="2"/>
        <v>0</v>
      </c>
      <c r="H2705" s="55"/>
    </row>
    <row r="2706" spans="1:8" ht="12.5" x14ac:dyDescent="0.25">
      <c r="A2706" s="53"/>
      <c r="B2706" s="22"/>
      <c r="C2706" s="20">
        <f t="shared" si="0"/>
        <v>0</v>
      </c>
      <c r="D2706" s="45"/>
      <c r="E2706" s="20">
        <f t="shared" si="1"/>
        <v>0</v>
      </c>
      <c r="F2706" s="22"/>
      <c r="G2706" s="1">
        <f t="shared" si="2"/>
        <v>0</v>
      </c>
      <c r="H2706" s="55"/>
    </row>
    <row r="2707" spans="1:8" ht="12.5" x14ac:dyDescent="0.25">
      <c r="A2707" s="53"/>
      <c r="B2707" s="22"/>
      <c r="C2707" s="20">
        <f t="shared" si="0"/>
        <v>0</v>
      </c>
      <c r="D2707" s="45"/>
      <c r="E2707" s="20">
        <f t="shared" si="1"/>
        <v>0</v>
      </c>
      <c r="F2707" s="22"/>
      <c r="G2707" s="1">
        <f t="shared" si="2"/>
        <v>0</v>
      </c>
      <c r="H2707" s="55"/>
    </row>
    <row r="2708" spans="1:8" ht="12.5" x14ac:dyDescent="0.25">
      <c r="A2708" s="53"/>
      <c r="B2708" s="22"/>
      <c r="C2708" s="20">
        <f t="shared" si="0"/>
        <v>0</v>
      </c>
      <c r="D2708" s="45"/>
      <c r="E2708" s="20">
        <f t="shared" si="1"/>
        <v>0</v>
      </c>
      <c r="F2708" s="22"/>
      <c r="G2708" s="1">
        <f t="shared" si="2"/>
        <v>0</v>
      </c>
      <c r="H2708" s="55"/>
    </row>
    <row r="2709" spans="1:8" ht="12.5" x14ac:dyDescent="0.25">
      <c r="A2709" s="53"/>
      <c r="B2709" s="22"/>
      <c r="C2709" s="20">
        <f t="shared" si="0"/>
        <v>0</v>
      </c>
      <c r="D2709" s="45"/>
      <c r="E2709" s="20">
        <f t="shared" si="1"/>
        <v>0</v>
      </c>
      <c r="F2709" s="22"/>
      <c r="G2709" s="1">
        <f t="shared" si="2"/>
        <v>0</v>
      </c>
      <c r="H2709" s="55"/>
    </row>
    <row r="2710" spans="1:8" ht="12.5" x14ac:dyDescent="0.25">
      <c r="A2710" s="53"/>
      <c r="B2710" s="22"/>
      <c r="C2710" s="20">
        <f t="shared" si="0"/>
        <v>0</v>
      </c>
      <c r="D2710" s="45"/>
      <c r="E2710" s="20">
        <f t="shared" si="1"/>
        <v>0</v>
      </c>
      <c r="F2710" s="22"/>
      <c r="G2710" s="1">
        <f t="shared" si="2"/>
        <v>0</v>
      </c>
      <c r="H2710" s="55"/>
    </row>
    <row r="2711" spans="1:8" ht="12.5" x14ac:dyDescent="0.25">
      <c r="A2711" s="53"/>
      <c r="B2711" s="22"/>
      <c r="C2711" s="20">
        <f t="shared" si="0"/>
        <v>0</v>
      </c>
      <c r="D2711" s="45"/>
      <c r="E2711" s="20">
        <f t="shared" si="1"/>
        <v>0</v>
      </c>
      <c r="F2711" s="22"/>
      <c r="G2711" s="1">
        <f t="shared" si="2"/>
        <v>0</v>
      </c>
      <c r="H2711" s="55"/>
    </row>
    <row r="2712" spans="1:8" ht="12.5" x14ac:dyDescent="0.25">
      <c r="A2712" s="53"/>
      <c r="B2712" s="22"/>
      <c r="C2712" s="20">
        <f t="shared" si="0"/>
        <v>0</v>
      </c>
      <c r="D2712" s="45"/>
      <c r="E2712" s="20">
        <f t="shared" si="1"/>
        <v>0</v>
      </c>
      <c r="F2712" s="22"/>
      <c r="G2712" s="1">
        <f t="shared" si="2"/>
        <v>0</v>
      </c>
      <c r="H2712" s="55"/>
    </row>
    <row r="2713" spans="1:8" ht="12.5" x14ac:dyDescent="0.25">
      <c r="A2713" s="53"/>
      <c r="B2713" s="22"/>
      <c r="C2713" s="20">
        <f t="shared" si="0"/>
        <v>0</v>
      </c>
      <c r="D2713" s="45"/>
      <c r="E2713" s="20">
        <f t="shared" si="1"/>
        <v>0</v>
      </c>
      <c r="F2713" s="22"/>
      <c r="G2713" s="1">
        <f t="shared" si="2"/>
        <v>0</v>
      </c>
      <c r="H2713" s="55"/>
    </row>
    <row r="2714" spans="1:8" ht="12.5" x14ac:dyDescent="0.25">
      <c r="A2714" s="53"/>
      <c r="B2714" s="22"/>
      <c r="C2714" s="20">
        <f t="shared" si="0"/>
        <v>0</v>
      </c>
      <c r="D2714" s="45"/>
      <c r="E2714" s="20">
        <f t="shared" si="1"/>
        <v>0</v>
      </c>
      <c r="F2714" s="22"/>
      <c r="G2714" s="1">
        <f t="shared" si="2"/>
        <v>0</v>
      </c>
      <c r="H2714" s="55"/>
    </row>
    <row r="2715" spans="1:8" ht="12.5" x14ac:dyDescent="0.25">
      <c r="A2715" s="53"/>
      <c r="B2715" s="22"/>
      <c r="C2715" s="20">
        <f t="shared" si="0"/>
        <v>0</v>
      </c>
      <c r="D2715" s="45"/>
      <c r="E2715" s="20">
        <f t="shared" si="1"/>
        <v>0</v>
      </c>
      <c r="F2715" s="22"/>
      <c r="G2715" s="1">
        <f t="shared" si="2"/>
        <v>0</v>
      </c>
      <c r="H2715" s="55"/>
    </row>
    <row r="2716" spans="1:8" ht="12.5" x14ac:dyDescent="0.25">
      <c r="A2716" s="53"/>
      <c r="B2716" s="22"/>
      <c r="C2716" s="20">
        <f t="shared" si="0"/>
        <v>0</v>
      </c>
      <c r="D2716" s="45"/>
      <c r="E2716" s="20">
        <f t="shared" si="1"/>
        <v>0</v>
      </c>
      <c r="F2716" s="22"/>
      <c r="G2716" s="1">
        <f t="shared" si="2"/>
        <v>0</v>
      </c>
      <c r="H2716" s="55"/>
    </row>
    <row r="2717" spans="1:8" ht="12.5" x14ac:dyDescent="0.25">
      <c r="A2717" s="53"/>
      <c r="B2717" s="22"/>
      <c r="C2717" s="20">
        <f t="shared" si="0"/>
        <v>0</v>
      </c>
      <c r="D2717" s="45"/>
      <c r="E2717" s="20">
        <f t="shared" si="1"/>
        <v>0</v>
      </c>
      <c r="F2717" s="22"/>
      <c r="G2717" s="1">
        <f t="shared" si="2"/>
        <v>0</v>
      </c>
      <c r="H2717" s="55"/>
    </row>
    <row r="2718" spans="1:8" ht="12.5" x14ac:dyDescent="0.25">
      <c r="A2718" s="53"/>
      <c r="B2718" s="22"/>
      <c r="C2718" s="20">
        <f t="shared" si="0"/>
        <v>0</v>
      </c>
      <c r="D2718" s="45"/>
      <c r="E2718" s="20">
        <f t="shared" si="1"/>
        <v>0</v>
      </c>
      <c r="F2718" s="22"/>
      <c r="G2718" s="1">
        <f t="shared" si="2"/>
        <v>0</v>
      </c>
      <c r="H2718" s="55"/>
    </row>
    <row r="2719" spans="1:8" ht="12.5" x14ac:dyDescent="0.25">
      <c r="A2719" s="53"/>
      <c r="B2719" s="22"/>
      <c r="C2719" s="20">
        <f t="shared" si="0"/>
        <v>0</v>
      </c>
      <c r="D2719" s="45"/>
      <c r="E2719" s="20">
        <f t="shared" si="1"/>
        <v>0</v>
      </c>
      <c r="F2719" s="22"/>
      <c r="G2719" s="1">
        <f t="shared" si="2"/>
        <v>0</v>
      </c>
      <c r="H2719" s="55"/>
    </row>
    <row r="2720" spans="1:8" ht="12.5" x14ac:dyDescent="0.25">
      <c r="A2720" s="53"/>
      <c r="B2720" s="22"/>
      <c r="C2720" s="20">
        <f t="shared" si="0"/>
        <v>0</v>
      </c>
      <c r="D2720" s="45"/>
      <c r="E2720" s="20">
        <f t="shared" si="1"/>
        <v>0</v>
      </c>
      <c r="F2720" s="22"/>
      <c r="G2720" s="1">
        <f t="shared" si="2"/>
        <v>0</v>
      </c>
      <c r="H2720" s="55"/>
    </row>
    <row r="2721" spans="1:8" ht="12.5" x14ac:dyDescent="0.25">
      <c r="A2721" s="53"/>
      <c r="B2721" s="22"/>
      <c r="C2721" s="20">
        <f t="shared" si="0"/>
        <v>0</v>
      </c>
      <c r="D2721" s="45"/>
      <c r="E2721" s="20">
        <f t="shared" si="1"/>
        <v>0</v>
      </c>
      <c r="F2721" s="22"/>
      <c r="G2721" s="1">
        <f t="shared" si="2"/>
        <v>0</v>
      </c>
      <c r="H2721" s="55"/>
    </row>
    <row r="2722" spans="1:8" ht="12.5" x14ac:dyDescent="0.25">
      <c r="A2722" s="53"/>
      <c r="B2722" s="22"/>
      <c r="C2722" s="20">
        <f t="shared" si="0"/>
        <v>0</v>
      </c>
      <c r="D2722" s="45"/>
      <c r="E2722" s="20">
        <f t="shared" si="1"/>
        <v>0</v>
      </c>
      <c r="F2722" s="22"/>
      <c r="G2722" s="1">
        <f t="shared" si="2"/>
        <v>0</v>
      </c>
      <c r="H2722" s="55"/>
    </row>
    <row r="2723" spans="1:8" ht="12.5" x14ac:dyDescent="0.25">
      <c r="A2723" s="53"/>
      <c r="B2723" s="22"/>
      <c r="C2723" s="20">
        <f t="shared" si="0"/>
        <v>0</v>
      </c>
      <c r="D2723" s="45"/>
      <c r="E2723" s="20">
        <f t="shared" si="1"/>
        <v>0</v>
      </c>
      <c r="F2723" s="22"/>
      <c r="G2723" s="1">
        <f t="shared" si="2"/>
        <v>0</v>
      </c>
      <c r="H2723" s="55"/>
    </row>
    <row r="2724" spans="1:8" ht="12.5" x14ac:dyDescent="0.25">
      <c r="A2724" s="53"/>
      <c r="B2724" s="22"/>
      <c r="C2724" s="20">
        <f t="shared" si="0"/>
        <v>0</v>
      </c>
      <c r="D2724" s="45"/>
      <c r="E2724" s="20">
        <f t="shared" si="1"/>
        <v>0</v>
      </c>
      <c r="F2724" s="22"/>
      <c r="G2724" s="1">
        <f t="shared" si="2"/>
        <v>0</v>
      </c>
      <c r="H2724" s="55"/>
    </row>
    <row r="2725" spans="1:8" ht="12.5" x14ac:dyDescent="0.25">
      <c r="A2725" s="53"/>
      <c r="B2725" s="22"/>
      <c r="C2725" s="20">
        <f t="shared" si="0"/>
        <v>0</v>
      </c>
      <c r="D2725" s="45"/>
      <c r="E2725" s="20">
        <f t="shared" si="1"/>
        <v>0</v>
      </c>
      <c r="F2725" s="22"/>
      <c r="G2725" s="1">
        <f t="shared" si="2"/>
        <v>0</v>
      </c>
      <c r="H2725" s="55"/>
    </row>
    <row r="2726" spans="1:8" ht="12.5" x14ac:dyDescent="0.25">
      <c r="A2726" s="53"/>
      <c r="B2726" s="22"/>
      <c r="C2726" s="20">
        <f t="shared" si="0"/>
        <v>0</v>
      </c>
      <c r="D2726" s="45"/>
      <c r="E2726" s="20">
        <f t="shared" si="1"/>
        <v>0</v>
      </c>
      <c r="F2726" s="22"/>
      <c r="G2726" s="1">
        <f t="shared" si="2"/>
        <v>0</v>
      </c>
      <c r="H2726" s="55"/>
    </row>
    <row r="2727" spans="1:8" ht="12.5" x14ac:dyDescent="0.25">
      <c r="A2727" s="53"/>
      <c r="B2727" s="22"/>
      <c r="C2727" s="20">
        <f t="shared" si="0"/>
        <v>0</v>
      </c>
      <c r="D2727" s="45"/>
      <c r="E2727" s="20">
        <f t="shared" si="1"/>
        <v>0</v>
      </c>
      <c r="F2727" s="22"/>
      <c r="G2727" s="1">
        <f t="shared" si="2"/>
        <v>0</v>
      </c>
      <c r="H2727" s="55"/>
    </row>
    <row r="2728" spans="1:8" ht="12.5" x14ac:dyDescent="0.25">
      <c r="A2728" s="53"/>
      <c r="B2728" s="22"/>
      <c r="C2728" s="20">
        <f t="shared" si="0"/>
        <v>0</v>
      </c>
      <c r="D2728" s="45"/>
      <c r="E2728" s="20">
        <f t="shared" si="1"/>
        <v>0</v>
      </c>
      <c r="F2728" s="22"/>
      <c r="G2728" s="1">
        <f t="shared" si="2"/>
        <v>0</v>
      </c>
      <c r="H2728" s="55"/>
    </row>
    <row r="2729" spans="1:8" ht="12.5" x14ac:dyDescent="0.25">
      <c r="A2729" s="53"/>
      <c r="B2729" s="22"/>
      <c r="C2729" s="20">
        <f t="shared" si="0"/>
        <v>0</v>
      </c>
      <c r="D2729" s="45"/>
      <c r="E2729" s="20">
        <f t="shared" si="1"/>
        <v>0</v>
      </c>
      <c r="F2729" s="22"/>
      <c r="G2729" s="1">
        <f t="shared" si="2"/>
        <v>0</v>
      </c>
      <c r="H2729" s="55"/>
    </row>
    <row r="2730" spans="1:8" ht="12.5" x14ac:dyDescent="0.25">
      <c r="A2730" s="53"/>
      <c r="B2730" s="22"/>
      <c r="C2730" s="20">
        <f t="shared" si="0"/>
        <v>0</v>
      </c>
      <c r="D2730" s="45"/>
      <c r="E2730" s="20">
        <f t="shared" si="1"/>
        <v>0</v>
      </c>
      <c r="F2730" s="22"/>
      <c r="G2730" s="1">
        <f t="shared" si="2"/>
        <v>0</v>
      </c>
      <c r="H2730" s="55"/>
    </row>
    <row r="2731" spans="1:8" ht="12.5" x14ac:dyDescent="0.25">
      <c r="A2731" s="53"/>
      <c r="B2731" s="22"/>
      <c r="C2731" s="20">
        <f t="shared" si="0"/>
        <v>0</v>
      </c>
      <c r="D2731" s="45"/>
      <c r="E2731" s="20">
        <f t="shared" si="1"/>
        <v>0</v>
      </c>
      <c r="F2731" s="22"/>
      <c r="G2731" s="1">
        <f t="shared" si="2"/>
        <v>0</v>
      </c>
      <c r="H2731" s="55"/>
    </row>
    <row r="2732" spans="1:8" ht="12.5" x14ac:dyDescent="0.25">
      <c r="A2732" s="53"/>
      <c r="B2732" s="22"/>
      <c r="C2732" s="20">
        <f t="shared" si="0"/>
        <v>0</v>
      </c>
      <c r="D2732" s="45"/>
      <c r="E2732" s="20">
        <f t="shared" si="1"/>
        <v>0</v>
      </c>
      <c r="F2732" s="22"/>
      <c r="G2732" s="1">
        <f t="shared" si="2"/>
        <v>0</v>
      </c>
      <c r="H2732" s="55"/>
    </row>
    <row r="2733" spans="1:8" ht="12.5" x14ac:dyDescent="0.25">
      <c r="A2733" s="53"/>
      <c r="B2733" s="22"/>
      <c r="C2733" s="20">
        <f t="shared" si="0"/>
        <v>0</v>
      </c>
      <c r="D2733" s="45"/>
      <c r="E2733" s="20">
        <f t="shared" si="1"/>
        <v>0</v>
      </c>
      <c r="F2733" s="22"/>
      <c r="G2733" s="1">
        <f t="shared" si="2"/>
        <v>0</v>
      </c>
      <c r="H2733" s="55"/>
    </row>
    <row r="2734" spans="1:8" ht="12.5" x14ac:dyDescent="0.25">
      <c r="A2734" s="53"/>
      <c r="B2734" s="22"/>
      <c r="C2734" s="20">
        <f t="shared" si="0"/>
        <v>0</v>
      </c>
      <c r="D2734" s="45"/>
      <c r="E2734" s="20">
        <f t="shared" si="1"/>
        <v>0</v>
      </c>
      <c r="F2734" s="22"/>
      <c r="G2734" s="1">
        <f t="shared" si="2"/>
        <v>0</v>
      </c>
      <c r="H2734" s="55"/>
    </row>
    <row r="2735" spans="1:8" ht="12.5" x14ac:dyDescent="0.25">
      <c r="A2735" s="53"/>
      <c r="B2735" s="22"/>
      <c r="C2735" s="20">
        <f t="shared" si="0"/>
        <v>0</v>
      </c>
      <c r="D2735" s="45"/>
      <c r="E2735" s="20">
        <f t="shared" si="1"/>
        <v>0</v>
      </c>
      <c r="F2735" s="22"/>
      <c r="G2735" s="1">
        <f t="shared" si="2"/>
        <v>0</v>
      </c>
      <c r="H2735" s="55"/>
    </row>
    <row r="2736" spans="1:8" ht="12.5" x14ac:dyDescent="0.25">
      <c r="A2736" s="53"/>
      <c r="B2736" s="22"/>
      <c r="C2736" s="20">
        <f t="shared" si="0"/>
        <v>0</v>
      </c>
      <c r="D2736" s="45"/>
      <c r="E2736" s="20">
        <f t="shared" si="1"/>
        <v>0</v>
      </c>
      <c r="F2736" s="22"/>
      <c r="G2736" s="1">
        <f t="shared" si="2"/>
        <v>0</v>
      </c>
      <c r="H2736" s="55"/>
    </row>
    <row r="2737" spans="1:8" ht="12.5" x14ac:dyDescent="0.25">
      <c r="A2737" s="53"/>
      <c r="B2737" s="22"/>
      <c r="C2737" s="20">
        <f t="shared" si="0"/>
        <v>0</v>
      </c>
      <c r="D2737" s="45"/>
      <c r="E2737" s="20">
        <f t="shared" si="1"/>
        <v>0</v>
      </c>
      <c r="F2737" s="22"/>
      <c r="G2737" s="1">
        <f t="shared" si="2"/>
        <v>0</v>
      </c>
      <c r="H2737" s="55"/>
    </row>
    <row r="2738" spans="1:8" ht="12.5" x14ac:dyDescent="0.25">
      <c r="A2738" s="53"/>
      <c r="B2738" s="22"/>
      <c r="C2738" s="20">
        <f t="shared" si="0"/>
        <v>0</v>
      </c>
      <c r="D2738" s="45"/>
      <c r="E2738" s="20">
        <f t="shared" si="1"/>
        <v>0</v>
      </c>
      <c r="F2738" s="22"/>
      <c r="G2738" s="1">
        <f t="shared" si="2"/>
        <v>0</v>
      </c>
      <c r="H2738" s="55"/>
    </row>
    <row r="2739" spans="1:8" ht="12.5" x14ac:dyDescent="0.25">
      <c r="A2739" s="53"/>
      <c r="B2739" s="22"/>
      <c r="C2739" s="20">
        <f t="shared" si="0"/>
        <v>0</v>
      </c>
      <c r="D2739" s="45"/>
      <c r="E2739" s="20">
        <f t="shared" si="1"/>
        <v>0</v>
      </c>
      <c r="F2739" s="22"/>
      <c r="G2739" s="1">
        <f t="shared" si="2"/>
        <v>0</v>
      </c>
      <c r="H2739" s="55"/>
    </row>
    <row r="2740" spans="1:8" ht="12.5" x14ac:dyDescent="0.25">
      <c r="A2740" s="53"/>
      <c r="B2740" s="22"/>
      <c r="C2740" s="20">
        <f t="shared" si="0"/>
        <v>0</v>
      </c>
      <c r="D2740" s="45"/>
      <c r="E2740" s="20">
        <f t="shared" si="1"/>
        <v>0</v>
      </c>
      <c r="F2740" s="22"/>
      <c r="G2740" s="1">
        <f t="shared" si="2"/>
        <v>0</v>
      </c>
      <c r="H2740" s="55"/>
    </row>
    <row r="2741" spans="1:8" ht="12.5" x14ac:dyDescent="0.25">
      <c r="A2741" s="53"/>
      <c r="B2741" s="22"/>
      <c r="C2741" s="20">
        <f t="shared" si="0"/>
        <v>0</v>
      </c>
      <c r="D2741" s="45"/>
      <c r="E2741" s="20">
        <f t="shared" si="1"/>
        <v>0</v>
      </c>
      <c r="F2741" s="22"/>
      <c r="G2741" s="1">
        <f t="shared" si="2"/>
        <v>0</v>
      </c>
      <c r="H2741" s="55"/>
    </row>
    <row r="2742" spans="1:8" ht="12.5" x14ac:dyDescent="0.25">
      <c r="A2742" s="53"/>
      <c r="B2742" s="22"/>
      <c r="C2742" s="20">
        <f t="shared" si="0"/>
        <v>0</v>
      </c>
      <c r="D2742" s="45"/>
      <c r="E2742" s="20">
        <f t="shared" si="1"/>
        <v>0</v>
      </c>
      <c r="F2742" s="22"/>
      <c r="G2742" s="1">
        <f t="shared" si="2"/>
        <v>0</v>
      </c>
      <c r="H2742" s="55"/>
    </row>
    <row r="2743" spans="1:8" ht="12.5" x14ac:dyDescent="0.25">
      <c r="A2743" s="53"/>
      <c r="B2743" s="22"/>
      <c r="C2743" s="20">
        <f t="shared" si="0"/>
        <v>0</v>
      </c>
      <c r="D2743" s="45"/>
      <c r="E2743" s="20">
        <f t="shared" si="1"/>
        <v>0</v>
      </c>
      <c r="F2743" s="22"/>
      <c r="G2743" s="1">
        <f t="shared" si="2"/>
        <v>0</v>
      </c>
      <c r="H2743" s="55"/>
    </row>
    <row r="2744" spans="1:8" ht="12.5" x14ac:dyDescent="0.25">
      <c r="A2744" s="53"/>
      <c r="B2744" s="22"/>
      <c r="C2744" s="20">
        <f t="shared" si="0"/>
        <v>0</v>
      </c>
      <c r="D2744" s="45"/>
      <c r="E2744" s="20">
        <f t="shared" si="1"/>
        <v>0</v>
      </c>
      <c r="F2744" s="22"/>
      <c r="G2744" s="1">
        <f t="shared" si="2"/>
        <v>0</v>
      </c>
      <c r="H2744" s="55"/>
    </row>
    <row r="2745" spans="1:8" ht="12.5" x14ac:dyDescent="0.25">
      <c r="A2745" s="53"/>
      <c r="B2745" s="22"/>
      <c r="C2745" s="20">
        <f t="shared" si="0"/>
        <v>0</v>
      </c>
      <c r="D2745" s="45"/>
      <c r="E2745" s="20">
        <f t="shared" si="1"/>
        <v>0</v>
      </c>
      <c r="F2745" s="22"/>
      <c r="G2745" s="1">
        <f t="shared" si="2"/>
        <v>0</v>
      </c>
      <c r="H2745" s="55"/>
    </row>
    <row r="2746" spans="1:8" ht="12.5" x14ac:dyDescent="0.25">
      <c r="A2746" s="53"/>
      <c r="B2746" s="22"/>
      <c r="C2746" s="20">
        <f t="shared" si="0"/>
        <v>0</v>
      </c>
      <c r="D2746" s="45"/>
      <c r="E2746" s="20">
        <f t="shared" si="1"/>
        <v>0</v>
      </c>
      <c r="F2746" s="22"/>
      <c r="G2746" s="1">
        <f t="shared" si="2"/>
        <v>0</v>
      </c>
      <c r="H2746" s="55"/>
    </row>
    <row r="2747" spans="1:8" ht="12.5" x14ac:dyDescent="0.25">
      <c r="A2747" s="53"/>
      <c r="B2747" s="22"/>
      <c r="C2747" s="20">
        <f t="shared" si="0"/>
        <v>0</v>
      </c>
      <c r="D2747" s="45"/>
      <c r="E2747" s="20">
        <f t="shared" si="1"/>
        <v>0</v>
      </c>
      <c r="F2747" s="22"/>
      <c r="G2747" s="1">
        <f t="shared" si="2"/>
        <v>0</v>
      </c>
      <c r="H2747" s="55"/>
    </row>
    <row r="2748" spans="1:8" ht="12.5" x14ac:dyDescent="0.25">
      <c r="A2748" s="53"/>
      <c r="B2748" s="22"/>
      <c r="C2748" s="20">
        <f t="shared" si="0"/>
        <v>0</v>
      </c>
      <c r="D2748" s="45"/>
      <c r="E2748" s="20">
        <f t="shared" si="1"/>
        <v>0</v>
      </c>
      <c r="F2748" s="22"/>
      <c r="G2748" s="1">
        <f t="shared" si="2"/>
        <v>0</v>
      </c>
      <c r="H2748" s="55"/>
    </row>
    <row r="2749" spans="1:8" ht="12.5" x14ac:dyDescent="0.25">
      <c r="A2749" s="53"/>
      <c r="B2749" s="22"/>
      <c r="C2749" s="20">
        <f t="shared" si="0"/>
        <v>0</v>
      </c>
      <c r="D2749" s="45"/>
      <c r="E2749" s="20">
        <f t="shared" si="1"/>
        <v>0</v>
      </c>
      <c r="F2749" s="22"/>
      <c r="G2749" s="1">
        <f t="shared" si="2"/>
        <v>0</v>
      </c>
      <c r="H2749" s="55"/>
    </row>
    <row r="2750" spans="1:8" ht="12.5" x14ac:dyDescent="0.25">
      <c r="A2750" s="53"/>
      <c r="B2750" s="22"/>
      <c r="C2750" s="20">
        <f t="shared" si="0"/>
        <v>0</v>
      </c>
      <c r="D2750" s="45"/>
      <c r="E2750" s="20">
        <f t="shared" si="1"/>
        <v>0</v>
      </c>
      <c r="F2750" s="22"/>
      <c r="G2750" s="1">
        <f t="shared" si="2"/>
        <v>0</v>
      </c>
      <c r="H2750" s="55"/>
    </row>
    <row r="2751" spans="1:8" ht="12.5" x14ac:dyDescent="0.25">
      <c r="A2751" s="53"/>
      <c r="B2751" s="22"/>
      <c r="C2751" s="20">
        <f t="shared" si="0"/>
        <v>0</v>
      </c>
      <c r="D2751" s="45"/>
      <c r="E2751" s="20">
        <f t="shared" si="1"/>
        <v>0</v>
      </c>
      <c r="F2751" s="22"/>
      <c r="G2751" s="1">
        <f t="shared" si="2"/>
        <v>0</v>
      </c>
      <c r="H2751" s="55"/>
    </row>
    <row r="2752" spans="1:8" ht="12.5" x14ac:dyDescent="0.25">
      <c r="A2752" s="53"/>
      <c r="B2752" s="22"/>
      <c r="C2752" s="20">
        <f t="shared" si="0"/>
        <v>0</v>
      </c>
      <c r="D2752" s="45"/>
      <c r="E2752" s="20">
        <f t="shared" si="1"/>
        <v>0</v>
      </c>
      <c r="F2752" s="22"/>
      <c r="G2752" s="1">
        <f t="shared" si="2"/>
        <v>0</v>
      </c>
      <c r="H2752" s="55"/>
    </row>
    <row r="2753" spans="1:8" ht="12.5" x14ac:dyDescent="0.25">
      <c r="A2753" s="53"/>
      <c r="B2753" s="22"/>
      <c r="C2753" s="20">
        <f t="shared" si="0"/>
        <v>0</v>
      </c>
      <c r="D2753" s="45"/>
      <c r="E2753" s="20">
        <f t="shared" si="1"/>
        <v>0</v>
      </c>
      <c r="F2753" s="22"/>
      <c r="G2753" s="1">
        <f t="shared" si="2"/>
        <v>0</v>
      </c>
      <c r="H2753" s="55"/>
    </row>
    <row r="2754" spans="1:8" ht="12.5" x14ac:dyDescent="0.25">
      <c r="A2754" s="53"/>
      <c r="B2754" s="22"/>
      <c r="C2754" s="20">
        <f t="shared" si="0"/>
        <v>0</v>
      </c>
      <c r="D2754" s="45"/>
      <c r="E2754" s="20">
        <f t="shared" si="1"/>
        <v>0</v>
      </c>
      <c r="F2754" s="22"/>
      <c r="G2754" s="1">
        <f t="shared" si="2"/>
        <v>0</v>
      </c>
      <c r="H2754" s="55"/>
    </row>
    <row r="2755" spans="1:8" ht="12.5" x14ac:dyDescent="0.25">
      <c r="A2755" s="53"/>
      <c r="B2755" s="22"/>
      <c r="C2755" s="20">
        <f t="shared" si="0"/>
        <v>0</v>
      </c>
      <c r="D2755" s="45"/>
      <c r="E2755" s="20">
        <f t="shared" si="1"/>
        <v>0</v>
      </c>
      <c r="F2755" s="22"/>
      <c r="G2755" s="1">
        <f t="shared" si="2"/>
        <v>0</v>
      </c>
      <c r="H2755" s="55"/>
    </row>
    <row r="2756" spans="1:8" ht="12.5" x14ac:dyDescent="0.25">
      <c r="A2756" s="53"/>
      <c r="B2756" s="22"/>
      <c r="C2756" s="20">
        <f t="shared" si="0"/>
        <v>0</v>
      </c>
      <c r="D2756" s="45"/>
      <c r="E2756" s="20">
        <f t="shared" si="1"/>
        <v>0</v>
      </c>
      <c r="F2756" s="22"/>
      <c r="G2756" s="1">
        <f t="shared" si="2"/>
        <v>0</v>
      </c>
      <c r="H2756" s="55"/>
    </row>
    <row r="2757" spans="1:8" ht="12.5" x14ac:dyDescent="0.25">
      <c r="A2757" s="53"/>
      <c r="B2757" s="22"/>
      <c r="C2757" s="20">
        <f t="shared" si="0"/>
        <v>0</v>
      </c>
      <c r="D2757" s="45"/>
      <c r="E2757" s="20">
        <f t="shared" si="1"/>
        <v>0</v>
      </c>
      <c r="F2757" s="22"/>
      <c r="G2757" s="1">
        <f t="shared" si="2"/>
        <v>0</v>
      </c>
      <c r="H2757" s="55"/>
    </row>
    <row r="2758" spans="1:8" ht="12.5" x14ac:dyDescent="0.25">
      <c r="A2758" s="53"/>
      <c r="B2758" s="22"/>
      <c r="C2758" s="20">
        <f t="shared" si="0"/>
        <v>0</v>
      </c>
      <c r="D2758" s="45"/>
      <c r="E2758" s="20">
        <f t="shared" si="1"/>
        <v>0</v>
      </c>
      <c r="F2758" s="22"/>
      <c r="G2758" s="1">
        <f t="shared" si="2"/>
        <v>0</v>
      </c>
      <c r="H2758" s="55"/>
    </row>
    <row r="2759" spans="1:8" ht="12.5" x14ac:dyDescent="0.25">
      <c r="A2759" s="53"/>
      <c r="B2759" s="22"/>
      <c r="C2759" s="20">
        <f t="shared" si="0"/>
        <v>0</v>
      </c>
      <c r="D2759" s="45"/>
      <c r="E2759" s="20">
        <f t="shared" si="1"/>
        <v>0</v>
      </c>
      <c r="F2759" s="22"/>
      <c r="G2759" s="1">
        <f t="shared" si="2"/>
        <v>0</v>
      </c>
      <c r="H2759" s="55"/>
    </row>
    <row r="2760" spans="1:8" ht="12.5" x14ac:dyDescent="0.25">
      <c r="A2760" s="53"/>
      <c r="B2760" s="22"/>
      <c r="C2760" s="20">
        <f t="shared" si="0"/>
        <v>0</v>
      </c>
      <c r="D2760" s="45"/>
      <c r="E2760" s="20">
        <f t="shared" si="1"/>
        <v>0</v>
      </c>
      <c r="F2760" s="22"/>
      <c r="G2760" s="1">
        <f t="shared" si="2"/>
        <v>0</v>
      </c>
      <c r="H2760" s="55"/>
    </row>
    <row r="2761" spans="1:8" ht="12.5" x14ac:dyDescent="0.25">
      <c r="A2761" s="53"/>
      <c r="B2761" s="22"/>
      <c r="C2761" s="20">
        <f t="shared" si="0"/>
        <v>0</v>
      </c>
      <c r="D2761" s="45"/>
      <c r="E2761" s="20">
        <f t="shared" si="1"/>
        <v>0</v>
      </c>
      <c r="F2761" s="22"/>
      <c r="G2761" s="1">
        <f t="shared" si="2"/>
        <v>0</v>
      </c>
      <c r="H2761" s="55"/>
    </row>
    <row r="2762" spans="1:8" ht="12.5" x14ac:dyDescent="0.25">
      <c r="A2762" s="53"/>
      <c r="B2762" s="22"/>
      <c r="C2762" s="20">
        <f t="shared" si="0"/>
        <v>0</v>
      </c>
      <c r="D2762" s="45"/>
      <c r="E2762" s="20">
        <f t="shared" si="1"/>
        <v>0</v>
      </c>
      <c r="F2762" s="22"/>
      <c r="G2762" s="1">
        <f t="shared" si="2"/>
        <v>0</v>
      </c>
      <c r="H2762" s="55"/>
    </row>
    <row r="2763" spans="1:8" ht="12.5" x14ac:dyDescent="0.25">
      <c r="A2763" s="53"/>
      <c r="B2763" s="22"/>
      <c r="C2763" s="20">
        <f t="shared" si="0"/>
        <v>0</v>
      </c>
      <c r="D2763" s="45"/>
      <c r="E2763" s="20">
        <f t="shared" si="1"/>
        <v>0</v>
      </c>
      <c r="F2763" s="22"/>
      <c r="G2763" s="1">
        <f t="shared" si="2"/>
        <v>0</v>
      </c>
      <c r="H2763" s="55"/>
    </row>
    <row r="2764" spans="1:8" ht="12.5" x14ac:dyDescent="0.25">
      <c r="A2764" s="53"/>
      <c r="B2764" s="22"/>
      <c r="C2764" s="20">
        <f t="shared" si="0"/>
        <v>0</v>
      </c>
      <c r="D2764" s="45"/>
      <c r="E2764" s="20">
        <f t="shared" si="1"/>
        <v>0</v>
      </c>
      <c r="F2764" s="22"/>
      <c r="G2764" s="1">
        <f t="shared" si="2"/>
        <v>0</v>
      </c>
      <c r="H2764" s="55"/>
    </row>
    <row r="2765" spans="1:8" ht="12.5" x14ac:dyDescent="0.25">
      <c r="A2765" s="53"/>
      <c r="B2765" s="22"/>
      <c r="C2765" s="20">
        <f t="shared" si="0"/>
        <v>0</v>
      </c>
      <c r="D2765" s="45"/>
      <c r="E2765" s="20">
        <f t="shared" si="1"/>
        <v>0</v>
      </c>
      <c r="F2765" s="22"/>
      <c r="G2765" s="1">
        <f t="shared" si="2"/>
        <v>0</v>
      </c>
      <c r="H2765" s="55"/>
    </row>
    <row r="2766" spans="1:8" ht="12.5" x14ac:dyDescent="0.25">
      <c r="A2766" s="53"/>
      <c r="B2766" s="22"/>
      <c r="C2766" s="20">
        <f t="shared" si="0"/>
        <v>0</v>
      </c>
      <c r="D2766" s="45"/>
      <c r="E2766" s="20">
        <f t="shared" si="1"/>
        <v>0</v>
      </c>
      <c r="F2766" s="22"/>
      <c r="G2766" s="1">
        <f t="shared" si="2"/>
        <v>0</v>
      </c>
      <c r="H2766" s="55"/>
    </row>
    <row r="2767" spans="1:8" ht="12.5" x14ac:dyDescent="0.25">
      <c r="A2767" s="53"/>
      <c r="B2767" s="22"/>
      <c r="C2767" s="20">
        <f t="shared" si="0"/>
        <v>0</v>
      </c>
      <c r="D2767" s="45"/>
      <c r="E2767" s="20">
        <f t="shared" si="1"/>
        <v>0</v>
      </c>
      <c r="F2767" s="22"/>
      <c r="G2767" s="1">
        <f t="shared" si="2"/>
        <v>0</v>
      </c>
      <c r="H2767" s="55"/>
    </row>
    <row r="2768" spans="1:8" ht="12.5" x14ac:dyDescent="0.25">
      <c r="A2768" s="53"/>
      <c r="B2768" s="22"/>
      <c r="C2768" s="20">
        <f t="shared" si="0"/>
        <v>0</v>
      </c>
      <c r="D2768" s="45"/>
      <c r="E2768" s="20">
        <f t="shared" si="1"/>
        <v>0</v>
      </c>
      <c r="F2768" s="22"/>
      <c r="G2768" s="1">
        <f t="shared" si="2"/>
        <v>0</v>
      </c>
      <c r="H2768" s="55"/>
    </row>
    <row r="2769" spans="1:8" ht="12.5" x14ac:dyDescent="0.25">
      <c r="A2769" s="53"/>
      <c r="B2769" s="22"/>
      <c r="C2769" s="20">
        <f t="shared" si="0"/>
        <v>0</v>
      </c>
      <c r="D2769" s="45"/>
      <c r="E2769" s="20">
        <f t="shared" si="1"/>
        <v>0</v>
      </c>
      <c r="F2769" s="22"/>
      <c r="G2769" s="1">
        <f t="shared" si="2"/>
        <v>0</v>
      </c>
      <c r="H2769" s="55"/>
    </row>
    <row r="2770" spans="1:8" ht="12.5" x14ac:dyDescent="0.25">
      <c r="A2770" s="53"/>
      <c r="B2770" s="22"/>
      <c r="C2770" s="20">
        <f t="shared" si="0"/>
        <v>0</v>
      </c>
      <c r="D2770" s="45"/>
      <c r="E2770" s="20">
        <f t="shared" si="1"/>
        <v>0</v>
      </c>
      <c r="F2770" s="22"/>
      <c r="G2770" s="1">
        <f t="shared" si="2"/>
        <v>0</v>
      </c>
      <c r="H2770" s="55"/>
    </row>
    <row r="2771" spans="1:8" ht="12.5" x14ac:dyDescent="0.25">
      <c r="A2771" s="53"/>
      <c r="B2771" s="22"/>
      <c r="C2771" s="20">
        <f t="shared" si="0"/>
        <v>0</v>
      </c>
      <c r="D2771" s="45"/>
      <c r="E2771" s="20">
        <f t="shared" si="1"/>
        <v>0</v>
      </c>
      <c r="F2771" s="22"/>
      <c r="G2771" s="1">
        <f t="shared" si="2"/>
        <v>0</v>
      </c>
      <c r="H2771" s="55"/>
    </row>
    <row r="2772" spans="1:8" ht="12.5" x14ac:dyDescent="0.25">
      <c r="A2772" s="53"/>
      <c r="B2772" s="22"/>
      <c r="C2772" s="20">
        <f t="shared" si="0"/>
        <v>0</v>
      </c>
      <c r="D2772" s="45"/>
      <c r="E2772" s="20">
        <f t="shared" si="1"/>
        <v>0</v>
      </c>
      <c r="F2772" s="22"/>
      <c r="G2772" s="1">
        <f t="shared" si="2"/>
        <v>0</v>
      </c>
      <c r="H2772" s="55"/>
    </row>
    <row r="2773" spans="1:8" ht="12.5" x14ac:dyDescent="0.25">
      <c r="A2773" s="53"/>
      <c r="B2773" s="22"/>
      <c r="C2773" s="20">
        <f t="shared" si="0"/>
        <v>0</v>
      </c>
      <c r="D2773" s="45"/>
      <c r="E2773" s="20">
        <f t="shared" si="1"/>
        <v>0</v>
      </c>
      <c r="F2773" s="22"/>
      <c r="G2773" s="1">
        <f t="shared" si="2"/>
        <v>0</v>
      </c>
      <c r="H2773" s="55"/>
    </row>
    <row r="2774" spans="1:8" ht="12.5" x14ac:dyDescent="0.25">
      <c r="A2774" s="53"/>
      <c r="B2774" s="22"/>
      <c r="C2774" s="20">
        <f t="shared" si="0"/>
        <v>0</v>
      </c>
      <c r="D2774" s="45"/>
      <c r="E2774" s="20">
        <f t="shared" si="1"/>
        <v>0</v>
      </c>
      <c r="F2774" s="22"/>
      <c r="G2774" s="1">
        <f t="shared" si="2"/>
        <v>0</v>
      </c>
      <c r="H2774" s="55"/>
    </row>
    <row r="2775" spans="1:8" ht="12.5" x14ac:dyDescent="0.25">
      <c r="A2775" s="53"/>
      <c r="B2775" s="22"/>
      <c r="C2775" s="20">
        <f t="shared" si="0"/>
        <v>0</v>
      </c>
      <c r="D2775" s="45"/>
      <c r="E2775" s="20">
        <f t="shared" si="1"/>
        <v>0</v>
      </c>
      <c r="F2775" s="22"/>
      <c r="G2775" s="1">
        <f t="shared" si="2"/>
        <v>0</v>
      </c>
      <c r="H2775" s="55"/>
    </row>
    <row r="2776" spans="1:8" ht="12.5" x14ac:dyDescent="0.25">
      <c r="A2776" s="53"/>
      <c r="B2776" s="22"/>
      <c r="C2776" s="20">
        <f t="shared" si="0"/>
        <v>0</v>
      </c>
      <c r="D2776" s="45"/>
      <c r="E2776" s="20">
        <f t="shared" si="1"/>
        <v>0</v>
      </c>
      <c r="F2776" s="22"/>
      <c r="G2776" s="1">
        <f t="shared" si="2"/>
        <v>0</v>
      </c>
      <c r="H2776" s="55"/>
    </row>
    <row r="2777" spans="1:8" ht="12.5" x14ac:dyDescent="0.25">
      <c r="A2777" s="53"/>
      <c r="B2777" s="22"/>
      <c r="C2777" s="20">
        <f t="shared" si="0"/>
        <v>0</v>
      </c>
      <c r="D2777" s="45"/>
      <c r="E2777" s="20">
        <f t="shared" si="1"/>
        <v>0</v>
      </c>
      <c r="F2777" s="22"/>
      <c r="G2777" s="1">
        <f t="shared" si="2"/>
        <v>0</v>
      </c>
      <c r="H2777" s="55"/>
    </row>
    <row r="2778" spans="1:8" ht="12.5" x14ac:dyDescent="0.25">
      <c r="A2778" s="53"/>
      <c r="B2778" s="22"/>
      <c r="C2778" s="20">
        <f t="shared" si="0"/>
        <v>0</v>
      </c>
      <c r="D2778" s="45"/>
      <c r="E2778" s="20">
        <f t="shared" si="1"/>
        <v>0</v>
      </c>
      <c r="F2778" s="22"/>
      <c r="G2778" s="1">
        <f t="shared" si="2"/>
        <v>0</v>
      </c>
      <c r="H2778" s="55"/>
    </row>
    <row r="2779" spans="1:8" ht="12.5" x14ac:dyDescent="0.25">
      <c r="A2779" s="53"/>
      <c r="B2779" s="22"/>
      <c r="C2779" s="20">
        <f t="shared" si="0"/>
        <v>0</v>
      </c>
      <c r="D2779" s="45"/>
      <c r="E2779" s="20">
        <f t="shared" si="1"/>
        <v>0</v>
      </c>
      <c r="F2779" s="22"/>
      <c r="G2779" s="1">
        <f t="shared" si="2"/>
        <v>0</v>
      </c>
      <c r="H2779" s="55"/>
    </row>
    <row r="2780" spans="1:8" ht="12.5" x14ac:dyDescent="0.25">
      <c r="A2780" s="53"/>
      <c r="B2780" s="22"/>
      <c r="C2780" s="20">
        <f t="shared" si="0"/>
        <v>0</v>
      </c>
      <c r="D2780" s="45"/>
      <c r="E2780" s="20">
        <f t="shared" si="1"/>
        <v>0</v>
      </c>
      <c r="F2780" s="22"/>
      <c r="G2780" s="1">
        <f t="shared" si="2"/>
        <v>0</v>
      </c>
      <c r="H2780" s="55"/>
    </row>
    <row r="2781" spans="1:8" ht="12.5" x14ac:dyDescent="0.25">
      <c r="A2781" s="53"/>
      <c r="B2781" s="22"/>
      <c r="C2781" s="20">
        <f t="shared" si="0"/>
        <v>0</v>
      </c>
      <c r="D2781" s="45"/>
      <c r="E2781" s="20">
        <f t="shared" si="1"/>
        <v>0</v>
      </c>
      <c r="F2781" s="22"/>
      <c r="G2781" s="1">
        <f t="shared" si="2"/>
        <v>0</v>
      </c>
      <c r="H2781" s="55"/>
    </row>
    <row r="2782" spans="1:8" ht="12.5" x14ac:dyDescent="0.25">
      <c r="A2782" s="53"/>
      <c r="B2782" s="22"/>
      <c r="C2782" s="20">
        <f t="shared" si="0"/>
        <v>0</v>
      </c>
      <c r="D2782" s="45"/>
      <c r="E2782" s="20">
        <f t="shared" si="1"/>
        <v>0</v>
      </c>
      <c r="F2782" s="22"/>
      <c r="G2782" s="1">
        <f t="shared" si="2"/>
        <v>0</v>
      </c>
      <c r="H2782" s="55"/>
    </row>
    <row r="2783" spans="1:8" ht="12.5" x14ac:dyDescent="0.25">
      <c r="A2783" s="53"/>
      <c r="B2783" s="22"/>
      <c r="C2783" s="20">
        <f t="shared" si="0"/>
        <v>0</v>
      </c>
      <c r="D2783" s="45"/>
      <c r="E2783" s="20">
        <f t="shared" si="1"/>
        <v>0</v>
      </c>
      <c r="F2783" s="22"/>
      <c r="G2783" s="1">
        <f t="shared" si="2"/>
        <v>0</v>
      </c>
      <c r="H2783" s="55"/>
    </row>
    <row r="2784" spans="1:8" ht="12.5" x14ac:dyDescent="0.25">
      <c r="A2784" s="53"/>
      <c r="B2784" s="22"/>
      <c r="C2784" s="20">
        <f t="shared" si="0"/>
        <v>0</v>
      </c>
      <c r="D2784" s="45"/>
      <c r="E2784" s="20">
        <f t="shared" si="1"/>
        <v>0</v>
      </c>
      <c r="F2784" s="22"/>
      <c r="G2784" s="1">
        <f t="shared" si="2"/>
        <v>0</v>
      </c>
      <c r="H2784" s="55"/>
    </row>
    <row r="2785" spans="1:8" ht="12.5" x14ac:dyDescent="0.25">
      <c r="A2785" s="53"/>
      <c r="B2785" s="22"/>
      <c r="C2785" s="20">
        <f t="shared" si="0"/>
        <v>0</v>
      </c>
      <c r="D2785" s="45"/>
      <c r="E2785" s="20">
        <f t="shared" si="1"/>
        <v>0</v>
      </c>
      <c r="F2785" s="22"/>
      <c r="G2785" s="1">
        <f t="shared" si="2"/>
        <v>0</v>
      </c>
      <c r="H2785" s="55"/>
    </row>
    <row r="2786" spans="1:8" ht="12.5" x14ac:dyDescent="0.25">
      <c r="A2786" s="53"/>
      <c r="B2786" s="22"/>
      <c r="C2786" s="20">
        <f t="shared" si="0"/>
        <v>0</v>
      </c>
      <c r="D2786" s="45"/>
      <c r="E2786" s="20">
        <f t="shared" si="1"/>
        <v>0</v>
      </c>
      <c r="F2786" s="22"/>
      <c r="G2786" s="1">
        <f t="shared" si="2"/>
        <v>0</v>
      </c>
      <c r="H2786" s="55"/>
    </row>
    <row r="2787" spans="1:8" ht="12.5" x14ac:dyDescent="0.25">
      <c r="A2787" s="53"/>
      <c r="B2787" s="22"/>
      <c r="C2787" s="20">
        <f t="shared" si="0"/>
        <v>0</v>
      </c>
      <c r="D2787" s="45"/>
      <c r="E2787" s="20">
        <f t="shared" si="1"/>
        <v>0</v>
      </c>
      <c r="F2787" s="22"/>
      <c r="G2787" s="1">
        <f t="shared" si="2"/>
        <v>0</v>
      </c>
      <c r="H2787" s="55"/>
    </row>
    <row r="2788" spans="1:8" ht="12.5" x14ac:dyDescent="0.25">
      <c r="A2788" s="53"/>
      <c r="B2788" s="22"/>
      <c r="C2788" s="20">
        <f t="shared" si="0"/>
        <v>0</v>
      </c>
      <c r="D2788" s="45"/>
      <c r="E2788" s="20">
        <f t="shared" si="1"/>
        <v>0</v>
      </c>
      <c r="F2788" s="22"/>
      <c r="G2788" s="1">
        <f t="shared" si="2"/>
        <v>0</v>
      </c>
      <c r="H2788" s="55"/>
    </row>
    <row r="2789" spans="1:8" ht="12.5" x14ac:dyDescent="0.25">
      <c r="A2789" s="53"/>
      <c r="B2789" s="22"/>
      <c r="C2789" s="20">
        <f t="shared" si="0"/>
        <v>0</v>
      </c>
      <c r="D2789" s="45"/>
      <c r="E2789" s="20">
        <f t="shared" si="1"/>
        <v>0</v>
      </c>
      <c r="F2789" s="22"/>
      <c r="G2789" s="1">
        <f t="shared" si="2"/>
        <v>0</v>
      </c>
      <c r="H2789" s="55"/>
    </row>
    <row r="2790" spans="1:8" ht="12.5" x14ac:dyDescent="0.25">
      <c r="A2790" s="53"/>
      <c r="B2790" s="22"/>
      <c r="C2790" s="20">
        <f t="shared" si="0"/>
        <v>0</v>
      </c>
      <c r="D2790" s="45"/>
      <c r="E2790" s="20">
        <f t="shared" si="1"/>
        <v>0</v>
      </c>
      <c r="F2790" s="22"/>
      <c r="G2790" s="1">
        <f t="shared" si="2"/>
        <v>0</v>
      </c>
      <c r="H2790" s="55"/>
    </row>
    <row r="2791" spans="1:8" ht="12.5" x14ac:dyDescent="0.25">
      <c r="A2791" s="53"/>
      <c r="B2791" s="22"/>
      <c r="C2791" s="20">
        <f t="shared" si="0"/>
        <v>0</v>
      </c>
      <c r="D2791" s="45"/>
      <c r="E2791" s="20">
        <f t="shared" si="1"/>
        <v>0</v>
      </c>
      <c r="F2791" s="22"/>
      <c r="G2791" s="1">
        <f t="shared" si="2"/>
        <v>0</v>
      </c>
      <c r="H2791" s="55"/>
    </row>
    <row r="2792" spans="1:8" ht="12.5" x14ac:dyDescent="0.25">
      <c r="A2792" s="53"/>
      <c r="B2792" s="22"/>
      <c r="C2792" s="20">
        <f t="shared" si="0"/>
        <v>0</v>
      </c>
      <c r="D2792" s="45"/>
      <c r="E2792" s="20">
        <f t="shared" si="1"/>
        <v>0</v>
      </c>
      <c r="F2792" s="22"/>
      <c r="G2792" s="1">
        <f t="shared" si="2"/>
        <v>0</v>
      </c>
      <c r="H2792" s="55"/>
    </row>
    <row r="2793" spans="1:8" ht="12.5" x14ac:dyDescent="0.25">
      <c r="A2793" s="53"/>
      <c r="B2793" s="22"/>
      <c r="C2793" s="20">
        <f t="shared" si="0"/>
        <v>0</v>
      </c>
      <c r="D2793" s="45"/>
      <c r="E2793" s="20">
        <f t="shared" si="1"/>
        <v>0</v>
      </c>
      <c r="F2793" s="22"/>
      <c r="G2793" s="1">
        <f t="shared" si="2"/>
        <v>0</v>
      </c>
      <c r="H2793" s="55"/>
    </row>
    <row r="2794" spans="1:8" ht="12.5" x14ac:dyDescent="0.25">
      <c r="A2794" s="53"/>
      <c r="B2794" s="22"/>
      <c r="C2794" s="20">
        <f t="shared" si="0"/>
        <v>0</v>
      </c>
      <c r="D2794" s="45"/>
      <c r="E2794" s="20">
        <f t="shared" si="1"/>
        <v>0</v>
      </c>
      <c r="F2794" s="22"/>
      <c r="G2794" s="1">
        <f t="shared" si="2"/>
        <v>0</v>
      </c>
      <c r="H2794" s="55"/>
    </row>
    <row r="2795" spans="1:8" ht="12.5" x14ac:dyDescent="0.25">
      <c r="A2795" s="53"/>
      <c r="B2795" s="22"/>
      <c r="C2795" s="20">
        <f t="shared" si="0"/>
        <v>0</v>
      </c>
      <c r="D2795" s="45"/>
      <c r="E2795" s="20">
        <f t="shared" si="1"/>
        <v>0</v>
      </c>
      <c r="F2795" s="22"/>
      <c r="G2795" s="1">
        <f t="shared" si="2"/>
        <v>0</v>
      </c>
      <c r="H2795" s="55"/>
    </row>
    <row r="2796" spans="1:8" ht="12.5" x14ac:dyDescent="0.25">
      <c r="A2796" s="53"/>
      <c r="B2796" s="22"/>
      <c r="C2796" s="20">
        <f t="shared" si="0"/>
        <v>0</v>
      </c>
      <c r="D2796" s="45"/>
      <c r="E2796" s="20">
        <f t="shared" si="1"/>
        <v>0</v>
      </c>
      <c r="F2796" s="22"/>
      <c r="G2796" s="1">
        <f t="shared" si="2"/>
        <v>0</v>
      </c>
      <c r="H2796" s="55"/>
    </row>
    <row r="2797" spans="1:8" ht="12.5" x14ac:dyDescent="0.25">
      <c r="A2797" s="53"/>
      <c r="B2797" s="22"/>
      <c r="C2797" s="20">
        <f t="shared" si="0"/>
        <v>0</v>
      </c>
      <c r="D2797" s="45"/>
      <c r="E2797" s="20">
        <f t="shared" si="1"/>
        <v>0</v>
      </c>
      <c r="F2797" s="22"/>
      <c r="G2797" s="1">
        <f t="shared" si="2"/>
        <v>0</v>
      </c>
      <c r="H2797" s="55"/>
    </row>
    <row r="2798" spans="1:8" ht="12.5" x14ac:dyDescent="0.25">
      <c r="A2798" s="53"/>
      <c r="B2798" s="22"/>
      <c r="C2798" s="20">
        <f t="shared" si="0"/>
        <v>0</v>
      </c>
      <c r="D2798" s="45"/>
      <c r="E2798" s="20">
        <f t="shared" si="1"/>
        <v>0</v>
      </c>
      <c r="F2798" s="22"/>
      <c r="G2798" s="1">
        <f t="shared" si="2"/>
        <v>0</v>
      </c>
      <c r="H2798" s="55"/>
    </row>
    <row r="2799" spans="1:8" ht="12.5" x14ac:dyDescent="0.25">
      <c r="A2799" s="53"/>
      <c r="B2799" s="22"/>
      <c r="C2799" s="20">
        <f t="shared" si="0"/>
        <v>0</v>
      </c>
      <c r="D2799" s="45"/>
      <c r="E2799" s="20">
        <f t="shared" si="1"/>
        <v>0</v>
      </c>
      <c r="F2799" s="22"/>
      <c r="G2799" s="1">
        <f t="shared" si="2"/>
        <v>0</v>
      </c>
      <c r="H2799" s="55"/>
    </row>
    <row r="2800" spans="1:8" ht="12.5" x14ac:dyDescent="0.25">
      <c r="A2800" s="53"/>
      <c r="B2800" s="22"/>
      <c r="C2800" s="20">
        <f t="shared" si="0"/>
        <v>0</v>
      </c>
      <c r="D2800" s="45"/>
      <c r="E2800" s="20">
        <f t="shared" si="1"/>
        <v>0</v>
      </c>
      <c r="F2800" s="22"/>
      <c r="G2800" s="1">
        <f t="shared" si="2"/>
        <v>0</v>
      </c>
      <c r="H2800" s="55"/>
    </row>
    <row r="2801" spans="1:8" ht="12.5" x14ac:dyDescent="0.25">
      <c r="A2801" s="53"/>
      <c r="B2801" s="22"/>
      <c r="C2801" s="20">
        <f t="shared" si="0"/>
        <v>0</v>
      </c>
      <c r="D2801" s="45"/>
      <c r="E2801" s="20">
        <f t="shared" si="1"/>
        <v>0</v>
      </c>
      <c r="F2801" s="22"/>
      <c r="G2801" s="1">
        <f t="shared" si="2"/>
        <v>0</v>
      </c>
      <c r="H2801" s="55"/>
    </row>
    <row r="2802" spans="1:8" ht="12.5" x14ac:dyDescent="0.25">
      <c r="A2802" s="53"/>
      <c r="B2802" s="22"/>
      <c r="C2802" s="20">
        <f t="shared" si="0"/>
        <v>0</v>
      </c>
      <c r="D2802" s="45"/>
      <c r="E2802" s="20">
        <f t="shared" si="1"/>
        <v>0</v>
      </c>
      <c r="F2802" s="22"/>
      <c r="G2802" s="1">
        <f t="shared" si="2"/>
        <v>0</v>
      </c>
      <c r="H2802" s="55"/>
    </row>
    <row r="2803" spans="1:8" ht="12.5" x14ac:dyDescent="0.25">
      <c r="A2803" s="53"/>
      <c r="B2803" s="22"/>
      <c r="C2803" s="20">
        <f t="shared" si="0"/>
        <v>0</v>
      </c>
      <c r="D2803" s="45"/>
      <c r="E2803" s="20">
        <f t="shared" si="1"/>
        <v>0</v>
      </c>
      <c r="F2803" s="22"/>
      <c r="G2803" s="1">
        <f t="shared" si="2"/>
        <v>0</v>
      </c>
      <c r="H2803" s="55"/>
    </row>
    <row r="2804" spans="1:8" ht="12.5" x14ac:dyDescent="0.25">
      <c r="A2804" s="53"/>
      <c r="B2804" s="22"/>
      <c r="C2804" s="20">
        <f t="shared" si="0"/>
        <v>0</v>
      </c>
      <c r="D2804" s="45"/>
      <c r="E2804" s="20">
        <f t="shared" si="1"/>
        <v>0</v>
      </c>
      <c r="F2804" s="22"/>
      <c r="G2804" s="1">
        <f t="shared" si="2"/>
        <v>0</v>
      </c>
      <c r="H2804" s="55"/>
    </row>
    <row r="2805" spans="1:8" ht="12.5" x14ac:dyDescent="0.25">
      <c r="A2805" s="53"/>
      <c r="B2805" s="22"/>
      <c r="C2805" s="20">
        <f t="shared" si="0"/>
        <v>0</v>
      </c>
      <c r="D2805" s="45"/>
      <c r="E2805" s="20">
        <f t="shared" si="1"/>
        <v>0</v>
      </c>
      <c r="F2805" s="22"/>
      <c r="G2805" s="1">
        <f t="shared" si="2"/>
        <v>0</v>
      </c>
      <c r="H2805" s="55"/>
    </row>
    <row r="2806" spans="1:8" ht="12.5" x14ac:dyDescent="0.25">
      <c r="A2806" s="53"/>
      <c r="B2806" s="22"/>
      <c r="C2806" s="20">
        <f t="shared" si="0"/>
        <v>0</v>
      </c>
      <c r="D2806" s="45"/>
      <c r="E2806" s="20">
        <f t="shared" si="1"/>
        <v>0</v>
      </c>
      <c r="F2806" s="22"/>
      <c r="G2806" s="1">
        <f t="shared" si="2"/>
        <v>0</v>
      </c>
      <c r="H2806" s="55"/>
    </row>
    <row r="2807" spans="1:8" ht="12.5" x14ac:dyDescent="0.25">
      <c r="A2807" s="53"/>
      <c r="B2807" s="22"/>
      <c r="C2807" s="20">
        <f t="shared" si="0"/>
        <v>0</v>
      </c>
      <c r="D2807" s="45"/>
      <c r="E2807" s="20">
        <f t="shared" si="1"/>
        <v>0</v>
      </c>
      <c r="F2807" s="22"/>
      <c r="G2807" s="1">
        <f t="shared" si="2"/>
        <v>0</v>
      </c>
      <c r="H2807" s="55"/>
    </row>
    <row r="2808" spans="1:8" ht="12.5" x14ac:dyDescent="0.25">
      <c r="A2808" s="53"/>
      <c r="B2808" s="22"/>
      <c r="C2808" s="20">
        <f t="shared" si="0"/>
        <v>0</v>
      </c>
      <c r="D2808" s="45"/>
      <c r="E2808" s="20">
        <f t="shared" si="1"/>
        <v>0</v>
      </c>
      <c r="F2808" s="22"/>
      <c r="G2808" s="1">
        <f t="shared" si="2"/>
        <v>0</v>
      </c>
      <c r="H2808" s="55"/>
    </row>
    <row r="2809" spans="1:8" ht="12.5" x14ac:dyDescent="0.25">
      <c r="A2809" s="53"/>
      <c r="B2809" s="22"/>
      <c r="C2809" s="20">
        <f t="shared" si="0"/>
        <v>0</v>
      </c>
      <c r="D2809" s="45"/>
      <c r="E2809" s="20">
        <f t="shared" si="1"/>
        <v>0</v>
      </c>
      <c r="F2809" s="22"/>
      <c r="G2809" s="1">
        <f t="shared" si="2"/>
        <v>0</v>
      </c>
      <c r="H2809" s="55"/>
    </row>
    <row r="2810" spans="1:8" ht="12.5" x14ac:dyDescent="0.25">
      <c r="A2810" s="53"/>
      <c r="B2810" s="22"/>
      <c r="C2810" s="20">
        <f t="shared" si="0"/>
        <v>0</v>
      </c>
      <c r="D2810" s="45"/>
      <c r="E2810" s="20">
        <f t="shared" si="1"/>
        <v>0</v>
      </c>
      <c r="F2810" s="22"/>
      <c r="G2810" s="1">
        <f t="shared" si="2"/>
        <v>0</v>
      </c>
      <c r="H2810" s="55"/>
    </row>
    <row r="2811" spans="1:8" ht="12.5" x14ac:dyDescent="0.25">
      <c r="A2811" s="53"/>
      <c r="B2811" s="22"/>
      <c r="C2811" s="20">
        <f t="shared" si="0"/>
        <v>0</v>
      </c>
      <c r="D2811" s="45"/>
      <c r="E2811" s="20">
        <f t="shared" si="1"/>
        <v>0</v>
      </c>
      <c r="F2811" s="22"/>
      <c r="G2811" s="1">
        <f t="shared" si="2"/>
        <v>0</v>
      </c>
      <c r="H2811" s="55"/>
    </row>
    <row r="2812" spans="1:8" ht="12.5" x14ac:dyDescent="0.25">
      <c r="A2812" s="53"/>
      <c r="B2812" s="22"/>
      <c r="C2812" s="20">
        <f t="shared" si="0"/>
        <v>0</v>
      </c>
      <c r="D2812" s="45"/>
      <c r="E2812" s="20">
        <f t="shared" si="1"/>
        <v>0</v>
      </c>
      <c r="F2812" s="22"/>
      <c r="G2812" s="1">
        <f t="shared" si="2"/>
        <v>0</v>
      </c>
      <c r="H2812" s="55"/>
    </row>
    <row r="2813" spans="1:8" ht="12.5" x14ac:dyDescent="0.25">
      <c r="A2813" s="53"/>
      <c r="B2813" s="22"/>
      <c r="C2813" s="20">
        <f t="shared" si="0"/>
        <v>0</v>
      </c>
      <c r="D2813" s="45"/>
      <c r="E2813" s="20">
        <f t="shared" si="1"/>
        <v>0</v>
      </c>
      <c r="F2813" s="22"/>
      <c r="G2813" s="1">
        <f t="shared" si="2"/>
        <v>0</v>
      </c>
      <c r="H2813" s="55"/>
    </row>
    <row r="2814" spans="1:8" ht="12.5" x14ac:dyDescent="0.25">
      <c r="A2814" s="53"/>
      <c r="B2814" s="22"/>
      <c r="C2814" s="20">
        <f t="shared" si="0"/>
        <v>0</v>
      </c>
      <c r="D2814" s="45"/>
      <c r="E2814" s="20">
        <f t="shared" si="1"/>
        <v>0</v>
      </c>
      <c r="F2814" s="22"/>
      <c r="G2814" s="1">
        <f t="shared" si="2"/>
        <v>0</v>
      </c>
      <c r="H2814" s="55"/>
    </row>
    <row r="2815" spans="1:8" ht="12.5" x14ac:dyDescent="0.25">
      <c r="A2815" s="53"/>
      <c r="B2815" s="22"/>
      <c r="C2815" s="20">
        <f t="shared" si="0"/>
        <v>0</v>
      </c>
      <c r="D2815" s="45"/>
      <c r="E2815" s="20">
        <f t="shared" si="1"/>
        <v>0</v>
      </c>
      <c r="F2815" s="22"/>
      <c r="G2815" s="1">
        <f t="shared" si="2"/>
        <v>0</v>
      </c>
      <c r="H2815" s="55"/>
    </row>
    <row r="2816" spans="1:8" ht="12.5" x14ac:dyDescent="0.25">
      <c r="A2816" s="53"/>
      <c r="B2816" s="22"/>
      <c r="C2816" s="20">
        <f t="shared" si="0"/>
        <v>0</v>
      </c>
      <c r="D2816" s="45"/>
      <c r="E2816" s="20">
        <f t="shared" si="1"/>
        <v>0</v>
      </c>
      <c r="F2816" s="22"/>
      <c r="G2816" s="1">
        <f t="shared" si="2"/>
        <v>0</v>
      </c>
      <c r="H2816" s="55"/>
    </row>
    <row r="2817" spans="1:8" ht="12.5" x14ac:dyDescent="0.25">
      <c r="A2817" s="53"/>
      <c r="B2817" s="22"/>
      <c r="C2817" s="20">
        <f t="shared" si="0"/>
        <v>0</v>
      </c>
      <c r="D2817" s="45"/>
      <c r="E2817" s="20">
        <f t="shared" si="1"/>
        <v>0</v>
      </c>
      <c r="F2817" s="22"/>
      <c r="G2817" s="1">
        <f t="shared" si="2"/>
        <v>0</v>
      </c>
      <c r="H2817" s="55"/>
    </row>
    <row r="2818" spans="1:8" ht="12.5" x14ac:dyDescent="0.25">
      <c r="A2818" s="53"/>
      <c r="B2818" s="22"/>
      <c r="C2818" s="20">
        <f t="shared" si="0"/>
        <v>0</v>
      </c>
      <c r="D2818" s="45"/>
      <c r="E2818" s="20">
        <f t="shared" si="1"/>
        <v>0</v>
      </c>
      <c r="F2818" s="22"/>
      <c r="G2818" s="1">
        <f t="shared" si="2"/>
        <v>0</v>
      </c>
      <c r="H2818" s="55"/>
    </row>
    <row r="2819" spans="1:8" ht="12.5" x14ac:dyDescent="0.25">
      <c r="A2819" s="53"/>
      <c r="B2819" s="22"/>
      <c r="C2819" s="20">
        <f t="shared" si="0"/>
        <v>0</v>
      </c>
      <c r="D2819" s="45"/>
      <c r="E2819" s="20">
        <f t="shared" si="1"/>
        <v>0</v>
      </c>
      <c r="F2819" s="22"/>
      <c r="G2819" s="1">
        <f t="shared" si="2"/>
        <v>0</v>
      </c>
      <c r="H2819" s="55"/>
    </row>
    <row r="2820" spans="1:8" ht="12.5" x14ac:dyDescent="0.25">
      <c r="A2820" s="53"/>
      <c r="B2820" s="22"/>
      <c r="C2820" s="20">
        <f t="shared" si="0"/>
        <v>0</v>
      </c>
      <c r="D2820" s="45"/>
      <c r="E2820" s="20">
        <f t="shared" si="1"/>
        <v>0</v>
      </c>
      <c r="F2820" s="22"/>
      <c r="G2820" s="1">
        <f t="shared" si="2"/>
        <v>0</v>
      </c>
      <c r="H2820" s="55"/>
    </row>
    <row r="2821" spans="1:8" ht="12.5" x14ac:dyDescent="0.25">
      <c r="A2821" s="53"/>
      <c r="B2821" s="22"/>
      <c r="C2821" s="20">
        <f t="shared" si="0"/>
        <v>0</v>
      </c>
      <c r="D2821" s="45"/>
      <c r="E2821" s="20">
        <f t="shared" si="1"/>
        <v>0</v>
      </c>
      <c r="F2821" s="22"/>
      <c r="G2821" s="1">
        <f t="shared" si="2"/>
        <v>0</v>
      </c>
      <c r="H2821" s="55"/>
    </row>
    <row r="2822" spans="1:8" ht="12.5" x14ac:dyDescent="0.25">
      <c r="A2822" s="53"/>
      <c r="B2822" s="22"/>
      <c r="C2822" s="20">
        <f t="shared" si="0"/>
        <v>0</v>
      </c>
      <c r="D2822" s="45"/>
      <c r="E2822" s="20">
        <f t="shared" si="1"/>
        <v>0</v>
      </c>
      <c r="F2822" s="22"/>
      <c r="G2822" s="1">
        <f t="shared" si="2"/>
        <v>0</v>
      </c>
      <c r="H2822" s="55"/>
    </row>
    <row r="2823" spans="1:8" ht="12.5" x14ac:dyDescent="0.25">
      <c r="A2823" s="53"/>
      <c r="B2823" s="22"/>
      <c r="C2823" s="20">
        <f t="shared" si="0"/>
        <v>0</v>
      </c>
      <c r="D2823" s="45"/>
      <c r="E2823" s="20">
        <f t="shared" si="1"/>
        <v>0</v>
      </c>
      <c r="F2823" s="22"/>
      <c r="G2823" s="1">
        <f t="shared" si="2"/>
        <v>0</v>
      </c>
      <c r="H2823" s="55"/>
    </row>
    <row r="2824" spans="1:8" ht="12.5" x14ac:dyDescent="0.25">
      <c r="A2824" s="53"/>
      <c r="B2824" s="22"/>
      <c r="C2824" s="20">
        <f t="shared" si="0"/>
        <v>0</v>
      </c>
      <c r="D2824" s="45"/>
      <c r="E2824" s="20">
        <f t="shared" si="1"/>
        <v>0</v>
      </c>
      <c r="F2824" s="22"/>
      <c r="G2824" s="1">
        <f t="shared" si="2"/>
        <v>0</v>
      </c>
      <c r="H2824" s="55"/>
    </row>
    <row r="2825" spans="1:8" ht="12.5" x14ac:dyDescent="0.25">
      <c r="A2825" s="53"/>
      <c r="B2825" s="22"/>
      <c r="C2825" s="20">
        <f t="shared" si="0"/>
        <v>0</v>
      </c>
      <c r="D2825" s="45"/>
      <c r="E2825" s="20">
        <f t="shared" si="1"/>
        <v>0</v>
      </c>
      <c r="F2825" s="22"/>
      <c r="G2825" s="1">
        <f t="shared" si="2"/>
        <v>0</v>
      </c>
      <c r="H2825" s="55"/>
    </row>
    <row r="2826" spans="1:8" ht="12.5" x14ac:dyDescent="0.25">
      <c r="A2826" s="53"/>
      <c r="B2826" s="22"/>
      <c r="C2826" s="20">
        <f t="shared" si="0"/>
        <v>0</v>
      </c>
      <c r="D2826" s="45"/>
      <c r="E2826" s="20">
        <f t="shared" si="1"/>
        <v>0</v>
      </c>
      <c r="F2826" s="22"/>
      <c r="G2826" s="1">
        <f t="shared" si="2"/>
        <v>0</v>
      </c>
      <c r="H2826" s="55"/>
    </row>
    <row r="2827" spans="1:8" ht="12.5" x14ac:dyDescent="0.25">
      <c r="A2827" s="52"/>
      <c r="B2827" s="22"/>
      <c r="C2827" s="20">
        <f t="shared" si="0"/>
        <v>0</v>
      </c>
      <c r="D2827" s="45"/>
      <c r="E2827" s="20">
        <f t="shared" si="1"/>
        <v>0</v>
      </c>
      <c r="F2827" s="22"/>
      <c r="G2827" s="1">
        <f t="shared" si="2"/>
        <v>0</v>
      </c>
      <c r="H2827" s="55"/>
    </row>
    <row r="2828" spans="1:8" ht="12.5" x14ac:dyDescent="0.25">
      <c r="A2828" s="52"/>
      <c r="B2828" s="22"/>
      <c r="C2828" s="20">
        <f t="shared" si="0"/>
        <v>0</v>
      </c>
      <c r="D2828" s="45"/>
      <c r="E2828" s="20">
        <f t="shared" si="1"/>
        <v>0</v>
      </c>
      <c r="F2828" s="22"/>
      <c r="G2828" s="1">
        <f t="shared" si="2"/>
        <v>0</v>
      </c>
      <c r="H2828" s="55"/>
    </row>
    <row r="2829" spans="1:8" ht="12.5" x14ac:dyDescent="0.25">
      <c r="A2829" s="52"/>
      <c r="B2829" s="22"/>
      <c r="C2829" s="20">
        <f t="shared" si="0"/>
        <v>0</v>
      </c>
      <c r="D2829" s="45"/>
      <c r="E2829" s="20">
        <f t="shared" si="1"/>
        <v>0</v>
      </c>
      <c r="F2829" s="22"/>
      <c r="G2829" s="1">
        <f t="shared" si="2"/>
        <v>0</v>
      </c>
      <c r="H2829" s="55"/>
    </row>
    <row r="2830" spans="1:8" ht="12.5" x14ac:dyDescent="0.25">
      <c r="A2830" s="52"/>
      <c r="B2830" s="22"/>
      <c r="C2830" s="20">
        <f t="shared" si="0"/>
        <v>0</v>
      </c>
      <c r="D2830" s="45"/>
      <c r="E2830" s="20">
        <f t="shared" si="1"/>
        <v>0</v>
      </c>
      <c r="F2830" s="22"/>
      <c r="G2830" s="1">
        <f t="shared" si="2"/>
        <v>0</v>
      </c>
      <c r="H2830" s="55"/>
    </row>
    <row r="2831" spans="1:8" ht="12.5" x14ac:dyDescent="0.25">
      <c r="A2831" s="52"/>
      <c r="B2831" s="22"/>
      <c r="C2831" s="20">
        <f t="shared" si="0"/>
        <v>0</v>
      </c>
      <c r="D2831" s="45"/>
      <c r="E2831" s="20">
        <f t="shared" si="1"/>
        <v>0</v>
      </c>
      <c r="F2831" s="22"/>
      <c r="G2831" s="1">
        <f t="shared" si="2"/>
        <v>0</v>
      </c>
      <c r="H2831" s="55"/>
    </row>
    <row r="2832" spans="1:8" ht="12.5" x14ac:dyDescent="0.25">
      <c r="A2832" s="52"/>
      <c r="B2832" s="22"/>
      <c r="C2832" s="20">
        <f t="shared" si="0"/>
        <v>0</v>
      </c>
      <c r="D2832" s="45"/>
      <c r="E2832" s="20">
        <f t="shared" si="1"/>
        <v>0</v>
      </c>
      <c r="F2832" s="22"/>
      <c r="G2832" s="1">
        <f t="shared" si="2"/>
        <v>0</v>
      </c>
      <c r="H2832" s="55"/>
    </row>
    <row r="2833" spans="1:8" ht="12.5" x14ac:dyDescent="0.25">
      <c r="A2833" s="52"/>
      <c r="B2833" s="22"/>
      <c r="C2833" s="20">
        <f t="shared" si="0"/>
        <v>0</v>
      </c>
      <c r="D2833" s="45"/>
      <c r="E2833" s="20">
        <f t="shared" si="1"/>
        <v>0</v>
      </c>
      <c r="F2833" s="22"/>
      <c r="G2833" s="1">
        <f t="shared" si="2"/>
        <v>0</v>
      </c>
      <c r="H2833" s="55"/>
    </row>
    <row r="2834" spans="1:8" ht="12.5" x14ac:dyDescent="0.25">
      <c r="A2834" s="52"/>
      <c r="B2834" s="22"/>
      <c r="C2834" s="20">
        <f t="shared" si="0"/>
        <v>0</v>
      </c>
      <c r="D2834" s="45"/>
      <c r="E2834" s="20">
        <f t="shared" si="1"/>
        <v>0</v>
      </c>
      <c r="F2834" s="22"/>
      <c r="G2834" s="1">
        <f t="shared" si="2"/>
        <v>0</v>
      </c>
      <c r="H2834" s="55"/>
    </row>
    <row r="2835" spans="1:8" ht="12.5" x14ac:dyDescent="0.25">
      <c r="A2835" s="52"/>
      <c r="B2835" s="22"/>
      <c r="C2835" s="20">
        <f t="shared" si="0"/>
        <v>0</v>
      </c>
      <c r="D2835" s="45"/>
      <c r="E2835" s="20">
        <f t="shared" si="1"/>
        <v>0</v>
      </c>
      <c r="F2835" s="22"/>
      <c r="G2835" s="1">
        <f t="shared" si="2"/>
        <v>0</v>
      </c>
      <c r="H2835" s="55"/>
    </row>
    <row r="2836" spans="1:8" ht="12.5" x14ac:dyDescent="0.25">
      <c r="A2836" s="52"/>
      <c r="B2836" s="22"/>
      <c r="C2836" s="20">
        <f t="shared" si="0"/>
        <v>0</v>
      </c>
      <c r="D2836" s="45"/>
      <c r="E2836" s="20">
        <f t="shared" si="1"/>
        <v>0</v>
      </c>
      <c r="F2836" s="22"/>
      <c r="G2836" s="1">
        <f t="shared" si="2"/>
        <v>0</v>
      </c>
      <c r="H2836" s="55"/>
    </row>
    <row r="2837" spans="1:8" ht="12.5" x14ac:dyDescent="0.25">
      <c r="A2837" s="52"/>
      <c r="B2837" s="22"/>
      <c r="C2837" s="20">
        <f t="shared" si="0"/>
        <v>0</v>
      </c>
      <c r="D2837" s="45"/>
      <c r="E2837" s="20">
        <f t="shared" si="1"/>
        <v>0</v>
      </c>
      <c r="F2837" s="22"/>
      <c r="G2837" s="1">
        <f t="shared" si="2"/>
        <v>0</v>
      </c>
      <c r="H2837" s="55"/>
    </row>
    <row r="2838" spans="1:8" ht="12.5" x14ac:dyDescent="0.25">
      <c r="A2838" s="52"/>
      <c r="B2838" s="22"/>
      <c r="C2838" s="20">
        <f t="shared" si="0"/>
        <v>0</v>
      </c>
      <c r="D2838" s="45"/>
      <c r="E2838" s="20">
        <f t="shared" si="1"/>
        <v>0</v>
      </c>
      <c r="F2838" s="22"/>
      <c r="G2838" s="1">
        <f t="shared" si="2"/>
        <v>0</v>
      </c>
      <c r="H2838" s="55"/>
    </row>
    <row r="2839" spans="1:8" ht="12.5" x14ac:dyDescent="0.25">
      <c r="A2839" s="52"/>
      <c r="B2839" s="22"/>
      <c r="C2839" s="20">
        <f t="shared" si="0"/>
        <v>0</v>
      </c>
      <c r="D2839" s="45"/>
      <c r="E2839" s="20">
        <f t="shared" si="1"/>
        <v>0</v>
      </c>
      <c r="F2839" s="22"/>
      <c r="G2839" s="1">
        <f t="shared" si="2"/>
        <v>0</v>
      </c>
      <c r="H2839" s="55"/>
    </row>
    <row r="2840" spans="1:8" ht="12.5" x14ac:dyDescent="0.25">
      <c r="A2840" s="52"/>
      <c r="B2840" s="22"/>
      <c r="C2840" s="20">
        <f t="shared" si="0"/>
        <v>0</v>
      </c>
      <c r="D2840" s="45"/>
      <c r="E2840" s="20">
        <f t="shared" si="1"/>
        <v>0</v>
      </c>
      <c r="F2840" s="22"/>
      <c r="G2840" s="1">
        <f t="shared" si="2"/>
        <v>0</v>
      </c>
      <c r="H2840" s="55"/>
    </row>
    <row r="2841" spans="1:8" ht="12.5" x14ac:dyDescent="0.25">
      <c r="A2841" s="52"/>
      <c r="B2841" s="22"/>
      <c r="C2841" s="20">
        <f t="shared" si="0"/>
        <v>0</v>
      </c>
      <c r="D2841" s="45"/>
      <c r="E2841" s="20">
        <f t="shared" si="1"/>
        <v>0</v>
      </c>
      <c r="F2841" s="22"/>
      <c r="G2841" s="1">
        <f t="shared" si="2"/>
        <v>0</v>
      </c>
      <c r="H2841" s="55"/>
    </row>
    <row r="2842" spans="1:8" ht="12.5" x14ac:dyDescent="0.25">
      <c r="A2842" s="52"/>
      <c r="B2842" s="22"/>
      <c r="C2842" s="20">
        <f t="shared" si="0"/>
        <v>0</v>
      </c>
      <c r="D2842" s="45"/>
      <c r="E2842" s="20">
        <f t="shared" si="1"/>
        <v>0</v>
      </c>
      <c r="F2842" s="22"/>
      <c r="G2842" s="1">
        <f t="shared" si="2"/>
        <v>0</v>
      </c>
      <c r="H2842" s="55"/>
    </row>
    <row r="2843" spans="1:8" ht="12.5" x14ac:dyDescent="0.25">
      <c r="A2843" s="52"/>
      <c r="B2843" s="22"/>
      <c r="C2843" s="20">
        <f t="shared" si="0"/>
        <v>0</v>
      </c>
      <c r="D2843" s="45"/>
      <c r="E2843" s="20">
        <f t="shared" si="1"/>
        <v>0</v>
      </c>
      <c r="F2843" s="22"/>
      <c r="G2843" s="1">
        <f t="shared" si="2"/>
        <v>0</v>
      </c>
      <c r="H2843" s="55"/>
    </row>
    <row r="2844" spans="1:8" ht="12.5" x14ac:dyDescent="0.25">
      <c r="A2844" s="52"/>
      <c r="B2844" s="22"/>
      <c r="C2844" s="20">
        <f t="shared" si="0"/>
        <v>0</v>
      </c>
      <c r="D2844" s="45"/>
      <c r="E2844" s="20">
        <f t="shared" si="1"/>
        <v>0</v>
      </c>
      <c r="F2844" s="22"/>
      <c r="G2844" s="1">
        <f t="shared" si="2"/>
        <v>0</v>
      </c>
      <c r="H2844" s="55"/>
    </row>
    <row r="2845" spans="1:8" ht="12.5" x14ac:dyDescent="0.25">
      <c r="A2845" s="52"/>
      <c r="B2845" s="22"/>
      <c r="C2845" s="20">
        <f t="shared" si="0"/>
        <v>0</v>
      </c>
      <c r="D2845" s="45"/>
      <c r="E2845" s="20">
        <f t="shared" si="1"/>
        <v>0</v>
      </c>
      <c r="F2845" s="22"/>
      <c r="G2845" s="1">
        <f t="shared" si="2"/>
        <v>0</v>
      </c>
      <c r="H2845" s="55"/>
    </row>
    <row r="2846" spans="1:8" ht="12.5" x14ac:dyDescent="0.25">
      <c r="A2846" s="52"/>
      <c r="B2846" s="22"/>
      <c r="C2846" s="20">
        <f t="shared" si="0"/>
        <v>0</v>
      </c>
      <c r="D2846" s="45"/>
      <c r="E2846" s="20">
        <f t="shared" si="1"/>
        <v>0</v>
      </c>
      <c r="F2846" s="22"/>
      <c r="G2846" s="1">
        <f t="shared" si="2"/>
        <v>0</v>
      </c>
      <c r="H2846" s="55"/>
    </row>
    <row r="2847" spans="1:8" ht="12.5" x14ac:dyDescent="0.25">
      <c r="A2847" s="52"/>
      <c r="B2847" s="22"/>
      <c r="C2847" s="20">
        <f t="shared" si="0"/>
        <v>0</v>
      </c>
      <c r="D2847" s="45"/>
      <c r="E2847" s="20">
        <f t="shared" si="1"/>
        <v>0</v>
      </c>
      <c r="F2847" s="22"/>
      <c r="G2847" s="1">
        <f t="shared" si="2"/>
        <v>0</v>
      </c>
      <c r="H2847" s="55"/>
    </row>
    <row r="2848" spans="1:8" ht="12.5" x14ac:dyDescent="0.25">
      <c r="A2848" s="52"/>
      <c r="B2848" s="22"/>
      <c r="C2848" s="20">
        <f t="shared" si="0"/>
        <v>0</v>
      </c>
      <c r="D2848" s="45"/>
      <c r="E2848" s="20">
        <f t="shared" si="1"/>
        <v>0</v>
      </c>
      <c r="F2848" s="22"/>
      <c r="G2848" s="1">
        <f t="shared" si="2"/>
        <v>0</v>
      </c>
      <c r="H2848" s="55"/>
    </row>
    <row r="2849" spans="1:8" ht="12.5" x14ac:dyDescent="0.25">
      <c r="A2849" s="52"/>
      <c r="B2849" s="22"/>
      <c r="C2849" s="20">
        <f t="shared" si="0"/>
        <v>0</v>
      </c>
      <c r="D2849" s="45"/>
      <c r="E2849" s="20">
        <f t="shared" si="1"/>
        <v>0</v>
      </c>
      <c r="F2849" s="22"/>
      <c r="G2849" s="1">
        <f t="shared" si="2"/>
        <v>0</v>
      </c>
      <c r="H2849" s="55"/>
    </row>
    <row r="2850" spans="1:8" ht="12.5" x14ac:dyDescent="0.25">
      <c r="A2850" s="52"/>
      <c r="B2850" s="22"/>
      <c r="C2850" s="20">
        <f t="shared" si="0"/>
        <v>0</v>
      </c>
      <c r="D2850" s="45"/>
      <c r="E2850" s="20">
        <f t="shared" si="1"/>
        <v>0</v>
      </c>
      <c r="F2850" s="22"/>
      <c r="G2850" s="1">
        <f t="shared" si="2"/>
        <v>0</v>
      </c>
      <c r="H2850" s="55"/>
    </row>
    <row r="2851" spans="1:8" ht="12.5" x14ac:dyDescent="0.25">
      <c r="A2851" s="52"/>
      <c r="B2851" s="22"/>
      <c r="C2851" s="20">
        <f t="shared" si="0"/>
        <v>0</v>
      </c>
      <c r="D2851" s="45"/>
      <c r="E2851" s="20">
        <f t="shared" si="1"/>
        <v>0</v>
      </c>
      <c r="F2851" s="22"/>
      <c r="G2851" s="1">
        <f t="shared" si="2"/>
        <v>0</v>
      </c>
      <c r="H2851" s="55"/>
    </row>
    <row r="2852" spans="1:8" ht="12.5" x14ac:dyDescent="0.25">
      <c r="A2852" s="52"/>
      <c r="B2852" s="22"/>
      <c r="C2852" s="20">
        <f t="shared" si="0"/>
        <v>0</v>
      </c>
      <c r="D2852" s="45"/>
      <c r="E2852" s="20">
        <f t="shared" si="1"/>
        <v>0</v>
      </c>
      <c r="F2852" s="22"/>
      <c r="G2852" s="1">
        <f t="shared" si="2"/>
        <v>0</v>
      </c>
      <c r="H2852" s="55"/>
    </row>
    <row r="2853" spans="1:8" ht="12.5" x14ac:dyDescent="0.25">
      <c r="A2853" s="52"/>
      <c r="B2853" s="22"/>
      <c r="C2853" s="20">
        <f t="shared" si="0"/>
        <v>0</v>
      </c>
      <c r="D2853" s="45"/>
      <c r="E2853" s="20">
        <f t="shared" si="1"/>
        <v>0</v>
      </c>
      <c r="F2853" s="22"/>
      <c r="G2853" s="1">
        <f t="shared" si="2"/>
        <v>0</v>
      </c>
      <c r="H2853" s="55"/>
    </row>
    <row r="2854" spans="1:8" ht="12.5" x14ac:dyDescent="0.25">
      <c r="A2854" s="52"/>
      <c r="B2854" s="22"/>
      <c r="C2854" s="20">
        <f t="shared" si="0"/>
        <v>0</v>
      </c>
      <c r="D2854" s="45"/>
      <c r="E2854" s="20">
        <f t="shared" si="1"/>
        <v>0</v>
      </c>
      <c r="F2854" s="22"/>
      <c r="G2854" s="1">
        <f t="shared" si="2"/>
        <v>0</v>
      </c>
      <c r="H2854" s="55"/>
    </row>
    <row r="2855" spans="1:8" ht="12.5" x14ac:dyDescent="0.25">
      <c r="A2855" s="52"/>
      <c r="B2855" s="22"/>
      <c r="C2855" s="20">
        <f t="shared" si="0"/>
        <v>0</v>
      </c>
      <c r="D2855" s="45"/>
      <c r="E2855" s="20">
        <f t="shared" si="1"/>
        <v>0</v>
      </c>
      <c r="F2855" s="22"/>
      <c r="G2855" s="1">
        <f t="shared" si="2"/>
        <v>0</v>
      </c>
      <c r="H2855" s="55"/>
    </row>
    <row r="2856" spans="1:8" ht="12.5" x14ac:dyDescent="0.25">
      <c r="A2856" s="52"/>
      <c r="B2856" s="22"/>
      <c r="C2856" s="20">
        <f t="shared" si="0"/>
        <v>0</v>
      </c>
      <c r="D2856" s="45"/>
      <c r="E2856" s="20">
        <f t="shared" si="1"/>
        <v>0</v>
      </c>
      <c r="F2856" s="22"/>
      <c r="G2856" s="1">
        <f t="shared" si="2"/>
        <v>0</v>
      </c>
      <c r="H2856" s="55"/>
    </row>
    <row r="2857" spans="1:8" ht="12.5" x14ac:dyDescent="0.25">
      <c r="A2857" s="52"/>
      <c r="B2857" s="22"/>
      <c r="C2857" s="20">
        <f t="shared" si="0"/>
        <v>0</v>
      </c>
      <c r="D2857" s="45"/>
      <c r="E2857" s="20">
        <f t="shared" si="1"/>
        <v>0</v>
      </c>
      <c r="F2857" s="22"/>
      <c r="G2857" s="1">
        <f t="shared" si="2"/>
        <v>0</v>
      </c>
      <c r="H2857" s="55"/>
    </row>
    <row r="2858" spans="1:8" ht="12.5" x14ac:dyDescent="0.25">
      <c r="A2858" s="52"/>
      <c r="B2858" s="22"/>
      <c r="C2858" s="20">
        <f t="shared" si="0"/>
        <v>0</v>
      </c>
      <c r="D2858" s="45"/>
      <c r="E2858" s="20">
        <f t="shared" si="1"/>
        <v>0</v>
      </c>
      <c r="F2858" s="22"/>
      <c r="G2858" s="1">
        <f t="shared" si="2"/>
        <v>0</v>
      </c>
      <c r="H2858" s="55"/>
    </row>
    <row r="2859" spans="1:8" ht="12.5" x14ac:dyDescent="0.25">
      <c r="A2859" s="52"/>
      <c r="B2859" s="22"/>
      <c r="C2859" s="20">
        <f t="shared" si="0"/>
        <v>0</v>
      </c>
      <c r="D2859" s="45"/>
      <c r="E2859" s="20">
        <f t="shared" si="1"/>
        <v>0</v>
      </c>
      <c r="F2859" s="22"/>
      <c r="G2859" s="1">
        <f t="shared" si="2"/>
        <v>0</v>
      </c>
      <c r="H2859" s="55"/>
    </row>
    <row r="2860" spans="1:8" ht="12.5" x14ac:dyDescent="0.25">
      <c r="A2860" s="52"/>
      <c r="B2860" s="22"/>
      <c r="C2860" s="20">
        <f t="shared" si="0"/>
        <v>0</v>
      </c>
      <c r="D2860" s="45"/>
      <c r="E2860" s="20">
        <f t="shared" si="1"/>
        <v>0</v>
      </c>
      <c r="F2860" s="22"/>
      <c r="G2860" s="1">
        <f t="shared" si="2"/>
        <v>0</v>
      </c>
      <c r="H2860" s="55"/>
    </row>
    <row r="2861" spans="1:8" ht="12.5" x14ac:dyDescent="0.25">
      <c r="A2861" s="52"/>
      <c r="B2861" s="22"/>
      <c r="C2861" s="20">
        <f t="shared" si="0"/>
        <v>0</v>
      </c>
      <c r="D2861" s="45"/>
      <c r="E2861" s="20">
        <f t="shared" si="1"/>
        <v>0</v>
      </c>
      <c r="F2861" s="22"/>
      <c r="G2861" s="1">
        <f t="shared" si="2"/>
        <v>0</v>
      </c>
      <c r="H2861" s="55"/>
    </row>
    <row r="2862" spans="1:8" ht="12.5" x14ac:dyDescent="0.25">
      <c r="A2862" s="52"/>
      <c r="B2862" s="22"/>
      <c r="C2862" s="20">
        <f t="shared" si="0"/>
        <v>0</v>
      </c>
      <c r="D2862" s="45"/>
      <c r="E2862" s="20">
        <f t="shared" si="1"/>
        <v>0</v>
      </c>
      <c r="F2862" s="22"/>
      <c r="G2862" s="1">
        <f t="shared" si="2"/>
        <v>0</v>
      </c>
      <c r="H2862" s="55"/>
    </row>
    <row r="2863" spans="1:8" ht="12.5" x14ac:dyDescent="0.25">
      <c r="A2863" s="52"/>
      <c r="B2863" s="22"/>
      <c r="C2863" s="20">
        <f t="shared" si="0"/>
        <v>0</v>
      </c>
      <c r="D2863" s="45"/>
      <c r="E2863" s="20">
        <f t="shared" si="1"/>
        <v>0</v>
      </c>
      <c r="F2863" s="22"/>
      <c r="G2863" s="1">
        <f t="shared" si="2"/>
        <v>0</v>
      </c>
      <c r="H2863" s="55"/>
    </row>
    <row r="2864" spans="1:8" ht="12.5" x14ac:dyDescent="0.25">
      <c r="A2864" s="52"/>
      <c r="B2864" s="22"/>
      <c r="C2864" s="20">
        <f t="shared" si="0"/>
        <v>0</v>
      </c>
      <c r="D2864" s="45"/>
      <c r="E2864" s="20">
        <f t="shared" si="1"/>
        <v>0</v>
      </c>
      <c r="F2864" s="22"/>
      <c r="G2864" s="1">
        <f t="shared" si="2"/>
        <v>0</v>
      </c>
      <c r="H2864" s="55"/>
    </row>
    <row r="2865" spans="1:8" ht="12.5" x14ac:dyDescent="0.25">
      <c r="A2865" s="52"/>
      <c r="B2865" s="22"/>
      <c r="C2865" s="20">
        <f t="shared" si="0"/>
        <v>0</v>
      </c>
      <c r="D2865" s="45"/>
      <c r="E2865" s="20">
        <f t="shared" si="1"/>
        <v>0</v>
      </c>
      <c r="F2865" s="22"/>
      <c r="G2865" s="1">
        <f t="shared" si="2"/>
        <v>0</v>
      </c>
      <c r="H2865" s="55"/>
    </row>
    <row r="2866" spans="1:8" ht="12.5" x14ac:dyDescent="0.25">
      <c r="A2866" s="52"/>
      <c r="B2866" s="22"/>
      <c r="C2866" s="20">
        <f t="shared" si="0"/>
        <v>0</v>
      </c>
      <c r="D2866" s="45"/>
      <c r="E2866" s="20">
        <f t="shared" si="1"/>
        <v>0</v>
      </c>
      <c r="F2866" s="22"/>
      <c r="G2866" s="1">
        <f t="shared" si="2"/>
        <v>0</v>
      </c>
      <c r="H2866" s="55"/>
    </row>
    <row r="2867" spans="1:8" ht="12.5" x14ac:dyDescent="0.25">
      <c r="A2867" s="52"/>
      <c r="B2867" s="22"/>
      <c r="C2867" s="20">
        <f t="shared" si="0"/>
        <v>0</v>
      </c>
      <c r="D2867" s="45"/>
      <c r="E2867" s="20">
        <f t="shared" si="1"/>
        <v>0</v>
      </c>
      <c r="F2867" s="22"/>
      <c r="G2867" s="1">
        <f t="shared" si="2"/>
        <v>0</v>
      </c>
      <c r="H2867" s="55"/>
    </row>
    <row r="2868" spans="1:8" ht="12.5" x14ac:dyDescent="0.25">
      <c r="A2868" s="52"/>
      <c r="B2868" s="22"/>
      <c r="C2868" s="20">
        <f t="shared" si="0"/>
        <v>0</v>
      </c>
      <c r="D2868" s="45"/>
      <c r="E2868" s="20">
        <f t="shared" si="1"/>
        <v>0</v>
      </c>
      <c r="F2868" s="22"/>
      <c r="G2868" s="1">
        <f t="shared" si="2"/>
        <v>0</v>
      </c>
      <c r="H2868" s="55"/>
    </row>
    <row r="2869" spans="1:8" ht="12.5" x14ac:dyDescent="0.25">
      <c r="A2869" s="52"/>
      <c r="B2869" s="22"/>
      <c r="C2869" s="20">
        <f t="shared" si="0"/>
        <v>0</v>
      </c>
      <c r="D2869" s="45"/>
      <c r="E2869" s="20">
        <f t="shared" si="1"/>
        <v>0</v>
      </c>
      <c r="F2869" s="22"/>
      <c r="G2869" s="1">
        <f t="shared" si="2"/>
        <v>0</v>
      </c>
      <c r="H2869" s="55"/>
    </row>
    <row r="2870" spans="1:8" ht="12.5" x14ac:dyDescent="0.25">
      <c r="A2870" s="52"/>
      <c r="B2870" s="22"/>
      <c r="C2870" s="20">
        <f t="shared" si="0"/>
        <v>0</v>
      </c>
      <c r="D2870" s="45"/>
      <c r="E2870" s="20">
        <f t="shared" si="1"/>
        <v>0</v>
      </c>
      <c r="F2870" s="22"/>
      <c r="G2870" s="1">
        <f t="shared" si="2"/>
        <v>0</v>
      </c>
      <c r="H2870" s="55"/>
    </row>
    <row r="2871" spans="1:8" ht="12.5" x14ac:dyDescent="0.25">
      <c r="A2871" s="52"/>
      <c r="B2871" s="22"/>
      <c r="C2871" s="20">
        <f t="shared" si="0"/>
        <v>0</v>
      </c>
      <c r="D2871" s="45"/>
      <c r="E2871" s="20">
        <f t="shared" si="1"/>
        <v>0</v>
      </c>
      <c r="F2871" s="22"/>
      <c r="G2871" s="1">
        <f t="shared" si="2"/>
        <v>0</v>
      </c>
      <c r="H2871" s="55"/>
    </row>
    <row r="2872" spans="1:8" ht="12.5" x14ac:dyDescent="0.25">
      <c r="A2872" s="52"/>
      <c r="B2872" s="22"/>
      <c r="C2872" s="20">
        <f t="shared" si="0"/>
        <v>0</v>
      </c>
      <c r="D2872" s="45"/>
      <c r="E2872" s="20">
        <f t="shared" si="1"/>
        <v>0</v>
      </c>
      <c r="F2872" s="22"/>
      <c r="G2872" s="1">
        <f t="shared" si="2"/>
        <v>0</v>
      </c>
      <c r="H2872" s="55"/>
    </row>
    <row r="2873" spans="1:8" ht="12.5" x14ac:dyDescent="0.25">
      <c r="A2873" s="52"/>
      <c r="B2873" s="22"/>
      <c r="C2873" s="20">
        <f t="shared" si="0"/>
        <v>0</v>
      </c>
      <c r="D2873" s="45"/>
      <c r="E2873" s="20">
        <f t="shared" si="1"/>
        <v>0</v>
      </c>
      <c r="F2873" s="22"/>
      <c r="G2873" s="1">
        <f t="shared" si="2"/>
        <v>0</v>
      </c>
      <c r="H2873" s="55"/>
    </row>
    <row r="2874" spans="1:8" ht="12.5" x14ac:dyDescent="0.25">
      <c r="A2874" s="52"/>
      <c r="B2874" s="22"/>
      <c r="C2874" s="20">
        <f t="shared" si="0"/>
        <v>0</v>
      </c>
      <c r="D2874" s="45"/>
      <c r="E2874" s="20">
        <f t="shared" si="1"/>
        <v>0</v>
      </c>
      <c r="F2874" s="22"/>
      <c r="G2874" s="1">
        <f t="shared" si="2"/>
        <v>0</v>
      </c>
      <c r="H2874" s="55"/>
    </row>
    <row r="2875" spans="1:8" ht="12.5" x14ac:dyDescent="0.25">
      <c r="A2875" s="52"/>
      <c r="B2875" s="22"/>
      <c r="C2875" s="20">
        <f t="shared" si="0"/>
        <v>0</v>
      </c>
      <c r="D2875" s="45"/>
      <c r="E2875" s="20">
        <f t="shared" si="1"/>
        <v>0</v>
      </c>
      <c r="F2875" s="22"/>
      <c r="G2875" s="1">
        <f t="shared" si="2"/>
        <v>0</v>
      </c>
      <c r="H2875" s="55"/>
    </row>
    <row r="2876" spans="1:8" ht="12.5" x14ac:dyDescent="0.25">
      <c r="A2876" s="52"/>
      <c r="B2876" s="22"/>
      <c r="C2876" s="20">
        <f t="shared" si="0"/>
        <v>0</v>
      </c>
      <c r="D2876" s="45"/>
      <c r="E2876" s="20">
        <f t="shared" si="1"/>
        <v>0</v>
      </c>
      <c r="F2876" s="22"/>
      <c r="G2876" s="1">
        <f t="shared" si="2"/>
        <v>0</v>
      </c>
      <c r="H2876" s="55"/>
    </row>
  </sheetData>
  <mergeCells count="4">
    <mergeCell ref="H2:H89"/>
    <mergeCell ref="H90:H154"/>
    <mergeCell ref="H155:H195"/>
    <mergeCell ref="H225:H2876"/>
  </mergeCells>
  <conditionalFormatting sqref="C1:C2876">
    <cfRule type="cellIs" dxfId="0" priority="1" operator="greaterThan">
      <formula>4128768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MainResults</vt:lpstr>
      <vt:lpstr>R15_05_02_2022</vt:lpstr>
      <vt:lpstr>R15_05_02_2022 - 2nd Dataset</vt:lpstr>
      <vt:lpstr>01_02_2022</vt:lpstr>
      <vt:lpstr>01_02_2022_ 2nd Dataset</vt:lpstr>
      <vt:lpstr>28_01_2022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Patryk Pankiewicz</dc:creator>
  <cp:lastModifiedBy>Patryk Pankiewicz</cp:lastModifiedBy>
  <dcterms:created xsi:type="dcterms:W3CDTF">2022-09-27T18:43:54Z</dcterms:created>
  <dcterms:modified xsi:type="dcterms:W3CDTF">2022-09-27T18:44:13Z</dcterms:modified>
</cp:coreProperties>
</file>